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16"/>
  <workbookPr/>
  <mc:AlternateContent xmlns:mc="http://schemas.openxmlformats.org/markup-compatibility/2006">
    <mc:Choice Requires="x15">
      <x15ac:absPath xmlns:x15ac="http://schemas.microsoft.com/office/spreadsheetml/2010/11/ac" url="https://gla-my.sharepoint.com/personal/stephanie_rainey_glasgow_ac_uk/Documents/proteomics paper/PLoS Path/Submission/"/>
    </mc:Choice>
  </mc:AlternateContent>
  <xr:revisionPtr revIDLastSave="21" documentId="8_{B9B2977B-EDE0-E94F-888E-C84CB2EDA0EE}" xr6:coauthVersionLast="47" xr6:coauthVersionMax="47" xr10:uidLastSave="{78ACE484-2BA7-CB4C-9280-0271E64D0F43}"/>
  <bookViews>
    <workbookView xWindow="0" yWindow="500" windowWidth="38400" windowHeight="19780" xr2:uid="{00000000-000D-0000-FFFF-FFFF00000000}"/>
  </bookViews>
  <sheets>
    <sheet name="Samples Report for C530_TMT wt " sheetId="1" r:id="rId1"/>
    <sheet name="Dysregulated wAu" sheetId="3" r:id="rId2"/>
    <sheet name="Dysregulated wAu kegg " sheetId="6" r:id="rId3"/>
    <sheet name="combining wAu" sheetId="16" r:id="rId4"/>
    <sheet name="Dysregulated wAlbA" sheetId="2" r:id="rId5"/>
    <sheet name="dysregulated wAlbA Kegg" sheetId="8" r:id="rId6"/>
    <sheet name="combinind wAlbA" sheetId="17" r:id="rId7"/>
    <sheet name="oposite dysregulation " sheetId="4" r:id="rId8"/>
    <sheet name="oposite dysregulation Kegg" sheetId="9" r:id="rId9"/>
  </sheets>
  <definedNames>
    <definedName name="_xlnm._FilterDatabase" localSheetId="2" hidden="1">'Dysregulated wAu kegg '!$C$5:$C$74</definedName>
    <definedName name="_xlnm._FilterDatabase" localSheetId="0" hidden="1">'Samples Report for C530_TMT wt '!$A$70:$AH$3898</definedName>
    <definedName name="enrichment.KEGG__3" localSheetId="5">'dysregulated wAlbA Kegg'!$B$6:$H$14</definedName>
    <definedName name="enrichment.KEGG__3" localSheetId="2">'Dysregulated wAu kegg '!$B$4:$H$23</definedName>
    <definedName name="enrichment.KEGG__3__1" localSheetId="5">'dysregulated wAlbA Kegg'!$B$18:$H$25</definedName>
    <definedName name="enrichment.KEGG__3__1" localSheetId="2">'Dysregulated wAu kegg '!$B$27:$H$44</definedName>
    <definedName name="enrichment.KEGG__3__1" localSheetId="8">'oposite dysregulation Kegg'!$B$14:$H$18</definedName>
    <definedName name="enrichment.KEGG__3__2" localSheetId="8">'oposite dysregulation Kegg'!$B$5:$H$6</definedName>
    <definedName name="enrichment.KEGG__5" localSheetId="5">'dysregulated wAlbA Kegg'!$B$28:$H$37</definedName>
    <definedName name="enrichment.KEGG__5" localSheetId="2">'Dysregulated wAu kegg '!$B$47:$H$74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33" i="9" l="1"/>
  <c r="L34" i="9"/>
  <c r="L35" i="9"/>
  <c r="L36" i="9"/>
  <c r="K32" i="9"/>
  <c r="R22" i="17"/>
  <c r="R23" i="17"/>
  <c r="Q18" i="17"/>
  <c r="Q19" i="17"/>
  <c r="Q20" i="17"/>
  <c r="Q21" i="17"/>
  <c r="Q17" i="17"/>
  <c r="R16" i="17"/>
  <c r="Q16" i="17"/>
  <c r="R15" i="17"/>
  <c r="Q15" i="17"/>
  <c r="R14" i="17"/>
  <c r="Q13" i="17"/>
  <c r="R12" i="17"/>
  <c r="Q12" i="17"/>
  <c r="R11" i="17"/>
  <c r="Q11" i="17"/>
  <c r="R10" i="17"/>
  <c r="Q10" i="17"/>
  <c r="S38" i="16"/>
  <c r="S39" i="16"/>
  <c r="S40" i="16"/>
  <c r="S41" i="16"/>
  <c r="S37" i="16"/>
  <c r="R36" i="16"/>
  <c r="S36" i="16"/>
  <c r="S35" i="16"/>
  <c r="R35" i="16"/>
  <c r="R33" i="16"/>
  <c r="S34" i="16"/>
  <c r="R34" i="16"/>
  <c r="S33" i="16"/>
  <c r="S32" i="16"/>
  <c r="R32" i="16"/>
  <c r="S28" i="16"/>
  <c r="R28" i="16"/>
  <c r="S25" i="16"/>
  <c r="R25" i="16"/>
  <c r="S23" i="16"/>
  <c r="R23" i="16"/>
  <c r="S21" i="16"/>
  <c r="R21" i="16"/>
  <c r="S20" i="16"/>
  <c r="R20" i="16"/>
  <c r="S19" i="16"/>
  <c r="R19" i="16"/>
  <c r="S18" i="16"/>
  <c r="R18" i="16"/>
  <c r="S16" i="16"/>
  <c r="R16" i="16"/>
  <c r="S12" i="16"/>
  <c r="R12" i="16"/>
  <c r="S11" i="16"/>
  <c r="R11" i="16"/>
  <c r="Q9" i="16"/>
  <c r="S9" i="16"/>
  <c r="R9" i="16"/>
  <c r="R42" i="16"/>
  <c r="R31" i="16"/>
  <c r="R30" i="16"/>
  <c r="R29" i="16"/>
  <c r="R27" i="16"/>
  <c r="S26" i="16"/>
  <c r="R24" i="16"/>
  <c r="R22" i="16"/>
  <c r="R17" i="16"/>
  <c r="S15" i="16"/>
  <c r="R14" i="16"/>
  <c r="S13" i="16"/>
  <c r="R10" i="1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429FAE1-FC91-5A46-9F16-79DCB766AF4C}" name="enrichment.KEGG (3)" type="6" refreshedVersion="6" background="1" saveData="1">
    <textPr sourceFile="/Users/stephanierainey/Desktop/Au Paper/String analysis/Au specific down /enrichment.KEGG (3).tsv">
      <textFields count="7">
        <textField/>
        <textField/>
        <textField/>
        <textField/>
        <textField/>
        <textField/>
        <textField/>
      </textFields>
    </textPr>
  </connection>
  <connection id="2" xr16:uid="{5CB1FFBA-AA26-A84A-B88F-E2C16F22E188}" name="enrichment.KEGG (3)1" type="6" refreshedVersion="6" background="1" saveData="1">
    <textPr sourceFile="/Users/stephanierainey/Desktop/Au Paper/String analysis/Au specific up/enrichment.KEGG (3).tsv">
      <textFields count="7">
        <textField/>
        <textField/>
        <textField/>
        <textField/>
        <textField/>
        <textField/>
        <textField/>
      </textFields>
    </textPr>
  </connection>
  <connection id="3" xr16:uid="{753D79CC-DEC3-6845-B9D5-61E54C4AB136}" name="enrichment.KEGG (3)3" type="6" refreshedVersion="6" background="1" saveData="1">
    <textPr sourceFile="/Users/stephanierainey/Desktop/Au Paper/String analysis/AlbA specific up /enrichment.KEGG (3).tsv">
      <textFields>
        <textField/>
      </textFields>
    </textPr>
  </connection>
  <connection id="4" xr16:uid="{14F53DCD-3D1A-AB45-956A-F1617A0A5F83}" name="enrichment.KEGG (3)4" type="6" refreshedVersion="6" background="1" saveData="1">
    <textPr sourceFile="/Users/stephanierainey/Desktop/Au Paper/String analysis/AlbA specific  down/enrichment.KEGG (3).tsv">
      <textFields>
        <textField/>
      </textFields>
    </textPr>
  </connection>
  <connection id="5" xr16:uid="{F4F584B0-662A-7947-BFEA-92C3AD0BEA60}" name="enrichment.KEGG (3)5" type="6" refreshedVersion="6" background="1" saveData="1">
    <textPr sourceFile="/Users/stephanierainey/Desktop/Au Paper/String analysis/opposite expression upin Au down in AlbA/enrichment.KEGG (3).tsv">
      <textFields>
        <textField/>
      </textFields>
    </textPr>
  </connection>
  <connection id="6" xr16:uid="{035D3EE7-DE89-0949-832C-5CE616822384}" name="enrichment.KEGG (3)6" type="6" refreshedVersion="6" background="1" saveData="1">
    <textPr sourceFile="/Users/stephanierainey/Desktop/Au Paper/String analysis/opposite expression down in Au up in AlbA/enrichment.KEGG (3).tsv">
      <textFields count="2">
        <textField/>
        <textField/>
      </textFields>
    </textPr>
  </connection>
  <connection id="7" xr16:uid="{34CC6A59-AE9F-8B4A-AA8D-167A0CC2038F}" name="enrichment.KEGG (5)" type="6" refreshedVersion="6" background="1" saveData="1">
    <textPr sourceFile="/Users/stephanierainey/Desktop/Au Paper/String analysis/Au combinded/enrichment.KEGG (5).tsv">
      <textFields>
        <textField/>
      </textFields>
    </textPr>
  </connection>
  <connection id="8" xr16:uid="{8CE508B3-A35E-694F-86BF-C6A2FF8AD67C}" name="enrichment.KEGG (5)1" type="6" refreshedVersion="6" background="1" saveData="1">
    <textPr sourceFile="/Users/stephanierainey/Desktop/Au Paper/String analysis/AlbA combinded/enrichment.KEGG (5).tsv">
      <textFields>
        <textField/>
      </textFields>
    </textPr>
  </connection>
</connections>
</file>

<file path=xl/sharedStrings.xml><?xml version="1.0" encoding="utf-8"?>
<sst xmlns="http://schemas.openxmlformats.org/spreadsheetml/2006/main" count="30613" uniqueCount="12382">
  <si>
    <t>C530_TMT, Samples report created on 04/24/2017</t>
  </si>
  <si>
    <t>Experiment: C530_TMT</t>
  </si>
  <si>
    <t xml:space="preserve">Identification Criteria: </t>
  </si>
  <si>
    <t>Scaffold Version: Scaffold_4.7.3</t>
  </si>
  <si>
    <t>Quantification Type: TMT 10-Plex</t>
  </si>
  <si>
    <t>Peak Quantitation Measurement: Centroided Peak Intensity</t>
  </si>
  <si>
    <t>Protein Thresholds: 92.0% minimum and 2 peptides minimum</t>
  </si>
  <si>
    <t xml:space="preserve">Peptide Thresholds: 5.0% minimum </t>
  </si>
  <si>
    <t xml:space="preserve">Purity Correction Set: </t>
  </si>
  <si>
    <t xml:space="preserve">Quantitation Preferences: </t>
  </si>
  <si>
    <t xml:space="preserve">Minimum Value Preference: </t>
  </si>
  <si>
    <t>Use Minimum Absolute Intensity: false</t>
  </si>
  <si>
    <t>Minimum Absolute Intensity: 0.0</t>
  </si>
  <si>
    <t>Minimum Value: 0.01</t>
  </si>
  <si>
    <t xml:space="preserve">Condenser Preference: </t>
  </si>
  <si>
    <t>Use Intensity Weighting: true</t>
  </si>
  <si>
    <t>Use Standard Deviation Estimation: true</t>
  </si>
  <si>
    <t>Use Non-Exclusive Peptides: false</t>
  </si>
  <si>
    <t xml:space="preserve">View Preference: </t>
  </si>
  <si>
    <t>View Type: Normalized</t>
  </si>
  <si>
    <t xml:space="preserve">Normalization Preference: </t>
  </si>
  <si>
    <t>Calculation Type: Median</t>
  </si>
  <si>
    <t>Blocking Level: Unique Peptides</t>
  </si>
  <si>
    <t>Use Inter Experiment Normalization: true</t>
  </si>
  <si>
    <t>Use Intra Sample Normalization: true</t>
  </si>
  <si>
    <t>Use Peptide Normalization: true</t>
  </si>
  <si>
    <t>Use Protein Average As Reference: false</t>
  </si>
  <si>
    <t>Use Iterative Normalization: true</t>
  </si>
  <si>
    <t>Spectrum Quality Filter: Reference value required</t>
  </si>
  <si>
    <t xml:space="preserve">Normalization Factors: </t>
  </si>
  <si>
    <t xml:space="preserve">Inter-Experiment Normalization Factors: </t>
  </si>
  <si>
    <t>mascot_daemon_merge (F148281): -0.074</t>
  </si>
  <si>
    <t>mascot_daemon_merge (F148282): 0.102</t>
  </si>
  <si>
    <t xml:space="preserve">Intra-Sample Normalization Factors: </t>
  </si>
  <si>
    <t xml:space="preserve">mascot_daemon_merge (F148281): </t>
  </si>
  <si>
    <t>Wt-1: 0.325</t>
  </si>
  <si>
    <t>wAlbA-1: 0.472</t>
  </si>
  <si>
    <t>wAu-1: -0.264</t>
  </si>
  <si>
    <t>Wt-2: -0.141</t>
  </si>
  <si>
    <t>wAlbA-2: 0.086</t>
  </si>
  <si>
    <t>wAu-2: -0.322</t>
  </si>
  <si>
    <t>Wt-3: 0.053</t>
  </si>
  <si>
    <t>wAlbA-3: 0.177</t>
  </si>
  <si>
    <t>wAu-3: -0.361</t>
  </si>
  <si>
    <t>Pool-1: -0.112</t>
  </si>
  <si>
    <t xml:space="preserve">mascot_daemon_merge (F148282): </t>
  </si>
  <si>
    <t>Wt-4: -0.132</t>
  </si>
  <si>
    <t>wAlbA-4: 0.272</t>
  </si>
  <si>
    <t>wAu-4: -0.172</t>
  </si>
  <si>
    <t>Wt-5: -0.093</t>
  </si>
  <si>
    <t>wAlbA-5: 0.145</t>
  </si>
  <si>
    <t>wAu-5: -0.120</t>
  </si>
  <si>
    <t>Quant 17: 48.631</t>
  </si>
  <si>
    <t>Quant 18: 48.631</t>
  </si>
  <si>
    <t>Quant 19: 48.631</t>
  </si>
  <si>
    <t>Pool-2: 0.043</t>
  </si>
  <si>
    <t xml:space="preserve">Quantitated Spectra: </t>
  </si>
  <si>
    <t xml:space="preserve">KEY </t>
  </si>
  <si>
    <t>Total thresholded spectra: 120754</t>
  </si>
  <si>
    <t>Total quantitated spectra : 107304</t>
  </si>
  <si>
    <t xml:space="preserve">Significant </t>
  </si>
  <si>
    <t xml:space="preserve">Analysis Settings: </t>
  </si>
  <si>
    <t xml:space="preserve">Not Significant </t>
  </si>
  <si>
    <t>Analysis Type: Intensity-based</t>
  </si>
  <si>
    <t xml:space="preserve">Up regulated </t>
  </si>
  <si>
    <t>Experimental design: Between-subjects (Common/Pooled Reference)</t>
  </si>
  <si>
    <t xml:space="preserve">Down regulated </t>
  </si>
  <si>
    <t xml:space="preserve">Statistical Analysis: </t>
  </si>
  <si>
    <t>Statistical test: Permutation Test (p-value)</t>
  </si>
  <si>
    <t>Unadjusted Significance Level: p &lt; 0.05</t>
  </si>
  <si>
    <t>FWER Correction: Benjamini-Hochberg</t>
  </si>
  <si>
    <t>C530_TMT</t>
  </si>
  <si>
    <t>Displaying:Log2 Normalized Intensity</t>
  </si>
  <si>
    <t>Reference</t>
  </si>
  <si>
    <t>WT</t>
  </si>
  <si>
    <t>wAlbA</t>
  </si>
  <si>
    <t>wAu</t>
  </si>
  <si>
    <t>#</t>
  </si>
  <si>
    <t>Visible?</t>
  </si>
  <si>
    <t>Starred?</t>
  </si>
  <si>
    <t>Identified Proteins (3827/3890)</t>
  </si>
  <si>
    <t>Accession Number</t>
  </si>
  <si>
    <t>Notes</t>
  </si>
  <si>
    <t>References</t>
  </si>
  <si>
    <t>Alternate ID</t>
  </si>
  <si>
    <t>Molecular Weight</t>
  </si>
  <si>
    <t>Protein Grouping Ambiguity</t>
  </si>
  <si>
    <t>Permutation Test (p-value) Benjamini-Hochberg (p &lt; 0.01559)(wAu / WT)</t>
  </si>
  <si>
    <t>Log? Fold Change by Category (wAu / WT)</t>
  </si>
  <si>
    <t>Permutation Test (p-value) Benjamini-Hochberg (p &lt; 0.01352)(wAlbA / WT)</t>
  </si>
  <si>
    <t>Log? Fold Change by Category (wAlbA / WT)</t>
  </si>
  <si>
    <t>Permutation Test (p-value) Benjamini-Hochberg (p &lt; 0.01334)(wAu / wAlbA)</t>
  </si>
  <si>
    <t>Log? Fold Change by Category (wAu / wAlbA)</t>
  </si>
  <si>
    <t>Taxonomy</t>
  </si>
  <si>
    <t>Pool-1</t>
  </si>
  <si>
    <t>Pool-2</t>
  </si>
  <si>
    <t>Wt-1</t>
  </si>
  <si>
    <t>Wt-2</t>
  </si>
  <si>
    <t>Wt-3</t>
  </si>
  <si>
    <t>Wt-4</t>
  </si>
  <si>
    <t>Wt-5</t>
  </si>
  <si>
    <t>wAlbA-1</t>
  </si>
  <si>
    <t>wAlbA-2</t>
  </si>
  <si>
    <t>wAlbA-3</t>
  </si>
  <si>
    <t>wAlbA-4</t>
  </si>
  <si>
    <t>wAlbA-5</t>
  </si>
  <si>
    <t>wAu-1</t>
  </si>
  <si>
    <t>wAu-2</t>
  </si>
  <si>
    <t>wAu-3</t>
  </si>
  <si>
    <t>wAu-4</t>
  </si>
  <si>
    <t>wAu-5</t>
  </si>
  <si>
    <t>Std Dev(Pool-1)</t>
  </si>
  <si>
    <t>Std Dev(Pool-2)</t>
  </si>
  <si>
    <t>Std Dev(Wt-1)</t>
  </si>
  <si>
    <t>Std Dev(Wt-2)</t>
  </si>
  <si>
    <t>Std Dev(Wt-3)</t>
  </si>
  <si>
    <t>Std Dev(Wt-4)</t>
  </si>
  <si>
    <t>Std Dev(Wt-5)</t>
  </si>
  <si>
    <t>Std Dev(wAlbA-1)</t>
  </si>
  <si>
    <t>Std Dev(wAlbA-2)</t>
  </si>
  <si>
    <t>Std Dev(wAlbA-3)</t>
  </si>
  <si>
    <t>Std Dev(wAlbA-4)</t>
  </si>
  <si>
    <t>Std Dev(wAlbA-5)</t>
  </si>
  <si>
    <t>Std Dev(wAu-1)</t>
  </si>
  <si>
    <t>Std Dev(wAu-2)</t>
  </si>
  <si>
    <t>Std Dev(wAu-3)</t>
  </si>
  <si>
    <t>Std Dev(wAu-4)</t>
  </si>
  <si>
    <t>Std Dev(wAu-5)</t>
  </si>
  <si>
    <t>Empty</t>
  </si>
  <si>
    <t>AAEL000044-PB OS=Aedes aegypti GN=AAEL000044 PE=3 SV=1</t>
  </si>
  <si>
    <t>Q0C732_AEDAE</t>
  </si>
  <si>
    <t>Homology to Ornithine decarboxylase 1 (Culex quinquefasciatus)(E-value: 0.0 Score: 1,582 Ident.: 66.7%), polyamine biosynthesis</t>
  </si>
  <si>
    <t>AAEL000044</t>
  </si>
  <si>
    <t>50 kDa</t>
  </si>
  <si>
    <t>&lt; 0.0001</t>
  </si>
  <si>
    <t>unknown</t>
  </si>
  <si>
    <t>AAEL000081-PA (Fragment) OS=Aedes aegypti GN=AAEL000081 PE=4 SV=1</t>
  </si>
  <si>
    <t>Q0C7B7_AEDAE</t>
  </si>
  <si>
    <t>Homology to Putative nuclear aaa atpase vcp subfamily protein (Culex tarsalis)(E-value: 0.0 Score: 3,312 Ident.: 66.7%)</t>
  </si>
  <si>
    <t>AAEL000081</t>
  </si>
  <si>
    <t>103 kDa</t>
  </si>
  <si>
    <t>AAEL000500-PA OS=Aedes aegypti GN=AAEL000500 PE=4 SV=1</t>
  </si>
  <si>
    <t>Q17P32_AEDAE</t>
  </si>
  <si>
    <t>Homology to putative hemolymph juvenile hormone binding protein from Anopheles aquasalis (E-value: 3.6e-67 Score: 562 Ident.: 42.7%)</t>
  </si>
  <si>
    <t>AAEL000500</t>
  </si>
  <si>
    <t>29 kDa</t>
  </si>
  <si>
    <t>AAEL001352-PA OS=Aedes aegypti GN=AAEL001352 PE=4 SV=1</t>
  </si>
  <si>
    <t>Q17LJ1_AEDAE</t>
  </si>
  <si>
    <t>Homology to Putative safb-like transcription modulator (Culex tarsalis)(E-value: 0.0 Score: 2,227 Ident.: 57.5%)</t>
  </si>
  <si>
    <t>AAEL001352</t>
  </si>
  <si>
    <t>91 kDa</t>
  </si>
  <si>
    <t>AAEL002654-PA OS=Aedes aegypti GN=AAEL002654 PE=4 SV=1</t>
  </si>
  <si>
    <t>Q17HK0_AEDAE</t>
  </si>
  <si>
    <t>AAEL002654</t>
  </si>
  <si>
    <t>155 kDa</t>
  </si>
  <si>
    <t>AAEL002687-PA OS=Aedes aegypti GN=AAEL002687 PE=3 SV=1</t>
  </si>
  <si>
    <t>Q17HG1_AEDAE</t>
  </si>
  <si>
    <t>Homology to Sterol carrier protein-X (Aedes aegypti)(E-value: 0.0 Score: 2,829 Ident.: 99.8%). Scpx plays a role in lipid trafficking and metabolism. Involved in metabolism of fatty acids, cholesteryl esters and phospholipids. Targeted to peroxisomes.</t>
  </si>
  <si>
    <t>Li et al., PLoS One 2016</t>
  </si>
  <si>
    <t>AAEL002687</t>
  </si>
  <si>
    <t>59 kDa</t>
  </si>
  <si>
    <t>AAEL002759-PD OS=Aedes aegypti GN=AAEL002759 PE=3 SV=1</t>
  </si>
  <si>
    <t>Q17H82_AEDAE</t>
  </si>
  <si>
    <t>Homology to Putative tropomyosin-1 (Culex tarsalis)(E-value: 0.0 Score: 1,348 Ident.: 97.2%)</t>
  </si>
  <si>
    <t>AAEL002759</t>
  </si>
  <si>
    <t>32 kDa</t>
  </si>
  <si>
    <t>AAEL003188-PA OS=Aedes aegypti GN=AAEL003188 PE=3 SV=1</t>
  </si>
  <si>
    <t>Q17G38_AEDAE</t>
  </si>
  <si>
    <t>Homology to Putative glutamate decarboxylase/sphingosine phosphate lyase (Culex tarsalis)(E-value: 0.0 Score: 2,462 Ident.: 84.5%). Regulates intracellular levels of sphingosine-1-phosphate. Legionella secretes a sphingosine phosphate lyase into host cells to reduce sphingosine levels and delay autophagy.</t>
  </si>
  <si>
    <t>Rolando et al., PNAS 2016</t>
  </si>
  <si>
    <t>AAEL003188</t>
  </si>
  <si>
    <t>60 kDa</t>
  </si>
  <si>
    <t>AAEL003664-PB OS=Aedes aegypti GN=AAEL003664 PE=4 SV=1</t>
  </si>
  <si>
    <t>Q17EQ5_AEDAE</t>
  </si>
  <si>
    <t>Homology to Putative lupus la protein (Aedes albopictus)(E-value: 0.0 Score: 1,892 Ident.: 94.2%)</t>
  </si>
  <si>
    <t>AAEL003664</t>
  </si>
  <si>
    <t>46 kDa</t>
  </si>
  <si>
    <t>AAEL003882-PA OS=Aedes aegypti GN=AAEL003882 PE=4 SV=1</t>
  </si>
  <si>
    <t>Q17E94_AEDAE</t>
  </si>
  <si>
    <t>Homology to Putative myosin class ii heavy chain (Culex tarsalis)(E-value: 0.0 Score: 9,434 Ident.: 83.3%)</t>
  </si>
  <si>
    <t>AAEL003882</t>
  </si>
  <si>
    <t>258 kDa</t>
  </si>
  <si>
    <t>AAEL004081-PA OS=Aedes aegypti GN=AAEL004081 PE=4 SV=1</t>
  </si>
  <si>
    <t>Q17DQ9_AEDAE</t>
  </si>
  <si>
    <t>Homology to Putative transcriptional regulator dj-1 (Aedes albopictus)(E-value: 3e-122 Score: 911 Ident.: 96.2%). In humans loss of DJ1 impairs mitochondrial function.</t>
  </si>
  <si>
    <t>Requejo-Aguilar et al., Biochem J 2015</t>
  </si>
  <si>
    <t>AAEL004081</t>
  </si>
  <si>
    <t>20 kDa</t>
  </si>
  <si>
    <t>AAEL004699-PA OS=Aedes aegypti GN=AAEL004699 PE=4 SV=1</t>
  </si>
  <si>
    <t>Q0IFK9_AEDAE</t>
  </si>
  <si>
    <t>AAEL004699</t>
  </si>
  <si>
    <t>112 kDa</t>
  </si>
  <si>
    <t>AAEL005179-PA OS=Aedes aegypti GN=AAEL005179 PE=4 SV=1</t>
  </si>
  <si>
    <t>Q17AV0_AEDAE</t>
  </si>
  <si>
    <t>Homology to putative vitellogenin-2 in Anopheles aquasalis (E-value: 1.3e-58 Score: 482 Ident.: 74.5%). Vitellogenin is synthesised in response to a bloodmeal.</t>
  </si>
  <si>
    <t>Clifton and Noriega, J Insect Physiol 2012</t>
  </si>
  <si>
    <t>AAEL005179</t>
  </si>
  <si>
    <t>14 kDa</t>
  </si>
  <si>
    <t>AAEL005324-PA OS=Aedes aegypti GN=AAEL005324 PE=4 SV=1</t>
  </si>
  <si>
    <t>Q17AE9_AEDAE</t>
  </si>
  <si>
    <t>Homology to Titin (Culex quinquefasciatus)(E-value: 0.0 Score: 23,669 Ident.: 93.2%)</t>
  </si>
  <si>
    <t>AAEL005324</t>
  </si>
  <si>
    <t>537 kDa</t>
  </si>
  <si>
    <t>AAEL006322-PB OS=Aedes aegypti GN=AAEL006322 PE=4 SV=1</t>
  </si>
  <si>
    <t>Q176N6_AEDAE (+1)</t>
  </si>
  <si>
    <t>Homology to Putative ferric-chelate reductase 1 (Aedes albopictus)(E-value: 0.0 Score: 3,220 Ident.: 97.0%)</t>
  </si>
  <si>
    <t>AAEL006322</t>
  </si>
  <si>
    <t>70 kDa</t>
  </si>
  <si>
    <t>AAEL006342-PB OS=Aedes aegypti GN=AAEL006342 PE=4 SV=1</t>
  </si>
  <si>
    <t>Q176I8_AEDAE</t>
  </si>
  <si>
    <t>Homology to Putative soluble epoxide hydrolase (Aedes albopictus)(E-value: 0.0 Score: 1,680 Ident.: 92.0%)</t>
  </si>
  <si>
    <t>AAEL006342</t>
  </si>
  <si>
    <t>40 kDa</t>
  </si>
  <si>
    <t>AAEL006516-PA OS=Aedes aegypti GN=AAEL006516 PE=4 SV=1</t>
  </si>
  <si>
    <t>Q0IF50_AEDAE</t>
  </si>
  <si>
    <t>Homology to Putative vacuolar h+-atpase v1 sector subunit h (Aedes albopictus)(E-value: 0.0 Score: 2,423 Ident.: 99.4%)</t>
  </si>
  <si>
    <t>AAEL006516</t>
  </si>
  <si>
    <t>55 kDa</t>
  </si>
  <si>
    <t>AAEL006805-PA OS=Aedes aegypti GN=CYP9J2 PE=3 SV=2</t>
  </si>
  <si>
    <t>Q174T2_AEDAE</t>
  </si>
  <si>
    <t>Cytochrome P450</t>
  </si>
  <si>
    <t>CYP9J2</t>
  </si>
  <si>
    <t>62 kDa</t>
  </si>
  <si>
    <t>AAEL006866-PA OS=Aedes aegypti GN=AAEL006866 PE=4 SV=1</t>
  </si>
  <si>
    <t>Q174L3_AEDAE</t>
  </si>
  <si>
    <t>Homology to Muscle lim protein (Culex quinquefasciatus)(E-value: 0.0 Score: 2,588 Ident.: 91.2%)</t>
  </si>
  <si>
    <t>AAEL006866</t>
  </si>
  <si>
    <t>53 kDa</t>
  </si>
  <si>
    <t>AAEL007024-PA OS=Aedes aegypti GN=CYP6AG3 PE=3 SV=1</t>
  </si>
  <si>
    <t>Q173V3_AEDAE</t>
  </si>
  <si>
    <t>CYP6AG3</t>
  </si>
  <si>
    <t>58 kDa</t>
  </si>
  <si>
    <t>AAEL007565-PA OS=Aedes aegypti GN=AAEL007565 PE=4 SV=1</t>
  </si>
  <si>
    <t>Q171R0_AEDAE</t>
  </si>
  <si>
    <t>Homology to Putative bicoid mrna stability factor (Culex tarsalis)(E-value: 0.0 Score: 5,522 Ident.: 77.2%)</t>
  </si>
  <si>
    <t>AAEL007565</t>
  </si>
  <si>
    <t>AAEL007765-PA OS=Aedes aegypti GN=SRPN10 PE=3 SV=1</t>
  </si>
  <si>
    <t>Q0IEW1_AEDAE (+3)</t>
  </si>
  <si>
    <t>Homology to Putative serpin (Aedes albopictus)(E-value: 0.0 Score: 1,694 Ident.: 88.7%)</t>
  </si>
  <si>
    <t>SRPN10</t>
  </si>
  <si>
    <t>43 kDa</t>
  </si>
  <si>
    <t>AAEL008155-PA OS=Aedes aegypti GN=AAEL008155 PE=4 SV=1</t>
  </si>
  <si>
    <t>Q16ZL4_AEDAE</t>
  </si>
  <si>
    <t>Homology to Aminopeptidase N (Culex quinquefasciatus)(E-value: 0.0 Score: 6,036 Ident.: 62.2%). Membrane protein plays a role in digestion of proteins.</t>
  </si>
  <si>
    <t>AAEL008155</t>
  </si>
  <si>
    <t>211 kDa</t>
  </si>
  <si>
    <t>AAEL009188-PA OS=Aedes aegypti GN=AAEL009188 PE=4 SV=1</t>
  </si>
  <si>
    <t>Q16WL2_AEDAE</t>
  </si>
  <si>
    <t>AAEL009188</t>
  </si>
  <si>
    <t>27 kDa</t>
  </si>
  <si>
    <t>AAEL009330-PA OS=Aedes aegypti GN=AAEL009330 PE=4 SV=1</t>
  </si>
  <si>
    <t>Q16W62_AEDAE</t>
  </si>
  <si>
    <t>Homology to Putative carbonic anhydrase ii (Aedes albopictus)(E-value: 0.0 Score: 1,433 Ident.: 86.3%)</t>
  </si>
  <si>
    <t>AAEL009330</t>
  </si>
  <si>
    <t>35 kDa</t>
  </si>
  <si>
    <t>AAEL009345-PA OS=Aedes aegypti GN=AAEL009345 PE=2 SV=1</t>
  </si>
  <si>
    <t>Q1HR13_AEDAE</t>
  </si>
  <si>
    <t>Homology to Putative lethal 2 37cc (Aedes albopictus)(E-value: 0.0 Score: 1,333 Ident.: 98.9%)</t>
  </si>
  <si>
    <t>AAEL009345</t>
  </si>
  <si>
    <t>30 kDa</t>
  </si>
  <si>
    <t>AAEL009396-PA OS=Aedes aegypti GN=AAEL009396 PE=4 SV=1</t>
  </si>
  <si>
    <t>Q16VW3_AEDAE</t>
  </si>
  <si>
    <t>Homology to Putative flavin-containing amine oxidase (Aedes albopictus)(E-value: 0.0 Score: 2,441 Ident.: 93.7%)</t>
  </si>
  <si>
    <t>AAEL009396</t>
  </si>
  <si>
    <t>54 kDa</t>
  </si>
  <si>
    <t>AAEL009475-PA (Fragment) OS=Aedes aegypti GN=AAEL009475 PE=3 SV=1</t>
  </si>
  <si>
    <t>Q16VN4_AEDAE</t>
  </si>
  <si>
    <t>Homology to Putative multifunctional pyrimidine synthesis protein cad includes carbamoyl-phosphate synthetase (Aedes aegypti)(E-value: 0.0 Score: 4,452 Ident.: 100.0%)</t>
  </si>
  <si>
    <t>AAEL009475</t>
  </si>
  <si>
    <t>95 kDa</t>
  </si>
  <si>
    <t>AAEL009490-PA (Fragment) OS=Aedes aegypti GN=AAEL009490 PE=3 SV=1</t>
  </si>
  <si>
    <t>Q16VN7_AEDAE</t>
  </si>
  <si>
    <t>Homology to Putative multifunctional pyrimidine synthesis protein cad includes carbamoyl-phosphate synthetase (Culex tarsalis)(E-value: 0.0 Score: 7,031 Ident.: 100.0%)</t>
  </si>
  <si>
    <t>AAEL009490</t>
  </si>
  <si>
    <t>151 kDa</t>
  </si>
  <si>
    <t>AAEL009531-PA OS=Aedes aegypti GN=AAEL009531 PE=4 SV=1</t>
  </si>
  <si>
    <t>Q16VL3_AEDAE</t>
  </si>
  <si>
    <t>Homology to Niemann-pick C1 from Bactrocera dorsalis (E-value: 0.0 Score: 3,480 Ident.: 53.9%). Transport of cholesterol from late endosomes.</t>
  </si>
  <si>
    <t>AAEL009531</t>
  </si>
  <si>
    <t>141 kDa</t>
  </si>
  <si>
    <t>AAEL011022-PA OS=Aedes aegypti GN=AAEL011022 PE=4 SV=1</t>
  </si>
  <si>
    <t>Q16RA3_AEDAE</t>
  </si>
  <si>
    <t>Homology to putative paxillin in Aedes albopictus (E-value: 9.3e-134 Score: 985 Ident.: 96.1%). Plays a role in cell adhesion</t>
  </si>
  <si>
    <t>AAEL011022</t>
  </si>
  <si>
    <t>AAEL011112-PA OS=Aedes aegypti GN=AAEL011112 PE=3 SV=1</t>
  </si>
  <si>
    <t>Q16R03_AEDAE</t>
  </si>
  <si>
    <t>Homology to Putative sorbitol dehydrogenase (Aedes albopictus)()</t>
  </si>
  <si>
    <t>AAEL011112</t>
  </si>
  <si>
    <t>38 kDa</t>
  </si>
  <si>
    <t>AAEL011255-PA OS=Aedes aegypti GN=AAEL011255 PE=4 SV=1</t>
  </si>
  <si>
    <t>Q16QL1_AEDAE</t>
  </si>
  <si>
    <t>Homology to Putative nucleolar gtp-binding protein 2 (Aedes albopictus)(E-value: 0.0 Score: 2,868 Ident.: 92.6%)</t>
  </si>
  <si>
    <t>AAEL011255</t>
  </si>
  <si>
    <t>69 kDa</t>
  </si>
  <si>
    <t>AAEL014548-PA (Fragment) OS=Aedes aegypti GN=TPX3 PE=4 SV=2</t>
  </si>
  <si>
    <t>Q16G24_AEDAE</t>
  </si>
  <si>
    <t>thioredoxin peroxidase, antioxidant</t>
  </si>
  <si>
    <t>TPX3</t>
  </si>
  <si>
    <t>AAEL014609-PA (Fragment) OS=Aedes aegypti GN=CYP9J26 PE=3 SV=1</t>
  </si>
  <si>
    <t>Q16FX0_AEDAE</t>
  </si>
  <si>
    <t>CYP9J26</t>
  </si>
  <si>
    <t>AAEL014616-PA OS=Aedes aegypti GN=CYP9J27 PE=3 SV=1</t>
  </si>
  <si>
    <t>Q16FV8_AEDAE</t>
  </si>
  <si>
    <t>CYP9J27</t>
  </si>
  <si>
    <t>AAEL015464-PA OS=Aedes aegypti GN=AAEL015464 PE=3 SV=1</t>
  </si>
  <si>
    <t>Q1DGV3_AEDAE</t>
  </si>
  <si>
    <t>Homology to Histone H1 (Culex quinquefasciatus)(E-value: 7.4e-68 Score: 559 Ident.: 79.7%)</t>
  </si>
  <si>
    <t>AAEL015464</t>
  </si>
  <si>
    <t>22 kDa</t>
  </si>
  <si>
    <t>Alpha-1,4 glucan phosphorylase OS=Aedes aegypti GN=AAEL000703 PE=3 SV=1</t>
  </si>
  <si>
    <t>Q17NG8_AEDAE</t>
  </si>
  <si>
    <t>Alpha-1,4 glucan phosphorylase</t>
  </si>
  <si>
    <t>AAEL000703</t>
  </si>
  <si>
    <t>97 kDa</t>
  </si>
  <si>
    <t>ATPase ASNA1 homolog OS=Aedes aegypti GN=AAEL011136 PE=3 SV=1</t>
  </si>
  <si>
    <t>ASNA_AEDAE</t>
  </si>
  <si>
    <t>ATPase ASNA1 homolog, recognises tail-anchored membrane proteins for delivery to the ER.</t>
  </si>
  <si>
    <t>Ott et al., Virology J 2016</t>
  </si>
  <si>
    <t>AAEL011136</t>
  </si>
  <si>
    <t>Coatomer subunit beta OS=Aedes aegypti GN=AAEL004546 PE=4 SV=1</t>
  </si>
  <si>
    <t>Q17CI5_AEDAE</t>
  </si>
  <si>
    <t>Coatomer subunit beta. Part of the coatomer complex which binds Golgi proteins for retrograde trafficking to the ER.</t>
  </si>
  <si>
    <t>MA and Goldberg EMBO J 2013</t>
  </si>
  <si>
    <t>AAEL004546</t>
  </si>
  <si>
    <t>107 kDa</t>
  </si>
  <si>
    <t>CTP synthase OS=Aedes aegypti GN=AAEL005455 PE=3 SV=1</t>
  </si>
  <si>
    <t>Q17A05_AEDAE</t>
  </si>
  <si>
    <t>CTP synthase, pyrimidine biosynthesis</t>
  </si>
  <si>
    <t>AAEL005455</t>
  </si>
  <si>
    <t>74 kDa</t>
  </si>
  <si>
    <t>DNA helicase OS=Aedes aegypti GN=AAEL010086 PE=3 SV=1</t>
  </si>
  <si>
    <t>Q16TZ0_AEDAE</t>
  </si>
  <si>
    <t>DNA helicase</t>
  </si>
  <si>
    <t>AAEL010086</t>
  </si>
  <si>
    <t>98 kDa</t>
  </si>
  <si>
    <t>DNA-(apurinic or apyrimidinic site) lyase OS=Aedes aegypti GN=AAEL010781 PE=3 SV=1</t>
  </si>
  <si>
    <t>Q16S00_AEDAE</t>
  </si>
  <si>
    <t>DNA-(apurinic or apyrimidinic site) lyase. Important in cellular response to oxidative stress. Plays a key role in base excision repair of oxidative damage to DNA.</t>
  </si>
  <si>
    <t>AAEL010781</t>
  </si>
  <si>
    <t>66 kDa</t>
  </si>
  <si>
    <t>Dolichyl-diphosphooligosaccharide--protein glycosyltransferase subunit DAD1 OS=Aedes aegypti GN=AAEL002183 PE=2 SV=1</t>
  </si>
  <si>
    <t>Q1HRQ3_AEDAE</t>
  </si>
  <si>
    <t>Dolichyl-diphosphooligosaccharide--protein glycosyltransferase subunit DAD1. May be component of oligosaccharyl transferase complex in ER.</t>
  </si>
  <si>
    <t>AAEL002183</t>
  </si>
  <si>
    <t>13 kDa</t>
  </si>
  <si>
    <t>Histone H4 OS=Aedes aegypti GN=AAEL000490 PE=3 SV=1</t>
  </si>
  <si>
    <t>Q16IE4_AEDAE (+1)</t>
  </si>
  <si>
    <t>Histone H4</t>
  </si>
  <si>
    <t>AAEL000490</t>
  </si>
  <si>
    <t>11 kDa</t>
  </si>
  <si>
    <t>Leukotriene A(4) hydrolase OS=Aedes aegypti GN=AAEL003666 PE=3 SV=1</t>
  </si>
  <si>
    <t>Q17EU2_AEDAE</t>
  </si>
  <si>
    <t>Leukotriene A(4) hydrolase</t>
  </si>
  <si>
    <t>AAEL003666</t>
  </si>
  <si>
    <t>Phosphoserine aminotransferase OS=Aedes aegypti GN=AAEL012578 PE=3 SV=1</t>
  </si>
  <si>
    <t>Q16LP7_AEDAE</t>
  </si>
  <si>
    <t>Phosphoserine aminotransferase</t>
  </si>
  <si>
    <t>AAEL012578</t>
  </si>
  <si>
    <t>Poly [ADP-ribose] polymerase OS=Aedes aegypti GN=AAEL011815 PE=4 SV=1</t>
  </si>
  <si>
    <t>Q16NZ4_AEDAE</t>
  </si>
  <si>
    <t>Poly [ADP-ribose] polymerase</t>
  </si>
  <si>
    <t>AAEL011815</t>
  </si>
  <si>
    <t>113 kDa</t>
  </si>
  <si>
    <t>Serine--pyruvate aminotransferase OS=Aedes aegypti GN=AAEL003508 PE=3 SV=1</t>
  </si>
  <si>
    <t>Q0IG34_AEDAE</t>
  </si>
  <si>
    <t>Serine--pyruvate aminotransferase</t>
  </si>
  <si>
    <t>AAEL003508</t>
  </si>
  <si>
    <t>45 kDa</t>
  </si>
  <si>
    <t>AAEL009310-PA (Fragment) OS=Aedes aegypti GN=AAEL009310 PE=3 SV=1</t>
  </si>
  <si>
    <t>Q16W80_AEDAE</t>
  </si>
  <si>
    <t>Homology to Putative angiotensin i-converting enzyme (Aedes albopictus)(E-value: 0.0 Score: 3,036 Ident.: 91.9%)</t>
  </si>
  <si>
    <t>AAEL009310</t>
  </si>
  <si>
    <t>AAEL000159-PA OS=Aedes aegypti GN=AAEL000159 PE=4 SV=1</t>
  </si>
  <si>
    <t>Q17Q08_AEDAE</t>
  </si>
  <si>
    <t>Homology to Putative nipsnap (Aedes albopictus)(E-value: 0.0 Score: 1,436 Ident.: 98.2%). In human macrophages, a nipsnap homologue regulates vesicular trafficking and is targeted by Salmonella virulence factor SpiC resulting in interference of phagosome/lysosome pathway</t>
  </si>
  <si>
    <t>Lee et al., Cell Microbiol 2002</t>
  </si>
  <si>
    <t>AAEL000159</t>
  </si>
  <si>
    <t>AAEL005593-PA OS=Aedes aegypti GN=AAEL005593 PE=4 SV=1</t>
  </si>
  <si>
    <t>Q179M1_AEDAE</t>
  </si>
  <si>
    <t>Homology to Putative tola (Psorophora albipes)(E-value: 2.6e-99 Score: 759 Ident.: 86.0%)</t>
  </si>
  <si>
    <t>AAEL005593</t>
  </si>
  <si>
    <t>AAEL012863-PA OS=Aedes aegypti GN=AAEL012863 PE=4 SV=1</t>
  </si>
  <si>
    <t>Q16KV1_AEDAE</t>
  </si>
  <si>
    <t>AAEL012863</t>
  </si>
  <si>
    <t>Translocating chain-associated membrane protein OS=Aedes aegypti GN=AAEL003285 PE=2 SV=1</t>
  </si>
  <si>
    <t>Q1HRQ8_AEDAE</t>
  </si>
  <si>
    <t>Translocating chain-associated membrane protein. ER resident protein involved in degradation of selected misfolded proteins. Cells deficient in TRAM1 have an upregulated unfolded protein response pathway.</t>
  </si>
  <si>
    <t>Ng et al., Exp Cell Res 2010</t>
  </si>
  <si>
    <t>AAEL003285</t>
  </si>
  <si>
    <t>AAEL005947-PB OS=Aedes aegypti GN=AAEL005947 PE=4 SV=1</t>
  </si>
  <si>
    <t>Q178C4_AEDAE</t>
  </si>
  <si>
    <t>Homology to G-rich sequence factor-1 (Culex quinquefasciatus)(E-value: 0.0 Score: 1,675 Ident.: 66.1%)</t>
  </si>
  <si>
    <t>AAEL005947</t>
  </si>
  <si>
    <t>52 kDa</t>
  </si>
  <si>
    <t>AAEL012585-PA OS=Aedes aegypti GN=AAEL012585 PE=2 SV=1</t>
  </si>
  <si>
    <t>Q1HR81_AEDAE</t>
  </si>
  <si>
    <t>Homology to 60S ribosomal protein L7 (Ochlerotatus triseriatus)(E-value: 5.2e-169 Score: 1,234 Ident.: 94.0%)</t>
  </si>
  <si>
    <t>AAEL012585</t>
  </si>
  <si>
    <t>AAEL008220-PA OS=Aedes aegypti GN=AAEL008220 PE=4 SV=1</t>
  </si>
  <si>
    <t>Q16ZF8_AEDAE</t>
  </si>
  <si>
    <t>Homology to Rsl1d1 protein (Culex quinquefasciatus)(E-value: 0.0 Score: 1,396 Ident.: 58.7%)</t>
  </si>
  <si>
    <t>AAEL008220</t>
  </si>
  <si>
    <t>AAEL010573-PA OS=Aedes aegypti GN=AAEL010573 PE=4 SV=1</t>
  </si>
  <si>
    <t>Q16SG6_AEDAE</t>
  </si>
  <si>
    <t>Homology to Putative ribosomal protein s25 (Psorophora albipes)(E-value: 1.5e-82 Score: 640 Ident.: 97.6%)</t>
  </si>
  <si>
    <t>AAEL010573</t>
  </si>
  <si>
    <t>17 kDa</t>
  </si>
  <si>
    <t>AAEL006876-PA OS=Aedes aegypti GN=AAEL006876 PE=4 SV=1</t>
  </si>
  <si>
    <t>Q174K3_AEDAE</t>
  </si>
  <si>
    <t>Homology to Putative igf-ii mrna-binding protein imp (Aedes aegypti)(E-value: 0.0 Score: 2,741 Ident.: 95.9%)</t>
  </si>
  <si>
    <t>AAEL006876</t>
  </si>
  <si>
    <t>v</t>
  </si>
  <si>
    <t>AAEL006912-PA OS=Aedes aegypti GN=AAEL006912 PE=3 SV=1</t>
  </si>
  <si>
    <t>Q174F7_AEDAE</t>
  </si>
  <si>
    <t>Homology to Putative 3-oxoacyl coa thiolase (Aedes albopictus)(E-value: 0.0 Score: 1,895 Ident.: 94.9%). Catalyses B-oxidation of fatty acids.</t>
  </si>
  <si>
    <t>AAEL006912</t>
  </si>
  <si>
    <t>41 kDa</t>
  </si>
  <si>
    <t>40S ribosomal protein S262 OS=Aedes aegypti GN=AAEL002832 PE=2 SV=1</t>
  </si>
  <si>
    <t>Q1HQE4_AEDAE</t>
  </si>
  <si>
    <t>40S ribosomal protein S262</t>
  </si>
  <si>
    <t>AAEL002832</t>
  </si>
  <si>
    <t>AAEL003514-PA OS=Aedes aegypti GN=AAEL003514 PE=4 SV=1</t>
  </si>
  <si>
    <t>Q0IG45_AEDAE</t>
  </si>
  <si>
    <t>Homology to Putative centromere/microtubule binding protein cbf5 (Aedes albopictus)(E-value: 0.0 Score: 2,453 Ident.: 90.1%)</t>
  </si>
  <si>
    <t>AAEL003514</t>
  </si>
  <si>
    <t>AAEL005797-PA OS=Aedes aegypti GN=AAEL005797 PE=2 SV=1</t>
  </si>
  <si>
    <t>Q1HQE2_AEDAE</t>
  </si>
  <si>
    <t>Homology to Charged multivesicular body protein 5 (Culex quinquefasciatus)(E-value: 5.1e-149 Score: 1,096 Ident.: 94.7%). Involved in maturation of late endosomes to lysosomes, may play a role in receptor degradation.</t>
  </si>
  <si>
    <t>Mi Wi et al., Exp Mol Med 2016</t>
  </si>
  <si>
    <t>AAEL005797</t>
  </si>
  <si>
    <t>25 kDa</t>
  </si>
  <si>
    <t>AAEL007660-PA OS=Aedes aegypti GN=AAEL007660 PE=4 SV=1</t>
  </si>
  <si>
    <t>Q171G2_AEDAE</t>
  </si>
  <si>
    <t>Homology to Putative inositol-145-triphosphate 5-phosphatase synaptojanin inp51/inp52/inp53 family (Aedes albopictus)(E-value: 0.0 Score: 3,041 Ident.: 96.8%)</t>
  </si>
  <si>
    <t>AAEL007660</t>
  </si>
  <si>
    <t>68 kDa</t>
  </si>
  <si>
    <t>AAEL009099-PA OS=Aedes aegypti GN=AAEL009099 PE=4 SV=1</t>
  </si>
  <si>
    <t>Q16WT5_AEDAE</t>
  </si>
  <si>
    <t>Homology to Putative cpij012981 uridine cytidine kinase i (Aedes albopictus)(E-value: 3e-179 Score: 1,303 Ident.: 97.0%)</t>
  </si>
  <si>
    <t>AAEL009099</t>
  </si>
  <si>
    <t>ER membrane protein complex subunit 4 OS=Aedes aegypti GN=AAEL000942 PE=3 SV=1</t>
  </si>
  <si>
    <t>Q17MQ6_AEDAE (+1)</t>
  </si>
  <si>
    <t>ER membrane protein complex subunit 4</t>
  </si>
  <si>
    <t>AAEL000942</t>
  </si>
  <si>
    <t>19 kDa</t>
  </si>
  <si>
    <t>Ribosome biogenesis protein BOP1 homolog OS=Aedes aegypti GN=AAEL001169 PE=3 SV=1</t>
  </si>
  <si>
    <t>BOP1_AEDAE</t>
  </si>
  <si>
    <t>Ribosome biogenesis protein BOP1 homolog</t>
  </si>
  <si>
    <t>AAEL001169</t>
  </si>
  <si>
    <t>99 kDa</t>
  </si>
  <si>
    <t>AAEL009625-PA OS=Aedes aegypti GN=AAEL009625 PE=3 SV=1</t>
  </si>
  <si>
    <t>Q16VA4_AEDAE</t>
  </si>
  <si>
    <t>Homology to Short-chain dehydrogenase (Culex quinquefasciatus)(E-value: 3.6e-166 Score: 1,232 Ident.: 69.4%)</t>
  </si>
  <si>
    <t>AAEL009625</t>
  </si>
  <si>
    <t>37 kDa</t>
  </si>
  <si>
    <t>AAEL012326-PA OS=Aedes aegypti GN=AAEL012326 PE=2 SV=1</t>
  </si>
  <si>
    <t>Q1HQX3_AEDAE</t>
  </si>
  <si>
    <t>Calmodulin</t>
  </si>
  <si>
    <t>AAEL012326</t>
  </si>
  <si>
    <t>AAEL012457-PA OS=Aedes aegypti GN=AAEL012457 PE=4 SV=1</t>
  </si>
  <si>
    <t>Q16M07_AEDAE</t>
  </si>
  <si>
    <t>Homology to putative alcohol dehydrogenase in Aedes albopictus (E-value: 0.0 Score: 1,624 Ident.: 90.3%)</t>
  </si>
  <si>
    <t>AAEL012457</t>
  </si>
  <si>
    <t>AAEL013566-PB OS=Aedes aegypti GN=CTLGA2_b PE=4 SV=1</t>
  </si>
  <si>
    <t>Q16HZ2_AEDAE</t>
  </si>
  <si>
    <t>Homology to putative c-type lectin (Culex tarsalis)(E-value: 8.8e-158 Score: 1,152 Ident.: 93.5%)</t>
  </si>
  <si>
    <t>CTLGA2_b</t>
  </si>
  <si>
    <t>Ferritin OS=Aedes aegypti GN=AAEL002158 PE=3 SV=1</t>
  </si>
  <si>
    <t>Q17J46_AEDAE</t>
  </si>
  <si>
    <t>Ferritin</t>
  </si>
  <si>
    <t>AAEL002158</t>
  </si>
  <si>
    <t>24 kDa</t>
  </si>
  <si>
    <t>60S ribosomal protein L38 OS=Aedes aegypti GN=RpL38 PE=3 SV=1</t>
  </si>
  <si>
    <t>RL38_AEDAE</t>
  </si>
  <si>
    <t>60S ribosomal protein L38</t>
  </si>
  <si>
    <t>RpL38</t>
  </si>
  <si>
    <t>8 kDa</t>
  </si>
  <si>
    <t>AAEL005307-PA OS=Aedes aegypti GN=AAEL005307 PE=4 SV=1</t>
  </si>
  <si>
    <t>Q17AI3_AEDAE</t>
  </si>
  <si>
    <t>Homology to Putative trna-binding protein (Aedes albopictus)(E-value: 0.0 Score: 1,356 Ident.: 85.1%)</t>
  </si>
  <si>
    <t>AAEL005307</t>
  </si>
  <si>
    <t>AAEL002901-PA OS=Aedes aegypti GN=AAEL002901 PE=3 SV=1</t>
  </si>
  <si>
    <t>Q17GT3_AEDAE</t>
  </si>
  <si>
    <t>Homology to Putative short-chain dehydrogenase (Culex tarsalis)(E-value: 2.8e-174 Score: 1,267 Ident.: 100.0%)</t>
  </si>
  <si>
    <t>AAEL002901</t>
  </si>
  <si>
    <t>AAEL005733-PB OS=Aedes aegypti GN=AAEL005733 PE=3 SV=1</t>
  </si>
  <si>
    <t>Q178Y4_AEDAE</t>
  </si>
  <si>
    <t>Homology to Putative myosin class i heavy chain (Culex tarsalis)(E-value: 0.0 Score: 9,400 Ident.: 93.8%)</t>
  </si>
  <si>
    <t>AAEL005733</t>
  </si>
  <si>
    <t>224 kDa</t>
  </si>
  <si>
    <t>AAEL013359-PB OS=Aedes aegypti GN=AAEL013359 PE=2 SV=1</t>
  </si>
  <si>
    <t>Q1HR82_AEDAE</t>
  </si>
  <si>
    <t>Homology to Putative atp-dependent rna helicase (Aedes albopictus)(E-value: 0.0 Score: 1,997 Ident.: 96.0%)</t>
  </si>
  <si>
    <t>AAEL013359</t>
  </si>
  <si>
    <t>AAEL002534-PA OS=Aedes aegypti GN=AAEL002534 PE=2 SV=1</t>
  </si>
  <si>
    <t>Q1HRT6_AEDAE</t>
  </si>
  <si>
    <t>Ribosomal protein L10</t>
  </si>
  <si>
    <t>AAEL002534</t>
  </si>
  <si>
    <t>AAEL005458-PA OS=Aedes aegypti GN=AAEL005458 PE=4 SV=1</t>
  </si>
  <si>
    <t>Q179Z5_AEDAE</t>
  </si>
  <si>
    <t>Homology to Putative carnitine o-acyltransferase crot (Aedes albopictus)(E-value: 0.0 Score: 3,976 Ident.: 95.7%)</t>
  </si>
  <si>
    <t>AAEL005458</t>
  </si>
  <si>
    <t>89 kDa</t>
  </si>
  <si>
    <t>AAEL011282-PA OS=Aedes aegypti GN=AAEL011282 PE=4 SV=1</t>
  </si>
  <si>
    <t>Q16QI0_AEDAE</t>
  </si>
  <si>
    <t>Homology to Putative trna and rrna cytosine-c5-methylase nucleolar protein nol1/nop2 (Culex tarsalis)(E-value: 0.0 Score: 2,598 Ident.: 65.5%)</t>
  </si>
  <si>
    <t>AAEL011282</t>
  </si>
  <si>
    <t>92 kDa</t>
  </si>
  <si>
    <t>AAEL007236-PA OS=Aedes aegypti GN=AAEL007236 PE=2 SV=1</t>
  </si>
  <si>
    <t>Q1HQW1_AEDAE</t>
  </si>
  <si>
    <t>Homology to Putative farnesoic acid o-methyltransferase-like protein (Aedes albopictus)(E-value: 0.0 Score: 1,512 Ident.: 92.6%). Important enzyme in the juvenile hormone biosynthetic pathway</t>
  </si>
  <si>
    <t>Liu et al., J Insect Sci</t>
  </si>
  <si>
    <t>AAEL007236</t>
  </si>
  <si>
    <t>AAEL007717-PA OS=Aedes aegypti GN=AAEL007717 PE=4 SV=1</t>
  </si>
  <si>
    <t>Q0IEX8_AEDAE</t>
  </si>
  <si>
    <t>Homology to Putative endosulfine (Aedes albopictus)(E-value: 4.1e-82 Score: 634 Ident.: 100.0%)</t>
  </si>
  <si>
    <t>AAEL007717</t>
  </si>
  <si>
    <t>UDP-glucuronosyltransferase OS=Aedes aegypti GN=AAEL001816 PE=3 SV=1</t>
  </si>
  <si>
    <t>Q17K53_AEDAE</t>
  </si>
  <si>
    <t>UDP-glucuronosyltransferase</t>
  </si>
  <si>
    <t>AAEL001816</t>
  </si>
  <si>
    <t>Galectin OS=Aedes aegypti GN=GALE8B_b PE=4 SV=1</t>
  </si>
  <si>
    <t>Q16ND5_AEDAE</t>
  </si>
  <si>
    <t>Galectin</t>
  </si>
  <si>
    <t>GALE8B_b</t>
  </si>
  <si>
    <t>16 kDa</t>
  </si>
  <si>
    <t>AAEL001251-PA OS=Aedes aegypti GN=AAEL001251 PE=4 SV=1</t>
  </si>
  <si>
    <t>Q17LT2_AEDAE</t>
  </si>
  <si>
    <t>Homology to Potein tyrosine phosphatase SHP1 (Aedes aegypti)(E-value: 0.0 Score: 1,520 Ident.: 99.3%)</t>
  </si>
  <si>
    <t>AAEL001251</t>
  </si>
  <si>
    <t>34 kDa</t>
  </si>
  <si>
    <t>AAEL001411-PB OS=Aedes aegypti GN=AAEL001411 PE=3 SV=1</t>
  </si>
  <si>
    <t>Q17L97_AEDAE</t>
  </si>
  <si>
    <t>Homology to Putative myosin class v heavy chain (Culex tarsalis)(E-value: 0.0 Score: 9,414 Ident.: 94.6%)</t>
  </si>
  <si>
    <t>AAEL001411</t>
  </si>
  <si>
    <t>231 kDa</t>
  </si>
  <si>
    <t>AAEL012776-PA OS=Aedes aegypti GN=AAEL012776 PE=4 SV=1</t>
  </si>
  <si>
    <t>Q16L35_AEDAE</t>
  </si>
  <si>
    <t>Aminopeptidase</t>
  </si>
  <si>
    <t>AAEL012776</t>
  </si>
  <si>
    <t>AAEL014935-PA OS=Aedes aegypti GN=AAEL014935 PE=3 SV=1</t>
  </si>
  <si>
    <t>Q16F12_AEDAE (+1)</t>
  </si>
  <si>
    <t>Homology to Cytochrome B5 (Culex quinquefasciatus)(E-value: 2.3e-64 Score: 515 Ident.: 96.0%)</t>
  </si>
  <si>
    <t>AAEL014935</t>
  </si>
  <si>
    <t>12 kDa</t>
  </si>
  <si>
    <t>AAEL002565-PA OS=Aedes aegypti GN=AAEL002565 PE=4 SV=1</t>
  </si>
  <si>
    <t>Q17HV9_AEDAE</t>
  </si>
  <si>
    <t>Homology to Titin (Culex quinquefasciatus)(E-value: 0.0 Score: 34,444 Ident.: 89.7%)</t>
  </si>
  <si>
    <t>AAEL002565</t>
  </si>
  <si>
    <t>797 kDa</t>
  </si>
  <si>
    <t>AAEL017516-PB OS=Aedes aegypti GN=AaeL_AAEL017516 PE=3 SV=1</t>
  </si>
  <si>
    <t>J9HFM9_AEDAE</t>
  </si>
  <si>
    <t>Homology to Putative 60s ribosomal protein l23 (Aedes albopictus)(E-value: 0.0 Score: 1,663 Ident.: 91.3%)</t>
  </si>
  <si>
    <t>AaeL_AAEL017516</t>
  </si>
  <si>
    <t>Peptidyl-prolyl cis-trans isomerase OS=Aedes aegypti GN=AAEL009911 PE=4 SV=1</t>
  </si>
  <si>
    <t>Q16UF6_AEDAE</t>
  </si>
  <si>
    <t>Peptidyl-prolyl cis-trans isomerase</t>
  </si>
  <si>
    <t>AAEL009911</t>
  </si>
  <si>
    <t>18 kDa</t>
  </si>
  <si>
    <t>AAEL010338-PA OS=Aedes aegypti GN=AAEL010338 PE=4 SV=1</t>
  </si>
  <si>
    <t>Q16T88_AEDAE</t>
  </si>
  <si>
    <t>Homology to Putative conserved secreted protein (Corethrella appendiculata)(E-value: 5.9e-33 Score: 330 Ident.: 28.9%)</t>
  </si>
  <si>
    <t>AAEL010338</t>
  </si>
  <si>
    <t>28 kDa</t>
  </si>
  <si>
    <t>AAEL008257-PA OS=Aedes aegypti GN=AAEL008257 PE=2 SV=1</t>
  </si>
  <si>
    <t>Q1HR40_AEDAE</t>
  </si>
  <si>
    <t>RNA-binding protein musashi/mRNA cleavage and polyadenylation factor I complex subunit HRP1</t>
  </si>
  <si>
    <t>AAEL008257</t>
  </si>
  <si>
    <t>42 kDa</t>
  </si>
  <si>
    <t>AAEL004086-PB OS=Aedes aegypti GN=AAEL004086 PE=4 SV=1</t>
  </si>
  <si>
    <t>Q17DN2_AEDAE</t>
  </si>
  <si>
    <t>Homology to Putative aldo/keto reductase family (Aedes albopictus)(E-value: 0.0 Score: 1,665 Ident.: 96.6%)</t>
  </si>
  <si>
    <t>AAEL004086</t>
  </si>
  <si>
    <t>AAEL004317-PA OS=Aedes aegypti GN=AAEL004317 PE=4 SV=1</t>
  </si>
  <si>
    <t>Q17D57_AEDAE</t>
  </si>
  <si>
    <t>Homology to Putative s-m checkpoint control protein cid1 (Aedes albopictus)(E-value: 0.0 Score: 2,185 Ident.: 74.4%)</t>
  </si>
  <si>
    <t>AAEL004317</t>
  </si>
  <si>
    <t>64 kDa</t>
  </si>
  <si>
    <t>General transcription factor IIF subunit 2 OS=Aedes aegypti GN=AAEL013998 PE=3 SV=1</t>
  </si>
  <si>
    <t>Q16HK5_AEDAE</t>
  </si>
  <si>
    <t>General transcription factor IIF subunit 2</t>
  </si>
  <si>
    <t>AAEL013998</t>
  </si>
  <si>
    <t>31 kDa</t>
  </si>
  <si>
    <t>AAEL012704-PA OS=Aedes aegypti GN=AAEL012704 PE=1 SV=1</t>
  </si>
  <si>
    <t>Q16LC3_AEDAE</t>
  </si>
  <si>
    <t>Homology to Sterol carrier protein-2 like-3 variant 1 (Aedes aegypti)(E-value: 1.7e-74 Score: 583 Ident.: 99.2%)</t>
  </si>
  <si>
    <t>AAEL012704</t>
  </si>
  <si>
    <t>AAEL005463-PA OS=Aedes aegypti GN=AAEL005463 PE=4 SV=1</t>
  </si>
  <si>
    <t>Q179X5_AEDAE</t>
  </si>
  <si>
    <t>AAEL005463</t>
  </si>
  <si>
    <t>48 kDa</t>
  </si>
  <si>
    <t>AAEL011198-PA OS=Aedes aegypti GN=AAEL011198 PE=4 SV=1</t>
  </si>
  <si>
    <t>Q16QR9_AEDAE</t>
  </si>
  <si>
    <t>AAEL011198</t>
  </si>
  <si>
    <t>AAEL010743-PA OS=Aedes aegypti GN=AAEL010743 PE=3 SV=1</t>
  </si>
  <si>
    <t>Q16S16_AEDAE</t>
  </si>
  <si>
    <t>AAEL010743</t>
  </si>
  <si>
    <t>49 kDa</t>
  </si>
  <si>
    <t>AAEL012505-PA OS=Aedes aegypti GN=AAEL012505 PE=4 SV=1</t>
  </si>
  <si>
    <t>Q16LV5_AEDAE</t>
  </si>
  <si>
    <t>AAEL012505</t>
  </si>
  <si>
    <t>195 kDa</t>
  </si>
  <si>
    <t>AAEL012835-PA OS=Aedes aegypti GN=AAEL012835 PE=4 SV=1</t>
  </si>
  <si>
    <t>Q16KY2_AEDAE</t>
  </si>
  <si>
    <t>AAEL012835</t>
  </si>
  <si>
    <t>90 kDa</t>
  </si>
  <si>
    <t>Farnesol dehydrogenase OS=Aedes aegypti GN=SDR-1 PE=1 SV=2</t>
  </si>
  <si>
    <t>SDR1_AEDAE</t>
  </si>
  <si>
    <t>SDR-1</t>
  </si>
  <si>
    <t>AAEL006118-PA OS=Aedes aegypti GN=AAEL006118 PE=4 SV=1</t>
  </si>
  <si>
    <t>Q177J1_AEDAE</t>
  </si>
  <si>
    <t>AAEL006118</t>
  </si>
  <si>
    <t>AAEL006573-PA OS=Aedes aegypti GN=AAEL006573 PE=4 SV=1</t>
  </si>
  <si>
    <t>Q175R7_AEDAE</t>
  </si>
  <si>
    <t>AAEL006573</t>
  </si>
  <si>
    <t>AAEL008175-PA OS=Aedes aegypti GN=AAEL008175 PE=4 SV=1</t>
  </si>
  <si>
    <t>Q16ZJ3_AEDAE</t>
  </si>
  <si>
    <t>AAEL008175</t>
  </si>
  <si>
    <t>AAEL006000-PA OS=Aedes aegypti GN=AAEL006000 PE=4 SV=1</t>
  </si>
  <si>
    <t>Q177W2_AEDAE</t>
  </si>
  <si>
    <t>AAEL006000</t>
  </si>
  <si>
    <t>AAEL012674-PA OS=Aedes aegypti GN=AAEL012674 PE=4 SV=1</t>
  </si>
  <si>
    <t>Q16LE7_AEDAE (+1)</t>
  </si>
  <si>
    <t>AAEL012674</t>
  </si>
  <si>
    <t>AAEL009964-PA OS=Aedes aegypti GN=AAEL009964 PE=2 SV=1</t>
  </si>
  <si>
    <t>Q1HQH2_AEDAE</t>
  </si>
  <si>
    <t>AAEL009964</t>
  </si>
  <si>
    <t>9 kDa</t>
  </si>
  <si>
    <t>AAEL012778-PA OS=Aedes aegypti GN=AAEL012778 PE=4 SV=1</t>
  </si>
  <si>
    <t>Q16L33_AEDAE</t>
  </si>
  <si>
    <t>AAEL012778</t>
  </si>
  <si>
    <t>AAEL000415-PA OS=Aedes aegypti GN=AAEL000415 PE=4 SV=1</t>
  </si>
  <si>
    <t>Q17P68_AEDAE</t>
  </si>
  <si>
    <t>AAEL000415</t>
  </si>
  <si>
    <t>65 kDa</t>
  </si>
  <si>
    <t>Carboxylic ester hydrolase (Fragment) OS=Aedes aegypti GN=AAEL000905 PE=3 SV=2</t>
  </si>
  <si>
    <t>Q17MV5_AEDAE</t>
  </si>
  <si>
    <t>AAEL000905</t>
  </si>
  <si>
    <t>AAEL009067-PA OS=Aedes aegypti GN=AAEL009067 PE=4 SV=1</t>
  </si>
  <si>
    <t>Q16WX8_AEDAE</t>
  </si>
  <si>
    <t>AAEL009067</t>
  </si>
  <si>
    <t>118 kDa</t>
  </si>
  <si>
    <t>6-phosphogluconate dehydrogenase, decarboxylating OS=Aedes aegypti GN=AAEL005931 PE=3 SV=1</t>
  </si>
  <si>
    <t>Q178E4_AEDAE</t>
  </si>
  <si>
    <t>AAEL005931</t>
  </si>
  <si>
    <t>AAEL002527-PA OS=Aedes aegypti GN=AAEL002527 PE=4 SV=1</t>
  </si>
  <si>
    <t>Q17I13_AEDAE</t>
  </si>
  <si>
    <t>AAEL002527</t>
  </si>
  <si>
    <t>AAEL003142-PA OS=Aedes aegypti GN=AAEL003142 PE=3 SV=1</t>
  </si>
  <si>
    <t>Q17G93_AEDAE</t>
  </si>
  <si>
    <t>AAEL003142</t>
  </si>
  <si>
    <t>23 kDa</t>
  </si>
  <si>
    <t>AAEL005216-PA OS=Aedes aegypti GN=AAEL005216 PE=3 SV=1</t>
  </si>
  <si>
    <t>Q17AQ6_AEDAE</t>
  </si>
  <si>
    <t>AAEL005216</t>
  </si>
  <si>
    <t>AAEL006007-PA OS=Aedes aegypti GN=AAEL006007 PE=1 SV=1</t>
  </si>
  <si>
    <t>Q1HRB8_AEDAE</t>
  </si>
  <si>
    <t>AAEL006007</t>
  </si>
  <si>
    <t>10 kDa</t>
  </si>
  <si>
    <t>AAEL006854-PA OS=Aedes aegypti GN=AAEL006854 PE=4 SV=1</t>
  </si>
  <si>
    <t>Q174K0_AEDAE</t>
  </si>
  <si>
    <t>AAEL006854</t>
  </si>
  <si>
    <t>AAEL008105-PA OS=Aedes aegypti GN=AAEL008105 PE=4 SV=1</t>
  </si>
  <si>
    <t>Q0IER7_AEDAE</t>
  </si>
  <si>
    <t>AAEL008105</t>
  </si>
  <si>
    <t>AAEL009214-PA OS=Aedes aegypti GN=AAEL009214 PE=4 SV=1</t>
  </si>
  <si>
    <t>Q16WI7_AEDAE</t>
  </si>
  <si>
    <t>AAEL009214</t>
  </si>
  <si>
    <t>AAEL009510-PA OS=Aedes aegypti GN=AAEL009510 PE=2 SV=1</t>
  </si>
  <si>
    <t>Q95NQ3_AEDAE</t>
  </si>
  <si>
    <t>AAEL009510</t>
  </si>
  <si>
    <t>75 kDa</t>
  </si>
  <si>
    <t>AAEL010782-PA OS=Aedes aegypti GN=AAEL010782 PE=3 SV=1</t>
  </si>
  <si>
    <t>Q16RZ2_AEDAE</t>
  </si>
  <si>
    <t>AAEL010782</t>
  </si>
  <si>
    <t>AAEL014080-PA OS=Aedes aegypti GN=AAEL014080 PE=3 SV=1</t>
  </si>
  <si>
    <t>Q16HB6_AEDAE</t>
  </si>
  <si>
    <t>AAEL014080</t>
  </si>
  <si>
    <t>AAEL014161-PA OS=Aedes aegypti GN=AAEL014161 PE=4 SV=1</t>
  </si>
  <si>
    <t>Q16H52_AEDAE</t>
  </si>
  <si>
    <t>AAEL014161</t>
  </si>
  <si>
    <t>AAEL014871-PA OS=Aedes aegypti GN=AAEL014871 PE=3 SV=1</t>
  </si>
  <si>
    <t>Q16F77_AEDAE</t>
  </si>
  <si>
    <t>AAEL014871</t>
  </si>
  <si>
    <t>Alpha-mannosidase OS=Aedes aegypti GN=AAEL005749 PE=3 SV=1</t>
  </si>
  <si>
    <t>Q178W1_AEDAE</t>
  </si>
  <si>
    <t>AAEL005749</t>
  </si>
  <si>
    <t>116 kDa</t>
  </si>
  <si>
    <t>Innexin OS=Aedes aegypti GN=inx PE=2 SV=1</t>
  </si>
  <si>
    <t>Q16YE3_AEDAE</t>
  </si>
  <si>
    <t>inx</t>
  </si>
  <si>
    <t>Proliferating cell nuclear antigen OS=Aedes aegypti GN=PCNA PE=2 SV=1</t>
  </si>
  <si>
    <t>Q4PKD7_AEDAE</t>
  </si>
  <si>
    <t>PCNA</t>
  </si>
  <si>
    <t>Annexin OS=Aedes aegypti GN=AAEL005408 PE=3 SV=1</t>
  </si>
  <si>
    <t>Q17A50_AEDAE</t>
  </si>
  <si>
    <t>AAEL005408</t>
  </si>
  <si>
    <t>36 kDa</t>
  </si>
  <si>
    <t>AAEL000516-PA OS=Aedes aegypti GN=AAEL000516 PE=4 SV=1</t>
  </si>
  <si>
    <t>Q17P58_AEDAE</t>
  </si>
  <si>
    <t>AAEL000516</t>
  </si>
  <si>
    <t>AAEL012390-PA OS=Aedes aegypti GN=AAEL012390 PE=4 SV=1</t>
  </si>
  <si>
    <t>Q16M77_AEDAE</t>
  </si>
  <si>
    <t>AAEL012390</t>
  </si>
  <si>
    <t>51 kDa</t>
  </si>
  <si>
    <t>AAEL002118-PA OS=Aedes aegypti GN=AAEL002118 PE=3 SV=1</t>
  </si>
  <si>
    <t>Q17J88_AEDAE</t>
  </si>
  <si>
    <t>AAEL002118</t>
  </si>
  <si>
    <t>AAEL001869-PA OS=Aedes aegypti GN=AAEL001869 PE=4 SV=1</t>
  </si>
  <si>
    <t>Q17JX5_AEDAE</t>
  </si>
  <si>
    <t>AAEL001869</t>
  </si>
  <si>
    <t>76 kDa</t>
  </si>
  <si>
    <t>AAEL003293-PA OS=Aedes aegypti GN=AAEL003293 PE=4 SV=1</t>
  </si>
  <si>
    <t>Q17FU3_AEDAE</t>
  </si>
  <si>
    <t>AAEL003293</t>
  </si>
  <si>
    <t>77 kDa</t>
  </si>
  <si>
    <t>AAEL004369-PA OS=Aedes aegypti GN=AAEL004369 PE=3 SV=1</t>
  </si>
  <si>
    <t>Q17D16_AEDAE</t>
  </si>
  <si>
    <t>AAEL004369</t>
  </si>
  <si>
    <t>AAEL004448-PA OS=Aedes aegypti GN=AAEL004448 PE=4 SV=1</t>
  </si>
  <si>
    <t>Q17CV2_AEDAE</t>
  </si>
  <si>
    <t>AAEL004448</t>
  </si>
  <si>
    <t>39 kDa</t>
  </si>
  <si>
    <t>AAEL005045-PA OS=Aedes aegypti GN=AAEL005045 PE=4 SV=1</t>
  </si>
  <si>
    <t>Q17B96_AEDAE</t>
  </si>
  <si>
    <t>AAEL005045</t>
  </si>
  <si>
    <t>170 kDa</t>
  </si>
  <si>
    <t>AAEL007555-PA OS=Aedes aegypti GN=AAEL007555 PE=3 SV=1</t>
  </si>
  <si>
    <t>Q171S4_AEDAE</t>
  </si>
  <si>
    <t>AAEL007555</t>
  </si>
  <si>
    <t>Catalase OS=Aedes aegypti GN=CAT1B PE=3 SV=1</t>
  </si>
  <si>
    <t>J9HGP0_AEDAE</t>
  </si>
  <si>
    <t>CAT1B</t>
  </si>
  <si>
    <t>57 kDa</t>
  </si>
  <si>
    <t>AAEL005190-PA OS=Aedes aegypti GN=AAEL005190 PE=4 SV=1</t>
  </si>
  <si>
    <t>Q17AT6_AEDAE</t>
  </si>
  <si>
    <t>AAEL005190</t>
  </si>
  <si>
    <t>15 kDa</t>
  </si>
  <si>
    <t>AAEL004025-PA (Fragment) OS=Aedes aegypti GN=AAEL004025 PE=3 SV=1</t>
  </si>
  <si>
    <t>Q17DW2_AEDAE</t>
  </si>
  <si>
    <t>AAEL004025</t>
  </si>
  <si>
    <t>AAEL004527-PA OS=Aedes aegypti GN=AAEL004527 PE=4 SV=1</t>
  </si>
  <si>
    <t>Q17CL6_AEDAE</t>
  </si>
  <si>
    <t>AAEL004527</t>
  </si>
  <si>
    <t>26 kDa</t>
  </si>
  <si>
    <t>AAEL013138-PA OS=Aedes aegypti GN=AAEL013138 PE=4 SV=1</t>
  </si>
  <si>
    <t>Q16K31_AEDAE</t>
  </si>
  <si>
    <t>AAEL013138</t>
  </si>
  <si>
    <t>AAEL002436-PA (Fragment) OS=Aedes aegypti GN=AAEL002436 PE=2 SV=1</t>
  </si>
  <si>
    <t>Q1HRE2_AEDAE</t>
  </si>
  <si>
    <t>AAEL002436</t>
  </si>
  <si>
    <t>AAEL006386-PB OS=Aedes aegypti GN=AAEL006386 PE=4 SV=1</t>
  </si>
  <si>
    <t>Q176F0_AEDAE</t>
  </si>
  <si>
    <t>AAEL006386</t>
  </si>
  <si>
    <t>AAEL000219-PA OS=Aedes aegypti GN=AAEL000219 PE=4 SV=1</t>
  </si>
  <si>
    <t>Q17PU4_AEDAE</t>
  </si>
  <si>
    <t>AAEL000219</t>
  </si>
  <si>
    <t>AAEL003046-PA OS=Aedes aegypti GN=AAEL003046 PE=4 SV=1</t>
  </si>
  <si>
    <t>Q0IGB5_AEDAE</t>
  </si>
  <si>
    <t>AAEL003046</t>
  </si>
  <si>
    <t>114 kDa</t>
  </si>
  <si>
    <t>AAEL000328-PA OS=Aedes aegypti GN=AAEL000328 PE=4 SV=1</t>
  </si>
  <si>
    <t>Q17PH0_AEDAE</t>
  </si>
  <si>
    <t>AAEL000328</t>
  </si>
  <si>
    <t>44 kDa</t>
  </si>
  <si>
    <t>AAEL001715-PA OS=Aedes aegypti GN=AAEL001715 PE=3 SV=1</t>
  </si>
  <si>
    <t>Q17KD5_AEDAE</t>
  </si>
  <si>
    <t>AAEL001715</t>
  </si>
  <si>
    <t>AAEL002683-PA OS=Aedes aegypti GN=AAEL002683 PE=4 SV=1</t>
  </si>
  <si>
    <t>Q17HF7_AEDAE</t>
  </si>
  <si>
    <t>AAEL002683</t>
  </si>
  <si>
    <t>149 kDa</t>
  </si>
  <si>
    <t>DNA helicase OS=Aedes aegypti GN=AAEL007007 PE=3 SV=1</t>
  </si>
  <si>
    <t>Q173T8_AEDAE</t>
  </si>
  <si>
    <t>AAEL007007</t>
  </si>
  <si>
    <t>101 kDa</t>
  </si>
  <si>
    <t>AAEL010382-PA OS=Aedes aegypti GN=AAEL010382 PE=4 SV=1</t>
  </si>
  <si>
    <t>Q16T47_AEDAE</t>
  </si>
  <si>
    <t>AAEL010382</t>
  </si>
  <si>
    <t>140 kDa</t>
  </si>
  <si>
    <t>AAEL010137-PA OS=Aedes aegypti GN=AAEL010137 PE=4 SV=1</t>
  </si>
  <si>
    <t>Q16TR6_AEDAE</t>
  </si>
  <si>
    <t>AAEL010137</t>
  </si>
  <si>
    <t>Carboxypeptidase OS=Aedes aegypti GN=AAEL007926 PE=3 SV=1</t>
  </si>
  <si>
    <t>Q170F9_AEDAE</t>
  </si>
  <si>
    <t>AAEL007926</t>
  </si>
  <si>
    <t>Aldehyde dehydrogenase OS=Aedes aegypti GN=AAEL009664 PE=3 SV=1</t>
  </si>
  <si>
    <t>Q16V65_AEDAE</t>
  </si>
  <si>
    <t>AAEL009664</t>
  </si>
  <si>
    <t>AAEL006085-PA OS=Aedes aegypti GN=AAEL006085 PE=3 SV=1</t>
  </si>
  <si>
    <t>Q177P7_AEDAE</t>
  </si>
  <si>
    <t>AAEL006085</t>
  </si>
  <si>
    <t>AAEL007010-PA OS=Aedes aegypti GN=CYP6AG4 PE=3 SV=1</t>
  </si>
  <si>
    <t>Q173V1_AEDAE</t>
  </si>
  <si>
    <t>CYP6AG4</t>
  </si>
  <si>
    <t>AAEL009169-PA (Fragment) OS=Aedes aegypti GN=AAEL009169 PE=4 SV=1</t>
  </si>
  <si>
    <t>Q16WM9_AEDAE</t>
  </si>
  <si>
    <t>AAEL009169</t>
  </si>
  <si>
    <t>AAEL009134-PA (Fragment) OS=Aedes aegypti GN=AAEL009134 PE=4 SV=1</t>
  </si>
  <si>
    <t>Q16WQ1_AEDAE</t>
  </si>
  <si>
    <t>AAEL009134</t>
  </si>
  <si>
    <t>AAEL009406-PA OS=Aedes aegypti GN=AAEL009406 PE=4 SV=1</t>
  </si>
  <si>
    <t>Q16VX6_AEDAE</t>
  </si>
  <si>
    <t>AAEL009406</t>
  </si>
  <si>
    <t>AAEL014204-PA OS=Aedes aegypti GN=AAEL014204 PE=4 SV=1</t>
  </si>
  <si>
    <t>Q16H01_AEDAE</t>
  </si>
  <si>
    <t>AAEL014204</t>
  </si>
  <si>
    <t>AAEL009413-PA OS=Aedes aegypti GN=AAEL009413 PE=4 SV=1</t>
  </si>
  <si>
    <t>Q16VX0_AEDAE</t>
  </si>
  <si>
    <t>AAEL009413</t>
  </si>
  <si>
    <t>AAEL011104-PA OS=Aedes aegypti GN=AAEL011104 PE=4 SV=1</t>
  </si>
  <si>
    <t>Q16R12_AEDAE</t>
  </si>
  <si>
    <t>AAEL011104</t>
  </si>
  <si>
    <t>147 kDa</t>
  </si>
  <si>
    <t>AAEL012996-PA OS=Aedes aegypti GN=AAEL012996 PE=2 SV=1</t>
  </si>
  <si>
    <t>Q1HQJ5_AEDAE</t>
  </si>
  <si>
    <t>AAEL012996</t>
  </si>
  <si>
    <t>Malic enzyme OS=Aedes aegypti GN=AAEL005790 PE=3 SV=1</t>
  </si>
  <si>
    <t>Q178T5_AEDAE</t>
  </si>
  <si>
    <t>AAEL005790</t>
  </si>
  <si>
    <t>72 kDa</t>
  </si>
  <si>
    <t>AAEL001623-PA OS=Aedes aegypti GN=AAEL001623 PE=2 SV=1</t>
  </si>
  <si>
    <t>Q1HQZ9_AEDAE</t>
  </si>
  <si>
    <t>AAEL001623</t>
  </si>
  <si>
    <t>AAEL005460-PA OS=Aedes aegypti GN=AAEL005460 PE=3 SV=1</t>
  </si>
  <si>
    <t>Q17A03_AEDAE</t>
  </si>
  <si>
    <t>AAEL005460</t>
  </si>
  <si>
    <t>AAEL008358-PA (Fragment) OS=Aedes aegypti GN=AAEL008358 PE=4 SV=1</t>
  </si>
  <si>
    <t>Q0IEQ0_AEDAE</t>
  </si>
  <si>
    <t>AAEL008358</t>
  </si>
  <si>
    <t>81 kDa</t>
  </si>
  <si>
    <t>AAEL010748-PA OS=Aedes aegypti GN=AAEL010748 PE=4 SV=1</t>
  </si>
  <si>
    <t>Q0IEF3_AEDAE</t>
  </si>
  <si>
    <t>AAEL010748</t>
  </si>
  <si>
    <t>AAEL013968-PA OS=Aedes aegypti GN=AAEL013968 PE=4 SV=1</t>
  </si>
  <si>
    <t>Q16HN8_AEDAE</t>
  </si>
  <si>
    <t>AAEL013968</t>
  </si>
  <si>
    <t>86 kDa</t>
  </si>
  <si>
    <t>AAEL004242-PA OS=Aedes aegypti GN=AAEL004242 PE=4 SV=1</t>
  </si>
  <si>
    <t>Q17DF4_AEDAE</t>
  </si>
  <si>
    <t>AAEL004242</t>
  </si>
  <si>
    <t>AAEL006795-PA OS=Aedes aegypti GN=CYP9J15 PE=3 SV=2</t>
  </si>
  <si>
    <t>Q174T6_AEDAE</t>
  </si>
  <si>
    <t>CYP9J15</t>
  </si>
  <si>
    <t>AAEL006359-PA OS=Aedes aegypti GN=AAEL006359 PE=4 SV=1</t>
  </si>
  <si>
    <t>Q176K3_AEDAE</t>
  </si>
  <si>
    <t>AAEL006359</t>
  </si>
  <si>
    <t>AAEL008828-PA OS=Aedes aegypti GN=AAEL008828 PE=4 SV=1</t>
  </si>
  <si>
    <t>Q16XM2_AEDAE</t>
  </si>
  <si>
    <t>AAEL008828</t>
  </si>
  <si>
    <t>AAEL012943-PA OS=Aedes aegypti GN=AAEL012943 PE=3 SV=1</t>
  </si>
  <si>
    <t>Q16KL0_AEDAE</t>
  </si>
  <si>
    <t>AAEL012943</t>
  </si>
  <si>
    <t>AAEL014055-PB OS=Aedes aegypti GN=AAEL014055 PE=4 SV=1</t>
  </si>
  <si>
    <t>Q16HE4_AEDAE (+1)</t>
  </si>
  <si>
    <t>AAEL014055</t>
  </si>
  <si>
    <t>AAEL017320-PA OS=Aedes aegypti GN=FOHSDR-2 PE=2 SV=1</t>
  </si>
  <si>
    <t>D2WKE0_AEDAE</t>
  </si>
  <si>
    <t>FOHSDR-2</t>
  </si>
  <si>
    <t>AAEL004647-PA OS=Aedes aegypti GN=AAEL004647 PE=4 SV=1</t>
  </si>
  <si>
    <t>Q17C92_AEDAE</t>
  </si>
  <si>
    <t>AAEL004647</t>
  </si>
  <si>
    <t>63 kDa</t>
  </si>
  <si>
    <t>AAEL005740-PA OS=Aedes aegypti GN=AAEL005740 PE=4 SV=1</t>
  </si>
  <si>
    <t>Q178X1_AEDAE</t>
  </si>
  <si>
    <t>AAEL005740</t>
  </si>
  <si>
    <t>AAEL015216-PA OS=Aedes aegypti GN=AAEL015216 PE=4 SV=1</t>
  </si>
  <si>
    <t>Q16EF6_AEDAE (+2)</t>
  </si>
  <si>
    <t>AAEL015216</t>
  </si>
  <si>
    <t>AAEL007762-PA OS=Aedes aegypti GN=AAEL007762 PE=4 SV=1</t>
  </si>
  <si>
    <t>Q170X2_AEDAE</t>
  </si>
  <si>
    <t>AAEL007762</t>
  </si>
  <si>
    <t>Mannose-6-phosphate isomerase OS=Aedes aegypti GN=AAEL002331 PE=3 SV=1</t>
  </si>
  <si>
    <t>Q17IJ3_AEDAE</t>
  </si>
  <si>
    <t>AAEL002331</t>
  </si>
  <si>
    <t>AAEL006049-PA OS=Aedes aegypti GN=AAEL006049 PE=4 SV=1</t>
  </si>
  <si>
    <t>Q1DGH1_AEDAE</t>
  </si>
  <si>
    <t>AAEL006049</t>
  </si>
  <si>
    <t>AAEL008599-PA (Fragment) OS=Aedes aegypti GN=AAEL008599 PE=3 SV=1</t>
  </si>
  <si>
    <t>Q16YB8_AEDAE</t>
  </si>
  <si>
    <t>AAEL008599</t>
  </si>
  <si>
    <t>UDP-glucuronosyltransferase OS=Aedes aegypti GN=AAEL001586 PE=3 SV=1</t>
  </si>
  <si>
    <t>Q17KR9_AEDAE</t>
  </si>
  <si>
    <t>AAEL001586</t>
  </si>
  <si>
    <t>AAEL010148-PA OS=Aedes aegypti GN=AAEL010148 PE=4 SV=1</t>
  </si>
  <si>
    <t>Q16TS1_AEDAE</t>
  </si>
  <si>
    <t>AAEL010148</t>
  </si>
  <si>
    <t>AAEL009075-PA OS=Aedes aegypti GN=AAEL009075 PE=4 SV=1</t>
  </si>
  <si>
    <t>Q16WW1_AEDAE</t>
  </si>
  <si>
    <t>AAEL009075</t>
  </si>
  <si>
    <t>Kynurenine formamidase OS=Aedes aegypti GN=AAEL004509 PE=3 SV=1</t>
  </si>
  <si>
    <t>Q0IFP1_AEDAE</t>
  </si>
  <si>
    <t>AAEL004509</t>
  </si>
  <si>
    <t>Ferritin OS=Aedes aegypti GN=AaeL_AAEL007383 PE=3 SV=1</t>
  </si>
  <si>
    <t>J9HIH5_AEDAE (+1)</t>
  </si>
  <si>
    <t>AaeL_AAEL007383</t>
  </si>
  <si>
    <t>AAEL003748-PA OS=Aedes aegypti GN=CYP9AE1 PE=3 SV=1</t>
  </si>
  <si>
    <t>Q0IG08_AEDAE</t>
  </si>
  <si>
    <t>CYP9AE1</t>
  </si>
  <si>
    <t>61 kDa</t>
  </si>
  <si>
    <t>AAEL006242-PA OS=Aedes aegypti GN=AAEL006242 PE=4 SV=1</t>
  </si>
  <si>
    <t>Q176W5_AEDAE</t>
  </si>
  <si>
    <t>AAEL006242</t>
  </si>
  <si>
    <t>477 kDa</t>
  </si>
  <si>
    <t>AAEL009423-PA OS=Aedes aegypti GN=SCRBQ2 PE=3 SV=2</t>
  </si>
  <si>
    <t>Q16VV3_AEDAE</t>
  </si>
  <si>
    <t>SCRBQ2</t>
  </si>
  <si>
    <t>AAEL014352-PA (Fragment) OS=Aedes aegypti GN=AAEL014352 PE=4 SV=1</t>
  </si>
  <si>
    <t>Q16GK4_AEDAE</t>
  </si>
  <si>
    <t>AAEL014352</t>
  </si>
  <si>
    <t>73 kDa</t>
  </si>
  <si>
    <t>Galectin OS=Aedes aegypti GN=GALE13 PE=4 SV=1</t>
  </si>
  <si>
    <t>Q16UN9_AEDAE</t>
  </si>
  <si>
    <t>GALE13</t>
  </si>
  <si>
    <t>AAEL014836-PA OS=Aedes aegypti GN=AAEL014836 PE=3 SV=1</t>
  </si>
  <si>
    <t>Q16FB6_AEDAE</t>
  </si>
  <si>
    <t>AAEL014836</t>
  </si>
  <si>
    <t>33 kDa</t>
  </si>
  <si>
    <t>AAEL007959-PA OS=Aedes aegypti GN=AAEL007959 PE=4 SV=1</t>
  </si>
  <si>
    <t>Q170D7_AEDAE</t>
  </si>
  <si>
    <t>AAEL007959</t>
  </si>
  <si>
    <t>AAEL005422-PA OS=Aedes aegypti GN=AAEL005422 PE=4 SV=1</t>
  </si>
  <si>
    <t>Q17A27_AEDAE</t>
  </si>
  <si>
    <t>AAEL005422</t>
  </si>
  <si>
    <t>AAEL012312-PA OS=Aedes aegypti GN=AAEL012312 PE=4 SV=1</t>
  </si>
  <si>
    <t>Q16MG5_AEDAE</t>
  </si>
  <si>
    <t>AAEL012312</t>
  </si>
  <si>
    <t>AAEL004526-PA OS=Aedes aegypti GN=AAEL004526 PE=4 SV=1</t>
  </si>
  <si>
    <t>Q17CL8_AEDAE</t>
  </si>
  <si>
    <t>AAEL004526</t>
  </si>
  <si>
    <t>AAEL001516-PB OS=Aedes aegypti GN=AAEL001516 PE=4 SV=1</t>
  </si>
  <si>
    <t>Q17KX9_AEDAE</t>
  </si>
  <si>
    <t>AAEL001516</t>
  </si>
  <si>
    <t>Cdc42 homolog OS=Aedes aegypti GN=Cdc42 PE=3 SV=1</t>
  </si>
  <si>
    <t>CDC42_AEDAE</t>
  </si>
  <si>
    <t>Cdc42</t>
  </si>
  <si>
    <t>21 kDa</t>
  </si>
  <si>
    <t>AAEL010520-PA OS=Aedes aegypti GN=AAEL010520 PE=4 SV=1</t>
  </si>
  <si>
    <t>Q16SQ9_AEDAE</t>
  </si>
  <si>
    <t>AAEL010520</t>
  </si>
  <si>
    <t>131 kDa</t>
  </si>
  <si>
    <t>Lysosomal aspartic protease OS=Aedes aegypti GN=AAEL006169 PE=1 SV=2</t>
  </si>
  <si>
    <t>ASPP_AEDAE</t>
  </si>
  <si>
    <t>AAEL006169</t>
  </si>
  <si>
    <t>AAEL000330-PA OS=Aedes aegypti GN=AAEL000330 PE=2 SV=1</t>
  </si>
  <si>
    <t>Q1HRC8_AEDAE</t>
  </si>
  <si>
    <t>AAEL000330</t>
  </si>
  <si>
    <t>AAEL013771-PA OS=Aedes aegypti GN=AAEL013771 PE=4 SV=1</t>
  </si>
  <si>
    <t>Q16I66_AEDAE</t>
  </si>
  <si>
    <t>AAEL013771</t>
  </si>
  <si>
    <t>AAEL013643-PA OS=Aedes aegypti GN=AAEL013643 PE=4 SV=1</t>
  </si>
  <si>
    <t>Q16IJ8_AEDAE</t>
  </si>
  <si>
    <t>AAEL013643</t>
  </si>
  <si>
    <t>AAEL003165-PA OS=Aedes aegypti GN=AAEL003165 PE=4 SV=1</t>
  </si>
  <si>
    <t>Q17G80_AEDAE</t>
  </si>
  <si>
    <t>AAEL003165</t>
  </si>
  <si>
    <t>tRNA-dihydrouridine(47) synthase [NAD(P)(+)] OS=Aedes aegypti GN=AAEL001171 PE=3 SV=1</t>
  </si>
  <si>
    <t>Q17M24_AEDAE</t>
  </si>
  <si>
    <t>AAEL001171</t>
  </si>
  <si>
    <t>Amidophosphoribosyltransferase OS=Aedes aegypti GN=AAEL003581 PE=3 SV=1</t>
  </si>
  <si>
    <t>Q17F21_AEDAE</t>
  </si>
  <si>
    <t>AAEL003581</t>
  </si>
  <si>
    <t>AAEL005538-PA OS=Aedes aegypti GN=AAEL005538 PE=4 SV=1</t>
  </si>
  <si>
    <t>Q179C9_AEDAE</t>
  </si>
  <si>
    <t>AAEL005538</t>
  </si>
  <si>
    <t>Acyl-coenzyme A oxidase OS=Aedes aegypti GN=AAEL008841 PE=3 SV=1</t>
  </si>
  <si>
    <t>Q16XL2_AEDAE</t>
  </si>
  <si>
    <t>AAEL008841</t>
  </si>
  <si>
    <t>87 kDa</t>
  </si>
  <si>
    <t>AAEL003954-PA OS=Aedes aegypti GN=AAEL003954 PE=4 SV=1</t>
  </si>
  <si>
    <t>Q17E38_AEDAE</t>
  </si>
  <si>
    <t>AAEL003954</t>
  </si>
  <si>
    <t>47 kDa</t>
  </si>
  <si>
    <t>Glutathione synthetase OS=Aedes aegypti GN=AAEL009154 PE=3 SV=1</t>
  </si>
  <si>
    <t>Q0IEN8_AEDAE</t>
  </si>
  <si>
    <t>AAEL009154</t>
  </si>
  <si>
    <t>AAEL015136-PA OS=Aedes aegypti GN=AAEL015136 PE=4 SV=1</t>
  </si>
  <si>
    <t>Q1DH45_AEDAE</t>
  </si>
  <si>
    <t>AAEL015136</t>
  </si>
  <si>
    <t>AAEL000667-PB OS=Aedes aegypti GN=AAEL000667 PE=4 SV=1</t>
  </si>
  <si>
    <t>Q17NL8_AEDAE</t>
  </si>
  <si>
    <t>AAEL000667</t>
  </si>
  <si>
    <t>67 kDa</t>
  </si>
  <si>
    <t>AAEL011814-PA OS=Aedes aegypti GN=AAEL011814 PE=4 SV=1</t>
  </si>
  <si>
    <t>Q16NZ6_AEDAE</t>
  </si>
  <si>
    <t>AAEL011814</t>
  </si>
  <si>
    <t>AAEL002432-PA OS=Aedes aegypti GN=AAEL002432 PE=4 SV=1</t>
  </si>
  <si>
    <t>Q17IA3_AEDAE</t>
  </si>
  <si>
    <t>AAEL002432</t>
  </si>
  <si>
    <t>AAEL017297-PA OS=Aedes aegypti GN=CYP6M9 PE=3 SV=1</t>
  </si>
  <si>
    <t>J9HZ76_AEDAE</t>
  </si>
  <si>
    <t>CYP6M9</t>
  </si>
  <si>
    <t>Carboxylic ester hydrolase (Fragment) OS=Aedes aegypti GN=AAEL010389 PE=3 SV=1</t>
  </si>
  <si>
    <t>Q16T49_AEDAE</t>
  </si>
  <si>
    <t>AAEL010389</t>
  </si>
  <si>
    <t>AAEL003347-PB OS=Aedes aegypti GN=AAEL003347 PE=4 SV=1</t>
  </si>
  <si>
    <t>Q17FQ8_AEDAE (+1)</t>
  </si>
  <si>
    <t>AAEL003347</t>
  </si>
  <si>
    <t>AAEL004034-PA OS=Aedes aegypti GN=AAEL004034 PE=4 SV=1</t>
  </si>
  <si>
    <t>Q17DX4_AEDAE</t>
  </si>
  <si>
    <t>AAEL004034</t>
  </si>
  <si>
    <t>AAEL012264-PA OS=Aedes aegypti GN=AAEL012264 PE=3 SV=1</t>
  </si>
  <si>
    <t>Q16ML4_AEDAE</t>
  </si>
  <si>
    <t>AAEL012264</t>
  </si>
  <si>
    <t>Phosphotriesterase-related protein OS=Aedes aegypti GN=AAEL010326 PE=3 SV=1</t>
  </si>
  <si>
    <t>PTER_AEDAE</t>
  </si>
  <si>
    <t>AAEL010326</t>
  </si>
  <si>
    <t>AAEL000301-PA OS=Aedes aegypti GN=AAEL000301 PE=3 SV=1</t>
  </si>
  <si>
    <t>Q17PR3_AEDAE</t>
  </si>
  <si>
    <t>AAEL000301</t>
  </si>
  <si>
    <t>80 kDa</t>
  </si>
  <si>
    <t>AAEL001627-PA OS=Aedes aegypti GN=UAP PE=2 SV=1</t>
  </si>
  <si>
    <t>Q6GW02_AEDAE</t>
  </si>
  <si>
    <t>UAP</t>
  </si>
  <si>
    <t>AAEL006634-PA OS=Aedes aegypti GN=AAEL006634 PE=3 SV=1</t>
  </si>
  <si>
    <t>Q175J7_AEDAE</t>
  </si>
  <si>
    <t>AAEL006634</t>
  </si>
  <si>
    <t>Lipase maturation factor OS=Aedes aegypti GN=AAEL011928 PE=3 SV=1</t>
  </si>
  <si>
    <t>Q16NM9_AEDAE</t>
  </si>
  <si>
    <t>AAEL011928</t>
  </si>
  <si>
    <t>AAEL012116-PA OS=Aedes aegypti GN=AAEL012116 PE=4 SV=1</t>
  </si>
  <si>
    <t>Q16HD2_AEDAE</t>
  </si>
  <si>
    <t>AAEL012116</t>
  </si>
  <si>
    <t>AAEL013341-PB OS=Aedes aegypti GN=AAEL013341 PE=3 SV=1</t>
  </si>
  <si>
    <t>Q16JF4_AEDAE</t>
  </si>
  <si>
    <t>AAEL013341</t>
  </si>
  <si>
    <t>AAEL001603-PA OS=Aedes aegypti GN=AAEL001603 PE=3 SV=1</t>
  </si>
  <si>
    <t>Q17KN9_AEDAE</t>
  </si>
  <si>
    <t>AAEL001603</t>
  </si>
  <si>
    <t>AAEL009561-PA OS=Aedes aegypti GN=AAEL009561 PE=4 SV=1</t>
  </si>
  <si>
    <t>Q16VH7_AEDAE</t>
  </si>
  <si>
    <t>AAEL009561</t>
  </si>
  <si>
    <t>AAEL010977-PA OS=Aedes aegypti GN=AAEL010977 PE=4 SV=1</t>
  </si>
  <si>
    <t>Q16RE9_AEDAE</t>
  </si>
  <si>
    <t>AAEL010977</t>
  </si>
  <si>
    <t>AAEL004990-PA OS=Aedes aegypti GN=AAEL004990 PE=4 SV=1</t>
  </si>
  <si>
    <t>Q17BE0_AEDAE</t>
  </si>
  <si>
    <t>AAEL004990</t>
  </si>
  <si>
    <t>AAEL002776-PA OS=Aedes aegypti GN=AAEL002776 PE=4 SV=1</t>
  </si>
  <si>
    <t>Q17H31_AEDAE</t>
  </si>
  <si>
    <t>AAEL002776</t>
  </si>
  <si>
    <t>AAEL014024-PA OS=Aedes aegypti GN=AAEL014024 PE=4 SV=1</t>
  </si>
  <si>
    <t>Q16HH3_AEDAE</t>
  </si>
  <si>
    <t>AAEL014024</t>
  </si>
  <si>
    <t>AAEL006645-PA OS=Aedes aegypti GN=AAEL006645 PE=4 SV=1</t>
  </si>
  <si>
    <t>Q175I6_AEDAE</t>
  </si>
  <si>
    <t>AAEL006645</t>
  </si>
  <si>
    <t>AAEL011666-PA OS=Aedes aegypti GN=AAEL011666 PE=4 SV=1</t>
  </si>
  <si>
    <t>Q16PG1_AEDAE</t>
  </si>
  <si>
    <t>AAEL011666</t>
  </si>
  <si>
    <t>AAEL014619-PA OS=Aedes aegypti GN=AAEL014619 PE=3 SV=1</t>
  </si>
  <si>
    <t>Q16FW6_AEDAE</t>
  </si>
  <si>
    <t>AAEL014619</t>
  </si>
  <si>
    <t>AAEL011088-PA OS=Aedes aegypti GN=AAEL011088 PE=4 SV=1</t>
  </si>
  <si>
    <t>Q16R40_AEDAE</t>
  </si>
  <si>
    <t>AAEL011088</t>
  </si>
  <si>
    <t>AAEL011276-PA OS=Aedes aegypti GN=AAEL011276 PE=3 SV=1</t>
  </si>
  <si>
    <t>Q16QJ1_AEDAE</t>
  </si>
  <si>
    <t>AAEL011276</t>
  </si>
  <si>
    <t>AAEL004941-PA OS=Aedes aegypti GN=CYP6AK1 PE=3 SV=2</t>
  </si>
  <si>
    <t>Q17BI3_AEDAE</t>
  </si>
  <si>
    <t>CYP6AK1</t>
  </si>
  <si>
    <t>AAEL000902-PA OS=Aedes aegypti GN=AAEL000902 PE=4 SV=1</t>
  </si>
  <si>
    <t>Q17MW7_AEDAE</t>
  </si>
  <si>
    <t>AAEL000902</t>
  </si>
  <si>
    <t>AAEL010230-PA OS=Aedes aegypti GN=AAEL010230 PE=3 SV=1</t>
  </si>
  <si>
    <t>Q16TI5_AEDAE</t>
  </si>
  <si>
    <t>AAEL010230</t>
  </si>
  <si>
    <t>AAEL011267-PA OS=Aedes aegypti GN=AAEL011267 PE=4 SV=1</t>
  </si>
  <si>
    <t>Q16QJ5_AEDAE</t>
  </si>
  <si>
    <t>AAEL011267</t>
  </si>
  <si>
    <t>110 kDa</t>
  </si>
  <si>
    <t>AAEL011551-PA OS=Aedes aegypti GN=AAEL011551 PE=4 SV=1</t>
  </si>
  <si>
    <t>Q16PR4_AEDAE</t>
  </si>
  <si>
    <t>AAEL011551</t>
  </si>
  <si>
    <t>AAEL005544-PA (Fragment) OS=Aedes aegypti GN=AAEL005544 PE=4 SV=1</t>
  </si>
  <si>
    <t>Q179P3_AEDAE</t>
  </si>
  <si>
    <t>AAEL005544</t>
  </si>
  <si>
    <t>AAEL002783-PA OS=Aedes aegypti GN=AAEL002783 PE=4 SV=1</t>
  </si>
  <si>
    <t>Q17H25_AEDAE</t>
  </si>
  <si>
    <t>AAEL002783</t>
  </si>
  <si>
    <t>AAEL013139-PA OS=Aedes aegypti GN=AAEL013139 PE=4 SV=1</t>
  </si>
  <si>
    <t>Q16K17_AEDAE (+1)</t>
  </si>
  <si>
    <t>AAEL013139</t>
  </si>
  <si>
    <t>AAEL015038-PA OS=Aedes aegypti GN=AAEL015038 PE=4 SV=1</t>
  </si>
  <si>
    <t>Q16ET0_AEDAE</t>
  </si>
  <si>
    <t>AAEL015038</t>
  </si>
  <si>
    <t>AAEL006577-PA OS=Aedes aegypti GN=AAEL006577 PE=4 SV=1</t>
  </si>
  <si>
    <t>Q175Q3_AEDAE</t>
  </si>
  <si>
    <t>AAEL006577</t>
  </si>
  <si>
    <t>AAEL001350-PA OS=Aedes aegypti GN=AAEL001350 PE=4 SV=1</t>
  </si>
  <si>
    <t>Q17LJ7_AEDAE</t>
  </si>
  <si>
    <t>AAEL001350</t>
  </si>
  <si>
    <t>AAEL010339-PA OS=Aedes aegypti GN=AAEL010339 PE=4 SV=1</t>
  </si>
  <si>
    <t>Q16T93_AEDAE</t>
  </si>
  <si>
    <t>AAEL010339</t>
  </si>
  <si>
    <t>NADH dehydrogenase [ubiquinone] iron-sulfur protein 6, mitochondrial OS=Aedes aegypti GN=AAEL001210 PE=2 SV=1</t>
  </si>
  <si>
    <t>Q1HRB4_AEDAE</t>
  </si>
  <si>
    <t>AAEL001210</t>
  </si>
  <si>
    <t>AAEL004433-PA OS=Aedes aegypti GN=AAEL004433 PE=3 SV=1</t>
  </si>
  <si>
    <t>Q17CT6_AEDAE</t>
  </si>
  <si>
    <t>AAEL004433</t>
  </si>
  <si>
    <t>AAEL011343-PA OS=Aedes aegypti GN=AAEL011343 PE=4 SV=1</t>
  </si>
  <si>
    <t>Q16QB3_AEDAE</t>
  </si>
  <si>
    <t>AAEL011343</t>
  </si>
  <si>
    <t>NADH-cytochrome b5 reductase OS=Aedes aegypti GN=AAEL013225 PE=3 SV=1</t>
  </si>
  <si>
    <t>Q16JT1_AEDAE</t>
  </si>
  <si>
    <t>AAEL013225</t>
  </si>
  <si>
    <t>AAEL003800-PA OS=Aedes aegypti GN=AAEL003800 PE=4 SV=1</t>
  </si>
  <si>
    <t>Q17EJ8_AEDAE</t>
  </si>
  <si>
    <t>AAEL003800</t>
  </si>
  <si>
    <t>108 kDa</t>
  </si>
  <si>
    <t>mRNA cap guanine-N7 methyltransferase OS=Aedes aegypti GN=AAEL011698 PE=3 SV=1</t>
  </si>
  <si>
    <t>Q16PB9_AEDAE</t>
  </si>
  <si>
    <t>AAEL011698</t>
  </si>
  <si>
    <t>AAEL012918-PA OS=Aedes aegypti GN=AAEL012918 PE=4 SV=1</t>
  </si>
  <si>
    <t>Q16KP9_AEDAE</t>
  </si>
  <si>
    <t>AAEL012918</t>
  </si>
  <si>
    <t>Aminoacylase-1 OS=Aedes aegypti GN=AAEL011206 PE=3 SV=1</t>
  </si>
  <si>
    <t>Q16QR1_AEDAE</t>
  </si>
  <si>
    <t>AAEL011206</t>
  </si>
  <si>
    <t>Polypeptide N-acetylgalactosaminyltransferase OS=Aedes aegypti GN=AAEL004538 PE=3 SV=1</t>
  </si>
  <si>
    <t>Q17CM9_AEDAE</t>
  </si>
  <si>
    <t>AAEL004538</t>
  </si>
  <si>
    <t>AAEL003801-PA OS=Aedes aegypti GN=AAEL003801 PE=3 SV=1</t>
  </si>
  <si>
    <t>Q17EJ6_AEDAE</t>
  </si>
  <si>
    <t>AAEL003801</t>
  </si>
  <si>
    <t>AAEL007669-PA OS=Aedes aegypti GN=AAEL007669 PE=3 SV=1</t>
  </si>
  <si>
    <t>Q171F3_AEDAE</t>
  </si>
  <si>
    <t>AAEL007669</t>
  </si>
  <si>
    <t>AAEL008169-PA OS=Aedes aegypti GN=AAEL008169 PE=3 SV=1</t>
  </si>
  <si>
    <t>Q16ZL7_AEDAE</t>
  </si>
  <si>
    <t>AAEL008169</t>
  </si>
  <si>
    <t>AAEL011264-PA OS=Aedes aegypti GN=AAEL011264 PE=4 SV=1</t>
  </si>
  <si>
    <t>Q16QJ8_AEDAE</t>
  </si>
  <si>
    <t>AAEL011264</t>
  </si>
  <si>
    <t>Phosphotransferase OS=Aedes aegypti GN=AaeL_AAEL009387 PE=3 SV=1</t>
  </si>
  <si>
    <t>J9HT37_AEDAE</t>
  </si>
  <si>
    <t>AaeL_AAEL009387</t>
  </si>
  <si>
    <t>T-complex protein 1 subunit delta OS=Aedes aegypti GN=AAEL007702 PE=3 SV=1</t>
  </si>
  <si>
    <t>Q171B7_AEDAE</t>
  </si>
  <si>
    <t>AAEL007702</t>
  </si>
  <si>
    <t>Trifunctional purine biosynthetic protein adenosine-3 OS=Aedes aegypti GN=AAEL010640 PE=3 SV=1</t>
  </si>
  <si>
    <t>Q16SB2_AEDAE</t>
  </si>
  <si>
    <t>AAEL010640</t>
  </si>
  <si>
    <t>AAEL007629-PA OS=Aedes aegypti GN=AAEL007629 PE=4 SV=1</t>
  </si>
  <si>
    <t>Q171I5_AEDAE</t>
  </si>
  <si>
    <t>AAEL007629</t>
  </si>
  <si>
    <t>AAEL010574-PA OS=Aedes aegypti GN=AAEL010574 PE=4 SV=1</t>
  </si>
  <si>
    <t>Q16SG0_AEDAE</t>
  </si>
  <si>
    <t>AAEL010574</t>
  </si>
  <si>
    <t>AAEL005911-PA OS=Aedes aegypti GN=AAEL005911 PE=3 SV=1</t>
  </si>
  <si>
    <t>Q0IFB1_AEDAE</t>
  </si>
  <si>
    <t>AAEL005911</t>
  </si>
  <si>
    <t>AAEL006389-PA (Fragment) OS=Aedes aegypti GN=AAEL006389 PE=3 SV=1</t>
  </si>
  <si>
    <t>Q176E8_AEDAE</t>
  </si>
  <si>
    <t>AAEL006389</t>
  </si>
  <si>
    <t>AAEL009125-PA OS=Aedes aegypti GN=CYP6M10 PE=3 SV=1</t>
  </si>
  <si>
    <t>Q16WQ8_AEDAE</t>
  </si>
  <si>
    <t>CYP6M10</t>
  </si>
  <si>
    <t>AAEL000505-PA OS=Aedes aegypti GN=AAEL000505 PE=4 SV=1</t>
  </si>
  <si>
    <t>Q17P56_AEDAE</t>
  </si>
  <si>
    <t>AAEL000505</t>
  </si>
  <si>
    <t>AAEL002416-PA OS=Aedes aegypti GN=AAEL002416 PE=4 SV=1</t>
  </si>
  <si>
    <t>Q17IA4_AEDAE (+1)</t>
  </si>
  <si>
    <t>AAEL002416</t>
  </si>
  <si>
    <t>AAEL003752-PA OS=Aedes aegypti GN=AAEL003752 PE=4 SV=1</t>
  </si>
  <si>
    <t>Q0IFY4_AEDAE</t>
  </si>
  <si>
    <t>AAEL003752</t>
  </si>
  <si>
    <t>Ferritin subunit OS=Aedes aegypti GN=FERH PE=1 SV=2</t>
  </si>
  <si>
    <t>FRI_AEDAE</t>
  </si>
  <si>
    <t>FERH</t>
  </si>
  <si>
    <t>Glucose-6-phosphate isomerase OS=Aedes aegypti GN=AAEL012994 PE=3 SV=1</t>
  </si>
  <si>
    <t>Q16KI0_AEDAE</t>
  </si>
  <si>
    <t>AAEL012994</t>
  </si>
  <si>
    <t>AAEL006946-PA OS=Aedes aegypti GN=AAEL006946 PE=3 SV=1</t>
  </si>
  <si>
    <t>Q174C6_AEDAE</t>
  </si>
  <si>
    <t>AAEL006946</t>
  </si>
  <si>
    <t>AAEL004227-PA (Fragment) OS=Aedes aegypti GN=AAEL004227 PE=4 SV=1</t>
  </si>
  <si>
    <t>Q17DE9_AEDAE</t>
  </si>
  <si>
    <t>AAEL004227</t>
  </si>
  <si>
    <t>143 kDa</t>
  </si>
  <si>
    <t>AAEL012702-PA OS=Aedes aegypti GN=AAEL012702 PE=4 SV=1</t>
  </si>
  <si>
    <t>Q16LB7_AEDAE</t>
  </si>
  <si>
    <t>AAEL012702</t>
  </si>
  <si>
    <t>187 kDa</t>
  </si>
  <si>
    <t>AAEL013629-PA OS=Aedes aegypti GN=AAEL013629 PE=4 SV=1</t>
  </si>
  <si>
    <t>Q16IK5_AEDAE (+1)</t>
  </si>
  <si>
    <t>AAEL013629</t>
  </si>
  <si>
    <t>AAEL015386-PA OS=Aedes aegypti GN=AAEL015386 PE=3 SV=1</t>
  </si>
  <si>
    <t>Q1DH03_AEDAE</t>
  </si>
  <si>
    <t>AAEL015386</t>
  </si>
  <si>
    <t>84 kDa</t>
  </si>
  <si>
    <t>Beta-hexosaminidase OS=Aedes aegypti GN=AaeL_AAEL004931 PE=3 SV=1</t>
  </si>
  <si>
    <t>J9HI66_AEDAE (+1)</t>
  </si>
  <si>
    <t>AaeL_AAEL004931</t>
  </si>
  <si>
    <t>AAEL009732-PA OS=Aedes aegypti GN=AAEL009732 PE=4 SV=1</t>
  </si>
  <si>
    <t>Q16V02_AEDAE</t>
  </si>
  <si>
    <t>AAEL009732</t>
  </si>
  <si>
    <t>AAEL003179-PA OS=Aedes aegypti GN=AAEL003179 PE=3 SV=1</t>
  </si>
  <si>
    <t>Q17G76_AEDAE</t>
  </si>
  <si>
    <t>AAEL003179</t>
  </si>
  <si>
    <t>AAEL008478-PA OS=Aedes aegypti GN=AAEL008478 PE=4 SV=1</t>
  </si>
  <si>
    <t>Q16YP4_AEDAE</t>
  </si>
  <si>
    <t>AAEL008478</t>
  </si>
  <si>
    <t>AAEL012524-PA OS=Aedes aegypti GN=AAEL012524 PE=4 SV=1</t>
  </si>
  <si>
    <t>Q16LU7_AEDAE</t>
  </si>
  <si>
    <t>AAEL012524</t>
  </si>
  <si>
    <t>56 kDa</t>
  </si>
  <si>
    <t>T-complex protein 1 subunit gamma OS=Aedes aegypti GN=AAEL010063 PE=3 SV=1</t>
  </si>
  <si>
    <t>Q16U15_AEDAE</t>
  </si>
  <si>
    <t>AAEL010063</t>
  </si>
  <si>
    <t>Probable hydroxyacid-oxoacid transhydrogenase, mitochondrial OS=Aedes aegypti GN=AAEL003729 PE=3 SV=1</t>
  </si>
  <si>
    <t>HOT_AEDAE (+1)</t>
  </si>
  <si>
    <t>AAEL003729</t>
  </si>
  <si>
    <t>Proteasome subunit beta type OS=Aedes aegypti GN=AAEL006441 PE=3 SV=1</t>
  </si>
  <si>
    <t>Q176C3_AEDAE</t>
  </si>
  <si>
    <t>AAEL006441</t>
  </si>
  <si>
    <t>Adenosylhomocysteinase OS=Aedes aegypti GN=AAEL008341 PE=2 SV=1</t>
  </si>
  <si>
    <t>Q1HQR0_AEDAE</t>
  </si>
  <si>
    <t>AAEL008341</t>
  </si>
  <si>
    <t>Alkaline phosphatase OS=Aedes aegypti GN=AAEL003286 PE=3 SV=1</t>
  </si>
  <si>
    <t>Q17FS7_AEDAE</t>
  </si>
  <si>
    <t>AAEL003286</t>
  </si>
  <si>
    <t>Acyl-coenzyme A oxidase OS=Aedes aegypti GN=AAEL008574 PE=3 SV=1</t>
  </si>
  <si>
    <t>Q16YD0_AEDAE</t>
  </si>
  <si>
    <t>AAEL008574</t>
  </si>
  <si>
    <t>AAEL002031-PA OS=Aedes aegypti GN=CYP12F7 PE=3 SV=2</t>
  </si>
  <si>
    <t>Q17JN3_AEDAE</t>
  </si>
  <si>
    <t>CYP12F7</t>
  </si>
  <si>
    <t>AAEL006815-PA OS=Aedes aegypti GN=CYP9J16 PE=3 SV=1</t>
  </si>
  <si>
    <t>Q174T4_AEDAE</t>
  </si>
  <si>
    <t>CYP9J16</t>
  </si>
  <si>
    <t>AAEL008734-PA OS=Aedes aegypti GN=AAEL008734 PE=4 SV=1</t>
  </si>
  <si>
    <t>Q16XW6_AEDAE</t>
  </si>
  <si>
    <t>AAEL008734</t>
  </si>
  <si>
    <t>AAEL005025-PA OS=Aedes aegypti GN=AAEL005025 PE=4 SV=1</t>
  </si>
  <si>
    <t>Q17BB3_AEDAE</t>
  </si>
  <si>
    <t>AAEL005025</t>
  </si>
  <si>
    <t>94 kDa</t>
  </si>
  <si>
    <t>AAEL007355-PA OS=Aedes aegypti GN=AAEL007355 PE=4 SV=1</t>
  </si>
  <si>
    <t>Q172K6_AEDAE</t>
  </si>
  <si>
    <t>AAEL007355</t>
  </si>
  <si>
    <t>Ubiquitin carboxyl-terminal hydrolase OS=Aedes aegypti GN=AAEL012807 PE=3 SV=1</t>
  </si>
  <si>
    <t>Q16L08_AEDAE</t>
  </si>
  <si>
    <t>AAEL012807</t>
  </si>
  <si>
    <t>AAEL005150-PA OS=Aedes aegypti GN=AAEL005150 PE=4 SV=1</t>
  </si>
  <si>
    <t>Q17AY4_AEDAE</t>
  </si>
  <si>
    <t>AAEL005150</t>
  </si>
  <si>
    <t>AAEL014617-PA OS=Aedes aegypti GN=CYP9J28 PE=3 SV=1</t>
  </si>
  <si>
    <t>Q16FX2_AEDAE</t>
  </si>
  <si>
    <t>CYP9J28</t>
  </si>
  <si>
    <t>AAEL002839-PA (Fragment) OS=Aedes aegypti GN=AAEL002839 PE=4 SV=1</t>
  </si>
  <si>
    <t>Q17GZ0_AEDAE</t>
  </si>
  <si>
    <t>AAEL002839</t>
  </si>
  <si>
    <t>AAEL008651-PA OS=Aedes aegypti GN=AAEL008651 PE=4 SV=1</t>
  </si>
  <si>
    <t>Q16Y59_AEDAE</t>
  </si>
  <si>
    <t>AAEL008651</t>
  </si>
  <si>
    <t>AAEL014658-PA OS=Aedes aegypti GN=AAEL014658 PE=3 SV=1</t>
  </si>
  <si>
    <t>Q16FR8_AEDAE</t>
  </si>
  <si>
    <t>AAEL014658</t>
  </si>
  <si>
    <t>AAEL005158-PA OS=Aedes aegypti GN=AAEL005158 PE=4 SV=1</t>
  </si>
  <si>
    <t>Q17AW6_AEDAE (+1)</t>
  </si>
  <si>
    <t>AAEL005158</t>
  </si>
  <si>
    <t>Guanylate cyclase OS=Aedes aegypti GN=AAEL006806 PE=3 SV=1</t>
  </si>
  <si>
    <t>Q174S2_AEDAE</t>
  </si>
  <si>
    <t>AAEL006806</t>
  </si>
  <si>
    <t>146 kDa</t>
  </si>
  <si>
    <t>AAEL002267-PA OS=Aedes aegypti GN=AAEL002267 PE=4 SV=1</t>
  </si>
  <si>
    <t>Q17IS6_AEDAE</t>
  </si>
  <si>
    <t>AAEL002267</t>
  </si>
  <si>
    <t>AAEL002978-PA OS=Aedes aegypti GN=AAEL002978 PE=4 SV=1</t>
  </si>
  <si>
    <t>Q17GL0_AEDAE</t>
  </si>
  <si>
    <t>AAEL002978</t>
  </si>
  <si>
    <t>AAEL005289-PA OS=Aedes aegypti GN=AAEL005289 PE=3 SV=1</t>
  </si>
  <si>
    <t>Q17AI0_AEDAE</t>
  </si>
  <si>
    <t>AAEL005289</t>
  </si>
  <si>
    <t>AAEL009634-PC OS=Aedes aegypti GN=AAEL009634 PE=3 SV=1</t>
  </si>
  <si>
    <t>Q16V97_AEDAE</t>
  </si>
  <si>
    <t>AAEL009634</t>
  </si>
  <si>
    <t>AAEL013567-PA (Fragment) OS=Aedes aegypti GN=AAEL013567 PE=4 SV=1</t>
  </si>
  <si>
    <t>Q16IR9_AEDAE</t>
  </si>
  <si>
    <t>AAEL013567</t>
  </si>
  <si>
    <t>AAEL014707-PA OS=Aedes aegypti GN=AAEL014707 PE=3 SV=1</t>
  </si>
  <si>
    <t>Q16FM3_AEDAE</t>
  </si>
  <si>
    <t>AAEL014707</t>
  </si>
  <si>
    <t>AAEL004023-PA OS=Aedes aegypti GN=AAEL004023 PE=4 SV=1</t>
  </si>
  <si>
    <t>Q17DW7_AEDAE</t>
  </si>
  <si>
    <t>AAEL004023</t>
  </si>
  <si>
    <t>AAEL008582-PA OS=Aedes aegypti GN=AAEL008582 PE=3 SV=1</t>
  </si>
  <si>
    <t>Q16YD1_AEDAE</t>
  </si>
  <si>
    <t>AAEL008582</t>
  </si>
  <si>
    <t>Nicalin OS=Aedes aegypti GN=AAEL006155 PE=3 SV=1</t>
  </si>
  <si>
    <t>Q177H2_AEDAE</t>
  </si>
  <si>
    <t>AAEL006155</t>
  </si>
  <si>
    <t>AAEL013249-PA OS=Aedes aegypti GN=AAEL013249 PE=4 SV=1</t>
  </si>
  <si>
    <t>Q16JP6_AEDAE</t>
  </si>
  <si>
    <t>AAEL013249</t>
  </si>
  <si>
    <t>AAEL005808-PA OS=Aedes aegypti GN=AAEL005808 PE=4 SV=1</t>
  </si>
  <si>
    <t>Q178P5_AEDAE</t>
  </si>
  <si>
    <t>AAEL005808</t>
  </si>
  <si>
    <t>AAEL003684-PA OS=Aedes aegypti GN=AAEL003684 PE=4 SV=1</t>
  </si>
  <si>
    <t>Q17EU1_AEDAE</t>
  </si>
  <si>
    <t>AAEL003684</t>
  </si>
  <si>
    <t>AAEL010368-PC OS=Aedes aegypti GN=AAEL010368 PE=4 SV=1</t>
  </si>
  <si>
    <t>Q16T52_AEDAE (+1)</t>
  </si>
  <si>
    <t>AAEL010368</t>
  </si>
  <si>
    <t>AAEL017012-PB OS=Aedes aegypti GN=AaeL_AAEL017012 PE=4 SV=1</t>
  </si>
  <si>
    <t>J9HJH3_AEDAE (+2)</t>
  </si>
  <si>
    <t>AaeL_AAEL017012</t>
  </si>
  <si>
    <t>AAEL008857-PA OS=Aedes aegypti GN=AAEL008857 PE=4 SV=1</t>
  </si>
  <si>
    <t>Q16XJ3_AEDAE</t>
  </si>
  <si>
    <t>AAEL008857</t>
  </si>
  <si>
    <t>Eukaryotic translation initiation factor 3 subunit B OS=Aedes aegypti GN=eIF3-S9 PE=3 SV=1</t>
  </si>
  <si>
    <t>EIF3B_AEDAE</t>
  </si>
  <si>
    <t>eIF3-S9</t>
  </si>
  <si>
    <t>AAEL002829-PA (Fragment) OS=Aedes aegypti GN=AAEL002829 PE=4 SV=1</t>
  </si>
  <si>
    <t>Q17GY9_AEDAE</t>
  </si>
  <si>
    <t>AAEL002829</t>
  </si>
  <si>
    <t>818 kDa</t>
  </si>
  <si>
    <t>AAEL004430-PA OS=Aedes aegypti GN=AAEL004430 PE=4 SV=1</t>
  </si>
  <si>
    <t>Q17CV6_AEDAE</t>
  </si>
  <si>
    <t>AAEL004430</t>
  </si>
  <si>
    <t>Carboxylic ester hydrolase (Fragment) OS=Aedes aegypti GN=AaeL_AAEL017071 PE=3 SV=1</t>
  </si>
  <si>
    <t>J9HJ23_AEDAE</t>
  </si>
  <si>
    <t>AaeL_AAEL017071</t>
  </si>
  <si>
    <t>AAEL001794-PB (Fragment) OS=Aedes aegypti GN=AAEL001794 PE=4 SV=1</t>
  </si>
  <si>
    <t>Q17K54_AEDAE (+1)</t>
  </si>
  <si>
    <t>AAEL001794</t>
  </si>
  <si>
    <t>144 kDa</t>
  </si>
  <si>
    <t>AAEL009326-PA OS=Aedes aegypti GN=AAEL009326 PE=4 SV=1</t>
  </si>
  <si>
    <t>Q16W64_AEDAE</t>
  </si>
  <si>
    <t>AAEL009326</t>
  </si>
  <si>
    <t>78 kDa</t>
  </si>
  <si>
    <t>AAEL000467-PA OS=Aedes aegypti GN=AAEL000467 PE=2 SV=1</t>
  </si>
  <si>
    <t>Q1HQV0_AEDAE</t>
  </si>
  <si>
    <t>AAEL000467</t>
  </si>
  <si>
    <t>AAEL012025-PA OS=Aedes aegypti GN=AAEL012025 PE=4 SV=1</t>
  </si>
  <si>
    <t>Q16NB4_AEDAE</t>
  </si>
  <si>
    <t>AAEL012025</t>
  </si>
  <si>
    <t>AAEL013491-PA OS=Aedes aegypti GN=AAEL013491 PE=3 SV=1</t>
  </si>
  <si>
    <t>Q16J03_AEDAE</t>
  </si>
  <si>
    <t>AAEL013491</t>
  </si>
  <si>
    <t>AAEL015034-PA OS=Aedes aegypti GN=AAEL015034 PE=4 SV=1</t>
  </si>
  <si>
    <t>Q16ET2_AEDAE</t>
  </si>
  <si>
    <t>AAEL015034</t>
  </si>
  <si>
    <t>AAEL012092-PA OS=Aedes aegypti GN=AAEL012092 PE=4 SV=1</t>
  </si>
  <si>
    <t>Q16N45_AEDAE</t>
  </si>
  <si>
    <t>AAEL012092</t>
  </si>
  <si>
    <t>AAEL005162-PA OS=Aedes aegypti GN=AAEL005162 PE=3 SV=1</t>
  </si>
  <si>
    <t>Q17AX3_AEDAE</t>
  </si>
  <si>
    <t>AAEL005162</t>
  </si>
  <si>
    <t>AAEL006026-PA OS=Aedes aegypti GN=AAEL006026 PE=4 SV=1</t>
  </si>
  <si>
    <t>Q177S8_AEDAE</t>
  </si>
  <si>
    <t>AAEL006026</t>
  </si>
  <si>
    <t>AAEL010405-PA OS=Aedes aegypti GN=AAEL010405 PE=4 SV=1</t>
  </si>
  <si>
    <t>Q16T06_AEDAE</t>
  </si>
  <si>
    <t>AAEL010405</t>
  </si>
  <si>
    <t>AAEL006480-PA OS=Aedes aegypti GN=AAEL006480 PE=4 SV=1</t>
  </si>
  <si>
    <t>Q175X5_AEDAE</t>
  </si>
  <si>
    <t>AAEL006480</t>
  </si>
  <si>
    <t>Glutathione peroxidase OS=Aedes aegypti GN=GPXH1 PE=3 SV=2</t>
  </si>
  <si>
    <t>Q16N54_AEDAE</t>
  </si>
  <si>
    <t>GPXH1</t>
  </si>
  <si>
    <t>AAEL009833-PA OS=Aedes aegypti GN=AAEL009833 PE=4 SV=1</t>
  </si>
  <si>
    <t>Q16UP8_AEDAE</t>
  </si>
  <si>
    <t>AAEL009833</t>
  </si>
  <si>
    <t>U3 small nucleolar ribonucleoprotein protein MPP10 OS=Aedes aegypti GN=AAEL001506 PE=3 SV=1</t>
  </si>
  <si>
    <t>Q17L25_AEDAE</t>
  </si>
  <si>
    <t>AAEL001506</t>
  </si>
  <si>
    <t>AAEL015524-PA OS=Aedes aegypti GN=AAEL015524 PE=3 SV=1</t>
  </si>
  <si>
    <t>Q1DGR4_AEDAE</t>
  </si>
  <si>
    <t>AAEL015524</t>
  </si>
  <si>
    <t>79 kDa</t>
  </si>
  <si>
    <t>AAEL005043-PA (Fragment) OS=Aedes aegypti GN=AAEL005043 PE=4 SV=1</t>
  </si>
  <si>
    <t>Q17B98_AEDAE</t>
  </si>
  <si>
    <t>AAEL005043</t>
  </si>
  <si>
    <t>169 kDa</t>
  </si>
  <si>
    <t>AAEL010181-PA OS=Aedes aegypti GN=AAEL010181 PE=4 SV=1</t>
  </si>
  <si>
    <t>Q16TN5_AEDAE</t>
  </si>
  <si>
    <t>AAEL010181</t>
  </si>
  <si>
    <t>AAEL006794-PA OS=Aedes aegypti GN=AAEL006794 PE=4 SV=1</t>
  </si>
  <si>
    <t>Q174T8_AEDAE</t>
  </si>
  <si>
    <t>AAEL006794</t>
  </si>
  <si>
    <t>191 kDa</t>
  </si>
  <si>
    <t>AAEL001864-PA OS=Aedes aegypti GN=4EBP PE=2 SV=1</t>
  </si>
  <si>
    <t>Q17JZ5_AEDAE</t>
  </si>
  <si>
    <t>4EBP</t>
  </si>
  <si>
    <t>Proteasome subunit alpha type OS=Aedes aegypti GN=AAEL009898 PE=3 SV=1</t>
  </si>
  <si>
    <t>Q16UH5_AEDAE</t>
  </si>
  <si>
    <t>AAEL009898</t>
  </si>
  <si>
    <t>Beta-galactosidase OS=Aedes aegypti GN=AAEL004580 PE=3 SV=1</t>
  </si>
  <si>
    <t>Q17CH4_AEDAE</t>
  </si>
  <si>
    <t>AAEL004580</t>
  </si>
  <si>
    <t>AAEL014589-PA OS=Aedes aegypti GN=AAEL014589 PE=4 SV=1</t>
  </si>
  <si>
    <t>Q16FY8_AEDAE (+1)</t>
  </si>
  <si>
    <t>AAEL014589</t>
  </si>
  <si>
    <t>AAEL012419-PA OS=Aedes aegypti GN=AAEL012419 PE=4 SV=1</t>
  </si>
  <si>
    <t>Q16M56_AEDAE</t>
  </si>
  <si>
    <t>AAEL012419</t>
  </si>
  <si>
    <t>AAEL003945-PA OS=Aedes aegypti GN=AAEL003945 PE=4 SV=1</t>
  </si>
  <si>
    <t>Q0IFW3_AEDAE</t>
  </si>
  <si>
    <t>AAEL003945</t>
  </si>
  <si>
    <t>AAEL011842-PA OS=Aedes aegypti GN=AAEL011842 PE=3 SV=1</t>
  </si>
  <si>
    <t>Q16NW0_AEDAE</t>
  </si>
  <si>
    <t>AAEL011842</t>
  </si>
  <si>
    <t>AAEL008489-PA OS=Aedes aegypti GN=AAEL008489 PE=2 SV=1</t>
  </si>
  <si>
    <t>Q1HQR5_AEDAE</t>
  </si>
  <si>
    <t>AAEL008489</t>
  </si>
  <si>
    <t>AAEL010778-PA OS=Aedes aegypti GN=AAEL010778 PE=4 SV=1</t>
  </si>
  <si>
    <t>Q16S04_AEDAE</t>
  </si>
  <si>
    <t>AAEL010778</t>
  </si>
  <si>
    <t>AAEL014272-PA OS=Aedes aegypti GN=AAEL014272 PE=4 SV=1</t>
  </si>
  <si>
    <t>Q16GT2_AEDAE</t>
  </si>
  <si>
    <t>AAEL014272</t>
  </si>
  <si>
    <t>AAEL010146-PA OS=Aedes aegypti GN=AAEL010146 PE=3 SV=1</t>
  </si>
  <si>
    <t>Q16TS7_AEDAE</t>
  </si>
  <si>
    <t>AAEL010146</t>
  </si>
  <si>
    <t>83 kDa</t>
  </si>
  <si>
    <t>AAEL014608-PA OS=Aedes aegypti GN=AAEL014608 PE=3 SV=1</t>
  </si>
  <si>
    <t>Q16FW3_AEDAE</t>
  </si>
  <si>
    <t>AAEL014608</t>
  </si>
  <si>
    <t>AAEL014275-PA OS=Aedes aegypti GN=AAEL014275 PE=4 SV=1</t>
  </si>
  <si>
    <t>Q16GT3_AEDAE</t>
  </si>
  <si>
    <t>AAEL014275</t>
  </si>
  <si>
    <t>AAEL006053-PA OS=Aedes aegypti GN=AAEL006053 PE=4 SV=1</t>
  </si>
  <si>
    <t>Q177R5_AEDAE</t>
  </si>
  <si>
    <t>AAEL006053</t>
  </si>
  <si>
    <t>Phosphoglycerate kinase OS=Aedes aegypti GN=PGK PE=3 SV=1</t>
  </si>
  <si>
    <t>Q8WQL0_AEDAE</t>
  </si>
  <si>
    <t>PGK</t>
  </si>
  <si>
    <t>AAEL002993-PA OS=Aedes aegypti GN=AAEL002993 PE=4 SV=1</t>
  </si>
  <si>
    <t>Q17GH2_AEDAE</t>
  </si>
  <si>
    <t>AAEL002993</t>
  </si>
  <si>
    <t>AAEL009529-PA OS=Aedes aegypti GN=AAEL009529 PE=3 SV=1</t>
  </si>
  <si>
    <t>Q16VK8_AEDAE</t>
  </si>
  <si>
    <t>AAEL009529</t>
  </si>
  <si>
    <t>93 kDa</t>
  </si>
  <si>
    <t>AAEL001509-PC OS=Aedes aegypti GN=AAEL001509 PE=4 SV=1</t>
  </si>
  <si>
    <t>Q17KZ3_AEDAE</t>
  </si>
  <si>
    <t>AAEL001509</t>
  </si>
  <si>
    <t>Succinyl-CoA:3-ketoacid-coenzyme A transferase OS=Aedes aegypti GN=AAEL011137 PE=3 SV=1</t>
  </si>
  <si>
    <t>Q16QY3_AEDAE</t>
  </si>
  <si>
    <t>AAEL011137</t>
  </si>
  <si>
    <t>AAEL009201-PA OS=Aedes aegypti GN=AAEL009201 PE=2 SV=1</t>
  </si>
  <si>
    <t>Q1HQQ9_AEDAE</t>
  </si>
  <si>
    <t>AAEL009201</t>
  </si>
  <si>
    <t>AAEL009420-PA OS=Aedes aegypti GN=SCRBQ1 PE=3 SV=1</t>
  </si>
  <si>
    <t>Q16VV2_AEDAE</t>
  </si>
  <si>
    <t>SCRBQ1</t>
  </si>
  <si>
    <t>AAEL014665-PA OS=Aedes aegypti GN=AAEL014665 PE=4 SV=1</t>
  </si>
  <si>
    <t>Q16FR4_AEDAE</t>
  </si>
  <si>
    <t>AAEL014665</t>
  </si>
  <si>
    <t>AAEL015070-PA OS=Aedes aegypti GN=ALP PE=2 SV=1</t>
  </si>
  <si>
    <t>Q16EP7_AEDAE</t>
  </si>
  <si>
    <t>ALP</t>
  </si>
  <si>
    <t>AAEL004397-PA OS=Aedes aegypti GN=AAEL004397 PE=4 SV=1</t>
  </si>
  <si>
    <t>Q17CX7_AEDAE</t>
  </si>
  <si>
    <t>AAEL004397</t>
  </si>
  <si>
    <t>AAEL012568-PA OS=Aedes aegypti GN=AAEL012568 PE=4 SV=1</t>
  </si>
  <si>
    <t>Q16LN5_AEDAE</t>
  </si>
  <si>
    <t>AAEL012568</t>
  </si>
  <si>
    <t>AAEL004306-PA OS=Aedes aegypti GN=AAEL004306 PE=4 SV=1</t>
  </si>
  <si>
    <t>Q17D59_AEDAE</t>
  </si>
  <si>
    <t>AAEL004306</t>
  </si>
  <si>
    <t>AAEL007668-PA OS=Aedes aegypti GN=AAEL007668 PE=4 SV=1</t>
  </si>
  <si>
    <t>Q171E7_AEDAE</t>
  </si>
  <si>
    <t>AAEL007668</t>
  </si>
  <si>
    <t>AAEL008610-PA OS=Aedes aegypti GN=AAEL008610 PE=4 SV=1</t>
  </si>
  <si>
    <t>Q16YB5_AEDAE</t>
  </si>
  <si>
    <t>AAEL008610</t>
  </si>
  <si>
    <t>246 kDa</t>
  </si>
  <si>
    <t>AAEL014671-PA OS=Aedes aegypti GN=AAEL014671 PE=4 SV=1</t>
  </si>
  <si>
    <t>Q16FQ7_AEDAE</t>
  </si>
  <si>
    <t>AAEL014671</t>
  </si>
  <si>
    <t>Pyruvate kinase OS=Aedes aegypti GN=AAEL014913 PE=3 SV=1</t>
  </si>
  <si>
    <t>Q16F38_AEDAE (+2)</t>
  </si>
  <si>
    <t>AAEL014913</t>
  </si>
  <si>
    <t>AAEL009127-PA OS=Aedes aegypti GN=CYP6M11 PE=3 SV=2</t>
  </si>
  <si>
    <t>Q16WQ7_AEDAE</t>
  </si>
  <si>
    <t>CYP6M11</t>
  </si>
  <si>
    <t>AAEL003019-PA OS=Aedes aegypti GN=AAEL003019 PE=4 SV=1</t>
  </si>
  <si>
    <t>Q0IGD0_AEDAE</t>
  </si>
  <si>
    <t>AAEL003019</t>
  </si>
  <si>
    <t>Probable citrate synthase 2, mitochondrial OS=Aedes aegypti GN=AAEL011789 PE=3 SV=1</t>
  </si>
  <si>
    <t>CISY2_AEDAE</t>
  </si>
  <si>
    <t>AAEL011789</t>
  </si>
  <si>
    <t>AAEL004978-PA OS=Aedes aegypti GN=AAEL004978 PE=2 SV=1</t>
  </si>
  <si>
    <t>Q3ZDP2_AEDAE</t>
  </si>
  <si>
    <t>AAEL004978</t>
  </si>
  <si>
    <t>AAEL006207-PA OS=Aedes aegypti GN=AAEL006207 PE=4 SV=1</t>
  </si>
  <si>
    <t>Q176Z5_AEDAE</t>
  </si>
  <si>
    <t>AAEL006207</t>
  </si>
  <si>
    <t>AAEL013742-PA OS=Aedes aegypti GN=AAEL013742 PE=4 SV=1</t>
  </si>
  <si>
    <t>Q16IA6_AEDAE</t>
  </si>
  <si>
    <t>AAEL013742</t>
  </si>
  <si>
    <t>AAEL006327-PA OS=Aedes aegypti GN=AAEL006327 PE=4 SV=1</t>
  </si>
  <si>
    <t>Q176K0_AEDAE</t>
  </si>
  <si>
    <t>AAEL006327</t>
  </si>
  <si>
    <t>Ubiquitin carboxyl-terminal hydrolase OS=Aedes aegypti GN=AAEL010966 PE=3 SV=1</t>
  </si>
  <si>
    <t>Q16RF6_AEDAE</t>
  </si>
  <si>
    <t>AAEL010966</t>
  </si>
  <si>
    <t>AAEL013620-PA OS=Aedes aegypti GN=AAEL013620 PE=2 SV=1</t>
  </si>
  <si>
    <t>Q1HQU3_AEDAE</t>
  </si>
  <si>
    <t>AAEL013620</t>
  </si>
  <si>
    <t>AAEL003230-PA OS=Aedes aegypti GN=AAEL003230 PE=4 SV=1</t>
  </si>
  <si>
    <t>Q17FW8_AEDAE</t>
  </si>
  <si>
    <t>AAEL003230</t>
  </si>
  <si>
    <t>AAEL014452-PA OS=Aedes aegypti GN=AAEL014452 PE=3 SV=1</t>
  </si>
  <si>
    <t>Q16GA1_AEDAE</t>
  </si>
  <si>
    <t>AAEL014452</t>
  </si>
  <si>
    <t>AAEL006415-PA OS=Aedes aegypti GN=AAEL006415 PE=3 SV=1</t>
  </si>
  <si>
    <t>Q0IF77_AEDAE</t>
  </si>
  <si>
    <t>AAEL006415</t>
  </si>
  <si>
    <t>135 kDa</t>
  </si>
  <si>
    <t>Dihydroorotate dehydrogenase (quinone), mitochondrial OS=Aedes aegypti GN=AAEL006033 PE=3 SV=1</t>
  </si>
  <si>
    <t>Q177S6_AEDAE</t>
  </si>
  <si>
    <t>AAEL006033</t>
  </si>
  <si>
    <t>AAEL008093-PA OS=Aedes aegypti GN=AAEL008093 PE=3 SV=1</t>
  </si>
  <si>
    <t>Q16ZR2_AEDAE</t>
  </si>
  <si>
    <t>AAEL008093</t>
  </si>
  <si>
    <t>AAEL002539-PA OS=Aedes aegypti GN=AAEL002539 PE=4 SV=1</t>
  </si>
  <si>
    <t>Q17HT7_AEDAE</t>
  </si>
  <si>
    <t>AAEL002539</t>
  </si>
  <si>
    <t>Alkaline phosphatase OS=Aedes aegypti GN=AAEL003313 PE=3 SV=1</t>
  </si>
  <si>
    <t>Q17FS6_AEDAE</t>
  </si>
  <si>
    <t>AAEL003313</t>
  </si>
  <si>
    <t>AAEL004096-PA OS=Aedes aegypti GN=AAEL004096 PE=4 SV=1</t>
  </si>
  <si>
    <t>Q17DM6_AEDAE</t>
  </si>
  <si>
    <t>AAEL004096</t>
  </si>
  <si>
    <t>AAEL008248-PA OS=Aedes aegypti GN=AAEL008248 PE=4 SV=1</t>
  </si>
  <si>
    <t>Q16ZB6_AEDAE</t>
  </si>
  <si>
    <t>AAEL008248</t>
  </si>
  <si>
    <t>AAEL009017-PA (Fragment) OS=Aedes aegypti GN=GSTt1 PE=2 SV=1</t>
  </si>
  <si>
    <t>Q5PY76_AEDAE</t>
  </si>
  <si>
    <t>GSTt1</t>
  </si>
  <si>
    <t>AAEL008601-PA OS=Aedes aegypti GN=AAEL008601 PE=2 SV=1</t>
  </si>
  <si>
    <t>Q1HQI0_AEDAE</t>
  </si>
  <si>
    <t>AAEL008601</t>
  </si>
  <si>
    <t>AAEL008697-PA OS=Aedes aegypti GN=AAEL008697 PE=4 SV=1</t>
  </si>
  <si>
    <t>Q16KF9_AEDAE</t>
  </si>
  <si>
    <t>AAEL008697</t>
  </si>
  <si>
    <t>AAEL000180-PA OS=Aedes aegypti GN=AAEL000180 PE=4 SV=1</t>
  </si>
  <si>
    <t>Q17PZ3_AEDAE</t>
  </si>
  <si>
    <t>AAEL000180</t>
  </si>
  <si>
    <t>AAEL000693-PA OS=Aedes aegypti GN=AAEL000693 PE=3 SV=1</t>
  </si>
  <si>
    <t>Q17NH6_AEDAE</t>
  </si>
  <si>
    <t>AAEL000693</t>
  </si>
  <si>
    <t>279 kDa</t>
  </si>
  <si>
    <t>1,2-dihydroxy-3-keto-5-methylthiopentene dioxygenase OS=Aedes aegypti GN=AAEL004860 PE=3 SV=1</t>
  </si>
  <si>
    <t>Q0IFH8_AEDAE</t>
  </si>
  <si>
    <t>AAEL004860</t>
  </si>
  <si>
    <t>AAEL004071-PA OS=Aedes aegypti GN=AAEL004071 PE=3 SV=1</t>
  </si>
  <si>
    <t>Q17DU6_AEDAE</t>
  </si>
  <si>
    <t>AAEL004071</t>
  </si>
  <si>
    <t>Protein lingerer OS=Aedes aegypti GN=lig PE=3 SV=1</t>
  </si>
  <si>
    <t>LIG_AEDAE</t>
  </si>
  <si>
    <t>lig</t>
  </si>
  <si>
    <t>132 kDa</t>
  </si>
  <si>
    <t>AAEL009985-PA OS=Aedes aegypti GN=AAEL009985 PE=4 SV=1</t>
  </si>
  <si>
    <t>Q16U86_AEDAE</t>
  </si>
  <si>
    <t>AAEL009985</t>
  </si>
  <si>
    <t>AAEL013119-PA OS=Aedes aegypti GN=AAEL013119 PE=3 SV=1</t>
  </si>
  <si>
    <t>Q16K46_AEDAE</t>
  </si>
  <si>
    <t>AAEL013119</t>
  </si>
  <si>
    <t>AAEL007473-PA OS=Aedes aegypti GN=CYP6AH1 PE=3 SV=1</t>
  </si>
  <si>
    <t>Q172A0_AEDAE</t>
  </si>
  <si>
    <t>CYP6AH1</t>
  </si>
  <si>
    <t>26S proteasome regulatory complex subunit RPN5/PSMD12 OS=Aedes aegypti GN=AAEL014325 PE=2 SV=1</t>
  </si>
  <si>
    <t>Q1HQM8_AEDAE</t>
  </si>
  <si>
    <t>AAEL014325</t>
  </si>
  <si>
    <t>AAEL003993-PA OS=Aedes aegypti GN=AAEL003993 PE=3 SV=1</t>
  </si>
  <si>
    <t>Q17E10_AEDAE</t>
  </si>
  <si>
    <t>AAEL003993</t>
  </si>
  <si>
    <t>Superoxide dismutase OS=Aedes aegypti GN=MNSOD1 PE=3 SV=1</t>
  </si>
  <si>
    <t>Q17BT9_AEDAE</t>
  </si>
  <si>
    <t>MNSOD1</t>
  </si>
  <si>
    <t>AAEL004567-PA OS=Aedes aegypti GN=AAEL004567 PE=4 SV=1</t>
  </si>
  <si>
    <t>Q17CH3_AEDAE</t>
  </si>
  <si>
    <t>AAEL004567</t>
  </si>
  <si>
    <t>AAEL001926-PA OS=Aedes aegypti GN=AAEL001926 PE=4 SV=1</t>
  </si>
  <si>
    <t>Q17JQ1_AEDAE (+1)</t>
  </si>
  <si>
    <t>AAEL001926</t>
  </si>
  <si>
    <t>AAEL005839-PA OS=Aedes aegypti GN=AAEL005839 PE=4 SV=1</t>
  </si>
  <si>
    <t>Q178N8_AEDAE</t>
  </si>
  <si>
    <t>AAEL005839</t>
  </si>
  <si>
    <t>Succinate dehydrogenase (quinone) (Fragment) OS=Aedes aegypti GN=AAEL010608 PE=3 SV=1</t>
  </si>
  <si>
    <t>Q16SE4_AEDAE</t>
  </si>
  <si>
    <t>AAEL010608</t>
  </si>
  <si>
    <t>AAEL002488-PA OS=Aedes aegypti GN=AAEL002488 PE=4 SV=1</t>
  </si>
  <si>
    <t>Q17I24_AEDAE</t>
  </si>
  <si>
    <t>AAEL002488</t>
  </si>
  <si>
    <t>AAEL006087-PA OS=Aedes aegypti GN=AAEL006087 PE=4 SV=1</t>
  </si>
  <si>
    <t>Q177P1_AEDAE</t>
  </si>
  <si>
    <t>AAEL006087</t>
  </si>
  <si>
    <t>104 kDa</t>
  </si>
  <si>
    <t>AAEL012746-PA OS=Aedes aegypti GN=AAEL012746 PE=3 SV=1</t>
  </si>
  <si>
    <t>Q16L72_AEDAE</t>
  </si>
  <si>
    <t>AAEL012746</t>
  </si>
  <si>
    <t>AAEL013684-PA OS=Aedes aegypti GN=AAEL013684 PE=4 SV=1</t>
  </si>
  <si>
    <t>Q16IG3_AEDAE</t>
  </si>
  <si>
    <t>AAEL013684</t>
  </si>
  <si>
    <t>AAEL009686-PA (Fragment) OS=Aedes aegypti GN=AAEL009686 PE=4 SV=1</t>
  </si>
  <si>
    <t>Q16V55_AEDAE</t>
  </si>
  <si>
    <t>AAEL009686</t>
  </si>
  <si>
    <t>Carboxylic ester hydrolase (Fragment) OS=Aedes aegypti GN=AAEL000898 PE=3 SV=2</t>
  </si>
  <si>
    <t>Q17MV4_AEDAE</t>
  </si>
  <si>
    <t>AAEL000898</t>
  </si>
  <si>
    <t>AAEL001300-PA OS=Aedes aegypti GN=AAEL001300 PE=4 SV=1</t>
  </si>
  <si>
    <t>Q17LN5_AEDAE</t>
  </si>
  <si>
    <t>AAEL001300</t>
  </si>
  <si>
    <t>AAEL004969-PA OS=Aedes aegypti GN=AAEL004969 PE=4 SV=1</t>
  </si>
  <si>
    <t>Q17BE3_AEDAE</t>
  </si>
  <si>
    <t>AAEL004969</t>
  </si>
  <si>
    <t>491 kDa</t>
  </si>
  <si>
    <t>AAEL011925-PA OS=Aedes aegypti GN=AAEL011925 PE=4 SV=1</t>
  </si>
  <si>
    <t>Q16NN5_AEDAE</t>
  </si>
  <si>
    <t>AAEL011925</t>
  </si>
  <si>
    <t>AAEL013116-PA OS=Aedes aegypti GN=AAEL013116 PE=4 SV=1</t>
  </si>
  <si>
    <t>Q16K51_AEDAE</t>
  </si>
  <si>
    <t>AAEL013116</t>
  </si>
  <si>
    <t>AAEL009130-PA (Fragment) OS=Aedes aegypti GN=CYP6Z7 PE=3 SV=2</t>
  </si>
  <si>
    <t>Q16WQ5_AEDAE</t>
  </si>
  <si>
    <t>CYP6Z7</t>
  </si>
  <si>
    <t>AAEL013936-PD (Fragment) OS=Aedes aegypti GN=SRPN4 PE=3 SV=1</t>
  </si>
  <si>
    <t>J9HTU0_AEDAE</t>
  </si>
  <si>
    <t>SRPN4</t>
  </si>
  <si>
    <t>Galactose-1-phosphate uridylyltransferase OS=Aedes aegypti GN=AAEL001607 PE=3 SV=1</t>
  </si>
  <si>
    <t>Q17KP5_AEDAE</t>
  </si>
  <si>
    <t>AAEL001607</t>
  </si>
  <si>
    <t>AAEL011901-PA OS=Aedes aegypti GN=AAEL011901 PE=4 SV=1</t>
  </si>
  <si>
    <t>Q16NQ4_AEDAE</t>
  </si>
  <si>
    <t>AAEL011901</t>
  </si>
  <si>
    <t>AAEL004834-PA OS=Aedes aegypti GN=AAEL004834 PE=4 SV=1</t>
  </si>
  <si>
    <t>Q0IFH5_AEDAE</t>
  </si>
  <si>
    <t>AAEL004834</t>
  </si>
  <si>
    <t>251 kDa</t>
  </si>
  <si>
    <t>AAEL004137-PA OS=Aedes aegypti GN=AAEL004137 PE=3 SV=1</t>
  </si>
  <si>
    <t>Q17DJ8_AEDAE</t>
  </si>
  <si>
    <t>AAEL004137</t>
  </si>
  <si>
    <t>AAEL012365-PA (Fragment) OS=Aedes aegypti GN=AAEL012365 PE=4 SV=1</t>
  </si>
  <si>
    <t>Q16MB5_AEDAE</t>
  </si>
  <si>
    <t>AAEL012365</t>
  </si>
  <si>
    <t>AAEL001022-PA OS=Aedes aegypti GN=AAEL001022 PE=4 SV=1</t>
  </si>
  <si>
    <t>Q17ME9_AEDAE (+1)</t>
  </si>
  <si>
    <t>AAEL001022</t>
  </si>
  <si>
    <t>AAEL005567-PA OS=Aedes aegypti GN=AAEL005567 PE=2 SV=1</t>
  </si>
  <si>
    <t>Q1HR22_AEDAE</t>
  </si>
  <si>
    <t>AAEL005567</t>
  </si>
  <si>
    <t>AAEL007681-PA OS=Aedes aegypti GN=AAEL007681 PE=4 SV=1</t>
  </si>
  <si>
    <t>Q171D1_AEDAE</t>
  </si>
  <si>
    <t>AAEL007681</t>
  </si>
  <si>
    <t>Pyrroline-5-carboxylate reductase OS=Aedes aegypti GN=AAEL007033 PE=3 SV=1</t>
  </si>
  <si>
    <t>Q173T1_AEDAE</t>
  </si>
  <si>
    <t>AAEL007033</t>
  </si>
  <si>
    <t>AAEL005384-PA OS=Aedes aegypti GN=AAEL005384 PE=3 SV=1</t>
  </si>
  <si>
    <t>Q17A67_AEDAE</t>
  </si>
  <si>
    <t>AAEL005384</t>
  </si>
  <si>
    <t>148 kDa</t>
  </si>
  <si>
    <t>AAEL004059-PB OS=Aedes aegypti GN=AAEL004059 PE=3 SV=1</t>
  </si>
  <si>
    <t>Q17DR0_AEDAE</t>
  </si>
  <si>
    <t>AAEL004059</t>
  </si>
  <si>
    <t>AAEL002728-PA OS=Aedes aegypti GN=AAEL002728 PE=4 SV=1</t>
  </si>
  <si>
    <t>Q17HE9_AEDAE</t>
  </si>
  <si>
    <t>AAEL002728</t>
  </si>
  <si>
    <t>AAEL004643-PA OS=Aedes aegypti GN=AAEL004643 PE=4 SV=1</t>
  </si>
  <si>
    <t>Q17CA4_AEDAE</t>
  </si>
  <si>
    <t>AAEL004643</t>
  </si>
  <si>
    <t>AAEL005146-PA OS=Aedes aegypti GN=AAEL005146 PE=4 SV=1</t>
  </si>
  <si>
    <t>Q17B01_AEDAE</t>
  </si>
  <si>
    <t>AAEL005146</t>
  </si>
  <si>
    <t>AAEL006668-PA OS=Aedes aegypti GN=AAEL006668 PE=4 SV=1</t>
  </si>
  <si>
    <t>Q175G8_AEDAE</t>
  </si>
  <si>
    <t>AAEL006668</t>
  </si>
  <si>
    <t>AAEL005676-PA OS=Aedes aegypti GN=AAEL005676 PE=4 SV=1</t>
  </si>
  <si>
    <t>Q179D5_AEDAE</t>
  </si>
  <si>
    <t>AAEL005676</t>
  </si>
  <si>
    <t>AAEL006734-PA OS=Aedes aegypti GN=AAEL006734 PE=3 SV=1</t>
  </si>
  <si>
    <t>Q174X3_AEDAE</t>
  </si>
  <si>
    <t>AAEL006734</t>
  </si>
  <si>
    <t>AAEL013696-PA OS=Aedes aegypti GN=AAEL013696 PE=4 SV=1</t>
  </si>
  <si>
    <t>Q16IE9_AEDAE</t>
  </si>
  <si>
    <t>AAEL013696</t>
  </si>
  <si>
    <t>Phosphoglycerate mutase OS=Aedes aegypti GN=AAEL006070 PE=3 SV=1</t>
  </si>
  <si>
    <t>Q177P3_AEDAE</t>
  </si>
  <si>
    <t>AAEL006070</t>
  </si>
  <si>
    <t>Prefoldin subunit 4 OS=Aedes aegypti GN=AAEL002337 PE=3 SV=1</t>
  </si>
  <si>
    <t>Q17IJ1_AEDAE</t>
  </si>
  <si>
    <t>AAEL002337</t>
  </si>
  <si>
    <t>AAEL015065-PA OS=Aedes aegypti GN=AAEL015065 PE=4 SV=1</t>
  </si>
  <si>
    <t>Q16EQ1_AEDAE</t>
  </si>
  <si>
    <t>AAEL015065</t>
  </si>
  <si>
    <t>278 kDa</t>
  </si>
  <si>
    <t>AAEL002748-PA OS=Aedes aegypti GN=AAEL002748 PE=4 SV=1</t>
  </si>
  <si>
    <t>Q17H99_AEDAE</t>
  </si>
  <si>
    <t>AAEL002748</t>
  </si>
  <si>
    <t>AAEL008567-PA OS=Aedes aegypti GN=AAEL008567 PE=3 SV=1</t>
  </si>
  <si>
    <t>Q16YE4_AEDAE</t>
  </si>
  <si>
    <t>AAEL008567</t>
  </si>
  <si>
    <t>AAEL014250-PA OS=Aedes aegypti GN=AAEL014250 PE=4 SV=1</t>
  </si>
  <si>
    <t>Q16GV5_AEDAE</t>
  </si>
  <si>
    <t>AAEL014250</t>
  </si>
  <si>
    <t>AAEL001061-PB OS=Aedes aegypti GN=GSTD1 PE=3 SV=1</t>
  </si>
  <si>
    <t>J9HHL7_AEDAE</t>
  </si>
  <si>
    <t>GSTD1</t>
  </si>
  <si>
    <t>AAEL012278-PA OS=Aedes aegypti GN=AAEL012278 PE=4 SV=1</t>
  </si>
  <si>
    <t>Q16MK3_AEDAE</t>
  </si>
  <si>
    <t>AAEL012278</t>
  </si>
  <si>
    <t>115 kDa</t>
  </si>
  <si>
    <t>AAEL005219-PA OS=Aedes aegypti GN=AAEL005219 PE=4 SV=1</t>
  </si>
  <si>
    <t>Q17AQ9_AEDAE</t>
  </si>
  <si>
    <t>AAEL005219</t>
  </si>
  <si>
    <t>AAEL001085-PA OS=Aedes aegypti GN=AAEL001085 PE=4 SV=1</t>
  </si>
  <si>
    <t>Q17MC4_AEDAE</t>
  </si>
  <si>
    <t>AAEL001085</t>
  </si>
  <si>
    <t>AAEL004102-PA OS=Aedes aegypti GN=AAEL004102 PE=4 SV=1</t>
  </si>
  <si>
    <t>Q17DM8_AEDAE</t>
  </si>
  <si>
    <t>AAEL004102</t>
  </si>
  <si>
    <t>AAEL000722-PA OS=Aedes aegypti GN=AAEL000722 PE=4 SV=1</t>
  </si>
  <si>
    <t>Q17NB4_AEDAE</t>
  </si>
  <si>
    <t>AAEL000722</t>
  </si>
  <si>
    <t>GrpE protein homolog OS=Aedes aegypti GN=AAEL004438 PE=3 SV=1</t>
  </si>
  <si>
    <t>Q17CT4_AEDAE</t>
  </si>
  <si>
    <t>AAEL004438</t>
  </si>
  <si>
    <t>AAEL005944-PA OS=Aedes aegypti GN=AAEL005944 PE=4 SV=1</t>
  </si>
  <si>
    <t>Q178C3_AEDAE</t>
  </si>
  <si>
    <t>AAEL005944</t>
  </si>
  <si>
    <t>AAEL000758-PA OS=Aedes aegypti GN=AAEL000758 PE=3 SV=1</t>
  </si>
  <si>
    <t>Q17N86_AEDAE</t>
  </si>
  <si>
    <t>AAEL000758</t>
  </si>
  <si>
    <t>123 kDa</t>
  </si>
  <si>
    <t>AAEL009838-PA OS=Aedes aegypti GN=AAEL009838 PE=4 SV=1</t>
  </si>
  <si>
    <t>Q16UP5_AEDAE</t>
  </si>
  <si>
    <t>AAEL009838</t>
  </si>
  <si>
    <t>176 kDa</t>
  </si>
  <si>
    <t>AAEL002870-PA OS=Aedes aegypti GN=AAEL002870 PE=4 SV=1</t>
  </si>
  <si>
    <t>Q17GV2_AEDAE</t>
  </si>
  <si>
    <t>AAEL002870</t>
  </si>
  <si>
    <t>82 kDa</t>
  </si>
  <si>
    <t>AAEL010241-PA OS=Aedes aegypti GN=AAEL010241 PE=3 SV=1</t>
  </si>
  <si>
    <t>Q16TH8_AEDAE</t>
  </si>
  <si>
    <t>AAEL010241</t>
  </si>
  <si>
    <t>AAEL008645-PA OS=Aedes aegypti GN=AAEL008645 PE=4 SV=1</t>
  </si>
  <si>
    <t>Q16Y72_AEDAE</t>
  </si>
  <si>
    <t>AAEL008645</t>
  </si>
  <si>
    <t>AAEL003385-PA OS=Aedes aegypti GN=AAEL003385 PE=4 SV=1</t>
  </si>
  <si>
    <t>Q17FL5_AEDAE</t>
  </si>
  <si>
    <t>AAEL003385</t>
  </si>
  <si>
    <t>AAEL010027-PA OS=Aedes aegypti GN=AAEL010027 PE=4 SV=1</t>
  </si>
  <si>
    <t>Q16U46_AEDAE</t>
  </si>
  <si>
    <t>AAEL010027</t>
  </si>
  <si>
    <t>AAEL005203-PA OS=Aedes aegypti GN=AAEL005203 PE=4 SV=1</t>
  </si>
  <si>
    <t>Q17AU4_AEDAE</t>
  </si>
  <si>
    <t>AAEL005203</t>
  </si>
  <si>
    <t>AAEL012167-PA OS=Aedes aegypti GN=AAEL012167 PE=4 SV=1</t>
  </si>
  <si>
    <t>Q16MW4_AEDAE</t>
  </si>
  <si>
    <t>AAEL012167</t>
  </si>
  <si>
    <t>AAEL000339-PA OS=Aedes aegypti GN=AAEL000339 PE=4 SV=1</t>
  </si>
  <si>
    <t>Q17PE9_AEDAE</t>
  </si>
  <si>
    <t>AAEL000339</t>
  </si>
  <si>
    <t>S-methyl-5'-thioadenosine phosphorylase OS=Aedes aegypti GN=AAEL012172 PE=3 SV=1</t>
  </si>
  <si>
    <t>MTAP_AEDAE</t>
  </si>
  <si>
    <t>AAEL012172</t>
  </si>
  <si>
    <t>AAEL011390-PA OS=Aedes aegypti GN=AAEL011390 PE=4 SV=1</t>
  </si>
  <si>
    <t>Q16Q66_AEDAE</t>
  </si>
  <si>
    <t>AAEL011390</t>
  </si>
  <si>
    <t>Malate dehydrogenase OS=Aedes aegypti GN=AAEL007707 PE=3 SV=1</t>
  </si>
  <si>
    <t>Q171B2_AEDAE</t>
  </si>
  <si>
    <t>AAEL007707</t>
  </si>
  <si>
    <t>AAEL006514-PA OS=Aedes aegypti GN=AAEL006514 PE=4 SV=1</t>
  </si>
  <si>
    <t>Q0IF62_AEDAE</t>
  </si>
  <si>
    <t>AAEL006514</t>
  </si>
  <si>
    <t>AAEL002957-PA OS=Aedes aegypti GN=AAEL002957 PE=4 SV=1</t>
  </si>
  <si>
    <t>Q17GM1_AEDAE</t>
  </si>
  <si>
    <t>AAEL002957</t>
  </si>
  <si>
    <t>AAEL003009-PA OS=Aedes aegypti GN=AAEL003009 PE=4 SV=1</t>
  </si>
  <si>
    <t>Q17GI3_AEDAE</t>
  </si>
  <si>
    <t>AAEL003009</t>
  </si>
  <si>
    <t>AAEL000486-PA OS=Aedes aegypti GN=AAEL000486 PE=3 SV=1</t>
  </si>
  <si>
    <t>Q17P27_AEDAE</t>
  </si>
  <si>
    <t>AAEL000486</t>
  </si>
  <si>
    <t>Pyruvate dehydrogenase E1 component subunit alpha OS=Aedes aegypti GN=AAEL013613 PE=4 SV=1</t>
  </si>
  <si>
    <t>Q16IL3_AEDAE</t>
  </si>
  <si>
    <t>AAEL013613</t>
  </si>
  <si>
    <t>Ribosomal protein S6 kinase OS=Aedes aegypti GN=AAEL004474 PE=3 SV=1</t>
  </si>
  <si>
    <t>Q17CS0_AEDAE</t>
  </si>
  <si>
    <t>AAEL004474</t>
  </si>
  <si>
    <t>AAEL017315-PA OS=Aedes aegypti GN=AaeL_AAEL017315 PE=3 SV=1</t>
  </si>
  <si>
    <t>J9HSH6_AEDAE</t>
  </si>
  <si>
    <t>AaeL_AAEL017315</t>
  </si>
  <si>
    <t>AAEL005667-PA (Fragment) OS=Aedes aegypti GN=AAEL005667 PE=4 SV=1</t>
  </si>
  <si>
    <t>Q179D0_AEDAE</t>
  </si>
  <si>
    <t>AAEL005667</t>
  </si>
  <si>
    <t>130 kDa</t>
  </si>
  <si>
    <t>AAEL009320-PA OS=Aedes aegypti GN=AAEL009320 PE=3 SV=1</t>
  </si>
  <si>
    <t>Q16W74_AEDAE</t>
  </si>
  <si>
    <t>AAEL009320</t>
  </si>
  <si>
    <t>AAEL010991-PA OS=Aedes aegypti GN=AAEL010991 PE=4 SV=1</t>
  </si>
  <si>
    <t>Q16RD8_AEDAE</t>
  </si>
  <si>
    <t>AAEL010991</t>
  </si>
  <si>
    <t>AAEL011554-PA OS=Aedes aegypti GN=AAEL011554 PE=4 SV=1</t>
  </si>
  <si>
    <t>Q16PR0_AEDAE</t>
  </si>
  <si>
    <t>AAEL011554</t>
  </si>
  <si>
    <t>AAEL004507-PA OS=Aedes aegypti GN=AAEL004507 PE=4 SV=1</t>
  </si>
  <si>
    <t>Q0IFN6_AEDAE</t>
  </si>
  <si>
    <t>AAEL004507</t>
  </si>
  <si>
    <t>AAEL003417-PA OS=Aedes aegypti GN=AAEL003417 PE=4 SV=1</t>
  </si>
  <si>
    <t>Q17FD7_AEDAE</t>
  </si>
  <si>
    <t>AAEL003417</t>
  </si>
  <si>
    <t>AAEL001703-PA OS=Aedes aegypti GN=AAEL001703 PE=3 SV=1</t>
  </si>
  <si>
    <t>Q17KF7_AEDAE</t>
  </si>
  <si>
    <t>AAEL001703</t>
  </si>
  <si>
    <t>AAEL012408-PA OS=Aedes aegypti GN=AAEL012408 PE=4 SV=1</t>
  </si>
  <si>
    <t>Q16EW2_AEDAE</t>
  </si>
  <si>
    <t>AAEL012408</t>
  </si>
  <si>
    <t>Peptidyl-prolyl cis-trans isomerase OS=Aedes aegypti GN=AAEL011758 PE=3 SV=1</t>
  </si>
  <si>
    <t>Q16P59_AEDAE</t>
  </si>
  <si>
    <t>AAEL011758</t>
  </si>
  <si>
    <t>AAEL003497-PA OS=Aedes aegypti GN=AAEL003497 PE=3 SV=1</t>
  </si>
  <si>
    <t>Q17F78_AEDAE</t>
  </si>
  <si>
    <t>AAEL003497</t>
  </si>
  <si>
    <t>AAEL012400-PA OS=Aedes aegypti GN=AAEL012400 PE=4 SV=1</t>
  </si>
  <si>
    <t>Q16M72_AEDAE</t>
  </si>
  <si>
    <t>AAEL012400</t>
  </si>
  <si>
    <t>AAEL002811-PA OS=Aedes aegypti GN=AAEL002811 PE=4 SV=1</t>
  </si>
  <si>
    <t>Q17H33_AEDAE</t>
  </si>
  <si>
    <t>AAEL002811</t>
  </si>
  <si>
    <t>AAEL012099-PA OS=Aedes aegypti GN=AAEL012099 PE=4 SV=1</t>
  </si>
  <si>
    <t>Q16N40_AEDAE</t>
  </si>
  <si>
    <t>AAEL012099</t>
  </si>
  <si>
    <t>AAEL008852-PA (Fragment) OS=Aedes aegypti GN=AAEL008852 PE=4 SV=1</t>
  </si>
  <si>
    <t>Q16XM0_AEDAE</t>
  </si>
  <si>
    <t>AAEL008852</t>
  </si>
  <si>
    <t>AAEL011682-PA OS=Aedes aegypti GN=AAEL011682 PE=4 SV=1</t>
  </si>
  <si>
    <t>Q16PB8_AEDAE</t>
  </si>
  <si>
    <t>AAEL011682</t>
  </si>
  <si>
    <t>AAEL001909-PA OS=Aedes aegypti GN=AAEL001909 PE=4 SV=1</t>
  </si>
  <si>
    <t>Q17JV7_AEDAE</t>
  </si>
  <si>
    <t>AAEL001909</t>
  </si>
  <si>
    <t>AAEL000146-PA OS=Aedes aegypti GN=AAEL000146 PE=4 SV=1</t>
  </si>
  <si>
    <t>Q17Q51_AEDAE</t>
  </si>
  <si>
    <t>AAEL000146</t>
  </si>
  <si>
    <t>AAEL008157-PA OS=Aedes aegypti GN=AAEL008157 PE=4 SV=1</t>
  </si>
  <si>
    <t>Q16ZJ5_AEDAE</t>
  </si>
  <si>
    <t>AAEL008157</t>
  </si>
  <si>
    <t>AAEL002418-PA OS=Aedes aegypti GN=AAEL002418 PE=4 SV=1</t>
  </si>
  <si>
    <t>Q17I88_AEDAE</t>
  </si>
  <si>
    <t>AAEL002418</t>
  </si>
  <si>
    <t>AAEL011995-PA OS=Aedes aegypti GN=AAEL011995 PE=4 SV=1</t>
  </si>
  <si>
    <t>Q16NF4_AEDAE</t>
  </si>
  <si>
    <t>AAEL011995</t>
  </si>
  <si>
    <t>AAEL011363-PA OS=Aedes aegypti GN=TRAF6 PE=4 SV=2</t>
  </si>
  <si>
    <t>Q16Q89_AEDAE</t>
  </si>
  <si>
    <t>TRAF6</t>
  </si>
  <si>
    <t>AAEL005877-PA OS=Aedes aegypti GN=AAEL005877 PE=4 SV=1</t>
  </si>
  <si>
    <t>Q178H4_AEDAE</t>
  </si>
  <si>
    <t>AAEL005877</t>
  </si>
  <si>
    <t>AAEL012783-PA OS=Aedes aegypti GN=AAEL012783 PE=2 SV=1</t>
  </si>
  <si>
    <t>Q16L31_AEDAE</t>
  </si>
  <si>
    <t>AAEL012783</t>
  </si>
  <si>
    <t>AAEL013966-PA OS=Aedes aegypti GN=AAEL013966 PE=4 SV=1</t>
  </si>
  <si>
    <t>Q16HN4_AEDAE</t>
  </si>
  <si>
    <t>AAEL013966</t>
  </si>
  <si>
    <t>AAEL000478-PA OS=Aedes aegypti GN=AAEL000478 PE=4 SV=1</t>
  </si>
  <si>
    <t>Q17P42_AEDAE</t>
  </si>
  <si>
    <t>AAEL000478</t>
  </si>
  <si>
    <t>Deoxyhypusine hydroxylase OS=Aedes aegypti GN=AAEL006129 PE=3 SV=1</t>
  </si>
  <si>
    <t>Q177G8_AEDAE</t>
  </si>
  <si>
    <t>AAEL006129</t>
  </si>
  <si>
    <t>NADH dehydrogenase [ubiquinone] 1 alpha subcomplex subunit 12 OS=Aedes aegypti GN=AAEL001164 PE=3 SV=1</t>
  </si>
  <si>
    <t>Q17M02_AEDAE</t>
  </si>
  <si>
    <t>AAEL001164</t>
  </si>
  <si>
    <t>AAEL002135-PA OS=Aedes aegypti GN=AAEL002135 PE=4 SV=1</t>
  </si>
  <si>
    <t>Q17J51_AEDAE</t>
  </si>
  <si>
    <t>AAEL002135</t>
  </si>
  <si>
    <t>AAEL013980-PB OS=Aedes aegypti GN=AaeL_AAEL013980 PE=4 SV=1</t>
  </si>
  <si>
    <t>J9HGS4_AEDAE</t>
  </si>
  <si>
    <t>AaeL_AAEL013980</t>
  </si>
  <si>
    <t>AAEL013967-PA OS=Aedes aegypti GN=AAEL013967 PE=4 SV=1</t>
  </si>
  <si>
    <t>Q16HN6_AEDAE</t>
  </si>
  <si>
    <t>AAEL013967</t>
  </si>
  <si>
    <t>AAEL008317-PA OS=Aedes aegypti GN=AAEL008317 PE=4 SV=1</t>
  </si>
  <si>
    <t>Q16Z54_AEDAE</t>
  </si>
  <si>
    <t>AAEL008317</t>
  </si>
  <si>
    <t>AAEL012306-PA OS=Aedes aegypti GN=AAEL012306 PE=4 SV=1</t>
  </si>
  <si>
    <t>Q16MG4_AEDAE</t>
  </si>
  <si>
    <t>AAEL012306</t>
  </si>
  <si>
    <t>AAEL000206-PA OS=Aedes aegypti GN=AAEL000206 PE=4 SV=1</t>
  </si>
  <si>
    <t>Q17PZ0_AEDAE</t>
  </si>
  <si>
    <t>AAEL000206</t>
  </si>
  <si>
    <t>AAEL004829-PA OS=Aedes aegypti GN=AAEL004829 PE=4 SV=1</t>
  </si>
  <si>
    <t>Q0IFI1_AEDAE</t>
  </si>
  <si>
    <t>AAEL004829</t>
  </si>
  <si>
    <t>AAEL004269-PA OS=Aedes aegypti GN=AAEL004269 PE=4 SV=1</t>
  </si>
  <si>
    <t>Q17DD3_AEDAE</t>
  </si>
  <si>
    <t>AAEL004269</t>
  </si>
  <si>
    <t>AAEL011091-PA OS=Aedes aegypti GN=AAEL011091 PE=4 SV=1</t>
  </si>
  <si>
    <t>Q16R16_AEDAE</t>
  </si>
  <si>
    <t>AAEL011091</t>
  </si>
  <si>
    <t>AAEL012486-PA OS=Aedes aegypti GN=AAEL012486 PE=4 SV=1</t>
  </si>
  <si>
    <t>Q16LX4_AEDAE (+1)</t>
  </si>
  <si>
    <t>AAEL012486</t>
  </si>
  <si>
    <t>AAEL011881-PA OS=Aedes aegypti GN=AAEL011881 PE=4 SV=1</t>
  </si>
  <si>
    <t>Q16NR0_AEDAE</t>
  </si>
  <si>
    <t>AAEL011881</t>
  </si>
  <si>
    <t>NADH dehydrogenase [ubiquinone] 1 alpha subcomplex subunit 10, mitochondrial OS=Aedes aegypti GN=AAEL012950 PE=2 SV=1</t>
  </si>
  <si>
    <t>Q1HQV6_AEDAE</t>
  </si>
  <si>
    <t>AAEL012950</t>
  </si>
  <si>
    <t>AAEL004930-PA OS=Aedes aegypti GN=AAEL004930 PE=4 SV=1</t>
  </si>
  <si>
    <t>Q17BL7_AEDAE</t>
  </si>
  <si>
    <t>AAEL004930</t>
  </si>
  <si>
    <t>AAEL007297-PA OS=Aedes aegypti GN=AAEL007297 PE=3 SV=1</t>
  </si>
  <si>
    <t>Q172T1_AEDAE</t>
  </si>
  <si>
    <t>AAEL007297</t>
  </si>
  <si>
    <t>UDP-glucuronosyltransferase OS=Aedes aegypti GN=AAEL002688 PE=3 SV=1</t>
  </si>
  <si>
    <t>Q17HG0_AEDAE</t>
  </si>
  <si>
    <t>AAEL002688</t>
  </si>
  <si>
    <t>AAEL001301-PA OS=Aedes aegypti GN=AAEL001301 PE=4 SV=1</t>
  </si>
  <si>
    <t>Q17LL0_AEDAE</t>
  </si>
  <si>
    <t>AAEL001301</t>
  </si>
  <si>
    <t>AAEL014729-PA (Fragment) OS=Aedes aegypti GN=AAEL014729 PE=4 SV=1</t>
  </si>
  <si>
    <t>Q16FK2_AEDAE</t>
  </si>
  <si>
    <t>AAEL014729</t>
  </si>
  <si>
    <t>AAEL014889-PA (Fragment) OS=Aedes aegypti GN=AAEL014889 PE=2 SV=1</t>
  </si>
  <si>
    <t>Q1HQI1_AEDAE</t>
  </si>
  <si>
    <t>AAEL014889</t>
  </si>
  <si>
    <t>SUMO-conjugating enzyme OS=Aedes aegypti GN=AAEL009770 PE=2 SV=1</t>
  </si>
  <si>
    <t>Q1HR94_AEDAE</t>
  </si>
  <si>
    <t>AAEL009770</t>
  </si>
  <si>
    <t>AAEL009244-PA OS=Aedes aegypti GN=AAEL009244 PE=3 SV=1</t>
  </si>
  <si>
    <t>Q16WF7_AEDAE</t>
  </si>
  <si>
    <t>AAEL009244</t>
  </si>
  <si>
    <t>AAEL002016-PA OS=Aedes aegypti GN=AAEL002016 PE=4 SV=1</t>
  </si>
  <si>
    <t>Q17JG7_AEDAE</t>
  </si>
  <si>
    <t>AAEL002016</t>
  </si>
  <si>
    <t>AAEL011803-PA OS=Aedes aegypti GN=AAEL011803 PE=4 SV=1</t>
  </si>
  <si>
    <t>Q16P12_AEDAE</t>
  </si>
  <si>
    <t>AAEL011803</t>
  </si>
  <si>
    <t>AAEL012614-PA OS=Aedes aegypti GN=AAEL012614 PE=4 SV=1</t>
  </si>
  <si>
    <t>Q16LK8_AEDAE</t>
  </si>
  <si>
    <t>AAEL012614</t>
  </si>
  <si>
    <t>AAEL014797-PA OS=Aedes aegypti GN=AAEL014797 PE=3 SV=1</t>
  </si>
  <si>
    <t>Q16FF1_AEDAE</t>
  </si>
  <si>
    <t>AAEL014797</t>
  </si>
  <si>
    <t>AAEL012238-PA OS=Aedes aegypti GN=AAEL012238 PE=2 SV=1</t>
  </si>
  <si>
    <t>Q1HQU6_AEDAE</t>
  </si>
  <si>
    <t>AAEL012238</t>
  </si>
  <si>
    <t>AAEL006425-PA OS=Aedes aegypti GN=AAEL006425 PE=3 SV=1</t>
  </si>
  <si>
    <t>Q0IF85_AEDAE</t>
  </si>
  <si>
    <t>AAEL006425</t>
  </si>
  <si>
    <t>AAEL005890-PA OS=Aedes aegypti GN=AAEL005890 PE=4 SV=1</t>
  </si>
  <si>
    <t>Q178I5_AEDAE</t>
  </si>
  <si>
    <t>AAEL005890</t>
  </si>
  <si>
    <t>AAEL010588-PA (Fragment) OS=Aedes aegypti GN=AAEL010588 PE=4 SV=1</t>
  </si>
  <si>
    <t>Q16SH0_AEDAE</t>
  </si>
  <si>
    <t>AAEL010588</t>
  </si>
  <si>
    <t>AAEL013688-PA OS=Aedes aegypti GN=AAEL013688 PE=4 SV=1</t>
  </si>
  <si>
    <t>Q16IG0_AEDAE (+1)</t>
  </si>
  <si>
    <t>AAEL013688</t>
  </si>
  <si>
    <t>AAEL010042-PA OS=Aedes aegypti GN=AAEL010042 PE=4 SV=1</t>
  </si>
  <si>
    <t>Q16U28_AEDAE</t>
  </si>
  <si>
    <t>AAEL010042</t>
  </si>
  <si>
    <t>AAEL011391-PA OS=Aedes aegypti GN=AAEL011391 PE=4 SV=1</t>
  </si>
  <si>
    <t>Q16Q53_AEDAE</t>
  </si>
  <si>
    <t>AAEL011391</t>
  </si>
  <si>
    <t>Q16J86_AEDAE</t>
  </si>
  <si>
    <t>AAEL001232-PA OS=Aedes aegypti GN=AAEL001232 PE=3 SV=1</t>
  </si>
  <si>
    <t>Q17LU1_AEDAE</t>
  </si>
  <si>
    <t>AAEL001232</t>
  </si>
  <si>
    <t>AAEL005772-PA OS=Aedes aegypti GN=AAEL005772 PE=2 SV=1</t>
  </si>
  <si>
    <t>Q1HRL7_AEDAE</t>
  </si>
  <si>
    <t>AAEL005772</t>
  </si>
  <si>
    <t>AAEL013394-PA OS=Aedes aegypti GN=AAEL013394 PE=3 SV=1</t>
  </si>
  <si>
    <t>Q16JB1_AEDAE</t>
  </si>
  <si>
    <t>AAEL013394</t>
  </si>
  <si>
    <t>AAEL007893-PA OS=Aedes aegypti GN=AAEL007893 PE=4 SV=1</t>
  </si>
  <si>
    <t>Q170J0_AEDAE</t>
  </si>
  <si>
    <t>AAEL007893</t>
  </si>
  <si>
    <t>AAEL009142-PA OS=Aedes aegypti GN=AAEL009142 PE=4 SV=1</t>
  </si>
  <si>
    <t>Q16WP2_AEDAE</t>
  </si>
  <si>
    <t>AAEL009142</t>
  </si>
  <si>
    <t>88 kDa</t>
  </si>
  <si>
    <t>AAEL009951-PA OS=Aedes aegypti GN=AAEL009951 PE=4 SV=1</t>
  </si>
  <si>
    <t>Q16UC6_AEDAE</t>
  </si>
  <si>
    <t>AAEL009951</t>
  </si>
  <si>
    <t>AAEL004653-PA OS=Aedes aegypti GN=AAEL004653 PE=3 SV=1</t>
  </si>
  <si>
    <t>Q17C74_AEDAE</t>
  </si>
  <si>
    <t>AAEL004653</t>
  </si>
  <si>
    <t>AAEL010458-PA (Fragment) OS=Aedes aegypti GN=AAEL010458 PE=4 SV=1</t>
  </si>
  <si>
    <t>Q16SY4_AEDAE</t>
  </si>
  <si>
    <t>AAEL010458</t>
  </si>
  <si>
    <t>AAEL009583-PA OS=Aedes aegypti GN=AAEL009583 PE=4 SV=1</t>
  </si>
  <si>
    <t>Q16VF7_AEDAE</t>
  </si>
  <si>
    <t>AAEL009583</t>
  </si>
  <si>
    <t>247 kDa</t>
  </si>
  <si>
    <t>1-acyl-sn-glycerol-3-phosphate acyltransferase OS=Aedes aegypti GN=AAEL011898 PE=3 SV=1</t>
  </si>
  <si>
    <t>Q16NQ5_AEDAE</t>
  </si>
  <si>
    <t>Converts lysophosphatidic acid (LPA) into phosphatidic acid</t>
  </si>
  <si>
    <t>AAEL011898</t>
  </si>
  <si>
    <t>26S proteasome regulatory complex ATPase RPT4 OS=Aedes aegypti GN=AAEL004563 PE=2 SV=1</t>
  </si>
  <si>
    <t>Q1HQM1_AEDAE</t>
  </si>
  <si>
    <t>AAA-ATPase forming part of the 19S regulatory particle of the 26S proteasome, important for degradation of substrates in the ERAD (ER associated degradation) pathway. Mutating Rpt4 leads to defects in ERAD and sensitivity to ER stress.</t>
  </si>
  <si>
    <t>Lipson et al., J Biol Chem 2008</t>
  </si>
  <si>
    <t>AAEL004563</t>
  </si>
  <si>
    <t>AAEL000475-PA OS=Aedes aegypti GN=AAEL000475 PE=4 SV=1</t>
  </si>
  <si>
    <t>Q17P30_AEDAE</t>
  </si>
  <si>
    <t>Homology to Putative nuclear protein nap (Culex tarsalis)(E-value: 0.0 Score: 2,553 Ident.: 89.1%)</t>
  </si>
  <si>
    <t>AAEL000475</t>
  </si>
  <si>
    <t>AAEL001194-PA OS=Aedes aegypti GN=AAEL001194 PE=4 SV=1</t>
  </si>
  <si>
    <t>Q17M16_AEDAE</t>
  </si>
  <si>
    <t>Homology to Putative fatty acid synthase (Culex tarsalis)(E-value: 0.0 Score: 10,802 Ident.: 84.1%)</t>
  </si>
  <si>
    <t>AAEL001194</t>
  </si>
  <si>
    <t>265 kDa</t>
  </si>
  <si>
    <t>AAEL001216-PA OS=Aedes aegypti GN=AAEL001216 PE=2 SV=1</t>
  </si>
  <si>
    <t>Q1HR75_AEDAE</t>
  </si>
  <si>
    <t>Homology to Putative spliceosome rna helicase ddx39b (Culex tarsalis)(E-value: 0.0 Score: 2,162 Ident.: 98.8%)</t>
  </si>
  <si>
    <t>AAEL001216</t>
  </si>
  <si>
    <t>AAEL001356-PA OS=Aedes aegypti GN=AAEL001356 PE=4 SV=1</t>
  </si>
  <si>
    <t>Q17LH0_AEDAE</t>
  </si>
  <si>
    <t>Homology to Putative serine/arginine-rich splicing factor 7-like protein (Aedes albopictus)(E-value: 3.3e-87 Score: 669 Ident.: 97.7%)</t>
  </si>
  <si>
    <t>AAEL001356</t>
  </si>
  <si>
    <t>AAEL001573-PA OS=Aedes aegypti GN=AAEL001573 PE=4 SV=1</t>
  </si>
  <si>
    <t>Q17KV1_AEDAE</t>
  </si>
  <si>
    <t>Homology to OCIA domain-containing protein 1 (Anopheles darlingi)(E-value: 5.5e-101 Score: 787 Ident.: 56.7%)</t>
  </si>
  <si>
    <t>AAEL001573</t>
  </si>
  <si>
    <t>AAEL002804-PA OS=Aedes aegypti GN=AAEL002804 PE=4 SV=1</t>
  </si>
  <si>
    <t>Q17H36_AEDAE</t>
  </si>
  <si>
    <t>Homology to Putative dolichyl-diphosphooligosaccharide--protein glycosyltransferase subunit stt3b (Psorophora albipes)(E-value: 0.0 Score: 4,019 Ident.: 97.6%). Involved in protein N-glycosylation in ER which can prevent secreted proteins from aggregating.</t>
  </si>
  <si>
    <t>Sato et al., Mol Cell 2012</t>
  </si>
  <si>
    <t>AAEL002804</t>
  </si>
  <si>
    <t>AAEL002841-PA OS=Aedes aegypti GN=AAEL002841 PE=4 SV=1</t>
  </si>
  <si>
    <t>Q17H10_AEDAE</t>
  </si>
  <si>
    <t xml:space="preserve">Homology to Putative 3-hydroxyacyl-coa dehydrogenase (Aedes albopictus)(E-value: 0.0 Score: 1,478 Ident.: 98.0%). Involved in oxidation of short chain fatty acids. </t>
  </si>
  <si>
    <t>AAEL002841</t>
  </si>
  <si>
    <t>AAEL002924-PA OS=Aedes aegypti GN=AAEL002924 PE=4 SV=1</t>
  </si>
  <si>
    <t>Q17GP0_AEDAE</t>
  </si>
  <si>
    <t>Homology to Putative conserved protein mo25 (Culex tarsalis)(E-value: 0.0 Score: 1,702 Ident.: 98.8%). Scaffold protein that binds and activates kinases.</t>
  </si>
  <si>
    <t>Hao et al., J Struct Biol</t>
  </si>
  <si>
    <t>AAEL002924</t>
  </si>
  <si>
    <t>AAEL002936-PA OS=Aedes aegypti GN=AAEL002936 PE=4 SV=1</t>
  </si>
  <si>
    <t>Q17GP4_AEDAE</t>
  </si>
  <si>
    <t>Homology to Vesicle-associated membrane protein-associated protein (Aedes aegypti)(E-value: 0.0 Score: 1,451 Ident.: 99.7%). ER membrane protein, interacts with peroxisomes to help maintain ER-peroxisome contact sites and promote lipid exchange. Disrupting ER-peroxisome contact sites are important for sterol homeostasis.</t>
  </si>
  <si>
    <t>Hu et al., J Cell Biol 2017</t>
  </si>
  <si>
    <t>AAEL002936</t>
  </si>
  <si>
    <t>AAEL003303-PA OS=Aedes aegypti GN=AAEL003303 PE=4 SV=1</t>
  </si>
  <si>
    <t>Q17FV1_AEDAE</t>
  </si>
  <si>
    <t>Peptidylprolyl isomerase. Catalyses protein folding, upregulated during unfolded protein response.</t>
  </si>
  <si>
    <t>AAEL003303</t>
  </si>
  <si>
    <t>AAEL003318-PA OS=Aedes aegypti GN=AAEL003318 PE=4 SV=1</t>
  </si>
  <si>
    <t>Q17FR8_AEDAE</t>
  </si>
  <si>
    <t>Homology to putative oligopeptide transporter in Aedes albopictus (E-value: 0.0 Score: 3,546 Ident.: 94.3%)</t>
  </si>
  <si>
    <t>AAEL003318</t>
  </si>
  <si>
    <t>AAEL003415-PA OS=Aedes aegypti GN=AAEL003415 PE=4 SV=1</t>
  </si>
  <si>
    <t>Q17FG6_AEDAE</t>
  </si>
  <si>
    <t>Homology to Putative nuclear envelope protein lamin intermediate filament superfamily (Aedes albopictus)(E-value: 0.0 Score: 2,681 Ident.: 95.3%)</t>
  </si>
  <si>
    <t>AAEL003415</t>
  </si>
  <si>
    <t>AAEL003606-PA OS=Aedes aegypti GN=AAEL003606 PE=3 SV=1</t>
  </si>
  <si>
    <t>Q17F22_AEDAE</t>
  </si>
  <si>
    <t>Homology to Putative phosphoribosylamidoimidazole-succinocarboxamide synthase (Aedes albopictus)(E-value: 0.0 Score: 2,186 Ident.: 98.6%). Purine nucleotide biosynthesis</t>
  </si>
  <si>
    <t>AAEL003606</t>
  </si>
  <si>
    <t>AAEL003658-PA OS=Aedes aegypti GN=AAEL003658 PE=4 SV=1</t>
  </si>
  <si>
    <t>Q17EW2_AEDAE</t>
  </si>
  <si>
    <t>Homology to Laminin subunit beta-1 (Culex quinquefasciatus)(E-value: 0.0 Score: 8,240 Ident.: 86.9%)</t>
  </si>
  <si>
    <t>AAEL003658</t>
  </si>
  <si>
    <t>198 kDa</t>
  </si>
  <si>
    <t>AAEL003750-PA OS=Aedes aegypti GN=AAEL003750 PE=4 SV=1</t>
  </si>
  <si>
    <t>Q0IG01_AEDAE</t>
  </si>
  <si>
    <t>Homology to Putative nucleoplasmin (Aedes albopictus). Histone chaperone.</t>
  </si>
  <si>
    <t>AAEL003750</t>
  </si>
  <si>
    <t>AAEL003949-PA OS=Aedes aegypti GN=AAEL003949 PE=4 SV=1</t>
  </si>
  <si>
    <t>Q17E26_AEDAE</t>
  </si>
  <si>
    <t>AAEL003949</t>
  </si>
  <si>
    <t>71 kDa</t>
  </si>
  <si>
    <t>AAEL003970-PA (Fragment) OS=Aedes aegypti GN=AAEL003970 PE=4 SV=1</t>
  </si>
  <si>
    <t>Q17E30_AEDAE</t>
  </si>
  <si>
    <t>Homology to Putative amino acid transporter (Culex tarsalis)(E-value: 0.0 Score: 2,070 Ident.: 90.1%)</t>
  </si>
  <si>
    <t>AAEL003970</t>
  </si>
  <si>
    <t>AAEL004118-PA OS=Aedes aegypti GN=AAEL004118 PE=4 SV=1</t>
  </si>
  <si>
    <t>Q17DM9_AEDAE</t>
  </si>
  <si>
    <t>AAEL004118</t>
  </si>
  <si>
    <t>AAEL004178-PB OS=Aedes aegypti GN=AAEL004178 PE=3 SV=1</t>
  </si>
  <si>
    <t>Q0IFT8_AEDAE (+1)</t>
  </si>
  <si>
    <t>Homology to Putative phosphoribosylpyrophosphate synthetase-associated protein (Aedes albopictus)(E-value: 0.0 Score: 1,782 Ident.: 99.4%)</t>
  </si>
  <si>
    <t>AAEL004178</t>
  </si>
  <si>
    <t>AAEL004455-PA OS=Aedes aegypti GN=AAEL004455 PE=4 SV=1</t>
  </si>
  <si>
    <t>Q17CR8_AEDAE</t>
  </si>
  <si>
    <t>Homology to Putative ribosome production factor 2 (Corethrella appendiculata)(E-value: 6e-151 Score: 1,130 Ident.: 70.2%)</t>
  </si>
  <si>
    <t>AAEL004455</t>
  </si>
  <si>
    <t>AAEL004511-PA OS=Aedes aegypti GN=AAEL004511 PE=4 SV=1</t>
  </si>
  <si>
    <t>Q17CL7_AEDAE</t>
  </si>
  <si>
    <t>AAEL004511</t>
  </si>
  <si>
    <t>AAEL004859-PA (Fragment) OS=Aedes aegypti GN=AAEL004859 PE=4 SV=1</t>
  </si>
  <si>
    <t>Q0IFJ1_AEDAE</t>
  </si>
  <si>
    <t>Homology to Dosage compensation regulator maleless (Anopheles darlingi)(E-value: 0.0 Score: 2,154 Ident.: 61.5%). Part of the male specific lethal dosage compensation complex. Mutations disrupt dosage compensation in drosophila</t>
  </si>
  <si>
    <t>Cugusi et al., Mol Cell Proteomics 2015</t>
  </si>
  <si>
    <t>AAEL004859</t>
  </si>
  <si>
    <t>125 kDa</t>
  </si>
  <si>
    <t>AAEL004873-PA OS=Aedes aegypti GN=AAEL004873 PE=2 SV=1</t>
  </si>
  <si>
    <t>Q1HR29_AEDAE</t>
  </si>
  <si>
    <t>Homology to Putative gamma-interferon inducible lysosomal thiol reductase-like protein (Aedes albopictus)(E-value: 2e-163 Score: 1,194 Ident.: 93.7%). Help to maintain optimal activity of lysosomal cysteine proteases probably by catalysing reduction.</t>
  </si>
  <si>
    <t>Balce et al., J Biol Chem 2014</t>
  </si>
  <si>
    <t>AAEL004873</t>
  </si>
  <si>
    <t>AAEL005187-PA OS=Aedes aegypti GN=AAEL005187 PE=4 SV=1</t>
  </si>
  <si>
    <t>Q17AS8_AEDAE</t>
  </si>
  <si>
    <t>Homology to LANB2 (Anopheles gambiae)(E-value: 0.0 Score: 7,217 Ident.: 79.1%)</t>
  </si>
  <si>
    <t>AAEL005187</t>
  </si>
  <si>
    <t>180 kDa</t>
  </si>
  <si>
    <t>AAEL005401-PB OS=Aedes aegypti GN=AAEL005401 PE=4 SV=1</t>
  </si>
  <si>
    <t>Q17A29_AEDAE (+1)</t>
  </si>
  <si>
    <t>Homology to Putative cellular repressor of transcription (Aedes albopictus)(E-value: 1.8e-162 Score: 1,200 Ident.: 84.6%)</t>
  </si>
  <si>
    <t>AAEL005401</t>
  </si>
  <si>
    <t>AAEL005457-PA OS=Aedes aegypti GN=AAEL005457 PE=4 SV=1</t>
  </si>
  <si>
    <t>Q179Z6_AEDAE</t>
  </si>
  <si>
    <t>Homology to Putative tumor suppressor candidate 3 (Aedes albopictus)(E-value: 0.0 Score: 1,695 Ident.: 99.1%)</t>
  </si>
  <si>
    <t>AAEL005457</t>
  </si>
  <si>
    <t>AAEL005477-PA OS=Aedes aegypti GN=AAEL005477 PE=4 SV=1</t>
  </si>
  <si>
    <t>Q179X9_AEDAE</t>
  </si>
  <si>
    <t>Homology to Amidase (Culex quinquefasciatus)(E-value: 0.0 Score: 2,481 Ident.: 86.6%)</t>
  </si>
  <si>
    <t>AAEL005477</t>
  </si>
  <si>
    <t>AAEL005744-PA OS=Aedes aegypti GN=AAEL005744 PE=3 SV=1</t>
  </si>
  <si>
    <t>Q178X5_AEDAE</t>
  </si>
  <si>
    <t>Homology to Putative atp-dependent rna helicase (Aedes albopictus)(E-value: 0.0 Score: 2,979 Ident.: 95.4%)</t>
  </si>
  <si>
    <t>AAEL005744</t>
  </si>
  <si>
    <t>AAEL005879-PA OS=Aedes aegypti GN=AAEL005879 PE=4 SV=1</t>
  </si>
  <si>
    <t>Q178I1_AEDAE</t>
  </si>
  <si>
    <t>Homology to Putative alpha-catenin (Aedes albopictus)(E-value: 0.0 Score: 4,829 Ident.: 99.0%)</t>
  </si>
  <si>
    <t>AAEL005879</t>
  </si>
  <si>
    <t>AAEL006196-PA OS=Aedes aegypti GN=AAEL006196 PE=4 SV=1</t>
  </si>
  <si>
    <t>Q177B1_AEDAE</t>
  </si>
  <si>
    <t>Homology to Putative hemomucin (Aedes aegypti)(E-value: 0.0 Score: 3,151 Ident.: 97.9%). Surface glycoprotein.</t>
  </si>
  <si>
    <t>AAEL006196</t>
  </si>
  <si>
    <t>AAEL006222-PA OS=Aedes aegypti GN=AAEL006222 PE=4 SV=1</t>
  </si>
  <si>
    <t>Q176Z3_AEDAE</t>
  </si>
  <si>
    <t>putative talin. Links cytoskeleton to cell adhesion proteins.</t>
  </si>
  <si>
    <t>AAEL006222</t>
  </si>
  <si>
    <t>297 kDa</t>
  </si>
  <si>
    <t>AAEL006224-PA OS=Aedes aegypti GN=AAEL006224 PE=4 SV=1</t>
  </si>
  <si>
    <t>Q176Z2_AEDAE</t>
  </si>
  <si>
    <t>Homology to Dehydrogenase/reductase SDR family member 4 (Culex quinquefasciatus)(E-value: 2.9e-148 Score: 1,101 Ident.: 85.2%)</t>
  </si>
  <si>
    <t>AAEL006224</t>
  </si>
  <si>
    <t>AAEL006751-PA OS=Aedes aegypti GN=AAEL006751 PE=4 SV=1</t>
  </si>
  <si>
    <t>Q174Z2_AEDAE</t>
  </si>
  <si>
    <t>Homology to Putative rhogap domain-containing proteinprotein kin (Aedes albopictus)(E-value: 4e-172 Score: 1,331 Ident.: 46.7%)</t>
  </si>
  <si>
    <t>AAEL006751</t>
  </si>
  <si>
    <t>AAEL006798-PA OS=Aedes aegypti GN=CYP9J10 PE=3 SV=2</t>
  </si>
  <si>
    <t>Q174T0_AEDAE</t>
  </si>
  <si>
    <t>CYP9J10</t>
  </si>
  <si>
    <t>AAEL007023-PA OS=Aedes aegypti GN=AAEL007023 PE=4 SV=1</t>
  </si>
  <si>
    <t>Q173X5_AEDAE</t>
  </si>
  <si>
    <t>Homology to Peroxisomal multifunctional enzyme type 2 (Culex quinquefasciatus)(E-value: 0.0 Score: 3,358 Ident.: 90.1%)</t>
  </si>
  <si>
    <t>AAEL007023</t>
  </si>
  <si>
    <t>AAEL007042-PC OS=Aedes aegypti GN=AAEL007042 PE=4 SV=1</t>
  </si>
  <si>
    <t>Q173N8_AEDAE (+1)</t>
  </si>
  <si>
    <t>Homology to Putative k-similarity type rna binding protein (Aedes albopictus)(E-value: 0.0 Score: 3,546 Ident.: 95.2%)</t>
  </si>
  <si>
    <t>AAEL007042</t>
  </si>
  <si>
    <t>AAEL007054-PA OS=Aedes aegypti GN=AAEL007054 PE=4 SV=1</t>
  </si>
  <si>
    <t>Q173P6_AEDAE</t>
  </si>
  <si>
    <t>Homology to Putative nadh dehydrogenase ubiquinone (Aedes albopictus)(E-value: 8.7e-73 Score: 569 Ident.: 95.4%)</t>
  </si>
  <si>
    <t>AAEL007054</t>
  </si>
  <si>
    <t>AAEL007201-PA (Fragment) OS=Aedes aegypti GN=AAEL007201 PE=4 SV=1</t>
  </si>
  <si>
    <t>Q173A7_AEDAE</t>
  </si>
  <si>
    <t>Homology to putative puromycin sensitive aminopeptidease in Aedes aegypti (E-value: 0.0 Score: 5,180 Ident.: 97.5%). Promotes clearance of aggregated peptides or proteins by autophagy</t>
  </si>
  <si>
    <t>Menzies et al., Human Mol Genet 2010</t>
  </si>
  <si>
    <t>AAEL007201</t>
  </si>
  <si>
    <t>AAEL007366-PA OS=Aedes aegypti GN=AAEL007366 PE=4 SV=1</t>
  </si>
  <si>
    <t>Q172H7_AEDAE</t>
  </si>
  <si>
    <t>Homology to Putative microtubule associated complex (Aedes albopictus)(E-value: 1.2e-111 Score: 840 Ident.: 91.1%)</t>
  </si>
  <si>
    <t>AAEL007366</t>
  </si>
  <si>
    <t>AAEL008134-PA OS=Aedes aegypti GN=AAEL008134 PE=4 SV=1</t>
  </si>
  <si>
    <t>Q16ZP7_AEDAE</t>
  </si>
  <si>
    <t>Homology to Abc transporter (Culex quinquefasciatus) (E-value: 0.0 Score: 3,751 Ident.: 85.3%)</t>
  </si>
  <si>
    <t>AAEL008134</t>
  </si>
  <si>
    <t>AAEL008163-PA OS=Aedes aegypti GN=AAEL008163 PE=4 SV=1</t>
  </si>
  <si>
    <t>Q16ZL8_AEDAE</t>
  </si>
  <si>
    <t>Homology to Aminopeptidase N (Culex quinquefasciatus)(E-value: 0.0 Score: 3,063 Ident.: 62.9%)</t>
  </si>
  <si>
    <t>AAEL008163</t>
  </si>
  <si>
    <t>106 kDa</t>
  </si>
  <si>
    <t>AAEL008232-PA OS=Aedes aegypti GN=AAEL008232 PE=3 SV=1</t>
  </si>
  <si>
    <t>Q16ZD3_AEDAE (+1)</t>
  </si>
  <si>
    <t>Homology to Putative permease of the major facilitator superfamily (Aedes albopictus)(E-value: 0.0 Score: 2,400 Ident.: 95.7%)</t>
  </si>
  <si>
    <t>AAEL008232</t>
  </si>
  <si>
    <t>AAEL008575-PA OS=Aedes aegypti GN=AAEL008575 PE=4 SV=1</t>
  </si>
  <si>
    <t>Q16YE0_AEDAE</t>
  </si>
  <si>
    <t>Homology to Putative microtubule associated complex (Aedes albopictus)(E-value: 0.0 Score: 2,415 Ident.: 95.4%)</t>
  </si>
  <si>
    <t>AAEL008575</t>
  </si>
  <si>
    <t>AAEL008594-PA OS=Aedes aegypti GN=AAEL008594 PE=4 SV=1</t>
  </si>
  <si>
    <t>Q16YB4_AEDAE</t>
  </si>
  <si>
    <t>Homology to Putative mannose-p-dolichol utilization defect 1 protein (Aedes albopictus)(E-value: 2.1e-161 Score: 1,184 Ident.: 92.2%). ER protein required for protein glycosylation.</t>
  </si>
  <si>
    <t>AAEL008594</t>
  </si>
  <si>
    <t>AAEL008609-PA OS=Aedes aegypti GN=AAEL008609 PE=3 SV=1</t>
  </si>
  <si>
    <t>Q16YB9_AEDAE</t>
  </si>
  <si>
    <t>Homology to Carboxypeptidase A (Aedes aegypti)(E-value: 0.0 Score: 2,191 Ident.: 99.3%)</t>
  </si>
  <si>
    <t>AAEL008609</t>
  </si>
  <si>
    <t>AAEL008773-PA OS=Aedes aegypti GN=AAEL008773 PE=4 SV=1</t>
  </si>
  <si>
    <t>Q16XT3_AEDAE</t>
  </si>
  <si>
    <t>Homology to Laminin subunit alpha (Culex quinquefasciatus)(E-value: 0.0 Score: 17,624 Ident.: 85.8%)</t>
  </si>
  <si>
    <t>AAEL008773</t>
  </si>
  <si>
    <t>412 kDa</t>
  </si>
  <si>
    <t>AAEL008862-PA OS=Aedes aegypti GN=AAEL008862 PE=4 SV=1</t>
  </si>
  <si>
    <t>Q16XJ0_AEDAE</t>
  </si>
  <si>
    <t>Homology to Putative zn2+-dependent endopeptidase insulinase superfamily protein in Corethrella appendiculata (E-value: 0.0 Score: 3,639 Ident.: 66.4%)</t>
  </si>
  <si>
    <t>AAEL008862</t>
  </si>
  <si>
    <t>AAEL008958-PA OS=Aedes aegypti GN=FoxK1 PE=2 SV=1</t>
  </si>
  <si>
    <t>Q16X93_AEDAE</t>
  </si>
  <si>
    <t>FoxK1, transcription factor</t>
  </si>
  <si>
    <t>FoxK1</t>
  </si>
  <si>
    <t>AAEL009129-PA OS=Aedes aegypti GN=CYP6Z9 PE=3 SV=1</t>
  </si>
  <si>
    <t>Q16WQ3_AEDAE</t>
  </si>
  <si>
    <t>CYP6Z9</t>
  </si>
  <si>
    <t>AAEL009414-PA OS=Aedes aegypti GN=AAEL009414 PE=4 SV=1</t>
  </si>
  <si>
    <t>Q16VZ4_AEDAE</t>
  </si>
  <si>
    <t>Homology to Putative nadh:ubiquinone oxidoreductase ndufa9/39kda subunit (Aedes albopictus)(E-value: 0.0 Score: 2,094 Ident.: 97.3%)</t>
  </si>
  <si>
    <t>AAEL009414</t>
  </si>
  <si>
    <t>AAEL009432-PA OS=Aedes aegypti GN=SCRBQ3 PE=3 SV=2</t>
  </si>
  <si>
    <t>Q16VV1_AEDAE</t>
  </si>
  <si>
    <t>SCRBQ3, transmembrane scavengor receptor, may have role in immunity and development</t>
  </si>
  <si>
    <t>Gonzalez-Lazaro et al., Insect Biochem Mol Biol. 2009</t>
  </si>
  <si>
    <t>SCRBQ3</t>
  </si>
  <si>
    <t>AAEL009601-PA OS=Aedes aegypti GN=AAEL009601 PE=4 SV=1</t>
  </si>
  <si>
    <t>Q16VB1_AEDAE</t>
  </si>
  <si>
    <t>Homology to Putative pyridoxal/pyridoxine/pyridoxamine kinase (Aedes albopictus)(E-value: 0.0 Score: 1,397 Ident.: 88.9%)</t>
  </si>
  <si>
    <t>AAEL009601</t>
  </si>
  <si>
    <t>AAEL009700-PA OS=Aedes aegypti GN=AAEL009700 PE=4 SV=1</t>
  </si>
  <si>
    <t>Q16V29_AEDAE</t>
  </si>
  <si>
    <t>Homology to Glyoxylase (Aedes aegypti)(E-value: 0.0 Score: 1,507 Ident.: 99.3%)</t>
  </si>
  <si>
    <t>AAEL009700</t>
  </si>
  <si>
    <t>AAEL009795-PA OS=Aedes aegypti GN=AAEL009795 PE=4 SV=1</t>
  </si>
  <si>
    <t>Q16UT3_AEDAE</t>
  </si>
  <si>
    <t>Homology to Putative disintegrin metalloproteinases with thrombospondin repeat (Culex tarsalis)(E-value: 0.0 Score: 11,234 Ident.: 76.3%)</t>
  </si>
  <si>
    <t>AAEL009795</t>
  </si>
  <si>
    <t>287 kDa</t>
  </si>
  <si>
    <t>AAEL009882-PA OS=Aedes aegypti GN=AAEL009882 PE=4 SV=1</t>
  </si>
  <si>
    <t>Q16UI5_AEDAE</t>
  </si>
  <si>
    <t>Homology to Putative nucleosome remodeling factor subunit (Aedes albopictus)(E-value: 0.0 Score: 2,331 Ident.: 99.8%)</t>
  </si>
  <si>
    <t>AAEL009882</t>
  </si>
  <si>
    <t>AAEL009912-PA OS=Aedes aegypti GN=AAEL009912 PE=4 SV=1</t>
  </si>
  <si>
    <t>Q16UF7_AEDAE</t>
  </si>
  <si>
    <t>Homology to Putative puf family rna-binding protein (Culex tarsalis)(E-value: 0.0 Score: 2,590 Ident.: 73.2%)</t>
  </si>
  <si>
    <t>AAEL009912</t>
  </si>
  <si>
    <t>AAEL009932-PA OS=Aedes aegypti GN=AAEL009932 PE=4 SV=1</t>
  </si>
  <si>
    <t>Q16UF4_AEDAE</t>
  </si>
  <si>
    <t>Homology to Lethal giant larva (Culex quinquefasciatus)(E-value: 0.0 Score: 4,799 Ident.: 79.8%)</t>
  </si>
  <si>
    <t>AAEL009932</t>
  </si>
  <si>
    <t>129 kDa</t>
  </si>
  <si>
    <t>AAEL010065-PA OS=Aedes aegypti GN=AAEL010065 PE=2 SV=1</t>
  </si>
  <si>
    <t>Q1HQU9_AEDAE</t>
  </si>
  <si>
    <t>Homology to Putative thioredoxin/protein disulfide isomerase (Aedes albopictus)(E-value: 0.0 Score: 2,251 Ident.: 97.0%)</t>
  </si>
  <si>
    <t>AAEL010065</t>
  </si>
  <si>
    <t>AAEL010453-PA OS=Aedes aegypti GN=AAEL010453 PE=4 SV=1</t>
  </si>
  <si>
    <t>Q16PS8_AEDAE</t>
  </si>
  <si>
    <t>Homology to Putative exon-exon junction complex magoh component (Aedes albopictus)(E-value: 7.4e-105 Score: 789 Ident.: 100.0%). A component of the exon-junction splicing complex.</t>
  </si>
  <si>
    <t>AAEL010453</t>
  </si>
  <si>
    <t>AAEL010599-PA OS=Aedes aegypti GN=AAEL010599 PE=3 SV=1</t>
  </si>
  <si>
    <t>Q16SF9_AEDAE</t>
  </si>
  <si>
    <t>Homology to Neutral alpha-glucosidase AB-like Protein (Tribolium castaneum)(E-value: 0.0 Score: 4,417 Ident.: 51.7%). Involved in trimming of glucose residues from glycosylated proteins in the ER during protein folding. Part of the calnexin/calreticulin protein folding cycle. Interacts with heat shock protein 90.</t>
  </si>
  <si>
    <t>Hong et al., PLoS One 2017</t>
  </si>
  <si>
    <t>AAEL010599</t>
  </si>
  <si>
    <t>AAEL010641-PA OS=Aedes aegypti GN=AAEL010641 PE=4 SV=1</t>
  </si>
  <si>
    <t>Q16SB9_AEDAE</t>
  </si>
  <si>
    <t>Homology to Putative ubiquitin-activating enzyme e1 (Culex tarsalis)(E-value: 0.0 Score: 3,012 Ident.: 90.4%)</t>
  </si>
  <si>
    <t>AAEL010641</t>
  </si>
  <si>
    <t>AAEL010653-PA OS=Aedes aegypti GN=AAEL010653 PE=4 SV=1</t>
  </si>
  <si>
    <t>Q16S75_AEDAE</t>
  </si>
  <si>
    <t>Homology to plasma alpha L fucosidase in Culex quinquefasciatus (E-value: 0.0 Score: 2,112 Ident.: 80.0%). Catalyses hydrolysis of glycan linkages in glycoproteins. In humans deficiency in FUCA1 gene cause abstract fucosidosis, a lysosomal storage disorder.</t>
  </si>
  <si>
    <t>Fletcher and Taylor, Pediatr Endocrinol Rev, 2016</t>
  </si>
  <si>
    <t>AAEL010653</t>
  </si>
  <si>
    <t>AAEL010661-PA OS=Aedes aegypti GN=AAEL010661 PE=4 SV=1</t>
  </si>
  <si>
    <t>Q16S90_AEDAE</t>
  </si>
  <si>
    <t>Phospholipid scramblase. Transfers phospholipids between leaflets of lipid bilayers. Phospholipid scramblases are required in the ER as phospholipids are synthesised on the cytoplasmic side of the ER membrane.</t>
  </si>
  <si>
    <t>AAEL010661</t>
  </si>
  <si>
    <t>AAEL010665-PA OS=Aedes aegypti GN=AAEL010665 PE=4 SV=1</t>
  </si>
  <si>
    <t>Q16S86_AEDAE</t>
  </si>
  <si>
    <t>Homology to Putative apoptosis-promoting rna-binding protein tia-1/tiar rrm superfamily (Aedes aegypti)(E-value: 0.0 Score: 1,940 Ident.: 100.0%)</t>
  </si>
  <si>
    <t>AAEL010665</t>
  </si>
  <si>
    <t>AAEL010776-PA OS=Aedes aegypti GN=AAEL010776 PE=3 SV=1</t>
  </si>
  <si>
    <t>Q16RZ5_AEDAE</t>
  </si>
  <si>
    <t>Homology to putative carboxypeptidase in Aedes albopictus (E-value: 0.0 Score: 1,946 Ident.: 84.9%)</t>
  </si>
  <si>
    <t>AAEL010776</t>
  </si>
  <si>
    <t>AAEL010827-PA OS=Aedes aegypti GN=AAEL010827 PE=4 SV=1</t>
  </si>
  <si>
    <t>Q0IED9_AEDAE</t>
  </si>
  <si>
    <t>Homology to Putative rrna processing protein rrp5 (Culex tarsalis)(E-value: 0.0 Score: 4,783 Ident.: 62.7%)</t>
  </si>
  <si>
    <t>AAEL010827</t>
  </si>
  <si>
    <t>174 kDa</t>
  </si>
  <si>
    <t>AAEL010901-PA OS=Aedes aegypti GN=AAEL010901 PE=4 SV=1</t>
  </si>
  <si>
    <t>Q16RM8_AEDAE</t>
  </si>
  <si>
    <t>Homology to Putative mannose lectin ergic-53 involved in glycoprotein traffic in Aedes aegypti (E-value: 0.0 Score: 1,609 Ident.: 99.7%). ER Golgi intermediate marker, cargo receptor for transport of glycoproteins from ER to Golgi.</t>
  </si>
  <si>
    <t>Hauri et al., J Cell Sci 2000</t>
  </si>
  <si>
    <t>AAEL010901</t>
  </si>
  <si>
    <t>AAEL011089-PC OS=Aedes aegypti GN=AAEL011089 PE=4 SV=1</t>
  </si>
  <si>
    <t>Q16R26_AEDAE (+1)</t>
  </si>
  <si>
    <t>Homology to Putative precatalytic spliceosome (Psorophora albipes)(E-value: 0.0 Score: 2,710 Ident.: 60.8%)</t>
  </si>
  <si>
    <t>AAEL011089</t>
  </si>
  <si>
    <t>AAEL011129-PA OS=Aedes aegypti GN=AAEL011129 PE=3 SV=1</t>
  </si>
  <si>
    <t>Q16R00_AEDAE</t>
  </si>
  <si>
    <t>Homology to Sorbitol dehydrogenase (Culex quinquefasciatus)(E-value: 0.0 Score: 1,821 Ident.: 92.9%)</t>
  </si>
  <si>
    <t>AAEL011129</t>
  </si>
  <si>
    <t>AAEL011158-PB OS=Aedes aegypti GN=AaeL_AAEL011158 PE=4 SV=1</t>
  </si>
  <si>
    <t>J9HZJ7_AEDAE</t>
  </si>
  <si>
    <t>Homology to putative apoptosis inducing factor 3 in Aedes albopictus (E-value: 0.0 Score: 2,651 Ident.: 92.6%)</t>
  </si>
  <si>
    <t>AaeL_AAEL011158</t>
  </si>
  <si>
    <t>AAEL011184-PA OS=Aedes aegypti GN=AAEL011184 PE=3 SV=1</t>
  </si>
  <si>
    <t>Q16QS3_AEDAE</t>
  </si>
  <si>
    <t>Homology to Putative mitochondrial phosphate carrier protein (Aedes albopictus)(E-value: 0.0 Score: 1,719 Ident.: 98.5%). Transports phosphate into mitochondria for synthesis of ATP.</t>
  </si>
  <si>
    <t>AAEL011184</t>
  </si>
  <si>
    <t>AAEL011414-PA OS=Aedes aegypti GN=AAEL011414 PE=2 SV=1</t>
  </si>
  <si>
    <t>Q1HR93_AEDAE</t>
  </si>
  <si>
    <t>Homology to Putative high mobility group non-histone protein (Aedes albopictus)(E-value: 6.5e-75 Score: 584 Ident.: 100.0%)</t>
  </si>
  <si>
    <t>AAEL011414</t>
  </si>
  <si>
    <t>AAEL011433-PA OS=Aedes aegypti GN=AAEL011433 PE=4 SV=1</t>
  </si>
  <si>
    <t>Q16Q31_AEDAE</t>
  </si>
  <si>
    <t>Homology to Putative small ribonucleoprotein particle protein smd3 (Aedes albopictus)(E-value: 3e-98 Score: 745 Ident.: 97.3%)</t>
  </si>
  <si>
    <t>AAEL011433</t>
  </si>
  <si>
    <t>AAEL011505-PA (Fragment) OS=Aedes aegypti GN=AAEL011505 PE=4 SV=1</t>
  </si>
  <si>
    <t>Q16PW3_AEDAE</t>
  </si>
  <si>
    <t>Homology to Gp210 (Culex quinquefasciatus)(E-value: 0.0 Score: 7,604 Ident.: 77.9%), may regulate nuclear envelope/ER homeostasis</t>
  </si>
  <si>
    <t>Gomez-Cavazos and Hetzer, JCB 2015</t>
  </si>
  <si>
    <t>AAEL011505</t>
  </si>
  <si>
    <t>AAEL011536-PA OS=Aedes aegypti GN=AAEL011536 PE=4 SV=1</t>
  </si>
  <si>
    <t>Q16PT5_AEDAE</t>
  </si>
  <si>
    <t>Homology to phosphoacetylglucosamine mutase in Aedes aegypti (E-value: 0.0 Score: 2,838 Ident.: 99.6%). Phosphatidylinositol biosynthesis.</t>
  </si>
  <si>
    <t>AAEL011536</t>
  </si>
  <si>
    <t>AAEL011876-PA OS=Aedes aegypti GN=AAEL011876 PE=4 SV=1</t>
  </si>
  <si>
    <t>Q16NS9_AEDAE</t>
  </si>
  <si>
    <t>Homology to Putative global transcriptional regulator cell division control protein (Culex tarsalis)(E-value: 0.0 Score: 5,306 Ident.: 92.5%)</t>
  </si>
  <si>
    <t>AAEL011876</t>
  </si>
  <si>
    <t>AAEL012119-PA OS=Aedes aegypti GN=AAEL012119 PE=4 SV=1</t>
  </si>
  <si>
    <t>Q16N17_AEDAE</t>
  </si>
  <si>
    <t>Homology to Putative apoptosis-promoting rna-binding protein tia-1/tiar rrm superfamily (Psorophora albipes)(E-value: 2.3e-70 Score: 581 Ident.: 50.4%)</t>
  </si>
  <si>
    <t>AAEL012119</t>
  </si>
  <si>
    <t>AAEL012171-PA OS=Aedes aegypti GN=AAEL012171 PE=4 SV=1</t>
  </si>
  <si>
    <t>Q16MW3_AEDAE</t>
  </si>
  <si>
    <t>Homology to Putative spenito (Aedes albopictus)(E-value: 0.0 Score: 2,944 Ident.: 97.3%). Spenito controls alternative splicing of sxl in Drosophila and is involved in sex determination</t>
  </si>
  <si>
    <t>Yan and Perrimon, PNAS 2015</t>
  </si>
  <si>
    <t>AAEL012171</t>
  </si>
  <si>
    <t>AAEL012200-PA OS=Aedes aegypti GN=AAEL012200 PE=2 SV=1</t>
  </si>
  <si>
    <t>Q1HRC0_AEDAE</t>
  </si>
  <si>
    <t>Homology to Putative zinc-binding protein of the histidine triad hit family (Aedes albopictus)(E-value: 6.9e-86 Score: 659 Ident.: 99.2%)</t>
  </si>
  <si>
    <t>AAEL012200</t>
  </si>
  <si>
    <t>AAEL012621-PA OS=Aedes aegypti GN=AAEL012621 PE=4 SV=1</t>
  </si>
  <si>
    <t>Q16LJ8_AEDAE</t>
  </si>
  <si>
    <t>Homology to Putative arginine/serine-rich splicing factor (Aedes albopictus)(E-value: 0.0 Score: 1,480 Ident.: 88.7%)</t>
  </si>
  <si>
    <t>AAEL012621</t>
  </si>
  <si>
    <t>AAEL012826-PA OS=Aedes aegypti GN=AAEL012826 PE=4 SV=1</t>
  </si>
  <si>
    <t>Q16KY9_AEDAE</t>
  </si>
  <si>
    <t>Homology to Putative replication protein a 70 (Aedes albopictus)(E-value: 0.0 Score: 2,983 Ident.: 91.8%)</t>
  </si>
  <si>
    <t>AAEL012826</t>
  </si>
  <si>
    <t>AAEL012865-PA OS=Aedes aegypti GN=AAEL012865 PE=4 SV=1</t>
  </si>
  <si>
    <t>Q16KV5_AEDAE</t>
  </si>
  <si>
    <t>Homology to Putative rna polymerase i transcription factor uaf (Aedes albopictus)(E-value: 0.0 Score: 1,332 Ident.: 95.9%)</t>
  </si>
  <si>
    <t>AAEL012865</t>
  </si>
  <si>
    <t>AAEL012964-PA OS=Aedes aegypti GN=AAEL012964 PE=4 SV=1</t>
  </si>
  <si>
    <t>Q16KK3_AEDAE</t>
  </si>
  <si>
    <t>Homology to Putative trna-specific adenosine deaminase 1 (Aedes albopictus)(E-value: 0.0 Score: 1,558 Ident.: 91.8%)</t>
  </si>
  <si>
    <t>AAEL012964</t>
  </si>
  <si>
    <t>AAEL014413-PA OS=Aedes aegypti GN=CYP304C1 PE=4 SV=1</t>
  </si>
  <si>
    <t>Q16GE0_AEDAE</t>
  </si>
  <si>
    <t>CYP304C1</t>
  </si>
  <si>
    <t>AAEL014414-PA OS=Aedes aegypti GN=AAEL014414 PE=3 SV=1</t>
  </si>
  <si>
    <t>Q16GE2_AEDAE</t>
  </si>
  <si>
    <t>Homology to DEAD box ATP-dependent RNA helicase (Anopheles darlingi)(E-value: 0.0 Score: 2,016 Ident.: 98.3%)</t>
  </si>
  <si>
    <t>AAEL014414</t>
  </si>
  <si>
    <t>AAEL014606-PA OS=Aedes aegypti GN=CYP9J7 PE=3 SV=1</t>
  </si>
  <si>
    <t>Q16FW8_AEDAE</t>
  </si>
  <si>
    <t>CYP9J7</t>
  </si>
  <si>
    <t>AAEL014821-PA OS=Aedes aegypti GN=AAEL014821 PE=4 SV=1</t>
  </si>
  <si>
    <t>Q16FC8_AEDAE</t>
  </si>
  <si>
    <t>Homology to Putative flavin reductase nadph (Psorophora albipes)(E-value: 1.5e-111 Score: 844 Ident.: 81.6%)</t>
  </si>
  <si>
    <t>AAEL014821</t>
  </si>
  <si>
    <t>AAEL014943-PA OS=Aedes aegypti GN=AAEL014943 PE=4 SV=1</t>
  </si>
  <si>
    <t>Q16F10_AEDAE</t>
  </si>
  <si>
    <t>Homology to Putative hsp90 co-chaperone p23 (Psorophora albipes)(E-value: 1.5e-117 Score: 878 Ident.: 92.0%)</t>
  </si>
  <si>
    <t>AAEL014943</t>
  </si>
  <si>
    <t>AAEL017116-PA OS=Aedes aegypti GN=AaeL_AAEL017116 PE=4 SV=1</t>
  </si>
  <si>
    <t>J9HFH4_AEDAE</t>
  </si>
  <si>
    <t>Homology to Putative rna-binding protein p54nrb rrm superfamily (Aedes albopictus)(E-value: 0.0 Score: 2,876 Ident.: 91.4%)</t>
  </si>
  <si>
    <t>AaeL_AAEL017116</t>
  </si>
  <si>
    <t>AAEL017421-PA OS=Aedes aegypti GN=AaeL_AAEL017421 PE=4 SV=1</t>
  </si>
  <si>
    <t>J9EAN1_AEDAE</t>
  </si>
  <si>
    <t>Homology to Putative ribosome bioproteinsis protein (Aedes albopictus)(E-value: 0.0 Score: 2,451 Ident.: 97.2%)</t>
  </si>
  <si>
    <t>AaeL_AAEL017421</t>
  </si>
  <si>
    <t>AAEL017508-PA OS=Aedes aegypti GN=AaeL_AAEL017508 PE=3 SV=1</t>
  </si>
  <si>
    <t>J9EB97_AEDAE</t>
  </si>
  <si>
    <t>Homology to Putative mitochondrial fatty acid anion carrier protein/uncoupling protein (Aedes albopictus)(E-value: 0.0 Score: 1,446 Ident.: 97.9%)</t>
  </si>
  <si>
    <t>AaeL_AAEL017508</t>
  </si>
  <si>
    <t>Aspartate aminotransferase OS=Aedes aegypti GN=mAAT PE=2 SV=1</t>
  </si>
  <si>
    <t>Q5K6H3_AEDAE</t>
  </si>
  <si>
    <t>Aspartate aminotransferase</t>
  </si>
  <si>
    <t>mAAT</t>
  </si>
  <si>
    <t>Clustered mitochondria protein homolog OS=Aedes aegypti GN=AAEL000794 PE=3 SV=1</t>
  </si>
  <si>
    <t>CLU_AEDAE</t>
  </si>
  <si>
    <t>Clustered mitochondria protein homolog</t>
  </si>
  <si>
    <t>AAEL000794</t>
  </si>
  <si>
    <t>162 kDa</t>
  </si>
  <si>
    <t>DNA helicase OS=Aedes aegypti GN=AAEL012546 PE=3 SV=1</t>
  </si>
  <si>
    <t>Q16LS4_AEDAE</t>
  </si>
  <si>
    <t>AAEL012546</t>
  </si>
  <si>
    <t>Eukaryotic translation initiation factor 3 subunit I OS=Aedes aegypti GN=AAEL013144 PE=3 SV=1</t>
  </si>
  <si>
    <t>EIF3I_AEDAE</t>
  </si>
  <si>
    <t>Eukaryotic translation initiation factor 3 subunit I</t>
  </si>
  <si>
    <t>AAEL013144</t>
  </si>
  <si>
    <t>Eukaryotic translation initiation factor 5A (Fragment) OS=Aedes aegypti GN=AAEL003835 PE=2 SV=1</t>
  </si>
  <si>
    <t>Q1HRN6_AEDAE</t>
  </si>
  <si>
    <t>Eukaryotic translation initiation factor 5A</t>
  </si>
  <si>
    <t>AAEL003835</t>
  </si>
  <si>
    <t>Glycerol-3-phosphate dehydrogenase OS=Aedes aegypti GN=AAEL003873 PE=3 SV=1</t>
  </si>
  <si>
    <t>Q17E81_AEDAE (+1)</t>
  </si>
  <si>
    <t>Glycerol-3-phosphate dehydrogenase</t>
  </si>
  <si>
    <t>AAEL003873</t>
  </si>
  <si>
    <t>Histone H3 OS=Aedes aegypti GN=AAEL000482 PE=3 SV=1</t>
  </si>
  <si>
    <t>Q16N56_AEDAE</t>
  </si>
  <si>
    <t>Histone H3</t>
  </si>
  <si>
    <t>AAEL000482</t>
  </si>
  <si>
    <t>Isocitrate dehydrogenase [NADP] OS=Aedes aegypti GN=AAEL000746 PE=2 SV=1</t>
  </si>
  <si>
    <t>Q1HQW5_AEDAE</t>
  </si>
  <si>
    <t xml:space="preserve">Isocitrate dehydrogenase [NADP] </t>
  </si>
  <si>
    <t>AAEL000746</t>
  </si>
  <si>
    <t>L-lactate dehydrogenase OS=Aedes aegypti GN=AAEL012014 PE=3 SV=1</t>
  </si>
  <si>
    <t>Q16ND1_AEDAE</t>
  </si>
  <si>
    <t>L-lactate dehydrogenase</t>
  </si>
  <si>
    <t>AAEL012014</t>
  </si>
  <si>
    <t>Reticulon-like protein OS=Aedes aegypti GN=AAEL000713 PE=4 SV=1</t>
  </si>
  <si>
    <t>Q17NG9_AEDAE</t>
  </si>
  <si>
    <t>Reticulon-like protein</t>
  </si>
  <si>
    <t>AAEL000713</t>
  </si>
  <si>
    <t>RuvB-like helicase 2 OS=Aedes aegypti GN=rept PE=3 SV=1</t>
  </si>
  <si>
    <t>RUVB2_AEDAE</t>
  </si>
  <si>
    <t>RuvB-like helicase 2</t>
  </si>
  <si>
    <t>rept</t>
  </si>
  <si>
    <t>S-adenosylmethionine synthase OS=Aedes aegypti GN=AAEL004501 PE=3 SV=1</t>
  </si>
  <si>
    <t>Q0IFM6_AEDAE</t>
  </si>
  <si>
    <t>S-adenosylmethionine synthase</t>
  </si>
  <si>
    <t>AAEL004501</t>
  </si>
  <si>
    <t>Small ubiquitin-related modifier OS=Aedes aegypti GN=AAEL015064 PE=3 SV=1</t>
  </si>
  <si>
    <t>Q16EQ3_AEDAE</t>
  </si>
  <si>
    <t>Small ubiquitin-related modifier</t>
  </si>
  <si>
    <t>AAEL015064</t>
  </si>
  <si>
    <t>Tetraspanin OS=Aedes aegypti GN=AAEL013875 PE=3 SV=1</t>
  </si>
  <si>
    <t>Q16HX5_AEDAE (+1)</t>
  </si>
  <si>
    <t>Tetraspanin. Plasma membrane protein, form networks of protein-protein interactions in the membrane.</t>
  </si>
  <si>
    <t>Dahmane et al., Viruses 2014</t>
  </si>
  <si>
    <t>AAEL013875</t>
  </si>
  <si>
    <t>Transaldolase OS=Aedes aegypti GN=AAEL009389 PE=3 SV=1</t>
  </si>
  <si>
    <t>Q16VW8_AEDAE</t>
  </si>
  <si>
    <t>Transaldolase</t>
  </si>
  <si>
    <t>AAEL009389</t>
  </si>
  <si>
    <t>Transmembrane 9 superfamily member OS=Aedes aegypti GN=AAEL012833 PE=3 SV=1</t>
  </si>
  <si>
    <t>Q16KY5_AEDAE (+1)</t>
  </si>
  <si>
    <t>Transmembrane 9 superfamily member</t>
  </si>
  <si>
    <t>AAEL012833</t>
  </si>
  <si>
    <t>Trypsin 5G1 OS=Aedes aegypti GN=AAEL013712 PE=2 SV=2</t>
  </si>
  <si>
    <t>TRY5_AEDAE</t>
  </si>
  <si>
    <t>Serine peptidase, expressed in late phase after bloodmeal, aids in digestion of blood. Silencing of trypsin 5G1 increases DENV titre in mosquitoes so possible role in DENV supression. Identified in a genetic mapping experiment as being a determinant of vector competence for DENV2.</t>
  </si>
  <si>
    <t>Brackney et al. 2008; Bennett et al. Genetics 2005</t>
  </si>
  <si>
    <t>AAEL013712</t>
  </si>
  <si>
    <t>Polypeptide N-acetylgalactosaminyltransferase OS=Aedes aegypti GN=AAEL001121 PE=3 SV=1</t>
  </si>
  <si>
    <t>Q17M64_AEDAE</t>
  </si>
  <si>
    <t>Polypeptide N-acetylgalactosaminyltransferase, Golgi protein involved in protein glycosylation.</t>
  </si>
  <si>
    <t>AAEL001121</t>
  </si>
  <si>
    <t>AAEL007431-PA OS=Aedes aegypti GN=AAEL007431 PE=4 SV=1</t>
  </si>
  <si>
    <t>Q0IF00_AEDAE</t>
  </si>
  <si>
    <t>Homology to H/ACA ribonucleoprotein complex subunit 3 (Culex quinquefasciatus)(E-value: 1.6e-39 Score: 318 Ident.: 84.4%)</t>
  </si>
  <si>
    <t>AAEL007431</t>
  </si>
  <si>
    <t>Transcription factor BTF3 OS=Aedes aegypti GN=AAEL012271 PE=2 SV=1</t>
  </si>
  <si>
    <t>Q1HRK3_AEDAE</t>
  </si>
  <si>
    <t>Transcription factor BTF3</t>
  </si>
  <si>
    <t>AAEL012271</t>
  </si>
  <si>
    <t>AAEL003213-PA OS=Aedes aegypti GN=AAEL003213 PE=4 SV=1</t>
  </si>
  <si>
    <t>Q17FY0_AEDAE</t>
  </si>
  <si>
    <t>Homology to Putative atrazine chlorohydrolase/guanine deaminase (Culex tarsalis)(E-value: 0.0 Score: 1,960 Ident.: 79.9%)</t>
  </si>
  <si>
    <t>AAEL003213</t>
  </si>
  <si>
    <t>AAEL013628-PA OS=Aedes aegypti GN=AAEL013628 PE=3 SV=1</t>
  </si>
  <si>
    <t>Q16IK2_AEDAE</t>
  </si>
  <si>
    <t>Homology to Serine protease III (Aedes aegypti)(E-value: 0.0 Score: 1,536 Ident.: 100.0%)</t>
  </si>
  <si>
    <t>AAEL013628</t>
  </si>
  <si>
    <t>NADH-ubiquinone oxidoreductase chain 4 OS=Aedes aegypti GN=mt:ND4 PE=2 SV=1</t>
  </si>
  <si>
    <t>NU4M_AEDAE</t>
  </si>
  <si>
    <t>NADH-ubiquinone oxidoreductase chain 4</t>
  </si>
  <si>
    <t>mt</t>
  </si>
  <si>
    <t>AAEL010467-PA OS=Aedes aegypti GN=AAEL010467 PE=4 SV=1</t>
  </si>
  <si>
    <t>Q16SW8_AEDAE</t>
  </si>
  <si>
    <t>Homology to Putative rna-binding protein musashi/mrna cleavage and polyadenylation factor i complex subunit hrp1 (Aedes albopictus)(E-value: 0.0 Score: 1,829 Ident.: 94.3%). RNA binding protein, master regulator of stem cell populations.</t>
  </si>
  <si>
    <t>Sutherland et al., Adv Exp Med Biol 2013</t>
  </si>
  <si>
    <t>AAEL010467</t>
  </si>
  <si>
    <t>Lysine--tRNA ligase OS=Aedes aegypti GN=AAEL014702 PE=3 SV=1</t>
  </si>
  <si>
    <t>Q16FM7_AEDAE</t>
  </si>
  <si>
    <t>Lysine--tRNA ligase</t>
  </si>
  <si>
    <t>AAEL014702</t>
  </si>
  <si>
    <t>AAEL001526-PA (Fragment) OS=Aedes aegypti GN=AAEL001526 PE=4 SV=1</t>
  </si>
  <si>
    <t>Q17KZ9_AEDAE</t>
  </si>
  <si>
    <t>Homology to Putative c2h2-type zn-finger protein (Aedes aegypti)(E-value: 0.0 Score: 3,810 Ident.: 98.5%)</t>
  </si>
  <si>
    <t>AAEL001526</t>
  </si>
  <si>
    <t>AAEL009496-PA OS=Aedes aegypti GN=AAEL009496 PE=4 SV=1</t>
  </si>
  <si>
    <t>Q0IEM1_AEDAE</t>
  </si>
  <si>
    <t>S7 ribosomal protein</t>
  </si>
  <si>
    <t>AAEL009496</t>
  </si>
  <si>
    <t>AAEL000427-PA OS=Aedes aegypti GN=AAEL000427 PE=4 SV=1</t>
  </si>
  <si>
    <t>Q17P93_AEDAE</t>
  </si>
  <si>
    <t xml:space="preserve">Homology to Glycerol-3-phosphate acyltransferase 3-like (Habropoda laboriosa)(E-value: 0.0 Score: 1,910 Ident.: 62.8%) </t>
  </si>
  <si>
    <t>AAEL000427</t>
  </si>
  <si>
    <t>3-hydroxyisobutyrate dehydrogenase OS=Aedes aegypti GN=AAEL013904 PE=3 SV=1</t>
  </si>
  <si>
    <t>Q16HU0_AEDAE</t>
  </si>
  <si>
    <t>3-hydroxyisobutyrate dehydrogenase. Branched chain amino acid catabolisis</t>
  </si>
  <si>
    <t>AAEL013904</t>
  </si>
  <si>
    <t>40S ribosomal protein S21 OS=Aedes aegypti GN=AAEL000529 PE=2 SV=1</t>
  </si>
  <si>
    <t>Q1HR25_AEDAE</t>
  </si>
  <si>
    <t>40S ribosomal protein S21</t>
  </si>
  <si>
    <t>AAEL000529</t>
  </si>
  <si>
    <t>AAEL012286-PA OS=Aedes aegypti GN=AAEL012286 PE=4 SV=1</t>
  </si>
  <si>
    <t>Q16MI7_AEDAE</t>
  </si>
  <si>
    <t>Homology to Putative apoptosis inhibitor 5/fibroblast growth factor 2-interacting factor 2 (Aedes albopictus)(E-value: 0.0 Score: 2,386 Ident.: 95.5%)</t>
  </si>
  <si>
    <t>AAEL012286</t>
  </si>
  <si>
    <t>AAEL008849-PA OS=Aedes aegypti GN=AAEL008849 PE=4 SV=1</t>
  </si>
  <si>
    <t>Q16XK1_AEDAE</t>
  </si>
  <si>
    <t>Homology to Putative selenophosphate synthetase (Aedes albopictus)(E-value: 0.0 Score: 2,061 Ident.: 99.5%). May play a role in redox homeostasis.</t>
  </si>
  <si>
    <t>Tobe et al., Biochem J 2016</t>
  </si>
  <si>
    <t>AAEL008849</t>
  </si>
  <si>
    <t>AAEL007819-PA OS=Aedes aegypti GN=AAEL007819 PE=4 SV=1</t>
  </si>
  <si>
    <t>Q170R8_AEDAE</t>
  </si>
  <si>
    <t>Homology to Putative insulin receptor substrate-1 (Nyssomyia neivai)(E-value: 1.2e-41 Score: 402 Ident.: 55.3%)</t>
  </si>
  <si>
    <t>AAEL007819</t>
  </si>
  <si>
    <t>AAEL010506-PA OS=Aedes aegypti GN=AAEL010506 PE=4 SV=1</t>
  </si>
  <si>
    <t>Q16SS3_AEDAE</t>
  </si>
  <si>
    <t>Homology to Putative g-protein alpha subunit (Psorophora albipes)(E-value: 0.0 Score: 1,821 Ident.: 100.0%)</t>
  </si>
  <si>
    <t>AAEL010506</t>
  </si>
  <si>
    <t>AAEL001080-PA OS=Aedes aegypti GN=AAEL001080 PE=4 SV=1</t>
  </si>
  <si>
    <t>Q17MD2_AEDAE</t>
  </si>
  <si>
    <t>Homology to RNA 3' terminal phosphate cyclase (Culex quinquefasciatus)(E-value: 0.0 Score: 1,770 Ident.: 86.6%)</t>
  </si>
  <si>
    <t>AAEL001080</t>
  </si>
  <si>
    <t>AAEL016982-PA OS=Aedes aegypti GN=AaeL_AAEL016982 PE=4 SV=1</t>
  </si>
  <si>
    <t>J9E8W5_AEDAE</t>
  </si>
  <si>
    <t>Homology to Putative high mobility group protein i (Aedes albopictus)(E-value: 7.3e-33 Score: 301 Ident.: 68.8%)</t>
  </si>
  <si>
    <t>AaeL_AAEL016982</t>
  </si>
  <si>
    <t>AAEL006771-PA OS=Aedes aegypti GN=AAEL006771 PE=4 SV=1</t>
  </si>
  <si>
    <t>Q174U6_AEDAE</t>
  </si>
  <si>
    <t>AAEL006771</t>
  </si>
  <si>
    <t>AAEL012779-PA OS=Aedes aegypti GN=AAEL012779 PE=4 SV=1</t>
  </si>
  <si>
    <t>Q16L30_AEDAE</t>
  </si>
  <si>
    <t>Homology to Putative puromycin-sensitive aminopeptidase (Aedes albopictus)(E-value: 0.0 Score: 3,395 Ident.: 88.6%)</t>
  </si>
  <si>
    <t>AAEL012779</t>
  </si>
  <si>
    <t>AAEL003670-PA OS=Aedes aegypti GN=AAEL003670 PE=4 SV=1</t>
  </si>
  <si>
    <t>Q17EV4_AEDAE</t>
  </si>
  <si>
    <t>AAEL003670</t>
  </si>
  <si>
    <t>Glutamine synthetase OS=Aedes aegypti GN=AAEL001887 PE=3 SV=1</t>
  </si>
  <si>
    <t>Q17JX2_AEDAE</t>
  </si>
  <si>
    <t>Glutamine synthetase</t>
  </si>
  <si>
    <t>AAEL001887</t>
  </si>
  <si>
    <t>AAEL000385-PA OS=Aedes aegypti GN=AAEL000385 PE=4 SV=1</t>
  </si>
  <si>
    <t>Q0IGF3_AEDAE</t>
  </si>
  <si>
    <t>Homology to Putative rna-binding protein cugbp1/bruno rrm superfamily (Aedes albopictus)(E-value: 0.0 Score: 2,055 Ident.: 95.4%)</t>
  </si>
  <si>
    <t>AAEL000385</t>
  </si>
  <si>
    <t>AAEL002065-PA OS=Aedes aegypti GN=AAEL002065 PE=4 SV=1</t>
  </si>
  <si>
    <t>Q17JE1_AEDAE</t>
  </si>
  <si>
    <t>Homology to Hydroxymethylglutaryl-CoA lyase (Culex quinquefasciatus)(E-value: 0.0 Score: 1,484 Ident.: 90.0%). Catalyses final step in ketogenesis and leucine catabolism.</t>
  </si>
  <si>
    <t>Arnedo et al., J Lipid Res 2012</t>
  </si>
  <si>
    <t>AAEL002065</t>
  </si>
  <si>
    <t>AAEL002115-PA OS=Aedes aegypti GN=AAEL002115 PE=4 SV=1</t>
  </si>
  <si>
    <t>Q17J87_AEDAE</t>
  </si>
  <si>
    <t>AAEL002115</t>
  </si>
  <si>
    <t>AAEL005722-PA OS=Aedes aegypti GN=AAEL005722 PE=4 SV=1</t>
  </si>
  <si>
    <t>Q0IFE0_AEDAE</t>
  </si>
  <si>
    <t>Putative 60s ribosomal protein l7a (Aedes albopictus)(E-value: 0.0 Score: 1,457 Ident.: 98.6%)</t>
  </si>
  <si>
    <t>AAEL005722</t>
  </si>
  <si>
    <t>AAEL011696-PA OS=Aedes aegypti GN=AAEL011696 PE=4 SV=1</t>
  </si>
  <si>
    <t>Q16PD1_AEDAE (+1)</t>
  </si>
  <si>
    <t>Homology to Putative wd repeat protein 74 (Culex tarsalis)(E-value: 0.0 Score: 1,569 Ident.: 75.1%)</t>
  </si>
  <si>
    <t>AAEL011696</t>
  </si>
  <si>
    <t>AAEL012272-PA OS=Aedes aegypti GN=AAEL012272 PE=4 SV=1</t>
  </si>
  <si>
    <t>Q16MK5_AEDAE (+1)</t>
  </si>
  <si>
    <t>Peptidylprolyl isomerase</t>
  </si>
  <si>
    <t>AAEL012272</t>
  </si>
  <si>
    <t>AAEL014360-PA OS=Aedes aegypti GN=AAEL014360 PE=4 SV=1</t>
  </si>
  <si>
    <t>Q16GJ3_AEDAE</t>
  </si>
  <si>
    <t>Homology to Sec-23 interacting protein P125 (Culex quinquefasciatus)(E-value: 0.0 Score: 4,732 Ident.: 62.6%)</t>
  </si>
  <si>
    <t>AAEL014360</t>
  </si>
  <si>
    <t>AAEL014799-PB OS=Aedes aegypti GN=AAEL014799 PE=4 SV=1</t>
  </si>
  <si>
    <t>Q16FE9_AEDAE</t>
  </si>
  <si>
    <t>AAEL014799</t>
  </si>
  <si>
    <t>Mitochondrial import inner membrane translocase subunit TIM44 OS=Aedes aegypti GN=AAEL012845 PE=3 SV=1</t>
  </si>
  <si>
    <t>Q16KX3_AEDAE (+1)</t>
  </si>
  <si>
    <t>Mitochondrial import inner membrane translocase subunit TIM44</t>
  </si>
  <si>
    <t>AAEL012845</t>
  </si>
  <si>
    <t>Putative rRNA methyltransferase OS=Aedes aegypti GN=AAEL001037 PE=3 SV=1</t>
  </si>
  <si>
    <t>Q17ME6_AEDAE</t>
  </si>
  <si>
    <t>Putative rRNA methyltransferase</t>
  </si>
  <si>
    <t>AAEL001037</t>
  </si>
  <si>
    <t>AAEL001252-PA OS=Aedes aegypti GN=AAEL001252 PE=4 SV=1</t>
  </si>
  <si>
    <t>Q17LP7_AEDAE</t>
  </si>
  <si>
    <t>Homology to Putative rho/rac gtpase guanine nucleotide exchange factor smggds/vimar (Aedes albopictus)(E-value: 0.0 Score: 2,944 Ident.: 96.2%). Involved in trafficking of GTPases to plasma membrane.</t>
  </si>
  <si>
    <t>Schuld et al., J Biol Chem 2014</t>
  </si>
  <si>
    <t>AAEL001252</t>
  </si>
  <si>
    <t>AAEL002110-PA OS=Aedes aegypti GN=AAEL002110 PE=4 SV=1</t>
  </si>
  <si>
    <t>Q17J77_AEDAE</t>
  </si>
  <si>
    <t>Homology to Larval cuticle protein A3A (Culex quinquefasciatus)(E-value: 4.3e-65 Score: 525 Ident.: 83.3%)</t>
  </si>
  <si>
    <t>AAEL002110</t>
  </si>
  <si>
    <t>AAEL007043-PA OS=Aedes aegypti GN=AAEL007043 PE=4 SV=1</t>
  </si>
  <si>
    <t>Q173N5_AEDAE</t>
  </si>
  <si>
    <t>Homology to Putative chromatin-associated protein dek (Aedes albopictus)(E-value: 0.0 Score: 2,664 Ident.: 88.7%). Plays a role in homologous recombination, dek knockout cells have more unstable genomes and are more senstive to double strand breaks.</t>
  </si>
  <si>
    <t>Smith et al., Sci Rep 2017</t>
  </si>
  <si>
    <t>AAEL007043</t>
  </si>
  <si>
    <t>AAEL007568-PA OS=Aedes aegypti GN=AAEL007568 PE=4 SV=1</t>
  </si>
  <si>
    <t>Q171Q8_AEDAE</t>
  </si>
  <si>
    <t>Homology to DNA-directed RNA polymerase I 40 kDa polypeptide (Culex quinquefasciatus)(E-value: 0.0 Score: 1,626 Ident.: 91.3%)</t>
  </si>
  <si>
    <t>Synthesises rRNA</t>
  </si>
  <si>
    <t>AAEL007568</t>
  </si>
  <si>
    <t>AAEL008100-PA OS=Aedes aegypti GN=AAEL008100 PE=4 SV=1</t>
  </si>
  <si>
    <t>Q0IER5_AEDAE</t>
  </si>
  <si>
    <t>Homology to Putative polyadenylation factor i complex subunit fip1 (Aedes albopictus)(E-value: 0.0 Score: 2,416 Ident.: 84.1%)</t>
  </si>
  <si>
    <t>AAEL008100</t>
  </si>
  <si>
    <t>AAEL011019-PA OS=Aedes aegypti GN=AAEL011019 PE=4 SV=1</t>
  </si>
  <si>
    <t>Q16RB5_AEDAE</t>
  </si>
  <si>
    <t>Homology to Putative dynein light intermediate chain (Aedes albopictus)(E-value: 0.0 Score: 2,468 Ident.: 97.2%)</t>
  </si>
  <si>
    <t>AAEL011019</t>
  </si>
  <si>
    <t>AAEL002560-PB OS=Aedes aegypti GN=AAEL002560 PE=4 SV=1</t>
  </si>
  <si>
    <t>Q17HV0_AEDAE</t>
  </si>
  <si>
    <t>Homology to Putative cell death abnormality protein 1 (Culex tarsalis)(E-value: 0.0 Score: 1,981 Ident.: 65.9%)</t>
  </si>
  <si>
    <t>AAEL002560</t>
  </si>
  <si>
    <t>AAEL013950-PA OS=Aedes aegypti GN=AAEL013950 PE=3 SV=1</t>
  </si>
  <si>
    <t>Q16HQ7_AEDAE</t>
  </si>
  <si>
    <t>Homology to Putative atp-dependent rna helicase (Aedes albopictus)(E-value: 0.0 Score: 2,419 Ident.: 96.0%)</t>
  </si>
  <si>
    <t>AAEL013950</t>
  </si>
  <si>
    <t>AAEL011150-PA OS=Aedes aegypti GN=AAEL011150 PE=4 SV=1</t>
  </si>
  <si>
    <t>Q16QW9_AEDAE</t>
  </si>
  <si>
    <t>Homology to Putative rna-binding protein elav/hu rrm superfamily (Aedes albopictus)(E-value: 0.0 Score: 1,467 Ident.: 98.9%)</t>
  </si>
  <si>
    <t>AAEL011150</t>
  </si>
  <si>
    <t>Coatomer subunit alpha OS=Aedes aegypti GN=AAEL013098 PE=4 SV=1</t>
  </si>
  <si>
    <t>Q16K68_AEDAE</t>
  </si>
  <si>
    <t>Coatomer subunit alpha. The coatomer complex is a cytosolic protein complex involved in vesicular trafficking. Coatomer subunit alpha is part of the COPI complex which mediates Golgi to ER retrograde transport.</t>
  </si>
  <si>
    <t>Watkin et al., Nat Genet 2015</t>
  </si>
  <si>
    <t>AAEL013098</t>
  </si>
  <si>
    <t>139 kDa</t>
  </si>
  <si>
    <t>AAEL010227-PA OS=Aedes aegypti GN=AAEL010227 PE=2 SV=1</t>
  </si>
  <si>
    <t>Q1HR12_AEDAE</t>
  </si>
  <si>
    <t>dolichol-phosphate mannosyltransferase</t>
  </si>
  <si>
    <t>AAEL010227</t>
  </si>
  <si>
    <t>AAEL011087-PA OS=Aedes aegypti GN=AAEL011087 PE=3 SV=1</t>
  </si>
  <si>
    <t>Q16R36_AEDAE</t>
  </si>
  <si>
    <t>Homology to Putative dna-directed rna polymerases i ii and iii subunit rpabc1 (Culex tarsalis)(E-value: 2.3e 147 Score: 1,082 Ident.: 100.0%)</t>
  </si>
  <si>
    <t>AAEL011087</t>
  </si>
  <si>
    <t>Putative oxidoreductase GLYR1 homolog OS=Aedes aegypti GN=AAEL006684 PE=3 SV=1</t>
  </si>
  <si>
    <t>GLYR1_AEDAE</t>
  </si>
  <si>
    <t>Putative oxidoreductase GLYR1 homolog</t>
  </si>
  <si>
    <t>AAEL006684</t>
  </si>
  <si>
    <t>AAEL010362-PA OS=Aedes aegypti GN=AAEL010362 PE=4 SV=1</t>
  </si>
  <si>
    <t>Q16T84_AEDAE</t>
  </si>
  <si>
    <t>Homology to putative tRNA pseudouridine synthase Pus10 (Drosophila ficusphila)(E-value: 3.7e-152 Score: 1,173 Ident.: 47.2%)</t>
  </si>
  <si>
    <t>AAEL010362</t>
  </si>
  <si>
    <t>AAEL017161-PA OS=Aedes aegypti GN=AaeL_AAEL017161 PE=3 SV=1</t>
  </si>
  <si>
    <t>J9HS06_AEDAE</t>
  </si>
  <si>
    <t>Homology to Putative small nuclear ribonucleoprotein f (Haematobia irritans)(E-value: 2.8e-58 Score: 436 Ident.: 100.0%)</t>
  </si>
  <si>
    <t>AaeL_AAEL017161</t>
  </si>
  <si>
    <t>AAEL000947-PA OS=Aedes aegypti GN=AAEL000947 PE=2 SV=1</t>
  </si>
  <si>
    <t>Q1HRQ4_AEDAE</t>
  </si>
  <si>
    <t>Homology to Putative signal peptidase complex subunit (Aedes albopictus)(E-value: 4.1e-127 Score: 942 Ident.: 98.3%). Removes signal peptides and other N-terminal peptides as they are translocates into the ER lumen. Knockdown of signal peptidase complex subunit 1 reduces hepatitis c virus production.</t>
  </si>
  <si>
    <t>Suzuki et al., PLoS Pathog 2013</t>
  </si>
  <si>
    <t>AAEL000947</t>
  </si>
  <si>
    <t>AAEL001427-PA OS=Aedes aegypti GN=AAEL001427 PE=4 SV=1</t>
  </si>
  <si>
    <t>Q17L80_AEDAE</t>
  </si>
  <si>
    <t>Homology to Putative hydroxysteroid dehydrogenase-like protein 2 (Aedes albopictus)(E-value: 1.4e-149 Score: 1,120 Ident.: 75.2%)</t>
  </si>
  <si>
    <t>AAEL001427</t>
  </si>
  <si>
    <t>AAEL003895-PA OS=Aedes aegypti GN=AAEL003895 PE=4 SV=1</t>
  </si>
  <si>
    <t>Q17E79_AEDAE</t>
  </si>
  <si>
    <t>Homology to Putative lysophospholipase (Aedes aegypti)(E-value: 1.3e-123 Score: 927 Ident.: 97.8%). Hydrolyses phospholipids.</t>
  </si>
  <si>
    <t>AAEL003895</t>
  </si>
  <si>
    <t>AAEL010248-PA (Fragment) OS=Aedes aegypti GN=AAEL010248 PE=3 SV=1</t>
  </si>
  <si>
    <t>Q16TF1_AEDAE</t>
  </si>
  <si>
    <t>Homology to Fibrillarin (Culex quinquefasciatus)(E-value: 0.0 Score: 1,523 Ident.: 93.1%). Ribosomal RNA  methyltransferase, involved in ribosomal assembly.</t>
  </si>
  <si>
    <t>AAEL010248</t>
  </si>
  <si>
    <t>AAEL008905-PA OS=Aedes aegypti GN=AAEL008905 PE=4 SV=1</t>
  </si>
  <si>
    <t>Q16XE7_AEDAE</t>
  </si>
  <si>
    <t>Homology to Putative host cell transcription factor hcfc1 (Aedes aegypti)(E-value: 0.0 Score: 6,675 Ident.: 72.2%). In humans, forms part of MLL histone methyltransferase complex.</t>
  </si>
  <si>
    <t>Dheekollu J et al, J Virol 2016</t>
  </si>
  <si>
    <t>AAEL008905</t>
  </si>
  <si>
    <t>181 kDa</t>
  </si>
  <si>
    <t>AAEL002457-PB OS=Aedes aegypti GN=AAEL002457 PE=4 SV=1</t>
  </si>
  <si>
    <t>Q17I81_AEDAE</t>
  </si>
  <si>
    <t>Homology to Putative tan (Aedes albopictus)(E-value: 0.0 Score: 1,993 Ident.: 97.2%)</t>
  </si>
  <si>
    <t>AAEL002457</t>
  </si>
  <si>
    <t>AAEL008403-PA OS=Aedes aegypti GN=AAEL008403 PE=4 SV=1</t>
  </si>
  <si>
    <t>Q16YW5_AEDAE</t>
  </si>
  <si>
    <t>Homology to Putative cpij012562 26s proteasome non-atpase regulatory subunit 10 (Aedes albopictus)(E-value: 8e-141 Score: 1,041 Ident.: 91.7%). Can mediate autophagic degradation of the proteasome.</t>
  </si>
  <si>
    <t>Wen and Klionsky, Autophagy 2016</t>
  </si>
  <si>
    <t>AAEL008403</t>
  </si>
  <si>
    <t>DNA topoisomerase 2 (Fragment) OS=Aedes aegypti GN=AAEL012584 PE=3 SV=1</t>
  </si>
  <si>
    <t>Q0IEA2_AEDAE</t>
  </si>
  <si>
    <t>DNA topoisomerase 2</t>
  </si>
  <si>
    <t>AAEL012584</t>
  </si>
  <si>
    <t>Serrate RNA effector molecule homolog OS=Aedes aegypti GN=Ars2 PE=3 SV=1</t>
  </si>
  <si>
    <t>SRRT_AEDAE</t>
  </si>
  <si>
    <t>Ars2, component of Drosophila antiviral immunity. Plays a role in defence against RNA viruses, loss leads to increased susceptibility to RNA viruses.</t>
  </si>
  <si>
    <t>Sabin et al., Cell 2009</t>
  </si>
  <si>
    <t>Ars2</t>
  </si>
  <si>
    <t>AAEL006363-PA OS=Aedes aegypti GN=AAEL006363 PE=4 SV=1</t>
  </si>
  <si>
    <t>Q176H6_AEDAE</t>
  </si>
  <si>
    <t>Homology to Putative ribose-phosphate pyrophosphokinase (Aedes albopictus)(E-value: 0.0 Score: 1,814 Ident.: 99.4%), nucleotide synthesis</t>
  </si>
  <si>
    <t>AAEL006363</t>
  </si>
  <si>
    <t>AAEL013075-PA OS=Aedes aegypti GN=AAEL013075 PE=4 SV=1</t>
  </si>
  <si>
    <t>Q16K91_AEDAE</t>
  </si>
  <si>
    <t>Homology to FK506-binding protein (Aedes aegypti)(E-value: 7.6e-78 Score: 629 Ident.: 100.0%). Has proly cis trans isomerase activity, may act as protein folding chaperone.</t>
  </si>
  <si>
    <t>AAEL013075</t>
  </si>
  <si>
    <t>AAEL012282-PC OS=Aedes aegypti GN=AAEL012282 PE=4 SV=1</t>
  </si>
  <si>
    <t>Q16MJ2_AEDAE</t>
  </si>
  <si>
    <t>Homology to Putative prohibitin-like protein (Culex tarsalis)(E-value: 0.0 Score: 1,526 Ident.: 87.4%). Probhiitin is a transmembrane protein with a role in the cell cycle. Chikungunya virus has been shown to use prohibitin as a receptor.</t>
  </si>
  <si>
    <t>Theiss and Sitaraman 2011; Wintachai 2015</t>
  </si>
  <si>
    <t>AAEL012282</t>
  </si>
  <si>
    <t>AAEL001779-PA (Fragment) OS=Aedes aegypti GN=AAEL001779 PE=2 SV=1</t>
  </si>
  <si>
    <t>Q1HR31_AEDAE</t>
  </si>
  <si>
    <t>Homology to Putative bax-mediated apoptosis inhibitor tegt/bi-1 (Aedes albopictus)(E-value: 9.2e-160 Score: 1,170 Ident.: 96.7%). Inhibits stress induced apoptosis. An ER protein that inhibits activity of the ER stress sensor IRE1 alpha. BI-1 also has a dual role in inhibiting autophagy</t>
  </si>
  <si>
    <t>Castillo et al., EMBO J 2011</t>
  </si>
  <si>
    <t>AAEL001779</t>
  </si>
  <si>
    <t>AAEL001052-PA OS=Aedes aegypti GN=AAEL001052 PE=3 SV=1</t>
  </si>
  <si>
    <t>Q17MF2_AEDAE</t>
  </si>
  <si>
    <t>Homology to Putative heat shock protein (Aedes albopictus)(E-value: 7.1e-61 Score: 489 Ident.: 98.0%)</t>
  </si>
  <si>
    <t>AAEL001052</t>
  </si>
  <si>
    <t>AAEL003916-PA OS=Aedes aegypti GN=AAEL003916 PE=4 SV=1</t>
  </si>
  <si>
    <t>Q17E60_AEDAE</t>
  </si>
  <si>
    <t>Homology to Putative splicing factor (Aedes albopictus)(E-value: 8.4e-160 Score: 1,177 Ident.: 90.0%)</t>
  </si>
  <si>
    <t>AAEL003916</t>
  </si>
  <si>
    <t>DNA helicase OS=Aedes aegypti GN=AAEL002810 PE=3 SV=1</t>
  </si>
  <si>
    <t>Q17H38_AEDAE</t>
  </si>
  <si>
    <t>AAEL002810</t>
  </si>
  <si>
    <t>3-hydroxyisobutyryl-CoA hydrolase, mitochondrial OS=Aedes aegypti GN=AAEL010008 PE=3 SV=1</t>
  </si>
  <si>
    <t>Q16U65_AEDAE</t>
  </si>
  <si>
    <t>3-hydroxyisobutyryl-CoA hydrolase, mitochondrial, involved in valine degradation</t>
  </si>
  <si>
    <t>AAEL010008</t>
  </si>
  <si>
    <t>AAEL017419-PA OS=Aedes aegypti GN=AAEL801114 PE=4 SV=1</t>
  </si>
  <si>
    <t>J9HTV7_AEDAE</t>
  </si>
  <si>
    <t>AAEL801114</t>
  </si>
  <si>
    <t>AAEL004320-PA OS=Aedes aegypti GN=AAEL004320 PE=4 SV=1</t>
  </si>
  <si>
    <t>Q17D61_AEDAE</t>
  </si>
  <si>
    <t>AAEL004320</t>
  </si>
  <si>
    <t>184 kDa</t>
  </si>
  <si>
    <t>60S ribosomal protein L17 OS=Aedes aegypti GN=RpL17 PE=2 SV=1</t>
  </si>
  <si>
    <t>RL17_AEDAE</t>
  </si>
  <si>
    <t>RpL17</t>
  </si>
  <si>
    <t>AAEL005904-PA OS=Aedes aegypti GN=AAEL005904 PE=4 SV=1</t>
  </si>
  <si>
    <t>Q0IFB8_AEDAE</t>
  </si>
  <si>
    <t>AAEL005904</t>
  </si>
  <si>
    <t>AAEL008152-PA OS=Aedes aegypti GN=AAEL008152 PE=4 SV=1</t>
  </si>
  <si>
    <t>Q16ZI8_AEDAE</t>
  </si>
  <si>
    <t>AAEL008152</t>
  </si>
  <si>
    <t>AAEL001496-PA OS=Aedes aegypti GN=AAEL001496 PE=4 SV=1</t>
  </si>
  <si>
    <t>Q17L48_AEDAE</t>
  </si>
  <si>
    <t>AAEL001496</t>
  </si>
  <si>
    <t>AAEL014071-PA OS=Aedes aegypti GN=AAEL014071 PE=4 SV=1</t>
  </si>
  <si>
    <t>Q16HC7_AEDAE (+1)</t>
  </si>
  <si>
    <t>AAEL014071</t>
  </si>
  <si>
    <t>AAEL001159-PA OS=Aedes aegypti GN=AAEL001159 PE=2 SV=1</t>
  </si>
  <si>
    <t>Q1HQZ4_AEDAE</t>
  </si>
  <si>
    <t>AAEL001159</t>
  </si>
  <si>
    <t>AAEL008067-PC OS=Aedes aegypti GN=AAEL008067 PE=4 SV=1</t>
  </si>
  <si>
    <t>Q16ZT3_AEDAE (+1)</t>
  </si>
  <si>
    <t>AAEL008067</t>
  </si>
  <si>
    <t>AAEL006793-PA OS=Aedes aegypti GN=CYP9J9 PE=3 SV=2</t>
  </si>
  <si>
    <t>Q174T1_AEDAE</t>
  </si>
  <si>
    <t>CYP9J9</t>
  </si>
  <si>
    <t>AAEL004017-PA OS=Aedes aegypti GN=AAEL004017 PE=4 SV=1</t>
  </si>
  <si>
    <t>Q17DX3_AEDAE</t>
  </si>
  <si>
    <t>AAEL004017</t>
  </si>
  <si>
    <t>134 kDa</t>
  </si>
  <si>
    <t>AAEL014959-PA OS=Aedes aegypti GN=AAEL014959 PE=4 SV=1</t>
  </si>
  <si>
    <t>Q16EZ6_AEDAE</t>
  </si>
  <si>
    <t>AAEL014959</t>
  </si>
  <si>
    <t>AAEL017437-PA OS=Aedes aegypti GN=AaeL_AAEL017437 PE=4 SV=1</t>
  </si>
  <si>
    <t>J9HSJ4_AEDAE</t>
  </si>
  <si>
    <t>AaeL_AAEL017437</t>
  </si>
  <si>
    <t>AAEL011912-PA OS=Aedes aegypti GN=AAEL011912 PE=2 SV=1</t>
  </si>
  <si>
    <t>Q1HQX1_AEDAE</t>
  </si>
  <si>
    <t>AAEL011912</t>
  </si>
  <si>
    <t>AAEL017030-PA OS=Aedes aegypti GN=AaeL_AAEL017030 PE=4 SV=1</t>
  </si>
  <si>
    <t>J9HGY8_AEDAE</t>
  </si>
  <si>
    <t>AaeL_AAEL017030</t>
  </si>
  <si>
    <t>V-type proton ATPase catalytic subunit A OS=Aedes aegypti GN=VhaA PE=2 SV=2</t>
  </si>
  <si>
    <t>VATA_AEDAE</t>
  </si>
  <si>
    <t>VhaA</t>
  </si>
  <si>
    <t>AAEL005921-PA OS=Aedes aegypti GN=AAEL005921 PE=4 SV=1</t>
  </si>
  <si>
    <t>Q178E1_AEDAE</t>
  </si>
  <si>
    <t>AAEL005921</t>
  </si>
  <si>
    <t>AAEL007803-PA OS=Aedes aegypti GN=AAEL007803 PE=4 SV=1</t>
  </si>
  <si>
    <t>Q170U8_AEDAE</t>
  </si>
  <si>
    <t>AAEL007803</t>
  </si>
  <si>
    <t>AAEL013287-PA OS=Aedes aegypti GN=AAEL013287 PE=4 SV=1</t>
  </si>
  <si>
    <t>Q16JL8_AEDAE</t>
  </si>
  <si>
    <t>AAEL013287</t>
  </si>
  <si>
    <t>AAEL001861-PA OS=Aedes aegypti GN=AAEL001861 PE=4 SV=1</t>
  </si>
  <si>
    <t>Q17JY3_AEDAE</t>
  </si>
  <si>
    <t>AAEL001861</t>
  </si>
  <si>
    <t>154 kDa</t>
  </si>
  <si>
    <t>Proteasome subunit beta type OS=Aedes aegypti GN=AAEL007049 PE=3 SV=1</t>
  </si>
  <si>
    <t>Q173N6_AEDAE</t>
  </si>
  <si>
    <t>AAEL007049</t>
  </si>
  <si>
    <t>RuvB-like helicase 1 OS=Aedes aegypti GN=pont PE=3 SV=1</t>
  </si>
  <si>
    <t>RUVB1_AEDAE</t>
  </si>
  <si>
    <t>pont</t>
  </si>
  <si>
    <t>AAEL008569-PA OS=Aedes aegypti GN=AAEL008569 PE=4 SV=1</t>
  </si>
  <si>
    <t>Q16YE8_AEDAE</t>
  </si>
  <si>
    <t>AAEL008569</t>
  </si>
  <si>
    <t>AAEL004977-PA OS=Aedes aegypti GN=AAEL004977 PE=4 SV=1</t>
  </si>
  <si>
    <t>Q17BF4_AEDAE</t>
  </si>
  <si>
    <t>AAEL004977</t>
  </si>
  <si>
    <t>120 kDa</t>
  </si>
  <si>
    <t>AAEL011425-PA OS=Aedes aegypti GN=AAEL011425 PE=4 SV=1</t>
  </si>
  <si>
    <t>Q0IEB2_AEDAE</t>
  </si>
  <si>
    <t>AAEL011425</t>
  </si>
  <si>
    <t>AAEL012569-PA OS=Aedes aegypti GN=AAEL012569 PE=4 SV=1</t>
  </si>
  <si>
    <t>Q16LN6_AEDAE</t>
  </si>
  <si>
    <t>AAEL012569</t>
  </si>
  <si>
    <t>60S ribosome subunit biogenesis protein NIP7 homolog OS=Aedes aegypti GN=AAEL005163 PE=3 SV=1</t>
  </si>
  <si>
    <t>Q17AX1_AEDAE</t>
  </si>
  <si>
    <t>AAEL005163</t>
  </si>
  <si>
    <t>AAEL005709-PA OS=Aedes aegypti GN=AAEL005709 PE=4 SV=1</t>
  </si>
  <si>
    <t>Q178Z8_AEDAE</t>
  </si>
  <si>
    <t>AAEL005709</t>
  </si>
  <si>
    <t>AAEL005097-PA OS=Aedes aegypti GN=AAEL005097 PE=4 SV=1</t>
  </si>
  <si>
    <t>Q17B41_AEDAE</t>
  </si>
  <si>
    <t>AAEL005097</t>
  </si>
  <si>
    <t>Hydroxypyruvate isomerase OS=Aedes aegypti GN=AAEL002165 PE=3 SV=1</t>
  </si>
  <si>
    <t>Q17J21_AEDAE</t>
  </si>
  <si>
    <t>AAEL002165</t>
  </si>
  <si>
    <t>AAEL002861-PA OS=Aedes aegypti GN=AAEL002861 PE=4 SV=1</t>
  </si>
  <si>
    <t>Q17GX0_AEDAE</t>
  </si>
  <si>
    <t>AAEL002861</t>
  </si>
  <si>
    <t>AAEL001819-PA OS=Aedes aegypti GN=AAEL001819 PE=4 SV=1</t>
  </si>
  <si>
    <t>Q17K58_AEDAE</t>
  </si>
  <si>
    <t>AAEL001819</t>
  </si>
  <si>
    <t>Palmitoyltransferase (Fragment) OS=Aedes aegypti GN=AAEL011342 PE=3 SV=1</t>
  </si>
  <si>
    <t>Q16QB4_AEDAE</t>
  </si>
  <si>
    <t>AAEL011342</t>
  </si>
  <si>
    <t>AAEL014265-PA OS=Aedes aegypti GN=AAEL014265 PE=4 SV=1</t>
  </si>
  <si>
    <t>Q16GT8_AEDAE</t>
  </si>
  <si>
    <t>AAEL014265</t>
  </si>
  <si>
    <t>AAEL009309-PA OS=Aedes aegypti GN=AAEL009309 PE=4 SV=1</t>
  </si>
  <si>
    <t>Q16W77_AEDAE</t>
  </si>
  <si>
    <t>AAEL009309</t>
  </si>
  <si>
    <t>40S ribosomal protein S15/S22 OS=Aedes aegypti GN=AAEL009151 PE=2 SV=1</t>
  </si>
  <si>
    <t>Q1HRQ6_AEDAE</t>
  </si>
  <si>
    <t>AAEL009151</t>
  </si>
  <si>
    <t>40S ribosomal protein S23 OS=Aedes aegypti GN=AAEL012686 PE=2 SV=1</t>
  </si>
  <si>
    <t>Q1HRM5_AEDAE</t>
  </si>
  <si>
    <t>AAEL012686</t>
  </si>
  <si>
    <t>AAEL002818-PA OS=Aedes aegypti GN=AAEL002818 PE=4 SV=1</t>
  </si>
  <si>
    <t>Q17H60_AEDAE</t>
  </si>
  <si>
    <t>AAEL002818</t>
  </si>
  <si>
    <t>AAEL002170-PA OS=Aedes aegypti GN=AAEL002170 PE=4 SV=1</t>
  </si>
  <si>
    <t>Q17J45_AEDAE</t>
  </si>
  <si>
    <t>AAEL002170</t>
  </si>
  <si>
    <t>AAEL010906-PA OS=Aedes aegypti GN=AAEL010906 PE=4 SV=1</t>
  </si>
  <si>
    <t>Q16RM7_AEDAE</t>
  </si>
  <si>
    <t>AAEL010906</t>
  </si>
  <si>
    <t>V-type proton ATPase subunit F OS=Aedes aegypti GN=AAEL002464 PE=2 SV=1</t>
  </si>
  <si>
    <t>VATF_AEDAE</t>
  </si>
  <si>
    <t>AAEL002464</t>
  </si>
  <si>
    <t>AAEL009049-PA OS=Aedes aegypti GN=AAEL009049 PE=4 SV=1</t>
  </si>
  <si>
    <t>Q16X01_AEDAE</t>
  </si>
  <si>
    <t>AAEL009049</t>
  </si>
  <si>
    <t>AAEL011447-PA OS=Aedes aegypti GN=AAEL011447 PE=4 SV=1</t>
  </si>
  <si>
    <t>Q16Q18_AEDAE</t>
  </si>
  <si>
    <t>AAEL011447</t>
  </si>
  <si>
    <t>AAEL013384-PA OS=Aedes aegypti GN=AAEL013384 PE=4 SV=1</t>
  </si>
  <si>
    <t>Q16JC1_AEDAE</t>
  </si>
  <si>
    <t>AAEL013384</t>
  </si>
  <si>
    <t>AAEL000417-PA (Fragment) OS=Aedes aegypti GN=AAEL000417 PE=4 SV=1</t>
  </si>
  <si>
    <t>Q17P96_AEDAE</t>
  </si>
  <si>
    <t>AAEL000417</t>
  </si>
  <si>
    <t>Aspartate aminotransferase OS=Aedes aegypti GN=AAEL012579 PE=4 SV=1</t>
  </si>
  <si>
    <t>Q16LN3_AEDAE</t>
  </si>
  <si>
    <t>AAEL012579</t>
  </si>
  <si>
    <t>Metalloendopeptidase OS=Aedes aegypti GN=AAEL011542 PE=3 SV=1</t>
  </si>
  <si>
    <t>Q16PS5_AEDAE</t>
  </si>
  <si>
    <t>AAEL011542</t>
  </si>
  <si>
    <t>AAEL013188-PA OS=Aedes aegypti GN=AAEL013188 PE=4 SV=1</t>
  </si>
  <si>
    <t>Q16JW3_AEDAE</t>
  </si>
  <si>
    <t>AAEL013188</t>
  </si>
  <si>
    <t>Protein disulfide-isomerase OS=Aedes aegypti GN=AAEL000641 PE=2 SV=1</t>
  </si>
  <si>
    <t>Q1HR78_AEDAE</t>
  </si>
  <si>
    <t>AAEL000641</t>
  </si>
  <si>
    <t>Dolichyl-diphosphooligosaccharide--protein glycosyltransferase 48 kDa subunit OS=Aedes aegypti GN=AAEL002174 PE=3 SV=1</t>
  </si>
  <si>
    <t>Q17J35_AEDAE</t>
  </si>
  <si>
    <t>AAEL002174</t>
  </si>
  <si>
    <t>60S ribosomal protein L35 OS=Aedes aegypti GN=AAEL005629 PE=2 SV=1</t>
  </si>
  <si>
    <t>Q1HRM8_AEDAE</t>
  </si>
  <si>
    <t>AAEL005629</t>
  </si>
  <si>
    <t>Peptidyl-prolyl cis-trans isomerase OS=Aedes aegypti GN=AAEL003477 PE=3 SV=1</t>
  </si>
  <si>
    <t>Q17FA3_AEDAE</t>
  </si>
  <si>
    <t>AAEL003477</t>
  </si>
  <si>
    <t>AAEL011565-PA OS=Aedes aegypti GN=AAEL011565 PE=4 SV=1</t>
  </si>
  <si>
    <t>Q16PP6_AEDAE</t>
  </si>
  <si>
    <t>AAEL011565</t>
  </si>
  <si>
    <t>270 kDa</t>
  </si>
  <si>
    <t>AAEL003103-PA OS=Aedes aegypti GN=AAEL003103 PE=2 SV=1</t>
  </si>
  <si>
    <t>Q1HR02_AEDAE</t>
  </si>
  <si>
    <t>AAEL003103</t>
  </si>
  <si>
    <t>AAEL011738-PA OS=Aedes aegypti GN=AAEL011738 PE=4 SV=1</t>
  </si>
  <si>
    <t>Q16P65_AEDAE</t>
  </si>
  <si>
    <t>AAEL011738</t>
  </si>
  <si>
    <t>AAEL001863-PA OS=Aedes aegypti GN=AAEL001863 PE=3 SV=1</t>
  </si>
  <si>
    <t>Q17K11_AEDAE</t>
  </si>
  <si>
    <t>AAEL001863</t>
  </si>
  <si>
    <t>AAEL003944-PA OS=Aedes aegypti GN=AAEL003944 PE=4 SV=1</t>
  </si>
  <si>
    <t>Q0IFX1_AEDAE</t>
  </si>
  <si>
    <t>AAEL003944</t>
  </si>
  <si>
    <t>AAEL003986-PB OS=Aedes aegypti GN=AAEL003986 PE=2 SV=1</t>
  </si>
  <si>
    <t>Q1HR45_AEDAE</t>
  </si>
  <si>
    <t>AAEL003986</t>
  </si>
  <si>
    <t>AAEL004532-PA OS=Aedes aegypti GN=AAEL004532 PE=3 SV=1</t>
  </si>
  <si>
    <t>Q17CL4_AEDAE</t>
  </si>
  <si>
    <t>AAEL004532</t>
  </si>
  <si>
    <t>AAEL004587-PA OS=Aedes aegypti GN=AAEL004587 PE=4 SV=1</t>
  </si>
  <si>
    <t>Q17CF5_AEDAE</t>
  </si>
  <si>
    <t>AAEL004587</t>
  </si>
  <si>
    <t>159 kDa</t>
  </si>
  <si>
    <t>AAEL007488-PA OS=Aedes aegypti GN=AAEL007488 PE=4 SV=1</t>
  </si>
  <si>
    <t>Q171X2_AEDAE</t>
  </si>
  <si>
    <t>AAEL007488</t>
  </si>
  <si>
    <t>AAEL007820-PA OS=Aedes aegypti GN=AAEL007820 PE=4 SV=1</t>
  </si>
  <si>
    <t>Q170S3_AEDAE</t>
  </si>
  <si>
    <t>AAEL007820</t>
  </si>
  <si>
    <t>AAEL007962-PA OS=Aedes aegypti GN=GSTe4 PE=2 SV=1</t>
  </si>
  <si>
    <t>Q5PY78_AEDAE</t>
  </si>
  <si>
    <t>GSTe4</t>
  </si>
  <si>
    <t>AAEL009402-PA OS=Aedes aegypti GN=AAEL009402 PE=3 SV=1</t>
  </si>
  <si>
    <t>Q16VX5_AEDAE</t>
  </si>
  <si>
    <t>AAEL009402</t>
  </si>
  <si>
    <t>AAEL009526-PA OS=Aedes aegypti GN=AAEL009526 PE=4 SV=1</t>
  </si>
  <si>
    <t>Q16VJ9_AEDAE</t>
  </si>
  <si>
    <t>AAEL009526</t>
  </si>
  <si>
    <t>AAEL010340-PA OS=Aedes aegypti GN=AAEL010340 PE=2 SV=1</t>
  </si>
  <si>
    <t>Q1HQW9_AEDAE</t>
  </si>
  <si>
    <t>AAEL010340</t>
  </si>
  <si>
    <t>AAEL010809-PA OS=Aedes aegypti GN=AAEL010809 PE=3 SV=1</t>
  </si>
  <si>
    <t>Q0IEE3_AEDAE</t>
  </si>
  <si>
    <t>AAEL010809</t>
  </si>
  <si>
    <t>AAEL011113-PA OS=Aedes aegypti GN=AAEL011113 PE=4 SV=1</t>
  </si>
  <si>
    <t>Q16QZ1_AEDAE</t>
  </si>
  <si>
    <t>AAEL011113</t>
  </si>
  <si>
    <t>AAEL013982-PA OS=Aedes aegypti GN=AAEL013982 PE=4 SV=1</t>
  </si>
  <si>
    <t>Q16HL9_AEDAE</t>
  </si>
  <si>
    <t>AAEL013982</t>
  </si>
  <si>
    <t>CDP-diacylglycerol--inositol 3-phosphatidyltransferase OS=Aedes aegypti GN=AAEL014142 PE=3 SV=1</t>
  </si>
  <si>
    <t>Q16H63_AEDAE</t>
  </si>
  <si>
    <t>AAEL014142</t>
  </si>
  <si>
    <t>Dihydrolipoyl dehydrogenase OS=Aedes aegypti GN=AAEL006928 PE=4 SV=1</t>
  </si>
  <si>
    <t>Q174D6_AEDAE</t>
  </si>
  <si>
    <t>AAEL006928</t>
  </si>
  <si>
    <t>Eukaryotic translation initiation factor 6 OS=Aedes aegypti GN=EIF6 PE=3 SV=1</t>
  </si>
  <si>
    <t>Q17EW3_AEDAE</t>
  </si>
  <si>
    <t>EIF6</t>
  </si>
  <si>
    <t>Proteasome subunit alpha type OS=Aedes aegypti GN=AAEL015007 PE=3 SV=1</t>
  </si>
  <si>
    <t>Q16EV7_AEDAE</t>
  </si>
  <si>
    <t>AAEL015007</t>
  </si>
  <si>
    <t>AAEL000091-PA OS=Aedes aegypti GN=AAEL000091 PE=4 SV=1</t>
  </si>
  <si>
    <t>Q0C785_AEDAE</t>
  </si>
  <si>
    <t>AAEL000091</t>
  </si>
  <si>
    <t>AAEL009047-PA OS=Aedes aegypti GN=AAEL009047 PE=4 SV=1</t>
  </si>
  <si>
    <t>Q16WZ6_AEDAE (+1)</t>
  </si>
  <si>
    <t>AAEL009047</t>
  </si>
  <si>
    <t>AAEL009672-PA OS=Aedes aegypti GN=AAEL009672 PE=4 SV=1</t>
  </si>
  <si>
    <t>Q16V66_AEDAE</t>
  </si>
  <si>
    <t>AAEL009672</t>
  </si>
  <si>
    <t>AAEL000859-PA OS=Aedes aegypti GN=AAEL000859 PE=4 SV=1</t>
  </si>
  <si>
    <t>Q17MY0_AEDAE</t>
  </si>
  <si>
    <t>AAEL000859</t>
  </si>
  <si>
    <t>AAEL003066-PB OS=Aedes aegypti GN=AAEL003066 PE=3 SV=1</t>
  </si>
  <si>
    <t>Q0IG65_AEDAE (+1)</t>
  </si>
  <si>
    <t>AAEL003066</t>
  </si>
  <si>
    <t>AAEL005432-PB OS=Aedes aegypti GN=AAEL005432 PE=4 SV=1</t>
  </si>
  <si>
    <t>Q17A20_AEDAE</t>
  </si>
  <si>
    <t>AAEL005432</t>
  </si>
  <si>
    <t>163 kDa</t>
  </si>
  <si>
    <t>AAEL014831-PA OS=Aedes aegypti GN=AAEL014831 PE=2 SV=1</t>
  </si>
  <si>
    <t>Q1HRB0_AEDAE</t>
  </si>
  <si>
    <t>AAEL014831</t>
  </si>
  <si>
    <t>AAEL008393-PA OS=Aedes aegypti GN=AAEL008393 PE=4 SV=1</t>
  </si>
  <si>
    <t>Q16YY0_AEDAE</t>
  </si>
  <si>
    <t>AAEL008393</t>
  </si>
  <si>
    <t>AAEL014607-PA OS=Aedes aegypti GN=AAEL014607 PE=3 SV=1</t>
  </si>
  <si>
    <t>Q16FX1_AEDAE</t>
  </si>
  <si>
    <t>AAEL014607</t>
  </si>
  <si>
    <t>AAEL009225-PA OS=Aedes aegypti GN=AAEL009225 PE=4 SV=1</t>
  </si>
  <si>
    <t>Q16WG4_AEDAE</t>
  </si>
  <si>
    <t>AAEL009225</t>
  </si>
  <si>
    <t>DNA-directed RNA polymerase subunit beta OS=Aedes aegypti GN=AaeL_AAEL017010 PE=3 SV=1</t>
  </si>
  <si>
    <t>J9E9J9_AEDAE</t>
  </si>
  <si>
    <t>AaeL_AAEL017010</t>
  </si>
  <si>
    <t>128 kDa</t>
  </si>
  <si>
    <t>Pescadillo homolog OS=Aedes aegypti GN=AAEL012980 PE=3 SV=1</t>
  </si>
  <si>
    <t>PESC_AEDAE</t>
  </si>
  <si>
    <t>AAEL012980</t>
  </si>
  <si>
    <t>AAEL001166-PA OS=Aedes aegypti GN=AAEL001166 PE=4 SV=1</t>
  </si>
  <si>
    <t>Q17M29_AEDAE</t>
  </si>
  <si>
    <t>AAEL001166</t>
  </si>
  <si>
    <t>AAEL004415-PA OS=Aedes aegypti GN=AAEL004415 PE=4 SV=1</t>
  </si>
  <si>
    <t>Q17CW3_AEDAE</t>
  </si>
  <si>
    <t>AAEL004415</t>
  </si>
  <si>
    <t>AAEL006040-PA (Fragment) OS=Aedes aegypti GN=AAEL006040 PE=4 SV=1</t>
  </si>
  <si>
    <t>Q177S9_AEDAE</t>
  </si>
  <si>
    <t>AAEL006040</t>
  </si>
  <si>
    <t>AAEL006337-PA OS=Aedes aegypti GN=AAEL006337 PE=4 SV=1</t>
  </si>
  <si>
    <t>Q176I2_AEDAE</t>
  </si>
  <si>
    <t>AAEL006337</t>
  </si>
  <si>
    <t>AAEL007441-PA OS=Aedes aegypti GN=AAEL007441 PE=2 SV=1</t>
  </si>
  <si>
    <t>Q1HRN7_AEDAE</t>
  </si>
  <si>
    <t>AAEL007441</t>
  </si>
  <si>
    <t>AAEL009637-PA OS=Aedes aegypti GN=CAT-B3 PE=2 SV=1</t>
  </si>
  <si>
    <t>Q1EGF0_AEDAE</t>
  </si>
  <si>
    <t>CAT-B3</t>
  </si>
  <si>
    <t>AAEL011176-PA OS=Aedes aegypti GN=AAEL011176 PE=3 SV=1</t>
  </si>
  <si>
    <t>Q16QU0_AEDAE</t>
  </si>
  <si>
    <t>AAEL011176</t>
  </si>
  <si>
    <t>AAEL011568-PA OS=Aedes aegypti GN=AAEL011568 PE=4 SV=1</t>
  </si>
  <si>
    <t>Q16PP1_AEDAE</t>
  </si>
  <si>
    <t>AAEL011568</t>
  </si>
  <si>
    <t>AAEL013867-PA (Fragment) OS=Aedes aegypti GN=AAEL013867 PE=4 SV=1</t>
  </si>
  <si>
    <t>Q16HX9_AEDAE</t>
  </si>
  <si>
    <t>AAEL013867</t>
  </si>
  <si>
    <t>Peptidyl-prolyl cis-trans isomerase (Fragment) OS=Aedes aegypti GN=AAEL005799 PE=3 SV=1</t>
  </si>
  <si>
    <t>Q178Q1_AEDAE</t>
  </si>
  <si>
    <t>AAEL005799</t>
  </si>
  <si>
    <t>Serine--pyruvate aminotransferase OS=Aedes aegypti GN=AAEL010480 PE=1 SV=1</t>
  </si>
  <si>
    <t>Q3LSM4_AEDAE</t>
  </si>
  <si>
    <t>AAEL010480</t>
  </si>
  <si>
    <t>AAEL004566-PA OS=Aedes aegypti GN=AAEL004566 PE=4 SV=1</t>
  </si>
  <si>
    <t>Q17CJ1_AEDAE</t>
  </si>
  <si>
    <t>AAEL004566</t>
  </si>
  <si>
    <t>AAEL011584-PA OS=Aedes aegypti GN=AAEL011584 PE=3 SV=1</t>
  </si>
  <si>
    <t>Q16PM9_AEDAE</t>
  </si>
  <si>
    <t>AAEL011584</t>
  </si>
  <si>
    <t>AAEL017379-PA OS=Aedes aegypti GN=AaeL_AAEL017379 PE=4 SV=1</t>
  </si>
  <si>
    <t>J9E8V9_AEDAE</t>
  </si>
  <si>
    <t>AaeL_AAEL017379</t>
  </si>
  <si>
    <t>AAEL001798-PB OS=Aedes aegypti GN=AAEL001798 PE=4 SV=1</t>
  </si>
  <si>
    <t>Q17K22_AEDAE (+1)</t>
  </si>
  <si>
    <t>AAEL001798</t>
  </si>
  <si>
    <t>AAEL008370-PA (Fragment) OS=Aedes aegypti GN=SCRB17 PE=3 SV=2</t>
  </si>
  <si>
    <t>Q16YZ7_AEDAE</t>
  </si>
  <si>
    <t>SCRB17</t>
  </si>
  <si>
    <t>AAEL008786-PA OS=Aedes aegypti GN=AAEL008786 PE=4 SV=1</t>
  </si>
  <si>
    <t>Q16XQ8_AEDAE</t>
  </si>
  <si>
    <t>AAEL008786</t>
  </si>
  <si>
    <t>AAEL009224-PB OS=Aedes aegypti GN=AAEL009224 PE=4 SV=1</t>
  </si>
  <si>
    <t>Q16WH4_AEDAE (+1)</t>
  </si>
  <si>
    <t>AAEL009224</t>
  </si>
  <si>
    <t>AAEL007066-PA OS=Aedes aegypti GN=AAEL007066 PE=4 SV=1</t>
  </si>
  <si>
    <t>Q173P7_AEDAE</t>
  </si>
  <si>
    <t>AAEL007066</t>
  </si>
  <si>
    <t>AAEL010012-PA OS=Aedes aegypti GN=AAEL010012 PE=2 SV=1</t>
  </si>
  <si>
    <t>Q1HR30_AEDAE</t>
  </si>
  <si>
    <t>AAEL010012</t>
  </si>
  <si>
    <t>AAEL011480-PA OS=Aedes aegypti GN=AAEL011480 PE=4 SV=1</t>
  </si>
  <si>
    <t>Q16PY9_AEDAE</t>
  </si>
  <si>
    <t>AAEL011480</t>
  </si>
  <si>
    <t>127 kDa</t>
  </si>
  <si>
    <t>Protein kinase C (Fragment) OS=Aedes aegypti GN=AAEL002885 PE=3 SV=1</t>
  </si>
  <si>
    <t>Q17GR4_AEDAE</t>
  </si>
  <si>
    <t>AAEL002885</t>
  </si>
  <si>
    <t>AAEL003001-PA OS=Aedes aegypti GN=AAEL003001 PE=4 SV=1</t>
  </si>
  <si>
    <t>Q17GJ0_AEDAE</t>
  </si>
  <si>
    <t>AAEL003001</t>
  </si>
  <si>
    <t>AAEL013275-PA OS=Aedes aegypti GN=AAEL013275 PE=4 SV=1</t>
  </si>
  <si>
    <t>Q0IE87_AEDAE</t>
  </si>
  <si>
    <t>AAEL013275</t>
  </si>
  <si>
    <t>AAEL014694-PA OS=Aedes aegypti GN=AAEL014694 PE=4 SV=1</t>
  </si>
  <si>
    <t>Q16FN6_AEDAE</t>
  </si>
  <si>
    <t>AAEL014694</t>
  </si>
  <si>
    <t>160 kDa</t>
  </si>
  <si>
    <t>AAEL012427-PA OS=Aedes aegypti GN=AAEL012427 PE=4 SV=1</t>
  </si>
  <si>
    <t>Q16M47_AEDAE</t>
  </si>
  <si>
    <t>AAEL012427</t>
  </si>
  <si>
    <t>60S ribosomal protein L23 OS=Aedes aegypti GN=RpL23-A PE=2 SV=1</t>
  </si>
  <si>
    <t>RL23_AEDAE</t>
  </si>
  <si>
    <t>RpL23-A</t>
  </si>
  <si>
    <t>AAEL007390-PA OS=Aedes aegypti GN=AAEL007390 PE=3 SV=1</t>
  </si>
  <si>
    <t>Q172F3_AEDAE</t>
  </si>
  <si>
    <t>AAEL007390</t>
  </si>
  <si>
    <t>AAEL004043-PA OS=Aedes aegypti GN=AAEL004043 PE=4 SV=1</t>
  </si>
  <si>
    <t>Q17DT9_AEDAE</t>
  </si>
  <si>
    <t>AAEL004043</t>
  </si>
  <si>
    <t>AAEL014768-PA OS=Aedes aegypti GN=AAEL014768 PE=4 SV=1</t>
  </si>
  <si>
    <t>Q16FG2_AEDAE</t>
  </si>
  <si>
    <t>AAEL014768</t>
  </si>
  <si>
    <t>230 kDa</t>
  </si>
  <si>
    <t>AAEL003119-PA OS=Aedes aegypti GN=CTL6 PE=4 SV=1</t>
  </si>
  <si>
    <t>Q17GC2_AEDAE</t>
  </si>
  <si>
    <t>CTL6</t>
  </si>
  <si>
    <t>AAEL017346-PA OS=Aedes aegypti GN=AaeL_AAEL017346 PE=4 SV=1</t>
  </si>
  <si>
    <t>J9HGL9_AEDAE</t>
  </si>
  <si>
    <t>AaeL_AAEL017346</t>
  </si>
  <si>
    <t>AAEL014529-PA OS=Aedes aegypti GN=AAEL014529 PE=4 SV=1</t>
  </si>
  <si>
    <t>Q16G44_AEDAE</t>
  </si>
  <si>
    <t>AAEL014529</t>
  </si>
  <si>
    <t>DNA ligase OS=Aedes aegypti GN=AaeL_AAEL017566 PE=3 SV=1</t>
  </si>
  <si>
    <t>J9HJ51_AEDAE</t>
  </si>
  <si>
    <t>AaeL_AAEL017566</t>
  </si>
  <si>
    <t>Cytochrome b-c1 complex subunit 7 OS=Aedes aegypti GN=AAEL007868 PE=2 SV=1</t>
  </si>
  <si>
    <t>Q5MM88_AEDAE</t>
  </si>
  <si>
    <t>AAEL007868</t>
  </si>
  <si>
    <t>AAEL001682-PA OS=Aedes aegypti GN=AAEL001682 PE=4 SV=1</t>
  </si>
  <si>
    <t>Q17KI6_AEDAE</t>
  </si>
  <si>
    <t>AAEL001682</t>
  </si>
  <si>
    <t>AAEL004835-PA OS=Aedes aegypti GN=AAEL004835 PE=4 SV=1</t>
  </si>
  <si>
    <t>Q0IFI2_AEDAE</t>
  </si>
  <si>
    <t>AAEL004835</t>
  </si>
  <si>
    <t>AAEL007334-PA OS=Aedes aegypti GN=AAEL007334 PE=4 SV=1</t>
  </si>
  <si>
    <t>Q16I76_AEDAE</t>
  </si>
  <si>
    <t>AAEL007334</t>
  </si>
  <si>
    <t>NADH dehydrogenase [ubiquinone] 1 beta subcomplex subunit 8, mitochondrial OS=Aedes aegypti GN=AAEL000986 PE=3 SV=1</t>
  </si>
  <si>
    <t>Q17MK2_AEDAE</t>
  </si>
  <si>
    <t>AAEL000986</t>
  </si>
  <si>
    <t>AAEL013876-PA OS=Aedes aegypti GN=AAEL013876 PE=2 SV=1</t>
  </si>
  <si>
    <t>Q1HQR1_AEDAE</t>
  </si>
  <si>
    <t>AAEL013876</t>
  </si>
  <si>
    <t>AAEL012131-PA OS=Aedes aegypti GN=Slif PE=2 SV=1</t>
  </si>
  <si>
    <t>Q16N01_AEDAE</t>
  </si>
  <si>
    <t>Slif</t>
  </si>
  <si>
    <t>AAEL011355-PA OS=Aedes aegypti GN=AAEL011355 PE=3 SV=1</t>
  </si>
  <si>
    <t>Q16Q99_AEDAE</t>
  </si>
  <si>
    <t>AAEL011355</t>
  </si>
  <si>
    <t>AAEL002797-PA OS=Aedes aegypti GN=AAEL002797 PE=2 SV=1</t>
  </si>
  <si>
    <t>Q1HQW7_AEDAE</t>
  </si>
  <si>
    <t>AAEL002797</t>
  </si>
  <si>
    <t>AAEL004063-PA OS=Aedes aegypti GN=AAEL004063 PE=4 SV=1</t>
  </si>
  <si>
    <t>Q17DU2_AEDAE</t>
  </si>
  <si>
    <t>AAEL004063</t>
  </si>
  <si>
    <t>AAEL005037-PA OS=Aedes aegypti GN=AAEL005037 PE=4 SV=1</t>
  </si>
  <si>
    <t>Q17BB4_AEDAE</t>
  </si>
  <si>
    <t>AAEL005037</t>
  </si>
  <si>
    <t>Ubiquinone biosynthesis protein COQ4 homolog, mitochondrial OS=Aedes aegypti GN=AAEL014646 PE=3 SV=1</t>
  </si>
  <si>
    <t>COQ4_AEDAE</t>
  </si>
  <si>
    <t>AAEL014646</t>
  </si>
  <si>
    <t>AAEL012697-PA OS=Aedes aegypti GN=AAEL012697 PE=4 SV=1</t>
  </si>
  <si>
    <t>Q1DGF0_AEDAE</t>
  </si>
  <si>
    <t>AAEL012697</t>
  </si>
  <si>
    <t>AAEL003084-PA (Fragment) OS=Aedes aegypti GN=AAEL801117_b PE=2 SV=1</t>
  </si>
  <si>
    <t>Q1HQV4_AEDAE</t>
  </si>
  <si>
    <t>AAEL801117_b</t>
  </si>
  <si>
    <t>AAEL006594-PA OS=Aedes aegypti GN=AAEL006594 PE=3 SV=1</t>
  </si>
  <si>
    <t>Q175P6_AEDAE (+1)</t>
  </si>
  <si>
    <t>AAEL006594</t>
  </si>
  <si>
    <t>AAEL010823-PA OS=Aedes aegypti GN=AAEL010823 PE=3 SV=1</t>
  </si>
  <si>
    <t>Q0IEE4_AEDAE</t>
  </si>
  <si>
    <t>AAEL010823</t>
  </si>
  <si>
    <t>AAEL006552-PA OS=Aedes aegypti GN=AAEL006552 PE=4 SV=1</t>
  </si>
  <si>
    <t>Q175W0_AEDAE</t>
  </si>
  <si>
    <t>AAEL006552</t>
  </si>
  <si>
    <t>85 kDa</t>
  </si>
  <si>
    <t>GTP:AMP phosphotransferase, mitochondrial OS=Aedes aegypti GN=Adk3 PE=3 SV=1</t>
  </si>
  <si>
    <t>Q17NS5_AEDAE</t>
  </si>
  <si>
    <t>Adk3</t>
  </si>
  <si>
    <t>60S ribosomal protein L44 OS=Aedes aegypti GN=AAEL003942 PE=2 SV=1</t>
  </si>
  <si>
    <t>Q1HRN0_AEDAE</t>
  </si>
  <si>
    <t>AAEL003942</t>
  </si>
  <si>
    <t>AAEL008742-PA OS=Aedes aegypti GN=AAEL008742 PE=4 SV=1</t>
  </si>
  <si>
    <t>Q16XW5_AEDAE</t>
  </si>
  <si>
    <t>AAEL008742</t>
  </si>
  <si>
    <t>AAEL005833-PA OS=Aedes aegypti GN=AAEL005833 PE=4 SV=1</t>
  </si>
  <si>
    <t>Q178N4_AEDAE</t>
  </si>
  <si>
    <t>AAEL005833</t>
  </si>
  <si>
    <t>AAEL004504-PA OS=Aedes aegypti GN=AAEL004504 PE=4 SV=1</t>
  </si>
  <si>
    <t>Q0IFN9_AEDAE</t>
  </si>
  <si>
    <t>AAEL004504</t>
  </si>
  <si>
    <t>AAEL010899-PA OS=Aedes aegypti GN=AAEL010899 PE=4 SV=1</t>
  </si>
  <si>
    <t>Q16RP2_AEDAE</t>
  </si>
  <si>
    <t>AAEL010899</t>
  </si>
  <si>
    <t>117 kDa</t>
  </si>
  <si>
    <t>AAEL000647-PA OS=Aedes aegypti GN=AAEL000647 PE=4 SV=1</t>
  </si>
  <si>
    <t>Q17NL7_AEDAE</t>
  </si>
  <si>
    <t>AAEL000647</t>
  </si>
  <si>
    <t>AAEL003060-PA OS=Aedes aegypti GN=CHYM2 PE=2 SV=1</t>
  </si>
  <si>
    <t>Q16900_AEDAE</t>
  </si>
  <si>
    <t>CHYM2</t>
  </si>
  <si>
    <t>AAEL004284-PA OS=Aedes aegypti GN=AAEL004284 PE=4 SV=1</t>
  </si>
  <si>
    <t>Q17D81_AEDAE</t>
  </si>
  <si>
    <t>AAEL004284</t>
  </si>
  <si>
    <t>AAEL011908-PA OS=Aedes aegypti GN=AAEL011908 PE=3 SV=1</t>
  </si>
  <si>
    <t>Q16NP1_AEDAE</t>
  </si>
  <si>
    <t>AAEL011908</t>
  </si>
  <si>
    <t>AAEL012502-PA OS=Aedes aegypti GN=AAEL012502 PE=4 SV=1</t>
  </si>
  <si>
    <t>Q16LW8_AEDAE</t>
  </si>
  <si>
    <t>AAEL012502</t>
  </si>
  <si>
    <t>AAEL012875-PA OS=Aedes aegypti GN=AAEL012875 PE=2 SV=1</t>
  </si>
  <si>
    <t>Q1HQY2_AEDAE</t>
  </si>
  <si>
    <t>AAEL012875</t>
  </si>
  <si>
    <t>AAEL013676-PA OS=Aedes aegypti GN=AAEL013676 PE=3 SV=1</t>
  </si>
  <si>
    <t>Q16FL0_AEDAE</t>
  </si>
  <si>
    <t>AAEL013676</t>
  </si>
  <si>
    <t>AAEL017075-PC OS=Aedes aegypti GN=AaeL_AAEL017075 PE=4 SV=1</t>
  </si>
  <si>
    <t>J9EBD7_AEDAE</t>
  </si>
  <si>
    <t>AaeL_AAEL017075</t>
  </si>
  <si>
    <t>AAEL008565-PA OS=Aedes aegypti GN=AAEL008565 PE=3 SV=1</t>
  </si>
  <si>
    <t>Q16YE9_AEDAE</t>
  </si>
  <si>
    <t>AAEL008565</t>
  </si>
  <si>
    <t>AAEL007698-PA OS=Aedes aegypti GN=PIWI4 PE=3 SV=1</t>
  </si>
  <si>
    <t>Q171B3_AEDAE</t>
  </si>
  <si>
    <t>PIWI4</t>
  </si>
  <si>
    <t>AAEL006804-PA OS=Aedes aegypti GN=CYP9J18 PE=3 SV=2</t>
  </si>
  <si>
    <t>Q174S9_AEDAE</t>
  </si>
  <si>
    <t>CYP9J18</t>
  </si>
  <si>
    <t>AAEL007946-PA OS=Aedes aegypti GN=GSTE6 PE=3 SV=2</t>
  </si>
  <si>
    <t>Q170C7_AEDAE</t>
  </si>
  <si>
    <t>GSTE6</t>
  </si>
  <si>
    <t>Eukaryotic translation initiation factor 3 subunit H OS=Aedes aegypti GN=AAEL007945 PE=2 SV=1</t>
  </si>
  <si>
    <t>EIF3H_AEDAE</t>
  </si>
  <si>
    <t>AAEL007945</t>
  </si>
  <si>
    <t>AAEL008672-PA OS=Aedes aegypti GN=AAEL008672 PE=4 SV=1</t>
  </si>
  <si>
    <t>Q16Y47_AEDAE</t>
  </si>
  <si>
    <t>AAEL008672</t>
  </si>
  <si>
    <t>AAEL009501-PA OS=Aedes aegypti GN=AAEL009501 PE=3 SV=1</t>
  </si>
  <si>
    <t>Q0IEM7_AEDAE</t>
  </si>
  <si>
    <t>AAEL009501</t>
  </si>
  <si>
    <t>AAEL007289-PA OS=Aedes aegypti GN=AAEL007289 PE=4 SV=1</t>
  </si>
  <si>
    <t>Q172T3_AEDAE</t>
  </si>
  <si>
    <t>AAEL007289</t>
  </si>
  <si>
    <t>AAEL004589-PA OS=Aedes aegypti GN=AAEL004589 PE=3 SV=1</t>
  </si>
  <si>
    <t>Q17CE6_AEDAE</t>
  </si>
  <si>
    <t>AAEL004589</t>
  </si>
  <si>
    <t>AAEL010372-PA OS=Aedes aegypti GN=AAEL010372 PE=4 SV=1</t>
  </si>
  <si>
    <t>Q16T45_AEDAE</t>
  </si>
  <si>
    <t>AAEL010372</t>
  </si>
  <si>
    <t>AAEL000651-PA OS=Aedes aegypti GN=AAEL000651 PE=4 SV=1</t>
  </si>
  <si>
    <t>Q17NL5_AEDAE</t>
  </si>
  <si>
    <t>AAEL000651</t>
  </si>
  <si>
    <t>AAEL001478-PA (Fragment) OS=Aedes aegypti GN=AAEL001478 PE=4 SV=1</t>
  </si>
  <si>
    <t>Q17L47_AEDAE</t>
  </si>
  <si>
    <t>AAEL001478</t>
  </si>
  <si>
    <t>AAEL012975-PA OS=Aedes aegypti GN=AAEL012975 PE=4 SV=1</t>
  </si>
  <si>
    <t>Q0IE92_AEDAE (+1)</t>
  </si>
  <si>
    <t>AAEL012975</t>
  </si>
  <si>
    <t>AAEL007484-PA OS=Aedes aegypti GN=AAEL007484 PE=4 SV=1</t>
  </si>
  <si>
    <t>Q171Y9_AEDAE (+1)</t>
  </si>
  <si>
    <t>AAEL007484</t>
  </si>
  <si>
    <t>AAEL004065-PA OS=Aedes aegypti GN=AAEL004065 PE=4 SV=1</t>
  </si>
  <si>
    <t>Q17DU1_AEDAE</t>
  </si>
  <si>
    <t>AAEL004065</t>
  </si>
  <si>
    <t>AAEL002486-PA OS=Aedes aegypti GN=AAEL002486 PE=2 SV=1</t>
  </si>
  <si>
    <t>Q17I46_AEDAE</t>
  </si>
  <si>
    <t>AAEL002486</t>
  </si>
  <si>
    <t>AAEL008159-PA OS=Aedes aegypti GN=AAEL008159 PE=4 SV=1</t>
  </si>
  <si>
    <t>Q16ZI6_AEDAE</t>
  </si>
  <si>
    <t>AAEL008159</t>
  </si>
  <si>
    <t>AAEL014368-PA OS=Aedes aegypti GN=AAEL014368 PE=4 SV=1</t>
  </si>
  <si>
    <t>Q16GI2_AEDAE</t>
  </si>
  <si>
    <t>AAEL014368</t>
  </si>
  <si>
    <t>AAEL004287-PA OS=Aedes aegypti GN=AAEL004287 PE=4 SV=1</t>
  </si>
  <si>
    <t>Q17DA0_AEDAE</t>
  </si>
  <si>
    <t>AAEL004287</t>
  </si>
  <si>
    <t>AAEL017164-PA OS=Aedes aegypti GN=AaeL_AAEL017164 PE=4 SV=1</t>
  </si>
  <si>
    <t>J9HHQ4_AEDAE</t>
  </si>
  <si>
    <t>AaeL_AAEL017164</t>
  </si>
  <si>
    <t>AAEL006599-PA OS=Aedes aegypti GN=AAEL006599 PE=4 SV=1</t>
  </si>
  <si>
    <t>Q175P4_AEDAE</t>
  </si>
  <si>
    <t>AAEL006599</t>
  </si>
  <si>
    <t>AAEL002083-PA OS=Aedes aegypti GN=AAEL002083 PE=3 SV=1</t>
  </si>
  <si>
    <t>Q17JB5_AEDAE</t>
  </si>
  <si>
    <t>AAEL002083</t>
  </si>
  <si>
    <t>AAEL009863-PA OS=Aedes aegypti GN=AAEL009863 PE=4 SV=1</t>
  </si>
  <si>
    <t>Q16UM3_AEDAE</t>
  </si>
  <si>
    <t>AAEL009863</t>
  </si>
  <si>
    <t>AAEL001104-PA OS=Aedes aegypti GN=AAEL001104 PE=4 SV=1</t>
  </si>
  <si>
    <t>Q17M42_AEDAE</t>
  </si>
  <si>
    <t>AAEL001104</t>
  </si>
  <si>
    <t>AAEL010002-PA OS=Aedes aegypti GN=AAEL010002 PE=4 SV=1</t>
  </si>
  <si>
    <t>Q1DGM4_AEDAE</t>
  </si>
  <si>
    <t>AAEL010002</t>
  </si>
  <si>
    <t>AAEL007777-PA OS=Aedes aegypti GN=AAEL007777 PE=2 SV=1</t>
  </si>
  <si>
    <t>Q1HRK0_AEDAE</t>
  </si>
  <si>
    <t>AAEL007777</t>
  </si>
  <si>
    <t>AAEL000759-PA OS=Aedes aegypti GN=AAEL000759 PE=4 SV=1</t>
  </si>
  <si>
    <t>Q17N98_AEDAE</t>
  </si>
  <si>
    <t>AAEL000759</t>
  </si>
  <si>
    <t>AAEL002615-PA OS=Aedes aegypti GN=AAEL002615 PE=4 SV=1</t>
  </si>
  <si>
    <t>Q17HN9_AEDAE</t>
  </si>
  <si>
    <t>AAEL002615</t>
  </si>
  <si>
    <t>AAEL001421-PA OS=Aedes aegypti GN=AAEL001421 PE=4 SV=1</t>
  </si>
  <si>
    <t>Q17LA3_AEDAE</t>
  </si>
  <si>
    <t>AAEL001421</t>
  </si>
  <si>
    <t>AAEL004041-PA (Fragment) OS=Aedes aegypti GN=AAEL004041 PE=4 SV=1</t>
  </si>
  <si>
    <t>Q17DW6_AEDAE</t>
  </si>
  <si>
    <t>AAEL004041</t>
  </si>
  <si>
    <t>AAEL006710-PA OS=Aedes aegypti GN=AAEL006710 PE=4 SV=1</t>
  </si>
  <si>
    <t>Q175B9_AEDAE</t>
  </si>
  <si>
    <t>AAEL006710</t>
  </si>
  <si>
    <t>Polyadenylate-binding protein OS=Aedes aegypti GN=AAEL010318 PE=2 SV=1</t>
  </si>
  <si>
    <t>Q1HR66_AEDAE</t>
  </si>
  <si>
    <t>AAEL010318</t>
  </si>
  <si>
    <t>AAEL013142-PA OS=Aedes aegypti GN=AAEL013142 PE=4 SV=1</t>
  </si>
  <si>
    <t>Q16K19_AEDAE</t>
  </si>
  <si>
    <t>AAEL013142</t>
  </si>
  <si>
    <t>DNA helicase OS=Aedes aegypti GN=AAEL000999 PE=3 SV=1</t>
  </si>
  <si>
    <t>Q17ML5_AEDAE</t>
  </si>
  <si>
    <t>AAEL000999</t>
  </si>
  <si>
    <t>AAEL017515-PA OS=Aedes aegypti GN=AaeL_AAEL017515 PE=4 SV=1</t>
  </si>
  <si>
    <t>J9HSU2_AEDAE</t>
  </si>
  <si>
    <t>AaeL_AAEL017515</t>
  </si>
  <si>
    <t>AAEL011195-PA OS=Aedes aegypti GN=AAEL011195 PE=3 SV=1</t>
  </si>
  <si>
    <t>Q16QS2_AEDAE</t>
  </si>
  <si>
    <t>AAEL011195</t>
  </si>
  <si>
    <t>AAEL011998-PA OS=Aedes aegypti GN=AAEL011998 PE=4 SV=1</t>
  </si>
  <si>
    <t>Q16NE6_AEDAE</t>
  </si>
  <si>
    <t>AAEL011998</t>
  </si>
  <si>
    <t>AAEL002719-PA OS=Aedes aegypti GN=AAEL002719 PE=4 SV=1</t>
  </si>
  <si>
    <t>Q17HE7_AEDAE</t>
  </si>
  <si>
    <t>AAEL002719</t>
  </si>
  <si>
    <t>Serine hydroxymethyltransferase OS=Aedes aegypti GN=AAEL002510 PE=3 SV=1</t>
  </si>
  <si>
    <t>Q17HZ9_AEDAE (+1)</t>
  </si>
  <si>
    <t>AAEL002510</t>
  </si>
  <si>
    <t>AAEL007655-PA OS=Aedes aegypti GN=AAEL007655 PE=4 SV=1</t>
  </si>
  <si>
    <t>Q171F6_AEDAE</t>
  </si>
  <si>
    <t>AAEL007655</t>
  </si>
  <si>
    <t>AAEL007650-PA OS=Aedes aegypti GN=AAEL007650 PE=3 SV=1</t>
  </si>
  <si>
    <t>Q171G0_AEDAE</t>
  </si>
  <si>
    <t>AAEL007650</t>
  </si>
  <si>
    <t>Thioredoxin OS=Aedes aegypti GN=AAEL010777 PE=2 SV=1</t>
  </si>
  <si>
    <t>Q963B4_AEDAE</t>
  </si>
  <si>
    <t>AAEL010777</t>
  </si>
  <si>
    <t>AAEL001605-PA OS=Aedes aegypti GN=AAEL001605 PE=4 SV=1</t>
  </si>
  <si>
    <t>Q17KQ2_AEDAE</t>
  </si>
  <si>
    <t>AAEL001605</t>
  </si>
  <si>
    <t>AAEL003995-PA OS=Aedes aegypti GN=AAEL003995 PE=4 SV=1</t>
  </si>
  <si>
    <t>Q17E09_AEDAE</t>
  </si>
  <si>
    <t>AAEL003995</t>
  </si>
  <si>
    <t>AAEL004661-PA OS=Aedes aegypti GN=AAEL004661 PE=4 SV=1</t>
  </si>
  <si>
    <t>Q17C82_AEDAE</t>
  </si>
  <si>
    <t>AAEL004661</t>
  </si>
  <si>
    <t>AAEL008846-PA OS=Aedes aegypti GN=CYP9J32 PE=3 SV=2</t>
  </si>
  <si>
    <t>Q16XL5_AEDAE</t>
  </si>
  <si>
    <t>CYP9J32</t>
  </si>
  <si>
    <t>AAEL014335-PA OS=Aedes aegypti GN=AAEL014335 PE=4 SV=1</t>
  </si>
  <si>
    <t>Q16GL9_AEDAE</t>
  </si>
  <si>
    <t>AAEL014335</t>
  </si>
  <si>
    <t>AAEL009995-PA OS=Aedes aegypti GN=AAEL009995 PE=4 SV=1</t>
  </si>
  <si>
    <t>Q16U72_AEDAE</t>
  </si>
  <si>
    <t>AAEL009995</t>
  </si>
  <si>
    <t>AAEL002020-PA OS=Aedes aegypti GN=AAEL002020 PE=4 SV=1</t>
  </si>
  <si>
    <t>Q17JF8_AEDAE</t>
  </si>
  <si>
    <t>AAEL002020</t>
  </si>
  <si>
    <t>AAEL014423-PA (Fragment) OS=Aedes aegypti GN=AAEL014423 PE=4 SV=1</t>
  </si>
  <si>
    <t>Q16GD0_AEDAE</t>
  </si>
  <si>
    <t>AAEL014423</t>
  </si>
  <si>
    <t>AAEL008719-PA OS=Aedes aegypti GN=AAEL008719 PE=4 SV=1</t>
  </si>
  <si>
    <t>Q16XZ1_AEDAE</t>
  </si>
  <si>
    <t>AAEL008719</t>
  </si>
  <si>
    <t>AAEL009706-PA OS=Aedes aegypti GN=AAEL009706 PE=4 SV=1</t>
  </si>
  <si>
    <t>Q16V35_AEDAE</t>
  </si>
  <si>
    <t>AAEL009706</t>
  </si>
  <si>
    <t>AAEL004583-PC OS=Aedes aegypti GN=AAEL004583 PE=4 SV=1</t>
  </si>
  <si>
    <t>Q17CF1_AEDAE</t>
  </si>
  <si>
    <t>AAEL004583</t>
  </si>
  <si>
    <t>AAEL006431-PA OS=Aedes aegypti GN=AAEL006431 PE=4 SV=1</t>
  </si>
  <si>
    <t>Q0IFA3_AEDAE</t>
  </si>
  <si>
    <t>AAEL006431</t>
  </si>
  <si>
    <t>AAEL015304-PA OS=Aedes aegypti GN=AAEL015304 PE=4 SV=1</t>
  </si>
  <si>
    <t>Q16EA5_AEDAE</t>
  </si>
  <si>
    <t>AAEL015304</t>
  </si>
  <si>
    <t>AAEL013049-PA OS=Aedes aegypti GN=AAEL013049 PE=4 SV=1</t>
  </si>
  <si>
    <t>Q16KC3_AEDAE</t>
  </si>
  <si>
    <t>AAEL013049</t>
  </si>
  <si>
    <t>AAEL005822-PA OS=Aedes aegypti GN=AAEL005822 PE=3 SV=1</t>
  </si>
  <si>
    <t>Q178R3_AEDAE</t>
  </si>
  <si>
    <t>AAEL005822</t>
  </si>
  <si>
    <t>AAEL005819-PA OS=Aedes aegypti GN=AAEL005819 PE=4 SV=1</t>
  </si>
  <si>
    <t>Q178Q0_AEDAE</t>
  </si>
  <si>
    <t>AAEL005819</t>
  </si>
  <si>
    <t>KRR1 small subunit processome component OS=Aedes aegypti GN=AAEL000708 PE=3 SV=1</t>
  </si>
  <si>
    <t>Q17NI6_AEDAE</t>
  </si>
  <si>
    <t>AAEL000708</t>
  </si>
  <si>
    <t>AAEL009948-PA OS=Aedes aegypti GN=AAEL009948 PE=3 SV=1</t>
  </si>
  <si>
    <t>Q16UC5_AEDAE</t>
  </si>
  <si>
    <t>AAEL009948</t>
  </si>
  <si>
    <t>DNA helicase OS=Aedes aegypti GN=AAEL011811 PE=3 SV=1</t>
  </si>
  <si>
    <t>Q16NY8_AEDAE</t>
  </si>
  <si>
    <t>AAEL011811</t>
  </si>
  <si>
    <t>AAEL011500-PA OS=Aedes aegypti GN=AAEL011500 PE=4 SV=1</t>
  </si>
  <si>
    <t>Q16PW1_AEDAE</t>
  </si>
  <si>
    <t>AAEL011500</t>
  </si>
  <si>
    <t>AAEL013199-PA OS=Aedes aegypti GN=AAEL013199 PE=4 SV=1</t>
  </si>
  <si>
    <t>Q16JV8_AEDAE</t>
  </si>
  <si>
    <t>AAEL013199</t>
  </si>
  <si>
    <t>AAEL002277-PA OS=Aedes aegypti GN=AAEL002277 PE=4 SV=1</t>
  </si>
  <si>
    <t>Q17IR9_AEDAE</t>
  </si>
  <si>
    <t>AAEL002277</t>
  </si>
  <si>
    <t>Elongation factor Ts, mitochondrial OS=Aedes aegypti GN=AAEL000331 PE=3 SV=1</t>
  </si>
  <si>
    <t>EFTS_AEDAE</t>
  </si>
  <si>
    <t>AAEL000331</t>
  </si>
  <si>
    <t>AAEL007498-PA OS=Aedes aegypti GN=AAEL007498 PE=4 SV=1</t>
  </si>
  <si>
    <t>Q171Z3_AEDAE</t>
  </si>
  <si>
    <t>AAEL007498</t>
  </si>
  <si>
    <t>AAEL004938-PA OS=Aedes aegypti GN=AAEL004938 PE=4 SV=1</t>
  </si>
  <si>
    <t>Q17BM0_AEDAE</t>
  </si>
  <si>
    <t>AAEL004938</t>
  </si>
  <si>
    <t>AAEL009303-PA OS=Aedes aegypti GN=AAEL009303 PE=4 SV=1</t>
  </si>
  <si>
    <t>Q16W91_AEDAE</t>
  </si>
  <si>
    <t>AAEL009303</t>
  </si>
  <si>
    <t>AAEL000049-PA OS=Aedes aegypti GN=AAEL000049 PE=4 SV=1</t>
  </si>
  <si>
    <t>Q0C7B5_AEDAE</t>
  </si>
  <si>
    <t>AAEL000049</t>
  </si>
  <si>
    <t>AAEL013136-PA OS=Aedes aegypti GN=AAEL013136 PE=4 SV=1</t>
  </si>
  <si>
    <t>Q16K27_AEDAE</t>
  </si>
  <si>
    <t>AAEL013136</t>
  </si>
  <si>
    <t>226 kDa</t>
  </si>
  <si>
    <t>AAEL010057-PA OS=Aedes aegypti GN=AAEL010057 PE=4 SV=1</t>
  </si>
  <si>
    <t>Q16U07_AEDAE</t>
  </si>
  <si>
    <t>AAEL010057</t>
  </si>
  <si>
    <t>AAEL001187-PA OS=Aedes aegypti GN=AAEL001187 PE=4 SV=1</t>
  </si>
  <si>
    <t>Q17M13_AEDAE</t>
  </si>
  <si>
    <t>AAEL001187</t>
  </si>
  <si>
    <t>AAEL001441-PA (Fragment) OS=Aedes aegypti GN=AAEL001441 PE=3 SV=1</t>
  </si>
  <si>
    <t>Q17L52_AEDAE</t>
  </si>
  <si>
    <t>AAEL001441</t>
  </si>
  <si>
    <t>AAEL006364-PA OS=Aedes aegypti GN=AAEL006364 PE=4 SV=1</t>
  </si>
  <si>
    <t>Q176F9_AEDAE</t>
  </si>
  <si>
    <t>AAEL006364</t>
  </si>
  <si>
    <t>AAEL008733-PA OS=Aedes aegypti GN=AAEL008733 PE=4 SV=1</t>
  </si>
  <si>
    <t>Q16XY1_AEDAE</t>
  </si>
  <si>
    <t>AAEL008733</t>
  </si>
  <si>
    <t>AAEL009836-PA OS=Aedes aegypti GN=AAEL009836 PE=4 SV=1</t>
  </si>
  <si>
    <t>Q16UN2_AEDAE</t>
  </si>
  <si>
    <t>AAEL009836</t>
  </si>
  <si>
    <t>AAEL004484-PA OS=Aedes aegypti GN=AAEL004484 PE=4 SV=1</t>
  </si>
  <si>
    <t>Q0IFM9_AEDAE</t>
  </si>
  <si>
    <t>AAEL004484</t>
  </si>
  <si>
    <t>Serine/threonine-protein phosphatase OS=Aedes aegypti GN=AAEL004040 PE=3 SV=1</t>
  </si>
  <si>
    <t>Q17DV3_AEDAE</t>
  </si>
  <si>
    <t>AAEL004040</t>
  </si>
  <si>
    <t>AAEL005515-PF OS=Aedes aegypti GN=AAEL005515 PE=4 SV=1</t>
  </si>
  <si>
    <t>Q179S9_AEDAE (+2)</t>
  </si>
  <si>
    <t>AAEL005515</t>
  </si>
  <si>
    <t>AAEL014375-PA OS=Aedes aegypti GN=AAEL014375 PE=2 SV=1</t>
  </si>
  <si>
    <t>Q1HRK8_AEDAE</t>
  </si>
  <si>
    <t>AAEL014375</t>
  </si>
  <si>
    <t>Histone H2A OS=Aedes aegypti GN=AAEL000494 PE=3 SV=1</t>
  </si>
  <si>
    <t>Q173V2_AEDAE (+2)</t>
  </si>
  <si>
    <t>AAEL000494</t>
  </si>
  <si>
    <t>AAEL006730-PA (Fragment) OS=Aedes aegypti GN=AAEL006730 PE=4 SV=1</t>
  </si>
  <si>
    <t>Q174W9_AEDAE</t>
  </si>
  <si>
    <t>AAEL006730</t>
  </si>
  <si>
    <t>Insulin-like receptor OS=Aedes aegypti GN=InR PE=2 SV=2</t>
  </si>
  <si>
    <t>INSR_AEDAE</t>
  </si>
  <si>
    <t>InR</t>
  </si>
  <si>
    <t>157 kDa</t>
  </si>
  <si>
    <t>AAEL001615-PA OS=Aedes aegypti GN=AAEL001615 PE=4 SV=1</t>
  </si>
  <si>
    <t>Q17KP8_AEDAE</t>
  </si>
  <si>
    <t>AAEL001615</t>
  </si>
  <si>
    <t>AAEL000915-PA OS=Aedes aegypti GN=AAEL000915 PE=4 SV=1</t>
  </si>
  <si>
    <t>Q17MY3_AEDAE</t>
  </si>
  <si>
    <t>AAEL000915</t>
  </si>
  <si>
    <t>AAEL001998-PA OS=Aedes aegypti GN=AAEL001998 PE=4 SV=1</t>
  </si>
  <si>
    <t>Q17JM1_AEDAE</t>
  </si>
  <si>
    <t>AAEL001998</t>
  </si>
  <si>
    <t>AAEL007821-PA OS=Aedes aegypti GN=AAEL007821 PE=4 SV=1</t>
  </si>
  <si>
    <t>Q170S1_AEDAE</t>
  </si>
  <si>
    <t>AAEL007821</t>
  </si>
  <si>
    <t>AAEL011340-PB OS=Aedes aegypti GN=AAEL011340 PE=4 SV=1</t>
  </si>
  <si>
    <t>Q16QA9_AEDAE (+2)</t>
  </si>
  <si>
    <t>AAEL011340</t>
  </si>
  <si>
    <t>GTP-binding nuclear protein OS=Aedes aegypti GN=AAEL009287 PE=3 SV=1</t>
  </si>
  <si>
    <t>Q16WA1_AEDAE</t>
  </si>
  <si>
    <t>AAEL009287</t>
  </si>
  <si>
    <t>AAEL007928-PA OS=Aedes aegypti GN=AAEL007928 PE=4 SV=1</t>
  </si>
  <si>
    <t>Q170G6_AEDAE</t>
  </si>
  <si>
    <t>AAEL007928</t>
  </si>
  <si>
    <t>109 kDa</t>
  </si>
  <si>
    <t>Kynurenine 3-monooxygenase OS=Aedes aegypti GN=kh PE=1 SV=2</t>
  </si>
  <si>
    <t>KMO_AEDAE</t>
  </si>
  <si>
    <t>kh</t>
  </si>
  <si>
    <t>AAEL005884-PA OS=Aedes aegypti GN=AAEL005884 PE=4 SV=1</t>
  </si>
  <si>
    <t>Q178I4_AEDAE</t>
  </si>
  <si>
    <t>AAEL005884</t>
  </si>
  <si>
    <t>Integrin beta OS=Aedes aegypti GN=AAEL010289 PE=3 SV=1</t>
  </si>
  <si>
    <t>Q16TB6_AEDAE</t>
  </si>
  <si>
    <t>AAEL010289</t>
  </si>
  <si>
    <t>DNA-directed RNA polymerase subunit OS=Aedes aegypti GN=AaeL_AAEL017363 PE=3 SV=1</t>
  </si>
  <si>
    <t>J9HHP4_AEDAE</t>
  </si>
  <si>
    <t>AaeL_AAEL017363</t>
  </si>
  <si>
    <t>209 kDa</t>
  </si>
  <si>
    <t>AAEL003125-PA OS=Aedes aegypti GN=AAEL003125 PE=3 SV=1</t>
  </si>
  <si>
    <t>Q17GD3_AEDAE</t>
  </si>
  <si>
    <t>AAEL003125</t>
  </si>
  <si>
    <t>AAEL009738-PA OS=Aedes aegypti GN=AAEL009738 PE=4 SV=1</t>
  </si>
  <si>
    <t>Q16V05_AEDAE</t>
  </si>
  <si>
    <t>AAEL009738</t>
  </si>
  <si>
    <t>AAEL012186-PA OS=Aedes aegypti GN=AAEL012186 PE=4 SV=1</t>
  </si>
  <si>
    <t>Q16MU7_AEDAE</t>
  </si>
  <si>
    <t>AAEL012186</t>
  </si>
  <si>
    <t>AAEL006717-PB OS=Aedes aegypti GN=AAEL006717 PE=4 SV=1</t>
  </si>
  <si>
    <t>Q175A6_AEDAE (+1)</t>
  </si>
  <si>
    <t>AAEL006717</t>
  </si>
  <si>
    <t>AAEL002002-PA OS=Aedes aegypti GN=AAEL002002 PE=4 SV=1</t>
  </si>
  <si>
    <t>Q17JG5_AEDAE</t>
  </si>
  <si>
    <t>AAEL002002</t>
  </si>
  <si>
    <t>AAEL000944-PA OS=Aedes aegypti GN=AAEL000944 PE=4 SV=1</t>
  </si>
  <si>
    <t>Q17MR8_AEDAE</t>
  </si>
  <si>
    <t>AAEL000944</t>
  </si>
  <si>
    <t>AAEL001029-PA OS=Aedes aegypti GN=AAEL001029 PE=4 SV=1</t>
  </si>
  <si>
    <t>Q17MG2_AEDAE</t>
  </si>
  <si>
    <t>AAEL001029</t>
  </si>
  <si>
    <t>AAEL001979-PB OS=Aedes aegypti GN=AAEL001979 PE=4 SV=1</t>
  </si>
  <si>
    <t>Q17JH1_AEDAE</t>
  </si>
  <si>
    <t>AAEL001979</t>
  </si>
  <si>
    <t>AAEL010630-PA OS=Aedes aegypti GN=AAEL010630 PE=4 SV=1</t>
  </si>
  <si>
    <t>Q16SC5_AEDAE</t>
  </si>
  <si>
    <t>AAEL010630</t>
  </si>
  <si>
    <t>AAEL002468-PA OS=Aedes aegypti GN=AAEL002468 PE=4 SV=1</t>
  </si>
  <si>
    <t>Q17I35_AEDAE</t>
  </si>
  <si>
    <t>AAEL002468</t>
  </si>
  <si>
    <t>AAEL008769-PA OS=Aedes aegypti GN=AAEL008769 PE=3 SV=1</t>
  </si>
  <si>
    <t>Q16XS2_AEDAE (+1)</t>
  </si>
  <si>
    <t>AAEL008769</t>
  </si>
  <si>
    <t>DNA-directed RNA polymerase subunit OS=Aedes aegypti GN=AAEL013134 PE=3 SV=1</t>
  </si>
  <si>
    <t>Q16K29_AEDAE</t>
  </si>
  <si>
    <t>AAEL013134</t>
  </si>
  <si>
    <t>190 kDa</t>
  </si>
  <si>
    <t>AAEL008179-PA OS=Aedes aegypti GN=AAEL008179 PE=2 SV=1</t>
  </si>
  <si>
    <t>Q16ZI4_AEDAE</t>
  </si>
  <si>
    <t>AAEL008179</t>
  </si>
  <si>
    <t>AAEL013685-PA OS=Aedes aegypti GN=AAEL013685 PE=4 SV=1</t>
  </si>
  <si>
    <t>Q16IG2_AEDAE</t>
  </si>
  <si>
    <t>AAEL013685</t>
  </si>
  <si>
    <t>AAEL000559-PA OS=Aedes aegypti GN=AAEL000559 PE=4 SV=1</t>
  </si>
  <si>
    <t>Q17NY5_AEDAE</t>
  </si>
  <si>
    <t>AAEL000559</t>
  </si>
  <si>
    <t>AAEL011420-PA OS=Aedes aegypti GN=AAEL011420 PE=4 SV=1</t>
  </si>
  <si>
    <t>Q0IEC2_AEDAE</t>
  </si>
  <si>
    <t>AAEL011420</t>
  </si>
  <si>
    <t>96 kDa</t>
  </si>
  <si>
    <t>AAEL002455-PA OS=Aedes aegypti GN=AAEL002455 PE=4 SV=1</t>
  </si>
  <si>
    <t>Q17I83_AEDAE</t>
  </si>
  <si>
    <t>AAEL002455</t>
  </si>
  <si>
    <t>AAEL004997-PA OS=Aedes aegypti GN=AAEL004997 PE=4 SV=1</t>
  </si>
  <si>
    <t>Q17BF6_AEDAE</t>
  </si>
  <si>
    <t>AAEL004997</t>
  </si>
  <si>
    <t>AAEL010321-PA OS=Aedes aegypti GN=AAEL010321 PE=3 SV=1</t>
  </si>
  <si>
    <t>Q0IEI9_AEDAE</t>
  </si>
  <si>
    <t>AAEL010321</t>
  </si>
  <si>
    <t>AAEL011437-PA OS=Aedes aegypti GN=AAEL011437 PE=4 SV=1</t>
  </si>
  <si>
    <t>Q16Q26_AEDAE</t>
  </si>
  <si>
    <t>AAEL011437</t>
  </si>
  <si>
    <t>AAEL014748-PA OS=Aedes aegypti GN=AAEL014748 PE=4 SV=1</t>
  </si>
  <si>
    <t>Q16FI3_AEDAE</t>
  </si>
  <si>
    <t>AAEL014748</t>
  </si>
  <si>
    <t>122 kDa</t>
  </si>
  <si>
    <t>AAEL001054-PA (Fragment) OS=Aedes aegypti GN=GSTD4 PE=4 SV=2</t>
  </si>
  <si>
    <t>Q17MB8_AEDAE</t>
  </si>
  <si>
    <t>GSTD4</t>
  </si>
  <si>
    <t>AAEL004088-PA OS=Aedes aegypti GN=AAEL004088 PE=4 SV=1</t>
  </si>
  <si>
    <t>Q17DM5_AEDAE</t>
  </si>
  <si>
    <t>AAEL004088</t>
  </si>
  <si>
    <t>AAEL005662-PA OS=Aedes aegypti GN=AAEL005662 PE=3 SV=1</t>
  </si>
  <si>
    <t>Q179G0_AEDAE</t>
  </si>
  <si>
    <t>AAEL005662</t>
  </si>
  <si>
    <t>AAEL011733-PA OS=Aedes aegypti GN=AAEL011733 PE=4 SV=1</t>
  </si>
  <si>
    <t>Q16P84_AEDAE</t>
  </si>
  <si>
    <t>AAEL011733</t>
  </si>
  <si>
    <t>119 kDa</t>
  </si>
  <si>
    <t>AAEL010980-PA OS=Aedes aegypti GN=GPRMTH2 PE=3 SV=2</t>
  </si>
  <si>
    <t>Q16RE5_AEDAE</t>
  </si>
  <si>
    <t>GPRMTH2</t>
  </si>
  <si>
    <t>AAEL008613-PA OS=Aedes aegypti GN=AAEL008613 PE=4 SV=1</t>
  </si>
  <si>
    <t>Q16YA2_AEDAE</t>
  </si>
  <si>
    <t>AAEL008613</t>
  </si>
  <si>
    <t>AAEL005598-PA (Fragment) OS=Aedes aegypti GN=AAEL005598 PE=4 SV=1</t>
  </si>
  <si>
    <t>Q179K0_AEDAE</t>
  </si>
  <si>
    <t>AAEL005598</t>
  </si>
  <si>
    <t>AAEL009829-PA OS=Aedes aegypti GN=AAEL009829 PE=4 SV=1</t>
  </si>
  <si>
    <t>Q16UQ1_AEDAE</t>
  </si>
  <si>
    <t>AAEL009829</t>
  </si>
  <si>
    <t>AAEL008028-PA OS=Aedes aegypti GN=AAEL008028 PE=4 SV=1</t>
  </si>
  <si>
    <t>Q16ZX4_AEDAE</t>
  </si>
  <si>
    <t>AAEL008028</t>
  </si>
  <si>
    <t>AAEL015235-PA (Fragment) OS=Aedes aegypti GN=AAEL015235 PE=4 SV=1</t>
  </si>
  <si>
    <t>Q16EE7_AEDAE (+1)</t>
  </si>
  <si>
    <t>AAEL015235</t>
  </si>
  <si>
    <t>AAEL011606-PA (Fragment) OS=Aedes aegypti GN=AAEL011606 PE=4 SV=1</t>
  </si>
  <si>
    <t>Q16PJ7_AEDAE (+1)</t>
  </si>
  <si>
    <t>AAEL011606</t>
  </si>
  <si>
    <t>AAEL003975-PA OS=Aedes aegypti GN=AAEL003975 PE=4 SV=1</t>
  </si>
  <si>
    <t>Q17E20_AEDAE</t>
  </si>
  <si>
    <t>AAEL003975</t>
  </si>
  <si>
    <t>AAEL011168-PA OS=Aedes aegypti GN=AAEL011168 PE=4 SV=1</t>
  </si>
  <si>
    <t>Q16QU9_AEDAE</t>
  </si>
  <si>
    <t>AAEL011168</t>
  </si>
  <si>
    <t>UDP-glucuronosyltransferase OS=Aedes aegypti GN=AAEL003099 PE=3 SV=1</t>
  </si>
  <si>
    <t>Q17GE2_AEDAE</t>
  </si>
  <si>
    <t>AAEL003099</t>
  </si>
  <si>
    <t>AAEL000766-PA OS=Aedes aegypti GN=AAEL000766 PE=4 SV=1</t>
  </si>
  <si>
    <t>Q17N95_AEDAE</t>
  </si>
  <si>
    <t>AAEL000766</t>
  </si>
  <si>
    <t>6 kDa</t>
  </si>
  <si>
    <t>AAEL001247-PA OS=Aedes aegypti GN=AAEL001247 PE=2 SV=1</t>
  </si>
  <si>
    <t>Q1HR37_AEDAE</t>
  </si>
  <si>
    <t>AAEL001247</t>
  </si>
  <si>
    <t>AAEL000502-PA (Fragment) OS=Aedes aegypti GN=AAEL000502 PE=4 SV=1</t>
  </si>
  <si>
    <t>Q17P08_AEDAE</t>
  </si>
  <si>
    <t>AAEL000502</t>
  </si>
  <si>
    <t>AAEL014435-PA OS=Aedes aegypti GN=AAEL014435 PE=4 SV=1</t>
  </si>
  <si>
    <t>Q16GB1_AEDAE</t>
  </si>
  <si>
    <t>AAEL014435</t>
  </si>
  <si>
    <t>AAEL012588-PA OS=Aedes aegypti GN=AAEL012588 PE=4 SV=1</t>
  </si>
  <si>
    <t>Q0IEA0_AEDAE</t>
  </si>
  <si>
    <t>AAEL012588</t>
  </si>
  <si>
    <t>AAEL012727-PA OS=Aedes aegypti GN=AAEL012727 PE=4 SV=1</t>
  </si>
  <si>
    <t>Q16L90_AEDAE</t>
  </si>
  <si>
    <t>AAEL012727</t>
  </si>
  <si>
    <t>AAEL005356-PA OS=Aedes aegypti GN=AAEL005356 PE=4 SV=1</t>
  </si>
  <si>
    <t>Q17AA5_AEDAE</t>
  </si>
  <si>
    <t>AAEL005356</t>
  </si>
  <si>
    <t>Lon protease homolog, mitochondrial OS=Aedes aegypti GN=AAEL006474 PE=3 SV=1</t>
  </si>
  <si>
    <t>Q176B8_AEDAE</t>
  </si>
  <si>
    <t>AAEL006474</t>
  </si>
  <si>
    <t>Alkaline phosphatase OS=Aedes aegypti GN=AAEL003298 PE=3 SV=1</t>
  </si>
  <si>
    <t>Q17FS9_AEDAE</t>
  </si>
  <si>
    <t>AAEL003298</t>
  </si>
  <si>
    <t>Ribosomal protein S6 kinase OS=Aedes aegypti GN=AAEL000728 PE=3 SV=1</t>
  </si>
  <si>
    <t>Q17ND6_AEDAE</t>
  </si>
  <si>
    <t>AAEL000728</t>
  </si>
  <si>
    <t>Dipeptidase OS=Aedes aegypti GN=AAEL000800 PE=3 SV=1</t>
  </si>
  <si>
    <t>Q17N24_AEDAE</t>
  </si>
  <si>
    <t>AAEL000800</t>
  </si>
  <si>
    <t>Inosine-5'-monophosphate dehydrogenase OS=Aedes aegypti GN=AAEL009273 PE=3 SV=1</t>
  </si>
  <si>
    <t>Q16WB3_AEDAE</t>
  </si>
  <si>
    <t>AAEL009273</t>
  </si>
  <si>
    <t>AAEL011356-PA OS=Aedes aegypti GN=AAEL011356 PE=4 SV=1</t>
  </si>
  <si>
    <t>Q16Q92_AEDAE</t>
  </si>
  <si>
    <t>AAEL011356</t>
  </si>
  <si>
    <t>AAEL009298-PA OS=Aedes aegypti GN=AAEL009298 PE=3 SV=1</t>
  </si>
  <si>
    <t>Q16WA2_AEDAE</t>
  </si>
  <si>
    <t>AAEL009298</t>
  </si>
  <si>
    <t>Fatty acid 2-hydroxylase OS=Aedes aegypti GN=AAEL003831 PE=3 SV=1</t>
  </si>
  <si>
    <t>Q17EC2_AEDAE</t>
  </si>
  <si>
    <t>AAEL003831</t>
  </si>
  <si>
    <t>AAEL007160-PA OS=Aedes aegypti GN=AAEL007160 PE=4 SV=1</t>
  </si>
  <si>
    <t>Q173F1_AEDAE</t>
  </si>
  <si>
    <t>AAEL007160</t>
  </si>
  <si>
    <t>AAEL001264-PA OS=Aedes aegypti GN=AAEL001264 PE=4 SV=1</t>
  </si>
  <si>
    <t>Q17LS3_AEDAE</t>
  </si>
  <si>
    <t>AAEL001264</t>
  </si>
  <si>
    <t>AAEL007501-PA OS=Aedes aegypti GN=AAEL007501 PE=4 SV=1</t>
  </si>
  <si>
    <t>Q171Z2_AEDAE</t>
  </si>
  <si>
    <t>AAEL007501</t>
  </si>
  <si>
    <t>AAEL009356-PA OS=Aedes aegypti GN=AAEL009356 PE=4 SV=1</t>
  </si>
  <si>
    <t>Q16W34_AEDAE</t>
  </si>
  <si>
    <t>AAEL009356</t>
  </si>
  <si>
    <t>Translationally-controlled tumor protein homolog OS=Aedes aegypti GN=Tctp PE=2 SV=1</t>
  </si>
  <si>
    <t>TCTP_AEDAE</t>
  </si>
  <si>
    <t>Tctp</t>
  </si>
  <si>
    <t>AAEL000752-PA OS=Aedes aegypti GN=AAEL000752 PE=4 SV=1</t>
  </si>
  <si>
    <t>Q17NA7_AEDAE (+1)</t>
  </si>
  <si>
    <t>AAEL000752</t>
  </si>
  <si>
    <t>AAEL008073-PA OS=Aedes aegypti GN=AAEL008073 PE=4 SV=1</t>
  </si>
  <si>
    <t>Q16ZT8_AEDAE</t>
  </si>
  <si>
    <t>AAEL008073</t>
  </si>
  <si>
    <t>AAEL005062-PA OS=Aedes aegypti GN=AAEL005062 PE=4 SV=1</t>
  </si>
  <si>
    <t>Q17B70_AEDAE</t>
  </si>
  <si>
    <t>AAEL005062</t>
  </si>
  <si>
    <t>AAEL010003-PA OS=Aedes aegypti GN=AAEL010003 PE=4 SV=1</t>
  </si>
  <si>
    <t>Q16U77_AEDAE (+1)</t>
  </si>
  <si>
    <t>AAEL010003</t>
  </si>
  <si>
    <t>AAEL011535-PA OS=Aedes aegypti GN=AAEL011535 PE=4 SV=1</t>
  </si>
  <si>
    <t>Q16EG4_AEDAE</t>
  </si>
  <si>
    <t>AAEL011535</t>
  </si>
  <si>
    <t>AAEL007752-PA OS=Aedes aegypti GN=AAEL007752 PE=2 SV=1</t>
  </si>
  <si>
    <t>Q1HRM7_AEDAE</t>
  </si>
  <si>
    <t>AAEL007752</t>
  </si>
  <si>
    <t>AAEL003423-PA OS=Aedes aegypti GN=AAEL003423 PE=4 SV=1</t>
  </si>
  <si>
    <t>Q17FH6_AEDAE</t>
  </si>
  <si>
    <t>AAEL003423</t>
  </si>
  <si>
    <t>AAEL005515-PE OS=Aedes aegypti GN=AAEL005515 PE=4 SV=1</t>
  </si>
  <si>
    <t>Q179S8_AEDAE</t>
  </si>
  <si>
    <t>AAEL006887-PA OS=Aedes aegypti GN=AAEL006887 PE=4 SV=1</t>
  </si>
  <si>
    <t>Q174I7_AEDAE</t>
  </si>
  <si>
    <t>AAEL006887</t>
  </si>
  <si>
    <t>AAEL008002-PA OS=Aedes aegypti GN=AAEL008002 PE=4 SV=1</t>
  </si>
  <si>
    <t>Q0IEU1_AEDAE</t>
  </si>
  <si>
    <t>AAEL008002</t>
  </si>
  <si>
    <t>AAEL005500-PA OS=Aedes aegypti GN=AAEL005500 PE=2 SV=1</t>
  </si>
  <si>
    <t>Q1HQJ2_AEDAE</t>
  </si>
  <si>
    <t>AAEL005500</t>
  </si>
  <si>
    <t>AAEL003819-PA OS=Aedes aegypti GN=AAEL003819 PE=4 SV=1</t>
  </si>
  <si>
    <t>Q17EE6_AEDAE</t>
  </si>
  <si>
    <t>AAEL003819</t>
  </si>
  <si>
    <t>Q16FA2_AEDAE</t>
  </si>
  <si>
    <t>AAEL005928-PA OS=Aedes aegypti GN=AAEL005928 PE=3 SV=1</t>
  </si>
  <si>
    <t>Q178E3_AEDAE</t>
  </si>
  <si>
    <t>AAEL005928</t>
  </si>
  <si>
    <t>AAEL001020-PA OS=Aedes aegypti GN=AAEL001020 PE=4 SV=1</t>
  </si>
  <si>
    <t>Q17ME8_AEDAE</t>
  </si>
  <si>
    <t>AAEL001020</t>
  </si>
  <si>
    <t>AAEL005016-PA OS=Aedes aegypti GN=AAEL005016 PE=4 SV=1</t>
  </si>
  <si>
    <t>Q17BA6_AEDAE</t>
  </si>
  <si>
    <t>AAEL005016</t>
  </si>
  <si>
    <t>Vacuolar protein sorting-associated protein 29 (Fragment) OS=Aedes aegypti GN=AAEL001733 PE=2 SV=1</t>
  </si>
  <si>
    <t>Q1HRH4_AEDAE</t>
  </si>
  <si>
    <t>AAEL001733</t>
  </si>
  <si>
    <t>AAEL001859-PA OS=Aedes aegypti GN=AAEL001859 PE=3 SV=1</t>
  </si>
  <si>
    <t>Q17JZ4_AEDAE</t>
  </si>
  <si>
    <t>AAEL001859</t>
  </si>
  <si>
    <t>AAEL014526-PA OS=Aedes aegypti GN=AAEL014526 PE=4 SV=1</t>
  </si>
  <si>
    <t>Q16G45_AEDAE</t>
  </si>
  <si>
    <t>AAEL014526</t>
  </si>
  <si>
    <t>Carboxylic ester hydrolase (Fragment) OS=Aedes aegypti GN=AAEL013543 PE=3 SV=2</t>
  </si>
  <si>
    <t>Q16IU6_AEDAE</t>
  </si>
  <si>
    <t>AAEL013543</t>
  </si>
  <si>
    <t>AAEL009217-PA OS=Aedes aegypti GN=AAEL009217 PE=4 SV=1</t>
  </si>
  <si>
    <t>Q16WG3_AEDAE</t>
  </si>
  <si>
    <t>AAEL009217</t>
  </si>
  <si>
    <t>AAEL010018-PA (Fragment) OS=Aedes aegypti GN=AAEL010018 PE=4 SV=1</t>
  </si>
  <si>
    <t>Q16U47_AEDAE</t>
  </si>
  <si>
    <t>AAEL010018</t>
  </si>
  <si>
    <t>AAEL005069-PA OS=Aedes aegypti GN=AAEL005069 PE=4 SV=1</t>
  </si>
  <si>
    <t>Q17B74_AEDAE</t>
  </si>
  <si>
    <t>AAEL005069</t>
  </si>
  <si>
    <t>Dihydrolipoamide acetyltransferase component of pyruvate dehydrogenase complex OS=Aedes aegypti GN=AAEL009766 PE=3 SV=1</t>
  </si>
  <si>
    <t>Q16UX6_AEDAE</t>
  </si>
  <si>
    <t>AAEL009766</t>
  </si>
  <si>
    <t>AAEL010470-PA OS=Aedes aegypti GN=AAEL010470 PE=4 SV=1</t>
  </si>
  <si>
    <t>Q16SV8_AEDAE</t>
  </si>
  <si>
    <t>AAEL010470</t>
  </si>
  <si>
    <t>Ferrochelatase OS=Aedes aegypti GN=AAEL005415 PE=3 SV=1</t>
  </si>
  <si>
    <t>Q17A56_AEDAE</t>
  </si>
  <si>
    <t>AAEL005415</t>
  </si>
  <si>
    <t>Actin-related protein 2/3 complex subunit 5 OS=Aedes aegypti GN=AAEL009059 PE=3 SV=1</t>
  </si>
  <si>
    <t>Q16WY4_AEDAE</t>
  </si>
  <si>
    <t>AAEL009059</t>
  </si>
  <si>
    <t>AAEL000589-PA OS=Aedes aegypti GN=AAEL000589 PE=4 SV=1</t>
  </si>
  <si>
    <t>Q17NU9_AEDAE</t>
  </si>
  <si>
    <t>AAEL000589</t>
  </si>
  <si>
    <t>Eukaryotic translation initiation factor 3 subunit D OS=Aedes aegypti GN=eIF3-S7 PE=3 SV=1</t>
  </si>
  <si>
    <t>EIF3D_AEDAE</t>
  </si>
  <si>
    <t>eIF3-S7</t>
  </si>
  <si>
    <t>AAEL006697-PA OS=Aedes aegypti GN=AAEL006697 PE=4 SV=1</t>
  </si>
  <si>
    <t>Q175D0_AEDAE</t>
  </si>
  <si>
    <t>AAEL006697</t>
  </si>
  <si>
    <t>AAEL005122-PA (Fragment) OS=Aedes aegypti GN=AAEL005122 PE=4 SV=2</t>
  </si>
  <si>
    <t>Q17B28_AEDAE</t>
  </si>
  <si>
    <t>AAEL005122</t>
  </si>
  <si>
    <t>AAEL012656-PD OS=Aedes aegypti GN=AAEL012656 PE=4 SV=1</t>
  </si>
  <si>
    <t>Q16LG3_AEDAE (+3)</t>
  </si>
  <si>
    <t>AAEL012656</t>
  </si>
  <si>
    <t>Histone deacetylase OS=Aedes aegypti GN=AAEL004586 PE=3 SV=1</t>
  </si>
  <si>
    <t>Q17CE9_AEDAE (+1)</t>
  </si>
  <si>
    <t>AAEL004586</t>
  </si>
  <si>
    <t>AAEL000750-PA OS=Aedes aegypti GN=AAEL000750 PE=4 SV=1</t>
  </si>
  <si>
    <t>Q17NB6_AEDAE</t>
  </si>
  <si>
    <t>AAEL000750</t>
  </si>
  <si>
    <t>AAEL003418-PA OS=Aedes aegypti GN=AAEL003418 PE=2 SV=1</t>
  </si>
  <si>
    <t>Q1HRP4_AEDAE</t>
  </si>
  <si>
    <t>AAEL003418</t>
  </si>
  <si>
    <t>AAEL006531-PA OS=Aedes aegypti GN=AAEL006531 PE=4 SV=1</t>
  </si>
  <si>
    <t>Q0IF61_AEDAE</t>
  </si>
  <si>
    <t>AAEL006531</t>
  </si>
  <si>
    <t>AAEL011979-PA OS=Aedes aegypti GN=AAEL011979 PE=4 SV=1</t>
  </si>
  <si>
    <t>Q16NH0_AEDAE</t>
  </si>
  <si>
    <t>AAEL011979</t>
  </si>
  <si>
    <t>AAEL003039-PA OS=Aedes aegypti GN=AAEL003039 PE=4 SV=1</t>
  </si>
  <si>
    <t>Q0IGB3_AEDAE</t>
  </si>
  <si>
    <t>AAEL003039</t>
  </si>
  <si>
    <t>AAEL001549-PA (Fragment) OS=Aedes aegypti GN=AAEL001549 PE=4 SV=1</t>
  </si>
  <si>
    <t>Q17KS0_AEDAE</t>
  </si>
  <si>
    <t>AAEL001549</t>
  </si>
  <si>
    <t>AAEL004778-PA OS=Aedes aegypti GN=AAEL004778 PE=3 SV=1</t>
  </si>
  <si>
    <t>Q17BX3_AEDAE</t>
  </si>
  <si>
    <t>AAEL004778</t>
  </si>
  <si>
    <t>AAEL005844-PA (Fragment) OS=Aedes aegypti GN=AAEL005844 PE=4 SV=1</t>
  </si>
  <si>
    <t>Q178L1_AEDAE</t>
  </si>
  <si>
    <t>AAEL005844</t>
  </si>
  <si>
    <t>AAEL010826-PA OS=Aedes aegypti GN=AAEL010826 PE=4 SV=1</t>
  </si>
  <si>
    <t>Q0IEE2_AEDAE</t>
  </si>
  <si>
    <t>AAEL010826</t>
  </si>
  <si>
    <t>AAEL013538-PA OS=Aedes aegypti GN=AAEL013538 PE=4 SV=1</t>
  </si>
  <si>
    <t>Q16IV8_AEDAE</t>
  </si>
  <si>
    <t>AAEL013538</t>
  </si>
  <si>
    <t>AAEL000778-PA OS=Aedes aegypti GN=AAEL000778 PE=4 SV=1</t>
  </si>
  <si>
    <t>Q17N65_AEDAE</t>
  </si>
  <si>
    <t>AAEL000778</t>
  </si>
  <si>
    <t>100 kDa</t>
  </si>
  <si>
    <t>NADPH:adrenodoxin oxidoreductase, mitochondrial OS=Aedes aegypti GN=AAEL006733 PE=3 SV=1</t>
  </si>
  <si>
    <t>Q174X5_AEDAE</t>
  </si>
  <si>
    <t>AAEL006733</t>
  </si>
  <si>
    <t>AAEL000485-PB OS=Aedes aegypti GN=AAEL000485 PE=4 SV=1</t>
  </si>
  <si>
    <t>Q17P45_AEDAE</t>
  </si>
  <si>
    <t>AAEL000485</t>
  </si>
  <si>
    <t>AAEL014931-PB OS=Aedes aegypti GN=AAEL014931 PE=4 SV=1</t>
  </si>
  <si>
    <t>Q16F20_AEDAE</t>
  </si>
  <si>
    <t>AAEL014931</t>
  </si>
  <si>
    <t>AAEL012074-PA OS=Aedes aegypti GN=AAEL012074 PE=4 SV=1</t>
  </si>
  <si>
    <t>Q16N71_AEDAE</t>
  </si>
  <si>
    <t>AAEL012074</t>
  </si>
  <si>
    <t>AAEL006741-PA OS=Aedes aegypti GN=AAEL006741 PE=4 SV=1</t>
  </si>
  <si>
    <t>Q174Z3_AEDAE</t>
  </si>
  <si>
    <t>AAEL006741</t>
  </si>
  <si>
    <t>Alpha-mannosidase (Fragment) OS=Aedes aegypti GN=AAEL005763 PE=3 SV=1</t>
  </si>
  <si>
    <t>Q178V9_AEDAE</t>
  </si>
  <si>
    <t>AAEL005763</t>
  </si>
  <si>
    <t>AAEL008899-PA OS=Aedes aegypti GN=AAEL008899 PE=3 SV=1</t>
  </si>
  <si>
    <t>Q16XF2_AEDAE</t>
  </si>
  <si>
    <t>AAEL008899</t>
  </si>
  <si>
    <t>Proteasome subunit alpha type OS=Aedes aegypti GN=AAEL004308 PE=2 SV=1</t>
  </si>
  <si>
    <t>Q1HQN1_AEDAE</t>
  </si>
  <si>
    <t>AAEL004308</t>
  </si>
  <si>
    <t>AAEL011750-PA OS=Aedes aegypti GN=AAEL011750 PE=3 SV=1</t>
  </si>
  <si>
    <t>Q16P63_AEDAE</t>
  </si>
  <si>
    <t>AAEL011750</t>
  </si>
  <si>
    <t>AAEL006544-PA OS=Aedes aegypti GN=AAEL006544 PE=4 SV=1</t>
  </si>
  <si>
    <t>Q175V1_AEDAE</t>
  </si>
  <si>
    <t>AAEL006544</t>
  </si>
  <si>
    <t>AAEL005601-PA OS=Aedes aegypti GN=AAEL005601 PE=4 SV=1</t>
  </si>
  <si>
    <t>Q179J8_AEDAE</t>
  </si>
  <si>
    <t>AAEL005601</t>
  </si>
  <si>
    <t>AAEL005143-PB OS=Aedes aegypti GN=AaeL_AAEL005143 PE=4 SV=1</t>
  </si>
  <si>
    <t>J9HFH0_AEDAE</t>
  </si>
  <si>
    <t>AaeL_AAEL005143</t>
  </si>
  <si>
    <t>AAEL008615-PA OS=Aedes aegypti GN=AAEL008615 PE=4 SV=1</t>
  </si>
  <si>
    <t>Q16Y96_AEDAE</t>
  </si>
  <si>
    <t>AAEL008615</t>
  </si>
  <si>
    <t>AAEL006744-PA (Fragment) OS=Aedes aegypti GN=AAEL006744 PE=4 SV=1</t>
  </si>
  <si>
    <t>Q174Z4_AEDAE</t>
  </si>
  <si>
    <t>AAEL006744</t>
  </si>
  <si>
    <t>AAEL006823-PA OS=Aedes aegypti GN=AAEL006823 PE=4 SV=1</t>
  </si>
  <si>
    <t>Q174Q7_AEDAE</t>
  </si>
  <si>
    <t>AAEL006823</t>
  </si>
  <si>
    <t>Protein disulfide-isomerase OS=Aedes aegypti GN=AAEL001432 PE=3 SV=1</t>
  </si>
  <si>
    <t>Q17L92_AEDAE</t>
  </si>
  <si>
    <t>AAEL001432</t>
  </si>
  <si>
    <t>AAEL012860-PA OS=Aedes aegypti GN=AAEL012860 PE=4 SV=1</t>
  </si>
  <si>
    <t>Q16KV2_AEDAE</t>
  </si>
  <si>
    <t>AAEL012860</t>
  </si>
  <si>
    <t>AAEL010204-PA OS=Aedes aegypti GN=AAEL010204 PE=4 SV=1</t>
  </si>
  <si>
    <t>Q16TK6_AEDAE</t>
  </si>
  <si>
    <t>AAEL010204</t>
  </si>
  <si>
    <t>AAEL006307-PA OS=Aedes aegypti GN=AAEL006307 PE=4 SV=1</t>
  </si>
  <si>
    <t>Q176P0_AEDAE</t>
  </si>
  <si>
    <t>AAEL006307</t>
  </si>
  <si>
    <t>285 kDa</t>
  </si>
  <si>
    <t>Proteasome subunit beta type OS=Aedes aegypti GN=AAEL003431 PE=3 SV=1</t>
  </si>
  <si>
    <t>Q17FD3_AEDAE</t>
  </si>
  <si>
    <t>AAEL003431</t>
  </si>
  <si>
    <t>Nucleolar GTP-binding protein 1 OS=Aedes aegypti GN=AAEL009859 PE=3 SV=1</t>
  </si>
  <si>
    <t>Q16UL5_AEDAE</t>
  </si>
  <si>
    <t>AAEL009859</t>
  </si>
  <si>
    <t>AAEL005521-PA OS=Aedes aegypti GN=AAEL005521 PE=4 SV=1</t>
  </si>
  <si>
    <t>Q179R9_AEDAE</t>
  </si>
  <si>
    <t>AAEL005521</t>
  </si>
  <si>
    <t>AAEL004351-PC OS=Aedes aegypti GN=AAEL004351 PE=3 SV=1</t>
  </si>
  <si>
    <t>Q17D24_AEDAE (+2)</t>
  </si>
  <si>
    <t>AAEL004351</t>
  </si>
  <si>
    <t>AAEL009308-PA OS=Aedes aegypti GN=AAEL009308 PE=4 SV=1</t>
  </si>
  <si>
    <t>Q16W76_AEDAE</t>
  </si>
  <si>
    <t>AAEL009308</t>
  </si>
  <si>
    <t>AAEL012327-PA OS=Aedes aegypti GN=AAEL012327 PE=4 SV=1</t>
  </si>
  <si>
    <t>Q16ME9_AEDAE</t>
  </si>
  <si>
    <t>AAEL012327</t>
  </si>
  <si>
    <t>Beta-glucuronidase OS=Aedes aegypti GN=AaeL_AAEL017512 PE=3 SV=1</t>
  </si>
  <si>
    <t>J9HEW9_AEDAE</t>
  </si>
  <si>
    <t>AaeL_AAEL017512</t>
  </si>
  <si>
    <t>AAEL000861-PA OS=Aedes aegypti GN=AAEL000861 PE=4 SV=1</t>
  </si>
  <si>
    <t>Q17MY1_AEDAE</t>
  </si>
  <si>
    <t>AAEL000861</t>
  </si>
  <si>
    <t>AAEL006836-PA OS=Aedes aegypti GN=AAEL006836 PE=2 SV=1</t>
  </si>
  <si>
    <t>Q1HQQ6_AEDAE</t>
  </si>
  <si>
    <t>AAEL006836</t>
  </si>
  <si>
    <t>AAEL004294-PA OS=Aedes aegypti GN=AAEL004294 PE=4 SV=1</t>
  </si>
  <si>
    <t>Q17DA3_AEDAE</t>
  </si>
  <si>
    <t>AAEL004294</t>
  </si>
  <si>
    <t>AAEL011905-PA OS=Aedes aegypti GN=AAEL011905 PE=3 SV=1</t>
  </si>
  <si>
    <t>Q16NP7_AEDAE</t>
  </si>
  <si>
    <t>AAEL011905</t>
  </si>
  <si>
    <t>AAEL006428-PA OS=Aedes aegypti GN=AAEL006428 PE=4 SV=1</t>
  </si>
  <si>
    <t>Q0IF66_AEDAE</t>
  </si>
  <si>
    <t>AAEL006428</t>
  </si>
  <si>
    <t>Glycerol-3-phosphate dehydrogenase [NAD(+)] OS=Aedes aegypti GN=AAEL001593 PE=3 SV=1</t>
  </si>
  <si>
    <t>Q17KS5_AEDAE</t>
  </si>
  <si>
    <t>AAEL001593</t>
  </si>
  <si>
    <t>AAEL006148-PA (Fragment) OS=Aedes aegypti GN=AAEL006148 PE=4 SV=1</t>
  </si>
  <si>
    <t>Q177I1_AEDAE</t>
  </si>
  <si>
    <t>AAEL006148</t>
  </si>
  <si>
    <t>AAEL001183-PA OS=Aedes aegypti GN=AAEL001183 PE=4 SV=1</t>
  </si>
  <si>
    <t>Q17M15_AEDAE</t>
  </si>
  <si>
    <t>AAEL001183</t>
  </si>
  <si>
    <t>AAEL001968-PB OS=Aedes aegypti GN=AAEL001968 PE=4 SV=1</t>
  </si>
  <si>
    <t>Q17JF4_AEDAE (+1)</t>
  </si>
  <si>
    <t>AAEL001968</t>
  </si>
  <si>
    <t>AAEL002263-PA OS=Aedes aegypti GN=AAEL002263 PE=4 SV=1</t>
  </si>
  <si>
    <t>Q17IR0_AEDAE</t>
  </si>
  <si>
    <t>AAEL002263</t>
  </si>
  <si>
    <t>AAEL011380-PA OS=Aedes aegypti GN=AAEL011380 PE=4 SV=1</t>
  </si>
  <si>
    <t>Q16Q61_AEDAE</t>
  </si>
  <si>
    <t>AAEL011380</t>
  </si>
  <si>
    <t>AAEL000579-PA OS=Aedes aegypti GN=AAEL000579 PE=4 SV=1</t>
  </si>
  <si>
    <t>Q17NV6_AEDAE</t>
  </si>
  <si>
    <t>AAEL000579</t>
  </si>
  <si>
    <t>AAEL011394-PA OS=Aedes aegypti GN=AAEL011394 PE=3 SV=1</t>
  </si>
  <si>
    <t>Q16Q50_AEDAE</t>
  </si>
  <si>
    <t>AAEL011394</t>
  </si>
  <si>
    <t>AAEL008800-PA OS=Aedes aegypti GN=AAEL008800 PE=4 SV=1</t>
  </si>
  <si>
    <t>Q16XP5_AEDAE</t>
  </si>
  <si>
    <t>AAEL008800</t>
  </si>
  <si>
    <t>AAEL017061-PA OS=Aedes aegypti GN=AaeL_AAEL017061 PE=4 SV=1</t>
  </si>
  <si>
    <t>J9HJJ8_AEDAE</t>
  </si>
  <si>
    <t>AaeL_AAEL017061</t>
  </si>
  <si>
    <t>Proteasome subunit alpha type OS=Aedes aegypti GN=AAEL003871 PE=3 SV=1</t>
  </si>
  <si>
    <t>Q17EA3_AEDAE</t>
  </si>
  <si>
    <t>AAEL003871</t>
  </si>
  <si>
    <t>AAEL003430-PA OS=Aedes aegypti GN=AAEL003430 PE=4 SV=1</t>
  </si>
  <si>
    <t>Q17FF3_AEDAE</t>
  </si>
  <si>
    <t>AAEL003430</t>
  </si>
  <si>
    <t>AAEL006993-PC OS=Aedes aegypti GN=AAEL006993 PE=4 SV=1</t>
  </si>
  <si>
    <t>Q173T5_AEDAE</t>
  </si>
  <si>
    <t>AAEL006993</t>
  </si>
  <si>
    <t>AAEL009271-PA (Fragment) OS=Aedes aegypti GN=AAEL009271 PE=4 SV=1</t>
  </si>
  <si>
    <t>Q16WB5_AEDAE</t>
  </si>
  <si>
    <t>AAEL009271</t>
  </si>
  <si>
    <t>AAEL007113-PA OS=Aedes aegypti GN=AAEL007113 PE=4 SV=1</t>
  </si>
  <si>
    <t>Q173K3_AEDAE</t>
  </si>
  <si>
    <t>AAEL007113</t>
  </si>
  <si>
    <t>AAEL001379-PA OS=Aedes aegypti GN=AAEL001379 PE=4 SV=1</t>
  </si>
  <si>
    <t>Q17LG1_AEDAE</t>
  </si>
  <si>
    <t>AAEL001379</t>
  </si>
  <si>
    <t>AAEL010387-PA OS=Aedes aegypti GN=AAEL010387 PE=4 SV=1</t>
  </si>
  <si>
    <t>Q16T65_AEDAE</t>
  </si>
  <si>
    <t>AAEL010387</t>
  </si>
  <si>
    <t>105 kDa</t>
  </si>
  <si>
    <t>AAEL000163-PA OS=Aedes aegypti GN=AAEL000163 PE=4 SV=1</t>
  </si>
  <si>
    <t>Q17Q11_AEDAE</t>
  </si>
  <si>
    <t>AAEL000163</t>
  </si>
  <si>
    <t>AAEL009913-PA OS=Aedes aegypti GN=AAEL009913 PE=4 SV=1</t>
  </si>
  <si>
    <t>Q16UG1_AEDAE</t>
  </si>
  <si>
    <t>AAEL009913</t>
  </si>
  <si>
    <t>AAEL009844-PA OS=Aedes aegypti GN=AAEL009844 PE=4 SV=1</t>
  </si>
  <si>
    <t>Q16UM8_AEDAE</t>
  </si>
  <si>
    <t>AAEL009844</t>
  </si>
  <si>
    <t>AAEL010007-PA OS=Aedes aegypti GN=AAEL010007 PE=4 SV=1</t>
  </si>
  <si>
    <t>Q16U73_AEDAE</t>
  </si>
  <si>
    <t>AAEL010007</t>
  </si>
  <si>
    <t>AAEL007892-PA OS=Aedes aegypti GN=AAEL007892 PE=3 SV=1</t>
  </si>
  <si>
    <t>Q170J3_AEDAE</t>
  </si>
  <si>
    <t>AAEL007892</t>
  </si>
  <si>
    <t>AAEL004364-PA OS=Aedes aegypti GN=AAEL004364 PE=4 SV=1</t>
  </si>
  <si>
    <t>Q17D07_AEDAE</t>
  </si>
  <si>
    <t>AAEL004364</t>
  </si>
  <si>
    <t>102 kDa</t>
  </si>
  <si>
    <t>AAEL009128-PA OS=Aedes aegypti GN=CYP6M6 PE=3 SV=1</t>
  </si>
  <si>
    <t>Q16WR1_AEDAE</t>
  </si>
  <si>
    <t>CYP6M6</t>
  </si>
  <si>
    <t>Phagocyte signaling-impaired protein OS=Aedes aegypti GN=psidin PE=3 SV=2</t>
  </si>
  <si>
    <t>NAA25_AEDAE</t>
  </si>
  <si>
    <t>psidin</t>
  </si>
  <si>
    <t>AAEL007799-PA OS=Aedes aegypti GN=AAEL007799 PE=4 SV=1</t>
  </si>
  <si>
    <t>Q170U4_AEDAE</t>
  </si>
  <si>
    <t>AAEL007799</t>
  </si>
  <si>
    <t>NAD kinase 2, mitochondrial OS=Aedes aegypti GN=AAEL011703 PE=3 SV=1</t>
  </si>
  <si>
    <t>Q16PA6_AEDAE</t>
  </si>
  <si>
    <t>AAEL011703</t>
  </si>
  <si>
    <t>AAEL004802-PA OS=Aedes aegypti GN=AAEL004802 PE=4 SV=1</t>
  </si>
  <si>
    <t>Q17BU9_AEDAE (+1)</t>
  </si>
  <si>
    <t>AAEL004802</t>
  </si>
  <si>
    <t>AAEL000568-PA OS=Aedes aegypti GN=AAEL000568 PE=4 SV=1</t>
  </si>
  <si>
    <t>Q17NV4_AEDAE</t>
  </si>
  <si>
    <t>AAEL000568</t>
  </si>
  <si>
    <t>AAEL009680-PB OS=Aedes aegypti GN=AAEL009680 PE=4 SV=1</t>
  </si>
  <si>
    <t>Q16V49_AEDAE</t>
  </si>
  <si>
    <t>AAEL009680</t>
  </si>
  <si>
    <t>AAEL010652-PA OS=Aedes aegypti GN=AAEL010652 PE=4 SV=1</t>
  </si>
  <si>
    <t>Q16S94_AEDAE</t>
  </si>
  <si>
    <t>AAEL010652</t>
  </si>
  <si>
    <t>AAEL013888-PA OS=Aedes aegypti GN=AAEL013888 PE=4 SV=1</t>
  </si>
  <si>
    <t>Q16HV8_AEDAE</t>
  </si>
  <si>
    <t>AAEL013888</t>
  </si>
  <si>
    <t>AAEL007923-PA OS=Aedes aegypti GN=AAEL007923 PE=4 SV=1</t>
  </si>
  <si>
    <t>Q170G5_AEDAE</t>
  </si>
  <si>
    <t>AAEL007923</t>
  </si>
  <si>
    <t>AAEL015249-PA OS=Aedes aegypti GN=AAEL015249 PE=3 SV=1</t>
  </si>
  <si>
    <t>Q16ED9_AEDAE</t>
  </si>
  <si>
    <t>AAEL015249</t>
  </si>
  <si>
    <t>UMP-CMP kinase OS=Aedes aegypti GN=AAEL008131 PE=3 SV=1</t>
  </si>
  <si>
    <t>Q16ZN6_AEDAE</t>
  </si>
  <si>
    <t>AAEL008131</t>
  </si>
  <si>
    <t>AAEL003424-PA OS=Aedes aegypti GN=AAEL003424 PE=4 SV=1</t>
  </si>
  <si>
    <t>Q17FG0_AEDAE</t>
  </si>
  <si>
    <t>AAEL003424</t>
  </si>
  <si>
    <t>Ribonuclease H1 OS=Aedes aegypti GN=AaeL_AAEL017101 PE=3 SV=1</t>
  </si>
  <si>
    <t>J9HZ50_AEDAE</t>
  </si>
  <si>
    <t>AaeL_AAEL017101</t>
  </si>
  <si>
    <t>AAEL005008-PA OS=Aedes aegypti GN=AAEL005008 PE=2 SV=1</t>
  </si>
  <si>
    <t>Q1HQS4_AEDAE</t>
  </si>
  <si>
    <t>AAEL005008</t>
  </si>
  <si>
    <t>AAEL011686-PA OS=Aedes aegypti GN=AAEL011686 PE=4 SV=1</t>
  </si>
  <si>
    <t>Q16PC7_AEDAE</t>
  </si>
  <si>
    <t>AAEL011686</t>
  </si>
  <si>
    <t>AAEL003365-PB OS=Aedes aegypti GN=AAEL003365 PE=4 SV=1</t>
  </si>
  <si>
    <t>Q17FK2_AEDAE</t>
  </si>
  <si>
    <t>AAEL003365</t>
  </si>
  <si>
    <t>Prefoldin subunit 3 OS=Aedes aegypti GN=AAEL004427 PE=3 SV=1</t>
  </si>
  <si>
    <t>Q17CV4_AEDAE</t>
  </si>
  <si>
    <t>AAEL004427</t>
  </si>
  <si>
    <t>AAEL009608-PA OS=Aedes aegypti GN=AAEL009608 PE=3 SV=1</t>
  </si>
  <si>
    <t>Q16VD4_AEDAE</t>
  </si>
  <si>
    <t>AAEL009608</t>
  </si>
  <si>
    <t>AAEL008072-PA OS=Aedes aegypti GN=AAEL008072 PE=3 SV=1</t>
  </si>
  <si>
    <t>Q16ZS6_AEDAE</t>
  </si>
  <si>
    <t>AAEL008072</t>
  </si>
  <si>
    <t>Calcium-transporting ATPase OS=Aedes aegypti GN=AAEL006582 PE=3 SV=1</t>
  </si>
  <si>
    <t>Q175R3_AEDAE (+2)</t>
  </si>
  <si>
    <t>AAEL006582</t>
  </si>
  <si>
    <t>AAEL011187-PA OS=Aedes aegypti GN=AAEL011187 PE=4 SV=1</t>
  </si>
  <si>
    <t>Q16QS5_AEDAE</t>
  </si>
  <si>
    <t>AAEL011187</t>
  </si>
  <si>
    <t>237 kDa</t>
  </si>
  <si>
    <t>AAEL000013-PA OS=Aedes aegypti GN=AAEL000013 PE=4 SV=1</t>
  </si>
  <si>
    <t>Q0C7A7_AEDAE</t>
  </si>
  <si>
    <t>AAEL000013</t>
  </si>
  <si>
    <t>AAEL007082-PA (Fragment) OS=Aedes aegypti GN=AAEL007082 PE=4 SV=1</t>
  </si>
  <si>
    <t>Q0IF29_AEDAE</t>
  </si>
  <si>
    <t>AAEL007082</t>
  </si>
  <si>
    <t>AAEL007536-PA OS=Aedes aegypti GN=AAEL007536 PE=3 SV=1</t>
  </si>
  <si>
    <t>Q171R6_AEDAE</t>
  </si>
  <si>
    <t>AAEL007536</t>
  </si>
  <si>
    <t>AAEL004161-PA OS=Aedes aegypti GN=AAEL004161 PE=4 SV=1</t>
  </si>
  <si>
    <t>Q0IFU5_AEDAE</t>
  </si>
  <si>
    <t>AAEL004161</t>
  </si>
  <si>
    <t>rRNA adenine N(6)-methyltransferase OS=Aedes aegypti GN=AAEL000076 PE=3 SV=1</t>
  </si>
  <si>
    <t>Q16SG3_AEDAE</t>
  </si>
  <si>
    <t>AAEL000076</t>
  </si>
  <si>
    <t>AAEL009674-PA OS=Aedes aegypti GN=AAEL009674 PE=4 SV=1</t>
  </si>
  <si>
    <t>Q16V67_AEDAE</t>
  </si>
  <si>
    <t>AAEL009674</t>
  </si>
  <si>
    <t>AAEL004452-PA OS=Aedes aegypti GN=AAEL004452 PE=4 SV=1</t>
  </si>
  <si>
    <t>Q17CR2_AEDAE</t>
  </si>
  <si>
    <t>AAEL004452</t>
  </si>
  <si>
    <t>AAEL007988-PA OS=Aedes aegypti GN=AAEL007988 PE=4 SV=1</t>
  </si>
  <si>
    <t>Q0IEU7_AEDAE</t>
  </si>
  <si>
    <t>AAEL007988</t>
  </si>
  <si>
    <t>Proteasome subunit alpha type OS=Aedes aegypti GN=AAEL010087 PE=3 SV=1</t>
  </si>
  <si>
    <t>Q16TY4_AEDAE</t>
  </si>
  <si>
    <t>AAEL010087</t>
  </si>
  <si>
    <t>AAEL002551-PA OS=Aedes aegypti GN=AAEL002551 PE=4 SV=1</t>
  </si>
  <si>
    <t>Q17HT9_AEDAE</t>
  </si>
  <si>
    <t>AAEL002551</t>
  </si>
  <si>
    <t>AAEL000422-PA OS=Aedes aegypti GN=AAEL000422 PE=4 SV=1</t>
  </si>
  <si>
    <t>Q17P88_AEDAE</t>
  </si>
  <si>
    <t>AAEL000422</t>
  </si>
  <si>
    <t>AAEL007947-PA OS=Aedes aegypti GN=GSTE3 PE=3 SV=1</t>
  </si>
  <si>
    <t>Q170C6_AEDAE</t>
  </si>
  <si>
    <t>GSTE3</t>
  </si>
  <si>
    <t>AAEL009398-PA OS=Aedes aegypti GN=AAEL009398 PE=3 SV=1</t>
  </si>
  <si>
    <t>Q16VZ6_AEDAE</t>
  </si>
  <si>
    <t>AAEL009398</t>
  </si>
  <si>
    <t>AAEL011658-PA OS=Aedes aegypti GN=AAEL011658 PE=4 SV=1</t>
  </si>
  <si>
    <t>Q16PF1_AEDAE</t>
  </si>
  <si>
    <t>AAEL011658</t>
  </si>
  <si>
    <t>AAEL006557-PA OS=Aedes aegypti GN=AAEL006557 PE=4 SV=1</t>
  </si>
  <si>
    <t>Q175U6_AEDAE</t>
  </si>
  <si>
    <t>AAEL006557</t>
  </si>
  <si>
    <t>AAEL012441-PA OS=Aedes aegypti GN=AAEL012441 PE=4 SV=1</t>
  </si>
  <si>
    <t>Q16M26_AEDAE</t>
  </si>
  <si>
    <t>AAEL012441</t>
  </si>
  <si>
    <t>AAEL011381-PA OS=Aedes aegypti GN=AAEL011381 PE=3 SV=1</t>
  </si>
  <si>
    <t>Q16Q68_AEDAE</t>
  </si>
  <si>
    <t>AAEL011381</t>
  </si>
  <si>
    <t>AAEL000297-PA OS=Aedes aegypti GN=AAEL000297 PE=4 SV=1</t>
  </si>
  <si>
    <t>Q17PN8_AEDAE</t>
  </si>
  <si>
    <t>AAEL000297</t>
  </si>
  <si>
    <t>AAEL005001-PA OS=Aedes aegypti GN=AAEL005001 PE=3 SV=1</t>
  </si>
  <si>
    <t>Q17BC8_AEDAE</t>
  </si>
  <si>
    <t>AAEL005001</t>
  </si>
  <si>
    <t>AAEL009984-PA OS=Aedes aegypti GN=AAEL009984 PE=4 SV=1</t>
  </si>
  <si>
    <t>Q16U89_AEDAE</t>
  </si>
  <si>
    <t>AAEL009984</t>
  </si>
  <si>
    <t>AAEL002175-PA OS=Aedes aegypti GN=AAEL002175 PE=4 SV=1</t>
  </si>
  <si>
    <t>Q17J43_AEDAE</t>
  </si>
  <si>
    <t>AAEL002175</t>
  </si>
  <si>
    <t>AAEL003907-PA OS=Aedes aegypti GN=AAEL003907 PE=4 SV=1</t>
  </si>
  <si>
    <t>Q17E52_AEDAE</t>
  </si>
  <si>
    <t>AAEL003907</t>
  </si>
  <si>
    <t>Eukaryotic translation initiation factor 3 subunit G OS=Aedes aegypti GN=eIF3-S4-1 PE=2 SV=1</t>
  </si>
  <si>
    <t>EIF3G_AEDAE</t>
  </si>
  <si>
    <t>eIF3-S4-1</t>
  </si>
  <si>
    <t>AAEL006625-PA OS=Aedes aegypti GN=AAEL006625 PE=4 SV=1</t>
  </si>
  <si>
    <t>Q175L0_AEDAE</t>
  </si>
  <si>
    <t>AAEL006625</t>
  </si>
  <si>
    <t>Glycogen [starch] synthase OS=Aedes aegypti GN=AAEL004221 PE=3 SV=1</t>
  </si>
  <si>
    <t>Q17DG0_AEDAE</t>
  </si>
  <si>
    <t>AAEL004221</t>
  </si>
  <si>
    <t>AAEL002881-PA OS=Aedes aegypti GN=AAEL002881 PE=2 SV=1</t>
  </si>
  <si>
    <t>Q1HRJ5_AEDAE</t>
  </si>
  <si>
    <t>AAEL002881</t>
  </si>
  <si>
    <t>AAEL012492-PA OS=Aedes aegypti GN=CYP6AA5 PE=3 SV=1</t>
  </si>
  <si>
    <t>Q16LY9_AEDAE</t>
  </si>
  <si>
    <t>CYP6AA5</t>
  </si>
  <si>
    <t>AAEL001393-PA (Fragment) OS=Aedes aegypti GN=AAEL001393 PE=4 SV=1</t>
  </si>
  <si>
    <t>Q17LE6_AEDAE</t>
  </si>
  <si>
    <t>AAEL001393</t>
  </si>
  <si>
    <t>AAEL007173-PB OS=Aedes aegypti GN=AAEL007173 PE=4 SV=1</t>
  </si>
  <si>
    <t>Q173D3_AEDAE</t>
  </si>
  <si>
    <t>AAEL007173</t>
  </si>
  <si>
    <t>AAEL007731-PA OS=Aedes aegypti GN=AAEL007731 PE=4 SV=1</t>
  </si>
  <si>
    <t>Q170Z8_AEDAE</t>
  </si>
  <si>
    <t>AAEL007731</t>
  </si>
  <si>
    <t>AAEL005284-PA OS=Aedes aegypti GN=AAEL005284 PE=4 SV=1</t>
  </si>
  <si>
    <t>Q17AI9_AEDAE</t>
  </si>
  <si>
    <t>AAEL005284</t>
  </si>
  <si>
    <t>227 kDa</t>
  </si>
  <si>
    <t>AAEL001577-PA OS=Aedes aegypti GN=AAEL001577 PE=4 SV=1</t>
  </si>
  <si>
    <t>Q17KU3_AEDAE</t>
  </si>
  <si>
    <t>AAEL001577</t>
  </si>
  <si>
    <t>AAEL009988-PA OS=Aedes aegypti GN=AAEL009988 PE=4 SV=1</t>
  </si>
  <si>
    <t>Q16U87_AEDAE</t>
  </si>
  <si>
    <t>AAEL009988</t>
  </si>
  <si>
    <t>AAEL005127-PA OS=Aedes aegypti GN=AAEL005127 PE=4 SV=1</t>
  </si>
  <si>
    <t>Q17B09_AEDAE</t>
  </si>
  <si>
    <t>AAEL005127</t>
  </si>
  <si>
    <t>AAEL005102-PA OS=Aedes aegypti GN=AAEL005102 PE=4 SV=1</t>
  </si>
  <si>
    <t>Q17B27_AEDAE</t>
  </si>
  <si>
    <t>AAEL005102</t>
  </si>
  <si>
    <t>AAEL003246-PA OS=Aedes aegypti GN=AAEL003246 PE=4 SV=1</t>
  </si>
  <si>
    <t>Q17G09_AEDAE</t>
  </si>
  <si>
    <t>AAEL003246</t>
  </si>
  <si>
    <t>AAEL005930-PA OS=Aedes aegypti GN=AAEL005930 PE=4 SV=1</t>
  </si>
  <si>
    <t>Q178F7_AEDAE</t>
  </si>
  <si>
    <t>AAEL005930</t>
  </si>
  <si>
    <t>309 kDa</t>
  </si>
  <si>
    <t>AAEL012219-PA OS=Aedes aegypti GN=AAEL012219 PE=3 SV=1</t>
  </si>
  <si>
    <t>Q16MR5_AEDAE</t>
  </si>
  <si>
    <t>AAEL012219</t>
  </si>
  <si>
    <t>AAEL002886-PB OS=Aedes aegypti GN=AAEL002886 PE=3 SV=1</t>
  </si>
  <si>
    <t>Q17GT5_AEDAE</t>
  </si>
  <si>
    <t>AAEL002886</t>
  </si>
  <si>
    <t>AAEL011848-PA OS=Aedes aegypti GN=AAEL011848 PE=4 SV=1</t>
  </si>
  <si>
    <t>Q16NV2_AEDAE</t>
  </si>
  <si>
    <t>AAEL011848</t>
  </si>
  <si>
    <t>AAEL012889-PA (Fragment) OS=Aedes aegypti GN=AAEL012889 PE=4 SV=1</t>
  </si>
  <si>
    <t>Q16KS6_AEDAE</t>
  </si>
  <si>
    <t>AAEL012889</t>
  </si>
  <si>
    <t>AAEL008801-PA OS=Aedes aegypti GN=AAEL008801 PE=4 SV=1</t>
  </si>
  <si>
    <t>Q16XN1_AEDAE</t>
  </si>
  <si>
    <t>AAEL008801</t>
  </si>
  <si>
    <t>Integrin beta OS=Aedes aegypti GN=AAEL012466 PE=3 SV=1</t>
  </si>
  <si>
    <t>Q16M01_AEDAE</t>
  </si>
  <si>
    <t>AAEL012466</t>
  </si>
  <si>
    <t>AAEL010668-PA OS=Aedes aegypti GN=AAEL010668 PE=4 SV=1</t>
  </si>
  <si>
    <t>Q16S95_AEDAE</t>
  </si>
  <si>
    <t>AAEL010668</t>
  </si>
  <si>
    <t>AAEL000551-PA OS=Aedes aegypti GN=AAEL000551 PE=4 SV=1</t>
  </si>
  <si>
    <t>Q17NZ1_AEDAE</t>
  </si>
  <si>
    <t>AAEL000551</t>
  </si>
  <si>
    <t>AAEL001353-PA (Fragment) OS=Aedes aegypti GN=AAEL001353 PE=4 SV=1</t>
  </si>
  <si>
    <t>Q17LI3_AEDAE</t>
  </si>
  <si>
    <t>AAEL001353</t>
  </si>
  <si>
    <t>AAEL006523-PA OS=Aedes aegypti GN=AAEL006523 PE=4 SV=1</t>
  </si>
  <si>
    <t>Q0IF64_AEDAE</t>
  </si>
  <si>
    <t>AAEL006523</t>
  </si>
  <si>
    <t>AAEL010504-PA OS=Aedes aegypti GN=AAEL010504 PE=4 SV=1</t>
  </si>
  <si>
    <t>Q16SS0_AEDAE</t>
  </si>
  <si>
    <t>AAEL010504</t>
  </si>
  <si>
    <t>AAEL002983-PA (Fragment) OS=Aedes aegypti GN=AAEL002983 PE=4 SV=1</t>
  </si>
  <si>
    <t>Q17GI0_AEDAE</t>
  </si>
  <si>
    <t>AAEL002983</t>
  </si>
  <si>
    <t>AAEL012827-PA OS=Aedes aegypti GN=AAEL012827 PE=3 SV=1</t>
  </si>
  <si>
    <t>Q16KZ2_AEDAE</t>
  </si>
  <si>
    <t>AAEL012827</t>
  </si>
  <si>
    <t>AAEL003469-PA OS=Aedes aegypti GN=AAEL003469 PE=4 SV=1</t>
  </si>
  <si>
    <t>Q17FC3_AEDAE</t>
  </si>
  <si>
    <t>AAEL003469</t>
  </si>
  <si>
    <t>AAEL008770-PA OS=Aedes aegypti GN=AAEL008770 PE=4 SV=1</t>
  </si>
  <si>
    <t>Q16XT2_AEDAE</t>
  </si>
  <si>
    <t>AAEL008770</t>
  </si>
  <si>
    <t>AAEL016973-PA (Fragment) OS=Aedes aegypti GN=AaeL_AAEL016973 PE=4 SV=1</t>
  </si>
  <si>
    <t>J9HGL3_AEDAE</t>
  </si>
  <si>
    <t>AaeL_AAEL016973</t>
  </si>
  <si>
    <t>AAEL007065-PA OS=Aedes aegypti GN=AAEL007065 PE=2 SV=1</t>
  </si>
  <si>
    <t>Q1HR73_AEDAE</t>
  </si>
  <si>
    <t>AAEL007065</t>
  </si>
  <si>
    <t>Transgelin OS=Aedes aegypti GN=AAEL008315 PE=3 SV=1</t>
  </si>
  <si>
    <t>Q16Z48_AEDAE</t>
  </si>
  <si>
    <t>AAEL008315</t>
  </si>
  <si>
    <t>Moesin/ezrin/radixin homolog 1 OS=Aedes aegypti GN=Moe PE=3 SV=1</t>
  </si>
  <si>
    <t>MOEH_AEDAE</t>
  </si>
  <si>
    <t>Moe</t>
  </si>
  <si>
    <t>AAEL009085-PA OS=Aedes aegypti GN=AAEL009085 PE=4 SV=1</t>
  </si>
  <si>
    <t>Q16WV5_AEDAE</t>
  </si>
  <si>
    <t>AAEL009085</t>
  </si>
  <si>
    <t>AAEL008461-PA OS=Aedes aegypti GN=AAEL008461 PE=2 SV=1</t>
  </si>
  <si>
    <t>Q1HQL8_AEDAE</t>
  </si>
  <si>
    <t>AAEL008461</t>
  </si>
  <si>
    <t>AAEL000574-PA OS=Aedes aegypti GN=AAEL000574 PE=4 SV=1</t>
  </si>
  <si>
    <t>Q17NU0_AEDAE (+1)</t>
  </si>
  <si>
    <t>Homology to Thiol-disulfide isomerase (Aedes aegypti)(E-value: 0.0 Score: 1,668 Ident.: 99.4%)</t>
  </si>
  <si>
    <t>AAEL000574</t>
  </si>
  <si>
    <t>Sphingomyelin phosphodiesterase OS=Aedes aegypti GN=AAEL013717 PE=3 SV=1</t>
  </si>
  <si>
    <t>Q16IC9_AEDAE</t>
  </si>
  <si>
    <t>AAEL013717</t>
  </si>
  <si>
    <t>AAEL016988-PA OS=Aedes aegypti GN=AaeL_AAEL016988 PE=4 SV=1</t>
  </si>
  <si>
    <t>J9HEV1_AEDAE</t>
  </si>
  <si>
    <t>AaeL_AAEL016988</t>
  </si>
  <si>
    <t>AAEL000412-PA OS=Aedes aegypti GN=AAEL000412 PE=2 SV=1</t>
  </si>
  <si>
    <t>Q1HQE6_AEDAE</t>
  </si>
  <si>
    <t>Homology to Lipid droplet-associated hydrolase (Drosophila melanogaster)(E-value: 8.7e-114 Score: 881 Ident.: 52.9%). Localised to ER, translocates to lipid droplet upon lipid storage.</t>
  </si>
  <si>
    <t>AAEL000412</t>
  </si>
  <si>
    <t>AAEL012631-PA OS=Aedes aegypti GN=AAEL012631 PE=3 SV=1</t>
  </si>
  <si>
    <t>Q16LJ3_AEDAE</t>
  </si>
  <si>
    <t>AAEL012631</t>
  </si>
  <si>
    <t>Probable maltase OS=Aedes aegypti GN=MAL1 PE=2 SV=1</t>
  </si>
  <si>
    <t>MALT_AEDAE (+1)</t>
  </si>
  <si>
    <t>MAL1</t>
  </si>
  <si>
    <t>AAEL005801-PA OS=Aedes aegypti GN=AAEL005801 PE=3 SV=1</t>
  </si>
  <si>
    <t>Q178Q6_AEDAE</t>
  </si>
  <si>
    <t>AAEL005801</t>
  </si>
  <si>
    <t>AAEL006820-PA OS=Aedes aegypti GN=AAEL006820 PE=4 SV=1</t>
  </si>
  <si>
    <t>Q174Q3_AEDAE</t>
  </si>
  <si>
    <t>AAEL006820</t>
  </si>
  <si>
    <t>Sodium/potassium-transporting ATPase subunit alpha OS=Aedes aegypti GN=AAEL012062 PE=3 SV=1</t>
  </si>
  <si>
    <t>Q16N74_AEDAE</t>
  </si>
  <si>
    <t>AAEL012062</t>
  </si>
  <si>
    <t>111 kDa</t>
  </si>
  <si>
    <t>AAEL009316-PA (Fragment) OS=Aedes aegypti GN=AAEL009316 PE=3 SV=1</t>
  </si>
  <si>
    <t>Q16W82_AEDAE</t>
  </si>
  <si>
    <t>AAEL009316</t>
  </si>
  <si>
    <t>AAEL002417-PB OS=Aedes aegypti GN=AAEL002417 PE=4 SV=1</t>
  </si>
  <si>
    <t>Q17I96_AEDAE</t>
  </si>
  <si>
    <t>AAEL002417</t>
  </si>
  <si>
    <t>RNA cytidine acetyltransferase OS=Aedes aegypti GN=AAEL006469 PE=3 SV=1</t>
  </si>
  <si>
    <t>Q176B3_AEDAE</t>
  </si>
  <si>
    <t>AAEL006469</t>
  </si>
  <si>
    <t>AAEL011604-PA OS=Aedes aegypti GN=AAEL011604 PE=4 SV=1</t>
  </si>
  <si>
    <t>Q16PL9_AEDAE</t>
  </si>
  <si>
    <t>AAEL011604</t>
  </si>
  <si>
    <t>405 kDa</t>
  </si>
  <si>
    <t>Transgelin OS=Aedes aegypti GN=AAEL006872 PE=3 SV=1</t>
  </si>
  <si>
    <t>Q174L5_AEDAE</t>
  </si>
  <si>
    <t>AAEL006872</t>
  </si>
  <si>
    <t>AAEL010257-PA OS=Aedes aegypti GN=AAEL010257 PE=4 SV=1</t>
  </si>
  <si>
    <t>Q16TG2_AEDAE</t>
  </si>
  <si>
    <t>AAEL010257</t>
  </si>
  <si>
    <t>Eukaryotic translation initiation factor 3 subunit K OS=Aedes aegypti GN=AAEL006115 PE=3 SV=1</t>
  </si>
  <si>
    <t>EIF3K_AEDAE</t>
  </si>
  <si>
    <t>AAEL006115</t>
  </si>
  <si>
    <t>Adenosylhomocysteinase OS=Aedes aegypti GN=AAEL005524 PE=3 SV=1</t>
  </si>
  <si>
    <t>Q179S1_AEDAE</t>
  </si>
  <si>
    <t>AAEL005524</t>
  </si>
  <si>
    <t>ATP synthase subunit alpha OS=Aedes aegypti GN=AAEL012175 PE=2 SV=1</t>
  </si>
  <si>
    <t>Q1HRQ7_AEDAE</t>
  </si>
  <si>
    <t>AAEL012175</t>
  </si>
  <si>
    <t>AAEL006811-PA OS=Aedes aegypti GN=CYP9J8 PE=3 SV=2</t>
  </si>
  <si>
    <t>Q174S7_AEDAE</t>
  </si>
  <si>
    <t>CYP9J8</t>
  </si>
  <si>
    <t>AAEL005856-PA OS=Aedes aegypti GN=AAEL005856 PE=4 SV=1</t>
  </si>
  <si>
    <t>Q178J5_AEDAE</t>
  </si>
  <si>
    <t>AAEL005856</t>
  </si>
  <si>
    <t>AAEL007858-PA OS=Aedes aegypti GN=AAEL007858 PE=4 SV=1</t>
  </si>
  <si>
    <t>Q170N9_AEDAE</t>
  </si>
  <si>
    <t>AAEL007858</t>
  </si>
  <si>
    <t>Signal recognition particle subunit SRP72 OS=Aedes aegypti GN=AAEL003377 PE=3 SV=1</t>
  </si>
  <si>
    <t>Q17FK4_AEDAE</t>
  </si>
  <si>
    <t>AAEL003377</t>
  </si>
  <si>
    <t>AAEL014605-PA OS=Aedes aegypti GN=AAEL014605 PE=3 SV=1</t>
  </si>
  <si>
    <t>Q16FV9_AEDAE</t>
  </si>
  <si>
    <t>AAEL014605</t>
  </si>
  <si>
    <t>AAEL010384-PA OS=Aedes aegypti GN=AAEL010384 PE=4 SV=1</t>
  </si>
  <si>
    <t>Q16T48_AEDAE</t>
  </si>
  <si>
    <t>AAEL010384</t>
  </si>
  <si>
    <t>AAEL004457-PA OS=Aedes aegypti GN=AAEL004457 PE=2 SV=1</t>
  </si>
  <si>
    <t>Q1HRI9_AEDAE</t>
  </si>
  <si>
    <t>AAEL004457</t>
  </si>
  <si>
    <t>AAEL004436-PA OS=Aedes aegypti GN=AAEL004436 PE=4 SV=1</t>
  </si>
  <si>
    <t>Q17CV3_AEDAE</t>
  </si>
  <si>
    <t>AAEL004436</t>
  </si>
  <si>
    <t>AAEL007944-PA OS=Aedes aegypti GN=AAEL007944 PE=4 SV=1</t>
  </si>
  <si>
    <t>Q170C1_AEDAE</t>
  </si>
  <si>
    <t>AAEL007944</t>
  </si>
  <si>
    <t>AAEL006978-PA OS=Aedes aegypti GN=AAEL006978 PE=4 SV=1</t>
  </si>
  <si>
    <t>Q173Z9_AEDAE</t>
  </si>
  <si>
    <t>AAEL006978</t>
  </si>
  <si>
    <t>Aconitate hydratase, mitochondrial OS=Aedes aegypti GN=AAEL012897 PE=3 SV=1</t>
  </si>
  <si>
    <t>Q16KR4_AEDAE</t>
  </si>
  <si>
    <t>AAEL012897</t>
  </si>
  <si>
    <t>AAEL000410-PA OS=Aedes aegypti GN=AAEL000410 PE=3 SV=1</t>
  </si>
  <si>
    <t>Q17PC5_AEDAE</t>
  </si>
  <si>
    <t>Putative emp24/gp25l/p24 family of membrane trafficking (Aedes albopictus)(E-value: 6.6e-152 Score: 1,113 Ident.: 99.1%). Endoplasmic reticulum protein, involved in recruitment of cargo to ER exit sites.</t>
  </si>
  <si>
    <t>D'Arcangelo et al., Curr Biol 2015</t>
  </si>
  <si>
    <t>AAEL000410</t>
  </si>
  <si>
    <t>AAEL001275-PA OS=Aedes aegypti GN=AAEL001275 PE=4 SV=1</t>
  </si>
  <si>
    <t>Q17LR4_AEDAE</t>
  </si>
  <si>
    <t>Homology to Protein with signal anchor (Culex tarsalis)(E-value: 0.0 Score: 2,278 Ident.: 77.6%)</t>
  </si>
  <si>
    <t>AAEL001275</t>
  </si>
  <si>
    <t>AAEL011982-PA OS=Aedes aegypti GN=AAEL011982 PE=4 SV=1</t>
  </si>
  <si>
    <t>Q16NH5_AEDAE</t>
  </si>
  <si>
    <t>AAEL011982</t>
  </si>
  <si>
    <t>AAEL012616-PA OS=Aedes aegypti GN=AAEL012616 PE=4 SV=1</t>
  </si>
  <si>
    <t>Q16LL0_AEDAE</t>
  </si>
  <si>
    <t>AAEL012616</t>
  </si>
  <si>
    <t>Glyceraldehyde-3-phosphate dehydrogenase OS=Aedes aegypti GN=AaeL_AAEL016984 PE=3 SV=1</t>
  </si>
  <si>
    <t>J9HYM2_AEDAE</t>
  </si>
  <si>
    <t>AaeL_AAEL016984</t>
  </si>
  <si>
    <t>Signal recognition particle subunit SRP68 OS=Aedes aegypti GN=AAEL010060 PE=3 SV=1</t>
  </si>
  <si>
    <t>Q16U06_AEDAE</t>
  </si>
  <si>
    <t>AAEL010060</t>
  </si>
  <si>
    <t>AAEL009369-PA OS=Aedes aegypti GN=AAEL009369 PE=4 SV=1</t>
  </si>
  <si>
    <t>Q16W14_AEDAE</t>
  </si>
  <si>
    <t>AAEL009369</t>
  </si>
  <si>
    <t>AAEL010789-PA OS=Aedes aegypti GN=AAEL010789 PE=4 SV=1</t>
  </si>
  <si>
    <t>Q16RX5_AEDAE</t>
  </si>
  <si>
    <t>AAEL010789</t>
  </si>
  <si>
    <t>AAEL011314-PA OS=Aedes aegypti GN=AAEL011314 PE=2 SV=1</t>
  </si>
  <si>
    <t>Q16QD6_AEDAE</t>
  </si>
  <si>
    <t>AAEL011314</t>
  </si>
  <si>
    <t>AAEL007888-PA OS=Aedes aegypti GN=AAEL007888 PE=4 SV=1</t>
  </si>
  <si>
    <t>Q170K4_AEDAE</t>
  </si>
  <si>
    <t>AAEL007888</t>
  </si>
  <si>
    <t>AAEL006704-PA OS=Aedes aegypti GN=AAEL006704 PE=4 SV=1</t>
  </si>
  <si>
    <t>Q175E4_AEDAE</t>
  </si>
  <si>
    <t>AAEL006704</t>
  </si>
  <si>
    <t>AAEL012874-PA OS=Aedes aegypti GN=AAEL012874 PE=4 SV=1</t>
  </si>
  <si>
    <t>Q16KT2_AEDAE</t>
  </si>
  <si>
    <t>AAEL012874</t>
  </si>
  <si>
    <t>alpha-1,2-Mannosidase OS=Aedes aegypti GN=AAEL013678 PE=3 SV=1</t>
  </si>
  <si>
    <t>Q16IH0_AEDAE</t>
  </si>
  <si>
    <t>AAEL013678</t>
  </si>
  <si>
    <t>AAEL011813-PA OS=Aedes aegypti GN=AAEL011813 PE=4 SV=1</t>
  </si>
  <si>
    <t>Q16NY9_AEDAE</t>
  </si>
  <si>
    <t>AAEL011813</t>
  </si>
  <si>
    <t>Eukaryotic translation initiation factor 3 subunit L OS=Aedes aegypti GN=AAEL009617 PE=3 SV=1</t>
  </si>
  <si>
    <t>EIF3L_AEDAE</t>
  </si>
  <si>
    <t>AAEL009617</t>
  </si>
  <si>
    <t>AAEL000084-PA OS=Aedes aegypti GN=AAEL000084 PE=4 SV=1</t>
  </si>
  <si>
    <t>Q0C7C3_AEDAE</t>
  </si>
  <si>
    <t>Homology to Putative cpij002389 transcription elongation factor b polypeptide 2 (Aedes albopictus)()</t>
  </si>
  <si>
    <t>AAEL000084</t>
  </si>
  <si>
    <t>AAEL013710-PA OS=Aedes aegypti GN=AAEL013710 PE=4 SV=1</t>
  </si>
  <si>
    <t>Q16IE0_AEDAE (+1)</t>
  </si>
  <si>
    <t>AAEL013710</t>
  </si>
  <si>
    <t>AAEL004739-PA OS=Aedes aegypti GN=AAEL004739 PE=3 SV=1</t>
  </si>
  <si>
    <t>Q17BX4_AEDAE</t>
  </si>
  <si>
    <t>AAEL004739</t>
  </si>
  <si>
    <t>AAEL012455-PA OS=Aedes aegypti GN=AAEL012455 PE=4 SV=1</t>
  </si>
  <si>
    <t>Q16M06_AEDAE</t>
  </si>
  <si>
    <t>AAEL012455</t>
  </si>
  <si>
    <t>AAEL011934-PA OS=Aedes aegypti GN=GSTZ1 PE=3 SV=2</t>
  </si>
  <si>
    <t>Q16NL9_AEDAE</t>
  </si>
  <si>
    <t>GSTZ1</t>
  </si>
  <si>
    <t>AAEL006353-PA OS=Aedes aegypti GN=AAEL006353 PE=4 SV=1</t>
  </si>
  <si>
    <t>Q176K6_AEDAE</t>
  </si>
  <si>
    <t>AAEL006353</t>
  </si>
  <si>
    <t>AAEL002781-PB OS=Aedes aegypti GN=AAEL002781 PE=4 SV=1</t>
  </si>
  <si>
    <t>Q17H64_AEDAE</t>
  </si>
  <si>
    <t>AAEL002781</t>
  </si>
  <si>
    <t>AAEL000294-PA OS=Aedes aegypti GN=AAEL000294 PE=4 SV=1</t>
  </si>
  <si>
    <t>Q17PP2_AEDAE</t>
  </si>
  <si>
    <t>AAEL000294</t>
  </si>
  <si>
    <t>AAEL012207-PA OS=Aedes aegypti GN=AAEL012207 PE=4 SV=1</t>
  </si>
  <si>
    <t>Q16MS4_AEDAE</t>
  </si>
  <si>
    <t>AAEL012207</t>
  </si>
  <si>
    <t>AAEL002558-PA OS=Aedes aegypti GN=AAEL002558 PE=4 SV=1</t>
  </si>
  <si>
    <t>Q17HV8_AEDAE</t>
  </si>
  <si>
    <t>AAEL002558</t>
  </si>
  <si>
    <t>AAEL011641-PA OS=Aedes aegypti GN=AAEL011641 PE=4 SV=1</t>
  </si>
  <si>
    <t>Q16PI3_AEDAE</t>
  </si>
  <si>
    <t>AAEL011641</t>
  </si>
  <si>
    <t>AAEL007306-PA OS=Aedes aegypti GN=AAEL007306 PE=4 SV=1</t>
  </si>
  <si>
    <t>Q172T4_AEDAE</t>
  </si>
  <si>
    <t>AAEL007306</t>
  </si>
  <si>
    <t>Polypeptide N-acetylgalactosaminyltransferase OS=Aedes aegypti GN=AAEL000654 PE=3 SV=1</t>
  </si>
  <si>
    <t>Q17NN5_AEDAE</t>
  </si>
  <si>
    <t>AAEL000654</t>
  </si>
  <si>
    <t>AAEL010975-PA OS=Aedes aegypti GN=AAEL010975 PE=4 SV=1</t>
  </si>
  <si>
    <t>Q16RF4_AEDAE</t>
  </si>
  <si>
    <t>AAEL010975</t>
  </si>
  <si>
    <t>AAEL003730-PA OS=Aedes aegypti GN=AAEL003730 PE=4 SV=1</t>
  </si>
  <si>
    <t>Q17EN8_AEDAE</t>
  </si>
  <si>
    <t>AAEL003730</t>
  </si>
  <si>
    <t>AAEL010145-PC OS=Aedes aegypti GN=AaeL_AAEL010145 PE=4 SV=1</t>
  </si>
  <si>
    <t>J9EAN8_AEDAE</t>
  </si>
  <si>
    <t>AaeL_AAEL010145</t>
  </si>
  <si>
    <t>AAEL004247-PA OS=Aedes aegypti GN=AAEL004247 PE=4 SV=1</t>
  </si>
  <si>
    <t>Q17DB4_AEDAE</t>
  </si>
  <si>
    <t>AAEL004247</t>
  </si>
  <si>
    <t>Calponin OS=Aedes aegypti GN=AAEL008303 PE=3 SV=1</t>
  </si>
  <si>
    <t>Q16Z50_AEDAE</t>
  </si>
  <si>
    <t>AAEL008303</t>
  </si>
  <si>
    <t>AAEL004209-PA OS=Aedes aegypti GN=AAEL004209 PE=4 SV=1</t>
  </si>
  <si>
    <t>Q17DI1_AEDAE</t>
  </si>
  <si>
    <t>AAEL004209</t>
  </si>
  <si>
    <t>AAEL009646-PA OS=Aedes aegypti GN=AAEL009646 PE=4 SV=1</t>
  </si>
  <si>
    <t>Q0IEL0_AEDAE</t>
  </si>
  <si>
    <t>AAEL009646</t>
  </si>
  <si>
    <t>Adenylosuccinate lyase OS=Aedes aegypti GN=AaeL_AAEL017333 PE=3 SV=1</t>
  </si>
  <si>
    <t>J9HT71_AEDAE</t>
  </si>
  <si>
    <t>AaeL_AAEL017333</t>
  </si>
  <si>
    <t>AAEL000388-PA OS=Aedes aegypti GN=AAEL000388 PE=3 SV=1</t>
  </si>
  <si>
    <t>Q0IGE7_AEDAE</t>
  </si>
  <si>
    <t>Homology Putative isoleucine--trna ligase cytoplasmic (Culex tarsalis)(E-value: 0.0 Score: 5,837 Ident.: 88.3%)</t>
  </si>
  <si>
    <t>AAEL000388</t>
  </si>
  <si>
    <t>142 kDa</t>
  </si>
  <si>
    <t>AAEL002831-PA OS=Aedes aegypti GN=AAEL002831 PE=4 SV=1</t>
  </si>
  <si>
    <t>Q17H04_AEDAE</t>
  </si>
  <si>
    <t>AAEL002831</t>
  </si>
  <si>
    <t>AAEL017133-PA OS=Aedes aegypti GN=AaeL_AAEL017133 PE=4 SV=1</t>
  </si>
  <si>
    <t>J9HY30_AEDAE</t>
  </si>
  <si>
    <t>AaeL_AAEL017133</t>
  </si>
  <si>
    <t>AAEL010014-PA OS=Aedes aegypti GN=AAEL010014 PE=4 SV=1</t>
  </si>
  <si>
    <t>Q16U55_AEDAE</t>
  </si>
  <si>
    <t>AAEL010014</t>
  </si>
  <si>
    <t>234 kDa</t>
  </si>
  <si>
    <t>AAEL003509-PA OS=Aedes aegypti GN=AAEL003509 PE=4 SV=1</t>
  </si>
  <si>
    <t>Q0IG44_AEDAE</t>
  </si>
  <si>
    <t>AAEL003509</t>
  </si>
  <si>
    <t>AAEL004216-PA OS=Aedes aegypti GN=AAEL004216 PE=4 SV=1</t>
  </si>
  <si>
    <t>Q17DG1_AEDAE</t>
  </si>
  <si>
    <t>AAEL004216</t>
  </si>
  <si>
    <t>5-aminolevulinate synthase OS=Aedes aegypti GN=AAEL007787 PE=3 SV=1</t>
  </si>
  <si>
    <t>Q170W7_AEDAE</t>
  </si>
  <si>
    <t>5-aminolevulinate synthase, required for heme synthesis in mitochondria</t>
  </si>
  <si>
    <t>AAEL007787</t>
  </si>
  <si>
    <t>AAEL007506-PA OS=Aedes aegypti GN=AAEL007506 PE=4 SV=1</t>
  </si>
  <si>
    <t>Q171W5_AEDAE</t>
  </si>
  <si>
    <t>AAEL007506</t>
  </si>
  <si>
    <t>390 kDa</t>
  </si>
  <si>
    <t>AAEL012227-PA OS=Aedes aegypti GN=AAEL012227 PE=4 SV=1</t>
  </si>
  <si>
    <t>Q16MP9_AEDAE</t>
  </si>
  <si>
    <t>AAEL012227</t>
  </si>
  <si>
    <t>AAEL001293-PA OS=Aedes aegypti GN=CRALBP2 PE=2 SV=1</t>
  </si>
  <si>
    <t>Q95P61_AEDAE</t>
  </si>
  <si>
    <t>CRALBP2</t>
  </si>
  <si>
    <t>AAEL005054-PA OS=Aedes aegypti GN=AAEL005054 PE=4 SV=1</t>
  </si>
  <si>
    <t>Q17B69_AEDAE</t>
  </si>
  <si>
    <t>AAEL005054</t>
  </si>
  <si>
    <t>Obg-like ATPase 1 OS=Aedes aegypti GN=AAEL002160 PE=3 SV=1</t>
  </si>
  <si>
    <t>Q17J37_AEDAE</t>
  </si>
  <si>
    <t>AAEL002160</t>
  </si>
  <si>
    <t>AAEL009257-PA OS=Aedes aegypti GN=AAEL009257 PE=2 SV=1</t>
  </si>
  <si>
    <t>Q1HQE0_AEDAE</t>
  </si>
  <si>
    <t>AAEL009257</t>
  </si>
  <si>
    <t>AAEL013844-PA OS=Aedes aegypti GN=AAEL013844 PE=4 SV=1</t>
  </si>
  <si>
    <t>Q16I06_AEDAE</t>
  </si>
  <si>
    <t>AAEL013844</t>
  </si>
  <si>
    <t>AAEL006171-PA (Fragment) OS=Aedes aegypti GN=AAEL006171 PE=4 SV=1</t>
  </si>
  <si>
    <t>Q177C7_AEDAE</t>
  </si>
  <si>
    <t>AAEL006171</t>
  </si>
  <si>
    <t>AAEL004565-PA (Fragment) OS=Aedes aegypti GN=AAEL004565 PE=3 SV=1</t>
  </si>
  <si>
    <t>Q17CH1_AEDAE</t>
  </si>
  <si>
    <t>AAEL004565</t>
  </si>
  <si>
    <t>AAEL009747-PA OS=Aedes aegypti GN=AAEL009747 PE=2 SV=1</t>
  </si>
  <si>
    <t>Q1HRL8_AEDAE</t>
  </si>
  <si>
    <t>AAEL009747</t>
  </si>
  <si>
    <t>Mitochondrial pyruvate carrier OS=Aedes aegypti GN=AAEL009278 PE=3 SV=1</t>
  </si>
  <si>
    <t>Q16WA8_AEDAE</t>
  </si>
  <si>
    <t>AAEL009278</t>
  </si>
  <si>
    <t>AAEL011320-PA OS=Aedes aegypti GN=AAEL011320 PE=4 SV=1</t>
  </si>
  <si>
    <t>Q16QE3_AEDAE</t>
  </si>
  <si>
    <t>AAEL011320</t>
  </si>
  <si>
    <t>AAEL014749-PA OS=Aedes aegypti GN=AAEL014749 PE=4 SV=1</t>
  </si>
  <si>
    <t>Q16FI0_AEDAE</t>
  </si>
  <si>
    <t>AAEL014749</t>
  </si>
  <si>
    <t>AAEL007158-PC OS=Aedes aegypti GN=AAEL007158 PE=4 SV=1</t>
  </si>
  <si>
    <t>Q173H1_AEDAE</t>
  </si>
  <si>
    <t>AAEL007158</t>
  </si>
  <si>
    <t>AAEL001548-PA OS=Aedes aegypti GN=AAEL001548 PE=4 SV=1</t>
  </si>
  <si>
    <t>Q17KR8_AEDAE</t>
  </si>
  <si>
    <t>AAEL001548</t>
  </si>
  <si>
    <t>Vacuolar protein sorting-associated protein 35 OS=Aedes aegypti GN=AAEL013386 PE=3 SV=1</t>
  </si>
  <si>
    <t>Q16JB7_AEDAE</t>
  </si>
  <si>
    <t>AAEL013386</t>
  </si>
  <si>
    <t>AAEL006917-PA OS=Aedes aegypti GN=AAEL006917 PE=4 SV=1</t>
  </si>
  <si>
    <t>Q174F8_AEDAE</t>
  </si>
  <si>
    <t>AAEL006917</t>
  </si>
  <si>
    <t>AAEL014915-PA OS=Aedes aegypti GN=AAEL014915 PE=4 SV=1</t>
  </si>
  <si>
    <t>Q16F31_AEDAE</t>
  </si>
  <si>
    <t>AAEL014915</t>
  </si>
  <si>
    <t>AAEL012515-PA OS=Aedes aegypti GN=AAEL012515 PE=4 SV=1</t>
  </si>
  <si>
    <t>Q16LW0_AEDAE</t>
  </si>
  <si>
    <t>AAEL012515</t>
  </si>
  <si>
    <t>AAEL006187-PA OS=Aedes aegypti GN=AAEL006187 PE=4 SV=1</t>
  </si>
  <si>
    <t>Q177C0_AEDAE</t>
  </si>
  <si>
    <t>AAEL006187</t>
  </si>
  <si>
    <t>293 kDa</t>
  </si>
  <si>
    <t>Succinate dehydrogenase [ubiquinone] iron-sulfur subunit, mitochondrial OS=Aedes aegypti GN=AAEL010330 PE=3 SV=1</t>
  </si>
  <si>
    <t>Q16TA7_AEDAE</t>
  </si>
  <si>
    <t>AAEL010330</t>
  </si>
  <si>
    <t>AAEL008661-PA OS=Aedes aegypti GN=AAEL008661 PE=4 SV=1</t>
  </si>
  <si>
    <t>Q16Y55_AEDAE</t>
  </si>
  <si>
    <t>AAEL008661</t>
  </si>
  <si>
    <t>AAEL004205-PA OS=Aedes aegypti GN=AAEL004205 PE=4 SV=1</t>
  </si>
  <si>
    <t>Q17DG2_AEDAE</t>
  </si>
  <si>
    <t>AAEL004205</t>
  </si>
  <si>
    <t>AAEL004141-PA OS=Aedes aegypti GN=AAEL004141 PE=4 SV=1</t>
  </si>
  <si>
    <t>Q17DK4_AEDAE</t>
  </si>
  <si>
    <t>AAEL004141</t>
  </si>
  <si>
    <t>AAEL002906-PA OS=Aedes aegypti GN=AAEL002906 PE=4 SV=1</t>
  </si>
  <si>
    <t>Q17GS7_AEDAE</t>
  </si>
  <si>
    <t>AAEL002906</t>
  </si>
  <si>
    <t>AAEL011776-PA OS=Aedes aegypti GN=AAEL011776 PE=4 SV=1</t>
  </si>
  <si>
    <t>Q16P33_AEDAE</t>
  </si>
  <si>
    <t>AAEL011776</t>
  </si>
  <si>
    <t>AAEL003228-PA OS=Aedes aegypti GN=AAEL003228 PE=4 SV=1</t>
  </si>
  <si>
    <t>Q17FY2_AEDAE</t>
  </si>
  <si>
    <t>AAEL003228</t>
  </si>
  <si>
    <t>AAEL001840-PA OS=Aedes aegypti GN=AAEL001840 PE=3 SV=1</t>
  </si>
  <si>
    <t>Q17K16_AEDAE</t>
  </si>
  <si>
    <t>AAEL001840</t>
  </si>
  <si>
    <t>tRNA (guanine(37)-N1)-methyltransferase OS=Aedes aegypti GN=AAEL009603 PE=3 SV=1</t>
  </si>
  <si>
    <t>TRM5_AEDAE</t>
  </si>
  <si>
    <t>AAEL009603</t>
  </si>
  <si>
    <t>Eukaryotic translation initiation factor 3 subunit M OS=Aedes aegypti GN=AAEL004347 PE=3 SV=1</t>
  </si>
  <si>
    <t>EIF3M_AEDAE</t>
  </si>
  <si>
    <t>AAEL004347</t>
  </si>
  <si>
    <t>AAEL000811-PA (Fragment) OS=Aedes aegypti GN=GPRMTH7 PE=4 SV=2</t>
  </si>
  <si>
    <t>Q17N15_AEDAE</t>
  </si>
  <si>
    <t>GPRMTH7</t>
  </si>
  <si>
    <t>AAEL005269-PA OS=Aedes aegypti GN=AAEL005269 PE=4 SV=1</t>
  </si>
  <si>
    <t>Q17AK0_AEDAE</t>
  </si>
  <si>
    <t>AAEL005269</t>
  </si>
  <si>
    <t>AAEL015076-PA OS=Aedes aegypti GN=AAEL015076 PE=4 SV=1</t>
  </si>
  <si>
    <t>Q16EP2_AEDAE</t>
  </si>
  <si>
    <t>AAEL015076</t>
  </si>
  <si>
    <t>UDP-glucuronosyltransferase OS=Aedes aegypti GN=AAEL000687 PE=3 SV=1</t>
  </si>
  <si>
    <t>Q17NF9_AEDAE</t>
  </si>
  <si>
    <t>AAEL000687</t>
  </si>
  <si>
    <t>AAEL005579-PA OS=Aedes aegypti GN=AAEL005579 PE=4 SV=1</t>
  </si>
  <si>
    <t>Q179N3_AEDAE</t>
  </si>
  <si>
    <t>AAEL005579</t>
  </si>
  <si>
    <t>AAEL000854-PA OS=Aedes aegypti GN=AAEL000854 PE=4 SV=1</t>
  </si>
  <si>
    <t>Q17N03_AEDAE</t>
  </si>
  <si>
    <t>AAEL000854</t>
  </si>
  <si>
    <t>AAEL009092-PB OS=Aedes aegypti GN=AAEL009092 PE=4 SV=1</t>
  </si>
  <si>
    <t>Q16WU5_AEDAE</t>
  </si>
  <si>
    <t>AAEL009092</t>
  </si>
  <si>
    <t>AAEL008887-PA OS=Aedes aegypti GN=AAEL008887 PE=4 SV=1</t>
  </si>
  <si>
    <t>Q16XG8_AEDAE</t>
  </si>
  <si>
    <t>AAEL008887</t>
  </si>
  <si>
    <t>AAEL010284-PA OS=Aedes aegypti GN=AAEL010284 PE=4 SV=1</t>
  </si>
  <si>
    <t>Q16TC0_AEDAE</t>
  </si>
  <si>
    <t>AAEL010284</t>
  </si>
  <si>
    <t>AAEL012809-PA OS=Aedes aegypti GN=AAEL012809 PE=4 SV=1</t>
  </si>
  <si>
    <t>Q16L04_AEDAE</t>
  </si>
  <si>
    <t>AAEL012809</t>
  </si>
  <si>
    <t>AAEL007882-PA OS=Aedes aegypti GN=AAEL007882 PE=4 SV=1</t>
  </si>
  <si>
    <t>Q170L1_AEDAE</t>
  </si>
  <si>
    <t>AAEL007882</t>
  </si>
  <si>
    <t>AAEL002148-PA OS=Aedes aegypti GN=AAEL002148 PE=4 SV=1</t>
  </si>
  <si>
    <t>Q17J52_AEDAE</t>
  </si>
  <si>
    <t>AAEL002148</t>
  </si>
  <si>
    <t>AAEL003011-PA OS=Aedes aegypti GN=AAEL003011 PE=4 SV=1</t>
  </si>
  <si>
    <t>Q17GH9_AEDAE</t>
  </si>
  <si>
    <t>AAEL003011</t>
  </si>
  <si>
    <t>AAEL004237-PA OS=Aedes aegypti GN=AAEL004237 PE=4 SV=1</t>
  </si>
  <si>
    <t>Q17DE2_AEDAE</t>
  </si>
  <si>
    <t>AAEL004237</t>
  </si>
  <si>
    <t>AAEL013800-PA OS=Aedes aegypti GN=AAEL013800 PE=4 SV=1</t>
  </si>
  <si>
    <t>Q16I44_AEDAE</t>
  </si>
  <si>
    <t>AAEL013800</t>
  </si>
  <si>
    <t>AAEL012325-PA OS=Aedes aegypti GN=AAEL012325 PE=4 SV=1</t>
  </si>
  <si>
    <t>Q16ME7_AEDAE</t>
  </si>
  <si>
    <t>AAEL012325</t>
  </si>
  <si>
    <t>208 kDa</t>
  </si>
  <si>
    <t>Coronin OS=Aedes aegypti GN=AAEL001360 PE=3 SV=1</t>
  </si>
  <si>
    <t>Q17LF3_AEDAE (+1)</t>
  </si>
  <si>
    <t>AAEL001360</t>
  </si>
  <si>
    <t>AAEL006786-PA OS=Aedes aegypti GN=AAEL006786 PE=4 SV=1</t>
  </si>
  <si>
    <t>Q174R0_AEDAE</t>
  </si>
  <si>
    <t>AAEL006786</t>
  </si>
  <si>
    <t>AAEL001668-PA OS=Aedes aegypti GN=AAEL001668 PE=3 SV=1</t>
  </si>
  <si>
    <t>Q17KK5_AEDAE</t>
  </si>
  <si>
    <t>AAEL001668</t>
  </si>
  <si>
    <t>AAEL004522-PA OS=Aedes aegypti GN=GAM1 PE=2 SV=1</t>
  </si>
  <si>
    <t>Q8T9U4_AEDAE</t>
  </si>
  <si>
    <t>GAM1</t>
  </si>
  <si>
    <t>AAEL012440-PA OS=Aedes aegypti GN=AAEL012440 PE=4 SV=1</t>
  </si>
  <si>
    <t>Q16M32_AEDAE</t>
  </si>
  <si>
    <t>AAEL012440</t>
  </si>
  <si>
    <t>AAEL004126-PB OS=Aedes aegypti GN=AAEL004126 PE=3 SV=1</t>
  </si>
  <si>
    <t>Q17DJ5_AEDAE (+1)</t>
  </si>
  <si>
    <t>AAEL004126</t>
  </si>
  <si>
    <t>Enhancer of rudimentary homolog OS=Aedes aegypti PE=3 SV=1</t>
  </si>
  <si>
    <t>ERH_AEDAE</t>
  </si>
  <si>
    <t>AAEL000248-PA OS=Aedes aegypti GN=AAEL000248 PE=4 SV=1</t>
  </si>
  <si>
    <t>Q17PS8_AEDAE</t>
  </si>
  <si>
    <t>AAEL000248</t>
  </si>
  <si>
    <t>AAEL008064-PA OS=Aedes aegypti GN=AAEL008064 PE=4 SV=1</t>
  </si>
  <si>
    <t>Q16ZT0_AEDAE</t>
  </si>
  <si>
    <t>AAEL008064</t>
  </si>
  <si>
    <t>Glucose-6-phosphate 1-dehydrogenase OS=Aedes aegypti GN=AAEL009507 PE=3 SV=1</t>
  </si>
  <si>
    <t>Q0IEL8_AEDAE</t>
  </si>
  <si>
    <t>AAEL009507</t>
  </si>
  <si>
    <t>AAEL001005-PA OS=Aedes aegypti GN=AAEL001005 PE=3 SV=1</t>
  </si>
  <si>
    <t>Q17MI1_AEDAE</t>
  </si>
  <si>
    <t>AAEL001005</t>
  </si>
  <si>
    <t>AAEL010850-PG OS=Aedes aegypti GN=AAEL010850 PE=4 SV=1</t>
  </si>
  <si>
    <t>Q16RS4_AEDAE</t>
  </si>
  <si>
    <t>AAEL010850</t>
  </si>
  <si>
    <t>Pyruvate carboxylase OS=Aedes aegypti GN=AAEL009691 PE=4 SV=1</t>
  </si>
  <si>
    <t>Q16V52_AEDAE</t>
  </si>
  <si>
    <t>AAEL009691</t>
  </si>
  <si>
    <t>AAEL009153-PA OS=Aedes aegypti GN=AAEL009153 PE=4 SV=1</t>
  </si>
  <si>
    <t>Q0IEP4_AEDAE</t>
  </si>
  <si>
    <t>AAEL009153</t>
  </si>
  <si>
    <t>AAEL013571-PA OS=Aedes aegypti GN=AAEL013571 PE=4 SV=1</t>
  </si>
  <si>
    <t>Q16IR6_AEDAE</t>
  </si>
  <si>
    <t>AAEL013571</t>
  </si>
  <si>
    <t>AAEL004680-PA OS=Aedes aegypti GN=AAEL004680 PE=4 SV=1</t>
  </si>
  <si>
    <t>Q17C53_AEDAE</t>
  </si>
  <si>
    <t>AAEL004680</t>
  </si>
  <si>
    <t>AAEL012161-PA OS=Aedes aegypti GN=AAEL012161 PE=4 SV=1</t>
  </si>
  <si>
    <t>Q16MV6_AEDAE</t>
  </si>
  <si>
    <t>AAEL012161</t>
  </si>
  <si>
    <t>AAEL002812-PA OS=Aedes aegypti GN=AAEL002812 PE=3 SV=1</t>
  </si>
  <si>
    <t>Q17H22_AEDAE</t>
  </si>
  <si>
    <t>AAEL002812</t>
  </si>
  <si>
    <t>AAEL002825-PA OS=Aedes aegypti GN=AAEL002825 PE=4 SV=1</t>
  </si>
  <si>
    <t>Q17H03_AEDAE</t>
  </si>
  <si>
    <t>AAEL002825</t>
  </si>
  <si>
    <t>AAEL001965-PA OS=Aedes aegypti GN=AAEL001965 PE=4 SV=1</t>
  </si>
  <si>
    <t>Q17JL7_AEDAE</t>
  </si>
  <si>
    <t>AAEL001965</t>
  </si>
  <si>
    <t>AAEL011116-PA OS=Aedes aegypti GN=AAEL011116 PE=3 SV=1</t>
  </si>
  <si>
    <t>Q16QZ7_AEDAE</t>
  </si>
  <si>
    <t>AAEL011116</t>
  </si>
  <si>
    <t>AAEL015171-PA OS=Aedes aegypti GN=AAEL015171 PE=4 SV=1</t>
  </si>
  <si>
    <t>Q16EH4_AEDAE (+1)</t>
  </si>
  <si>
    <t>AAEL015171</t>
  </si>
  <si>
    <t>AAEL004631-PA OS=Aedes aegypti GN=AAEL004631 PE=3 SV=1</t>
  </si>
  <si>
    <t>Q17C87_AEDAE</t>
  </si>
  <si>
    <t>AAEL004631</t>
  </si>
  <si>
    <t>60S ribosomal protein L18 OS=Aedes aegypti GN=RpL18 PE=2 SV=1</t>
  </si>
  <si>
    <t>RL18_AEDAE</t>
  </si>
  <si>
    <t>RpL18</t>
  </si>
  <si>
    <t>AAEL010509-PA OS=Aedes aegypti GN=AAEL010509 PE=4 SV=1</t>
  </si>
  <si>
    <t>Q16SS6_AEDAE</t>
  </si>
  <si>
    <t>AAEL010509</t>
  </si>
  <si>
    <t>AAEL014107-PA OS=Aedes aegypti GN=AAEL014107 PE=4 SV=1</t>
  </si>
  <si>
    <t>Q16H92_AEDAE</t>
  </si>
  <si>
    <t>AAEL014107</t>
  </si>
  <si>
    <t>AAEL003401-PA OS=Aedes aegypti GN=AAEL003401 PE=4 SV=1</t>
  </si>
  <si>
    <t>Q17FM2_AEDAE</t>
  </si>
  <si>
    <t>AAEL003401</t>
  </si>
  <si>
    <t>Actin-related protein 2/3 complex subunit 4 OS=Aedes aegypti GN=AAEL009041 PE=3 SV=1</t>
  </si>
  <si>
    <t>Q16WZ0_AEDAE</t>
  </si>
  <si>
    <t>AAEL009041</t>
  </si>
  <si>
    <t>Eukaryotic translation initiation factor 3 subunit E OS=Aedes aegypti GN=eIF3-S6 PE=2 SV=1</t>
  </si>
  <si>
    <t>EIF3E_AEDAE</t>
  </si>
  <si>
    <t>eIF3-S6</t>
  </si>
  <si>
    <t>AAEL006145-PA OS=Aedes aegypti GN=AAEL006145 PE=4 SV=1</t>
  </si>
  <si>
    <t>Q177H6_AEDAE</t>
  </si>
  <si>
    <t>AAEL006145</t>
  </si>
  <si>
    <t>138 kDa</t>
  </si>
  <si>
    <t>AAEL014506-PA (Fragment) OS=Aedes aegypti GN=AAEL014506 PE=4 SV=1</t>
  </si>
  <si>
    <t>Q16G64_AEDAE</t>
  </si>
  <si>
    <t>AAEL014506</t>
  </si>
  <si>
    <t>595 kDa</t>
  </si>
  <si>
    <t>AAEL005910-PA OS=Aedes aegypti GN=AAEL005910 PE=4 SV=1</t>
  </si>
  <si>
    <t>Q0IFB0_AEDAE</t>
  </si>
  <si>
    <t>AAEL005910</t>
  </si>
  <si>
    <t>AAEL014323-PA OS=Aedes aegypti GN=AAEL014323 PE=4 SV=1</t>
  </si>
  <si>
    <t>Q16GN2_AEDAE (+1)</t>
  </si>
  <si>
    <t>AAEL014323</t>
  </si>
  <si>
    <t>AAEL003755-PA OS=Aedes aegypti GN=AAEL003755 PE=3 SV=1</t>
  </si>
  <si>
    <t>Q0IFZ6_AEDAE</t>
  </si>
  <si>
    <t>AAEL003755</t>
  </si>
  <si>
    <t>AAEL010048-PA OS=Aedes aegypti GN=AAEL010048 PE=4 SV=1</t>
  </si>
  <si>
    <t>Q16U24_AEDAE</t>
  </si>
  <si>
    <t>AAEL010048</t>
  </si>
  <si>
    <t>40S ribosomal protein S20 OS=Aedes aegypti GN=AAEL009506 PE=2 SV=1</t>
  </si>
  <si>
    <t>Q1HRS9_AEDAE</t>
  </si>
  <si>
    <t>AAEL009506</t>
  </si>
  <si>
    <t>AAEL003076-PA OS=Aedes aegypti GN=AAEL003076 PE=4 SV=1</t>
  </si>
  <si>
    <t>Q0IG96_AEDAE</t>
  </si>
  <si>
    <t>AAEL003076</t>
  </si>
  <si>
    <t>AAEL008167-PB OS=Aedes aegypti GN=AAEL008167 PE=3 SV=1</t>
  </si>
  <si>
    <t>Q16ZL0_AEDAE</t>
  </si>
  <si>
    <t>AAEL008167</t>
  </si>
  <si>
    <t>AAEL003203-PA OS=Aedes aegypti GN=AAEL003203 PE=3 SV=1</t>
  </si>
  <si>
    <t>Q17G31_AEDAE</t>
  </si>
  <si>
    <t>AAEL003203</t>
  </si>
  <si>
    <t>AAEL012134-PA OS=Aedes aegypti GN=AAEL012134 PE=4 SV=1</t>
  </si>
  <si>
    <t>Q16N05_AEDAE</t>
  </si>
  <si>
    <t>AAEL012134</t>
  </si>
  <si>
    <t>Clathrin heavy chain OS=Aedes aegypti GN=AAEL013614 PE=3 SV=1</t>
  </si>
  <si>
    <t>Q16IM0_AEDAE</t>
  </si>
  <si>
    <t>AAEL013614</t>
  </si>
  <si>
    <t>192 kDa</t>
  </si>
  <si>
    <t>AAEL007243-PA OS=Aedes aegypti GN=AAEL007243 PE=4 SV=1</t>
  </si>
  <si>
    <t>Q172Z1_AEDAE</t>
  </si>
  <si>
    <t>AAEL007243</t>
  </si>
  <si>
    <t>AAEL009760-PA OS=Aedes aegypti GN=AAEL009760 PE=4 SV=1</t>
  </si>
  <si>
    <t>Q16UX8_AEDAE</t>
  </si>
  <si>
    <t>AAEL009760</t>
  </si>
  <si>
    <t>AAEL002295-PA OS=Aedes aegypti GN=AAEL002295 PE=4 SV=1</t>
  </si>
  <si>
    <t>Q17IL4_AEDAE</t>
  </si>
  <si>
    <t>AAEL002295</t>
  </si>
  <si>
    <t>AAEL013782-PA OS=Aedes aegypti GN=AAEL013782 PE=4 SV=1</t>
  </si>
  <si>
    <t>Q16I65_AEDAE</t>
  </si>
  <si>
    <t>AAEL013782</t>
  </si>
  <si>
    <t>AAEL014994-PA OS=Aedes aegypti GN=AAEL014994 PE=4 SV=1</t>
  </si>
  <si>
    <t>Q1DH60_AEDAE</t>
  </si>
  <si>
    <t>AAEL014994</t>
  </si>
  <si>
    <t>AAEL007647-PA OS=Aedes aegypti GN=AAEL007647 PE=4 SV=1</t>
  </si>
  <si>
    <t>Q171H7_AEDAE</t>
  </si>
  <si>
    <t>AAEL007647</t>
  </si>
  <si>
    <t>Sulfhydryl oxidase OS=Aedes aegypti GN=AAEL012054 PE=4 SV=1</t>
  </si>
  <si>
    <t>Q16N96_AEDAE</t>
  </si>
  <si>
    <t>AAEL012054</t>
  </si>
  <si>
    <t>AAEL004313-PA OS=Aedes aegypti GN=AAEL004313 PE=4 SV=1</t>
  </si>
  <si>
    <t>Q17D71_AEDAE</t>
  </si>
  <si>
    <t>AAEL004313</t>
  </si>
  <si>
    <t>AAEL006315-PA OS=Aedes aegypti GN=AAEL006315 PE=4 SV=1</t>
  </si>
  <si>
    <t>Q176M6_AEDAE</t>
  </si>
  <si>
    <t>AAEL006315</t>
  </si>
  <si>
    <t>Nucleoside diphosphate kinase OS=Aedes aegypti GN=AAEL012359 PE=3 SV=1</t>
  </si>
  <si>
    <t>Q16MB4_AEDAE</t>
  </si>
  <si>
    <t>AAEL012359</t>
  </si>
  <si>
    <t>Trypsin 3A1 OS=Aedes aegypti GN=AAEL007818 PE=2 SV=2</t>
  </si>
  <si>
    <t>TRY3_AEDAE</t>
  </si>
  <si>
    <t>AAEL007818</t>
  </si>
  <si>
    <t>AAEL000022-PA OS=Aedes aegypti GN=AAEL000022 PE=4 SV=1</t>
  </si>
  <si>
    <t>Q0C726_AEDAE</t>
  </si>
  <si>
    <t>AAEL000022</t>
  </si>
  <si>
    <t>AAEL009832-PA OS=Aedes aegypti GN=AAEL009832 PE=4 SV=1</t>
  </si>
  <si>
    <t>Q16UP9_AEDAE</t>
  </si>
  <si>
    <t>AAEL009832</t>
  </si>
  <si>
    <t>AAEL001845-PA OS=Aedes aegypti GN=AAEL001845 PE=4 SV=1</t>
  </si>
  <si>
    <t>Q17JY1_AEDAE</t>
  </si>
  <si>
    <t>AAEL001845</t>
  </si>
  <si>
    <t>AAEL004434-PA OS=Aedes aegypti GN=AAEL004434 PE=4 SV=1</t>
  </si>
  <si>
    <t>Q17CT0_AEDAE</t>
  </si>
  <si>
    <t>AAEL004434</t>
  </si>
  <si>
    <t>AAEL011476-PA OS=Aedes aegypti GN=AAEL011476 PE=2 SV=1</t>
  </si>
  <si>
    <t>Q1HQH1_AEDAE</t>
  </si>
  <si>
    <t>AAEL011476</t>
  </si>
  <si>
    <t>Phosphatidate cytidylyltransferase, mitochondrial OS=Aedes aegypti GN=AAEL013392 PE=3 SV=1</t>
  </si>
  <si>
    <t>Q16J98_AEDAE</t>
  </si>
  <si>
    <t>AAEL013392</t>
  </si>
  <si>
    <t>AAEL003459-PA OS=Aedes aegypti GN=AAEL003459 PE=4 SV=1</t>
  </si>
  <si>
    <t>Q17FB5_AEDAE</t>
  </si>
  <si>
    <t>AAEL003459</t>
  </si>
  <si>
    <t>AAEL001209-PA OS=Aedes aegypti GN=AAEL001209 PE=4 SV=1</t>
  </si>
  <si>
    <t>Q17LW3_AEDAE</t>
  </si>
  <si>
    <t>AAEL001209</t>
  </si>
  <si>
    <t>AAEL006648-PA OS=Aedes aegypti GN=AAEL006648 PE=4 SV=1</t>
  </si>
  <si>
    <t>Q175J1_AEDAE</t>
  </si>
  <si>
    <t>AAEL006648</t>
  </si>
  <si>
    <t>AAEL012071-PA OS=Aedes aegypti GN=AAEL012071 PE=4 SV=1</t>
  </si>
  <si>
    <t>Q16N58_AEDAE</t>
  </si>
  <si>
    <t>AAEL012071</t>
  </si>
  <si>
    <t>AAEL000138-PA OS=Aedes aegypti GN=AAEL000138 PE=2 SV=1</t>
  </si>
  <si>
    <t>Q17Q29_AEDAE</t>
  </si>
  <si>
    <t>AAEL000138</t>
  </si>
  <si>
    <t>AAEL001580-PA OS=Aedes aegypti GN=AAEL001580 PE=4 SV=1</t>
  </si>
  <si>
    <t>Q17KT6_AEDAE</t>
  </si>
  <si>
    <t>AAEL001580</t>
  </si>
  <si>
    <t>AAEL017562-PA OS=Aedes aegypti GN=AaeL_AAEL017562 PE=3 SV=1</t>
  </si>
  <si>
    <t>J9HY77_AEDAE</t>
  </si>
  <si>
    <t>AaeL_AAEL017562</t>
  </si>
  <si>
    <t>AAEL013739-PA OS=Aedes aegypti GN=AAEL013739 PE=4 SV=1</t>
  </si>
  <si>
    <t>Q16IA8_AEDAE</t>
  </si>
  <si>
    <t>AAEL013739</t>
  </si>
  <si>
    <t>AAEL005845-PA OS=Aedes aegypti GN=AAEL005845 PE=4 SV=1</t>
  </si>
  <si>
    <t>Q178J6_AEDAE</t>
  </si>
  <si>
    <t>AAEL005845</t>
  </si>
  <si>
    <t>266 kDa</t>
  </si>
  <si>
    <t>AAEL004633-PA OS=Aedes aegypti GN=AAEL004633 PE=4 SV=1</t>
  </si>
  <si>
    <t>Q17CA6_AEDAE</t>
  </si>
  <si>
    <t>AAEL004633</t>
  </si>
  <si>
    <t>Glycylpeptide N-tetradecanoyltransferase OS=Aedes aegypti GN=AAEL005092 PE=3 SV=1</t>
  </si>
  <si>
    <t>Q17B42_AEDAE</t>
  </si>
  <si>
    <t>AAEL005092</t>
  </si>
  <si>
    <t>AAEL010704-PA OS=Aedes aegypti GN=AAEL010704 PE=3 SV=1</t>
  </si>
  <si>
    <t>Q16S47_AEDAE (+1)</t>
  </si>
  <si>
    <t>AAEL010704</t>
  </si>
  <si>
    <t>AAEL014177-PA OS=Aedes aegypti GN=AAEL014177 PE=3 SV=1</t>
  </si>
  <si>
    <t>Q16H28_AEDAE</t>
  </si>
  <si>
    <t>AAEL014177</t>
  </si>
  <si>
    <t>AAEL013652-PA OS=Aedes aegypti GN=AAEL013652 PE=3 SV=1</t>
  </si>
  <si>
    <t>Q16II2_AEDAE</t>
  </si>
  <si>
    <t>AAEL013652</t>
  </si>
  <si>
    <t>AAEL003444-PA OS=Aedes aegypti GN=CASPS19 PE=3 SV=1</t>
  </si>
  <si>
    <t>Q17FE3_AEDAE</t>
  </si>
  <si>
    <t>CASPS19</t>
  </si>
  <si>
    <t>Glutamine synthetase OS=Aedes aegypti GN=AAEL013458 PE=3 SV=1</t>
  </si>
  <si>
    <t>Q16J32_AEDAE (+1)</t>
  </si>
  <si>
    <t>AAEL013458</t>
  </si>
  <si>
    <t>Tryptophan 2,3-dioxygenase OS=Aedes aegypti GN=AAEL000428 PE=1 SV=1</t>
  </si>
  <si>
    <t>T23O_AEDAE</t>
  </si>
  <si>
    <t>AAEL000428</t>
  </si>
  <si>
    <t>AAEL002508-PA OS=Aedes aegypti GN=AAEL002508 PE=3 SV=1</t>
  </si>
  <si>
    <t>Q17HZ7_AEDAE</t>
  </si>
  <si>
    <t>AAEL002508</t>
  </si>
  <si>
    <t>AAEL003273-PA OS=Aedes aegypti GN=AAEL003273 PE=4 SV=1</t>
  </si>
  <si>
    <t>Q17FZ7_AEDAE</t>
  </si>
  <si>
    <t>AAEL003273</t>
  </si>
  <si>
    <t>AAEL010592-PA OS=Aedes aegypti GN=AAEL010592 PE=4 SV=1</t>
  </si>
  <si>
    <t>Q16SI8_AEDAE</t>
  </si>
  <si>
    <t>AAEL010592</t>
  </si>
  <si>
    <t>AAEL004450-PA OS=Aedes aegypti GN=AAEL004450 PE=3 SV=1</t>
  </si>
  <si>
    <t>Q17CQ6_AEDAE</t>
  </si>
  <si>
    <t>AAEL004450</t>
  </si>
  <si>
    <t>AAEL001767-PB OS=Aedes aegypti GN=AAEL001767 PE=4 SV=1</t>
  </si>
  <si>
    <t>Q17K75_AEDAE</t>
  </si>
  <si>
    <t>AAEL001767</t>
  </si>
  <si>
    <t>AAEL008340-PA (Fragment) OS=Aedes aegypti GN=AAEL008340 PE=4 SV=1</t>
  </si>
  <si>
    <t>Q16Z16_AEDAE</t>
  </si>
  <si>
    <t>AAEL008340</t>
  </si>
  <si>
    <t>133 kDa</t>
  </si>
  <si>
    <t>Triosephosphate isomerase OS=Aedes aegypti GN=AAEL002542 PE=3 SV=1</t>
  </si>
  <si>
    <t>Q17HW3_AEDAE</t>
  </si>
  <si>
    <t>AAEL002542</t>
  </si>
  <si>
    <t>AAEL001439-PA OS=Aedes aegypti GN=AAEL001439 PE=3 SV=1</t>
  </si>
  <si>
    <t>Q17L83_AEDAE</t>
  </si>
  <si>
    <t>AAEL001439</t>
  </si>
  <si>
    <t>Acyl carrier protein OS=Aedes aegypti GN=AAEL010611 PE=2 SV=1</t>
  </si>
  <si>
    <t>Q1HRM2_AEDAE</t>
  </si>
  <si>
    <t>AAEL010611</t>
  </si>
  <si>
    <t>MICOS complex subunit MIC10 OS=Aedes aegypti GN=AAEL002526 PE=3 SV=1</t>
  </si>
  <si>
    <t>Q17I05_AEDAE</t>
  </si>
  <si>
    <t>AAEL002526</t>
  </si>
  <si>
    <t>AAEL009351-PA OS=Aedes aegypti GN=AAEL009351 PE=4 SV=1</t>
  </si>
  <si>
    <t>Q16W35_AEDAE</t>
  </si>
  <si>
    <t>AAEL009351</t>
  </si>
  <si>
    <t>AAEL000815-PA OS=Aedes aegypti GN=AAEL000815 PE=4 SV=1</t>
  </si>
  <si>
    <t>Q17N48_AEDAE</t>
  </si>
  <si>
    <t>AAEL000815</t>
  </si>
  <si>
    <t>212 kDa</t>
  </si>
  <si>
    <t>AAEL005715-PA OS=Aedes aegypti GN=AAEL005715 PE=3 SV=1</t>
  </si>
  <si>
    <t>Q0IFD5_AEDAE</t>
  </si>
  <si>
    <t>AAEL005715</t>
  </si>
  <si>
    <t>AAEL010952-PA OS=Aedes aegypti GN=AAEL010952 PE=4 SV=1</t>
  </si>
  <si>
    <t>Q16RH9_AEDAE</t>
  </si>
  <si>
    <t>AAEL010952</t>
  </si>
  <si>
    <t>AAEL008802-PA OS=Aedes aegypti GN=AAEL008802 PE=2 SV=1</t>
  </si>
  <si>
    <t>Q1HRP8_AEDAE</t>
  </si>
  <si>
    <t>AAEL008802</t>
  </si>
  <si>
    <t>NADPH--cytochrome P450 reductase OS=Aedes aegypti GN=AAEL003349 PE=3 SV=1</t>
  </si>
  <si>
    <t>Q17FM7_AEDAE</t>
  </si>
  <si>
    <t>AAEL003349</t>
  </si>
  <si>
    <t>AAEL013197-PA OS=Aedes aegypti GN=AAEL013197 PE=4 SV=1</t>
  </si>
  <si>
    <t>Q16JW4_AEDAE</t>
  </si>
  <si>
    <t>AAEL013197</t>
  </si>
  <si>
    <t>AAEL014730-PA OS=Aedes aegypti GN=AAEL014730 PE=4 SV=1</t>
  </si>
  <si>
    <t>Q16FK4_AEDAE</t>
  </si>
  <si>
    <t>AAEL014730</t>
  </si>
  <si>
    <t>145 kDa</t>
  </si>
  <si>
    <t>AAEL007135-PA OS=Aedes aegypti GN=AAEL007135 PE=4 SV=1</t>
  </si>
  <si>
    <t>Q173J1_AEDAE</t>
  </si>
  <si>
    <t>AAEL007135</t>
  </si>
  <si>
    <t>AAEL001946-PA OS=Aedes aegypti GN=AAEL001946 PE=4 SV=1</t>
  </si>
  <si>
    <t>Q17JP0_AEDAE</t>
  </si>
  <si>
    <t>AAEL001946</t>
  </si>
  <si>
    <t>AAEL012329-PA (Fragment) OS=Aedes aegypti GN=AAEL012329 PE=3 SV=1</t>
  </si>
  <si>
    <t>Q16ME8_AEDAE</t>
  </si>
  <si>
    <t>AAEL012329</t>
  </si>
  <si>
    <t>Protein phosphatase methylesterase 1 OS=Aedes aegypti GN=AAEL001170 PE=3 SV=1</t>
  </si>
  <si>
    <t>Q17M26_AEDAE</t>
  </si>
  <si>
    <t>AAEL001170</t>
  </si>
  <si>
    <t>AAEL003651-PA OS=Aedes aegypti GN=AAEL003651 PE=4 SV=1</t>
  </si>
  <si>
    <t>Q17ES6_AEDAE</t>
  </si>
  <si>
    <t>AAEL003651</t>
  </si>
  <si>
    <t>AAEL001569-PA OS=Aedes aegypti GN=AAEL001569 PE=2 SV=1</t>
  </si>
  <si>
    <t>Q1HQF6_AEDAE</t>
  </si>
  <si>
    <t>AAEL001569</t>
  </si>
  <si>
    <t>AAEL007816-PA OS=Aedes aegypti GN=CYP4D23 PE=3 SV=2</t>
  </si>
  <si>
    <t>Q170T4_AEDAE</t>
  </si>
  <si>
    <t>CYP4D23</t>
  </si>
  <si>
    <t>AAEL004176-PB OS=Aedes aegypti GN=AAEL004176 PE=4 SV=1</t>
  </si>
  <si>
    <t>Q0IFU3_AEDAE</t>
  </si>
  <si>
    <t>AAEL004176</t>
  </si>
  <si>
    <t>AAEL006117-PA OS=Aedes aegypti GN=AAEL006117 PE=2 SV=1</t>
  </si>
  <si>
    <t>Q1HQL1_AEDAE</t>
  </si>
  <si>
    <t>AAEL006117</t>
  </si>
  <si>
    <t>AAEL013495-PA OS=Aedes aegypti GN=AAEL013495 PE=4 SV=1</t>
  </si>
  <si>
    <t>Q16IZ7_AEDAE</t>
  </si>
  <si>
    <t>AAEL013495</t>
  </si>
  <si>
    <t>AAEL012472-PA OS=Aedes aegypti GN=AAEL012472 PE=4 SV=1</t>
  </si>
  <si>
    <t>Q16LZ3_AEDAE</t>
  </si>
  <si>
    <t>AAEL012472</t>
  </si>
  <si>
    <t>AAEL017209-PA OS=Aedes aegypti GN=AaeL_AAEL017209 PE=4 SV=1</t>
  </si>
  <si>
    <t>J9E9I0_AEDAE</t>
  </si>
  <si>
    <t>AaeL_AAEL017209</t>
  </si>
  <si>
    <t>AAEL010698-PA (Fragment) OS=Aedes aegypti GN=AAEL010698 PE=4 SV=1</t>
  </si>
  <si>
    <t>Q16S64_AEDAE</t>
  </si>
  <si>
    <t>AAEL010698</t>
  </si>
  <si>
    <t>AAEL002107-PA OS=Aedes aegypti GN=AAEL002107 PE=4 SV=1</t>
  </si>
  <si>
    <t>Q17J81_AEDAE</t>
  </si>
  <si>
    <t>AAEL002107</t>
  </si>
  <si>
    <t>AAEL008128-PA OS=Aedes aegypti GN=AAEL008128 PE=2 SV=1</t>
  </si>
  <si>
    <t>Q1HRD0_AEDAE</t>
  </si>
  <si>
    <t>AAEL008128</t>
  </si>
  <si>
    <t>AAEL010508-PA OS=Aedes aegypti GN=AAEL010508 PE=4 SV=1</t>
  </si>
  <si>
    <t>Q16SR9_AEDAE</t>
  </si>
  <si>
    <t>AAEL010508</t>
  </si>
  <si>
    <t>369 kDa</t>
  </si>
  <si>
    <t>AAEL002336-PA (Fragment) OS=Aedes aegypti GN=AAEL002336 PE=4 SV=1</t>
  </si>
  <si>
    <t>Q17IJ6_AEDAE</t>
  </si>
  <si>
    <t>AAEL002336</t>
  </si>
  <si>
    <t>AAEL008041-PB OS=Aedes aegypti GN=AAEL008041 PE=2 SV=1</t>
  </si>
  <si>
    <t>Q1HQS7_AEDAE</t>
  </si>
  <si>
    <t>AAEL008041</t>
  </si>
  <si>
    <t>AAEL012723-PA OS=Aedes aegypti GN=AAEL012723 PE=3 SV=1</t>
  </si>
  <si>
    <t>Q16L96_AEDAE</t>
  </si>
  <si>
    <t>AAEL012723</t>
  </si>
  <si>
    <t>AAEL005821-PA OS=Aedes aegypti GN=AAEL005821 PE=4 SV=1</t>
  </si>
  <si>
    <t>Q178P3_AEDAE</t>
  </si>
  <si>
    <t>AAEL005821</t>
  </si>
  <si>
    <t>AAEL011190-PA OS=Aedes aegypti GN=AAEL011190 PE=4 SV=1</t>
  </si>
  <si>
    <t>Q16QS9_AEDAE</t>
  </si>
  <si>
    <t>AAEL011190</t>
  </si>
  <si>
    <t>AAEL000757-PB OS=Aedes aegypti GN=AAEL000757 PE=4 SV=1</t>
  </si>
  <si>
    <t>Q17N68_AEDAE</t>
  </si>
  <si>
    <t>AAEL000757</t>
  </si>
  <si>
    <t>AAEL000077-PA OS=Aedes aegypti GN=AAEL000077 PE=4 SV=1</t>
  </si>
  <si>
    <t>Q0C782_AEDAE</t>
  </si>
  <si>
    <t>AAEL000077</t>
  </si>
  <si>
    <t>AAEL007631-PA OS=Aedes aegypti GN=AAEL007631 PE=4 SV=1</t>
  </si>
  <si>
    <t>Q171I6_AEDAE</t>
  </si>
  <si>
    <t>AAEL007631</t>
  </si>
  <si>
    <t>AAEL003909-PA OS=Aedes aegypti GN=AAEL003909 PE=4 SV=1</t>
  </si>
  <si>
    <t>Q17E72_AEDAE</t>
  </si>
  <si>
    <t>AAEL003909</t>
  </si>
  <si>
    <t>AAEL002501-PA OS=Aedes aegypti GN=AAEL002501 PE=4 SV=1</t>
  </si>
  <si>
    <t>Q17I04_AEDAE</t>
  </si>
  <si>
    <t>AAEL002501</t>
  </si>
  <si>
    <t>AAEL002723-PA OS=Aedes aegypti GN=AAEL002723 PE=3 SV=1</t>
  </si>
  <si>
    <t>Q17HF0_AEDAE</t>
  </si>
  <si>
    <t>AAEL002723</t>
  </si>
  <si>
    <t>AAEL005705-PA OS=Aedes aegypti GN=AAEL005705 PE=4 SV=1</t>
  </si>
  <si>
    <t>Q179C4_AEDAE</t>
  </si>
  <si>
    <t>AAEL005705</t>
  </si>
  <si>
    <t>AAEL014743-PA OS=Aedes aegypti GN=AAEL014743 PE=4 SV=1</t>
  </si>
  <si>
    <t>Q16FI8_AEDAE</t>
  </si>
  <si>
    <t>AAEL014743</t>
  </si>
  <si>
    <t>AAEL002532-PA OS=Aedes aegypti GN=AAEL002532 PE=4 SV=1</t>
  </si>
  <si>
    <t>Q17HY1_AEDAE</t>
  </si>
  <si>
    <t>AAEL002532</t>
  </si>
  <si>
    <t>AAEL004345-PA OS=Aedes aegypti GN=AAEL004345 PE=3 SV=1</t>
  </si>
  <si>
    <t>Q17D29_AEDAE</t>
  </si>
  <si>
    <t>AAEL004345</t>
  </si>
  <si>
    <t>AAEL000231-PA OS=Aedes aegypti GN=AAEL000231 PE=3 SV=1</t>
  </si>
  <si>
    <t>Q17PU3_AEDAE</t>
  </si>
  <si>
    <t>AAEL000231</t>
  </si>
  <si>
    <t>Ribosomal protein OS=Aedes aegypti GN=AAEL013221 PE=2 SV=1</t>
  </si>
  <si>
    <t>Q1HRJ3_AEDAE</t>
  </si>
  <si>
    <t>AAEL013221</t>
  </si>
  <si>
    <t>AAEL009173-PA OS=Aedes aegypti GN=AAEL009173 PE=4 SV=1</t>
  </si>
  <si>
    <t>Q16WM8_AEDAE</t>
  </si>
  <si>
    <t>AAEL009173</t>
  </si>
  <si>
    <t>Protein-serine/threonine kinase OS=Aedes aegypti GN=AAEL006868 PE=3 SV=1</t>
  </si>
  <si>
    <t>Q174J9_AEDAE</t>
  </si>
  <si>
    <t>AAEL006868</t>
  </si>
  <si>
    <t>Eukaryotic translation initiation factor 3 subunit C OS=Aedes aegypti GN=eIF3-S8 PE=3 SV=1</t>
  </si>
  <si>
    <t>EIF3C_AEDAE</t>
  </si>
  <si>
    <t>eIF3-S8</t>
  </si>
  <si>
    <t>AAEL006908-PA OS=Aedes aegypti GN=AAEL006908 PE=4 SV=1</t>
  </si>
  <si>
    <t>Q16TB2_AEDAE</t>
  </si>
  <si>
    <t>AAEL006908</t>
  </si>
  <si>
    <t>AAEL010585-PA OS=Aedes aegypti GN=AAEL010585 PE=3 SV=1</t>
  </si>
  <si>
    <t>Q16SH1_AEDAE</t>
  </si>
  <si>
    <t>AAEL010585</t>
  </si>
  <si>
    <t>AAEL014709-PA OS=Aedes aegypti GN=AAEL014709 PE=3 SV=1</t>
  </si>
  <si>
    <t>Q16FM1_AEDAE</t>
  </si>
  <si>
    <t>AAEL014709</t>
  </si>
  <si>
    <t>AAEL002784-PA OS=Aedes aegypti GN=AAEL002784 PE=4 SV=1</t>
  </si>
  <si>
    <t>Q17H47_AEDAE</t>
  </si>
  <si>
    <t>AAEL002784</t>
  </si>
  <si>
    <t>AAEL012122-PA OS=Aedes aegypti GN=AAEL012122 PE=4 SV=1</t>
  </si>
  <si>
    <t>Q16N14_AEDAE</t>
  </si>
  <si>
    <t>AAEL012122</t>
  </si>
  <si>
    <t>AAEL011395-PA OS=Aedes aegypti GN=AAEL011395 PE=3 SV=1</t>
  </si>
  <si>
    <t>Q16Q55_AEDAE</t>
  </si>
  <si>
    <t>AAEL011395</t>
  </si>
  <si>
    <t>AAEL012952-PA OS=Aedes aegypti GN=AAEL012952 PE=1 SV=1</t>
  </si>
  <si>
    <t>Q16KL9_AEDAE</t>
  </si>
  <si>
    <t>AAEL012952</t>
  </si>
  <si>
    <t>AAEL005106-PA OS=Aedes aegypti GN=AAEL005106 PE=4 SV=1</t>
  </si>
  <si>
    <t>Q17B11_AEDAE</t>
  </si>
  <si>
    <t>AAEL005106</t>
  </si>
  <si>
    <t>AAEL006175-PA OS=Aedes aegypti GN=AAEL006175 PE=4 SV=1</t>
  </si>
  <si>
    <t>Q177D2_AEDAE</t>
  </si>
  <si>
    <t>AAEL006175</t>
  </si>
  <si>
    <t>AAEL007417-PA OS=Aedes aegypti GN=AAEL007417 PE=4 SV=1</t>
  </si>
  <si>
    <t>Q0IEZ8_AEDAE</t>
  </si>
  <si>
    <t>AAEL007417</t>
  </si>
  <si>
    <t>Eukaryotic translation initiation factor 3 subunit A OS=Aedes aegypti GN=eIF3-S10 PE=3 SV=1</t>
  </si>
  <si>
    <t>EIF3A_AEDAE</t>
  </si>
  <si>
    <t>eIF3-S10</t>
  </si>
  <si>
    <t>AAEL006834-PA OS=Aedes aegypti GN=AAEL006834 PE=3 SV=1</t>
  </si>
  <si>
    <t>Q174N2_AEDAE</t>
  </si>
  <si>
    <t>AAEL006834</t>
  </si>
  <si>
    <t>AAEL013577-PA OS=Aedes aegypti GN=AAEL013577 PE=4 SV=1</t>
  </si>
  <si>
    <t>Q16IQ0_AEDAE (+1)</t>
  </si>
  <si>
    <t>AAEL013577</t>
  </si>
  <si>
    <t>AAEL012552-PA OS=Aedes aegypti GN=AAEL012552 PE=3 SV=1</t>
  </si>
  <si>
    <t>Q16LR5_AEDAE</t>
  </si>
  <si>
    <t>AAEL012552</t>
  </si>
  <si>
    <t>Isocitrate dehydrogenase [NAD] subunit, mitochondrial OS=Aedes aegypti GN=AAEL010143 PE=3 SV=1</t>
  </si>
  <si>
    <t>Q16TS5_AEDAE</t>
  </si>
  <si>
    <t>AAEL010143</t>
  </si>
  <si>
    <t>AAEL010032-PA (Fragment) OS=Aedes aegypti GN=AAEL010032 PE=2 SV=1</t>
  </si>
  <si>
    <t>Q1HR42_AEDAE</t>
  </si>
  <si>
    <t>AAEL010032</t>
  </si>
  <si>
    <t>AAEL002203-PA OS=Aedes aegypti GN=AAEL002203 PE=4 SV=1</t>
  </si>
  <si>
    <t>Q17IZ8_AEDAE</t>
  </si>
  <si>
    <t>AAEL002203</t>
  </si>
  <si>
    <t>Ubiquitin-fold modifier-conjugating enzyme 1 OS=Aedes aegypti GN=AAEL005968 PE=3 SV=1</t>
  </si>
  <si>
    <t>UFC1_AEDAE</t>
  </si>
  <si>
    <t>AAEL005968</t>
  </si>
  <si>
    <t>AAEL010526-PA OS=Aedes aegypti GN=AAEL010526 PE=4 SV=1</t>
  </si>
  <si>
    <t>Q16SP9_AEDAE</t>
  </si>
  <si>
    <t>AAEL010526</t>
  </si>
  <si>
    <t>215 kDa</t>
  </si>
  <si>
    <t>Ribosomal protein L15 OS=Aedes aegypti GN=AAEL001488 PE=3 SV=1</t>
  </si>
  <si>
    <t>Q17L12_AEDAE</t>
  </si>
  <si>
    <t>AAEL001488</t>
  </si>
  <si>
    <t>AAEL002705-PA OS=Aedes aegypti GN=AAEL002705 PE=4 SV=1</t>
  </si>
  <si>
    <t>Q17HC3_AEDAE</t>
  </si>
  <si>
    <t>AAEL002705</t>
  </si>
  <si>
    <t>AAEL006374-PA OS=Aedes aegypti GN=AAEL006374 PE=4 SV=1</t>
  </si>
  <si>
    <t>Q176F6_AEDAE</t>
  </si>
  <si>
    <t>AAEL006374</t>
  </si>
  <si>
    <t>AAEL004307-PB OS=Aedes aegypti GN=AAEL004307 PE=4 SV=1</t>
  </si>
  <si>
    <t>Q17D69_AEDAE</t>
  </si>
  <si>
    <t>AAEL004307</t>
  </si>
  <si>
    <t>AAEL000701-PA OS=Aedes aegypti GN=AAEL000701 PE=4 SV=1</t>
  </si>
  <si>
    <t>Q17NG2_AEDAE</t>
  </si>
  <si>
    <t>AAEL000701</t>
  </si>
  <si>
    <t>AAEL008814-PA OS=Aedes aegypti GN=AAEL008814 PE=4 SV=1</t>
  </si>
  <si>
    <t>Q16XR0_AEDAE</t>
  </si>
  <si>
    <t>AAEL008814</t>
  </si>
  <si>
    <t>AAEL009131-PA OS=Aedes aegypti GN=CYP6Z8 PE=3 SV=1</t>
  </si>
  <si>
    <t>Q16WQ4_AEDAE</t>
  </si>
  <si>
    <t>CYP6Z8</t>
  </si>
  <si>
    <t>AAEL010590-PA OS=Aedes aegypti GN=AAEL010590 PE=4 SV=1</t>
  </si>
  <si>
    <t>Q16SI6_AEDAE</t>
  </si>
  <si>
    <t>AAEL010590</t>
  </si>
  <si>
    <t>AAEL012368-PA OS=Aedes aegypti GN=AAEL012368 PE=4 SV=1</t>
  </si>
  <si>
    <t>Q16MA8_AEDAE</t>
  </si>
  <si>
    <t>AAEL012368</t>
  </si>
  <si>
    <t>AAEL003302-PA OS=Aedes aegypti GN=AAEL003302 PE=4 SV=1</t>
  </si>
  <si>
    <t>Q17FU1_AEDAE</t>
  </si>
  <si>
    <t>AAEL003302</t>
  </si>
  <si>
    <t>Kinesin-like protein OS=Aedes aegypti GN=AAEL008542 PE=3 SV=1</t>
  </si>
  <si>
    <t>Q16YJ5_AEDAE</t>
  </si>
  <si>
    <t>AAEL008542</t>
  </si>
  <si>
    <t>AAEL002226-PA (Fragment) OS=Aedes aegypti GN=AAEL002226 PE=4 SV=1</t>
  </si>
  <si>
    <t>Q17IV7_AEDAE</t>
  </si>
  <si>
    <t>AAEL002226</t>
  </si>
  <si>
    <t>NADH dehydrogenase [ubiquinone] 1 subunit C2 OS=Aedes aegypti GN=AAEL005946 PE=3 SV=1</t>
  </si>
  <si>
    <t>Q178D3_AEDAE</t>
  </si>
  <si>
    <t>AAEL005946</t>
  </si>
  <si>
    <t>Anion exchange protein OS=Aedes aegypti GN=AAEL010738 PE=3 SV=1</t>
  </si>
  <si>
    <t>Q16S13_AEDAE</t>
  </si>
  <si>
    <t>AAEL010738</t>
  </si>
  <si>
    <t>136 kDa</t>
  </si>
  <si>
    <t>AAEL005170-PA OS=Aedes aegypti GN=AAEL005170 PE=4 SV=1</t>
  </si>
  <si>
    <t>Q17AX5_AEDAE</t>
  </si>
  <si>
    <t>AAEL005170</t>
  </si>
  <si>
    <t>AAEL009124-PA OS=Aedes aegypti GN=CYP6N12 PE=3 SV=1</t>
  </si>
  <si>
    <t>Q16WR9_AEDAE</t>
  </si>
  <si>
    <t>CYP6N12</t>
  </si>
  <si>
    <t>AAEL000515-PA OS=Aedes aegypti GN=AAEL000515 PE=4 SV=1</t>
  </si>
  <si>
    <t>Q17P55_AEDAE</t>
  </si>
  <si>
    <t>AAEL000515</t>
  </si>
  <si>
    <t>AAEL010247-PA OS=Aedes aegypti GN=AAEL010247 PE=4 SV=1</t>
  </si>
  <si>
    <t>Q16TF3_AEDAE (+1)</t>
  </si>
  <si>
    <t>AAEL010247</t>
  </si>
  <si>
    <t>AAEL010159-PA OS=Aedes aegypti GN=AAEL010159 PE=4 SV=1</t>
  </si>
  <si>
    <t>Q16TN4_AEDAE</t>
  </si>
  <si>
    <t>AAEL010159</t>
  </si>
  <si>
    <t>124 kDa</t>
  </si>
  <si>
    <t>AAEL003434-PA OS=Aedes aegypti GN=AAEL003434 PE=4 SV=1</t>
  </si>
  <si>
    <t>Q17FG7_AEDAE</t>
  </si>
  <si>
    <t>AAEL003434</t>
  </si>
  <si>
    <t>AAEL011627-PA OS=Aedes aegypti GN=AAEL011627 PE=4 SV=1</t>
  </si>
  <si>
    <t>Q16PI0_AEDAE</t>
  </si>
  <si>
    <t>AAEL011627</t>
  </si>
  <si>
    <t>AAEL006056-PA OS=Aedes aegypti GN=AAEL006056 PE=4 SV=1</t>
  </si>
  <si>
    <t>Q177R9_AEDAE</t>
  </si>
  <si>
    <t>AAEL006056</t>
  </si>
  <si>
    <t>Twinfilin OS=Aedes aegypti GN=twf PE=3 SV=1</t>
  </si>
  <si>
    <t>TWF_AEDAE</t>
  </si>
  <si>
    <t>twf</t>
  </si>
  <si>
    <t>AAEL011200-PA OS=Aedes aegypti GN=AAEL011200 PE=4 SV=1</t>
  </si>
  <si>
    <t>Q16QR3_AEDAE</t>
  </si>
  <si>
    <t>AAEL011200</t>
  </si>
  <si>
    <t>AAEL010135-PA OS=Aedes aegypti GN=AAEL010135 PE=4 SV=1</t>
  </si>
  <si>
    <t>Q16TS8_AEDAE</t>
  </si>
  <si>
    <t>AAEL010135</t>
  </si>
  <si>
    <t>Elongation factor 1-alpha OS=Aedes aegypti GN=AaeL_AAEL017301 PE=3 SV=1</t>
  </si>
  <si>
    <t>J9HYQ9_AEDAE</t>
  </si>
  <si>
    <t>AaeL_AAEL017301</t>
  </si>
  <si>
    <t>AAEL003953-PA OS=Aedes aegypti GN=AAEL003953 PE=4 SV=1</t>
  </si>
  <si>
    <t>Q17E44_AEDAE</t>
  </si>
  <si>
    <t>AAEL003953</t>
  </si>
  <si>
    <t>AAEL003923-PA (Fragment) OS=Aedes aegypti GN=AAEL003923 PE=4 SV=1</t>
  </si>
  <si>
    <t>Q0IFX4_AEDAE</t>
  </si>
  <si>
    <t>AAEL003923</t>
  </si>
  <si>
    <t>182 kDa</t>
  </si>
  <si>
    <t>AAEL013269-PA OS=Aedes aegypti GN=AAEL013269 PE=4 SV=1</t>
  </si>
  <si>
    <t>Q16JN4_AEDAE</t>
  </si>
  <si>
    <t>AAEL013269</t>
  </si>
  <si>
    <t>AAEL013092-PB OS=Aedes aegypti GN=AAEL013092 PE=4 SV=1</t>
  </si>
  <si>
    <t>Q16K71_AEDAE (+1)</t>
  </si>
  <si>
    <t>AAEL013092</t>
  </si>
  <si>
    <t>Alpha-(1,6)-fucosyltransferase OS=Aedes aegypti GN=AAEL008181 PE=3 SV=1</t>
  </si>
  <si>
    <t>Q16ZK5_AEDAE</t>
  </si>
  <si>
    <t>AAEL008181</t>
  </si>
  <si>
    <t>ATP-citrate synthase OS=Aedes aegypti GN=AAEL004297 PE=3 SV=1</t>
  </si>
  <si>
    <t>Q17D87_AEDAE</t>
  </si>
  <si>
    <t>AAEL004297</t>
  </si>
  <si>
    <t>AAEL005760-PA (Fragment) OS=Aedes aegypti GN=AAEL005760 PE=4 SV=1</t>
  </si>
  <si>
    <t>Q178X0_AEDAE</t>
  </si>
  <si>
    <t>AAEL005760</t>
  </si>
  <si>
    <t>7 kDa</t>
  </si>
  <si>
    <t>Eukaryotic translation initiation factor 3 subunit F OS=Aedes aegypti GN=eIF3-S5 PE=2 SV=1</t>
  </si>
  <si>
    <t>EIF3F_AEDAE</t>
  </si>
  <si>
    <t>eIF3-S5</t>
  </si>
  <si>
    <t>AAEL014026-PA OS=Aedes aegypti GN=AAEL014026 PE=4 SV=1</t>
  </si>
  <si>
    <t>Q16HH0_AEDAE</t>
  </si>
  <si>
    <t>AAEL014026</t>
  </si>
  <si>
    <t>MICOS complex subunit MIC60 OS=Aedes aegypti GN=AAEL010004 PE=3 SV=1</t>
  </si>
  <si>
    <t>Q16U69_AEDAE</t>
  </si>
  <si>
    <t>AAEL010004</t>
  </si>
  <si>
    <t>Calcium-transporting ATPase OS=Aedes aegypti GN=AAEL005561 PE=3 SV=1</t>
  </si>
  <si>
    <t>Q179M3_AEDAE</t>
  </si>
  <si>
    <t>AAEL005561</t>
  </si>
  <si>
    <t>Alanine--tRNA ligase, cytoplasmic OS=Aedes aegypti GN=AAEL001218 PE=3 SV=1</t>
  </si>
  <si>
    <t>Q17LY0_AEDAE</t>
  </si>
  <si>
    <t>AAEL001218</t>
  </si>
  <si>
    <t>AAEL005454-PA OS=Aedes aegypti GN=AAEL005454 PE=3 SV=1</t>
  </si>
  <si>
    <t>Q17A06_AEDAE</t>
  </si>
  <si>
    <t>AAEL005454</t>
  </si>
  <si>
    <t>Esterase AAEL000016 OS=Aedes aegypti GN=AAEL000016 PE=3 SV=1</t>
  </si>
  <si>
    <t>LOVG_AEDAE</t>
  </si>
  <si>
    <t>AAEL000016</t>
  </si>
  <si>
    <t>AAEL014564-PA OS=Aedes aegypti GN=AAEL014564 PE=4 SV=1</t>
  </si>
  <si>
    <t>Q1DH65_AEDAE</t>
  </si>
  <si>
    <t>AAEL014564</t>
  </si>
  <si>
    <t>AAEL002386-PA OS=Aedes aegypti GN=AAEL002386 PE=4 SV=1</t>
  </si>
  <si>
    <t>Q17ID2_AEDAE</t>
  </si>
  <si>
    <t>AAEL002386</t>
  </si>
  <si>
    <t>AAEL000847-PA OS=Aedes aegypti GN=AAEL000847 PE=4 SV=1</t>
  </si>
  <si>
    <t>Q17N27_AEDAE</t>
  </si>
  <si>
    <t>AAEL000847</t>
  </si>
  <si>
    <t>AAEL011850-PA OS=Aedes aegypti GN=CYP315A1 PE=4 SV=2</t>
  </si>
  <si>
    <t>Q16NV1_AEDAE</t>
  </si>
  <si>
    <t>CYP315A1</t>
  </si>
  <si>
    <t>AAEL002521-PA OS=Aedes aegypti GN=AAEL002521 PE=4 SV=1</t>
  </si>
  <si>
    <t>Q16KN0_AEDAE</t>
  </si>
  <si>
    <t>AAEL002521</t>
  </si>
  <si>
    <t>AAEL010814-PA OS=Aedes aegypti GN=AAEL010814 PE=3 SV=1</t>
  </si>
  <si>
    <t>Q0IEC8_AEDAE (+3)</t>
  </si>
  <si>
    <t>AAEL010814</t>
  </si>
  <si>
    <t>AAEL013389-PA OS=Aedes aegypti GN=AAEL013389 PE=4 SV=1</t>
  </si>
  <si>
    <t>Q16JA9_AEDAE</t>
  </si>
  <si>
    <t>AAEL013389</t>
  </si>
  <si>
    <t>AAEL004773-PA OS=Aedes aegypti GN=AAEL004773 PE=4 SV=1</t>
  </si>
  <si>
    <t>Q17BX2_AEDAE</t>
  </si>
  <si>
    <t>AAEL004773</t>
  </si>
  <si>
    <t>AAEL008422-PA OS=Aedes aegypti GN=AAEL008422 PE=4 SV=1</t>
  </si>
  <si>
    <t>Q16YT4_AEDAE (+1)</t>
  </si>
  <si>
    <t>AAEL008422</t>
  </si>
  <si>
    <t>AAEL012123-PA OS=Aedes aegypti GN=AAEL012123 PE=4 SV=1</t>
  </si>
  <si>
    <t>Q16HD0_AEDAE</t>
  </si>
  <si>
    <t>AAEL012123</t>
  </si>
  <si>
    <t>AAEL000210-PA OS=Aedes aegypti GN=AAEL000210 PE=4 SV=1</t>
  </si>
  <si>
    <t>Q17PV7_AEDAE</t>
  </si>
  <si>
    <t>AAEL000210</t>
  </si>
  <si>
    <t>AAEL008417-PA OS=Aedes aegypti GN=AAEL008417 PE=4 SV=1</t>
  </si>
  <si>
    <t>Q16YV3_AEDAE</t>
  </si>
  <si>
    <t>AAEL008417</t>
  </si>
  <si>
    <t>AAEL003193-PB OS=Aedes aegypti GN=AAEL003193 PE=4 SV=1</t>
  </si>
  <si>
    <t>Q17G60_AEDAE</t>
  </si>
  <si>
    <t>AAEL003193</t>
  </si>
  <si>
    <t>AAEL006833-PA OS=Aedes aegypti GN=AAEL006833 PE=2 SV=1</t>
  </si>
  <si>
    <t>Q1HR33_AEDAE</t>
  </si>
  <si>
    <t>AAEL006833</t>
  </si>
  <si>
    <t>AAEL012409-PA OS=Aedes aegypti GN=AAEL012409 PE=4 SV=1</t>
  </si>
  <si>
    <t>Q16M65_AEDAE</t>
  </si>
  <si>
    <t>AAEL012409</t>
  </si>
  <si>
    <t>AAEL011105-PA OS=Aedes aegypti GN=AAEL011105 PE=4 SV=1</t>
  </si>
  <si>
    <t>Q16R24_AEDAE</t>
  </si>
  <si>
    <t>AAEL011105</t>
  </si>
  <si>
    <t>AAEL012786-PA OS=Aedes aegypti GN=AAEL012786 PE=4 SV=1</t>
  </si>
  <si>
    <t>Q16L36_AEDAE</t>
  </si>
  <si>
    <t>AAEL012786</t>
  </si>
  <si>
    <t>AAEL006572-PA OS=Aedes aegypti GN=AAEL006572 PE=4 SV=1</t>
  </si>
  <si>
    <t>Q175S7_AEDAE (+1)</t>
  </si>
  <si>
    <t>AAEL006572</t>
  </si>
  <si>
    <t>UDP-glucose 6-dehydrogenase OS=Aedes aegypti GN=AAEL011242 PE=3 SV=1</t>
  </si>
  <si>
    <t>Q16QM2_AEDAE</t>
  </si>
  <si>
    <t>AAEL011242</t>
  </si>
  <si>
    <t>AAEL010359-PA OS=Aedes aegypti GN=AAEL010359 PE=4 SV=1</t>
  </si>
  <si>
    <t>Q16T85_AEDAE</t>
  </si>
  <si>
    <t>AAEL010359</t>
  </si>
  <si>
    <t>AAEL000092-PA OS=Aedes aegypti GN=GSTX1 PE=3 SV=1</t>
  </si>
  <si>
    <t>Q0C791_AEDAE</t>
  </si>
  <si>
    <t>GSTX1</t>
  </si>
  <si>
    <t>AAEL017147-PB OS=Aedes aegypti GN=AaeL_AAEL017147 PE=4 SV=1</t>
  </si>
  <si>
    <t>J9HY95_AEDAE</t>
  </si>
  <si>
    <t>AaeL_AAEL017147</t>
  </si>
  <si>
    <t>AAEL011992-PA OS=Aedes aegypti GN=AAEL011992 PE=2 SV=1</t>
  </si>
  <si>
    <t>Q1HRI5_AEDAE</t>
  </si>
  <si>
    <t>AAEL011992</t>
  </si>
  <si>
    <t>AAEL014734-PA OS=Aedes aegypti GN=AAEL014734 PE=4 SV=1</t>
  </si>
  <si>
    <t>Q16FJ9_AEDAE</t>
  </si>
  <si>
    <t>AAEL014734</t>
  </si>
  <si>
    <t>AAEL008275-PA OS=Aedes aegypti GN=AAEL008275 PE=4 SV=1</t>
  </si>
  <si>
    <t>Q16Z99_AEDAE</t>
  </si>
  <si>
    <t>AAEL008275</t>
  </si>
  <si>
    <t>AAEL007414-PA OS=Aedes aegypti GN=AAEL007414 PE=4 SV=1</t>
  </si>
  <si>
    <t>Q0IF05_AEDAE</t>
  </si>
  <si>
    <t>AAEL007414</t>
  </si>
  <si>
    <t>AAEL003453-PA OS=Aedes aegypti GN=AAEL003453 PE=4 SV=1</t>
  </si>
  <si>
    <t>Q17FB4_AEDAE</t>
  </si>
  <si>
    <t>AAEL003453</t>
  </si>
  <si>
    <t>AAEL007521-PA OS=Aedes aegypti GN=AAEL007521 PE=4 SV=1</t>
  </si>
  <si>
    <t>Q171U6_AEDAE</t>
  </si>
  <si>
    <t>AAEL007521</t>
  </si>
  <si>
    <t>AAEL000185-PA OS=Aedes aegypti GN=AAEL000185 PE=4 SV=1</t>
  </si>
  <si>
    <t>Q17PW1_AEDAE</t>
  </si>
  <si>
    <t>AAEL000185</t>
  </si>
  <si>
    <t>AAEL008176-PA OS=Aedes aegypti GN=AAEL008176 PE=4 SV=1</t>
  </si>
  <si>
    <t>Q16ZK4_AEDAE</t>
  </si>
  <si>
    <t>AAEL008176</t>
  </si>
  <si>
    <t>Aminomethyltransferase OS=Aedes aegypti GN=AAEL010276 PE=3 SV=1</t>
  </si>
  <si>
    <t>Q16TD5_AEDAE</t>
  </si>
  <si>
    <t>AAEL010276</t>
  </si>
  <si>
    <t>AAEL005355-PA OS=Aedes aegypti GN=AAEL005355 PE=4 SV=1</t>
  </si>
  <si>
    <t>Q17AC0_AEDAE</t>
  </si>
  <si>
    <t>AAEL005355</t>
  </si>
  <si>
    <t>AAEL004425-PA OS=Aedes aegypti GN=AAEL004425 PE=4 SV=1</t>
  </si>
  <si>
    <t>Q17CU1_AEDAE</t>
  </si>
  <si>
    <t>AAEL004425</t>
  </si>
  <si>
    <t>AAEL013095-PA OS=Aedes aegypti GN=AAEL013095 PE=4 SV=1</t>
  </si>
  <si>
    <t>Q16K78_AEDAE</t>
  </si>
  <si>
    <t>AAEL013095</t>
  </si>
  <si>
    <t>AAEL011731-PA OS=Aedes aegypti GN=AAEL011731 PE=3 SV=1</t>
  </si>
  <si>
    <t>Q16P73_AEDAE</t>
  </si>
  <si>
    <t>AAEL011731</t>
  </si>
  <si>
    <t>AAEL014556-PB OS=Aedes aegypti GN=AAEL014556 PE=4 SV=1</t>
  </si>
  <si>
    <t>Q16ER5_AEDAE</t>
  </si>
  <si>
    <t>AAEL014556</t>
  </si>
  <si>
    <t>AAEL009221-PA OS=Aedes aegypti GN=AAEL009221 PE=4 SV=1</t>
  </si>
  <si>
    <t>Q16WG8_AEDAE</t>
  </si>
  <si>
    <t>AAEL009221</t>
  </si>
  <si>
    <t>AAEL012475-PB (Fragment) OS=Aedes aegypti GN=AAEL012475 PE=4 SV=1</t>
  </si>
  <si>
    <t>Q16LZ0_AEDAE (+1)</t>
  </si>
  <si>
    <t>AAEL012475</t>
  </si>
  <si>
    <t>Isocitrate dehydrogenase [NAD] subunit, mitochondrial OS=Aedes aegypti GN=AAEL000454 PE=3 SV=1</t>
  </si>
  <si>
    <t>Q17P79_AEDAE</t>
  </si>
  <si>
    <t>AAEL000454</t>
  </si>
  <si>
    <t>AAEL014282-PA OS=Aedes aegypti GN=AAEL014282 PE=4 SV=1</t>
  </si>
  <si>
    <t>Q16GS1_AEDAE</t>
  </si>
  <si>
    <t>AAEL014282</t>
  </si>
  <si>
    <t>AAEL012195-PA OS=Aedes aegypti GN=AAEL012195 PE=4 SV=1</t>
  </si>
  <si>
    <t>Q16MT2_AEDAE</t>
  </si>
  <si>
    <t>AAEL012195</t>
  </si>
  <si>
    <t>AAEL004069-PA OS=Aedes aegypti GN=AAEL004069 PE=4 SV=1</t>
  </si>
  <si>
    <t>Q17DU5_AEDAE</t>
  </si>
  <si>
    <t>AAEL004069</t>
  </si>
  <si>
    <t>AAEL006291-PA OS=Aedes aegypti GN=AAEL801225_b PE=3 SV=1</t>
  </si>
  <si>
    <t>Q173E4_AEDAE</t>
  </si>
  <si>
    <t>AAEL801225_b</t>
  </si>
  <si>
    <t>AAEL008880-PA OS=Aedes aegypti GN=AAEL008880 PE=4 SV=1</t>
  </si>
  <si>
    <t>Q16XG7_AEDAE</t>
  </si>
  <si>
    <t>AAEL008880</t>
  </si>
  <si>
    <t>AAEL001204-PA (Fragment) OS=Aedes aegypti GN=AAEL001204 PE=3 SV=1</t>
  </si>
  <si>
    <t>Q17LX7_AEDAE</t>
  </si>
  <si>
    <t>AAEL001204</t>
  </si>
  <si>
    <t>AAEL004327-PA OS=Aedes aegypti GN=AAEL004327 PE=3 SV=1</t>
  </si>
  <si>
    <t>Q17D48_AEDAE</t>
  </si>
  <si>
    <t>AAEL004327</t>
  </si>
  <si>
    <t>AAEL006754-PA OS=Aedes aegypti GN=AAEL006754 PE=4 SV=1</t>
  </si>
  <si>
    <t>Q174Y0_AEDAE</t>
  </si>
  <si>
    <t>AAEL006754</t>
  </si>
  <si>
    <t>AAEL005339-PA OS=Aedes aegypti GN=AAEL005339 PE=4 SV=1</t>
  </si>
  <si>
    <t>Q17AG0_AEDAE</t>
  </si>
  <si>
    <t>AAEL005339</t>
  </si>
  <si>
    <t>AAEL005976-PA OS=Aedes aegypti GN=AAEL005976 PE=2 SV=1</t>
  </si>
  <si>
    <t>Q1HQP5_AEDAE</t>
  </si>
  <si>
    <t>AAEL005976</t>
  </si>
  <si>
    <t>AAEL007293-PA OS=Aedes aegypti GN=AAEL007293 PE=2 SV=1</t>
  </si>
  <si>
    <t>Q1HQW4_AEDAE</t>
  </si>
  <si>
    <t>AAEL007293</t>
  </si>
  <si>
    <t>AAEL009662-PA OS=Aedes aegypti GN=AAEL009662 PE=4 SV=1</t>
  </si>
  <si>
    <t>Q16V83_AEDAE</t>
  </si>
  <si>
    <t>AAEL009662</t>
  </si>
  <si>
    <t>AAEL010051-PA OS=Aedes aegypti GN=AAEL010051 PE=4 SV=1</t>
  </si>
  <si>
    <t>Q16U20_AEDAE</t>
  </si>
  <si>
    <t>AAEL010051</t>
  </si>
  <si>
    <t>AAEL008705-PA OS=Aedes aegypti GN=AAEL008705 PE=4 SV=1</t>
  </si>
  <si>
    <t>Q16Y03_AEDAE</t>
  </si>
  <si>
    <t>AAEL008705</t>
  </si>
  <si>
    <t>AAEL005080-PA OS=Aedes aegypti GN=AAEL005080 PE=4 SV=1</t>
  </si>
  <si>
    <t>Q17B79_AEDAE</t>
  </si>
  <si>
    <t>AAEL005080</t>
  </si>
  <si>
    <t>AAEL003605-PA OS=Aedes aegypti GN=AAEL003605 PE=4 SV=1</t>
  </si>
  <si>
    <t>Q17F20_AEDAE</t>
  </si>
  <si>
    <t>AAEL003605</t>
  </si>
  <si>
    <t>AAEL001955-PA OS=Aedes aegypti GN=AAEL001955 PE=4 SV=1</t>
  </si>
  <si>
    <t>Q17JR6_AEDAE</t>
  </si>
  <si>
    <t>AAEL001955</t>
  </si>
  <si>
    <t>AAEL005336-PA OS=Aedes aegypti GN=AAEL005336 PE=3 SV=1</t>
  </si>
  <si>
    <t>Q17AF8_AEDAE</t>
  </si>
  <si>
    <t>AAEL005336</t>
  </si>
  <si>
    <t>AAEL012010-PA OS=Aedes aegypti GN=AAEL012010 PE=4 SV=1</t>
  </si>
  <si>
    <t>Q16ND9_AEDAE</t>
  </si>
  <si>
    <t>AAEL012010</t>
  </si>
  <si>
    <t>AAEL012246-PA OS=Aedes aegypti GN=AAEL012246 PE=4 SV=1</t>
  </si>
  <si>
    <t>Q16MN6_AEDAE</t>
  </si>
  <si>
    <t>AAEL012246</t>
  </si>
  <si>
    <t>AAEL012386-PA OS=Aedes aegypti GN=AAEL012386 PE=4 SV=1</t>
  </si>
  <si>
    <t>Q16M86_AEDAE (+1)</t>
  </si>
  <si>
    <t>AAEL012386</t>
  </si>
  <si>
    <t>153 kDa</t>
  </si>
  <si>
    <t>AAEL010535-PA (Fragment) OS=Aedes aegypti GN=AAEL010535 PE=4 SV=2</t>
  </si>
  <si>
    <t>Q16SP4_AEDAE</t>
  </si>
  <si>
    <t>AAEL010535</t>
  </si>
  <si>
    <t>AAEL001048-PA OS=Aedes aegypti GN=AAEL001048 PE=3 SV=1</t>
  </si>
  <si>
    <t>Q17MF6_AEDAE</t>
  </si>
  <si>
    <t>AAEL001048</t>
  </si>
  <si>
    <t>AAEL013528-PA OS=Aedes aegypti GN=TPX1 PE=4 SV=1</t>
  </si>
  <si>
    <t>Q16IW1_AEDAE</t>
  </si>
  <si>
    <t>TPX1</t>
  </si>
  <si>
    <t>AAEL014220-PA (Fragment) OS=Aedes aegypti GN=AAEL014220 PE=4 SV=1</t>
  </si>
  <si>
    <t>Q16GY5_AEDAE</t>
  </si>
  <si>
    <t>AAEL014220</t>
  </si>
  <si>
    <t>AAEL001129-PA OS=Aedes aegypti GN=AAEL001129 PE=4 SV=1</t>
  </si>
  <si>
    <t>Q17M82_AEDAE</t>
  </si>
  <si>
    <t>AAEL001129</t>
  </si>
  <si>
    <t>AAEL009872-PA OS=Aedes aegypti GN=AAEL009872 PE=4 SV=1</t>
  </si>
  <si>
    <t>Q16UK8_AEDAE</t>
  </si>
  <si>
    <t>AAEL009872</t>
  </si>
  <si>
    <t>Exonuclease mut-7 homolog OS=Aedes aegypti GN=AAEL005527 PE=3 SV=1</t>
  </si>
  <si>
    <t>MUT7_AEDAE</t>
  </si>
  <si>
    <t>AAEL005527</t>
  </si>
  <si>
    <t>AAEL011527-PA OS=Aedes aegypti GN=AAEL011527 PE=4 SV=1</t>
  </si>
  <si>
    <t>Q16PT4_AEDAE</t>
  </si>
  <si>
    <t>AAEL011527</t>
  </si>
  <si>
    <t>AAEL009431-PA OS=Aedes aegypti GN=AAEL009431 PE=4 SV=1</t>
  </si>
  <si>
    <t>Q16VU4_AEDAE</t>
  </si>
  <si>
    <t>AAEL009431</t>
  </si>
  <si>
    <t>AAEL014549-PA OS=Aedes aegypti GN=AAEL014549 PE=4 SV=1</t>
  </si>
  <si>
    <t>Q16G25_AEDAE</t>
  </si>
  <si>
    <t>AAEL014549</t>
  </si>
  <si>
    <t>AAEL007639-PA OS=Aedes aegypti GN=AAEL007639 PE=4 SV=1</t>
  </si>
  <si>
    <t>Q171H5_AEDAE</t>
  </si>
  <si>
    <t>AAEL007639</t>
  </si>
  <si>
    <t>UDP-glucuronosyltransferase (Fragment) OS=Aedes aegypti GN=AAEL010386 PE=3 SV=1</t>
  </si>
  <si>
    <t>Q16T56_AEDAE</t>
  </si>
  <si>
    <t>AAEL010386</t>
  </si>
  <si>
    <t>AAEL007546-PA OS=Aedes aegypti GN=AAEL007546 PE=4 SV=1</t>
  </si>
  <si>
    <t>Q171R5_AEDAE</t>
  </si>
  <si>
    <t>AAEL007546</t>
  </si>
  <si>
    <t>AAEL004423-PA OS=Aedes aegypti GN=AAEL004423 PE=2 SV=1</t>
  </si>
  <si>
    <t>Q1HR21_AEDAE</t>
  </si>
  <si>
    <t>AAEL004423</t>
  </si>
  <si>
    <t>AAEL003409-PA OS=Aedes aegypti GN=AAEL003409 PE=4 SV=1</t>
  </si>
  <si>
    <t>Q17FD8_AEDAE</t>
  </si>
  <si>
    <t>AAEL003409</t>
  </si>
  <si>
    <t>AAEL011417-PA (Fragment) OS=Aedes aegypti GN=AAEL011417 PE=4 SV=1</t>
  </si>
  <si>
    <t>Q0IEC5_AEDAE</t>
  </si>
  <si>
    <t>AAEL011417</t>
  </si>
  <si>
    <t>AAEL001960-PA OS=Aedes aegypti GN=AAEL001960 PE=3 SV=1</t>
  </si>
  <si>
    <t>Q17JN6_AEDAE</t>
  </si>
  <si>
    <t>AAEL001960</t>
  </si>
  <si>
    <t>AAEL011369-PA OS=Aedes aegypti GN=AAEL011369 PE=4 SV=1</t>
  </si>
  <si>
    <t>Q16Q77_AEDAE</t>
  </si>
  <si>
    <t>AAEL011369</t>
  </si>
  <si>
    <t>MICOS complex subunit OS=Aedes aegypti GN=AAEL005897 PE=4 SV=1</t>
  </si>
  <si>
    <t>Q0IFC3_AEDAE</t>
  </si>
  <si>
    <t>AAEL005897</t>
  </si>
  <si>
    <t>AAEL004134-PA OS=Aedes aegypti GN=AAEL004134 PE=4 SV=1</t>
  </si>
  <si>
    <t>Q17DI5_AEDAE</t>
  </si>
  <si>
    <t>AAEL004134</t>
  </si>
  <si>
    <t>AAEL009668-PA OS=Aedes aegypti GN=AAEL009668 PE=4 SV=1</t>
  </si>
  <si>
    <t>Q16V75_AEDAE</t>
  </si>
  <si>
    <t>AAEL009668</t>
  </si>
  <si>
    <t>AAEL008687-PA OS=Aedes aegypti GN=AAEL008687 PE=2 SV=1</t>
  </si>
  <si>
    <t>Q16Y15_AEDAE</t>
  </si>
  <si>
    <t>AAEL008687</t>
  </si>
  <si>
    <t>AAEL004490-PA (Fragment) OS=Aedes aegypti GN=AAEL004490 PE=4 SV=1</t>
  </si>
  <si>
    <t>Q0IFN4_AEDAE</t>
  </si>
  <si>
    <t>AAEL004490</t>
  </si>
  <si>
    <t>AAEL004818-PA OS=Aedes aegypti GN=AAEL004818 PE=4 SV=1</t>
  </si>
  <si>
    <t>Q17BU6_AEDAE</t>
  </si>
  <si>
    <t>AAEL004818</t>
  </si>
  <si>
    <t>AAEL009991-PA OS=Aedes aegypti GN=AAEL009991 PE=4 SV=1</t>
  </si>
  <si>
    <t>Q16U80_AEDAE</t>
  </si>
  <si>
    <t>AAEL009991</t>
  </si>
  <si>
    <t>203 kDa</t>
  </si>
  <si>
    <t>AAEL005520-PA OS=Aedes aegypti GN=AAEL005520 PE=4 SV=1</t>
  </si>
  <si>
    <t>Q179S3_AEDAE</t>
  </si>
  <si>
    <t>AAEL005520</t>
  </si>
  <si>
    <t>AAEL008490-PA OS=Aedes aegypti GN=AAEL008490 PE=4 SV=1</t>
  </si>
  <si>
    <t>Q16YN9_AEDAE</t>
  </si>
  <si>
    <t>AAEL008490</t>
  </si>
  <si>
    <t>AAEL012218-PA OS=Aedes aegypti GN=AAEL012218 PE=4 SV=1</t>
  </si>
  <si>
    <t>Q16MR3_AEDAE</t>
  </si>
  <si>
    <t>AAEL012218</t>
  </si>
  <si>
    <t>AAEL017349-PA OS=Aedes aegypti GN=AaeL_AAEL017349 PE=2 SV=1</t>
  </si>
  <si>
    <t>Q1HR69_AEDAE</t>
  </si>
  <si>
    <t>AaeL_AAEL017349</t>
  </si>
  <si>
    <t>tRNA-splicing ligase RtcB homolog OS=Aedes aegypti GN=AAEL003336 PE=3 SV=1</t>
  </si>
  <si>
    <t>RTCB_AEDAE</t>
  </si>
  <si>
    <t>AAEL003336</t>
  </si>
  <si>
    <t>AAEL001872-PA (Fragment) OS=Aedes aegypti GN=VDAC PE=2 SV=1</t>
  </si>
  <si>
    <t>Q1HR57_AEDAE</t>
  </si>
  <si>
    <t>VDAC</t>
  </si>
  <si>
    <t>AAEL003428-PA OS=Aedes aegypti GN=AAEL003428 PE=4 SV=1</t>
  </si>
  <si>
    <t>Q17FF2_AEDAE</t>
  </si>
  <si>
    <t>AAEL003428</t>
  </si>
  <si>
    <t>AAEL009100-PA OS=Aedes aegypti GN=AAEL009100 PE=3 SV=1</t>
  </si>
  <si>
    <t>Q16WT9_AEDAE</t>
  </si>
  <si>
    <t>AAEL009100</t>
  </si>
  <si>
    <t>AAEL003034-PA OS=Aedes aegypti GN=AAEL003034 PE=4 SV=1</t>
  </si>
  <si>
    <t>Q0IGD1_AEDAE</t>
  </si>
  <si>
    <t>AAEL003034</t>
  </si>
  <si>
    <t>AAEL010697-PA OS=Aedes aegypti GN=AAEL010697 PE=3 SV=1</t>
  </si>
  <si>
    <t>Q16S56_AEDAE</t>
  </si>
  <si>
    <t>AAEL010697</t>
  </si>
  <si>
    <t>Uridine kinase OS=Aedes aegypti GN=AAEL011273 PE=3 SV=1</t>
  </si>
  <si>
    <t>Q16QI9_AEDAE</t>
  </si>
  <si>
    <t>AAEL011273</t>
  </si>
  <si>
    <t>AAEL017153-PA OS=Aedes aegypti GN=AaeL_AAEL017153 PE=3 SV=1</t>
  </si>
  <si>
    <t>J9HU29_AEDAE</t>
  </si>
  <si>
    <t>AaeL_AAEL017153</t>
  </si>
  <si>
    <t>Anamorsin homolog OS=Aedes aegypti GN=AAEL001501 PE=3 SV=1</t>
  </si>
  <si>
    <t>DRE2_AEDAE</t>
  </si>
  <si>
    <t>AAEL001501</t>
  </si>
  <si>
    <t>ATP-dependent 6-phosphofructokinase OS=Aedes aegypti GN=AAEL006895 PE=3 SV=1</t>
  </si>
  <si>
    <t>Q174J0_AEDAE</t>
  </si>
  <si>
    <t>AAEL006895</t>
  </si>
  <si>
    <t>AAEL000804-PA OS=Aedes aegypti GN=AAEL000804 PE=4 SV=1</t>
  </si>
  <si>
    <t>Q17N49_AEDAE</t>
  </si>
  <si>
    <t>AAEL000804</t>
  </si>
  <si>
    <t>AAEL003126-PA OS=Aedes aegypti GN=AAEL003126 PE=4 SV=1</t>
  </si>
  <si>
    <t>Q17G97_AEDAE</t>
  </si>
  <si>
    <t>AAEL003126</t>
  </si>
  <si>
    <t>AAEL001698-PA OS=Aedes aegypti GN=AAEL001698 PE=3 SV=1</t>
  </si>
  <si>
    <t>Q17KG9_AEDAE</t>
  </si>
  <si>
    <t>AAEL001698</t>
  </si>
  <si>
    <t>AAEL009073-PA OS=Aedes aegypti GN=AAEL009073 PE=4 SV=1</t>
  </si>
  <si>
    <t>Q16WW9_AEDAE</t>
  </si>
  <si>
    <t>AAEL009073</t>
  </si>
  <si>
    <t>AAEL001904-PA OS=Aedes aegypti GN=AAEL001904 PE=4 SV=1</t>
  </si>
  <si>
    <t>Q17JV8_AEDAE</t>
  </si>
  <si>
    <t>AAEL001904</t>
  </si>
  <si>
    <t>AAEL014732-PA OS=Aedes aegypti GN=AAEL014732 PE=4 SV=2</t>
  </si>
  <si>
    <t>Q16FJ8_AEDAE</t>
  </si>
  <si>
    <t>AAEL014732</t>
  </si>
  <si>
    <t>AAEL006226-PA OS=Aedes aegypti GN=AAEL006226 PE=4 SV=1</t>
  </si>
  <si>
    <t>Q176Y5_AEDAE</t>
  </si>
  <si>
    <t>AAEL006226</t>
  </si>
  <si>
    <t>AAEL009959-PA OS=Aedes aegypti GN=AAEL009959 PE=4 SV=1</t>
  </si>
  <si>
    <t>Q16UB0_AEDAE</t>
  </si>
  <si>
    <t>AAEL009959</t>
  </si>
  <si>
    <t>AAEL013212-PA OS=Aedes aegypti GN=AAEL013212 PE=4 SV=1</t>
  </si>
  <si>
    <t>Q16JV2_AEDAE (+1)</t>
  </si>
  <si>
    <t>AAEL013212</t>
  </si>
  <si>
    <t>AAEL013020-PA OS=Aedes aegypti GN=AAEL013020 PE=4 SV=1</t>
  </si>
  <si>
    <t>Q16KF3_AEDAE</t>
  </si>
  <si>
    <t>AAEL013020</t>
  </si>
  <si>
    <t>AAEL003006-PA OS=Aedes aegypti GN=AAEL003006 PE=4 SV=1</t>
  </si>
  <si>
    <t>Q17GH7_AEDAE</t>
  </si>
  <si>
    <t>AAEL003006</t>
  </si>
  <si>
    <t>AAEL002597-PA OS=Aedes aegypti GN=AAEL002597 PE=4 SV=1</t>
  </si>
  <si>
    <t>Q17HQ7_AEDAE (+1)</t>
  </si>
  <si>
    <t>AAEL002597</t>
  </si>
  <si>
    <t>AAEL008243-PA OS=Aedes aegypti GN=AAEL008243 PE=4 SV=1</t>
  </si>
  <si>
    <t>Q16ZC1_AEDAE</t>
  </si>
  <si>
    <t>AAEL008243</t>
  </si>
  <si>
    <t>AAEL003837-PA OS=Aedes aegypti GN=AAEL003837 PE=4 SV=1</t>
  </si>
  <si>
    <t>Q17EB5_AEDAE</t>
  </si>
  <si>
    <t>AAEL003837</t>
  </si>
  <si>
    <t>579 kDa</t>
  </si>
  <si>
    <t>AAEL007130-PA OS=Aedes aegypti GN=AAEL007130 PE=3 SV=1</t>
  </si>
  <si>
    <t>Q173I5_AEDAE</t>
  </si>
  <si>
    <t>AAEL007130</t>
  </si>
  <si>
    <t>AAEL006509-PA OS=Aedes aegypti GN=AAEL006509 PE=2 SV=1</t>
  </si>
  <si>
    <t>Q1HR38_AEDAE</t>
  </si>
  <si>
    <t>AAEL006509</t>
  </si>
  <si>
    <t>Peptidyl-prolyl cis-trans isomerase OS=Aedes aegypti GN=AAEL000852 PE=4 SV=1</t>
  </si>
  <si>
    <t>Q17N54_AEDAE</t>
  </si>
  <si>
    <t>AAEL000852</t>
  </si>
  <si>
    <t>AAEL013964-PA OS=Aedes aegypti GN=AAEL013964 PE=3 SV=1</t>
  </si>
  <si>
    <t>Q16HN7_AEDAE</t>
  </si>
  <si>
    <t>AAEL013964</t>
  </si>
  <si>
    <t>AAEL011038-PA OS=Aedes aegypti GN=AAEL011038 PE=3 SV=1</t>
  </si>
  <si>
    <t>Q16R90_AEDAE</t>
  </si>
  <si>
    <t>AAEL011038</t>
  </si>
  <si>
    <t>AAEL011442-PA OS=Aedes aegypti GN=AAEL011442 PE=4 SV=1</t>
  </si>
  <si>
    <t>Q16Q28_AEDAE</t>
  </si>
  <si>
    <t>AAEL011442</t>
  </si>
  <si>
    <t>AAEL006346-PA OS=Aedes aegypti GN=AAEL006346 PE=4 SV=1</t>
  </si>
  <si>
    <t>Q176J6_AEDAE</t>
  </si>
  <si>
    <t>AAEL006346</t>
  </si>
  <si>
    <t>AAEL010496-PA OS=Aedes aegypti GN=AAEL010496 PE=3 SV=1</t>
  </si>
  <si>
    <t>Q16ST6_AEDAE</t>
  </si>
  <si>
    <t>AAEL010496</t>
  </si>
  <si>
    <t>AAEL009547-PA OS=Aedes aegypti GN=AAEL009547 PE=3 SV=1</t>
  </si>
  <si>
    <t>Q16VJ0_AEDAE</t>
  </si>
  <si>
    <t>AAEL009547</t>
  </si>
  <si>
    <t>AAEL010373-PA OS=Aedes aegypti GN=AAEL010373 PE=4 SV=1</t>
  </si>
  <si>
    <t>Q16T51_AEDAE</t>
  </si>
  <si>
    <t>AAEL010373</t>
  </si>
  <si>
    <t>Proteasome subunit beta type OS=Aedes aegypti GN=AAEL002401 PE=3 SV=1</t>
  </si>
  <si>
    <t>Q17IE3_AEDAE</t>
  </si>
  <si>
    <t>AAEL002401</t>
  </si>
  <si>
    <t>AAEL005175-PA OS=Aedes aegypti GN=AAEL005175 PE=4 SV=1</t>
  </si>
  <si>
    <t>Q17AT3_AEDAE</t>
  </si>
  <si>
    <t>AAEL005175</t>
  </si>
  <si>
    <t>AAEL012859-PA OS=Aedes aegypti GN=AAEL012859 PE=4 SV=1</t>
  </si>
  <si>
    <t>Q16KU8_AEDAE</t>
  </si>
  <si>
    <t>AAEL012859</t>
  </si>
  <si>
    <t>AAEL001875-PA OS=Aedes aegypti GN=AAEL001875 PE=4 SV=2</t>
  </si>
  <si>
    <t>Q17JX7_AEDAE</t>
  </si>
  <si>
    <t>AAEL001875</t>
  </si>
  <si>
    <t>AAEL006511-PA OS=Aedes aegypti GN=Ub52 PE=2 SV=1</t>
  </si>
  <si>
    <t>Q7KF35_AEDAE</t>
  </si>
  <si>
    <t>Ub52</t>
  </si>
  <si>
    <t>AAEL010157-PA OS=Aedes aegypti GN=AAEL010157 PE=4 SV=1</t>
  </si>
  <si>
    <t>Q16TR4_AEDAE</t>
  </si>
  <si>
    <t>AAEL010157</t>
  </si>
  <si>
    <t>AAEL009467-PA OS=Aedes aegypti GN=AAEL009467 PE=4 SV=1</t>
  </si>
  <si>
    <t>Q16VR4_AEDAE</t>
  </si>
  <si>
    <t>AAEL009467</t>
  </si>
  <si>
    <t>AAEL001200-PA OS=Aedes aegypti GN=AAEL001200 PE=4 SV=1</t>
  </si>
  <si>
    <t>Q17LX8_AEDAE</t>
  </si>
  <si>
    <t>AAEL001200</t>
  </si>
  <si>
    <t>AAEL014217-PA OS=Aedes aegypti GN=AAEL014217 PE=4 SV=1</t>
  </si>
  <si>
    <t>Q16GY8_AEDAE</t>
  </si>
  <si>
    <t>AAEL014217</t>
  </si>
  <si>
    <t>AAEL005499-PA OS=Aedes aegypti GN=AAEL005499 PE=4 SV=1</t>
  </si>
  <si>
    <t>Q179U3_AEDAE</t>
  </si>
  <si>
    <t>AAEL005499</t>
  </si>
  <si>
    <t>156 kDa</t>
  </si>
  <si>
    <t>AAEL001312-PA OS=Aedes aegypti GN=CYP9M6 PE=2 SV=1</t>
  </si>
  <si>
    <t>Q17LK4_AEDAE</t>
  </si>
  <si>
    <t>CYP9M6</t>
  </si>
  <si>
    <t>AAEL010783-PA OS=Aedes aegypti GN=AAEL010783 PE=4 SV=1</t>
  </si>
  <si>
    <t>Q16RY8_AEDAE</t>
  </si>
  <si>
    <t>AAEL010783</t>
  </si>
  <si>
    <t>AAEL013899-PA OS=Aedes aegypti GN=AAEL013899 PE=4 SV=1</t>
  </si>
  <si>
    <t>Q16HU5_AEDAE</t>
  </si>
  <si>
    <t>AAEL013899</t>
  </si>
  <si>
    <t>AAEL005659-PA OS=Aedes aegypti GN=AAEL005659 PE=4 SV=1</t>
  </si>
  <si>
    <t>Q179E7_AEDAE</t>
  </si>
  <si>
    <t>AAEL005659</t>
  </si>
  <si>
    <t>AAEL011958-PA OS=Aedes aegypti GN=AAEL011958 PE=4 SV=1</t>
  </si>
  <si>
    <t>Q16NI6_AEDAE</t>
  </si>
  <si>
    <t>AAEL011958</t>
  </si>
  <si>
    <t>Cytochrome c oxidase subunit 2 OS=Aedes aegypti GN=COII PE=3 SV=1</t>
  </si>
  <si>
    <t>COX2_AEDAE</t>
  </si>
  <si>
    <t>COII</t>
  </si>
  <si>
    <t>AAEL005991-PA OS=Aedes aegypti GN=AAEL005991 PE=3 SV=1</t>
  </si>
  <si>
    <t>Q177Y5_AEDAE</t>
  </si>
  <si>
    <t>AAEL005991</t>
  </si>
  <si>
    <t>AAEL011048-PA OS=Aedes aegypti GN=AAEL011048 PE=4 SV=1</t>
  </si>
  <si>
    <t>Q16R78_AEDAE</t>
  </si>
  <si>
    <t>AAEL011048</t>
  </si>
  <si>
    <t>AAEL009477-PA OS=Aedes aegypti GN=AAEL009477 PE=4 SV=1</t>
  </si>
  <si>
    <t>Q16VN5_AEDAE (+1)</t>
  </si>
  <si>
    <t>AAEL009477</t>
  </si>
  <si>
    <t>AAEL006362-PA OS=Aedes aegypti GN=AAEL006362 PE=3 SV=1</t>
  </si>
  <si>
    <t>Q176G2_AEDAE</t>
  </si>
  <si>
    <t>AAEL006362</t>
  </si>
  <si>
    <t>AAEL011309-PA OS=Aedes aegypti GN=AAEL011309 PE=3 SV=1</t>
  </si>
  <si>
    <t>Q16QF3_AEDAE</t>
  </si>
  <si>
    <t>AAEL011309</t>
  </si>
  <si>
    <t>AAEL015100-PA OS=Aedes aegypti GN=AAEL015100 PE=3 SV=1</t>
  </si>
  <si>
    <t>Q1DH50_AEDAE</t>
  </si>
  <si>
    <t>AAEL015100</t>
  </si>
  <si>
    <t>AAEL007610-PA OS=Aedes aegypti GN=AAEL007610 PE=4 SV=1</t>
  </si>
  <si>
    <t>Q171J6_AEDAE</t>
  </si>
  <si>
    <t>AAEL007610</t>
  </si>
  <si>
    <t>AAEL002833-PA OS=Aedes aegypti GN=AAEL002833 PE=3 SV=1</t>
  </si>
  <si>
    <t>Q17H05_AEDAE</t>
  </si>
  <si>
    <t>AAEL002833</t>
  </si>
  <si>
    <t>AAEL010449-PA (Fragment) OS=Aedes aegypti GN=AAEL010449 PE=4 SV=1</t>
  </si>
  <si>
    <t>Q16SX9_AEDAE</t>
  </si>
  <si>
    <t>AAEL010449</t>
  </si>
  <si>
    <t>126 kDa</t>
  </si>
  <si>
    <t>AAEL004951-PA OS=Aedes aegypti GN=AAEL004951 PE=4 SV=1</t>
  </si>
  <si>
    <t>Q17BH5_AEDAE</t>
  </si>
  <si>
    <t>AAEL004951</t>
  </si>
  <si>
    <t>AAEL010399-PA OS=Aedes aegypti GN=AAEL010399 PE=4 SV=1</t>
  </si>
  <si>
    <t>Q16T34_AEDAE</t>
  </si>
  <si>
    <t>AAEL010399</t>
  </si>
  <si>
    <t>AAEL005277-PA OS=Aedes aegypti GN=AAEL005277 PE=4 SV=1</t>
  </si>
  <si>
    <t>Q17AL0_AEDAE</t>
  </si>
  <si>
    <t>AAEL005277</t>
  </si>
  <si>
    <t>AAEL014944-PA OS=Aedes aegypti GN=SGP2D7 PE=2 SV=1</t>
  </si>
  <si>
    <t>Q1HRJ0_AEDAE</t>
  </si>
  <si>
    <t>SGP2D7</t>
  </si>
  <si>
    <t>Tetraspanin OS=Aedes aegypti GN=AAEL003210 PE=3 SV=1</t>
  </si>
  <si>
    <t>Q17FZ6_AEDAE</t>
  </si>
  <si>
    <t>AAEL003210</t>
  </si>
  <si>
    <t>AAEL004426-PA OS=Aedes aegypti GN=AAEL004426 PE=4 SV=1</t>
  </si>
  <si>
    <t>Q17CS9_AEDAE</t>
  </si>
  <si>
    <t>AAEL004426</t>
  </si>
  <si>
    <t>AAEL003571-PA OS=Aedes aegypti GN=AAEL003571 PE=4 SV=1</t>
  </si>
  <si>
    <t>Q17F47_AEDAE</t>
  </si>
  <si>
    <t>AAEL003571</t>
  </si>
  <si>
    <t>Phosphomannomutase OS=Aedes aegypti GN=AAEL009497 PE=3 SV=1</t>
  </si>
  <si>
    <t>Q0IEM8_AEDAE</t>
  </si>
  <si>
    <t>AAEL009497</t>
  </si>
  <si>
    <t>AAEL001716-PA OS=Aedes aegypti GN=AAEL001716 PE=4 SV=1</t>
  </si>
  <si>
    <t>Q17KE9_AEDAE</t>
  </si>
  <si>
    <t>AAEL001716</t>
  </si>
  <si>
    <t>177 kDa</t>
  </si>
  <si>
    <t>AAEL000823-PA OS=Aedes aegypti GN=AAEL000823 PE=4 SV=1</t>
  </si>
  <si>
    <t>Q17N60_AEDAE</t>
  </si>
  <si>
    <t>Homology to Putative ribosomal protein l35a (Aedes albopictus)(E-value: 1.9e-114 Score: 857 Ident.: 97.1%)</t>
  </si>
  <si>
    <t>AAEL000823</t>
  </si>
  <si>
    <t>AAEL011114-PA OS=Aedes aegypti GN=AAEL011114 PE=4 SV=1</t>
  </si>
  <si>
    <t>Q16QZ9_AEDAE</t>
  </si>
  <si>
    <t>AAEL011114</t>
  </si>
  <si>
    <t>AAEL012266-PA OS=Aedes aegypti GN=CYP4C38 PE=3 SV=1</t>
  </si>
  <si>
    <t>Q16ML8_AEDAE</t>
  </si>
  <si>
    <t>CYP4C38</t>
  </si>
  <si>
    <t>AAEL002722-PA OS=Aedes aegypti GN=AAEL002722 PE=4 SV=1</t>
  </si>
  <si>
    <t>Q17HE8_AEDAE</t>
  </si>
  <si>
    <t>AAEL002722</t>
  </si>
  <si>
    <t>AAEL009241-PA (Fragment) OS=Aedes aegypti GN=AAEL009241 PE=4 SV=1</t>
  </si>
  <si>
    <t>Q16WE5_AEDAE</t>
  </si>
  <si>
    <t>AAEL009241</t>
  </si>
  <si>
    <t>AAEL001354-PA OS=Aedes aegypti GN=AAEL001354 PE=4 SV=1</t>
  </si>
  <si>
    <t>Q17LJ3_AEDAE</t>
  </si>
  <si>
    <t>AAEL001354</t>
  </si>
  <si>
    <t>AAEL012866-PA OS=Aedes aegypti GN=AAEL012866 PE=4 SV=1</t>
  </si>
  <si>
    <t>Q16KV4_AEDAE</t>
  </si>
  <si>
    <t>AAEL012866</t>
  </si>
  <si>
    <t>40S ribosomal protein S13 OS=Aedes aegypti GN=40sRpS13 PE=2 SV=1</t>
  </si>
  <si>
    <t>Q5QC94_AEDAE</t>
  </si>
  <si>
    <t>40sRpS13</t>
  </si>
  <si>
    <t>AAEL008328-PA OS=Aedes aegypti GN=AAEL008328 PE=4 SV=1</t>
  </si>
  <si>
    <t>Q16Z33_AEDAE</t>
  </si>
  <si>
    <t>AAEL008328</t>
  </si>
  <si>
    <t>60S ribosomal protein L34 OS=Aedes aegypti GN=AAEL009341 PE=2 SV=1</t>
  </si>
  <si>
    <t>Q1HRQ0_AEDAE</t>
  </si>
  <si>
    <t>AAEL009341</t>
  </si>
  <si>
    <t>AAEL010584-PA OS=Aedes aegypti GN=AAEL010584 PE=4 SV=1</t>
  </si>
  <si>
    <t>Q16SI7_AEDAE</t>
  </si>
  <si>
    <t>AAEL010584</t>
  </si>
  <si>
    <t>AAEL010916-PA OS=Aedes aegypti GN=AAEL010916 PE=4 SV=1</t>
  </si>
  <si>
    <t>Q16RL7_AEDAE</t>
  </si>
  <si>
    <t>AAEL010916</t>
  </si>
  <si>
    <t>AAEL001705-PA OS=Aedes aegypti GN=AAEL001705 PE=4 SV=1</t>
  </si>
  <si>
    <t>Q17KI4_AEDAE</t>
  </si>
  <si>
    <t>AAEL001705</t>
  </si>
  <si>
    <t>AAEL010205-PA OS=Aedes aegypti GN=AAEL010205 PE=4 SV=1</t>
  </si>
  <si>
    <t>Q16TK2_AEDAE</t>
  </si>
  <si>
    <t>AAEL010205</t>
  </si>
  <si>
    <t>40S ribosomal protein SA OS=Aedes aegypti GN=AAEL008083 PE=2 SV=2</t>
  </si>
  <si>
    <t>RSSA_AEDAE</t>
  </si>
  <si>
    <t>AAEL008083</t>
  </si>
  <si>
    <t>AAEL010196-PA OS=Aedes aegypti GN=AAEL010196 PE=3 SV=1</t>
  </si>
  <si>
    <t>Q16TM1_AEDAE</t>
  </si>
  <si>
    <t>AAEL010196</t>
  </si>
  <si>
    <t>AAEL000244-PA OS=Aedes aegypti GN=AAEL000244 PE=3 SV=1</t>
  </si>
  <si>
    <t>Q17PU5_AEDAE</t>
  </si>
  <si>
    <t>AAEL000244</t>
  </si>
  <si>
    <t>AAEL008572-PA OS=Aedes aegypti GN=AAEL008572 PE=4 SV=1</t>
  </si>
  <si>
    <t>Q16YD3_AEDAE</t>
  </si>
  <si>
    <t>AAEL008572</t>
  </si>
  <si>
    <t>AAEL008641-PA OS=Aedes aegypti GN=AAEL008641 PE=4 SV=1</t>
  </si>
  <si>
    <t>Q16Y75_AEDAE</t>
  </si>
  <si>
    <t>AAEL008641</t>
  </si>
  <si>
    <t>AAEL003573-PA OS=Aedes aegypti GN=AAEL003573 PE=4 SV=1</t>
  </si>
  <si>
    <t>Q17F50_AEDAE</t>
  </si>
  <si>
    <t>AAEL003573</t>
  </si>
  <si>
    <t>AAEL011478-PA OS=Aedes aegypti GN=AAEL011478 PE=4 SV=1</t>
  </si>
  <si>
    <t>Q16PZ7_AEDAE</t>
  </si>
  <si>
    <t>AAEL011478</t>
  </si>
  <si>
    <t>AAEL008886-PA OS=Aedes aegypti GN=AAEL008886 PE=4 SV=1</t>
  </si>
  <si>
    <t>Q16XG6_AEDAE</t>
  </si>
  <si>
    <t>AAEL008886</t>
  </si>
  <si>
    <t>MICOS complex subunit MIC13 OS=Aedes aegypti GN=AAEL012317 PE=2 SV=1</t>
  </si>
  <si>
    <t>Q1HRM0_AEDAE</t>
  </si>
  <si>
    <t>AAEL012317</t>
  </si>
  <si>
    <t>AAEL007382-PA (Fragment) OS=Aedes aegypti GN=AAEL007382 PE=2 SV=1</t>
  </si>
  <si>
    <t>Q1HQK6_AEDAE</t>
  </si>
  <si>
    <t>AAEL007382</t>
  </si>
  <si>
    <t>AAEL014965-PA OS=Aedes aegypti GN=AAEL014965 PE=4 SV=1</t>
  </si>
  <si>
    <t>Q16EY8_AEDAE</t>
  </si>
  <si>
    <t>AAEL014965</t>
  </si>
  <si>
    <t>AAEL015061-PA OS=Aedes aegypti GN=AAEL015061 PE=4 SV=1</t>
  </si>
  <si>
    <t>Q16EQ6_AEDAE</t>
  </si>
  <si>
    <t>AAEL015061</t>
  </si>
  <si>
    <t>Enhancer of yellow 2 transcription factor OS=Aedes aegypti GN=e(y)2 PE=3 SV=1</t>
  </si>
  <si>
    <t>ENY2_AEDAE</t>
  </si>
  <si>
    <t>e</t>
  </si>
  <si>
    <t>AAEL000378-PA OS=Aedes aegypti GN=AAEL000378 PE=4 SV=1</t>
  </si>
  <si>
    <t>Q17PJ5_AEDAE</t>
  </si>
  <si>
    <t>AAEL000378</t>
  </si>
  <si>
    <t>AAEL006134-PA OS=Aedes aegypti GN=AAEL006134 PE=4 SV=1</t>
  </si>
  <si>
    <t>Q177G9_AEDAE</t>
  </si>
  <si>
    <t>AAEL006134</t>
  </si>
  <si>
    <t>AAEL002523-PA OS=Aedes aegypti GN=AAEL002523 PE=3 SV=1</t>
  </si>
  <si>
    <t>Q17HY2_AEDAE</t>
  </si>
  <si>
    <t>AAEL002523</t>
  </si>
  <si>
    <t>AAEL002998-PA OS=Aedes aegypti GN=AAEL002998 PE=4 SV=1</t>
  </si>
  <si>
    <t>Q17GJ3_AEDAE</t>
  </si>
  <si>
    <t>AAEL002998</t>
  </si>
  <si>
    <t>AAEL006048-PA OS=Aedes aegypti GN=AAEL006048 PE=4 SV=1</t>
  </si>
  <si>
    <t>Q177Q9_AEDAE</t>
  </si>
  <si>
    <t>AAEL006048</t>
  </si>
  <si>
    <t>Histone H2B OS=Aedes aegypti GN=AAEL015674 PE=3 SV=1</t>
  </si>
  <si>
    <t>Q17EF1_AEDAE</t>
  </si>
  <si>
    <t>AAEL015674</t>
  </si>
  <si>
    <t>AAEL005605-PA OS=Aedes aegypti GN=AAEL005605 PE=3 SV=1</t>
  </si>
  <si>
    <t>Q179J5_AEDAE</t>
  </si>
  <si>
    <t>AAEL005605</t>
  </si>
  <si>
    <t>AAEL011873-PA OS=Aedes aegypti GN=AAEL011873 PE=2 SV=1</t>
  </si>
  <si>
    <t>Q1HR39_AEDAE</t>
  </si>
  <si>
    <t>AAEL011873</t>
  </si>
  <si>
    <t>AAEL013466-PA OS=Aedes aegypti GN=AAEL013466 PE=4 SV=1</t>
  </si>
  <si>
    <t>Q16J24_AEDAE</t>
  </si>
  <si>
    <t>AAEL013466</t>
  </si>
  <si>
    <t>179 kDa</t>
  </si>
  <si>
    <t>AAEL003109-PA OS=Aedes aegypti GN=AAEL003109 PE=4 SV=1</t>
  </si>
  <si>
    <t>Q17GF2_AEDAE</t>
  </si>
  <si>
    <t>AAEL003109</t>
  </si>
  <si>
    <t>AAEL004493-PA OS=Aedes aegypti GN=AAEL004493 PE=4 SV=1</t>
  </si>
  <si>
    <t>Q0IFN5_AEDAE</t>
  </si>
  <si>
    <t>AAEL004493</t>
  </si>
  <si>
    <t>AAEL011972-PA OS=Aedes aegypti GN=AAEL011972 PE=4 SV=1</t>
  </si>
  <si>
    <t>Q16NH4_AEDAE</t>
  </si>
  <si>
    <t>AAEL011972</t>
  </si>
  <si>
    <t>Adenylate kinase isoenzyme 6 homolog OS=Aedes aegypti GN=AAEL014722 PE=3 SV=1</t>
  </si>
  <si>
    <t>Q16FK9_AEDAE (+1)</t>
  </si>
  <si>
    <t>AAEL014722</t>
  </si>
  <si>
    <t>Mitogen-activated protein kinase OS=Aedes aegypti GN=AAEL008379 PE=2 SV=1</t>
  </si>
  <si>
    <t>Q1L0R1_AEDAE</t>
  </si>
  <si>
    <t>AAEL008379</t>
  </si>
  <si>
    <t>AAEL004616-PA OS=Aedes aegypti GN=AAEL004616 PE=3 SV=1</t>
  </si>
  <si>
    <t>Q17C86_AEDAE</t>
  </si>
  <si>
    <t>AAEL004616</t>
  </si>
  <si>
    <t>AAEL009160-PA OS=Aedes aegypti GN=AAEL009160 PE=3 SV=1</t>
  </si>
  <si>
    <t>Q0IEP2_AEDAE</t>
  </si>
  <si>
    <t>AAEL009160</t>
  </si>
  <si>
    <t>AAEL009428-PA (Fragment) OS=Aedes aegypti GN=AAEL009428 PE=4 SV=1</t>
  </si>
  <si>
    <t>Q16VV0_AEDAE</t>
  </si>
  <si>
    <t>AAEL009428</t>
  </si>
  <si>
    <t>AAEL011025-PA OS=Aedes aegypti GN=AAEL011025 PE=2 SV=1</t>
  </si>
  <si>
    <t>Q1HQS1_AEDAE</t>
  </si>
  <si>
    <t>AAEL011025</t>
  </si>
  <si>
    <t>AAEL001997-PA OS=Aedes aegypti GN=AAEL001997 PE=4 SV=1</t>
  </si>
  <si>
    <t>Q17JM7_AEDAE</t>
  </si>
  <si>
    <t>AAEL001997</t>
  </si>
  <si>
    <t>AAEL007891-PB (Fragment) OS=Aedes aegypti GN=AAEL007891 PE=4 SV=1</t>
  </si>
  <si>
    <t>Q170H4_AEDAE</t>
  </si>
  <si>
    <t>AAEL007891</t>
  </si>
  <si>
    <t>AAEL012821-PA OS=Aedes aegypti GN=AAEL012821 PE=4 SV=1</t>
  </si>
  <si>
    <t>Q16KZ6_AEDAE</t>
  </si>
  <si>
    <t>AAEL012821</t>
  </si>
  <si>
    <t>AAEL006560-PA OS=Aedes aegypti GN=AAEL006560 PE=3 SV=1</t>
  </si>
  <si>
    <t>Q175W1_AEDAE</t>
  </si>
  <si>
    <t>AAEL006560</t>
  </si>
  <si>
    <t>AAEL005878-PA OS=Aedes aegypti GN=AAEL005878 PE=4 SV=1</t>
  </si>
  <si>
    <t>Q178I8_AEDAE</t>
  </si>
  <si>
    <t>AAEL005878</t>
  </si>
  <si>
    <t>AAEL010317-PA OS=Aedes aegypti GN=AAEL010317 PE=4 SV=1</t>
  </si>
  <si>
    <t>Q0IEJ1_AEDAE</t>
  </si>
  <si>
    <t>AAEL010317</t>
  </si>
  <si>
    <t>AAEL013533-PA OS=Aedes aegypti GN=AAEL013533 PE=4 SV=1</t>
  </si>
  <si>
    <t>Q16IV0_AEDAE</t>
  </si>
  <si>
    <t>AAEL013533</t>
  </si>
  <si>
    <t>AAEL004920-PA OS=Aedes aegypti GN=AAEL004920 PE=4 SV=1</t>
  </si>
  <si>
    <t>Q17BL8_AEDAE</t>
  </si>
  <si>
    <t>AAEL004920</t>
  </si>
  <si>
    <t>AAEL005428-PA OS=Aedes aegypti GN=AAEL005428 PE=4 SV=1</t>
  </si>
  <si>
    <t>Q17A64_AEDAE</t>
  </si>
  <si>
    <t>AAEL005428</t>
  </si>
  <si>
    <t>Adenylosuccinate synthetase OS=Aedes aegypti GN=AAEL003161 PE=3 SV=1</t>
  </si>
  <si>
    <t>PURA_AEDAE</t>
  </si>
  <si>
    <t>AAEL003161</t>
  </si>
  <si>
    <t>Glucosamine-6-phosphate isomerase OS=Aedes aegypti GN=Gnpda1 PE=3 SV=1</t>
  </si>
  <si>
    <t>GNPI_AEDAE</t>
  </si>
  <si>
    <t>Gnpda1</t>
  </si>
  <si>
    <t>AAEL000177-PA OS=Aedes aegypti GN=AAEL000177 PE=4 SV=1</t>
  </si>
  <si>
    <t>Q17PY1_AEDAE</t>
  </si>
  <si>
    <t>AAEL000177</t>
  </si>
  <si>
    <t>40S ribosomal protein S29 OS=Aedes aegypti GN=AAEL007824 PE=2 SV=1</t>
  </si>
  <si>
    <t>Q1HRA1_AEDAE</t>
  </si>
  <si>
    <t>AAEL007824</t>
  </si>
  <si>
    <t>AAEL002372-PB OS=Aedes aegypti GN=RpS11 PE=2 SV=1</t>
  </si>
  <si>
    <t>Q9GSB1_AEDAE</t>
  </si>
  <si>
    <t>RpS11</t>
  </si>
  <si>
    <t>AAEL015099-PD OS=Aedes aegypti GN=AAEL015099 PE=4 SV=1</t>
  </si>
  <si>
    <t>Q1DH51_AEDAE (+5)</t>
  </si>
  <si>
    <t>AAEL015099</t>
  </si>
  <si>
    <t>AAEL015219-PA OS=Aedes aegypti GN=AAEL015219 PE=4 SV=1</t>
  </si>
  <si>
    <t>Q16EF5_AEDAE</t>
  </si>
  <si>
    <t>AAEL015219</t>
  </si>
  <si>
    <t>Galectin OS=Aedes aegypti GN=GALE5 PE=4 SV=1</t>
  </si>
  <si>
    <t>Q17EC8_AEDAE</t>
  </si>
  <si>
    <t>GALE5</t>
  </si>
  <si>
    <t>AAEL001690-PA OS=Aedes aegypti GN=AAEL001690 PE=3 SV=1</t>
  </si>
  <si>
    <t>Q17KG6_AEDAE</t>
  </si>
  <si>
    <t>AAEL001690</t>
  </si>
  <si>
    <t>AAEL002339-PA OS=Aedes aegypti GN=AAEL002339 PE=4 SV=1</t>
  </si>
  <si>
    <t>Q17II0_AEDAE</t>
  </si>
  <si>
    <t>AAEL002339</t>
  </si>
  <si>
    <t>AAEL008486-PA OS=Aedes aegypti GN=AAEL008486 PE=4 SV=1</t>
  </si>
  <si>
    <t>Q16YN6_AEDAE</t>
  </si>
  <si>
    <t>AAEL008486</t>
  </si>
  <si>
    <t>AAEL012035-PA OS=Aedes aegypti GN=AAEL012035 PE=2 SV=1</t>
  </si>
  <si>
    <t>Q1HQT6_AEDAE</t>
  </si>
  <si>
    <t>AAEL012035</t>
  </si>
  <si>
    <t>AAEL003106-PA (Fragment) OS=Aedes aegypti GN=AAEL003106 PE=3 SV=1</t>
  </si>
  <si>
    <t>Q17GE1_AEDAE</t>
  </si>
  <si>
    <t>AAEL003106</t>
  </si>
  <si>
    <t>CTL-like protein 1 OS=Aedes aegypti GN=AAEL001935 PE=3 SV=1</t>
  </si>
  <si>
    <t>CTLH1_AEDAE</t>
  </si>
  <si>
    <t>AAEL001935</t>
  </si>
  <si>
    <t>14-3-3 protein zeta OS=Aedes aegypti GN=14-3-3zeta PE=2 SV=1</t>
  </si>
  <si>
    <t>1433Z_AEDAE</t>
  </si>
  <si>
    <t>14-3-3zeta</t>
  </si>
  <si>
    <t>AAEL003682-PA OS=Aedes aegypti GN=AAEL003682 PE=4 SV=1</t>
  </si>
  <si>
    <t>Q17ET4_AEDAE</t>
  </si>
  <si>
    <t>AAEL003682</t>
  </si>
  <si>
    <t>AAEL002340-PA (Fragment) OS=Aedes aegypti GN=AAEL002340 PE=4 SV=1</t>
  </si>
  <si>
    <t>Q17IJ7_AEDAE</t>
  </si>
  <si>
    <t>AAEL002340</t>
  </si>
  <si>
    <t>AAEL017085-PA OS=Aedes aegypti GN=GSTO1 PE=4 SV=1</t>
  </si>
  <si>
    <t>J9E9C0_AEDAE</t>
  </si>
  <si>
    <t>GSTO1</t>
  </si>
  <si>
    <t>AAEL009397-PA OS=Aedes aegypti GN=AAEL009397 PE=4 SV=1</t>
  </si>
  <si>
    <t>Q16VY1_AEDAE</t>
  </si>
  <si>
    <t>AAEL009397</t>
  </si>
  <si>
    <t>AAEL001410-PA (Fragment) OS=Aedes aegypti GN=AAEL001410 PE=4 SV=1</t>
  </si>
  <si>
    <t>Q17LA7_AEDAE</t>
  </si>
  <si>
    <t>AAEL001410</t>
  </si>
  <si>
    <t>AAEL012514-PA OS=Aedes aegypti GN=AAEL012514 PE=3 SV=1</t>
  </si>
  <si>
    <t>Q16LW1_AEDAE</t>
  </si>
  <si>
    <t>AAEL012514</t>
  </si>
  <si>
    <t>AAEL011900-PA OS=Aedes aegypti GN=AAEL011900 PE=4 SV=1</t>
  </si>
  <si>
    <t>Q16NP8_AEDAE</t>
  </si>
  <si>
    <t>AAEL011900</t>
  </si>
  <si>
    <t>AAEL004884-PA OS=Aedes aegypti GN=AAEL004884 PE=4 SV=1</t>
  </si>
  <si>
    <t>Q17BR0_AEDAE</t>
  </si>
  <si>
    <t>AAEL004884</t>
  </si>
  <si>
    <t>Ribosomal protein L37 OS=Aedes aegypti GN=AaeL_AAEL017198 PE=2 SV=1</t>
  </si>
  <si>
    <t>Q6Q9G1_AEDAE</t>
  </si>
  <si>
    <t>AaeL_AAEL017198</t>
  </si>
  <si>
    <t>AAEL010168-PA OS=Aedes aegypti GN=AAEL010168 PE=2 SV=1</t>
  </si>
  <si>
    <t>Q1HRV1_AEDAE</t>
  </si>
  <si>
    <t>AAEL010168</t>
  </si>
  <si>
    <t>AAEL015330-PA OS=Aedes aegypti GN=AAEL015330 PE=4 SV=1</t>
  </si>
  <si>
    <t>Q16E88_AEDAE (+1)</t>
  </si>
  <si>
    <t>AAEL015330</t>
  </si>
  <si>
    <t>40S ribosomal protein S2 OS=Aedes aegypti GN=AAEL014562 PE=2 SV=1</t>
  </si>
  <si>
    <t>Q1HRI6_AEDAE</t>
  </si>
  <si>
    <t>AAEL014562</t>
  </si>
  <si>
    <t>AAEL008736-PA OS=Aedes aegypti GN=AAEL008736 PE=4 SV=1</t>
  </si>
  <si>
    <t>Q16XW9_AEDAE</t>
  </si>
  <si>
    <t>AAEL008736</t>
  </si>
  <si>
    <t>AAEL008871-PA OS=Aedes aegypti GN=AAEL008871 PE=2 SV=1</t>
  </si>
  <si>
    <t>Q1HRJ9_AEDAE</t>
  </si>
  <si>
    <t>AAEL008871</t>
  </si>
  <si>
    <t>AAEL001245-PA (Fragment) OS=Aedes aegypti GN=AAEL001245 PE=4 SV=1</t>
  </si>
  <si>
    <t>Q17LS7_AEDAE</t>
  </si>
  <si>
    <t>AAEL001245</t>
  </si>
  <si>
    <t>AAEL000435-PA OS=Aedes aegypti GN=AAEL000435 PE=4 SV=1</t>
  </si>
  <si>
    <t>Q17PA0_AEDAE</t>
  </si>
  <si>
    <t>AAEL000435</t>
  </si>
  <si>
    <t>AAEL008714-PA OS=Aedes aegypti GN=AAEL008714 PE=4 SV=1</t>
  </si>
  <si>
    <t>Q16Y01_AEDAE</t>
  </si>
  <si>
    <t>AAEL008714</t>
  </si>
  <si>
    <t>AAEL004967-PA OS=Aedes aegypti GN=AAEL004967 PE=4 SV=1</t>
  </si>
  <si>
    <t>Q17BI6_AEDAE</t>
  </si>
  <si>
    <t>AAEL004967</t>
  </si>
  <si>
    <t>AAEL006095-PB OS=Aedes aegypti GN=AAEL006095 PE=4 SV=1</t>
  </si>
  <si>
    <t>Q177L4_AEDAE</t>
  </si>
  <si>
    <t>AAEL006095</t>
  </si>
  <si>
    <t>AAEL014507-PA OS=Aedes aegypti GN=AAEL014507 PE=4 SV=1</t>
  </si>
  <si>
    <t>Q16G66_AEDAE</t>
  </si>
  <si>
    <t>AAEL014507</t>
  </si>
  <si>
    <t>AAEL015271-PA OS=Aedes aegypti GN=AAEL015271 PE=4 SV=1</t>
  </si>
  <si>
    <t>Q1DH30_AEDAE</t>
  </si>
  <si>
    <t>AAEL015271</t>
  </si>
  <si>
    <t>Aquaporin AQPAe.a OS=Aedes aegypti GN=AAEL003512 PE=2 SV=2</t>
  </si>
  <si>
    <t>AQP_AEDAE</t>
  </si>
  <si>
    <t>AAEL003512</t>
  </si>
  <si>
    <t>AAEL008185-PA OS=Aedes aegypti GN=AAEL008185 PE=4 SV=1</t>
  </si>
  <si>
    <t>Q16ZJ0_AEDAE</t>
  </si>
  <si>
    <t>AAEL008185</t>
  </si>
  <si>
    <t>AAEL013611-PA OS=Aedes aegypti GN=AAEL013611 PE=4 SV=1</t>
  </si>
  <si>
    <t>Q16IM4_AEDAE</t>
  </si>
  <si>
    <t>AAEL013611</t>
  </si>
  <si>
    <t>AAEL009678-PA OS=Aedes aegypti GN=AAEL009678 PE=4 SV=1</t>
  </si>
  <si>
    <t>Q16V71_AEDAE</t>
  </si>
  <si>
    <t>AAEL009678</t>
  </si>
  <si>
    <t>213 kDa</t>
  </si>
  <si>
    <t>AAEL014206-PA OS=Aedes aegypti GN=AAEL014206 PE=4 SV=1</t>
  </si>
  <si>
    <t>Q16GZ7_AEDAE</t>
  </si>
  <si>
    <t>AAEL014206</t>
  </si>
  <si>
    <t>AAEL013460-PA OS=Aedes aegypti GN=AAEL013460 PE=4 SV=1</t>
  </si>
  <si>
    <t>Q16J34_AEDAE</t>
  </si>
  <si>
    <t>AAEL013460</t>
  </si>
  <si>
    <t>AAEL001211-PA OS=Aedes aegypti GN=AAEL001211 PE=4 SV=1</t>
  </si>
  <si>
    <t>Q17LX9_AEDAE</t>
  </si>
  <si>
    <t>AAEL001211</t>
  </si>
  <si>
    <t>AAEL013823-PA OS=Aedes aegypti GN=AAEL013823 PE=3 SV=1</t>
  </si>
  <si>
    <t>Q16I21_AEDAE</t>
  </si>
  <si>
    <t>AAEL013823</t>
  </si>
  <si>
    <t>AAEL006752-PA OS=Aedes aegypti GN=AAEL006752 PE=4 SV=1</t>
  </si>
  <si>
    <t>Q174Y3_AEDAE</t>
  </si>
  <si>
    <t>AAEL006752</t>
  </si>
  <si>
    <t>Anoctamin OS=Aedes aegypti GN=AAEL010243 PE=3 SV=1</t>
  </si>
  <si>
    <t>Q16TH0_AEDAE</t>
  </si>
  <si>
    <t>AAEL010243</t>
  </si>
  <si>
    <t>AAEL005429-PA OS=Aedes aegypti GN=AAEL005429 PE=4 SV=1</t>
  </si>
  <si>
    <t>Q17A22_AEDAE</t>
  </si>
  <si>
    <t>AAEL005429</t>
  </si>
  <si>
    <t>AAEL003569-PA OS=Aedes aegypti GN=AAEL003569 PE=4 SV=1</t>
  </si>
  <si>
    <t>Q17F54_AEDAE</t>
  </si>
  <si>
    <t>AAEL003569</t>
  </si>
  <si>
    <t>AAEL000143-PA OS=Aedes aegypti GN=AAEL000143 PE=4 SV=1</t>
  </si>
  <si>
    <t>Q17Q52_AEDAE</t>
  </si>
  <si>
    <t>AAEL000143</t>
  </si>
  <si>
    <t>AAEL005400-PA OS=Aedes aegypti GN=AAEL005400 PE=3 SV=1</t>
  </si>
  <si>
    <t>Q17A42_AEDAE (+1)</t>
  </si>
  <si>
    <t>AAEL005400</t>
  </si>
  <si>
    <t>AAEL005938-PA OS=Aedes aegypti GN=AAEL005938 PE=4 SV=1</t>
  </si>
  <si>
    <t>Q178G0_AEDAE</t>
  </si>
  <si>
    <t>AAEL005938</t>
  </si>
  <si>
    <t>AAEL012857-PA OS=Aedes aegypti GN=AAEL012857 PE=4 SV=1</t>
  </si>
  <si>
    <t>Q16KW3_AEDAE</t>
  </si>
  <si>
    <t>AAEL012857</t>
  </si>
  <si>
    <t>AAEL013521-PA OS=Aedes aegypti GN=AAEL013521 PE=3 SV=1</t>
  </si>
  <si>
    <t>Q16IW5_AEDAE</t>
  </si>
  <si>
    <t>AAEL013521</t>
  </si>
  <si>
    <t>AAEL012825-PA OS=Aedes aegypti GN=AAEL012825 PE=3 SV=1</t>
  </si>
  <si>
    <t>Q16KZ1_AEDAE</t>
  </si>
  <si>
    <t>AAEL012825</t>
  </si>
  <si>
    <t>AAEL009825-PA OS=Aedes aegypti GN=AAEL009825 PE=3 SV=1</t>
  </si>
  <si>
    <t>Q16US7_AEDAE</t>
  </si>
  <si>
    <t>AAEL009825</t>
  </si>
  <si>
    <t>AAEL006721-PA OS=Aedes aegypti GN=AAEL006721 PE=4 SV=1</t>
  </si>
  <si>
    <t>Q175A3_AEDAE</t>
  </si>
  <si>
    <t>AAEL006721</t>
  </si>
  <si>
    <t>AAEL011216-PA OS=Aedes aegypti GN=AAEL011216 PE=4 SV=1</t>
  </si>
  <si>
    <t>Q16QP8_AEDAE</t>
  </si>
  <si>
    <t>AAEL011216</t>
  </si>
  <si>
    <t>Alpha-tubulin N-acetyltransferase OS=Aedes aegypti GN=AAEL008679 PE=3 SV=1</t>
  </si>
  <si>
    <t>ATAT_AEDAE</t>
  </si>
  <si>
    <t>AAEL008679</t>
  </si>
  <si>
    <t>AAEL002125-PA OS=Aedes aegypti GN=AAEL002125 PE=4 SV=1</t>
  </si>
  <si>
    <t>Q17J56_AEDAE</t>
  </si>
  <si>
    <t>AAEL002125</t>
  </si>
  <si>
    <t>AAEL005990-PA OS=Aedes aegypti GN=AAEL005990 PE=4 SV=1</t>
  </si>
  <si>
    <t>Q177Y1_AEDAE</t>
  </si>
  <si>
    <t>AAEL005990</t>
  </si>
  <si>
    <t>AAEL014183-PA OS=Aedes aegypti GN=AAEL014183 PE=4 SV=1</t>
  </si>
  <si>
    <t>Q16H22_AEDAE (+1)</t>
  </si>
  <si>
    <t>AAEL014183</t>
  </si>
  <si>
    <t>AAEL005358-PA OS=Aedes aegypti GN=AAEL005358 PE=4 SV=1</t>
  </si>
  <si>
    <t>Q17A95_AEDAE (+1)</t>
  </si>
  <si>
    <t>AAEL005358</t>
  </si>
  <si>
    <t>AAEL003968-PA OS=Aedes aegypti GN=AAEL003968 PE=4 SV=1</t>
  </si>
  <si>
    <t>Q17E28_AEDAE</t>
  </si>
  <si>
    <t>AAEL003968</t>
  </si>
  <si>
    <t>AAEL009994-PA OS=Aedes aegypti GN=AAEL009994 PE=2 SV=1</t>
  </si>
  <si>
    <t>Q1HQJ0_AEDAE</t>
  </si>
  <si>
    <t>AAEL009994</t>
  </si>
  <si>
    <t>AAEL013534-PA (Fragment) OS=Aedes aegypti GN=AAEL013534 PE=4 SV=1</t>
  </si>
  <si>
    <t>Q16IV4_AEDAE</t>
  </si>
  <si>
    <t>AAEL013534</t>
  </si>
  <si>
    <t>AAEL007708-PA OS=Aedes aegypti GN=AAEL007708 PE=4 SV=1</t>
  </si>
  <si>
    <t>Q171B6_AEDAE</t>
  </si>
  <si>
    <t>AAEL007708</t>
  </si>
  <si>
    <t>AAEL007432-PA OS=Aedes aegypti GN=AAEL007432 PE=4 SV=1</t>
  </si>
  <si>
    <t>Q0IEZ7_AEDAE</t>
  </si>
  <si>
    <t>AAEL007432</t>
  </si>
  <si>
    <t>AAEL006395-PA OS=Aedes aegypti GN=AAEL006395 PE=4 SV=1</t>
  </si>
  <si>
    <t>Q176E0_AEDAE</t>
  </si>
  <si>
    <t>AAEL006395</t>
  </si>
  <si>
    <t>348 kDa</t>
  </si>
  <si>
    <t>AAEL012701-PA OS=Aedes aegypti GN=AAEL012701 PE=4 SV=1</t>
  </si>
  <si>
    <t>Q16LB5_AEDAE</t>
  </si>
  <si>
    <t>AAEL012701</t>
  </si>
  <si>
    <t>AAEL010311-PA OS=Aedes aegypti GN=AAEL010311 PE=4 SV=1</t>
  </si>
  <si>
    <t>Q0IEJ7_AEDAE</t>
  </si>
  <si>
    <t>AAEL010311</t>
  </si>
  <si>
    <t>AAEL009815-PA OS=Aedes aegypti GN=AAEL009815 PE=3 SV=1</t>
  </si>
  <si>
    <t>Q16UR7_AEDAE</t>
  </si>
  <si>
    <t>AAEL009815</t>
  </si>
  <si>
    <t>AAEL009955-PA OS=Aedes aegypti GN=AAEL009955 PE=4 SV=1</t>
  </si>
  <si>
    <t>Q16UB8_AEDAE</t>
  </si>
  <si>
    <t>AAEL009955</t>
  </si>
  <si>
    <t>367 kDa</t>
  </si>
  <si>
    <t>AAEL009659-PA OS=Aedes aegypti GN=AAEL009659 PE=4 SV=1</t>
  </si>
  <si>
    <t>Q16V78_AEDAE</t>
  </si>
  <si>
    <t>AAEL009659</t>
  </si>
  <si>
    <t>AAEL009606-PA (Fragment) OS=Aedes aegypti GN=AAEL009606 PE=4 SV=1</t>
  </si>
  <si>
    <t>Q16VB2_AEDAE</t>
  </si>
  <si>
    <t>AAEL009606</t>
  </si>
  <si>
    <t>AAEL002862-PA OS=Aedes aegypti GN=AAEL002862 PE=4 SV=1</t>
  </si>
  <si>
    <t>Q17GX3_AEDAE</t>
  </si>
  <si>
    <t>AAEL002862</t>
  </si>
  <si>
    <t>AAEL003695-PA OS=Aedes aegypti GN=AAEL003695 PE=4 SV=1</t>
  </si>
  <si>
    <t>Q17EU3_AEDAE</t>
  </si>
  <si>
    <t>AAEL003695</t>
  </si>
  <si>
    <t>AAEL011101-PA OS=Aedes aegypti GN=AAEL011101 PE=4 SV=1</t>
  </si>
  <si>
    <t>Q16R31_AEDAE</t>
  </si>
  <si>
    <t>AAEL011101</t>
  </si>
  <si>
    <t>AAEL012004-PA OS=Aedes aegypti GN=AAEL012004 PE=3 SV=1</t>
  </si>
  <si>
    <t>Q16NE5_AEDAE</t>
  </si>
  <si>
    <t>AAEL012004</t>
  </si>
  <si>
    <t>AAEL011155-PA OS=Aedes aegypti GN=AAEL011155 PE=4 SV=1</t>
  </si>
  <si>
    <t>Q16QW3_AEDAE</t>
  </si>
  <si>
    <t>AAEL011155</t>
  </si>
  <si>
    <t>AAEL007807-PA OS=Aedes aegypti GN=CYP4D38 PE=3 SV=1</t>
  </si>
  <si>
    <t>Q170T2_AEDAE</t>
  </si>
  <si>
    <t>CYP4D38</t>
  </si>
  <si>
    <t>AAEL007490-PA OS=Aedes aegypti GN=AAEL007490 PE=4 SV=1</t>
  </si>
  <si>
    <t>Q171X6_AEDAE</t>
  </si>
  <si>
    <t>AAEL007490</t>
  </si>
  <si>
    <t>Protein-L-isoaspartate O-methyltransferase OS=Aedes aegypti GN=AAEL001465 PE=3 SV=1</t>
  </si>
  <si>
    <t>Q1DGR8_AEDAE</t>
  </si>
  <si>
    <t>AAEL001465</t>
  </si>
  <si>
    <t>AAEL009808-PA OS=Aedes aegypti GN=AAEL009808 PE=2 SV=1</t>
  </si>
  <si>
    <t>Q1HQU5_AEDAE</t>
  </si>
  <si>
    <t>AAEL009808</t>
  </si>
  <si>
    <t>AAEL012185-PA OS=Aedes aegypti GN=AAEL012185 PE=2 SV=1</t>
  </si>
  <si>
    <t>Q1HQP0_AEDAE</t>
  </si>
  <si>
    <t>AAEL012185</t>
  </si>
  <si>
    <t>AAEL009883-PA OS=Aedes aegypti GN=AAEL009883 PE=4 SV=1</t>
  </si>
  <si>
    <t>Q16UJ3_AEDAE</t>
  </si>
  <si>
    <t>AAEL009883</t>
  </si>
  <si>
    <t>AAEL000948-PA OS=Aedes aegypti GN=AAEL000948 PE=3 SV=1</t>
  </si>
  <si>
    <t>Q17MP3_AEDAE</t>
  </si>
  <si>
    <t>AAEL000948</t>
  </si>
  <si>
    <t>AAEL002856-PA OS=Aedes aegypti GN=AAEL002856 PE=4 SV=1</t>
  </si>
  <si>
    <t>Q17GW1_AEDAE</t>
  </si>
  <si>
    <t>AAEL002856</t>
  </si>
  <si>
    <t>AAEL012235-PA OS=Aedes aegypti GN=AAEL012235 PE=2 SV=1</t>
  </si>
  <si>
    <t>Q1HQW6_AEDAE</t>
  </si>
  <si>
    <t>AAEL012235</t>
  </si>
  <si>
    <t>AAEL008389-PA (Fragment) OS=Aedes aegypti GN=AAEL008389 PE=4 SV=1</t>
  </si>
  <si>
    <t>Q16YX6_AEDAE</t>
  </si>
  <si>
    <t>AAEL008389</t>
  </si>
  <si>
    <t>161 kDa</t>
  </si>
  <si>
    <t>AAEL002483-PA OS=Aedes aegypti GN=AAEL002483 PE=4 SV=1</t>
  </si>
  <si>
    <t>Q17I48_AEDAE</t>
  </si>
  <si>
    <t>AAEL002483</t>
  </si>
  <si>
    <t>AAEL008593-PA OS=Aedes aegypti GN=AAEL008593 PE=3 SV=1</t>
  </si>
  <si>
    <t>Q16YA4_AEDAE</t>
  </si>
  <si>
    <t>AAEL008593</t>
  </si>
  <si>
    <t>AAEL004183-PA OS=Aedes aegypti GN=AAEL004183 PE=4 SV=1</t>
  </si>
  <si>
    <t>Q0IFR6_AEDAE</t>
  </si>
  <si>
    <t>AAEL004183</t>
  </si>
  <si>
    <t>Cation-transporting ATPase OS=Aedes aegypti GN=AAEL002061 PE=3 SV=1</t>
  </si>
  <si>
    <t>Q17JE6_AEDAE</t>
  </si>
  <si>
    <t>AAEL002061</t>
  </si>
  <si>
    <t>AAEL002019-PA OS=Aedes aegypti GN=AAEL002019 PE=4 SV=1</t>
  </si>
  <si>
    <t>Q17JF2_AEDAE</t>
  </si>
  <si>
    <t>AAEL002019</t>
  </si>
  <si>
    <t>AAEL013320-PA OS=Aedes aegypti GN=AAEL013320 PE=4 SV=1</t>
  </si>
  <si>
    <t>Q16JI4_AEDAE</t>
  </si>
  <si>
    <t>AAEL013320</t>
  </si>
  <si>
    <t>AAEL017434-PA OS=Aedes aegypti GN=AaeL_AAEL017434 PE=4 SV=1</t>
  </si>
  <si>
    <t>J9HYZ0_AEDAE</t>
  </si>
  <si>
    <t>AaeL_AAEL017434</t>
  </si>
  <si>
    <t>AAEL013845-PA OS=Aedes aegypti GN=AAEL013845 PE=4 SV=1</t>
  </si>
  <si>
    <t>Q16I00_AEDAE</t>
  </si>
  <si>
    <t>AAEL013845</t>
  </si>
  <si>
    <t>AAEL010843-PA OS=Aedes aegypti GN=SUI1 PE=2 SV=1</t>
  </si>
  <si>
    <t>Q5QC99_AEDAE</t>
  </si>
  <si>
    <t>SUI1</t>
  </si>
  <si>
    <t>60S ribosomal protein L2/L8 OS=Aedes aegypti GN=AAEL000987 PE=2 SV=1</t>
  </si>
  <si>
    <t>Q1HR32_AEDAE</t>
  </si>
  <si>
    <t>AAEL000987</t>
  </si>
  <si>
    <t>AAEL007172-PA (Fragment) OS=Aedes aegypti GN=AAEL007172 PE=4 SV=1</t>
  </si>
  <si>
    <t>Q173E8_AEDAE</t>
  </si>
  <si>
    <t>AAEL007172</t>
  </si>
  <si>
    <t>AAEL013061-PA OS=Aedes aegypti GN=AAEL013061 PE=4 SV=1</t>
  </si>
  <si>
    <t>Q16KA7_AEDAE</t>
  </si>
  <si>
    <t>AAEL013061</t>
  </si>
  <si>
    <t>AAEL017134-PA OS=Aedes aegypti GN=AaeL_AAEL017134 PE=4 SV=1</t>
  </si>
  <si>
    <t>J9HI79_AEDAE</t>
  </si>
  <si>
    <t>AaeL_AAEL017134</t>
  </si>
  <si>
    <t>Mitochondrial Rho GTPase OS=Aedes aegypti GN=AAEL001853 PE=3 SV=1</t>
  </si>
  <si>
    <t>Q17JY4_AEDAE</t>
  </si>
  <si>
    <t>AAEL001853</t>
  </si>
  <si>
    <t>AAEL007153-PA OS=Aedes aegypti GN=AAEL007153 PE=4 SV=1</t>
  </si>
  <si>
    <t>Q173G6_AEDAE</t>
  </si>
  <si>
    <t>AAEL007153</t>
  </si>
  <si>
    <t>AAEL010850-PF OS=Aedes aegypti GN=AAEL010850 PE=4 SV=1</t>
  </si>
  <si>
    <t>Q16RS5_AEDAE</t>
  </si>
  <si>
    <t>AAEL014545-PA OS=Aedes aegypti GN=AAEL014545 PE=4 SV=1</t>
  </si>
  <si>
    <t>Q16G26_AEDAE</t>
  </si>
  <si>
    <t>AAEL014545</t>
  </si>
  <si>
    <t>AAEL006554-PA OS=Aedes aegypti GN=AAEL006554 PE=4 SV=1</t>
  </si>
  <si>
    <t>Q175T9_AEDAE</t>
  </si>
  <si>
    <t>AAEL006554</t>
  </si>
  <si>
    <t>AAEL006564-PA OS=Aedes aegypti GN=AAEL006564 PE=3 SV=1</t>
  </si>
  <si>
    <t>Q175U9_AEDAE</t>
  </si>
  <si>
    <t>AAEL006564</t>
  </si>
  <si>
    <t>AAEL014613-PA OS=Aedes aegypti GN=CYP9J24 PE=3 SV=1</t>
  </si>
  <si>
    <t>Q16FW9_AEDAE</t>
  </si>
  <si>
    <t>CYP9J24</t>
  </si>
  <si>
    <t>AAEL002375-PA OS=Aedes aegypti GN=AAEL002375 PE=4 SV=1</t>
  </si>
  <si>
    <t>Q17IC4_AEDAE</t>
  </si>
  <si>
    <t>AAEL002375</t>
  </si>
  <si>
    <t>AAEL003608-PA OS=Aedes aegypti GN=AAEL003608 PE=4 SV=1</t>
  </si>
  <si>
    <t>Q17F36_AEDAE</t>
  </si>
  <si>
    <t>AAEL003608</t>
  </si>
  <si>
    <t>248 kDa</t>
  </si>
  <si>
    <t>AAEL011065-PA OS=Aedes aegypti GN=AAEL011065 PE=4 SV=1</t>
  </si>
  <si>
    <t>Q16R59_AEDAE</t>
  </si>
  <si>
    <t>AAEL011065</t>
  </si>
  <si>
    <t>AAEL008794-PA OS=Aedes aegypti GN=AAEL008794 PE=4 SV=1</t>
  </si>
  <si>
    <t>Q16XP6_AEDAE</t>
  </si>
  <si>
    <t>AAEL008794</t>
  </si>
  <si>
    <t>Dipeptidase OS=Aedes aegypti GN=AAEL000842 PE=3 SV=1</t>
  </si>
  <si>
    <t>Q17N23_AEDAE</t>
  </si>
  <si>
    <t>AAEL000842</t>
  </si>
  <si>
    <t>AAEL008813-PA OS=Aedes aegypti GN=AAEL008813 PE=4 SV=1</t>
  </si>
  <si>
    <t>Q16XR3_AEDAE</t>
  </si>
  <si>
    <t>AAEL008813</t>
  </si>
  <si>
    <t>AAEL009324-PB OS=Aedes aegypti GN=AAEL009324 PE=3 SV=1</t>
  </si>
  <si>
    <t>Q16W58_AEDAE (+1)</t>
  </si>
  <si>
    <t>AAEL009324</t>
  </si>
  <si>
    <t>AAEL006721-PB OS=Aedes aegypti GN=AAEL006721 PE=4 SV=1</t>
  </si>
  <si>
    <t>Q175A4_AEDAE</t>
  </si>
  <si>
    <t>AAEL010537-PA OS=Aedes aegypti GN=AAEL010537 PE=4 SV=1</t>
  </si>
  <si>
    <t>Q16SN4_AEDAE</t>
  </si>
  <si>
    <t>AAEL010537</t>
  </si>
  <si>
    <t>AAEL009887-PA OS=Aedes aegypti GN=AAEL009887 PE=4 SV=1</t>
  </si>
  <si>
    <t>Q16UJ0_AEDAE</t>
  </si>
  <si>
    <t>AAEL009887</t>
  </si>
  <si>
    <t>Tubulin beta chain OS=Aedes aegypti GN=AAEL005052 PE=3 SV=1</t>
  </si>
  <si>
    <t>Q17B46_AEDAE</t>
  </si>
  <si>
    <t>AAEL005052</t>
  </si>
  <si>
    <t>AAEL012962-PA OS=Aedes aegypti GN=AAEL012962 PE=3 SV=1</t>
  </si>
  <si>
    <t>Q16KK0_AEDAE</t>
  </si>
  <si>
    <t>AAEL012962</t>
  </si>
  <si>
    <t>AAEL005914-PA OS=Aedes aegypti GN=AAEL005914 PE=2 SV=1</t>
  </si>
  <si>
    <t>Q6Q9G4_AEDAE</t>
  </si>
  <si>
    <t>AAEL005914</t>
  </si>
  <si>
    <t>AAEL011960-PA OS=Aedes aegypti GN=AAEL011960 PE=4 SV=1</t>
  </si>
  <si>
    <t>Q16NI7_AEDAE</t>
  </si>
  <si>
    <t>AAEL011960</t>
  </si>
  <si>
    <t>AAEL001974-PA OS=Aedes aegypti GN=AAEL001974 PE=4 SV=1</t>
  </si>
  <si>
    <t>Q17JM5_AEDAE</t>
  </si>
  <si>
    <t>AAEL001974</t>
  </si>
  <si>
    <t>AAEL002900-PA OS=Aedes aegypti GN=AAEL002900 PE=4 SV=1</t>
  </si>
  <si>
    <t>Q17GR8_AEDAE</t>
  </si>
  <si>
    <t>AAEL002900</t>
  </si>
  <si>
    <t>Probable methylmalonate-semialdehyde dehydrogenase [acylating], mitochondrial OS=Aedes aegypti GN=AAEL001134 PE=3 SV=1</t>
  </si>
  <si>
    <t>MMSA_AEDAE</t>
  </si>
  <si>
    <t>AAEL001134</t>
  </si>
  <si>
    <t>AAEL003367-PA OS=Aedes aegypti GN=AAEL003367 PE=4 SV=1</t>
  </si>
  <si>
    <t>Q17FJ6_AEDAE (+1)</t>
  </si>
  <si>
    <t>AAEL003367</t>
  </si>
  <si>
    <t>AAEL008329-PA OS=Aedes aegypti GN=AAEL008329 PE=2 SV=1</t>
  </si>
  <si>
    <t>Q1HR85_AEDAE</t>
  </si>
  <si>
    <t>AAEL008329</t>
  </si>
  <si>
    <t>60S ribosomal protein L32 OS=Aedes aegypti GN=AAEL003396 PE=2 SV=1</t>
  </si>
  <si>
    <t>Q1HR34_AEDAE</t>
  </si>
  <si>
    <t>AAEL003396</t>
  </si>
  <si>
    <t>AAEL000440-PA OS=Aedes aegypti GN=AAEL000440 PE=4 SV=1</t>
  </si>
  <si>
    <t>Q17PB8_AEDAE</t>
  </si>
  <si>
    <t>AAEL000440</t>
  </si>
  <si>
    <t>AAEL004148-PA OS=Aedes aegypti GN=AAEL004148 PE=4 SV=1</t>
  </si>
  <si>
    <t>Q17DL1_AEDAE</t>
  </si>
  <si>
    <t>AAEL004148</t>
  </si>
  <si>
    <t>AAEL010799-PB OS=Aedes aegypti GN=AaeL_AAEL010799 PE=4 SV=1</t>
  </si>
  <si>
    <t>J9HGA1_AEDAE</t>
  </si>
  <si>
    <t>AaeL_AAEL010799</t>
  </si>
  <si>
    <t>AAEL003957-PA OS=Aedes aegypti GN=AAEL003957 PE=2 SV=1</t>
  </si>
  <si>
    <t>Q1HQF5_AEDAE</t>
  </si>
  <si>
    <t>AAEL003957</t>
  </si>
  <si>
    <t>AAEL010784-PA OS=Aedes aegypti GN=AAEL010784 PE=4 SV=1</t>
  </si>
  <si>
    <t>Q16RX6_AEDAE</t>
  </si>
  <si>
    <t>AAEL010784</t>
  </si>
  <si>
    <t>60S ribosomal protein L5 OS=Aedes aegypti GN=RpL5 PE=2 SV=1</t>
  </si>
  <si>
    <t>RL5_AEDAE</t>
  </si>
  <si>
    <t>RpL5</t>
  </si>
  <si>
    <t>AAEL006630-PA OS=Aedes aegypti GN=AAEL006630 PE=4 SV=1</t>
  </si>
  <si>
    <t>Q175M9_AEDAE</t>
  </si>
  <si>
    <t>AAEL006630</t>
  </si>
  <si>
    <t>AAEL004419-PA OS=Aedes aegypti GN=AAEL004419 PE=4 SV=1</t>
  </si>
  <si>
    <t>Q17CT5_AEDAE</t>
  </si>
  <si>
    <t>AAEL004419</t>
  </si>
  <si>
    <t>AAEL001206-PA OS=Aedes aegypti GN=AAEL001206 PE=3 SV=1</t>
  </si>
  <si>
    <t>Q17LW8_AEDAE</t>
  </si>
  <si>
    <t>AAEL001206</t>
  </si>
  <si>
    <t>AAEL004472-PA (Fragment) OS=Aedes aegypti GN=AAEL004472 PE=4 SV=1</t>
  </si>
  <si>
    <t>Q17CR4_AEDAE</t>
  </si>
  <si>
    <t>AAEL004472</t>
  </si>
  <si>
    <t>AAEL005726-PA OS=Aedes aegypti GN=AAEL005726 PE=4 SV=1</t>
  </si>
  <si>
    <t>Q0IFE3_AEDAE</t>
  </si>
  <si>
    <t>AAEL005726</t>
  </si>
  <si>
    <t>AAEL001706-PA OS=Aedes aegypti GN=AAEL001706 PE=4 SV=1</t>
  </si>
  <si>
    <t>Q17KF0_AEDAE</t>
  </si>
  <si>
    <t>AAEL001706</t>
  </si>
  <si>
    <t>AAEL008353-PA OS=Aedes aegypti GN=AAEL008353 PE=2 SV=1</t>
  </si>
  <si>
    <t>Q1HRJ1_AEDAE</t>
  </si>
  <si>
    <t>AAEL008353</t>
  </si>
  <si>
    <t>AAEL006473-PA OS=Aedes aegypti GN=AAEL006473 PE=4 SV=1</t>
  </si>
  <si>
    <t>Q176A9_AEDAE</t>
  </si>
  <si>
    <t>AAEL006473</t>
  </si>
  <si>
    <t>Ribosome biogenesis protein WDR12 homolog OS=Aedes aegypti GN=AAEL005041 PE=3 SV=1</t>
  </si>
  <si>
    <t>WDR12_AEDAE</t>
  </si>
  <si>
    <t>AAEL005041</t>
  </si>
  <si>
    <t>AAEL000941-PA OS=Aedes aegypti GN=AAEL000941 PE=2 SV=1</t>
  </si>
  <si>
    <t>Q1HRI2_AEDAE</t>
  </si>
  <si>
    <t>AAEL000941</t>
  </si>
  <si>
    <t>AAEL003086-PA OS=Aedes aegypti GN=AAEL003086 PE=4 SV=1</t>
  </si>
  <si>
    <t>Q0IG95_AEDAE</t>
  </si>
  <si>
    <t>AAEL003086</t>
  </si>
  <si>
    <t>AAEL006902-PA OS=Aedes aegypti GN=AAEL006902 PE=3 SV=1</t>
  </si>
  <si>
    <t>Q174G7_AEDAE</t>
  </si>
  <si>
    <t>AAEL006902</t>
  </si>
  <si>
    <t>AAEL011357-PA (Fragment) OS=Aedes aegypti GN=AAEL011357 PE=4 SV=1</t>
  </si>
  <si>
    <t>Q16Q91_AEDAE</t>
  </si>
  <si>
    <t>AAEL011357</t>
  </si>
  <si>
    <t>AAEL000622-PA OS=Aedes aegypti GN=AAEL000622 PE=4 SV=1</t>
  </si>
  <si>
    <t>Q17NS6_AEDAE</t>
  </si>
  <si>
    <t>AAEL000622</t>
  </si>
  <si>
    <t>Hermansky-Pudlak syndrome 5 protein homolog OS=Aedes aegypti GN=p PE=3 SV=1</t>
  </si>
  <si>
    <t>HPS5_AEDAE</t>
  </si>
  <si>
    <t>p</t>
  </si>
  <si>
    <t>AAEL004045-PA OS=Aedes aegypti GN=AAEL004045 PE=4 SV=1</t>
  </si>
  <si>
    <t>Q17DT8_AEDAE</t>
  </si>
  <si>
    <t>AAEL004045</t>
  </si>
  <si>
    <t>AAEL013176-PA OS=Aedes aegypti GN=AAEL013176 PE=4 SV=1</t>
  </si>
  <si>
    <t>Q16JY3_AEDAE</t>
  </si>
  <si>
    <t>AAEL013176</t>
  </si>
  <si>
    <t>AAEL017385-PA OS=Aedes aegypti GN=AaeL_AAEL017385 PE=4 SV=1</t>
  </si>
  <si>
    <t>J9HSX8_AEDAE</t>
  </si>
  <si>
    <t>AaeL_AAEL017385</t>
  </si>
  <si>
    <t>AAEL017400-PA OS=Aedes aegypti GN=AaeL_AAEL017400 PE=4 SV=1</t>
  </si>
  <si>
    <t>J9HJD8_AEDAE</t>
  </si>
  <si>
    <t>AaeL_AAEL017400</t>
  </si>
  <si>
    <t>AAEL008492-PA OS=Aedes aegypti GN=AAEL008492 PE=2 SV=1</t>
  </si>
  <si>
    <t>Q1HR00_AEDAE</t>
  </si>
  <si>
    <t>AAEL008492</t>
  </si>
  <si>
    <t>AAEL006420-PA OS=Aedes aegypti GN=AAEL006420 PE=4 SV=1</t>
  </si>
  <si>
    <t>Q0IF89_AEDAE</t>
  </si>
  <si>
    <t>AAEL006420</t>
  </si>
  <si>
    <t>AAEL010403-PA OS=Aedes aegypti GN=AAEL010403 PE=3 SV=1</t>
  </si>
  <si>
    <t>Q16T24_AEDAE</t>
  </si>
  <si>
    <t>AAEL010403</t>
  </si>
  <si>
    <t>AAEL013707-PA (Fragment) OS=Aedes aegypti GN=AAEL013707 PE=3 SV=1</t>
  </si>
  <si>
    <t>Q16ID3_AEDAE</t>
  </si>
  <si>
    <t>AAEL013707</t>
  </si>
  <si>
    <t>AAEL014252-PA OS=Aedes aegypti GN=AAEL014252 PE=4 SV=1</t>
  </si>
  <si>
    <t>Q16GU7_AEDAE</t>
  </si>
  <si>
    <t>AAEL014252</t>
  </si>
  <si>
    <t>AAEL000147-PA OS=Aedes aegypti GN=AAEL000147 PE=3 SV=1</t>
  </si>
  <si>
    <t>Q17Q33_AEDAE</t>
  </si>
  <si>
    <t>AAEL000147</t>
  </si>
  <si>
    <t>AAEL002761-PD OS=Aedes aegypti GN=AAEL002761 PE=4 SV=1</t>
  </si>
  <si>
    <t>Q17H73_AEDAE</t>
  </si>
  <si>
    <t>AAEL002761</t>
  </si>
  <si>
    <t>AAEL004027-PA (Fragment) OS=Aedes aegypti GN=AAEL004027 PE=3 SV=1</t>
  </si>
  <si>
    <t>Q17DW3_AEDAE</t>
  </si>
  <si>
    <t>AAEL004027</t>
  </si>
  <si>
    <t>AAEL000572-PA OS=Aedes aegypti GN=AAEL000572 PE=4 SV=1</t>
  </si>
  <si>
    <t>Q17NU2_AEDAE</t>
  </si>
  <si>
    <t>AAEL000572</t>
  </si>
  <si>
    <t>Methionine aminopeptidase 2 OS=Aedes aegypti GN=AAEL004738 PE=3 SV=1</t>
  </si>
  <si>
    <t>Q17BZ1_AEDAE</t>
  </si>
  <si>
    <t>AAEL004738</t>
  </si>
  <si>
    <t>AAEL017223-PA OS=Aedes aegypti GN=AaeL_AAEL017223 PE=4 SV=1</t>
  </si>
  <si>
    <t>J9E9B6_AEDAE</t>
  </si>
  <si>
    <t>AaeL_AAEL017223</t>
  </si>
  <si>
    <t>AAEL006637-PA OS=Aedes aegypti GN=AAEL006637 PE=4 SV=1</t>
  </si>
  <si>
    <t>Q175J6_AEDAE</t>
  </si>
  <si>
    <t>AAEL006637</t>
  </si>
  <si>
    <t>AAEL010521-PA OS=Aedes aegypti GN=AAEL010521 PE=4 SV=1</t>
  </si>
  <si>
    <t>Q16SR0_AEDAE</t>
  </si>
  <si>
    <t>AAEL010521</t>
  </si>
  <si>
    <t>40S ribosomal protein S17 OS=Aedes aegypti GN=AAEL004175 PE=2 SV=2</t>
  </si>
  <si>
    <t>Q52UT2_AEDAE</t>
  </si>
  <si>
    <t>AAEL004175</t>
  </si>
  <si>
    <t>AAEL002272-PA OS=Aedes aegypti GN=AAEL002272 PE=4 SV=1</t>
  </si>
  <si>
    <t>Q17IT0_AEDAE</t>
  </si>
  <si>
    <t>AAEL002272</t>
  </si>
  <si>
    <t>AAEL000951-PA OS=Aedes aegypti GN=AAEL000951 PE=3 SV=1</t>
  </si>
  <si>
    <t>Q17MM5_AEDAE</t>
  </si>
  <si>
    <t>AAEL000951</t>
  </si>
  <si>
    <t>AAEL012093-PA OS=Aedes aegypti GN=AAEL012093 PE=4 SV=1</t>
  </si>
  <si>
    <t>Q16N44_AEDAE</t>
  </si>
  <si>
    <t>AAEL012093</t>
  </si>
  <si>
    <t>AAEL001046-PA OS=Aedes aegypti GN=AAEL001046 PE=4 SV=1</t>
  </si>
  <si>
    <t>Q17MG6_AEDAE</t>
  </si>
  <si>
    <t>AAEL001046</t>
  </si>
  <si>
    <t>AAEL006090-PB OS=Aedes aegypti GN=AAEL006090 PE=4 SV=1</t>
  </si>
  <si>
    <t>Q177K8_AEDAE</t>
  </si>
  <si>
    <t>AAEL006090</t>
  </si>
  <si>
    <t>AAEL001103-PA OS=Aedes aegypti GN=AAEL001103 PE=2 SV=1</t>
  </si>
  <si>
    <t>Q1HRG4_AEDAE</t>
  </si>
  <si>
    <t>AAEL001103</t>
  </si>
  <si>
    <t>AAEL013334-PA OS=Aedes aegypti GN=AAEL013334 PE=4 SV=1</t>
  </si>
  <si>
    <t>Q16JH2_AEDAE</t>
  </si>
  <si>
    <t>AAEL013334</t>
  </si>
  <si>
    <t>AAEL011050-PA OS=Aedes aegypti GN=AAEL011050 PE=4 SV=1</t>
  </si>
  <si>
    <t>Q16R79_AEDAE (+1)</t>
  </si>
  <si>
    <t>AAEL011050</t>
  </si>
  <si>
    <t>AAEL000848-PA OS=Aedes aegypti GN=AAEL000848 PE=3 SV=1</t>
  </si>
  <si>
    <t>Q17N51_AEDAE</t>
  </si>
  <si>
    <t>AAEL000848</t>
  </si>
  <si>
    <t>AAEL010582-PA OS=Aedes aegypti GN=GSTD11 PE=3 SV=1</t>
  </si>
  <si>
    <t>Q16SH7_AEDAE</t>
  </si>
  <si>
    <t>GSTD11</t>
  </si>
  <si>
    <t>AAEL008029-PA OS=Aedes aegypti GN=AAEL008029 PE=4 SV=1</t>
  </si>
  <si>
    <t>Q16ZY0_AEDAE</t>
  </si>
  <si>
    <t>AAEL008029</t>
  </si>
  <si>
    <t>AAEL003160-PA OS=Aedes aegypti GN=AAEL003160 PE=4 SV=1</t>
  </si>
  <si>
    <t>Q17G84_AEDAE</t>
  </si>
  <si>
    <t>AAEL003160</t>
  </si>
  <si>
    <t>AAEL014893-PA OS=Aedes aegypti GN=CYP6BB2 PE=3 SV=1</t>
  </si>
  <si>
    <t>Q16F58_AEDAE</t>
  </si>
  <si>
    <t>CYP6BB2</t>
  </si>
  <si>
    <t>Transgelin OS=Aedes aegypti GN=AAEL006922 PE=2 SV=1</t>
  </si>
  <si>
    <t>Q1HR19_AEDAE</t>
  </si>
  <si>
    <t>AAEL006922</t>
  </si>
  <si>
    <t>Aconitate hydratase OS=Aedes aegypti GN=AAEL008216 PE=3 SV=1</t>
  </si>
  <si>
    <t>Q16ZG5_AEDAE</t>
  </si>
  <si>
    <t>AAEL008216</t>
  </si>
  <si>
    <t>AAEL004243-PA OS=Aedes aegypti GN=AAEL004243 PE=4 SV=1</t>
  </si>
  <si>
    <t>Q17DE1_AEDAE</t>
  </si>
  <si>
    <t>AAEL004243</t>
  </si>
  <si>
    <t>AAEL000489-PA OS=Aedes aegypti GN=AAEL000489 PE=4 SV=1</t>
  </si>
  <si>
    <t>Q17P09_AEDAE</t>
  </si>
  <si>
    <t>AAEL000489</t>
  </si>
  <si>
    <t>AAEL006303-PA OS=Aedes aegypti GN=AAEL006303 PE=3 SV=1</t>
  </si>
  <si>
    <t>Q176Q6_AEDAE</t>
  </si>
  <si>
    <t>AAEL006303</t>
  </si>
  <si>
    <t>AAEL013991-PA OS=Aedes aegypti GN=AAEL013991 PE=4 SV=1</t>
  </si>
  <si>
    <t>Q16HK1_AEDAE</t>
  </si>
  <si>
    <t>AAEL013991</t>
  </si>
  <si>
    <t>AAEL009259-PA OS=Aedes aegypti GN=AAEL009259 PE=4 SV=1</t>
  </si>
  <si>
    <t>Q16WD5_AEDAE</t>
  </si>
  <si>
    <t>AAEL009259</t>
  </si>
  <si>
    <t>AAEL002980-PA OS=Aedes aegypti GN=AAEL002980 PE=4 SV=1</t>
  </si>
  <si>
    <t>Q16H40_AEDAE</t>
  </si>
  <si>
    <t>AAEL002980</t>
  </si>
  <si>
    <t>DNA-directed RNA polymerase subunit beta OS=Aedes aegypti GN=AaeL_AAEL017213 PE=3 SV=1</t>
  </si>
  <si>
    <t>J9E9C4_AEDAE</t>
  </si>
  <si>
    <t>AaeL_AAEL017213</t>
  </si>
  <si>
    <t>AAEL011288-PA OS=Aedes aegypti GN=AAEL011288 PE=4 SV=1</t>
  </si>
  <si>
    <t>Q16QH0_AEDAE</t>
  </si>
  <si>
    <t>AAEL011288</t>
  </si>
  <si>
    <t>AAEL002163-PA OS=Aedes aegypti GN=AAEL002163 PE=4 SV=1</t>
  </si>
  <si>
    <t>Q17J53_AEDAE</t>
  </si>
  <si>
    <t>AAEL002163</t>
  </si>
  <si>
    <t>AAEL001621-PA OS=Aedes aegypti GN=AAEL001621 PE=4 SV=1</t>
  </si>
  <si>
    <t>Q16RL2_AEDAE</t>
  </si>
  <si>
    <t>AAEL001621</t>
  </si>
  <si>
    <t>AAEL008061-PA OS=Aedes aegypti GN=AAEL008061 PE=4 SV=1</t>
  </si>
  <si>
    <t>Q16ZU8_AEDAE</t>
  </si>
  <si>
    <t>AAEL008061</t>
  </si>
  <si>
    <t>AAEL006966-PA OS=Aedes aegypti GN=AAEL006966 PE=3 SV=1</t>
  </si>
  <si>
    <t>Q173Z2_AEDAE</t>
  </si>
  <si>
    <t>AAEL006966</t>
  </si>
  <si>
    <t>AAEL012165-PA (Fragment) OS=Aedes aegypti GN=AAEL012165 PE=3 SV=2</t>
  </si>
  <si>
    <t>Q16MV7_AEDAE</t>
  </si>
  <si>
    <t>AAEL012165</t>
  </si>
  <si>
    <t>Polypeptide N-acetylgalactosaminyltransferase OS=Aedes aegypti GN=AAEL013274 PE=3 SV=1</t>
  </si>
  <si>
    <t>Q0IE85_AEDAE</t>
  </si>
  <si>
    <t>AAEL013274</t>
  </si>
  <si>
    <t>AAEL012836-PA OS=Aedes aegypti GN=AAEL012836 PE=4 SV=1</t>
  </si>
  <si>
    <t>Q16KY0_AEDAE</t>
  </si>
  <si>
    <t>AAEL012836</t>
  </si>
  <si>
    <t>AAEL001375-PA OS=Aedes aegypti GN=AAEL001375 PE=4 SV=1</t>
  </si>
  <si>
    <t>Q17LF0_AEDAE</t>
  </si>
  <si>
    <t>AAEL001375</t>
  </si>
  <si>
    <t>AAEL004866-PA OS=Aedes aegypti GN=AAEL004866 PE=4 SV=1</t>
  </si>
  <si>
    <t>Q17BQ8_AEDAE</t>
  </si>
  <si>
    <t>AAEL004866</t>
  </si>
  <si>
    <t>AAEL004942-PB OS=Aedes aegypti GN=AAEL004942 PE=4 SV=1</t>
  </si>
  <si>
    <t>Q17BI8_AEDAE (+1)</t>
  </si>
  <si>
    <t>AAEL004942</t>
  </si>
  <si>
    <t>166 kDa</t>
  </si>
  <si>
    <t>AAEL013410-PA OS=Aedes aegypti GN=AAEL013410 PE=4 SV=1</t>
  </si>
  <si>
    <t>Q16J85_AEDAE</t>
  </si>
  <si>
    <t>AAEL013410</t>
  </si>
  <si>
    <t>AAEL001827-PA OS=Aedes aegypti GN=AAEL001827 PE=4 SV=1</t>
  </si>
  <si>
    <t>Q17K27_AEDAE</t>
  </si>
  <si>
    <t>AAEL001827</t>
  </si>
  <si>
    <t>AAEL006373-PB OS=Aedes aegypti GN=AAEL006373 PE=4 SV=1</t>
  </si>
  <si>
    <t>Q176F7_AEDAE (+1)</t>
  </si>
  <si>
    <t>AAEL006373</t>
  </si>
  <si>
    <t>AAEL003220-PA OS=Aedes aegypti GN=AAEL003220 PE=4 SV=2</t>
  </si>
  <si>
    <t>Q17FX7_AEDAE</t>
  </si>
  <si>
    <t>AAEL003220</t>
  </si>
  <si>
    <t>AAEL010887-PA OS=Aedes aegypti GN=AAEL010887 PE=4 SV=1</t>
  </si>
  <si>
    <t>Q16RP4_AEDAE</t>
  </si>
  <si>
    <t>AAEL010887</t>
  </si>
  <si>
    <t>AAEL002857-PA OS=Aedes aegypti GN=AAEL002857 PE=4 SV=1</t>
  </si>
  <si>
    <t>Q17GW8_AEDAE</t>
  </si>
  <si>
    <t>AAEL002857</t>
  </si>
  <si>
    <t>AAEL017226-PA OS=Aedes aegypti GN=AaeL_AAEL017226 PE=3 SV=1</t>
  </si>
  <si>
    <t>J9HIW3_AEDAE</t>
  </si>
  <si>
    <t>AaeL_AAEL017226</t>
  </si>
  <si>
    <t>AAEL010220-PA OS=Aedes aegypti GN=AAEL010220 PE=4 SV=1</t>
  </si>
  <si>
    <t>Q16TI8_AEDAE</t>
  </si>
  <si>
    <t>AAEL010220</t>
  </si>
  <si>
    <t>AAEL004456-PA OS=Aedes aegypti GN=AAEL004456 PE=4 SV=1</t>
  </si>
  <si>
    <t>Q17CQ0_AEDAE</t>
  </si>
  <si>
    <t>AAEL004456</t>
  </si>
  <si>
    <t>AAEL002504-PA OS=Aedes aegypti GN=AAEL002504 PE=3 SV=1</t>
  </si>
  <si>
    <t>Q17I03_AEDAE</t>
  </si>
  <si>
    <t>AAEL002504</t>
  </si>
  <si>
    <t>AAEL002184-PA OS=Aedes aegypti GN=AAEL002184 PE=4 SV=1</t>
  </si>
  <si>
    <t>Q17J03_AEDAE</t>
  </si>
  <si>
    <t>AAEL002184</t>
  </si>
  <si>
    <t>AAEL002761-PC OS=Aedes aegypti GN=AAEL002761 PE=2 SV=1</t>
  </si>
  <si>
    <t>Q17H75_AEDAE</t>
  </si>
  <si>
    <t>AAEL004234-PA OS=Aedes aegypti GN=AAEL004234 PE=4 SV=1</t>
  </si>
  <si>
    <t>Q17DE6_AEDAE</t>
  </si>
  <si>
    <t>AAEL004234</t>
  </si>
  <si>
    <t>Serine/threonine-protein phosphatase OS=Aedes aegypti GN=AAEL013181 PE=3 SV=1</t>
  </si>
  <si>
    <t>Q16JX4_AEDAE</t>
  </si>
  <si>
    <t>AAEL013181</t>
  </si>
  <si>
    <t>AAEL000674-PA OS=Aedes aegypti GN=AAEL000674 PE=4 SV=1</t>
  </si>
  <si>
    <t>Q17NM7_AEDAE</t>
  </si>
  <si>
    <t>AAEL000674</t>
  </si>
  <si>
    <t>AAEL009634-PA OS=Aedes aegypti GN=AAEL009634 PE=3 SV=1</t>
  </si>
  <si>
    <t>Q16V96_AEDAE</t>
  </si>
  <si>
    <t>Malic enzyme OS=Aedes aegypti GN=AAEL001091 PE=3 SV=1</t>
  </si>
  <si>
    <t>Q17M99_AEDAE</t>
  </si>
  <si>
    <t>AAEL001091</t>
  </si>
  <si>
    <t>AAEL000444-PA OS=Aedes aegypti GN=AAEL000444 PE=4 SV=1</t>
  </si>
  <si>
    <t>Q17PC9_AEDAE</t>
  </si>
  <si>
    <t>AAEL000444</t>
  </si>
  <si>
    <t>172 kDa</t>
  </si>
  <si>
    <t>Proteasome subunit alpha type OS=Aedes aegypti GN=AAEL006061 PE=3 SV=1</t>
  </si>
  <si>
    <t>Q177R1_AEDAE</t>
  </si>
  <si>
    <t>AAEL006061</t>
  </si>
  <si>
    <t>Acyl carrier protein OS=Aedes aegypti GN=AAEL010611 PE=3 SV=1</t>
  </si>
  <si>
    <t>Q16PC9_AEDAE</t>
  </si>
  <si>
    <t>Trehalose 6-phosphate phosphatase OS=Aedes aegypti GN=AAEL010684 PE=3 SV=1</t>
  </si>
  <si>
    <t>Q16S69_AEDAE</t>
  </si>
  <si>
    <t>AAEL010684</t>
  </si>
  <si>
    <t>AAEL004167-PA OS=Aedes aegypti GN=AAEL004167 PE=4 SV=1</t>
  </si>
  <si>
    <t>Q0IFQ3_AEDAE</t>
  </si>
  <si>
    <t>AAEL004167</t>
  </si>
  <si>
    <t>AAEL002879-PA (Fragment) OS=Aedes aegypti GN=AAEL002879 PE=4 SV=1</t>
  </si>
  <si>
    <t>Q17GV6_AEDAE</t>
  </si>
  <si>
    <t>AAEL002879</t>
  </si>
  <si>
    <t>AAEL006066-PA OS=Aedes aegypti GN=AAEL006066 PE=4 SV=1</t>
  </si>
  <si>
    <t>Q177N9_AEDAE</t>
  </si>
  <si>
    <t>AAEL006066</t>
  </si>
  <si>
    <t>AAEL014246-PA OS=Aedes aegypti GN=AAEL014246 PE=3 SV=1</t>
  </si>
  <si>
    <t>Q16GW9_AEDAE</t>
  </si>
  <si>
    <t>AAEL014246</t>
  </si>
  <si>
    <t>AAEL003373-PA OS=Aedes aegypti GN=AAEL003373 PE=4 SV=1</t>
  </si>
  <si>
    <t>Q17FI9_AEDAE</t>
  </si>
  <si>
    <t>AAEL003373</t>
  </si>
  <si>
    <t>AAEL013892-PA OS=Aedes aegypti GN=AAEL013892 PE=4 SV=1</t>
  </si>
  <si>
    <t>Q16HV4_AEDAE</t>
  </si>
  <si>
    <t>AAEL013892</t>
  </si>
  <si>
    <t>AAEL008562-PA OS=Aedes aegypti GN=AAEL008562 PE=4 SV=1</t>
  </si>
  <si>
    <t>Q16YF3_AEDAE</t>
  </si>
  <si>
    <t>AAEL008562</t>
  </si>
  <si>
    <t>AAEL009934-PA OS=Aedes aegypti GN=AAEL009934 PE=4 SV=1</t>
  </si>
  <si>
    <t>Q16UD0_AEDAE</t>
  </si>
  <si>
    <t>AAEL009934</t>
  </si>
  <si>
    <t>AAEL013147-PA OS=Aedes aegypti GN=AAEL013147 PE=4 SV=1</t>
  </si>
  <si>
    <t>Q16K20_AEDAE</t>
  </si>
  <si>
    <t>AAEL013147</t>
  </si>
  <si>
    <t>AAEL000934-PC (Fragment) OS=Aedes aegypti GN=AAEL000934 PE=4 SV=1</t>
  </si>
  <si>
    <t>Q17MM9_AEDAE</t>
  </si>
  <si>
    <t>AAEL000934</t>
  </si>
  <si>
    <t>Alkaline phosphatase OS=Aedes aegypti GN=AAEL003289 PE=3 SV=1</t>
  </si>
  <si>
    <t>Q17FT1_AEDAE</t>
  </si>
  <si>
    <t>AAEL003289</t>
  </si>
  <si>
    <t>AAEL002469-PB OS=Aedes aegypti GN=AAEL002469 PE=4 SV=1</t>
  </si>
  <si>
    <t>Q17I25_AEDAE</t>
  </si>
  <si>
    <t>AAEL002469</t>
  </si>
  <si>
    <t>AAEL001477-PA OS=Aedes aegypti GN=AAEL001477 PE=4 SV=1</t>
  </si>
  <si>
    <t>Q17L45_AEDAE</t>
  </si>
  <si>
    <t>AAEL001477</t>
  </si>
  <si>
    <t>AAEL009997-PA OS=Aedes aegypti GN=AAEL009997 PE=4 SV=1</t>
  </si>
  <si>
    <t>Q16U67_AEDAE</t>
  </si>
  <si>
    <t>AAEL009997</t>
  </si>
  <si>
    <t>AAEL011556-PA OS=Aedes aegypti GN=AAEL011556 PE=4 SV=1</t>
  </si>
  <si>
    <t>Q16PQ7_AEDAE</t>
  </si>
  <si>
    <t>AAEL011556</t>
  </si>
  <si>
    <t>DNA topoisomerase OS=Aedes aegypti GN=AAEL011603 PE=3 SV=1</t>
  </si>
  <si>
    <t>Q16PL8_AEDAE</t>
  </si>
  <si>
    <t>AAEL011603</t>
  </si>
  <si>
    <t>AAEL009179-PA OS=Aedes aegypti GN=AAEL009179 PE=4 SV=1</t>
  </si>
  <si>
    <t>Q16WM6_AEDAE</t>
  </si>
  <si>
    <t>AAEL009179</t>
  </si>
  <si>
    <t>AAEL005174-PA OS=Aedes aegypti GN=AAEL005174 PE=4 SV=1</t>
  </si>
  <si>
    <t>Q17AU7_AEDAE</t>
  </si>
  <si>
    <t>AAEL005174</t>
  </si>
  <si>
    <t>AAEL001914-PA (Fragment) OS=Aedes aegypti GN=AAEL001914 PE=4 SV=1</t>
  </si>
  <si>
    <t>Q17JT6_AEDAE</t>
  </si>
  <si>
    <t>AAEL001914</t>
  </si>
  <si>
    <t>340 kDa</t>
  </si>
  <si>
    <t>AAEL005958-PA OS=Aedes aegypti GN=AAEL005958 PE=4 SV=1</t>
  </si>
  <si>
    <t>Q178A6_AEDAE</t>
  </si>
  <si>
    <t>AAEL005958</t>
  </si>
  <si>
    <t>XK-related protein (Fragment) OS=Aedes aegypti GN=AAEL007792 PE=3 SV=1</t>
  </si>
  <si>
    <t>Q170V2_AEDAE</t>
  </si>
  <si>
    <t>AAEL007792</t>
  </si>
  <si>
    <t>AAEL006499-PA OS=Aedes aegypti GN=AAEL006499 PE=4 SV=1</t>
  </si>
  <si>
    <t>Q175X1_AEDAE</t>
  </si>
  <si>
    <t>AAEL006499</t>
  </si>
  <si>
    <t>Serine/threonine-protein phosphatase 2A activator OS=Aedes aegypti GN=AAEL001182 PE=3 SV=1</t>
  </si>
  <si>
    <t>Q17M03_AEDAE</t>
  </si>
  <si>
    <t>AAEL001182</t>
  </si>
  <si>
    <t>AAEL006713-PA OS=Aedes aegypti GN=AAEL006713 PE=4 SV=1</t>
  </si>
  <si>
    <t>Q175B6_AEDAE</t>
  </si>
  <si>
    <t>AAEL006713</t>
  </si>
  <si>
    <t>AP complex subunit beta OS=Aedes aegypti GN=AAEL011650 PE=3 SV=1</t>
  </si>
  <si>
    <t>Q16PF3_AEDAE</t>
  </si>
  <si>
    <t>AAEL011650</t>
  </si>
  <si>
    <t>AAEL004206-PA OS=Aedes aegypti GN=AAEL004206 PE=4 SV=1</t>
  </si>
  <si>
    <t>Q17DG3_AEDAE</t>
  </si>
  <si>
    <t>AAEL004206</t>
  </si>
  <si>
    <t>AAEL011157-PA OS=Aedes aegypti GN=AAEL011157 PE=4 SV=1</t>
  </si>
  <si>
    <t>Q16QW8_AEDAE</t>
  </si>
  <si>
    <t>AAEL011157</t>
  </si>
  <si>
    <t>AAEL012394-PA OS=Aedes aegypti GN=AAEL012394 PE=4 SV=1</t>
  </si>
  <si>
    <t>Q16M80_AEDAE</t>
  </si>
  <si>
    <t>AAEL012394</t>
  </si>
  <si>
    <t>AAEL007656-PA OS=Aedes aegypti GN=AAEL007656 PE=4 SV=1</t>
  </si>
  <si>
    <t>Q171G1_AEDAE</t>
  </si>
  <si>
    <t>AAEL007656</t>
  </si>
  <si>
    <t>60S ribosomal protein L37 OS=Aedes aegypti GN=AAEL013272 PE=2 SV=1</t>
  </si>
  <si>
    <t>Q1HR76_AEDAE</t>
  </si>
  <si>
    <t>AAEL013272</t>
  </si>
  <si>
    <t>AAEL006247-PA OS=Aedes aegypti GN=AAEL006247 PE=4 SV=1</t>
  </si>
  <si>
    <t>Q176U5_AEDAE</t>
  </si>
  <si>
    <t>AAEL006247</t>
  </si>
  <si>
    <t>AAEL000204-PA OS=Aedes aegypti GN=AAEL000204 PE=4 SV=1</t>
  </si>
  <si>
    <t>Q17PV9_AEDAE</t>
  </si>
  <si>
    <t>AAEL000204</t>
  </si>
  <si>
    <t>AAEL002761-PA OS=Aedes aegypti GN=AAEL002761 PE=3 SV=1</t>
  </si>
  <si>
    <t>Q17H77_AEDAE</t>
  </si>
  <si>
    <t>AAEL000208-PA OS=Aedes aegypti GN=AAEL000208 PE=3 SV=1</t>
  </si>
  <si>
    <t>Q17PZ5_AEDAE</t>
  </si>
  <si>
    <t>AAEL000208</t>
  </si>
  <si>
    <t>AAEL005655-PB OS=Aedes aegypti GN=AAEL005655 PE=4 SV=1</t>
  </si>
  <si>
    <t>Q179F0_AEDAE</t>
  </si>
  <si>
    <t>AAEL005655</t>
  </si>
  <si>
    <t>Actin-related protein 2/3 complex subunit 3 OS=Aedes aegypti GN=AAEL004475 PE=2 SV=1</t>
  </si>
  <si>
    <t>Q1HR60_AEDAE</t>
  </si>
  <si>
    <t>AAEL004475</t>
  </si>
  <si>
    <t>AAEL001009-PA (Fragment) OS=Aedes aegypti GN=AAEL001009 PE=4 SV=1</t>
  </si>
  <si>
    <t>Q17MI2_AEDAE</t>
  </si>
  <si>
    <t>AAEL001009</t>
  </si>
  <si>
    <t>AAEL007410-PA OS=Aedes aegypti GN=AAEL007410 PE=4 SV=1</t>
  </si>
  <si>
    <t>Q172E4_AEDAE</t>
  </si>
  <si>
    <t>AAEL007410</t>
  </si>
  <si>
    <t>AAEL007370-PA OS=Aedes aegypti GN=AAEL007370 PE=3 SV=1</t>
  </si>
  <si>
    <t>Q172I3_AEDAE</t>
  </si>
  <si>
    <t>AAEL007370</t>
  </si>
  <si>
    <t>AAEL004042-PA OS=Aedes aegypti GN=AAEL004042 PE=2 SV=1</t>
  </si>
  <si>
    <t>Q5Q126_AEDAE</t>
  </si>
  <si>
    <t>AAEL004042</t>
  </si>
  <si>
    <t>AAEL006956-PA OS=Aedes aegypti GN=AAEL006956 PE=4 SV=1</t>
  </si>
  <si>
    <t>Q174B1_AEDAE</t>
  </si>
  <si>
    <t>AAEL006956</t>
  </si>
  <si>
    <t>205 kDa</t>
  </si>
  <si>
    <t>AAEL004676-PA OS=Aedes aegypti GN=AAEL004676 PE=4 SV=1</t>
  </si>
  <si>
    <t>Q17C54_AEDAE</t>
  </si>
  <si>
    <t>AAEL004676</t>
  </si>
  <si>
    <t>AAEL014339-PB OS=Aedes aegypti GN=AAEL014339 PE=4 SV=1</t>
  </si>
  <si>
    <t>Q16GL4_AEDAE (+2)</t>
  </si>
  <si>
    <t>AAEL014339</t>
  </si>
  <si>
    <t>AAEL010151-PA OS=Aedes aegypti GN=CYP6N16 PE=3 SV=2</t>
  </si>
  <si>
    <t>Q16TQ8_AEDAE</t>
  </si>
  <si>
    <t>CYP6N16</t>
  </si>
  <si>
    <t>AAEL014130-PA OS=Aedes aegypti GN=AAEL014130 PE=4 SV=1</t>
  </si>
  <si>
    <t>Q16H73_AEDAE</t>
  </si>
  <si>
    <t>AAEL014130</t>
  </si>
  <si>
    <t>AAEL007080-PA OS=Aedes aegypti GN=AAEL007080 PE=3 SV=1</t>
  </si>
  <si>
    <t>Q173M5_AEDAE</t>
  </si>
  <si>
    <t>AAEL007080</t>
  </si>
  <si>
    <t>ER lumen protein-retaining receptor OS=Aedes aegypti GN=AAEL002086 PE=3 SV=1</t>
  </si>
  <si>
    <t>Q16YU7_AEDAE</t>
  </si>
  <si>
    <t>AAEL002086</t>
  </si>
  <si>
    <t>AAEL005292-PA OS=Aedes aegypti GN=AAEL005292 PE=4 SV=1</t>
  </si>
  <si>
    <t>Q16HT0_AEDAE</t>
  </si>
  <si>
    <t>AAEL005292</t>
  </si>
  <si>
    <t>AAEL004743-PA OS=Aedes aegypti GN=AAEL004743 PE=4 SV=1</t>
  </si>
  <si>
    <t>Q17BX9_AEDAE (+1)</t>
  </si>
  <si>
    <t>AAEL004743</t>
  </si>
  <si>
    <t>Mannosyltransferase OS=Aedes aegypti GN=AAEL000004 PE=3 SV=1</t>
  </si>
  <si>
    <t>Q0C786_AEDAE</t>
  </si>
  <si>
    <t>AAEL000004</t>
  </si>
  <si>
    <t>AAEL006651-PA OS=Aedes aegypti GN=AAEL006651 PE=4 SV=1</t>
  </si>
  <si>
    <t>Q175I9_AEDAE</t>
  </si>
  <si>
    <t>AAEL006651</t>
  </si>
  <si>
    <t>AAEL000101-PA OS=Aedes aegypti GN=AAEL000101 PE=4 SV=1</t>
  </si>
  <si>
    <t>Q17Q45_AEDAE</t>
  </si>
  <si>
    <t>AAEL000101</t>
  </si>
  <si>
    <t>AAEL003503-PA OS=Aedes aegypti GN=AAEL003503 PE=4 SV=1</t>
  </si>
  <si>
    <t>Q17F70_AEDAE</t>
  </si>
  <si>
    <t>AAEL003503</t>
  </si>
  <si>
    <t>60S ribosomal protein L30 OS=Aedes aegypti GN=AAEL005085 PE=2 SV=1</t>
  </si>
  <si>
    <t>Q1HR35_AEDAE</t>
  </si>
  <si>
    <t>AAEL005085</t>
  </si>
  <si>
    <t>E3 ubiquitin-protein ligase OS=Aedes aegypti GN=AAEL005826 PE=3 SV=1</t>
  </si>
  <si>
    <t>Q178N6_AEDAE</t>
  </si>
  <si>
    <t>AAEL005826</t>
  </si>
  <si>
    <t>AAEL011347-PA OS=Aedes aegypti GN=AAEL011347 PE=4 SV=1</t>
  </si>
  <si>
    <t>Q16QB2_AEDAE (+1)</t>
  </si>
  <si>
    <t>AAEL011347</t>
  </si>
  <si>
    <t>AAEL000217-PA OS=Aedes aegypti GN=AAEL000217 PE=4 SV=1</t>
  </si>
  <si>
    <t>Q17Q09_AEDAE</t>
  </si>
  <si>
    <t>AAEL000217</t>
  </si>
  <si>
    <t>AAEL008618-PA OS=Aedes aegypti GN=AAEL008618 PE=4 SV=1</t>
  </si>
  <si>
    <t>Q16Y97_AEDAE</t>
  </si>
  <si>
    <t>AAEL008618</t>
  </si>
  <si>
    <t>AAEL005732-PA OS=Aedes aegypti GN=AAEL005732 PE=3 SV=1</t>
  </si>
  <si>
    <t>Q178X6_AEDAE</t>
  </si>
  <si>
    <t>AAEL005732</t>
  </si>
  <si>
    <t>AAEL002166-PA OS=Aedes aegypti GN=AAEL002166 PE=4 SV=1</t>
  </si>
  <si>
    <t>Q17J34_AEDAE</t>
  </si>
  <si>
    <t>AAEL002166</t>
  </si>
  <si>
    <t>AAEL007077-PA OS=Aedes aegypti GN=AAEL007077 PE=4 SV=1</t>
  </si>
  <si>
    <t>Q173M6_AEDAE</t>
  </si>
  <si>
    <t>AAEL007077</t>
  </si>
  <si>
    <t>Lissencephaly-1 homolog OS=Aedes aegypti GN=AAEL000770 PE=3 SV=2</t>
  </si>
  <si>
    <t>LIS1_AEDAE</t>
  </si>
  <si>
    <t>AAEL000770</t>
  </si>
  <si>
    <t>AAEL012236-PA OS=Aedes aegypti GN=AAEL012236 PE=4 SV=1</t>
  </si>
  <si>
    <t>Q16MP2_AEDAE</t>
  </si>
  <si>
    <t>AAEL012236</t>
  </si>
  <si>
    <t>AAEL010938-PA OS=Aedes aegypti GN=AAEL010938 PE=4 SV=1</t>
  </si>
  <si>
    <t>Q16RI9_AEDAE</t>
  </si>
  <si>
    <t>AAEL010938</t>
  </si>
  <si>
    <t>AAEL006981-PA OS=Aedes aegypti GN=AAEL006981 PE=4 SV=1</t>
  </si>
  <si>
    <t>Q173X9_AEDAE</t>
  </si>
  <si>
    <t>AAEL006981</t>
  </si>
  <si>
    <t>AAEL007439-PB OS=Aedes aegypti GN=AAEL007439 PE=4 SV=1</t>
  </si>
  <si>
    <t>Q172D2_AEDAE</t>
  </si>
  <si>
    <t>AAEL007439</t>
  </si>
  <si>
    <t>AAEL000802-PA (Fragment) OS=Aedes aegypti GN=AAEL000802 PE=4 SV=1</t>
  </si>
  <si>
    <t>Q17N30_AEDAE</t>
  </si>
  <si>
    <t>AAEL000802</t>
  </si>
  <si>
    <t>AAEL000314-PA OS=Aedes aegypti GN=AAEL000314 PE=4 SV=1</t>
  </si>
  <si>
    <t>Q17PK0_AEDAE</t>
  </si>
  <si>
    <t>AAEL000314</t>
  </si>
  <si>
    <t>AAEL003136-PA OS=Aedes aegypti GN=AAEL003136 PE=4 SV=1</t>
  </si>
  <si>
    <t>Q17G95_AEDAE</t>
  </si>
  <si>
    <t>AAEL003136</t>
  </si>
  <si>
    <t>AAEL005508-PA OS=Aedes aegypti GN=AAEL005508 PE=2 SV=1</t>
  </si>
  <si>
    <t>Q1HRL6_AEDAE</t>
  </si>
  <si>
    <t>AAEL005508</t>
  </si>
  <si>
    <t>AAEL004473-PA OS=Aedes aegypti GN=AAEL004473 PE=4 SV=1</t>
  </si>
  <si>
    <t>Q17CQ9_AEDAE</t>
  </si>
  <si>
    <t>AAEL004473</t>
  </si>
  <si>
    <t>AAEL009981-PA OS=Aedes aegypti GN=AAEL009981 PE=4 SV=1</t>
  </si>
  <si>
    <t>Q16U88_AEDAE</t>
  </si>
  <si>
    <t>AAEL009981</t>
  </si>
  <si>
    <t>AAEL005504-PA OS=Aedes aegypti GN=AAEL005504 PE=3 SV=1</t>
  </si>
  <si>
    <t>Q179V2_AEDAE</t>
  </si>
  <si>
    <t>AAEL005504</t>
  </si>
  <si>
    <t>AAEL001101-PA OS=Aedes aegypti GN=AAEL001101 PE=4 SV=1</t>
  </si>
  <si>
    <t>Q17M52_AEDAE</t>
  </si>
  <si>
    <t>AAEL001101</t>
  </si>
  <si>
    <t>AAEL012143-PA (Fragment) OS=Aedes aegypti GN=CASPS7 PE=3 SV=2</t>
  </si>
  <si>
    <t>Q16MZ1_AEDAE</t>
  </si>
  <si>
    <t>CASPS7</t>
  </si>
  <si>
    <t>Carboxylic ester hydrolase (Fragment) OS=Aedes aegypti GN=AAEL004341 PE=3 SV=1</t>
  </si>
  <si>
    <t>Q17D32_AEDAE</t>
  </si>
  <si>
    <t>AAEL004341</t>
  </si>
  <si>
    <t>AAEL013454-PA OS=Aedes aegypti GN=AAEL013454 PE=4 SV=1</t>
  </si>
  <si>
    <t>Q16J44_AEDAE</t>
  </si>
  <si>
    <t>AAEL013454</t>
  </si>
  <si>
    <t>AAEL001201-PA OS=Aedes aegypti GN=AAEL001201 PE=4 SV=1</t>
  </si>
  <si>
    <t>Q17LX3_AEDAE</t>
  </si>
  <si>
    <t>AAEL001201</t>
  </si>
  <si>
    <t>AAEL008394-PA OS=Aedes aegypti GN=AAEL008394 PE=4 SV=1</t>
  </si>
  <si>
    <t>Q16YX8_AEDAE</t>
  </si>
  <si>
    <t>AAEL008394</t>
  </si>
  <si>
    <t>AAEL013182-PA OS=Aedes aegypti GN=AAEL013182 PE=4 SV=1</t>
  </si>
  <si>
    <t>Q16JX7_AEDAE</t>
  </si>
  <si>
    <t>AAEL013182</t>
  </si>
  <si>
    <t>AAEL010693-PA OS=Aedes aegypti GN=AAEL010693 PE=4 SV=1</t>
  </si>
  <si>
    <t>Q16S63_AEDAE</t>
  </si>
  <si>
    <t>AAEL010693</t>
  </si>
  <si>
    <t>AAEL008274-PA OS=Aedes aegypti GN=AAEL008274 PE=4 SV=1</t>
  </si>
  <si>
    <t>Q16Z93_AEDAE</t>
  </si>
  <si>
    <t>AAEL008274</t>
  </si>
  <si>
    <t>Serine/threonine-protein phosphatase (Fragment) OS=Aedes aegypti GN=AAEL008930 PE=3 SV=1</t>
  </si>
  <si>
    <t>Q16XB2_AEDAE</t>
  </si>
  <si>
    <t>AAEL008930</t>
  </si>
  <si>
    <t>AAEL010120-PA OS=Aedes aegypti GN=AAEL010120 PE=4 SV=1</t>
  </si>
  <si>
    <t>Q16TU6_AEDAE</t>
  </si>
  <si>
    <t>AAEL010120</t>
  </si>
  <si>
    <t>Elongator complex protein 1 OS=Aedes aegypti GN=AAEL001036 PE=3 SV=1</t>
  </si>
  <si>
    <t>Q17MG4_AEDAE</t>
  </si>
  <si>
    <t>AAEL001036</t>
  </si>
  <si>
    <t>AAEL005364-PA OS=Aedes aegypti GN=AAEL005364 PE=4 SV=1</t>
  </si>
  <si>
    <t>Q17A99_AEDAE</t>
  </si>
  <si>
    <t>AAEL005364</t>
  </si>
  <si>
    <t>AAEL004409-PA (Fragment) OS=Aedes aegypti GN=AAEL004409 PE=4 SV=1</t>
  </si>
  <si>
    <t>Q17CX2_AEDAE</t>
  </si>
  <si>
    <t>AAEL004409</t>
  </si>
  <si>
    <t>AAEL011778-PA OS=Aedes aegypti GN=AAEL011778 PE=4 SV=1</t>
  </si>
  <si>
    <t>Q16P29_AEDAE</t>
  </si>
  <si>
    <t>AAEL011778</t>
  </si>
  <si>
    <t>AAEL008124-PA OS=Aedes aegypti GN=AAEL008124 PE=4 SV=1</t>
  </si>
  <si>
    <t>Q16ZN4_AEDAE</t>
  </si>
  <si>
    <t>AAEL008124</t>
  </si>
  <si>
    <t>AAEL007196-PA OS=Aedes aegypti GN=AAEL007196 PE=2 SV=1</t>
  </si>
  <si>
    <t>Q1HQU1_AEDAE</t>
  </si>
  <si>
    <t>AAEL007196</t>
  </si>
  <si>
    <t>Golgi SNAP receptor complex member 1 OS=Aedes aegypti GN=AAEL006945 PE=3 SV=1</t>
  </si>
  <si>
    <t>Q174C5_AEDAE</t>
  </si>
  <si>
    <t>AAEL006945</t>
  </si>
  <si>
    <t>AAEL013132-PB OS=Aedes aegypti GN=AAEL013132 PE=4 SV=1</t>
  </si>
  <si>
    <t>Q16K24_AEDAE</t>
  </si>
  <si>
    <t>AAEL013132</t>
  </si>
  <si>
    <t>ATP synthase subunit beta OS=Aedes aegypti GN=AAEL003393 PE=3 SV=1</t>
  </si>
  <si>
    <t>Q17FL3_AEDAE (+1)</t>
  </si>
  <si>
    <t>AAEL003393</t>
  </si>
  <si>
    <t>AAEL005411-PA OS=Aedes aegypti GN=AAEL005411 PE=4 SV=1</t>
  </si>
  <si>
    <t>Q17A37_AEDAE</t>
  </si>
  <si>
    <t>AAEL005411</t>
  </si>
  <si>
    <t>AAEL001931-PA OS=Aedes aegypti GN=AAEL001931 PE=4 SV=1</t>
  </si>
  <si>
    <t>Q17JQ2_AEDAE</t>
  </si>
  <si>
    <t>AAEL001931</t>
  </si>
  <si>
    <t>AAEL001177-PA OS=Aedes aegypti GN=AAEL001177 PE=4 SV=1</t>
  </si>
  <si>
    <t>Q17M28_AEDAE</t>
  </si>
  <si>
    <t>AAEL001177</t>
  </si>
  <si>
    <t>AAEL001112-PA OS=Aedes aegypti GN=AAEL001112 PE=3 SV=1</t>
  </si>
  <si>
    <t>Q17M51_AEDAE</t>
  </si>
  <si>
    <t>AAEL001112</t>
  </si>
  <si>
    <t>AAEL011353-PA OS=Aedes aegypti GN=AAEL011353 PE=4 SV=1</t>
  </si>
  <si>
    <t>Q16Q98_AEDAE</t>
  </si>
  <si>
    <t>AAEL011353</t>
  </si>
  <si>
    <t>AAEL002350-PA (Fragment) OS=Aedes aegypti GN=AAEL002350 PE=2 SV=1</t>
  </si>
  <si>
    <t>Q1HQM7_AEDAE</t>
  </si>
  <si>
    <t>AAEL002350</t>
  </si>
  <si>
    <t>AAEL009462-PA OS=Aedes aegypti GN=AAEL009462 PE=3 SV=1</t>
  </si>
  <si>
    <t>Q16VR2_AEDAE</t>
  </si>
  <si>
    <t>AAEL009462</t>
  </si>
  <si>
    <t>Oxysterol-binding protein OS=Aedes aegypti GN=AAEL005852 PE=3 SV=1</t>
  </si>
  <si>
    <t>Q178J4_AEDAE</t>
  </si>
  <si>
    <t>AAEL005852</t>
  </si>
  <si>
    <t>AAEL010361-PA OS=Aedes aegypti GN=AAEL010361 PE=4 SV=1</t>
  </si>
  <si>
    <t>Q16T78_AEDAE</t>
  </si>
  <si>
    <t>AAEL010361</t>
  </si>
  <si>
    <t>AAEL002122-PA OS=Aedes aegypti GN=AAEL002122 PE=4 SV=1</t>
  </si>
  <si>
    <t>Q17J72_AEDAE</t>
  </si>
  <si>
    <t>AAEL002122</t>
  </si>
  <si>
    <t>194 kDa</t>
  </si>
  <si>
    <t>AAEL010473-PA OS=Aedes aegypti GN=AAEL010473 PE=4 SV=1</t>
  </si>
  <si>
    <t>Q16SV9_AEDAE</t>
  </si>
  <si>
    <t>AAEL010473</t>
  </si>
  <si>
    <t>AAEL007132-PA OS=Aedes aegypti GN=AAEL007132 PE=4 SV=1</t>
  </si>
  <si>
    <t>Q173I7_AEDAE</t>
  </si>
  <si>
    <t>AAEL007132</t>
  </si>
  <si>
    <t>532 kDa</t>
  </si>
  <si>
    <t>AAEL007987-PA OS=Aedes aegypti GN=AAEL007987 PE=4 SV=1</t>
  </si>
  <si>
    <t>Q0IET8_AEDAE</t>
  </si>
  <si>
    <t>AAEL007987</t>
  </si>
  <si>
    <t>AAEL017543-PA OS=Aedes aegypti GN=AaeL_AAEL017543 PE=4 SV=1</t>
  </si>
  <si>
    <t>J9HZ33_AEDAE</t>
  </si>
  <si>
    <t>AaeL_AAEL017543</t>
  </si>
  <si>
    <t>AAEL005473-PA OS=Aedes aegypti GN=AAEL005473 PE=4 SV=1</t>
  </si>
  <si>
    <t>Q179Y2_AEDAE</t>
  </si>
  <si>
    <t>AAEL005473</t>
  </si>
  <si>
    <t>AAEL003976-PA OS=Aedes aegypti GN=AAEL003976 PE=4 SV=1</t>
  </si>
  <si>
    <t>Q17E49_AEDAE</t>
  </si>
  <si>
    <t>AAEL003976</t>
  </si>
  <si>
    <t>AAEL008153-PA OS=Aedes aegypti GN=AAEL008153 PE=4 SV=1</t>
  </si>
  <si>
    <t>Q16ZJ9_AEDAE</t>
  </si>
  <si>
    <t>AAEL008153</t>
  </si>
  <si>
    <t>AAEL002119-PA OS=Aedes aegypti GN=AAEL002119 PE=4 SV=1</t>
  </si>
  <si>
    <t>Q17J62_AEDAE</t>
  </si>
  <si>
    <t>AAEL002119</t>
  </si>
  <si>
    <t>AAEL006897-PA (Fragment) OS=Aedes aegypti GN=AAEL006897 PE=4 SV=1</t>
  </si>
  <si>
    <t>Q174H2_AEDAE</t>
  </si>
  <si>
    <t>AAEL006897</t>
  </si>
  <si>
    <t>425 kDa</t>
  </si>
  <si>
    <t>AAEL000824-PA OS=Aedes aegypti GN=AAEL000824 PE=4 SV=1</t>
  </si>
  <si>
    <t>Q17N04_AEDAE (+1)</t>
  </si>
  <si>
    <t>AAEL000824</t>
  </si>
  <si>
    <t>AAEL006239-PA OS=Aedes aegypti GN=AAEL006239 PE=3 SV=1</t>
  </si>
  <si>
    <t>Q176X4_AEDAE</t>
  </si>
  <si>
    <t>AAEL006239</t>
  </si>
  <si>
    <t>AAEL012733-PA OS=Aedes aegypti GN=AAEL012733 PE=4 SV=1</t>
  </si>
  <si>
    <t>Q16L85_AEDAE</t>
  </si>
  <si>
    <t>AAEL012733</t>
  </si>
  <si>
    <t>AAEL012348-PA OS=Aedes aegypti GN=AAEL012348 PE=4 SV=1</t>
  </si>
  <si>
    <t>Q16EE4_AEDAE</t>
  </si>
  <si>
    <t>AAEL012348</t>
  </si>
  <si>
    <t>Enolase-phosphatase E1 OS=Aedes aegypti GN=AAEL000109 PE=3 SV=1</t>
  </si>
  <si>
    <t>ENOPH_AEDAE</t>
  </si>
  <si>
    <t>AAEL000109</t>
  </si>
  <si>
    <t>121 kDa</t>
  </si>
  <si>
    <t>AAEL010184-PA OS=Aedes aegypti GN=AAEL010184 PE=3 SV=1</t>
  </si>
  <si>
    <t>Q16TQ0_AEDAE</t>
  </si>
  <si>
    <t>AAEL010184</t>
  </si>
  <si>
    <t>201 kDa</t>
  </si>
  <si>
    <t>AAEL006309-PB OS=Aedes aegypti GN=AAEL006309 PE=4 SV=1</t>
  </si>
  <si>
    <t>Q176N0_AEDAE</t>
  </si>
  <si>
    <t>AAEL006309</t>
  </si>
  <si>
    <t>AAEL003433-PA OS=Aedes aegypti GN=AAEL003433 PE=3 SV=1</t>
  </si>
  <si>
    <t>Q17FH7_AEDAE</t>
  </si>
  <si>
    <t>AAEL003433</t>
  </si>
  <si>
    <t>AAEL009357-PA (Fragment) OS=Aedes aegypti GN=AAEL009357 PE=4 SV=1</t>
  </si>
  <si>
    <t>Q16W30_AEDAE</t>
  </si>
  <si>
    <t>AAEL009357</t>
  </si>
  <si>
    <t>AAEL005868-PA OS=Aedes aegypti GN=AAEL005868 PE=4 SV=1</t>
  </si>
  <si>
    <t>Q178L4_AEDAE</t>
  </si>
  <si>
    <t>AAEL005868</t>
  </si>
  <si>
    <t>AAEL002345-PA OS=Aedes aegypti GN=AAEL002345 PE=4 SV=1</t>
  </si>
  <si>
    <t>Q17IH3_AEDAE</t>
  </si>
  <si>
    <t>AAEL002345</t>
  </si>
  <si>
    <t>tRNA pseudouridine synthase OS=Aedes aegypti GN=AAEL004663 PE=3 SV=1</t>
  </si>
  <si>
    <t>Q17C60_AEDAE</t>
  </si>
  <si>
    <t>AAEL004663</t>
  </si>
  <si>
    <t>AAEL014014-PB OS=Aedes aegypti GN=AAEL014014 PE=4 SV=1</t>
  </si>
  <si>
    <t>Q16HI7_AEDAE</t>
  </si>
  <si>
    <t>AAEL014014</t>
  </si>
  <si>
    <t>AAEL000825-PA OS=Aedes aegypti GN=AAEL000825 PE=4 SV=1</t>
  </si>
  <si>
    <t>Q17N55_AEDAE</t>
  </si>
  <si>
    <t>AAEL000825</t>
  </si>
  <si>
    <t>AAEL013784-PA OS=Aedes aegypti GN=AAEL013784 PE=4 SV=1</t>
  </si>
  <si>
    <t>Q16I61_AEDAE</t>
  </si>
  <si>
    <t>AAEL013784</t>
  </si>
  <si>
    <t>AAEL003539-PA OS=Aedes aegypti GN=AAEL003539 PE=4 SV=1</t>
  </si>
  <si>
    <t>Q0IG19_AEDAE</t>
  </si>
  <si>
    <t>AAEL003539</t>
  </si>
  <si>
    <t>AAEL009029-PA OS=Aedes aegypti GN=AAEL009029 PE=3 SV=1</t>
  </si>
  <si>
    <t>Q16X08_AEDAE</t>
  </si>
  <si>
    <t>AAEL009029</t>
  </si>
  <si>
    <t>AAEL017452-PA OS=Aedes aegypti GN=FOHSDR-4 PE=2 SV=1</t>
  </si>
  <si>
    <t>D2WKE1_AEDAE</t>
  </si>
  <si>
    <t>FOHSDR-4</t>
  </si>
  <si>
    <t>AAEL003938-PA OS=Aedes aegypti GN=AAEL003938 PE=4 SV=1</t>
  </si>
  <si>
    <t>Q0IFW0_AEDAE</t>
  </si>
  <si>
    <t>AAEL003938</t>
  </si>
  <si>
    <t>60S ribosomal protein L18a OS=Aedes aegypti GN=AAEL006785 PE=3 SV=1</t>
  </si>
  <si>
    <t>Q174U2_AEDAE</t>
  </si>
  <si>
    <t>AAEL006785</t>
  </si>
  <si>
    <t>AAEL013541-PA OS=Aedes aegypti GN=AAEL013541 PE=4 SV=1</t>
  </si>
  <si>
    <t>Q16IW0_AEDAE</t>
  </si>
  <si>
    <t>AAEL013541</t>
  </si>
  <si>
    <t>AAEL007624-PA OS=Aedes aegypti GN=REL2 PE=4 SV=1</t>
  </si>
  <si>
    <t>Q171I8_AEDAE</t>
  </si>
  <si>
    <t>REL2</t>
  </si>
  <si>
    <t>AAEL006038-PA (Fragment) OS=Aedes aegypti GN=AAEL006038 PE=4 SV=1</t>
  </si>
  <si>
    <t>Q177S2_AEDAE</t>
  </si>
  <si>
    <t>AAEL006038</t>
  </si>
  <si>
    <t>AAEL005617-PA OS=Aedes aegypti GN=UGP PE=2 SV=1</t>
  </si>
  <si>
    <t>Q58I82_AEDAE</t>
  </si>
  <si>
    <t>UGP</t>
  </si>
  <si>
    <t>AAEL004846-PA OS=Aedes aegypti GN=AAEL004846 PE=4 SV=1</t>
  </si>
  <si>
    <t>Q0IFH1_AEDAE</t>
  </si>
  <si>
    <t>AAEL004846</t>
  </si>
  <si>
    <t>AAEL010101-PA (Fragment) OS=Aedes aegypti GN=AAEL010101 PE=4 SV=1</t>
  </si>
  <si>
    <t>Q16TX0_AEDAE</t>
  </si>
  <si>
    <t>AAEL010101</t>
  </si>
  <si>
    <t>AAEL004572-PA OS=Aedes aegypti GN=AAEL004572 PE=4 SV=1</t>
  </si>
  <si>
    <t>Q17CK4_AEDAE</t>
  </si>
  <si>
    <t>AAEL004572</t>
  </si>
  <si>
    <t>AAEL006308-PA OS=Aedes aegypti GN=AAEL006308 PE=4 SV=1</t>
  </si>
  <si>
    <t>Q176N8_AEDAE</t>
  </si>
  <si>
    <t>AAEL006308</t>
  </si>
  <si>
    <t>AAEL008864-PA OS=Aedes aegypti GN=AAEL008864 PE=4 SV=1</t>
  </si>
  <si>
    <t>Q16XI5_AEDAE</t>
  </si>
  <si>
    <t>AAEL008864</t>
  </si>
  <si>
    <t>AAEL014868-PA OS=Aedes aegypti GN=AAEL014868 PE=4 SV=1</t>
  </si>
  <si>
    <t>Q16F81_AEDAE (+1)</t>
  </si>
  <si>
    <t>AAEL014868</t>
  </si>
  <si>
    <t>AAEL010716-PA OS=Aedes aegypti GN=AAEL010716 PE=3 SV=1</t>
  </si>
  <si>
    <t>Q16S36_AEDAE</t>
  </si>
  <si>
    <t>AAEL010716</t>
  </si>
  <si>
    <t>AAEL001113-PA OS=Aedes aegypti GN=AAEL001113 PE=4 SV=1</t>
  </si>
  <si>
    <t>Q17M55_AEDAE</t>
  </si>
  <si>
    <t>AAEL001113</t>
  </si>
  <si>
    <t>AAEL008676-PA OS=Aedes aegypti GN=AAEL008676 PE=4 SV=1</t>
  </si>
  <si>
    <t>Q16Y30_AEDAE</t>
  </si>
  <si>
    <t>AAEL008676</t>
  </si>
  <si>
    <t>AAEL005338-PA OS=Aedes aegypti GN=AAEL005338 PE=4 SV=1</t>
  </si>
  <si>
    <t>Q17AF0_AEDAE</t>
  </si>
  <si>
    <t>AAEL005338</t>
  </si>
  <si>
    <t>AAEL008166-PA OS=Aedes aegypti GN=AAEL008166 PE=4 SV=1</t>
  </si>
  <si>
    <t>Q16ZI5_AEDAE</t>
  </si>
  <si>
    <t>AAEL008166</t>
  </si>
  <si>
    <t>AAEL005439-PA OS=Aedes aegypti GN=AAEL005439 PE=4 SV=1</t>
  </si>
  <si>
    <t>Q17A11_AEDAE</t>
  </si>
  <si>
    <t>AAEL005439</t>
  </si>
  <si>
    <t>394 kDa</t>
  </si>
  <si>
    <t>AAEL004869-PA (Fragment) OS=Aedes aegypti GN=AAEL004869 PE=4 SV=1</t>
  </si>
  <si>
    <t>Q17BR2_AEDAE</t>
  </si>
  <si>
    <t>AAEL004869</t>
  </si>
  <si>
    <t>AAEL013076-PA OS=Aedes aegypti GN=AAEL013076 PE=4 SV=1</t>
  </si>
  <si>
    <t>Q16K92_AEDAE</t>
  </si>
  <si>
    <t>AAEL013076</t>
  </si>
  <si>
    <t>AAEL000612-PA OS=Aedes aegypti GN=AAEL000612 PE=4 SV=1</t>
  </si>
  <si>
    <t>Q17NQ6_AEDAE</t>
  </si>
  <si>
    <t>AAEL000612</t>
  </si>
  <si>
    <t>AAEL003634-PA OS=Aedes aegypti GN=AAEL003634 PE=2 SV=1</t>
  </si>
  <si>
    <t>Q1HQM2_AEDAE</t>
  </si>
  <si>
    <t>AAEL003634</t>
  </si>
  <si>
    <t>AAEL006133-PA OS=Aedes aegypti GN=AAEL006133 PE=4 SV=1</t>
  </si>
  <si>
    <t>Q177G6_AEDAE</t>
  </si>
  <si>
    <t>AAEL006133</t>
  </si>
  <si>
    <t>AAEL008162-PA OS=Aedes aegypti GN=AAEL008162 PE=4 SV=1</t>
  </si>
  <si>
    <t>Q16ZL6_AEDAE</t>
  </si>
  <si>
    <t>AAEL008162</t>
  </si>
  <si>
    <t>AAEL009520-PA OS=Aedes aegypti GN=AAEL009520 PE=4 SV=1</t>
  </si>
  <si>
    <t>Q16VL8_AEDAE</t>
  </si>
  <si>
    <t>AAEL009520</t>
  </si>
  <si>
    <t>AAEL008671-PA OS=Aedes aegypti GN=AAEL008671 PE=4 SV=1</t>
  </si>
  <si>
    <t>Q16Y49_AEDAE</t>
  </si>
  <si>
    <t>AAEL008671</t>
  </si>
  <si>
    <t>AAEL004067-PA OS=Aedes aegypti GN=AAEL004067 PE=4 SV=1</t>
  </si>
  <si>
    <t>Q17DU4_AEDAE</t>
  </si>
  <si>
    <t>AAEL004067</t>
  </si>
  <si>
    <t>AAEL011389-PA OS=Aedes aegypti GN=AAEL011389 PE=4 SV=1</t>
  </si>
  <si>
    <t>Q16Q69_AEDAE</t>
  </si>
  <si>
    <t>AAEL011389</t>
  </si>
  <si>
    <t>AAEL010099-PA OS=Aedes aegypti GN=AAEL010099 PE=3 SV=1</t>
  </si>
  <si>
    <t>Q16TW0_AEDAE</t>
  </si>
  <si>
    <t>AAEL010099</t>
  </si>
  <si>
    <t>AAEL001205-PA (Fragment) OS=Aedes aegypti GN=AAEL001205 PE=4 SV=1</t>
  </si>
  <si>
    <t>Q17LW9_AEDAE</t>
  </si>
  <si>
    <t>AAEL001205</t>
  </si>
  <si>
    <t>AAEL009374-PA OS=Aedes aegypti GN=AAEL009374 PE=4 SV=1</t>
  </si>
  <si>
    <t>Q16W11_AEDAE</t>
  </si>
  <si>
    <t>AAEL009374</t>
  </si>
  <si>
    <t>AAEL013885-PA OS=Aedes aegypti GN=AAEL013885 PE=4 SV=1</t>
  </si>
  <si>
    <t>Q16HV9_AEDAE</t>
  </si>
  <si>
    <t>AAEL013885</t>
  </si>
  <si>
    <t>Sodium/hydrogen exchanger OS=Aedes aegypti GN=AAEL001503 PE=3 SV=1</t>
  </si>
  <si>
    <t>Q17L17_AEDAE</t>
  </si>
  <si>
    <t>AAEL001503</t>
  </si>
  <si>
    <t>AAEL011180-PA OS=Aedes aegypti GN=AAEL011180 PE=4 SV=1</t>
  </si>
  <si>
    <t>Q16QU2_AEDAE</t>
  </si>
  <si>
    <t>AAEL011180</t>
  </si>
  <si>
    <t>AAEL003864-PA OS=Aedes aegypti GN=AAEL003864 PE=4 SV=1</t>
  </si>
  <si>
    <t>Q17EC1_AEDAE</t>
  </si>
  <si>
    <t>AAEL003864</t>
  </si>
  <si>
    <t>AAEL010818-PA OS=Aedes aegypti GN=AAEL010818 PE=3 SV=1</t>
  </si>
  <si>
    <t>Q0IEF2_AEDAE</t>
  </si>
  <si>
    <t>AAEL010818</t>
  </si>
  <si>
    <t>Coronin OS=Aedes aegypti GN=AAEL009249 PE=3 SV=1</t>
  </si>
  <si>
    <t>Q16WE1_AEDAE</t>
  </si>
  <si>
    <t>AAEL009249</t>
  </si>
  <si>
    <t>AAEL014614-PA OS=Aedes aegypti GN=AAEL014614 PE=3 SV=1</t>
  </si>
  <si>
    <t>Q16FW0_AEDAE</t>
  </si>
  <si>
    <t>AAEL014614</t>
  </si>
  <si>
    <t>AAEL000424-PA OS=Aedes aegypti GN=AAEL000424 PE=3 SV=1</t>
  </si>
  <si>
    <t>Q17P99_AEDAE</t>
  </si>
  <si>
    <t>AAEL000424</t>
  </si>
  <si>
    <t>AAEL006472-PA (Fragment) OS=Aedes aegypti GN=AAEL006472 PE=4 SV=1</t>
  </si>
  <si>
    <t>Q176B5_AEDAE</t>
  </si>
  <si>
    <t>AAEL006472</t>
  </si>
  <si>
    <t>AAEL000460-PA OS=Aedes aegypti GN=AAEL000460 PE=4 SV=1</t>
  </si>
  <si>
    <t>Q17P91_AEDAE</t>
  </si>
  <si>
    <t>AAEL000460</t>
  </si>
  <si>
    <t>AAEL009138-PA OS=Aedes aegypti GN=CYP6N11 PE=3 SV=1</t>
  </si>
  <si>
    <t>Q16WS1_AEDAE</t>
  </si>
  <si>
    <t>CYP6N11</t>
  </si>
  <si>
    <t>Tyrosine-protein kinase OS=Aedes aegypti GN=AAEL008732 PE=3 SV=1</t>
  </si>
  <si>
    <t>Q16XX9_AEDAE</t>
  </si>
  <si>
    <t>AAEL008732</t>
  </si>
  <si>
    <t>AAEL004460-PA OS=Aedes aegypti GN=AAEL004460 PE=4 SV=1</t>
  </si>
  <si>
    <t>Q17CP8_AEDAE</t>
  </si>
  <si>
    <t>AAEL004460</t>
  </si>
  <si>
    <t>AAEL010441-PA OS=Aedes aegypti GN=AAEL010441 PE=4 SV=1</t>
  </si>
  <si>
    <t>Q16SZ0_AEDAE</t>
  </si>
  <si>
    <t>AAEL010441</t>
  </si>
  <si>
    <t>AAEL008624-PA OS=Aedes aegypti GN=AAEL008624 PE=4 SV=1</t>
  </si>
  <si>
    <t>Q16Y92_AEDAE</t>
  </si>
  <si>
    <t>AAEL008624</t>
  </si>
  <si>
    <t>AAEL007705-PA OS=Aedes aegypti GN=AAEL007705 PE=4 SV=1</t>
  </si>
  <si>
    <t>Q171B1_AEDAE</t>
  </si>
  <si>
    <t>AAEL007705</t>
  </si>
  <si>
    <t>311 kDa</t>
  </si>
  <si>
    <t>AAEL004010-PC (Fragment) OS=Aedes aegypti GN=AAEL004010 PE=4 SV=1</t>
  </si>
  <si>
    <t>Q17DX1_AEDAE</t>
  </si>
  <si>
    <t>AAEL004010</t>
  </si>
  <si>
    <t>AAEL011479-PA OS=Aedes aegypti GN=AAEL011479 PE=4 SV=1</t>
  </si>
  <si>
    <t>Q16PZ2_AEDAE</t>
  </si>
  <si>
    <t>AAEL011479</t>
  </si>
  <si>
    <t>275 kDa</t>
  </si>
  <si>
    <t>AAEL004333-PA OS=Aedes aegypti GN=AAEL004333 PE=4 SV=1</t>
  </si>
  <si>
    <t>Q17D33_AEDAE</t>
  </si>
  <si>
    <t>AAEL004333</t>
  </si>
  <si>
    <t>AAEL005712-PA OS=Aedes aegypti GN=AAEL005712 PE=4 SV=1</t>
  </si>
  <si>
    <t>Q0IFD6_AEDAE</t>
  </si>
  <si>
    <t>AAEL005712</t>
  </si>
  <si>
    <t>228 kDa</t>
  </si>
  <si>
    <t>AAEL010939-PB OS=Aedes aegypti GN=AAEL010939 PE=4 SV=1</t>
  </si>
  <si>
    <t>Q16RJ9_AEDAE</t>
  </si>
  <si>
    <t>AAEL010939</t>
  </si>
  <si>
    <t>AAEL005684-PA OS=Aedes aegypti GN=AAEL005684 PE=4 SV=1</t>
  </si>
  <si>
    <t>Q179B3_AEDAE</t>
  </si>
  <si>
    <t>AAEL005684</t>
  </si>
  <si>
    <t>AAEL010465-PA OS=Aedes aegypti GN=AAEL010465 PE=4 SV=1</t>
  </si>
  <si>
    <t>Q16SV5_AEDAE</t>
  </si>
  <si>
    <t>AAEL010465</t>
  </si>
  <si>
    <t>AAEL006464-PA OS=Aedes aegypti GN=AAEL006464 PE=4 SV=1</t>
  </si>
  <si>
    <t>Q176B7_AEDAE</t>
  </si>
  <si>
    <t>AAEL006464</t>
  </si>
  <si>
    <t>AAEL009040-PA OS=Aedes aegypti GN=AAEL009040 PE=4 SV=1</t>
  </si>
  <si>
    <t>Q16X02_AEDAE</t>
  </si>
  <si>
    <t>AAEL009040</t>
  </si>
  <si>
    <t>AAEL006647-PA OS=Aedes aegypti GN=AAEL006647 PE=4 SV=1</t>
  </si>
  <si>
    <t>Q175H7_AEDAE</t>
  </si>
  <si>
    <t>AAEL006647</t>
  </si>
  <si>
    <t>Sorting nexin OS=Aedes aegypti GN=AAEL003758 PE=3 SV=1</t>
  </si>
  <si>
    <t>Q0IG11_AEDAE</t>
  </si>
  <si>
    <t>AAEL003758</t>
  </si>
  <si>
    <t>AAEL015320-PA (Fragment) OS=Aedes aegypti GN=AAEL015320 PE=4 SV=1</t>
  </si>
  <si>
    <t>Q16E95_AEDAE</t>
  </si>
  <si>
    <t>AAEL015320</t>
  </si>
  <si>
    <t>AAEL014958-PA OS=Aedes aegypti GN=AAEL014958 PE=4 SV=1</t>
  </si>
  <si>
    <t>Q16EZ4_AEDAE</t>
  </si>
  <si>
    <t>AAEL014958</t>
  </si>
  <si>
    <t>Signal transducer and activator of transcription OS=Aedes aegypti GN=STAT1 PE=3 SV=1</t>
  </si>
  <si>
    <t>Q16V47_AEDAE</t>
  </si>
  <si>
    <t>STAT1</t>
  </si>
  <si>
    <t>AAEL000451-PA OS=Aedes aegypti GN=AAEL000451 PE=4 SV=1</t>
  </si>
  <si>
    <t>Q17PC7_AEDAE</t>
  </si>
  <si>
    <t>AAEL000451</t>
  </si>
  <si>
    <t>AAEL006915-PA OS=Aedes aegypti GN=AAEL006915 PE=4 SV=1</t>
  </si>
  <si>
    <t>Q174F2_AEDAE (+1)</t>
  </si>
  <si>
    <t>AAEL006915</t>
  </si>
  <si>
    <t>AAEL012100-PA OS=Aedes aegypti GN=AAEL012100 PE=4 SV=1</t>
  </si>
  <si>
    <t>Q16N41_AEDAE</t>
  </si>
  <si>
    <t>AAEL012100</t>
  </si>
  <si>
    <t>AAEL001158-PA OS=Aedes aegypti GN=AAEL001158 PE=3 SV=1</t>
  </si>
  <si>
    <t>Q17M22_AEDAE</t>
  </si>
  <si>
    <t>AAEL001158</t>
  </si>
  <si>
    <t>AAEL003959-PA OS=Aedes aegypti GN=AAEL003959 PE=4 SV=1</t>
  </si>
  <si>
    <t>Q17E24_AEDAE</t>
  </si>
  <si>
    <t>AAEL003959</t>
  </si>
  <si>
    <t>AAEL007763-PA OS=Aedes aegypti GN=AAEL007763 PE=4 SV=1</t>
  </si>
  <si>
    <t>Q0IEV8_AEDAE</t>
  </si>
  <si>
    <t>AAEL007763</t>
  </si>
  <si>
    <t>AAEL009133-PA OS=Aedes aegypti GN=CYP6N14 PE=3 SV=1</t>
  </si>
  <si>
    <t>Q16WR6_AEDAE</t>
  </si>
  <si>
    <t>CYP6N14</t>
  </si>
  <si>
    <t>AAEL013363-PA OS=Aedes aegypti GN=AAEL013363 PE=4 SV=1</t>
  </si>
  <si>
    <t>Q16JD5_AEDAE</t>
  </si>
  <si>
    <t>AAEL013363</t>
  </si>
  <si>
    <t>AAEL007375-PD OS=Aedes aegypti GN=AAEL007375 PE=4 SV=1</t>
  </si>
  <si>
    <t>Q172I0_AEDAE</t>
  </si>
  <si>
    <t>AAEL007375</t>
  </si>
  <si>
    <t>AAEL010903-PA OS=Aedes aegypti GN=AAEL010903 PE=4 SV=1</t>
  </si>
  <si>
    <t>Q16RM5_AEDAE</t>
  </si>
  <si>
    <t>AAEL010903</t>
  </si>
  <si>
    <t>AAEL001092-PA OS=Aedes aegypti GN=AAEL001092 PE=4 SV=1</t>
  </si>
  <si>
    <t>Q17M97_AEDAE</t>
  </si>
  <si>
    <t>AAEL001092</t>
  </si>
  <si>
    <t>AAEL017113-PA OS=Aedes aegypti GN=AaeL_AAEL017113 PE=4 SV=1</t>
  </si>
  <si>
    <t>J9EAK1_AEDAE</t>
  </si>
  <si>
    <t>AaeL_AAEL017113</t>
  </si>
  <si>
    <t>AAEL003774-PA OS=Aedes aegypti GN=AAEL003774 PE=4 SV=1</t>
  </si>
  <si>
    <t>Q17EH7_AEDAE</t>
  </si>
  <si>
    <t>AAEL003774</t>
  </si>
  <si>
    <t>AAEL008716-PA OS=Aedes aegypti GN=AAEL008716 PE=4 SV=1</t>
  </si>
  <si>
    <t>Q16XZ3_AEDAE</t>
  </si>
  <si>
    <t>AAEL008716</t>
  </si>
  <si>
    <t>AAEL000300-PA OS=Aedes aegypti GN=AAEL000300 PE=4 SV=1</t>
  </si>
  <si>
    <t>Q17PR5_AEDAE</t>
  </si>
  <si>
    <t>AAEL000300</t>
  </si>
  <si>
    <t>AAEL001446-PA (Fragment) OS=Aedes aegypti GN=AAEL001446 PE=4 SV=1</t>
  </si>
  <si>
    <t>Q17L70_AEDAE</t>
  </si>
  <si>
    <t>AAEL001446</t>
  </si>
  <si>
    <t>Probable ATP-dependent RNA helicase spindle-E OS=Aedes aegypti GN=spn-E PE=3 SV=1</t>
  </si>
  <si>
    <t>SPNE_AEDAE</t>
  </si>
  <si>
    <t>spn-E</t>
  </si>
  <si>
    <t>AAEL007391-PA OS=Aedes aegypti GN=AAEL007391 PE=4 SV=1</t>
  </si>
  <si>
    <t>Q172G2_AEDAE</t>
  </si>
  <si>
    <t>AAEL007391</t>
  </si>
  <si>
    <t>AAEL013536-PA OS=Aedes aegypti GN=AAEL013536 PE=4 SV=1</t>
  </si>
  <si>
    <t>Q16IV1_AEDAE</t>
  </si>
  <si>
    <t>AAEL013536</t>
  </si>
  <si>
    <t>AAEL003822-PA OS=Aedes aegypti GN=AAEL003822 PE=4 SV=1</t>
  </si>
  <si>
    <t>Q17ED0_AEDAE</t>
  </si>
  <si>
    <t>AAEL003822</t>
  </si>
  <si>
    <t>AAEL005862-PA (Fragment) OS=Aedes aegypti GN=AAEL005862 PE=4 SV=1</t>
  </si>
  <si>
    <t>Q178J3_AEDAE</t>
  </si>
  <si>
    <t>AAEL005862</t>
  </si>
  <si>
    <t>AAEL003921-PA OS=Aedes aegypti GN=AAEL003921 PE=4 SV=1</t>
  </si>
  <si>
    <t>Q17E61_AEDAE</t>
  </si>
  <si>
    <t>AAEL003921</t>
  </si>
  <si>
    <t>AAEL012681-PA OS=Aedes aegypti GN=AAEL012681 PE=4 SV=1</t>
  </si>
  <si>
    <t>Q16LE3_AEDAE</t>
  </si>
  <si>
    <t>AAEL012681</t>
  </si>
  <si>
    <t>AAEL011406-PA OS=Aedes aegypti GN=AAEL011406 PE=4 SV=1</t>
  </si>
  <si>
    <t>Q16Q43_AEDAE</t>
  </si>
  <si>
    <t>AAEL011406</t>
  </si>
  <si>
    <t>AAEL006081-PA OS=Aedes aegypti GN=AAEL006081 PE=4 SV=1</t>
  </si>
  <si>
    <t>Q177M9_AEDAE</t>
  </si>
  <si>
    <t>AAEL006081</t>
  </si>
  <si>
    <t>AAEL010510-PA OS=Aedes aegypti GN=AAEL010510 PE=4 SV=1</t>
  </si>
  <si>
    <t>Q16SR6_AEDAE (+1)</t>
  </si>
  <si>
    <t>AAEL010510</t>
  </si>
  <si>
    <t>AAEL002678-PA OS=Aedes aegypti GN=AAEL002678 PE=4 SV=1</t>
  </si>
  <si>
    <t>Q17HI9_AEDAE</t>
  </si>
  <si>
    <t>AAEL002678</t>
  </si>
  <si>
    <t>AAEL017075-PA OS=Aedes aegypti GN=AaeL_AAEL017075 PE=4 SV=1</t>
  </si>
  <si>
    <t>J9HJE7_AEDAE</t>
  </si>
  <si>
    <t>AAEL014630-PA OS=Aedes aegypti GN=AAEL014630 PE=4 SV=1</t>
  </si>
  <si>
    <t>Q16FU7_AEDAE</t>
  </si>
  <si>
    <t>AAEL014630</t>
  </si>
  <si>
    <t>AAEL006899-PA OS=Aedes aegypti GN=AAEL006899 PE=4 SV=1</t>
  </si>
  <si>
    <t>Q174G8_AEDAE</t>
  </si>
  <si>
    <t>AAEL006899</t>
  </si>
  <si>
    <t>AAEL010491-PA OS=Aedes aegypti GN=AAEL010491 PE=4 SV=1</t>
  </si>
  <si>
    <t>Q16ST4_AEDAE (+1)</t>
  </si>
  <si>
    <t>AAEL010491</t>
  </si>
  <si>
    <t>AAEL008025-PA OS=Aedes aegypti GN=AAEL008025 PE=4 SV=1</t>
  </si>
  <si>
    <t>Q16ZX9_AEDAE</t>
  </si>
  <si>
    <t>AAEL008025</t>
  </si>
  <si>
    <t>AAEL013895-PA OS=Aedes aegypti GN=AAEL013895 PE=4 SV=1</t>
  </si>
  <si>
    <t>Q16HV0_AEDAE (+1)</t>
  </si>
  <si>
    <t>AAEL013895</t>
  </si>
  <si>
    <t>AAEL000179-PA OS=Aedes aegypti GN=AAEL000179 PE=3 SV=1</t>
  </si>
  <si>
    <t>Q17PZ8_AEDAE</t>
  </si>
  <si>
    <t>AAEL000179</t>
  </si>
  <si>
    <t>Transmembrane 9 superfamily member OS=Aedes aegypti GN=AAEL007687 PE=3 SV=1</t>
  </si>
  <si>
    <t>Q171C2_AEDAE</t>
  </si>
  <si>
    <t>AAEL007687</t>
  </si>
  <si>
    <t>Importin subunit alpha OS=Aedes aegypti GN=AAEL010900 PE=3 SV=1</t>
  </si>
  <si>
    <t>Q16RM6_AEDAE</t>
  </si>
  <si>
    <t>AAEL010900</t>
  </si>
  <si>
    <t>AAEL003194-PA OS=Aedes aegypti GN=AAEL003194 PE=3 SV=1</t>
  </si>
  <si>
    <t>Q17G59_AEDAE</t>
  </si>
  <si>
    <t>AAEL003194</t>
  </si>
  <si>
    <t>AAEL007463-PA OS=Aedes aegypti GN=AAEL007463 PE=4 SV=1</t>
  </si>
  <si>
    <t>Q172A1_AEDAE</t>
  </si>
  <si>
    <t>AAEL007463</t>
  </si>
  <si>
    <t>AAEL015455-PA OS=Aedes aegypti GN=AAEL015455 PE=4 SV=1</t>
  </si>
  <si>
    <t>Q16E54_AEDAE (+1)</t>
  </si>
  <si>
    <t>AAEL015455</t>
  </si>
  <si>
    <t>AAEL000930-PB OS=Aedes aegypti GN=AAEL000930 PE=4 SV=1</t>
  </si>
  <si>
    <t>Q17MR0_AEDAE</t>
  </si>
  <si>
    <t>AAEL000930</t>
  </si>
  <si>
    <t>AAEL004553-PA OS=Aedes aegypti GN=AAEL004553 PE=4 SV=1</t>
  </si>
  <si>
    <t>Q17CI8_AEDAE</t>
  </si>
  <si>
    <t>AAEL004553</t>
  </si>
  <si>
    <t>AAEL014892-PA OS=Aedes aegypti GN=AAEL014892 PE=3 SV=1</t>
  </si>
  <si>
    <t>Q16F57_AEDAE (+1)</t>
  </si>
  <si>
    <t>AAEL014892</t>
  </si>
  <si>
    <t>Endoplasmic reticulum resident protein 29 OS=Aedes aegypti GN=AAEL014052 PE=4 SV=1</t>
  </si>
  <si>
    <t>Q16HE7_AEDAE</t>
  </si>
  <si>
    <t>AAEL014052</t>
  </si>
  <si>
    <t>AAEL003344-PA OS=Aedes aegypti GN=AAEL003344 PE=4 SV=1</t>
  </si>
  <si>
    <t>Q17FN8_AEDAE</t>
  </si>
  <si>
    <t>AAEL003344</t>
  </si>
  <si>
    <t>AAEL008959-PA OS=Aedes aegypti GN=AAEL008959 PE=4 SV=1</t>
  </si>
  <si>
    <t>Q16XA1_AEDAE</t>
  </si>
  <si>
    <t>AAEL008959</t>
  </si>
  <si>
    <t>AAEL011055-PA OS=Aedes aegypti GN=AAEL011055 PE=3 SV=1</t>
  </si>
  <si>
    <t>Q16R72_AEDAE</t>
  </si>
  <si>
    <t>AAEL011055</t>
  </si>
  <si>
    <t>40S ribosomal protein S8 OS=Aedes aegypti GN=AAEL008103 PE=2 SV=1</t>
  </si>
  <si>
    <t>Q1HRQ9_AEDAE</t>
  </si>
  <si>
    <t>AAEL008103</t>
  </si>
  <si>
    <t>AAEL002047-PA OS=Aedes aegypti GN=AAEL002047 PE=2 SV=1</t>
  </si>
  <si>
    <t>Q1HR41_AEDAE</t>
  </si>
  <si>
    <t>AAEL002047</t>
  </si>
  <si>
    <t>AAEL004651-PA OS=Aedes aegypti GN=AAEL004651 PE=4 SV=1</t>
  </si>
  <si>
    <t>Q17C93_AEDAE</t>
  </si>
  <si>
    <t>AAEL004651</t>
  </si>
  <si>
    <t>AAEL001212-PA OS=Aedes aegypti GN=AAEL001212 PE=4 SV=1</t>
  </si>
  <si>
    <t>Q17LW2_AEDAE</t>
  </si>
  <si>
    <t>AAEL001212</t>
  </si>
  <si>
    <t>AAEL009084-PA OS=Aedes aegypti GN=AAEL009084 PE=4 SV=1</t>
  </si>
  <si>
    <t>Q16WV2_AEDAE</t>
  </si>
  <si>
    <t>AAEL009084</t>
  </si>
  <si>
    <t>AAEL004756-PA OS=Aedes aegypti GN=AAEL004756 PE=4 SV=1</t>
  </si>
  <si>
    <t>Q17BY2_AEDAE</t>
  </si>
  <si>
    <t>AAEL004756</t>
  </si>
  <si>
    <t>AAEL007704-PA OS=Aedes aegypti GN=AAEL007704 PE=4 SV=1</t>
  </si>
  <si>
    <t>Q171B9_AEDAE</t>
  </si>
  <si>
    <t>AAEL007704</t>
  </si>
  <si>
    <t>AAEL009216-PA (Fragment) OS=Aedes aegypti GN=AAEL009216 PE=4 SV=1</t>
  </si>
  <si>
    <t>Q16WG0_AEDAE</t>
  </si>
  <si>
    <t>AAEL009216</t>
  </si>
  <si>
    <t>AAEL001331-PA OS=Aedes aegypti GN=AAEL001331 PE=2 SV=1</t>
  </si>
  <si>
    <t>Q1HQN5_AEDAE</t>
  </si>
  <si>
    <t>AAEL001331</t>
  </si>
  <si>
    <t>AAEL012500-PA OS=Aedes aegypti GN=AAEL012500 PE=4 SV=1</t>
  </si>
  <si>
    <t>Q16LX1_AEDAE</t>
  </si>
  <si>
    <t>AAEL012500</t>
  </si>
  <si>
    <t>AAEL013113-PA OS=Aedes aegypti GN=AAEL013113 PE=4 SV=1</t>
  </si>
  <si>
    <t>Q16K50_AEDAE</t>
  </si>
  <si>
    <t>AAEL013113</t>
  </si>
  <si>
    <t>AAEL017212-PA OS=Aedes aegypti GN=AaeL_AAEL017212 PE=4 SV=1</t>
  </si>
  <si>
    <t>J9EA61_AEDAE</t>
  </si>
  <si>
    <t>AaeL_AAEL017212</t>
  </si>
  <si>
    <t>AAEL015338-PA OS=Aedes aegypti GN=AAEL015338 PE=4 SV=1</t>
  </si>
  <si>
    <t>Q16E82_AEDAE (+1)</t>
  </si>
  <si>
    <t>AAEL015338</t>
  </si>
  <si>
    <t>AAEL011736-PA OS=Aedes aegypti GN=AAEL011736 PE=4 SV=1</t>
  </si>
  <si>
    <t>Q16P81_AEDAE</t>
  </si>
  <si>
    <t>AAEL011736</t>
  </si>
  <si>
    <t>ATP synthase subunit gamma OS=Aedes aegypti GN=AAEL008848 PE=3 SV=1</t>
  </si>
  <si>
    <t>Q16XK3_AEDAE</t>
  </si>
  <si>
    <t>AAEL008848</t>
  </si>
  <si>
    <t>AAEL005532-PA (Fragment) OS=Aedes aegypti GN=AAEL005532 PE=3 SV=1</t>
  </si>
  <si>
    <t>Q179S5_AEDAE</t>
  </si>
  <si>
    <t>AAEL005532</t>
  </si>
  <si>
    <t>AAEL010296-PA OS=Aedes aegypti GN=AAEL010296 PE=4 SV=1</t>
  </si>
  <si>
    <t>Q16TC4_AEDAE</t>
  </si>
  <si>
    <t>AAEL010296</t>
  </si>
  <si>
    <t>AAEL013661-PA OS=Aedes aegypti GN=AAEL013661 PE=4 SV=1</t>
  </si>
  <si>
    <t>Q16IH8_AEDAE</t>
  </si>
  <si>
    <t>AAEL013661</t>
  </si>
  <si>
    <t>AAEL004453-PA OS=Aedes aegypti GN=AAEL004453 PE=4 SV=1</t>
  </si>
  <si>
    <t>Q17CR5_AEDAE</t>
  </si>
  <si>
    <t>AAEL004453</t>
  </si>
  <si>
    <t>AAEL006221-PA OS=Aedes aegypti GN=AAEL006221 PE=4 SV=1</t>
  </si>
  <si>
    <t>Q176Z1_AEDAE</t>
  </si>
  <si>
    <t>AAEL006221</t>
  </si>
  <si>
    <t>AAEL009080-PB OS=Aedes aegypti GN=AAEL009080 PE=4 SV=1</t>
  </si>
  <si>
    <t>Q16WV7_AEDAE</t>
  </si>
  <si>
    <t>AAEL009080</t>
  </si>
  <si>
    <t>AAEL007225-PA OS=Aedes aegypti GN=AAEL007225 PE=4 SV=1</t>
  </si>
  <si>
    <t>Q172Z0_AEDAE</t>
  </si>
  <si>
    <t>AAEL007225</t>
  </si>
  <si>
    <t>531 kDa</t>
  </si>
  <si>
    <t>AAEL010071-PA OS=Aedes aegypti GN=AAEL010071 PE=3 SV=1</t>
  </si>
  <si>
    <t>Q16TZ6_AEDAE</t>
  </si>
  <si>
    <t>AAEL010071</t>
  </si>
  <si>
    <t>AAEL013530-PA OS=Aedes aegypti GN=AAEL013530 PE=3 SV=1</t>
  </si>
  <si>
    <t>Q16IV9_AEDAE</t>
  </si>
  <si>
    <t>AAEL013530</t>
  </si>
  <si>
    <t>AAEL017481-PA OS=Aedes aegypti GN=AaeL_AAEL017481 PE=4 SV=1</t>
  </si>
  <si>
    <t>J9HJK5_AEDAE</t>
  </si>
  <si>
    <t>AaeL_AAEL017481</t>
  </si>
  <si>
    <t>AAEL001317-PA OS=Aedes aegypti GN=AAEL001317 PE=3 SV=1</t>
  </si>
  <si>
    <t>Q17LN4_AEDAE</t>
  </si>
  <si>
    <t>AAEL001317</t>
  </si>
  <si>
    <t>Protein YIPF OS=Aedes aegypti GN=AAEL006450 PE=3 SV=1</t>
  </si>
  <si>
    <t>Q176D2_AEDAE</t>
  </si>
  <si>
    <t>AAEL006450</t>
  </si>
  <si>
    <t>Pyruvate dehydrogenase E1 component subunit alpha OS=Aedes aegypti GN=AAEL005308 PE=4 SV=1</t>
  </si>
  <si>
    <t>Q17AH1_AEDAE</t>
  </si>
  <si>
    <t>AAEL005308</t>
  </si>
  <si>
    <t>Methylthioribose-1-phosphate isomerase OS=Aedes aegypti GN=AAEL013828 PE=3 SV=1</t>
  </si>
  <si>
    <t>MTNA_AEDAE</t>
  </si>
  <si>
    <t>AAEL013828</t>
  </si>
  <si>
    <t>Electron transfer flavoprotein-ubiquinone oxidoreductase, mitochondrial OS=Aedes aegypti GN=AAEL007526 PE=3 SV=1</t>
  </si>
  <si>
    <t>Q171U3_AEDAE</t>
  </si>
  <si>
    <t>AAEL007526</t>
  </si>
  <si>
    <t>AAEL003963-PA OS=Aedes aegypti GN=AAEL003963 PE=3 SV=1</t>
  </si>
  <si>
    <t>Q17E36_AEDAE</t>
  </si>
  <si>
    <t>AAEL003963</t>
  </si>
  <si>
    <t>AAEL001919-PA OS=Aedes aegypti GN=AAEL001919 PE=4 SV=1</t>
  </si>
  <si>
    <t>Q17JS7_AEDAE</t>
  </si>
  <si>
    <t>AAEL001919</t>
  </si>
  <si>
    <t>AAEL002271-PA OS=Aedes aegypti GN=AAEL002271 PE=4 SV=1</t>
  </si>
  <si>
    <t>Q17IR8_AEDAE</t>
  </si>
  <si>
    <t>AAEL002271</t>
  </si>
  <si>
    <t>Ubiquinone biosynthesis O-methyltransferase, mitochondrial OS=Aedes aegypti GN=coq3 PE=3 SV=1</t>
  </si>
  <si>
    <t>Q16Z38_AEDAE</t>
  </si>
  <si>
    <t>coq3</t>
  </si>
  <si>
    <t>AAEL002369-PA OS=Aedes aegypti GN=AAEL002369 PE=4 SV=1</t>
  </si>
  <si>
    <t>Q17ID1_AEDAE</t>
  </si>
  <si>
    <t>AAEL002369</t>
  </si>
  <si>
    <t>AAEL011209-PA OS=Aedes aegypti GN=AAEL011209 PE=4 SV=1</t>
  </si>
  <si>
    <t>Q16QP9_AEDAE</t>
  </si>
  <si>
    <t>AAEL011209</t>
  </si>
  <si>
    <t>AAEL011704-PA OS=Aedes aegypti GN=AAEL011704 PE=3 SV=1</t>
  </si>
  <si>
    <t>Q16FA5_AEDAE</t>
  </si>
  <si>
    <t>AAEL011704</t>
  </si>
  <si>
    <t>AAEL012439-PA OS=Aedes aegypti GN=AAEL012439 PE=4 SV=1</t>
  </si>
  <si>
    <t>Q16M31_AEDAE</t>
  </si>
  <si>
    <t>AAEL012439</t>
  </si>
  <si>
    <t>AAEL008566-PA (Fragment) OS=Aedes aegypti GN=GPRNNA11_2_a PE=4 SV=2</t>
  </si>
  <si>
    <t>Q16YF4_AEDAE</t>
  </si>
  <si>
    <t>GPRNNA11_2_a</t>
  </si>
  <si>
    <t>AAEL011751-PA OS=Aedes aegypti GN=AAEL011751 PE=4 SV=1</t>
  </si>
  <si>
    <t>Q16P60_AEDAE</t>
  </si>
  <si>
    <t>AAEL011751</t>
  </si>
  <si>
    <t>AAEL004060-PB OS=Aedes aegypti GN=AAEL004060 PE=4 SV=1</t>
  </si>
  <si>
    <t>Q17DS3_AEDAE</t>
  </si>
  <si>
    <t>AAEL004060</t>
  </si>
  <si>
    <t>AAEL006677-PA OS=Aedes aegypti GN=AAEL006677 PE=4 SV=1</t>
  </si>
  <si>
    <t>Q175G1_AEDAE</t>
  </si>
  <si>
    <t>AAEL006677</t>
  </si>
  <si>
    <t>AAEL008921-PA OS=Aedes aegypti GN=AAEL008921 PE=4 SV=1</t>
  </si>
  <si>
    <t>Q16XC2_AEDAE</t>
  </si>
  <si>
    <t>AAEL008921</t>
  </si>
  <si>
    <t>AAEL007874-PA OS=Aedes aegypti GN=AAEL007874 PE=4 SV=1</t>
  </si>
  <si>
    <t>Q170K7_AEDAE</t>
  </si>
  <si>
    <t>AAEL007874</t>
  </si>
  <si>
    <t>AAEL005214-PA OS=Aedes aegypti GN=AAEL005214 PE=4 SV=1</t>
  </si>
  <si>
    <t>Q17AP3_AEDAE</t>
  </si>
  <si>
    <t>AAEL005214</t>
  </si>
  <si>
    <t>AAEL014181-PA (Fragment) OS=Aedes aegypti GN=AAEL014181 PE=4 SV=2</t>
  </si>
  <si>
    <t>Q16H27_AEDAE</t>
  </si>
  <si>
    <t>AAEL014181</t>
  </si>
  <si>
    <t>199 kDa</t>
  </si>
  <si>
    <t>AAEL006486-PA OS=Aedes aegypti GN=AAEL006486 PE=4 SV=1</t>
  </si>
  <si>
    <t>Q175Y2_AEDAE</t>
  </si>
  <si>
    <t>AAEL006486</t>
  </si>
  <si>
    <t>AAEL006784-PA OS=Aedes aegypti GN=CYP9J17 PE=3 SV=1</t>
  </si>
  <si>
    <t>Q174T3_AEDAE</t>
  </si>
  <si>
    <t>CYP9J17</t>
  </si>
  <si>
    <t>AAEL008381-PA (Fragment) OS=Aedes aegypti GN=AAEL008381 PE=3 SV=1</t>
  </si>
  <si>
    <t>Q16YY5_AEDAE</t>
  </si>
  <si>
    <t>AAEL008381</t>
  </si>
  <si>
    <t>AAEL012147-PA OS=Aedes aegypti GN=AAEL012147 PE=4 SV=1</t>
  </si>
  <si>
    <t>Q16MY6_AEDAE</t>
  </si>
  <si>
    <t>AAEL012147</t>
  </si>
  <si>
    <t>AAEL001279-PB OS=Aedes aegypti GN=AAEL001279 PE=4 SV=1</t>
  </si>
  <si>
    <t>Q16VW0_AEDAE</t>
  </si>
  <si>
    <t>AAEL001279</t>
  </si>
  <si>
    <t>AAEL003077-PA OS=Aedes aegypti GN=AAEL003077 PE=4 SV=1</t>
  </si>
  <si>
    <t>Q0IG90_AEDAE</t>
  </si>
  <si>
    <t>AAEL003077</t>
  </si>
  <si>
    <t>AAEL012816-PA OS=Aedes aegypti GN=AAEL012816 PE=4 SV=1</t>
  </si>
  <si>
    <t>Q16KZ9_AEDAE</t>
  </si>
  <si>
    <t>AAEL012816</t>
  </si>
  <si>
    <t>AAEL006091-PA OS=Aedes aegypti GN=AAEL006091 PE=4 SV=1</t>
  </si>
  <si>
    <t>Q177M1_AEDAE</t>
  </si>
  <si>
    <t>AAEL006091</t>
  </si>
  <si>
    <t>Protein kinase C OS=Aedes aegypti GN=AAEL001108 PE=3 SV=1</t>
  </si>
  <si>
    <t>Q17M58_AEDAE</t>
  </si>
  <si>
    <t>AAEL001108</t>
  </si>
  <si>
    <t>AAEL004554-PC OS=Aedes aegypti GN=AAEL004554 PE=4 SV=1</t>
  </si>
  <si>
    <t>Q17CI2_AEDAE</t>
  </si>
  <si>
    <t>AAEL004554</t>
  </si>
  <si>
    <t>AAEL004029-PA (Fragment) OS=Aedes aegypti GN=AAEL004029 PE=4 SV=1</t>
  </si>
  <si>
    <t>Q17DX9_AEDAE</t>
  </si>
  <si>
    <t>AAEL004029</t>
  </si>
  <si>
    <t>AAEL004548-PA (Fragment) OS=Aedes aegypti GN=AAEL004548 PE=4 SV=1</t>
  </si>
  <si>
    <t>Q17CG8_AEDAE</t>
  </si>
  <si>
    <t>AAEL004548</t>
  </si>
  <si>
    <t>AAEL010433-PA (Fragment) OS=Aedes aegypti GN=AAEL010433 PE=4 SV=1</t>
  </si>
  <si>
    <t>Q16T04_AEDAE</t>
  </si>
  <si>
    <t>AAEL010433</t>
  </si>
  <si>
    <t>Carboxylic ester hydrolase (Fragment) OS=Aedes aegypti GN=AAEL002385 PE=3 SV=2</t>
  </si>
  <si>
    <t>Q17IG1_AEDAE</t>
  </si>
  <si>
    <t>AAEL002385</t>
  </si>
  <si>
    <t>AAEL003397-PA OS=Aedes aegypti GN=AAEL003397 PE=4 SV=1</t>
  </si>
  <si>
    <t>Q17FI8_AEDAE</t>
  </si>
  <si>
    <t>AAEL003397</t>
  </si>
  <si>
    <t>AAEL001280-PA OS=Aedes aegypti GN=AAEL001280 PE=3 SV=1</t>
  </si>
  <si>
    <t>Q17LQ2_AEDAE</t>
  </si>
  <si>
    <t>AAEL001280</t>
  </si>
  <si>
    <t>AAEL004010-PD (Fragment) OS=Aedes aegypti GN=AAEL004010 PE=4 SV=1</t>
  </si>
  <si>
    <t>Q17DX0_AEDAE</t>
  </si>
  <si>
    <t>AAEL014332-PA OS=Aedes aegypti GN=AAEL014332 PE=4 SV=1</t>
  </si>
  <si>
    <t>Q16GM4_AEDAE (+1)</t>
  </si>
  <si>
    <t>AAEL014332</t>
  </si>
  <si>
    <t>Annexin OS=Aedes aegypti GN=AAEL011302 PE=3 SV=1</t>
  </si>
  <si>
    <t>Q16QF1_AEDAE</t>
  </si>
  <si>
    <t>AAEL011302</t>
  </si>
  <si>
    <t>AAEL006977-PA OS=Aedes aegypti GN=AAEL006977 PE=4 SV=1</t>
  </si>
  <si>
    <t>Q173Y9_AEDAE</t>
  </si>
  <si>
    <t>AAEL006977</t>
  </si>
  <si>
    <t>40S ribosomal protein S14 OS=Aedes aegypti GN=RpS14 PE=2 SV=1</t>
  </si>
  <si>
    <t>RS14_AEDAE</t>
  </si>
  <si>
    <t>RpS14</t>
  </si>
  <si>
    <t>AAEL012302-PA (Fragment) OS=Aedes aegypti GN=AAEL012302 PE=4 SV=1</t>
  </si>
  <si>
    <t>Q16MI4_AEDAE</t>
  </si>
  <si>
    <t>AAEL012302</t>
  </si>
  <si>
    <t>AAEL012618-PA OS=Aedes aegypti GN=AAEL012618 PE=4 SV=1</t>
  </si>
  <si>
    <t>Q16LK7_AEDAE</t>
  </si>
  <si>
    <t>AAEL012618</t>
  </si>
  <si>
    <t>AAEL002415-PA OS=Aedes aegypti GN=AAEL002415 PE=4 SV=1</t>
  </si>
  <si>
    <t>Q17I98_AEDAE (+1)</t>
  </si>
  <si>
    <t>AAEL002415</t>
  </si>
  <si>
    <t>AAEL014028-PA OS=Aedes aegypti GN=AAEL014028 PE=4 SV=1</t>
  </si>
  <si>
    <t>Q16HH5_AEDAE</t>
  </si>
  <si>
    <t>AAEL014028</t>
  </si>
  <si>
    <t>AAEL008768-PA OS=Aedes aegypti GN=AAEL008768 PE=2 SV=1</t>
  </si>
  <si>
    <t>Q1HR23_AEDAE</t>
  </si>
  <si>
    <t>AAEL008768</t>
  </si>
  <si>
    <t>AAEL007601-PA OS=Aedes aegypti GN=AAEL007601 PE=3 SV=1</t>
  </si>
  <si>
    <t>Q171L4_AEDAE</t>
  </si>
  <si>
    <t>AAEL007601</t>
  </si>
  <si>
    <t>AAEL008023-PA OS=Aedes aegypti GN=CYP4C52 PE=3 SV=1</t>
  </si>
  <si>
    <t>Q16ZZ0_AEDAE</t>
  </si>
  <si>
    <t>CYP4C52</t>
  </si>
  <si>
    <t>AAEL014845-PA OS=Aedes aegypti GN=AAEL014845 PE=4 SV=1</t>
  </si>
  <si>
    <t>Q16FA6_AEDAE</t>
  </si>
  <si>
    <t>AAEL014845</t>
  </si>
  <si>
    <t>Fructose-bisphosphate aldolase OS=Aedes aegypti GN=AAEL005766 PE=3 SV=1</t>
  </si>
  <si>
    <t>Q178U8_AEDAE</t>
  </si>
  <si>
    <t>AAEL005766</t>
  </si>
  <si>
    <t>AAEL010466-PA (Fragment) OS=Aedes aegypti GN=AAEL010466 PE=4 SV=1</t>
  </si>
  <si>
    <t>Q16SX1_AEDAE</t>
  </si>
  <si>
    <t>AAEL010466</t>
  </si>
  <si>
    <t>AAEL003918-PA OS=Aedes aegypti GN=AAEL003918 PE=4 SV=1</t>
  </si>
  <si>
    <t>Q17E58_AEDAE</t>
  </si>
  <si>
    <t>AAEL003918</t>
  </si>
  <si>
    <t>AAEL005628-PB OS=Aedes aegypti GN=AAEL005628 PE=4 SV=1</t>
  </si>
  <si>
    <t>Q0IFE8_AEDAE</t>
  </si>
  <si>
    <t>AAEL005628</t>
  </si>
  <si>
    <t>AAEL006622-PA OS=Aedes aegypti GN=AAEL006622 PE=4 SV=1</t>
  </si>
  <si>
    <t>Q175L6_AEDAE</t>
  </si>
  <si>
    <t>AAEL006622</t>
  </si>
  <si>
    <t>AAEL009422-PD OS=Aedes aegypti GN=AAEL009422 PE=4 SV=1</t>
  </si>
  <si>
    <t>Q16VV9_AEDAE</t>
  </si>
  <si>
    <t>AAEL009422</t>
  </si>
  <si>
    <t>AAEL013560-PA OS=Aedes aegypti GN=AAEL013560 PE=4 SV=1</t>
  </si>
  <si>
    <t>Q16IT0_AEDAE</t>
  </si>
  <si>
    <t>AAEL013560</t>
  </si>
  <si>
    <t>AAEL014863-PF OS=Aedes aegypti GN=AAEL014863 PE=4 SV=1</t>
  </si>
  <si>
    <t>Q16F86_AEDAE (+2)</t>
  </si>
  <si>
    <t>AAEL014863</t>
  </si>
  <si>
    <t>Uroporphyrinogen decarboxylase OS=Aedes aegypti GN=AAEL006693 PE=3 SV=1</t>
  </si>
  <si>
    <t>Q175D6_AEDAE</t>
  </si>
  <si>
    <t>AAEL006693</t>
  </si>
  <si>
    <t>2-methoxy-6-polyprenyl-1,4-benzoquinol methylase, mitochondrial OS=Aedes aegypti GN=coq5 PE=3 SV=1</t>
  </si>
  <si>
    <t>Q17PW7_AEDAE</t>
  </si>
  <si>
    <t>coq5</t>
  </si>
  <si>
    <t>AAEL008098-PA OS=Aedes aegypti GN=PIWI2 PE=3 SV=1</t>
  </si>
  <si>
    <t>Q16ZS3_AEDAE</t>
  </si>
  <si>
    <t>PIWI2</t>
  </si>
  <si>
    <t>AAEL010946-PA OS=Aedes aegypti GN=CYP314A1 PE=3 SV=2</t>
  </si>
  <si>
    <t>Q16RI4_AEDAE</t>
  </si>
  <si>
    <t>CYP314A1</t>
  </si>
  <si>
    <t>AAEL001657-PA OS=Aedes aegypti GN=AAEL001657 PE=4 SV=1</t>
  </si>
  <si>
    <t>Q17KK8_AEDAE</t>
  </si>
  <si>
    <t>AAEL001657</t>
  </si>
  <si>
    <t>Histone H3 (Fragment) OS=Aedes aegypti GN=AAEL011424 PE=3 SV=1</t>
  </si>
  <si>
    <t>Q0IEB9_AEDAE</t>
  </si>
  <si>
    <t>AAEL011424</t>
  </si>
  <si>
    <t>AAEL009809-PA OS=Aedes aegypti GN=AAEL009809 PE=4 SV=1</t>
  </si>
  <si>
    <t>Q16UR1_AEDAE</t>
  </si>
  <si>
    <t>AAEL009809</t>
  </si>
  <si>
    <t>AAEL011878-PA OS=Aedes aegypti GN=AAEL011878 PE=3 SV=1</t>
  </si>
  <si>
    <t>Q16NT1_AEDAE</t>
  </si>
  <si>
    <t>AAEL011878</t>
  </si>
  <si>
    <t>AAEL013450-PA OS=Aedes aegypti GN=AAEL013450 PE=4 SV=1</t>
  </si>
  <si>
    <t>Q16J41_AEDAE</t>
  </si>
  <si>
    <t>AAEL013450</t>
  </si>
  <si>
    <t>AAEL006565-PA OS=Aedes aegypti GN=AAEL006565 PE=4 SV=1</t>
  </si>
  <si>
    <t>Q175T8_AEDAE</t>
  </si>
  <si>
    <t>AAEL006565</t>
  </si>
  <si>
    <t>AAEL013841-PA OS=Aedes aegypti GN=AAEL013841 PE=3 SV=1</t>
  </si>
  <si>
    <t>Q16I01_AEDAE</t>
  </si>
  <si>
    <t>AAEL013841</t>
  </si>
  <si>
    <t>AAEL013989-PA OS=Aedes aegypti GN=AAEL013989 PE=2 SV=1</t>
  </si>
  <si>
    <t>Q1HR43_AEDAE</t>
  </si>
  <si>
    <t>AAEL013989</t>
  </si>
  <si>
    <t>AAEL001896-PB OS=Aedes aegypti GN=AAEL001896 PE=4 SV=1</t>
  </si>
  <si>
    <t>Q17JW6_AEDAE</t>
  </si>
  <si>
    <t>AAEL001896</t>
  </si>
  <si>
    <t>AAEL002351-PA OS=Aedes aegypti GN=AAEL002351 PE=3 SV=1</t>
  </si>
  <si>
    <t>Q17II7_AEDAE</t>
  </si>
  <si>
    <t>AAEL002351</t>
  </si>
  <si>
    <t>AAEL004822-PA (Fragment) OS=Aedes aegypti GN=AAEL004822 PE=3 SV=1</t>
  </si>
  <si>
    <t>Q17BT1_AEDAE</t>
  </si>
  <si>
    <t>AAEL004822</t>
  </si>
  <si>
    <t>AAEL017539-PA OS=Aedes aegypti GN=CYP6BY1 PE=3 SV=1</t>
  </si>
  <si>
    <t>J9HEV6_AEDAE</t>
  </si>
  <si>
    <t>CYP6BY1</t>
  </si>
  <si>
    <t>AAEL013821-PA OS=Aedes aegypti GN=AAEL013821 PE=4 SV=1</t>
  </si>
  <si>
    <t>Q16I25_AEDAE</t>
  </si>
  <si>
    <t>AAEL013821</t>
  </si>
  <si>
    <t>AAEL000127-PA OS=Aedes aegypti GN=AAEL000127 PE=4 SV=1</t>
  </si>
  <si>
    <t>Q17Q46_AEDAE</t>
  </si>
  <si>
    <t>AAEL000127</t>
  </si>
  <si>
    <t>Q17KS4_AEDAE</t>
  </si>
  <si>
    <t>Tubulin alpha chain OS=Aedes aegypti GN=AAEL013229 PE=3 SV=1</t>
  </si>
  <si>
    <t>Q16JS3_AEDAE</t>
  </si>
  <si>
    <t>AAEL013229</t>
  </si>
  <si>
    <t>AAEL012951-PA (Fragment) OS=Aedes aegypti GN=AAEL012951 PE=3 SV=1</t>
  </si>
  <si>
    <t>Q16KK9_AEDAE</t>
  </si>
  <si>
    <t>AAEL012951</t>
  </si>
  <si>
    <t>408 kDa</t>
  </si>
  <si>
    <t>AAEL010689-PA OS=Aedes aegypti GN=AAEL010689 PE=4 SV=1</t>
  </si>
  <si>
    <t>Q16S70_AEDAE</t>
  </si>
  <si>
    <t>AAEL010689</t>
  </si>
  <si>
    <t>AAEL005997-PA OS=Aedes aegypti GN=AAEL005997 PE=3 SV=1</t>
  </si>
  <si>
    <t>Q177Y4_AEDAE</t>
  </si>
  <si>
    <t>AAEL005997</t>
  </si>
  <si>
    <t>AAEL009879-PB OS=Aedes aegypti GN=AaeL_AAEL009879 PE=4 SV=1</t>
  </si>
  <si>
    <t>J9HG68_AEDAE (+1)</t>
  </si>
  <si>
    <t>AaeL_AAEL009879</t>
  </si>
  <si>
    <t>AAEL004500-PA OS=Aedes aegypti GN=AAEL004500 PE=4 SV=1</t>
  </si>
  <si>
    <t>Q0IFN2_AEDAE</t>
  </si>
  <si>
    <t>AAEL004500</t>
  </si>
  <si>
    <t>Ribokinase OS=Aedes aegypti GN=AAEL002779 PE=3 SV=1</t>
  </si>
  <si>
    <t>Q17H56_AEDAE</t>
  </si>
  <si>
    <t>AAEL002779</t>
  </si>
  <si>
    <t>AAEL007403-PA OS=Aedes aegypti GN=AAEL007403 PE=4 SV=1</t>
  </si>
  <si>
    <t>Q172F5_AEDAE</t>
  </si>
  <si>
    <t>AAEL007403</t>
  </si>
  <si>
    <t>AAEL004914-PA OS=Aedes aegypti GN=AAEL004914 PE=4 SV=1</t>
  </si>
  <si>
    <t>Q17BN4_AEDAE</t>
  </si>
  <si>
    <t>AAEL004914</t>
  </si>
  <si>
    <t>AAEL014491-PB OS=Aedes aegypti GN=AAEL014491 PE=4 SV=1</t>
  </si>
  <si>
    <t>Q16G80_AEDAE</t>
  </si>
  <si>
    <t>AAEL014491</t>
  </si>
  <si>
    <t>Inosine triphosphate pyrophosphatase OS=Aedes aegypti GN=AAEL008605 PE=3 SV=1</t>
  </si>
  <si>
    <t>ITPA_AEDAE</t>
  </si>
  <si>
    <t>AAEL008605</t>
  </si>
  <si>
    <t>AAEL013767-PA (Fragment) OS=Aedes aegypti GN=AAEL013767 PE=4 SV=1</t>
  </si>
  <si>
    <t>Q16I78_AEDAE</t>
  </si>
  <si>
    <t>AAEL013767</t>
  </si>
  <si>
    <t>232 kDa</t>
  </si>
  <si>
    <t>AAEL009042-PB OS=Aedes aegypti GN=AAEL009042 PE=4 SV=1</t>
  </si>
  <si>
    <t>Q16WZ1_AEDAE (+1)</t>
  </si>
  <si>
    <t>AAEL009042</t>
  </si>
  <si>
    <t>AAEL009824-PA (Fragment) OS=Aedes aegypti GN=AAEL009824 PE=4 SV=1</t>
  </si>
  <si>
    <t>Q16UQ9_AEDAE</t>
  </si>
  <si>
    <t>AAEL009824</t>
  </si>
  <si>
    <t>223 kDa</t>
  </si>
  <si>
    <t>AAEL003971-PA OS=Aedes aegypti GN=AAEL003971 PE=4 SV=1</t>
  </si>
  <si>
    <t>Q17E37_AEDAE</t>
  </si>
  <si>
    <t>AAEL003971</t>
  </si>
  <si>
    <t>AAEL017207-PA OS=Aedes aegypti GN=AaeL_AAEL017207 PE=4 SV=1</t>
  </si>
  <si>
    <t>J9EB92_AEDAE</t>
  </si>
  <si>
    <t>AaeL_AAEL017207</t>
  </si>
  <si>
    <t>158 kDa</t>
  </si>
  <si>
    <t>AAEL014576-PA OS=Aedes aegypti GN=AAEL014576 PE=4 SV=1</t>
  </si>
  <si>
    <t>Q16FZ9_AEDAE</t>
  </si>
  <si>
    <t>AAEL014576</t>
  </si>
  <si>
    <t>10-formyltetrahydrofolate dehydrogenase OS=Aedes aegypti GN=AAEL010764 PE=3 SV=1</t>
  </si>
  <si>
    <t>Q16RZ0_AEDAE</t>
  </si>
  <si>
    <t>AAEL010764</t>
  </si>
  <si>
    <t>AAEL002572-PA OS=Aedes aegypti GN=AAEL002572 PE=4 SV=1</t>
  </si>
  <si>
    <t>Q17HX1_AEDAE</t>
  </si>
  <si>
    <t>AAEL002572</t>
  </si>
  <si>
    <t>AAEL012273-PA OS=Aedes aegypti GN=AAEL012273 PE=4 SV=1</t>
  </si>
  <si>
    <t>Q16MK4_AEDAE</t>
  </si>
  <si>
    <t>AAEL012273</t>
  </si>
  <si>
    <t>AAEL003522-PA OS=Aedes aegypti GN=AAEL003522 PE=3 SV=1</t>
  </si>
  <si>
    <t>Q0IG24_AEDAE</t>
  </si>
  <si>
    <t>AAEL003522</t>
  </si>
  <si>
    <t>AAEL000293-PA OS=Aedes aegypti GN=AAEL000293 PE=4 SV=1</t>
  </si>
  <si>
    <t>Q17PM3_AEDAE</t>
  </si>
  <si>
    <t>AAEL000293</t>
  </si>
  <si>
    <t>AAEL002076-PA OS=Aedes aegypti GN=AAEL002076 PE=4 SV=1</t>
  </si>
  <si>
    <t>Q16VF2_AEDAE</t>
  </si>
  <si>
    <t>AAEL002076</t>
  </si>
  <si>
    <t>AAEL005688-PA OS=Aedes aegypti GN=AAEL005688 PE=3 SV=1</t>
  </si>
  <si>
    <t>Q178Z5_AEDAE</t>
  </si>
  <si>
    <t>AAEL005688</t>
  </si>
  <si>
    <t>AAEL005663-PA OS=Aedes aegypti GN=AAEL005663 PE=4 SV=1</t>
  </si>
  <si>
    <t>Q179F4_AEDAE</t>
  </si>
  <si>
    <t>AAEL005663</t>
  </si>
  <si>
    <t>40S ribosomal protein S3a OS=Aedes aegypti GN=AAEL005901 PE=2 SV=1</t>
  </si>
  <si>
    <t>RS3A_AEDAE</t>
  </si>
  <si>
    <t>AAEL005901</t>
  </si>
  <si>
    <t>AAEL007331-PA OS=Aedes aegypti GN=AAEL007331 PE=4 SV=1</t>
  </si>
  <si>
    <t>Q172L3_AEDAE (+1)</t>
  </si>
  <si>
    <t>AAEL007331</t>
  </si>
  <si>
    <t>AAEL001173-PA OS=Aedes aegypti GN=AAEL001173 PE=4 SV=1</t>
  </si>
  <si>
    <t>Q17M12_AEDAE</t>
  </si>
  <si>
    <t>AAEL001173</t>
  </si>
  <si>
    <t>AAEL011711-PA OS=Aedes aegypti GN=AAEL011711 PE=4 SV=1</t>
  </si>
  <si>
    <t>Q16PA5_AEDAE</t>
  </si>
  <si>
    <t>AAEL011711</t>
  </si>
  <si>
    <t>AAEL007990-PA OS=Aedes aegypti GN=AAEL007990 PE=4 SV=1</t>
  </si>
  <si>
    <t>Q0IET9_AEDAE</t>
  </si>
  <si>
    <t>AAEL007990</t>
  </si>
  <si>
    <t>AAEL000695-PA OS=Aedes aegypti GN=AAEL000695 PE=4 SV=1</t>
  </si>
  <si>
    <t>Q17NF1_AEDAE</t>
  </si>
  <si>
    <t>AAEL000695</t>
  </si>
  <si>
    <t>AAEL012679-PA OS=Aedes aegypti GN=AAEL012679 PE=4 SV=1</t>
  </si>
  <si>
    <t>Q16LD8_AEDAE</t>
  </si>
  <si>
    <t>AAEL012679</t>
  </si>
  <si>
    <t>AAEL001339-PA OS=Aedes aegypti GN=AAEL001339 PE=4 SV=1</t>
  </si>
  <si>
    <t>Q17LJ8_AEDAE</t>
  </si>
  <si>
    <t>AAEL001339</t>
  </si>
  <si>
    <t>Peptide deformylase (Fragment) OS=Aedes aegypti GN=AAEL000279 PE=3 SV=1</t>
  </si>
  <si>
    <t>Q17PR2_AEDAE</t>
  </si>
  <si>
    <t>AAEL000279</t>
  </si>
  <si>
    <t>Profilin OS=Aedes aegypti GN=AAEL013353 PE=3 SV=1</t>
  </si>
  <si>
    <t>Q16JE9_AEDAE</t>
  </si>
  <si>
    <t>AAEL013353</t>
  </si>
  <si>
    <t>AAEL009185-PA OS=Aedes aegypti GN=AAEL009185 PE=2 SV=1</t>
  </si>
  <si>
    <t>Q1HR67_AEDAE</t>
  </si>
  <si>
    <t>AAEL009185</t>
  </si>
  <si>
    <t>AAEL005672-PA OS=Aedes aegypti GN=AAEL005672 PE=4 SV=1</t>
  </si>
  <si>
    <t>Q179D4_AEDAE</t>
  </si>
  <si>
    <t>AAEL005672</t>
  </si>
  <si>
    <t>AAEL011870-PA OS=Aedes aegypti GN=AAEL011870 PE=4 SV=1</t>
  </si>
  <si>
    <t>Q16NS4_AEDAE</t>
  </si>
  <si>
    <t>AAEL011870</t>
  </si>
  <si>
    <t>AAEL017022-PA OS=Aedes aegypti GN=AaeL_AAEL017022 PE=4 SV=1</t>
  </si>
  <si>
    <t>J9HIY3_AEDAE</t>
  </si>
  <si>
    <t>AaeL_AAEL017022</t>
  </si>
  <si>
    <t>AAEL000348-PA OS=Aedes aegypti GN=AAEL000348 PE=4 SV=1</t>
  </si>
  <si>
    <t>Q16MT6_AEDAE</t>
  </si>
  <si>
    <t>AAEL000348</t>
  </si>
  <si>
    <t>AAEL005937-PA OS=Aedes aegypti GN=AAEL005937 PE=4 SV=1</t>
  </si>
  <si>
    <t>Q178E9_AEDAE</t>
  </si>
  <si>
    <t>AAEL005937</t>
  </si>
  <si>
    <t>AAEL007029-PB OS=Aedes aegypti GN=AAEL007029 PE=4 SV=1</t>
  </si>
  <si>
    <t>Q173S7_AEDAE (+1)</t>
  </si>
  <si>
    <t>AAEL007029</t>
  </si>
  <si>
    <t>AAEL002703-PA OS=Aedes aegypti GN=AAEL002703 PE=4 SV=1</t>
  </si>
  <si>
    <t>Q17HB9_AEDAE</t>
  </si>
  <si>
    <t>AAEL002703</t>
  </si>
  <si>
    <t>AAEL004068-PA OS=Aedes aegypti GN=AAEL004068 PE=4 SV=1</t>
  </si>
  <si>
    <t>Q17DS7_AEDAE</t>
  </si>
  <si>
    <t>AAEL004068</t>
  </si>
  <si>
    <t>AAEL014037-PA OS=Aedes aegypti GN=AAEL014037 PE=4 SV=1</t>
  </si>
  <si>
    <t>Q16HG2_AEDAE</t>
  </si>
  <si>
    <t>AAEL014037</t>
  </si>
  <si>
    <t>AAEL004682-PA OS=Aedes aegypti GN=AAEL004682 PE=4 SV=1</t>
  </si>
  <si>
    <t>Q17C79_AEDAE</t>
  </si>
  <si>
    <t>AAEL004682</t>
  </si>
  <si>
    <t>AAEL017290-PA OS=Aedes aegypti GN=CCD72_AEDAE PE=4 SV=1</t>
  </si>
  <si>
    <t>J9HST8_AEDAE (+1)</t>
  </si>
  <si>
    <t>CCD72_AEDAE</t>
  </si>
  <si>
    <t>AAEL003190-PA OS=Aedes aegypti GN=AAEL003190 PE=4 SV=1</t>
  </si>
  <si>
    <t>Q17G37_AEDAE</t>
  </si>
  <si>
    <t>AAEL003190</t>
  </si>
  <si>
    <t>AAEL005165-PA OS=Aedes aegypti GN=AAEL005165 PE=3 SV=1</t>
  </si>
  <si>
    <t>Q17AX7_AEDAE</t>
  </si>
  <si>
    <t>AAEL005165</t>
  </si>
  <si>
    <t>DNA-directed RNA polymerase subunit beta OS=Aedes aegypti GN=AaeL_AAEL017156 PE=3 SV=1</t>
  </si>
  <si>
    <t>J9E9F1_AEDAE</t>
  </si>
  <si>
    <t>AaeL_AAEL017156</t>
  </si>
  <si>
    <t>AAEL008226-PA OS=Aedes aegypti GN=AAEL008226 PE=4 SV=1</t>
  </si>
  <si>
    <t>Q16ZD4_AEDAE</t>
  </si>
  <si>
    <t>AAEL008226</t>
  </si>
  <si>
    <t>AAEL012880-PA OS=Aedes aegypti GN=AAEL012880 PE=4 SV=1</t>
  </si>
  <si>
    <t>Q16KT4_AEDAE</t>
  </si>
  <si>
    <t>AAEL012880</t>
  </si>
  <si>
    <t>AAEL015341-PA (Fragment) OS=Aedes aegypti GN=AAEL015341 PE=4 SV=1</t>
  </si>
  <si>
    <t>Q16E81_AEDAE</t>
  </si>
  <si>
    <t>AAEL015341</t>
  </si>
  <si>
    <t>Proteasome subunit alpha type OS=Aedes aegypti GN=AAEL005830 PE=3 SV=1</t>
  </si>
  <si>
    <t>Q178M6_AEDAE</t>
  </si>
  <si>
    <t>AAEL005830</t>
  </si>
  <si>
    <t>AAEL009051-PA (Fragment) OS=Aedes aegypti GN=TPX5 PE=4 SV=2</t>
  </si>
  <si>
    <t>Q16WZ9_AEDAE</t>
  </si>
  <si>
    <t>TPX5</t>
  </si>
  <si>
    <t>AAEL015314-PA (Fragment) OS=Aedes aegypti GN=AAEL015314 PE=4 SV=1</t>
  </si>
  <si>
    <t>Q1DH15_AEDAE</t>
  </si>
  <si>
    <t>AAEL015314</t>
  </si>
  <si>
    <t>AAEL010013-PA OS=Aedes aegypti GN=AAEL010013 PE=4 SV=1</t>
  </si>
  <si>
    <t>Q16U64_AEDAE</t>
  </si>
  <si>
    <t>AAEL010013</t>
  </si>
  <si>
    <t>AAEL017251-PA OS=Aedes aegypti GN=AGO2 PE=2 SV=1</t>
  </si>
  <si>
    <t>C5J0H4_AEDAE</t>
  </si>
  <si>
    <t>AGO2</t>
  </si>
  <si>
    <t>AAEL003887-PB OS=Aedes aegypti GN=AAEL003887 PE=4 SV=1</t>
  </si>
  <si>
    <t>Q17E85_AEDAE</t>
  </si>
  <si>
    <t>AAEL003887</t>
  </si>
  <si>
    <t>AAEL012243-PA OS=Aedes aegypti GN=AAEL012243 PE=4 SV=1</t>
  </si>
  <si>
    <t>Q16MP0_AEDAE</t>
  </si>
  <si>
    <t>AAEL012243</t>
  </si>
  <si>
    <t>AAEL006549-PA OS=Aedes aegypti GN=AAEL006549 PE=4 SV=1</t>
  </si>
  <si>
    <t>Q175U0_AEDAE</t>
  </si>
  <si>
    <t>AAEL006549</t>
  </si>
  <si>
    <t>AAEL011281-PA OS=Aedes aegypti GN=AAEL011281 PE=4 SV=1</t>
  </si>
  <si>
    <t>Q16QH9_AEDAE</t>
  </si>
  <si>
    <t>AAEL011281</t>
  </si>
  <si>
    <t>AAEL012820-PA OS=Aedes aegypti GN=AAEL012820 PE=4 SV=1</t>
  </si>
  <si>
    <t>Q16KZ3_AEDAE</t>
  </si>
  <si>
    <t>AAEL012820</t>
  </si>
  <si>
    <t>AAEL013121-PB OS=Aedes aegypti GN=AaeL_AAEL013121 PE=4 SV=1</t>
  </si>
  <si>
    <t>J9HTQ2_AEDAE (+1)</t>
  </si>
  <si>
    <t>AaeL_AAEL013121</t>
  </si>
  <si>
    <t>AAEL007083-PA OS=Aedes aegypti GN=AAEL007083 PE=4 SV=1</t>
  </si>
  <si>
    <t>Q0IF32_AEDAE</t>
  </si>
  <si>
    <t>AAEL007083</t>
  </si>
  <si>
    <t>AAEL001242-PA OS=Aedes aegypti GN=AAEL001242 PE=4 SV=1</t>
  </si>
  <si>
    <t>Q17LU3_AEDAE</t>
  </si>
  <si>
    <t>AAEL001242</t>
  </si>
  <si>
    <t>Autophagy-related protein 13 OS=Aedes aegypti GN=AAEL005985 PE=3 SV=1</t>
  </si>
  <si>
    <t>Q177Z0_AEDAE</t>
  </si>
  <si>
    <t>AAEL005985</t>
  </si>
  <si>
    <t>AAEL007494-PA OS=Aedes aegypti GN=AAEL007494 PE=4 SV=1</t>
  </si>
  <si>
    <t>Q171Z1_AEDAE</t>
  </si>
  <si>
    <t>AAEL007494</t>
  </si>
  <si>
    <t>AAEL006911-PA (Fragment) OS=Aedes aegypti GN=AAEL006911 PE=4 SV=1</t>
  </si>
  <si>
    <t>Q174F6_AEDAE</t>
  </si>
  <si>
    <t>AAEL006911</t>
  </si>
  <si>
    <t>AAEL009304-PA OS=Aedes aegypti GN=AAEL009304 PE=3 SV=1</t>
  </si>
  <si>
    <t>Q16WA7_AEDAE</t>
  </si>
  <si>
    <t>AAEL009304</t>
  </si>
  <si>
    <t>AAEL013675-PA OS=Aedes aegypti GN=AAEL013675 PE=4 SV=1</t>
  </si>
  <si>
    <t>Q16IG9_AEDAE</t>
  </si>
  <si>
    <t>AAEL013675</t>
  </si>
  <si>
    <t>AAEL002068-PA OS=Aedes aegypti GN=AAEL002068 PE=3 SV=1</t>
  </si>
  <si>
    <t>Q17JE4_AEDAE</t>
  </si>
  <si>
    <t>AAEL002068</t>
  </si>
  <si>
    <t>AAEL007151-PC OS=Aedes aegypti GN=AAEL007151 PE=4 SV=1</t>
  </si>
  <si>
    <t>Q173G2_AEDAE (+1)</t>
  </si>
  <si>
    <t>AAEL007151</t>
  </si>
  <si>
    <t>AAEL011103-PA OS=Aedes aegypti GN=AAEL011103 PE=4 SV=1</t>
  </si>
  <si>
    <t>Q16R15_AEDAE</t>
  </si>
  <si>
    <t>AAEL011103</t>
  </si>
  <si>
    <t>AAEL012489-PA OS=Aedes aegypti GN=AAEL012489 PE=4 SV=1</t>
  </si>
  <si>
    <t>Q16LY2_AEDAE</t>
  </si>
  <si>
    <t>AAEL012489</t>
  </si>
  <si>
    <t>Eukaryotic translation initiation factor 3 subunit J OS=Aedes aegypti GN=AAEL012279 PE=3 SV=1</t>
  </si>
  <si>
    <t>EIF3J_AEDAE</t>
  </si>
  <si>
    <t>AAEL012279</t>
  </si>
  <si>
    <t>AAEL001337-PA (Fragment) OS=Aedes aegypti GN=AAEL001337 PE=4 SV=1</t>
  </si>
  <si>
    <t>Q17LI4_AEDAE</t>
  </si>
  <si>
    <t>AAEL001337</t>
  </si>
  <si>
    <t>AAEL003382-PA OS=Aedes aegypti GN=AAEL003382 PE=4 SV=1</t>
  </si>
  <si>
    <t>Q17FJ3_AEDAE</t>
  </si>
  <si>
    <t>AAEL003382</t>
  </si>
  <si>
    <t>AAEL010829-PA OS=Aedes aegypti GN=AAEL010829 PE=3 SV=1</t>
  </si>
  <si>
    <t>Q0IED7_AEDAE</t>
  </si>
  <si>
    <t>AAEL010829</t>
  </si>
  <si>
    <t>60S ribosomal protein 15.5kD/SNU13 OS=Aedes aegypti GN=AAEL003352 PE=2 SV=1</t>
  </si>
  <si>
    <t>Q1HQW0_AEDAE</t>
  </si>
  <si>
    <t>AAEL003352</t>
  </si>
  <si>
    <t>AAEL000164-PA OS=Aedes aegypti GN=AAEL000164 PE=4 SV=1</t>
  </si>
  <si>
    <t>Q17Q16_AEDAE</t>
  </si>
  <si>
    <t>AAEL000164</t>
  </si>
  <si>
    <t>60S ribosomal protein L36 OS=Aedes aegypti GN=AAEL000010 PE=2 SV=1</t>
  </si>
  <si>
    <t>Q1HR17_AEDAE</t>
  </si>
  <si>
    <t>AAEL000010</t>
  </si>
  <si>
    <t>AAEL008878-PB OS=Aedes aegypti GN=AAEL008878 PE=4 SV=1</t>
  </si>
  <si>
    <t>Q16XF8_AEDAE</t>
  </si>
  <si>
    <t>AAEL008878</t>
  </si>
  <si>
    <t>AAEL000001-PA OS=Aedes aegypti GN=AAEL000001 PE=4 SV=1</t>
  </si>
  <si>
    <t>Q0C738_AEDAE</t>
  </si>
  <si>
    <t>AAEL000001</t>
  </si>
  <si>
    <t>ATP synthase-coupling factor 6, mitochondrial OS=Aedes aegypti GN=AAEL002813 PE=3 SV=1</t>
  </si>
  <si>
    <t>Q17H51_AEDAE</t>
  </si>
  <si>
    <t>AAEL002813</t>
  </si>
  <si>
    <t>AAEL009539-PA OS=Aedes aegypti GN=AAEL009539 PE=4 SV=1</t>
  </si>
  <si>
    <t>Q16VJ7_AEDAE</t>
  </si>
  <si>
    <t>AAEL009539</t>
  </si>
  <si>
    <t>AAEL001039-PA OS=Aedes aegypti GN=AAEL001039 PE=4 SV=1</t>
  </si>
  <si>
    <t>Q17MF9_AEDAE</t>
  </si>
  <si>
    <t>AAEL001039</t>
  </si>
  <si>
    <t>Mitogen-activated protein kinase kinase kinase kinase OS=Aedes aegypti GN=AaeL_AAEL017338 PE=3 SV=1</t>
  </si>
  <si>
    <t>J9HJ36_AEDAE</t>
  </si>
  <si>
    <t>AaeL_AAEL017338</t>
  </si>
  <si>
    <t>AAEL014395-PA (Fragment) OS=Aedes aegypti GN=AAEL014395 PE=3 SV=1</t>
  </si>
  <si>
    <t>Q16GF6_AEDAE</t>
  </si>
  <si>
    <t>AAEL014395</t>
  </si>
  <si>
    <t>Histone H2A OS=Aedes aegypti GN=AAEL007609 PE=3 SV=1</t>
  </si>
  <si>
    <t>Q171J5_AEDAE</t>
  </si>
  <si>
    <t>AAEL007609</t>
  </si>
  <si>
    <t>Peptidyl-prolyl cis-trans isomerase OS=Aedes aegypti GN=AAEL007061 PE=3 SV=1</t>
  </si>
  <si>
    <t>Q173P2_AEDAE</t>
  </si>
  <si>
    <t>AAEL007061</t>
  </si>
  <si>
    <t>AAEL000624-PA OS=Aedes aegypti GN=AAEL000624 PE=4 SV=1</t>
  </si>
  <si>
    <t>Q17NP8_AEDAE</t>
  </si>
  <si>
    <t>AAEL000624</t>
  </si>
  <si>
    <t>AAEL014818-PA (Fragment) OS=Aedes aegypti GN=AAEL014818 PE=4 SV=1</t>
  </si>
  <si>
    <t>Q16FD5_AEDAE (+1)</t>
  </si>
  <si>
    <t>AAEL014818</t>
  </si>
  <si>
    <t>AAEL007985-PA OS=Aedes aegypti GN=AAEL007985 PE=4 SV=1</t>
  </si>
  <si>
    <t>Q0IEU8_AEDAE</t>
  </si>
  <si>
    <t>AAEL007985</t>
  </si>
  <si>
    <t>AAEL011059-PA OS=Aedes aegypti GN=AAEL011059 PE=4 SV=1</t>
  </si>
  <si>
    <t>Q16R63_AEDAE</t>
  </si>
  <si>
    <t>AAEL011059</t>
  </si>
  <si>
    <t>AAEL005492-PA OS=Aedes aegypti GN=AAEL005492 PE=4 SV=1</t>
  </si>
  <si>
    <t>Q179W1_AEDAE</t>
  </si>
  <si>
    <t>AAEL005492</t>
  </si>
  <si>
    <t>Alanine--tRNA ligase, cytoplasmic OS=Aedes aegypti GN=AAEL008509 PE=3 SV=1</t>
  </si>
  <si>
    <t>Q16YK4_AEDAE</t>
  </si>
  <si>
    <t>AAEL008509</t>
  </si>
  <si>
    <t>AAEL009141-PA OS=Aedes aegypti GN=AAEL009141 PE=4 SV=1</t>
  </si>
  <si>
    <t>Q16WP9_AEDAE</t>
  </si>
  <si>
    <t>AAEL009141</t>
  </si>
  <si>
    <t>AAEL011753-PA OS=Aedes aegypti GN=AAEL011753 PE=4 SV=1</t>
  </si>
  <si>
    <t>Q16P61_AEDAE</t>
  </si>
  <si>
    <t>AAEL011753</t>
  </si>
  <si>
    <t>AAEL010005-PA OS=Aedes aegypti GN=AAEL010005 PE=4 SV=1</t>
  </si>
  <si>
    <t>Q16U66_AEDAE</t>
  </si>
  <si>
    <t>AAEL010005</t>
  </si>
  <si>
    <t>AAEL004486-PA OS=Aedes aegypti GN=AAEL004486 PE=4 SV=1</t>
  </si>
  <si>
    <t>Q0IFN8_AEDAE</t>
  </si>
  <si>
    <t>AAEL004486</t>
  </si>
  <si>
    <t>AAEL000003-PA OS=Aedes aegypti GN=AAEL000003 PE=4 SV=1</t>
  </si>
  <si>
    <t>Q0C764_AEDAE</t>
  </si>
  <si>
    <t>AAEL000003</t>
  </si>
  <si>
    <t>AAEL003770-PA OS=Aedes aegypti GN=AAEL003770 PE=3 SV=1</t>
  </si>
  <si>
    <t>Q0IFZ2_AEDAE</t>
  </si>
  <si>
    <t>AAEL003770</t>
  </si>
  <si>
    <t>RNA-binding protein 8A OS=Aedes aegypti GN=AAEL006748 PE=3 SV=1</t>
  </si>
  <si>
    <t>Q175A5_AEDAE</t>
  </si>
  <si>
    <t>AAEL006748</t>
  </si>
  <si>
    <t>AAEL001058-PA OS=Aedes aegypti GN=AAEL001058 PE=4 SV=1</t>
  </si>
  <si>
    <t>Q16FI4_AEDAE</t>
  </si>
  <si>
    <t>AAEL001058</t>
  </si>
  <si>
    <t>AAEL003552-PA OS=Aedes aegypti GN=AAEL003552 PE=4 SV=1</t>
  </si>
  <si>
    <t>Q17F62_AEDAE</t>
  </si>
  <si>
    <t>AAEL003552</t>
  </si>
  <si>
    <t>AAEL008832-PA OS=Aedes aegypti GN=AAEL008832 PE=4 SV=1</t>
  </si>
  <si>
    <t>Q16XM6_AEDAE</t>
  </si>
  <si>
    <t>AAEL008832</t>
  </si>
  <si>
    <t>AAEL007011-PA OS=Aedes aegypti GN=AAEL007011 PE=4 SV=1</t>
  </si>
  <si>
    <t>Q173U4_AEDAE</t>
  </si>
  <si>
    <t>AAEL007011</t>
  </si>
  <si>
    <t>AAEL006610-PA OS=Aedes aegypti GN=AAEL006610 PE=4 SV=1</t>
  </si>
  <si>
    <t>Q175N6_AEDAE</t>
  </si>
  <si>
    <t>AAEL006610</t>
  </si>
  <si>
    <t>60S acidic ribosomal protein P0 OS=Aedes aegypti GN=AAEL010821 PE=2 SV=1</t>
  </si>
  <si>
    <t>Q1HR99_AEDAE</t>
  </si>
  <si>
    <t>AAEL010821</t>
  </si>
  <si>
    <t>AAEL004902-PA OS=Aedes aegypti GN=AAEL004902 PE=4 SV=1</t>
  </si>
  <si>
    <t>Q17BP4_AEDAE</t>
  </si>
  <si>
    <t>AAEL004902</t>
  </si>
  <si>
    <t>AAEL007699-PA OS=Aedes aegypti GN=AAEL007699 PE=2 SV=1</t>
  </si>
  <si>
    <t>Q1HR72_AEDAE</t>
  </si>
  <si>
    <t>AAEL007699</t>
  </si>
  <si>
    <t>AAEL011181-PA OS=Aedes aegypti GN=AAEL011181 PE=4 SV=1</t>
  </si>
  <si>
    <t>Q16QT8_AEDAE</t>
  </si>
  <si>
    <t>AAEL011181</t>
  </si>
  <si>
    <t>AAEL001952-PA OS=Aedes aegypti GN=AAEL001952 PE=2 SV=1</t>
  </si>
  <si>
    <t>Q1HQX2_AEDAE</t>
  </si>
  <si>
    <t>AAEL001952</t>
  </si>
  <si>
    <t>AAEL012387-PA OS=Aedes aegypti GN=AAEL012387 PE=4 SV=1</t>
  </si>
  <si>
    <t>Q16M78_AEDAE</t>
  </si>
  <si>
    <t>AAEL012387</t>
  </si>
  <si>
    <t>Peptidyl-prolyl cis-trans isomerase OS=Aedes aegypti GN=AAEL013279 PE=2 SV=1</t>
  </si>
  <si>
    <t>Q1HRP6_AEDAE</t>
  </si>
  <si>
    <t>AAEL013279</t>
  </si>
  <si>
    <t>AAEL006068-PA OS=Aedes aegypti GN=AAEL006068 PE=4 SV=1</t>
  </si>
  <si>
    <t>Q177M6_AEDAE</t>
  </si>
  <si>
    <t>AAEL006068</t>
  </si>
  <si>
    <t>AAEL010800-PA OS=Aedes aegypti GN=AAEL010800 PE=4 SV=1</t>
  </si>
  <si>
    <t>Q16RW7_AEDAE</t>
  </si>
  <si>
    <t>AAEL010800</t>
  </si>
  <si>
    <t>AAEL010059-PA OS=Aedes aegypti GN=AAEL010059 PE=4 SV=1</t>
  </si>
  <si>
    <t>Q16U05_AEDAE</t>
  </si>
  <si>
    <t>AAEL010059</t>
  </si>
  <si>
    <t>AAEL002809-PA OS=Aedes aegypti GN=AAEL002809 PE=4 SV=1</t>
  </si>
  <si>
    <t>Q17H44_AEDAE (+1)</t>
  </si>
  <si>
    <t>AAEL002809</t>
  </si>
  <si>
    <t>AAEL011693-PA OS=Aedes aegypti GN=AAEL011693 PE=3 SV=1</t>
  </si>
  <si>
    <t>Q16PB6_AEDAE</t>
  </si>
  <si>
    <t>AAEL011693</t>
  </si>
  <si>
    <t>AAEL006264-PA OS=Aedes aegypti GN=AAEL006264 PE=3 SV=1</t>
  </si>
  <si>
    <t>Q176S8_AEDAE</t>
  </si>
  <si>
    <t>AAEL006264</t>
  </si>
  <si>
    <t>AAEL004620-PA OS=Aedes aegypti GN=AAEL004620 PE=4 SV=1</t>
  </si>
  <si>
    <t>Q17CA9_AEDAE</t>
  </si>
  <si>
    <t>AAEL004620</t>
  </si>
  <si>
    <t>AAEL005635-PA OS=Aedes aegypti GN=AAEL005635 PE=4 SV=1</t>
  </si>
  <si>
    <t>Q0IFF1_AEDAE</t>
  </si>
  <si>
    <t>AAEL005635</t>
  </si>
  <si>
    <t>Cytochrome b OS=Aedes aegypti GN=mt:Cyt-b PE=3 SV=1</t>
  </si>
  <si>
    <t>CYB_AEDAE</t>
  </si>
  <si>
    <t>AAEL002102-PA OS=Aedes aegypti GN=AAEL002102 PE=4 SV=1</t>
  </si>
  <si>
    <t>Q17J67_AEDAE</t>
  </si>
  <si>
    <t>AAEL002102</t>
  </si>
  <si>
    <t>AAEL001250-PA OS=Aedes aegypti GN=AAEL001250 PE=4 SV=1</t>
  </si>
  <si>
    <t>Q17LS9_AEDAE</t>
  </si>
  <si>
    <t>AAEL001250</t>
  </si>
  <si>
    <t>40S ribosomal protein S19 OS=Aedes aegypti GN=AAEL010756 PE=2 SV=1</t>
  </si>
  <si>
    <t>Q1HRR8_AEDAE</t>
  </si>
  <si>
    <t>AAEL010756</t>
  </si>
  <si>
    <t>AAEL010419-PA OS=Aedes aegypti GN=AAEL010419 PE=4 SV=1</t>
  </si>
  <si>
    <t>Q16T33_AEDAE</t>
  </si>
  <si>
    <t>AAEL010419</t>
  </si>
  <si>
    <t>AAEL008500-PA OS=Aedes aegypti GN=AAEL008500 PE=3 SV=1</t>
  </si>
  <si>
    <t>Q16YL3_AEDAE</t>
  </si>
  <si>
    <t>AAEL008500</t>
  </si>
  <si>
    <t>AAEL003946-PA OS=Aedes aegypti GN=AAEL003946 PE=4 SV=1</t>
  </si>
  <si>
    <t>Q0IFW2_AEDAE</t>
  </si>
  <si>
    <t>AAEL003946</t>
  </si>
  <si>
    <t>AAEL011656-PA OS=Aedes aegypti GN=AAEL011656 PE=3 SV=1</t>
  </si>
  <si>
    <t>Q16PF7_AEDAE</t>
  </si>
  <si>
    <t>AAEL011656</t>
  </si>
  <si>
    <t>AAEL004127-PA OS=Aedes aegypti GN=AAEL004127 PE=3 SV=1</t>
  </si>
  <si>
    <t>Q17DJ9_AEDAE</t>
  </si>
  <si>
    <t>AAEL004127</t>
  </si>
  <si>
    <t>AAEL003829-PA OS=Aedes aegypti GN=AAEL003829 PE=3 SV=1</t>
  </si>
  <si>
    <t>Q17EC7_AEDAE</t>
  </si>
  <si>
    <t>AAEL003829</t>
  </si>
  <si>
    <t>AAEL004467-PA OS=Aedes aegypti GN=AAEL004467 PE=2 SV=1</t>
  </si>
  <si>
    <t>Q1HQQ4_AEDAE</t>
  </si>
  <si>
    <t>AAEL004467</t>
  </si>
  <si>
    <t>AAEL000126-PA OS=Aedes aegypti GN=AAEL000126 PE=3 SV=1</t>
  </si>
  <si>
    <t>Q17Q71_AEDAE</t>
  </si>
  <si>
    <t>AAEL000126</t>
  </si>
  <si>
    <t>AAEL011189-PA OS=Aedes aegypti GN=AAEL011189 PE=4 SV=1</t>
  </si>
  <si>
    <t>Q16QT3_AEDAE (+1)</t>
  </si>
  <si>
    <t>AAEL011189</t>
  </si>
  <si>
    <t>Bifunctional lysine-specific demethylase and histidyl-hydroxylase NO66 OS=Aedes aegypti GN=AAEL009382 PE=3 SV=1</t>
  </si>
  <si>
    <t>NO66_AEDAE</t>
  </si>
  <si>
    <t>AAEL009382</t>
  </si>
  <si>
    <t>AAEL012180-PA OS=Aedes aegypti GN=AAEL012180 PE=4 SV=1</t>
  </si>
  <si>
    <t>Q16MU9_AEDAE</t>
  </si>
  <si>
    <t>AAEL012180</t>
  </si>
  <si>
    <t>AAEL000230-PA OS=Aedes aegypti GN=AAEL000230 PE=4 SV=1</t>
  </si>
  <si>
    <t>Q17PT4_AEDAE</t>
  </si>
  <si>
    <t>AAEL000230</t>
  </si>
  <si>
    <t>Cytosolic Fe-S cluster assembly factor NUBP2 homolog OS=Aedes aegypti GN=AAEL008143 PE=3 SV=1</t>
  </si>
  <si>
    <t>NUBP2_AEDAE</t>
  </si>
  <si>
    <t>AAEL008143</t>
  </si>
  <si>
    <t>AAEL001332-PA OS=Aedes aegypti GN=AAEL001332 PE=4 SV=1</t>
  </si>
  <si>
    <t>Q17LI2_AEDAE</t>
  </si>
  <si>
    <t>AAEL001332</t>
  </si>
  <si>
    <t>V-type proton ATPase 16 kDa proteolipid subunit OS=Aedes aegypti GN=AAEL000291 PE=2 SV=2</t>
  </si>
  <si>
    <t>VATL_AEDAE</t>
  </si>
  <si>
    <t>AAEL000291</t>
  </si>
  <si>
    <t>AAEL001132-PA OS=Aedes aegypti GN=AAEL001132 PE=4 SV=1</t>
  </si>
  <si>
    <t>Q17M86_AEDAE</t>
  </si>
  <si>
    <t>AAEL001132</t>
  </si>
  <si>
    <t>AAEL002207-PA OS=Aedes aegypti GN=AAEL002207 PE=4 SV=1</t>
  </si>
  <si>
    <t>Q17IT9_AEDAE</t>
  </si>
  <si>
    <t>AAEL002207</t>
  </si>
  <si>
    <t>AAEL011382-PA OS=Aedes aegypti GN=AAEL011382 PE=4 SV=1</t>
  </si>
  <si>
    <t>Q16Q70_AEDAE</t>
  </si>
  <si>
    <t>AAEL011382</t>
  </si>
  <si>
    <t>AAEL009023-PA OS=Aedes aegypti GN=AAEL009023 PE=4 SV=1</t>
  </si>
  <si>
    <t>Q16X04_AEDAE</t>
  </si>
  <si>
    <t>AAEL009023</t>
  </si>
  <si>
    <t>AAEL010350-PA OS=Aedes aegypti GN=AAEL010350 PE=4 SV=1</t>
  </si>
  <si>
    <t>Q16MI0_AEDAE</t>
  </si>
  <si>
    <t>AAEL010350</t>
  </si>
  <si>
    <t>AAEL004152-PA OS=Aedes aegypti GN=AAEL004152 PE=3 SV=1</t>
  </si>
  <si>
    <t>Q0IFU0_AEDAE</t>
  </si>
  <si>
    <t>AAEL004152</t>
  </si>
  <si>
    <t>AAEL002913-PA OS=Aedes aegypti GN=AAEL002913 PE=4 SV=1</t>
  </si>
  <si>
    <t>Q17GS0_AEDAE</t>
  </si>
  <si>
    <t>AAEL002913</t>
  </si>
  <si>
    <t>AAEL002953-PA OS=Aedes aegypti GN=AAEL002953 PE=3 SV=1</t>
  </si>
  <si>
    <t>Q17GM4_AEDAE</t>
  </si>
  <si>
    <t>AAEL002953</t>
  </si>
  <si>
    <t>AAEL010170-PA OS=Aedes aegypti GN=AAEL010170 PE=4 SV=1</t>
  </si>
  <si>
    <t>Q16TQ1_AEDAE</t>
  </si>
  <si>
    <t>AAEL010170</t>
  </si>
  <si>
    <t>AAEL007423-PA OS=Aedes aegypti GN=AAEL007423 PE=4 SV=1</t>
  </si>
  <si>
    <t>Q0IEZ9_AEDAE</t>
  </si>
  <si>
    <t>AAEL007423</t>
  </si>
  <si>
    <t>AAEL003267-PA (Fragment) OS=Aedes aegypti GN=AAEL003267 PE=4 SV=2</t>
  </si>
  <si>
    <t>Q17FX3_AEDAE</t>
  </si>
  <si>
    <t>AAEL003267</t>
  </si>
  <si>
    <t>AAEL008725-PA OS=Aedes aegypti GN=AAEL008725 PE=4 SV=1</t>
  </si>
  <si>
    <t>Q16XW7_AEDAE</t>
  </si>
  <si>
    <t>AAEL008725</t>
  </si>
  <si>
    <t>AAEL005084-PA OS=Aedes aegypti GN=AAEL005084 PE=3 SV=1</t>
  </si>
  <si>
    <t>Q17B47_AEDAE</t>
  </si>
  <si>
    <t>AAEL005084</t>
  </si>
  <si>
    <t>AAEL000198-PA OS=Aedes aegypti GN=AAEL000198 PE=4 SV=1</t>
  </si>
  <si>
    <t>Q17PY2_AEDAE</t>
  </si>
  <si>
    <t>AAEL000198</t>
  </si>
  <si>
    <t>Chloride channel protein (Fragment) OS=Aedes aegypti GN=AAEL005950 PE=3 SV=1</t>
  </si>
  <si>
    <t>Q178C8_AEDAE (+2)</t>
  </si>
  <si>
    <t>AAEL005950</t>
  </si>
  <si>
    <t>Galectin OS=Aedes aegypti GN=GALE12 PE=4 SV=1</t>
  </si>
  <si>
    <t>Q16UP1_AEDAE</t>
  </si>
  <si>
    <t>GALE12</t>
  </si>
  <si>
    <t>AAEL002988-PA OS=Aedes aegypti GN=AAEL002988 PE=4 SV=1</t>
  </si>
  <si>
    <t>Q17GI9_AEDAE</t>
  </si>
  <si>
    <t>AAEL002988</t>
  </si>
  <si>
    <t>AAEL009472-PA OS=Aedes aegypti GN=AAEL009472 PE=4 SV=1</t>
  </si>
  <si>
    <t>Q16VR0_AEDAE</t>
  </si>
  <si>
    <t>AAEL009472</t>
  </si>
  <si>
    <t>AAEL009337-PA OS=Aedes aegypti GN=AAEL009337 PE=3 SV=2</t>
  </si>
  <si>
    <t>Q16W51_AEDAE</t>
  </si>
  <si>
    <t>AAEL009337</t>
  </si>
  <si>
    <t>AAEL009486-PA OS=Aedes aegypti GN=AAEL009486 PE=4 SV=1</t>
  </si>
  <si>
    <t>Q16VP0_AEDAE</t>
  </si>
  <si>
    <t>AAEL009486</t>
  </si>
  <si>
    <t>AAEL007275-PA OS=Aedes aegypti GN=AAEL007275 PE=4 SV=1</t>
  </si>
  <si>
    <t>Q172U4_AEDAE</t>
  </si>
  <si>
    <t>AAEL007275</t>
  </si>
  <si>
    <t>AAEL013131-PA OS=Aedes aegypti GN=AAEL013131 PE=4 SV=1</t>
  </si>
  <si>
    <t>Q16K21_AEDAE</t>
  </si>
  <si>
    <t>AAEL013131</t>
  </si>
  <si>
    <t>AAEL005254-PA OS=Aedes aegypti GN=AAEL005254 PE=4 SV=1</t>
  </si>
  <si>
    <t>Q17AJ7_AEDAE</t>
  </si>
  <si>
    <t>AAEL005254</t>
  </si>
  <si>
    <t>AAEL007162-PA OS=Aedes aegypti GN=AAEL007162 PE=3 SV=1</t>
  </si>
  <si>
    <t>Q173G7_AEDAE</t>
  </si>
  <si>
    <t>AAEL007162</t>
  </si>
  <si>
    <t>AAEL002764-PA OS=Aedes aegypti GN=AAEL002764 PE=4 SV=1</t>
  </si>
  <si>
    <t>Q17H89_AEDAE</t>
  </si>
  <si>
    <t>AAEL002764</t>
  </si>
  <si>
    <t>AAEL005730-PA OS=Aedes aegypti GN=AAEL005730 PE=4 SV=1</t>
  </si>
  <si>
    <t>Q178X3_AEDAE</t>
  </si>
  <si>
    <t>AAEL005730</t>
  </si>
  <si>
    <t>AAEL000459-PA OS=Aedes aegypti GN=AAEL000459 PE=4 SV=1</t>
  </si>
  <si>
    <t>Q17PC1_AEDAE</t>
  </si>
  <si>
    <t>AAEL000459</t>
  </si>
  <si>
    <t>AAEL003671-PA OS=Aedes aegypti GN=AAEL003671 PE=4 SV=1</t>
  </si>
  <si>
    <t>Q17EV9_AEDAE</t>
  </si>
  <si>
    <t>AAEL003671</t>
  </si>
  <si>
    <t>AAEL008154-PA OS=Aedes aegypti GN=AAEL008154 PE=4 SV=1</t>
  </si>
  <si>
    <t>Q16ZK7_AEDAE</t>
  </si>
  <si>
    <t>AAEL008154</t>
  </si>
  <si>
    <t>AAEL012307-PA OS=Aedes aegypti GN=AAEL012307 PE=4 SV=1</t>
  </si>
  <si>
    <t>Q16MG8_AEDAE</t>
  </si>
  <si>
    <t>AAEL012307</t>
  </si>
  <si>
    <t>AAEL013252-PB OS=Aedes aegypti GN=AAEL013252 PE=4 SV=2</t>
  </si>
  <si>
    <t>Q16JQ4_AEDAE (+2)</t>
  </si>
  <si>
    <t>AAEL013252</t>
  </si>
  <si>
    <t>AAEL014502-PA OS=Aedes aegypti GN=AAEL014502 PE=4 SV=1</t>
  </si>
  <si>
    <t>Q16G68_AEDAE</t>
  </si>
  <si>
    <t>AAEL014502</t>
  </si>
  <si>
    <t>Tyrosine--tRNA ligase OS=Aedes aegypti GN=AAEL001044 PE=3 SV=1</t>
  </si>
  <si>
    <t>Q17MF1_AEDAE</t>
  </si>
  <si>
    <t>AAEL001044</t>
  </si>
  <si>
    <t>AAEL004113-PA OS=Aedes aegypti GN=AAEL004113 PE=4 SV=1</t>
  </si>
  <si>
    <t>Q17DN6_AEDAE</t>
  </si>
  <si>
    <t>AAEL004113</t>
  </si>
  <si>
    <t>AAEL004763-PA OS=Aedes aegypti GN=AAEL004763 PE=4 SV=1</t>
  </si>
  <si>
    <t>Q17BY1_AEDAE</t>
  </si>
  <si>
    <t>AAEL004763</t>
  </si>
  <si>
    <t>AAEL000983-PC OS=Aedes aegypti GN=AAEL000983 PE=4 SV=1</t>
  </si>
  <si>
    <t>Q17MI6_AEDAE</t>
  </si>
  <si>
    <t>AAEL000983</t>
  </si>
  <si>
    <t>AAEL007174-PA OS=Aedes aegypti GN=AAEL007174 PE=4 SV=1</t>
  </si>
  <si>
    <t>Q173D1_AEDAE</t>
  </si>
  <si>
    <t>AAEL007174</t>
  </si>
  <si>
    <t>AAEL004223-PA OS=Aedes aegypti GN=CECB PE=4 SV=1</t>
  </si>
  <si>
    <t>Q17DH4_AEDAE</t>
  </si>
  <si>
    <t>CECB</t>
  </si>
  <si>
    <t>AAEL011745-PA OS=Aedes aegypti GN=AAEL011745 PE=4 SV=1</t>
  </si>
  <si>
    <t>Q16P69_AEDAE</t>
  </si>
  <si>
    <t>AAEL011745</t>
  </si>
  <si>
    <t>AAEL009878-PA OS=Aedes aegypti GN=AAEL009878 PE=4 SV=1</t>
  </si>
  <si>
    <t>Q16UL0_AEDAE</t>
  </si>
  <si>
    <t>AAEL009878</t>
  </si>
  <si>
    <t>207 kDa</t>
  </si>
  <si>
    <t>AAEL010727-PA OS=Aedes aegypti GN=AAEL010727 PE=4 SV=1</t>
  </si>
  <si>
    <t>Q16S26_AEDAE</t>
  </si>
  <si>
    <t>AAEL010727</t>
  </si>
  <si>
    <t>AAEL014718-PA OS=Aedes aegypti GN=AAEL014718 PE=4 SV=1</t>
  </si>
  <si>
    <t>Q16FL4_AEDAE (+1)</t>
  </si>
  <si>
    <t>AAEL014718</t>
  </si>
  <si>
    <t>Tyrosine-protein kinase OS=Aedes aegypti GN=AAEL002471 PE=3 SV=1</t>
  </si>
  <si>
    <t>Q17I40_AEDAE</t>
  </si>
  <si>
    <t>AAEL002471</t>
  </si>
  <si>
    <t>Ribulose-phosphate 3-epimerase OS=Aedes aegypti GN=AAEL010505 PE=3 SV=1</t>
  </si>
  <si>
    <t>Q16SS1_AEDAE</t>
  </si>
  <si>
    <t>AAEL010505</t>
  </si>
  <si>
    <t>AAEL011827-PA OS=Aedes aegypti GN=AAEL011827 PE=4 SV=1</t>
  </si>
  <si>
    <t>Q16NX8_AEDAE</t>
  </si>
  <si>
    <t>AAEL011827</t>
  </si>
  <si>
    <t>AAEL009391-PA OS=Aedes aegypti GN=AAEL009391 PE=4 SV=1</t>
  </si>
  <si>
    <t>Q16VZ0_AEDAE</t>
  </si>
  <si>
    <t>AAEL009391</t>
  </si>
  <si>
    <t>AAEL006400-PA OS=Aedes aegypti GN=AAEL006400 PE=4 SV=1</t>
  </si>
  <si>
    <t>Q0IF73_AEDAE</t>
  </si>
  <si>
    <t>AAEL006400</t>
  </si>
  <si>
    <t>AAEL005964-PA OS=Aedes aegypti GN=AAEL005964 PE=3 SV=1</t>
  </si>
  <si>
    <t>Q178B0_AEDAE</t>
  </si>
  <si>
    <t>AAEL005964</t>
  </si>
  <si>
    <t>AAEL011590-PA OS=Aedes aegypti GN=AAEL011590 PE=4 SV=1</t>
  </si>
  <si>
    <t>Q16PM6_AEDAE</t>
  </si>
  <si>
    <t>AAEL011590</t>
  </si>
  <si>
    <t>AAEL017253-PE OS=Aedes aegypti GN=AaeL_AAEL017253 PE=4 SV=1</t>
  </si>
  <si>
    <t>J9HTJ8_AEDAE</t>
  </si>
  <si>
    <t>AaeL_AAEL017253</t>
  </si>
  <si>
    <t>AAEL003720-PA (Fragment) OS=Aedes aegypti GN=AAEL003720 PE=4 SV=1</t>
  </si>
  <si>
    <t>Q17EN3_AEDAE</t>
  </si>
  <si>
    <t>AAEL003720</t>
  </si>
  <si>
    <t>AAEL007089-PA OS=Aedes aegypti GN=AAEL007089 PE=4 SV=1</t>
  </si>
  <si>
    <t>Q0IF35_AEDAE (+1)</t>
  </si>
  <si>
    <t>AAEL007089</t>
  </si>
  <si>
    <t>AAEL009081-PA OS=Aedes aegypti GN=AAEL009081 PE=2 SV=1</t>
  </si>
  <si>
    <t>Q8T9V3_AEDAE</t>
  </si>
  <si>
    <t>AAEL009081</t>
  </si>
  <si>
    <t>AAEL001094-PB OS=Aedes aegypti GN=AAEL001094 PE=3 SV=1</t>
  </si>
  <si>
    <t>Q17MD5_AEDAE</t>
  </si>
  <si>
    <t>AAEL001094</t>
  </si>
  <si>
    <t>AAEL006153-PA OS=Aedes aegypti GN=AAEL006153 PE=4 SV=1</t>
  </si>
  <si>
    <t>Q177G5_AEDAE</t>
  </si>
  <si>
    <t>AAEL006153</t>
  </si>
  <si>
    <t>AAEL013936-PA OS=Aedes aegypti GN=SRPN4 PE=3 SV=2</t>
  </si>
  <si>
    <t>Q16HR6_AEDAE</t>
  </si>
  <si>
    <t>AAEL006802-PA OS=Aedes aegypti GN=CYP9J22 PE=3 SV=1</t>
  </si>
  <si>
    <t>Q174S5_AEDAE</t>
  </si>
  <si>
    <t>CYP9J22</t>
  </si>
  <si>
    <t>AAEL010430-PA OS=Aedes aegypti GN=AAEL010430 PE=4 SV=1</t>
  </si>
  <si>
    <t>Q16SZ9_AEDAE</t>
  </si>
  <si>
    <t>AAEL010430</t>
  </si>
  <si>
    <t>AAEL011676-PA OS=Aedes aegypti GN=AAEL011676 PE=4 SV=1</t>
  </si>
  <si>
    <t>Q16PD9_AEDAE</t>
  </si>
  <si>
    <t>AAEL011676</t>
  </si>
  <si>
    <t>AAEL005177-PA OS=Aedes aegypti GN=AAEL005177 PE=3 SV=1</t>
  </si>
  <si>
    <t>Q17AS9_AEDAE</t>
  </si>
  <si>
    <t>AAEL005177</t>
  </si>
  <si>
    <t>AAEL014057-PA OS=Aedes aegypti GN=AAEL014057 PE=4 SV=1</t>
  </si>
  <si>
    <t>Q16HE1_AEDAE</t>
  </si>
  <si>
    <t>AAEL014057</t>
  </si>
  <si>
    <t>Signal recognition particle 9 kDa protein OS=Aedes aegypti GN=AAEL012049 PE=3 SV=1</t>
  </si>
  <si>
    <t>Q16EE8_AEDAE</t>
  </si>
  <si>
    <t>AAEL012049</t>
  </si>
  <si>
    <t>AAEL010178-PA OS=Aedes aegypti GN=AAEL010178 PE=4 SV=1</t>
  </si>
  <si>
    <t>Q16TQ4_AEDAE</t>
  </si>
  <si>
    <t>AAEL010178</t>
  </si>
  <si>
    <t>AAEL007018-PA OS=Aedes aegypti GN=AAEL007018 PE=3 SV=1</t>
  </si>
  <si>
    <t>Q173X0_AEDAE</t>
  </si>
  <si>
    <t>AAEL007018</t>
  </si>
  <si>
    <t>Annexin OS=Aedes aegypti GN=AAEL011302 PE=2 SV=1</t>
  </si>
  <si>
    <t>Q1HR06_AEDAE</t>
  </si>
  <si>
    <t>Casein kinase II subunit beta OS=Aedes aegypti GN=AaeL_AAEL017447 PE=3 SV=1</t>
  </si>
  <si>
    <t>J9HJI3_AEDAE (+2)</t>
  </si>
  <si>
    <t>AaeL_AAEL017447</t>
  </si>
  <si>
    <t>AAEL007728-PA OS=Aedes aegypti GN=AAEL007728 PE=4 SV=1</t>
  </si>
  <si>
    <t>Q171A3_AEDAE</t>
  </si>
  <si>
    <t>AAEL007728</t>
  </si>
  <si>
    <t>AAEL015302-PA OS=Aedes aegypti GN=AAEL015302 PE=4 SV=1</t>
  </si>
  <si>
    <t>Q16EA6_AEDAE</t>
  </si>
  <si>
    <t>AAEL015302</t>
  </si>
  <si>
    <t>AAEL009285-PA OS=Aedes aegypti GN=AAEL009285 PE=3 SV=1</t>
  </si>
  <si>
    <t>Q16W98_AEDAE</t>
  </si>
  <si>
    <t>AAEL009285</t>
  </si>
  <si>
    <t>AAEL008954-PA OS=Aedes aegypti GN=AAEL008954 PE=4 SV=1</t>
  </si>
  <si>
    <t>Q16X96_AEDAE</t>
  </si>
  <si>
    <t>AAEL008954</t>
  </si>
  <si>
    <t>AAEL006189-PA OS=Aedes aegypti GN=AAEL006189 PE=4 SV=1</t>
  </si>
  <si>
    <t>Q177A9_AEDAE</t>
  </si>
  <si>
    <t>AAEL006189</t>
  </si>
  <si>
    <t>AAEL009078-PA OS=Aedes aegypti GN=AAEL009078 PE=4 SV=1</t>
  </si>
  <si>
    <t>Q16WV4_AEDAE</t>
  </si>
  <si>
    <t>AAEL009078</t>
  </si>
  <si>
    <t>AAEL004291-PA OS=Aedes aegypti GN=AAEL004291 PE=4 SV=1</t>
  </si>
  <si>
    <t>Q17D78_AEDAE</t>
  </si>
  <si>
    <t>AAEL004291</t>
  </si>
  <si>
    <t>AAEL013631-PA OS=Aedes aegypti GN=AAEL013631 PE=4 SV=1</t>
  </si>
  <si>
    <t>Q16IK9_AEDAE (+1)</t>
  </si>
  <si>
    <t>AAEL013631</t>
  </si>
  <si>
    <t>AAEL006075-PA OS=Aedes aegypti GN=AAEL006075 PE=4 SV=1</t>
  </si>
  <si>
    <t>Q177N0_AEDAE</t>
  </si>
  <si>
    <t>AAEL006075</t>
  </si>
  <si>
    <t>AAEL001581-PA OS=Aedes aegypti GN=AAEL001581 PE=4 SV=1</t>
  </si>
  <si>
    <t>Q17KW0_AEDAE</t>
  </si>
  <si>
    <t>AAEL001581</t>
  </si>
  <si>
    <t>AAEL010118-PA OS=Aedes aegypti GN=AAEL010118 PE=4 SV=1</t>
  </si>
  <si>
    <t>Q16TU3_AEDAE</t>
  </si>
  <si>
    <t>AAEL010118</t>
  </si>
  <si>
    <t>AAEL002691-PB OS=Aedes aegypti GN=AAEL002691 PE=4 SV=1</t>
  </si>
  <si>
    <t>Q17HF8_AEDAE (+1)</t>
  </si>
  <si>
    <t>AAEL002691</t>
  </si>
  <si>
    <t>PRA1 family protein OS=Aedes aegypti GN=AAEL001930 PE=3 SV=1</t>
  </si>
  <si>
    <t>Q17JS5_AEDAE</t>
  </si>
  <si>
    <t>AAEL001930</t>
  </si>
  <si>
    <t>AAEL000050-PA OS=Aedes aegypti GN=AAEL000050 PE=4 SV=1</t>
  </si>
  <si>
    <t>Q0C775_AEDAE</t>
  </si>
  <si>
    <t>AAEL000050</t>
  </si>
  <si>
    <t>AAEL002465-PA (Fragment) OS=Aedes aegypti GN=AAEL002465 PE=4 SV=1</t>
  </si>
  <si>
    <t>Q17I41_AEDAE</t>
  </si>
  <si>
    <t>AAEL002465</t>
  </si>
  <si>
    <t>AAEL004839-PA OS=Aedes aegypti GN=AAEL004839 PE=3 SV=1</t>
  </si>
  <si>
    <t>Q0IFH0_AEDAE</t>
  </si>
  <si>
    <t>AAEL004839</t>
  </si>
  <si>
    <t>AAEL011146-PA (Fragment) OS=Aedes aegypti GN=AAEL011146 PE=4 SV=1</t>
  </si>
  <si>
    <t>Q16QX8_AEDAE</t>
  </si>
  <si>
    <t>AAEL011146</t>
  </si>
  <si>
    <t>AAEL012421-PA (Fragment) OS=Aedes aegypti GN=AAEL012421 PE=4 SV=1</t>
  </si>
  <si>
    <t>Q16M52_AEDAE</t>
  </si>
  <si>
    <t>AAEL012421</t>
  </si>
  <si>
    <t>AAEL001334-PA OS=Aedes aegypti GN=AAEL001334 PE=4 SV=1</t>
  </si>
  <si>
    <t>Q17LJ2_AEDAE</t>
  </si>
  <si>
    <t>AAEL001334</t>
  </si>
  <si>
    <t>AAEL013818-PA OS=Aedes aegypti GN=AAEL013818 PE=4 SV=1</t>
  </si>
  <si>
    <t>Q16I26_AEDAE</t>
  </si>
  <si>
    <t>AAEL013818</t>
  </si>
  <si>
    <t>AAEL002620-PA OS=Aedes aegypti GN=AAEL002620 PE=4 SV=1</t>
  </si>
  <si>
    <t>Q17HS9_AEDAE</t>
  </si>
  <si>
    <t>AAEL002620</t>
  </si>
  <si>
    <t>AAEL006012-PA (Fragment) OS=Aedes aegypti GN=AAEL006012 PE=4 SV=1</t>
  </si>
  <si>
    <t>Q177W1_AEDAE</t>
  </si>
  <si>
    <t>AAEL006012</t>
  </si>
  <si>
    <t>AAEL002709-PA OS=Aedes aegypti GN=AAEL002709 PE=4 SV=1</t>
  </si>
  <si>
    <t>Q17HE5_AEDAE</t>
  </si>
  <si>
    <t>AAEL002709</t>
  </si>
  <si>
    <t>60S ribosomal protein L29 OS=Aedes aegypti GN=AAEL004151 PE=2 SV=1</t>
  </si>
  <si>
    <t>Q1HRL5_AEDAE</t>
  </si>
  <si>
    <t>AAEL004151</t>
  </si>
  <si>
    <t>AAEL010300-PA OS=Aedes aegypti GN=AAEL010300 PE=4 SV=1</t>
  </si>
  <si>
    <t>Q0IEJ0_AEDAE</t>
  </si>
  <si>
    <t>AAEL010300</t>
  </si>
  <si>
    <t>AAEL010620-PA OS=Aedes aegypti GN=AAEL010620 PE=4 SV=1</t>
  </si>
  <si>
    <t>Q16SF1_AEDAE (+1)</t>
  </si>
  <si>
    <t>AAEL010620</t>
  </si>
  <si>
    <t>AAEL003733-PA OS=Aedes aegypti GN=AAEL003733 PE=3 SV=1</t>
  </si>
  <si>
    <t>Q17EP1_AEDAE</t>
  </si>
  <si>
    <t>AAEL003733</t>
  </si>
  <si>
    <t>171 kDa</t>
  </si>
  <si>
    <t>AAEL012280-PA OS=Aedes aegypti GN=AAEL012280 PE=4 SV=1</t>
  </si>
  <si>
    <t>Q16MJ9_AEDAE</t>
  </si>
  <si>
    <t>AAEL012280</t>
  </si>
  <si>
    <t>AAEL009676-PA OS=Aedes aegypti GN=AAEL009676 PE=3 SV=1</t>
  </si>
  <si>
    <t>Q16V69_AEDAE</t>
  </si>
  <si>
    <t>AAEL009676</t>
  </si>
  <si>
    <t>AAEL006483-PA OS=Aedes aegypti GN=AAEL006483 PE=4 SV=1</t>
  </si>
  <si>
    <t>Q175Y3_AEDAE</t>
  </si>
  <si>
    <t>AAEL006483</t>
  </si>
  <si>
    <t>AAEL000682-PA OS=Aedes aegypti GN=AAEL000682 PE=4 SV=1</t>
  </si>
  <si>
    <t>Q17NG1_AEDAE</t>
  </si>
  <si>
    <t>AAEL000682</t>
  </si>
  <si>
    <t>AAEL008491-PA OS=Aedes aegypti GN=AAEL008491 PE=4 SV=1</t>
  </si>
  <si>
    <t>Q16YN5_AEDAE</t>
  </si>
  <si>
    <t>AAEL008491</t>
  </si>
  <si>
    <t>AAEL014492-PA OS=Aedes aegypti GN=AAEL014492 PE=4 SV=1</t>
  </si>
  <si>
    <t>Q16G81_AEDAE</t>
  </si>
  <si>
    <t>AAEL014492</t>
  </si>
  <si>
    <t>AAEL009237-PA OS=Aedes aegypti GN=AAEL009237 PE=3 SV=1</t>
  </si>
  <si>
    <t>Q16WF3_AEDAE</t>
  </si>
  <si>
    <t>AAEL009237</t>
  </si>
  <si>
    <t>Queuine tRNA-ribosyltransferase accessory subunit 2 OS=Aedes aegypti GN=AAEL010968 PE=3 SV=1</t>
  </si>
  <si>
    <t>QTRT2_AEDAE</t>
  </si>
  <si>
    <t>AAEL010968</t>
  </si>
  <si>
    <t>AAEL007883-PA OS=Aedes aegypti GN=AAEL007883 PE=1 SV=1</t>
  </si>
  <si>
    <t>Q1HR83_AEDAE</t>
  </si>
  <si>
    <t>AAEL007883</t>
  </si>
  <si>
    <t>AAEL011781-PA OS=Aedes aegypti GN=AAEL011781 PE=4 SV=1</t>
  </si>
  <si>
    <t>Q16P32_AEDAE</t>
  </si>
  <si>
    <t>AAEL011781</t>
  </si>
  <si>
    <t>AAEL010021-PA OS=Aedes aegypti GN=AAEL010021 PE=3 SV=1</t>
  </si>
  <si>
    <t>Q16U52_AEDAE</t>
  </si>
  <si>
    <t>AAEL010021</t>
  </si>
  <si>
    <t>AAEL000257-PA OS=Aedes aegypti GN=AAEL000257 PE=4 SV=1</t>
  </si>
  <si>
    <t>Q17PM9_AEDAE</t>
  </si>
  <si>
    <t>AAEL000257</t>
  </si>
  <si>
    <t>AAEL003903-PA OS=Aedes aegypti GN=AAEL003903 PE=3 SV=1</t>
  </si>
  <si>
    <t>Q17E64_AEDAE</t>
  </si>
  <si>
    <t>AAEL003903</t>
  </si>
  <si>
    <t>AAEL004658-PA OS=Aedes aegypti GN=AAEL004658 PE=4 SV=1</t>
  </si>
  <si>
    <t>Q17C64_AEDAE</t>
  </si>
  <si>
    <t>AAEL004658</t>
  </si>
  <si>
    <t>AAEL011240-PC OS=Aedes aegypti GN=AAEL011240 PE=4 SV=1</t>
  </si>
  <si>
    <t>Q16QM4_AEDAE (+2)</t>
  </si>
  <si>
    <t>AAEL011240</t>
  </si>
  <si>
    <t>AAEL008319-PA OS=Aedes aegypti GN=AAEL008319 PE=4 SV=1</t>
  </si>
  <si>
    <t>Q16Z37_AEDAE</t>
  </si>
  <si>
    <t>AAEL008319</t>
  </si>
  <si>
    <t>AAEL004896-PA OS=Aedes aegypti GN=AAEL004896 PE=4 SV=1</t>
  </si>
  <si>
    <t>Q17BP0_AEDAE</t>
  </si>
  <si>
    <t>AAEL004896</t>
  </si>
  <si>
    <t>AAEL005319-PA OS=Aedes aegypti GN=AAEL005319 PE=4 SV=1</t>
  </si>
  <si>
    <t>Q17AF2_AEDAE</t>
  </si>
  <si>
    <t>AAEL005319</t>
  </si>
  <si>
    <t>523 kDa</t>
  </si>
  <si>
    <t>AAEL013400-PA OS=Aedes aegypti GN=AAEL013400 PE=3 SV=1</t>
  </si>
  <si>
    <t>Q16JA8_AEDAE</t>
  </si>
  <si>
    <t>AAEL013400</t>
  </si>
  <si>
    <t>AAEL004936-PA OS=Aedes aegypti GN=AAEL004936 PE=4 SV=1</t>
  </si>
  <si>
    <t>Q17BK6_AEDAE</t>
  </si>
  <si>
    <t>AAEL004936</t>
  </si>
  <si>
    <t>AAEL006069-PA OS=Aedes aegypti GN=AAEL006069 PE=4 SV=1</t>
  </si>
  <si>
    <t>Q177N2_AEDAE</t>
  </si>
  <si>
    <t>AAEL006069</t>
  </si>
  <si>
    <t>AAEL004709-PA OS=Aedes aegypti GN=AAEL004709 PE=3 SV=1</t>
  </si>
  <si>
    <t>Q17C45_AEDAE</t>
  </si>
  <si>
    <t>AAEL004709</t>
  </si>
  <si>
    <t>AAEL010348-PA OS=Aedes aegypti GN=AAEL010348 PE=3 SV=1</t>
  </si>
  <si>
    <t>Q16TA1_AEDAE</t>
  </si>
  <si>
    <t>AAEL010348</t>
  </si>
  <si>
    <t>AAEL010479-PA OS=Aedes aegypti GN=AAEL010479 PE=3 SV=1</t>
  </si>
  <si>
    <t>Q16SU5_AEDAE</t>
  </si>
  <si>
    <t>AAEL010479</t>
  </si>
  <si>
    <t>AAEL012944-PB OS=Aedes aegypti GN=AAEL012944 PE=3 SV=1</t>
  </si>
  <si>
    <t>Q16KL2_AEDAE</t>
  </si>
  <si>
    <t>AAEL012944</t>
  </si>
  <si>
    <t>AAEL011092-PA OS=Aedes aegypti GN=AAEL011092 PE=4 SV=1</t>
  </si>
  <si>
    <t>Q16R32_AEDAE</t>
  </si>
  <si>
    <t>AAEL011092</t>
  </si>
  <si>
    <t>AAEL004985-PB OS=Aedes aegypti GN=AAEL004985 PE=2 SV=1</t>
  </si>
  <si>
    <t>Q1HQH5_AEDAE</t>
  </si>
  <si>
    <t>AAEL004985</t>
  </si>
  <si>
    <t>Sodium/hydrogen exchanger OS=Aedes aegypti GN=NHE8 PE=2 SV=1</t>
  </si>
  <si>
    <t>Q4L225_AEDAE</t>
  </si>
  <si>
    <t>NHE8</t>
  </si>
  <si>
    <t>Tubulin beta chain OS=Aedes aegypti GN=AAEL002851 PE=3 SV=1</t>
  </si>
  <si>
    <t>Q17GX9_AEDAE</t>
  </si>
  <si>
    <t>AAEL002851</t>
  </si>
  <si>
    <t>Sulfhydryl oxidase OS=Aedes aegypti GN=AAEL008891 PE=4 SV=1</t>
  </si>
  <si>
    <t>Q16FJ5_AEDAE</t>
  </si>
  <si>
    <t>AAEL008891</t>
  </si>
  <si>
    <t>AAEL009927-PA OS=Aedes aegypti GN=AAEL009927 PE=4 SV=1</t>
  </si>
  <si>
    <t>Q16UF3_AEDAE</t>
  </si>
  <si>
    <t>AAEL009927</t>
  </si>
  <si>
    <t>AAEL009469-PA OS=Aedes aegypti GN=AAEL009469 PE=4 SV=1</t>
  </si>
  <si>
    <t>Q16VQ0_AEDAE</t>
  </si>
  <si>
    <t>AAEL009469</t>
  </si>
  <si>
    <t>AAEL005526-PA OS=Aedes aegypti GN=AAEL005526 PE=4 SV=1</t>
  </si>
  <si>
    <t>Q179R6_AEDAE</t>
  </si>
  <si>
    <t>AAEL005526</t>
  </si>
  <si>
    <t>AAEL000269-PA OS=Aedes aegypti GN=AAEL000269 PE=4 SV=1</t>
  </si>
  <si>
    <t>Q17PN1_AEDAE</t>
  </si>
  <si>
    <t>AAEL000269</t>
  </si>
  <si>
    <t>AAEL006050-PA OS=Aedes aegypti GN=AAEL006050 PE=4 SV=1</t>
  </si>
  <si>
    <t>Q177Q3_AEDAE</t>
  </si>
  <si>
    <t>AAEL006050</t>
  </si>
  <si>
    <t>AAEL001238-PA OS=Aedes aegypti GN=AAEL001238 PE=4 SV=1</t>
  </si>
  <si>
    <t>Q17LU6_AEDAE</t>
  </si>
  <si>
    <t>AAEL001238</t>
  </si>
  <si>
    <t>236 kDa</t>
  </si>
  <si>
    <t>Elongation factor G, mitochondrial OS=Aedes aegypti GN=AAEL010742 PE=3 SV=1</t>
  </si>
  <si>
    <t>EFGM_AEDAE</t>
  </si>
  <si>
    <t>AAEL010742</t>
  </si>
  <si>
    <t>AAEL005413-PB OS=Aedes aegypti GN=AAEL005413 PE=3 SV=1</t>
  </si>
  <si>
    <t>Q17A32_AEDAE</t>
  </si>
  <si>
    <t>AAEL005413</t>
  </si>
  <si>
    <t>AAEL004007-PA OS=Aedes aegypti GN=AAEL004007 PE=3 SV=1</t>
  </si>
  <si>
    <t>Q17DY9_AEDAE</t>
  </si>
  <si>
    <t>AAEL004007</t>
  </si>
  <si>
    <t>AAEL005493-PA OS=Aedes aegypti GN=AAEL005493 PE=3 SV=1</t>
  </si>
  <si>
    <t>Q179W2_AEDAE</t>
  </si>
  <si>
    <t>AAEL005493</t>
  </si>
  <si>
    <t>AAEL014281-PA OS=Aedes aegypti GN=AAEL014281 PE=4 SV=1</t>
  </si>
  <si>
    <t>Q16GS0_AEDAE</t>
  </si>
  <si>
    <t>AAEL014281</t>
  </si>
  <si>
    <t>AAEL003908-PA OS=Aedes aegypti GN=AAEL003908 PE=4 SV=1</t>
  </si>
  <si>
    <t>Q17E59_AEDAE</t>
  </si>
  <si>
    <t>AAEL003908</t>
  </si>
  <si>
    <t>AAEL014906-PA (Fragment) OS=Aedes aegypti GN=AAEL014906 PE=4 SV=1</t>
  </si>
  <si>
    <t>Q16F40_AEDAE</t>
  </si>
  <si>
    <t>AAEL014906</t>
  </si>
  <si>
    <t>AAEL008382-PA OS=Aedes aegypti GN=AAEL008382 PE=4 SV=1</t>
  </si>
  <si>
    <t>Q16YZ3_AEDAE</t>
  </si>
  <si>
    <t>AAEL008382</t>
  </si>
  <si>
    <t>AAEL013166-PA (Fragment) OS=Aedes aegypti GN=AAEL013166 PE=4 SV=1</t>
  </si>
  <si>
    <t>Q16JZ2_AEDAE</t>
  </si>
  <si>
    <t>AAEL013166</t>
  </si>
  <si>
    <t>Glutamyl-tRNA(Gln) amidotransferase subunit B, mitochondrial OS=Aedes aegypti GN=AAEL009908 PE=3 SV=1</t>
  </si>
  <si>
    <t>GATB_AEDAE</t>
  </si>
  <si>
    <t>AAEL009908</t>
  </si>
  <si>
    <t>AAEL013869-PA OS=Aedes aegypti GN=AAEL013869 PE=4 SV=1</t>
  </si>
  <si>
    <t>Q16HY2_AEDAE</t>
  </si>
  <si>
    <t>AAEL013869</t>
  </si>
  <si>
    <t>AAEL002155-PA OS=Aedes aegypti GN=AAEL002155 PE=4 SV=1</t>
  </si>
  <si>
    <t>Q17J36_AEDAE</t>
  </si>
  <si>
    <t>AAEL002155</t>
  </si>
  <si>
    <t>AAEL010349-PA OS=Aedes aegypti GN=AAEL010349 PE=4 SV=1</t>
  </si>
  <si>
    <t>Q16T94_AEDAE</t>
  </si>
  <si>
    <t>AAEL010349</t>
  </si>
  <si>
    <t>AAEL010047-PA OS=Aedes aegypti GN=AAEL010047 PE=4 SV=1</t>
  </si>
  <si>
    <t>Q16U17_AEDAE</t>
  </si>
  <si>
    <t>AAEL010047</t>
  </si>
  <si>
    <t>AAEL014899-PB OS=Aedes aegypti GN=AaeL_AAEL014899 PE=4 SV=1</t>
  </si>
  <si>
    <t>J9I050_AEDAE (+1)</t>
  </si>
  <si>
    <t>AaeL_AAEL014899</t>
  </si>
  <si>
    <t>Sideroflexin OS=Aedes aegypti GN=AAEL009810 PE=2 SV=1</t>
  </si>
  <si>
    <t>Q1HQJ6_AEDAE</t>
  </si>
  <si>
    <t>AAEL009810</t>
  </si>
  <si>
    <t>AAEL006041-PA (Fragment) OS=Aedes aegypti GN=AAEL006041 PE=4 SV=1</t>
  </si>
  <si>
    <t>Q177U7_AEDAE</t>
  </si>
  <si>
    <t>AAEL006041</t>
  </si>
  <si>
    <t>AAEL009066-PA OS=Aedes aegypti GN=AAEL009066 PE=4 SV=1</t>
  </si>
  <si>
    <t>Q16WX6_AEDAE</t>
  </si>
  <si>
    <t>AAEL009066</t>
  </si>
  <si>
    <t>AAEL007400-PA OS=Aedes aegypti GN=AAEL007400 PE=4 SV=1</t>
  </si>
  <si>
    <t>Q172G4_AEDAE</t>
  </si>
  <si>
    <t>AAEL007400</t>
  </si>
  <si>
    <t>Pyrroline-5-carboxylate reductase OS=Aedes aegypti GN=AAEL009831 PE=3 SV=1</t>
  </si>
  <si>
    <t>Q16UQ2_AEDAE</t>
  </si>
  <si>
    <t>AAEL009831</t>
  </si>
  <si>
    <t>AAEL000214-PA OS=Aedes aegypti GN=AAEL000214 PE=3 SV=1</t>
  </si>
  <si>
    <t>Q17Q10_AEDAE</t>
  </si>
  <si>
    <t>AAEL000214</t>
  </si>
  <si>
    <t>AAEL010136-PA OS=Aedes aegypti GN=AAEL010136 PE=4 SV=1</t>
  </si>
  <si>
    <t>Q16TT0_AEDAE</t>
  </si>
  <si>
    <t>AAEL010136</t>
  </si>
  <si>
    <t>Tubulin beta chain (Fragment) OS=Aedes aegypti GN=AAEL002848 PE=3 SV=1</t>
  </si>
  <si>
    <t>Q17GX8_AEDAE</t>
  </si>
  <si>
    <t>AAEL002848</t>
  </si>
  <si>
    <t>AAEL001582-PA (Fragment) OS=Aedes aegypti GN=AAEL001582 PE=3 SV=1</t>
  </si>
  <si>
    <t>Q17KS2_AEDAE</t>
  </si>
  <si>
    <t>AAEL001582</t>
  </si>
  <si>
    <t>Carboxylic ester hydrolase (Fragment) OS=Aedes aegypti GN=AAEL000918 PE=3 SV=2</t>
  </si>
  <si>
    <t>Q17MV7_AEDAE</t>
  </si>
  <si>
    <t>AAEL000918</t>
  </si>
  <si>
    <t>Proteasome subunit beta type OS=Aedes aegypti GN=AAEL013236 PE=3 SV=1</t>
  </si>
  <si>
    <t>Q16JS7_AEDAE</t>
  </si>
  <si>
    <t>AAEL013236</t>
  </si>
  <si>
    <t>AAEL001950-PA (Fragment) OS=Aedes aegypti GN=AAEL001950 PE=4 SV=1</t>
  </si>
  <si>
    <t>Q17JR8_AEDAE</t>
  </si>
  <si>
    <t>AAEL001950</t>
  </si>
  <si>
    <t>AAEL009172-PA OS=Aedes aegypti GN=AAEL009172 PE=4 SV=1</t>
  </si>
  <si>
    <t>Q16WN2_AEDAE</t>
  </si>
  <si>
    <t>AAEL009172</t>
  </si>
  <si>
    <t>288 kDa</t>
  </si>
  <si>
    <t>AAEL006929-PA OS=Aedes aegypti GN=AAEL006929 PE=3 SV=1</t>
  </si>
  <si>
    <t>Q174D9_AEDAE</t>
  </si>
  <si>
    <t>AAEL006929</t>
  </si>
  <si>
    <t>Zinc finger protein-like 1 homolog OS=Aedes aegypti GN=AAEL012105 PE=3 SV=1</t>
  </si>
  <si>
    <t>ZFPL1_AEDAE</t>
  </si>
  <si>
    <t>AAEL012105</t>
  </si>
  <si>
    <t>AAEL005618-PA OS=Aedes aegypti GN=AAEL005618 PE=4 SV=1</t>
  </si>
  <si>
    <t>Q179H3_AEDAE</t>
  </si>
  <si>
    <t>AAEL005618</t>
  </si>
  <si>
    <t>AAEL006538-PA OS=Aedes aegypti GN=AAEL006538 PE=3 SV=1</t>
  </si>
  <si>
    <t>Q175V8_AEDAE</t>
  </si>
  <si>
    <t>AAEL006538</t>
  </si>
  <si>
    <t>AAEL008521-PA OS=Aedes aegypti GN=AAEL008521 PE=4 SV=1</t>
  </si>
  <si>
    <t>Q16YH0_AEDAE</t>
  </si>
  <si>
    <t>AAEL008521</t>
  </si>
  <si>
    <t>AAEL013811-PA OS=Aedes aegypti GN=AAEL013811 PE=4 SV=1</t>
  </si>
  <si>
    <t>Q16I35_AEDAE</t>
  </si>
  <si>
    <t>AAEL013811</t>
  </si>
  <si>
    <t>AAEL000088-PA OS=Aedes aegypti GN=AAEL000088 PE=4 SV=1</t>
  </si>
  <si>
    <t>Q0C728_AEDAE</t>
  </si>
  <si>
    <t>AAEL000088</t>
  </si>
  <si>
    <t>AAEL010112-PA OS=Aedes aegypti GN=AAEL010112 PE=4 SV=1</t>
  </si>
  <si>
    <t>Q16TW4_AEDAE</t>
  </si>
  <si>
    <t>AAEL010112</t>
  </si>
  <si>
    <t>AAEL003489-PA (Fragment) OS=Aedes aegypti GN=AAEL003489 PE=4 SV=1</t>
  </si>
  <si>
    <t>Q17F89_AEDAE</t>
  </si>
  <si>
    <t>AAEL003489</t>
  </si>
  <si>
    <t>AAEL000678-PA OS=Aedes aegypti GN=AAEL000678 PE=4 SV=1</t>
  </si>
  <si>
    <t>Q17NM0_AEDAE</t>
  </si>
  <si>
    <t>AAEL000678</t>
  </si>
  <si>
    <t>AAEL008085-PA OS=Aedes aegypti GN=AAEL008085 PE=2 SV=1</t>
  </si>
  <si>
    <t>Q16ZR3_AEDAE</t>
  </si>
  <si>
    <t>AAEL008085</t>
  </si>
  <si>
    <t>AAEL001900-PA OS=Aedes aegypti GN=AAEL001900 PE=4 SV=1</t>
  </si>
  <si>
    <t>Q17JV2_AEDAE</t>
  </si>
  <si>
    <t>AAEL001900</t>
  </si>
  <si>
    <t>AAEL006808-PA OS=Aedes aegypti GN=AAEL006808 PE=4 SV=1</t>
  </si>
  <si>
    <t>Q174U0_AEDAE</t>
  </si>
  <si>
    <t>AAEL006808</t>
  </si>
  <si>
    <t>AAEL005798-PA OS=Aedes aegypti GN=VATB PE=2 SV=1</t>
  </si>
  <si>
    <t>Q9XYC8_AEDAE</t>
  </si>
  <si>
    <t>VATB</t>
  </si>
  <si>
    <t>AAEL008095-PA OS=Aedes aegypti GN=AAEL008095 PE=4 SV=1</t>
  </si>
  <si>
    <t>Q16ZQ5_AEDAE (+1)</t>
  </si>
  <si>
    <t>AAEL008095</t>
  </si>
  <si>
    <t>Methionine aminopeptidase 1 OS=Aedes aegypti GN=AAEL013150 PE=3 SV=1</t>
  </si>
  <si>
    <t>Q16K07_AEDAE</t>
  </si>
  <si>
    <t>AAEL013150</t>
  </si>
  <si>
    <t>AAEL014816-PA OS=Aedes aegypti GN=AAEL014816 PE=4 SV=1</t>
  </si>
  <si>
    <t>Q16FD1_AEDAE</t>
  </si>
  <si>
    <t>AAEL014816</t>
  </si>
  <si>
    <t>AAEL007209-PA OS=Aedes aegypti GN=AAEL007209 PE=3 SV=1</t>
  </si>
  <si>
    <t>Q172Z9_AEDAE</t>
  </si>
  <si>
    <t>AAEL007209</t>
  </si>
  <si>
    <t>AAEL011756-PA OS=Aedes aegypti GN=AAEL011756 PE=3 SV=1</t>
  </si>
  <si>
    <t>Q16P57_AEDAE</t>
  </si>
  <si>
    <t>AAEL011756</t>
  </si>
  <si>
    <t>AAEL000241-PA OS=Aedes aegypti GN=AAEL000241 PE=4 SV=1</t>
  </si>
  <si>
    <t>Q17PT6_AEDAE</t>
  </si>
  <si>
    <t>AAEL000241</t>
  </si>
  <si>
    <t>WD repeat-containing protein 48 homolog OS=Aedes aegypti GN=AAEL012158 PE=3 SV=1</t>
  </si>
  <si>
    <t>WDR48_AEDAE</t>
  </si>
  <si>
    <t>AAEL012158</t>
  </si>
  <si>
    <t>AAEL002077-PA OS=Aedes aegypti GN=AAEL002077 PE=4 SV=1</t>
  </si>
  <si>
    <t>Q17JC6_AEDAE</t>
  </si>
  <si>
    <t>AAEL002077</t>
  </si>
  <si>
    <t>AAEL012012-PA OS=Aedes aegypti GN=AAEL012012 PE=4 SV=1</t>
  </si>
  <si>
    <t>Q16NC1_AEDAE</t>
  </si>
  <si>
    <t>AAEL012012</t>
  </si>
  <si>
    <t>AAEL011755-PA OS=Aedes aegypti GN=AAEL011755 PE=3 SV=1</t>
  </si>
  <si>
    <t>Q16P51_AEDAE</t>
  </si>
  <si>
    <t>AAEL011755</t>
  </si>
  <si>
    <t>AAEL002387-PA OS=Aedes aegypti GN=AAEL002387 PE=4 SV=1</t>
  </si>
  <si>
    <t>Q17IE6_AEDAE</t>
  </si>
  <si>
    <t>AAEL002387</t>
  </si>
  <si>
    <t>AAEL005317-PA (Fragment) OS=Aedes aegypti GN=AAEL005317 PE=4 SV=1</t>
  </si>
  <si>
    <t>Q17AE7_AEDAE</t>
  </si>
  <si>
    <t>AAEL005317</t>
  </si>
  <si>
    <t>Structural maintenance of chromosomes protein OS=Aedes aegypti GN=AAEL005802 PE=3 SV=1</t>
  </si>
  <si>
    <t>Q178Q7_AEDAE</t>
  </si>
  <si>
    <t>AAEL005802</t>
  </si>
  <si>
    <t>Adenylyltransferase and sulfurtransferase MOCS3 OS=Aedes aegypti GN=AAEL004607 PE=3 SV=1</t>
  </si>
  <si>
    <t>MOCS3_AEDAE</t>
  </si>
  <si>
    <t>AAEL004607</t>
  </si>
  <si>
    <t>AAEL002292-PA OS=Aedes aegypti GN=AAEL002292 PE=4 SV=1</t>
  </si>
  <si>
    <t>Q17IN0_AEDAE</t>
  </si>
  <si>
    <t>AAEL002292</t>
  </si>
  <si>
    <t>Ribosomal protein L15 OS=Aedes aegypti GN=AAEL012736 PE=3 SV=1</t>
  </si>
  <si>
    <t>Q16L79_AEDAE</t>
  </si>
  <si>
    <t>AAEL012736</t>
  </si>
  <si>
    <t>AAEL004228-PA OS=Aedes aegypti GN=AAEL004228 PE=4 SV=1</t>
  </si>
  <si>
    <t>Q17DE3_AEDAE</t>
  </si>
  <si>
    <t>AAEL004228</t>
  </si>
  <si>
    <t>AAEL014379-PA OS=Aedes aegypti GN=AAEL014379 PE=4 SV=1</t>
  </si>
  <si>
    <t>Q16GH4_AEDAE</t>
  </si>
  <si>
    <t>AAEL014379</t>
  </si>
  <si>
    <t>AAEL000458-PA (Fragment) OS=Aedes aegypti GN=AAEL000458 PE=2 SV=1</t>
  </si>
  <si>
    <t>Q1HRA0_AEDAE</t>
  </si>
  <si>
    <t>AAEL000458</t>
  </si>
  <si>
    <t>AAEL017244-PA OS=Aedes aegypti GN=AaeL_AAEL017244 PE=4 SV=1</t>
  </si>
  <si>
    <t>J9EBA9_AEDAE</t>
  </si>
  <si>
    <t>AaeL_AAEL017244</t>
  </si>
  <si>
    <t>Phospholipid-transporting ATPase OS=Aedes aegypti GN=AAEL007689 PE=3 SV=1</t>
  </si>
  <si>
    <t>Q171C0_AEDAE</t>
  </si>
  <si>
    <t>AAEL007689</t>
  </si>
  <si>
    <t>AAEL002886-PA OS=Aedes aegypti GN=AAEL002886 PE=3 SV=1</t>
  </si>
  <si>
    <t>Q17GT4_AEDAE</t>
  </si>
  <si>
    <t>AAEL001740-PA OS=Aedes aegypti GN=AAEL001740 PE=3 SV=1</t>
  </si>
  <si>
    <t>Q17KC4_AEDAE</t>
  </si>
  <si>
    <t>AAEL001740</t>
  </si>
  <si>
    <t>AAEL004414-PA OS=Aedes aegypti GN=AAEL004414 PE=4 SV=1</t>
  </si>
  <si>
    <t>Q17CW4_AEDAE</t>
  </si>
  <si>
    <t>AAEL004414</t>
  </si>
  <si>
    <t>AAEL009503-PA OS=Aedes aegypti GN=AAEL009503 PE=3 SV=1</t>
  </si>
  <si>
    <t>Q0IEN1_AEDAE</t>
  </si>
  <si>
    <t>AAEL009503</t>
  </si>
  <si>
    <t>Receptor protein-tyrosine kinase (Fragment) OS=Aedes aegypti GN=AAEL003928 PE=3 SV=1</t>
  </si>
  <si>
    <t>Q0IFX6_AEDAE</t>
  </si>
  <si>
    <t>AAEL003928</t>
  </si>
  <si>
    <t>AAEL014132-PA OS=Aedes aegypti GN=AAEL014132 PE=4 SV=1</t>
  </si>
  <si>
    <t>Q16H74_AEDAE</t>
  </si>
  <si>
    <t>AAEL014132</t>
  </si>
  <si>
    <t>AAEL003980-PA (Fragment) OS=Aedes aegypti GN=AAEL003980 PE=4 SV=1</t>
  </si>
  <si>
    <t>Q17E16_AEDAE (+1)</t>
  </si>
  <si>
    <t>AAEL003980</t>
  </si>
  <si>
    <t>AAEL013058-PA OS=Aedes aegypti GN=AAEL013058 PE=4 SV=1</t>
  </si>
  <si>
    <t>Q16KB5_AEDAE</t>
  </si>
  <si>
    <t>AAEL013058</t>
  </si>
  <si>
    <t>AAEL000332-PA OS=Aedes aegypti GN=AAEL000332 PE=4 SV=1</t>
  </si>
  <si>
    <t>Q17PI5_AEDAE</t>
  </si>
  <si>
    <t>AAEL000332</t>
  </si>
  <si>
    <t>AAEL012460-PA OS=Aedes aegypti GN=AAEL012460 PE=4 SV=1</t>
  </si>
  <si>
    <t>Q16M15_AEDAE</t>
  </si>
  <si>
    <t>AAEL012460</t>
  </si>
  <si>
    <t>AAEL001467-PA (Fragment) OS=Aedes aegypti GN=AAEL001467 PE=4 SV=1</t>
  </si>
  <si>
    <t>Q17L79_AEDAE</t>
  </si>
  <si>
    <t>AAEL001467</t>
  </si>
  <si>
    <t>AAEL005414-PA OS=Aedes aegypti GN=AAEL005414 PE=4 SV=1</t>
  </si>
  <si>
    <t>Q17A45_AEDAE</t>
  </si>
  <si>
    <t>AAEL005414</t>
  </si>
  <si>
    <t>AAEL005736-PA OS=Aedes aegypti GN=AAEL005736 PE=4 SV=1</t>
  </si>
  <si>
    <t>Q178Y7_AEDAE (+2)</t>
  </si>
  <si>
    <t>AAEL005736</t>
  </si>
  <si>
    <t>AAEL004973-PA OS=Aedes aegypti GN=AAEL004973 PE=4 SV=1</t>
  </si>
  <si>
    <t>Q17BE9_AEDAE</t>
  </si>
  <si>
    <t>AAEL004973</t>
  </si>
  <si>
    <t>AAEL008192-PA OS=Aedes aegypti GN=AAEL008192 PE=2 SV=1</t>
  </si>
  <si>
    <t>Q4F6X0_AEDAE</t>
  </si>
  <si>
    <t>AAEL008192</t>
  </si>
  <si>
    <t>AAEL013230-PA OS=Aedes aegypti GN=AAEL013230 PE=3 SV=1</t>
  </si>
  <si>
    <t>Q16JS6_AEDAE</t>
  </si>
  <si>
    <t>AAEL013230</t>
  </si>
  <si>
    <t>AAEL007685-PA OS=Aedes aegypti GN=AAEL007685 PE=4 SV=1</t>
  </si>
  <si>
    <t>Q171D0_AEDAE</t>
  </si>
  <si>
    <t>AAEL007685</t>
  </si>
  <si>
    <t>AAEL005070-PA OS=Aedes aegypti GN=AAEL005070 PE=4 SV=1</t>
  </si>
  <si>
    <t>Q17B60_AEDAE</t>
  </si>
  <si>
    <t>AAEL005070</t>
  </si>
  <si>
    <t>AAEL001041-PA OS=Aedes aegypti GN=AAEL001041 PE=4 SV=1</t>
  </si>
  <si>
    <t>Q17MH7_AEDAE</t>
  </si>
  <si>
    <t>AAEL001041</t>
  </si>
  <si>
    <t>AAEL009917-PA (Fragment) OS=Aedes aegypti GN=AAEL009917 PE=3 SV=1</t>
  </si>
  <si>
    <t>Q16UF9_AEDAE</t>
  </si>
  <si>
    <t>AAEL009917</t>
  </si>
  <si>
    <t>AAEL005171-PA OS=Aedes aegypti GN=AAEL005171 PE=4 SV=1</t>
  </si>
  <si>
    <t>Q17AS4_AEDAE</t>
  </si>
  <si>
    <t>AAEL005171</t>
  </si>
  <si>
    <t>AAEL004757-PA OS=Aedes aegypti GN=AAEL004757 PE=4 SV=1</t>
  </si>
  <si>
    <t>Q17BY3_AEDAE</t>
  </si>
  <si>
    <t>AAEL004757</t>
  </si>
  <si>
    <t>AAEL007387-PA OS=Aedes aegypti GN=AAEL007387 PE=4 SV=1</t>
  </si>
  <si>
    <t>Q172H4_AEDAE</t>
  </si>
  <si>
    <t>AAEL007387</t>
  </si>
  <si>
    <t>AAEL009245-PA (Fragment) OS=Aedes aegypti GN=AAEL009245 PE=4 SV=1</t>
  </si>
  <si>
    <t>Q16WE9_AEDAE</t>
  </si>
  <si>
    <t>AAEL009245</t>
  </si>
  <si>
    <t>AAEL006918-PB OS=Aedes aegypti GN=AAEL006918 PE=4 SV=1</t>
  </si>
  <si>
    <t>Q174E7_AEDAE (+1)</t>
  </si>
  <si>
    <t>AAEL006918</t>
  </si>
  <si>
    <t>AAEL009200-PA OS=Aedes aegypti GN=AAEL009200 PE=4 SV=1</t>
  </si>
  <si>
    <t>Q16WJ9_AEDAE</t>
  </si>
  <si>
    <t>AAEL009200</t>
  </si>
  <si>
    <t>AAEL014992-PA (Fragment) OS=Aedes aegypti GN=AAEL014992 PE=4 SV=1</t>
  </si>
  <si>
    <t>Q16EW7_AEDAE</t>
  </si>
  <si>
    <t>AAEL014992</t>
  </si>
  <si>
    <t>AAEL001778-PA OS=Aedes aegypti GN=AAEL001778 PE=4 SV=1</t>
  </si>
  <si>
    <t>Q17K84_AEDAE</t>
  </si>
  <si>
    <t>AAEL001778</t>
  </si>
  <si>
    <t>S-(hydroxymethyl)glutathione dehydrogenase OS=Aedes aegypti GN=AAEL006467 PE=3 SV=1</t>
  </si>
  <si>
    <t>Q176A3_AEDAE</t>
  </si>
  <si>
    <t>AAEL006467</t>
  </si>
  <si>
    <t>AAEL013994-PA OS=Aedes aegypti GN=AAEL013994 PE=4 SV=1</t>
  </si>
  <si>
    <t>Q16HK6_AEDAE</t>
  </si>
  <si>
    <t>AAEL013994</t>
  </si>
  <si>
    <t>AAEL000102-PB OS=Aedes aegypti GN=AAEL000102 PE=4 SV=1</t>
  </si>
  <si>
    <t>Q17Q55_AEDAE</t>
  </si>
  <si>
    <t>AAEL000102</t>
  </si>
  <si>
    <t>AAEL008164-PA OS=Aedes aegypti GN=AAEL008164 PE=4 SV=1</t>
  </si>
  <si>
    <t>Q16ZL1_AEDAE</t>
  </si>
  <si>
    <t>AAEL008164</t>
  </si>
  <si>
    <t>Probable citrate synthase 1, mitochondrial OS=Aedes aegypti GN=AAEL002956 PE=3 SV=1</t>
  </si>
  <si>
    <t>CISY1_AEDAE</t>
  </si>
  <si>
    <t>AAEL002956</t>
  </si>
  <si>
    <t>Glutamyl-tRNA(Gln) amidotransferase subunit C, mitochondrial OS=Aedes aegypti GN=AAEL011360 PE=3 SV=1</t>
  </si>
  <si>
    <t>GATC_AEDAE</t>
  </si>
  <si>
    <t>AAEL011360</t>
  </si>
  <si>
    <t>AAEL001709-PA OS=Aedes aegypti GN=AAEL001709 PE=4 SV=1</t>
  </si>
  <si>
    <t>Q17KD2_AEDAE</t>
  </si>
  <si>
    <t>AAEL001709</t>
  </si>
  <si>
    <t>AAEL002322-PA OS=Aedes aegypti GN=AAEL002322 PE=4 SV=1</t>
  </si>
  <si>
    <t>Q17IH6_AEDAE</t>
  </si>
  <si>
    <t>AAEL002322</t>
  </si>
  <si>
    <t>AAEL000934-PB (Fragment) OS=Aedes aegypti GN=AAEL000934 PE=4 SV=1</t>
  </si>
  <si>
    <t>Q17MN3_AEDAE</t>
  </si>
  <si>
    <t>AAEL006141-PA (Fragment) OS=Aedes aegypti GN=AAEL006141 PE=4 SV=1</t>
  </si>
  <si>
    <t>Q177G1_AEDAE</t>
  </si>
  <si>
    <t>AAEL006141</t>
  </si>
  <si>
    <t>AAEL009699-PA OS=Aedes aegypti GN=AAEL009699 PE=4 SV=1</t>
  </si>
  <si>
    <t>Q16V34_AEDAE</t>
  </si>
  <si>
    <t>AAEL009699</t>
  </si>
  <si>
    <t>AAEL011518-PA OS=Aedes aegypti GN=AAEL011518 PE=4 SV=1</t>
  </si>
  <si>
    <t>Q16PV1_AEDAE</t>
  </si>
  <si>
    <t>AAEL011518</t>
  </si>
  <si>
    <t>AAEL017492-PA OS=Aedes aegypti GN=AaeL_AAEL017492 PE=4 SV=1</t>
  </si>
  <si>
    <t>J9HRU1_AEDAE</t>
  </si>
  <si>
    <t>AaeL_AAEL017492</t>
  </si>
  <si>
    <t>AAEL005817-PA OS=Aedes aegypti GN=AAEL005817 PE=3 SV=1</t>
  </si>
  <si>
    <t>Q178R6_AEDAE</t>
  </si>
  <si>
    <t>AAEL005817</t>
  </si>
  <si>
    <t>AAEL001802-PA OS=Aedes aegypti GN=AAEL001802 PE=4 SV=1</t>
  </si>
  <si>
    <t>Q17K56_AEDAE</t>
  </si>
  <si>
    <t>AAEL001802</t>
  </si>
  <si>
    <t>AAEL017263-PA OS=Aedes aegypti GN=AaeL_AAEL017263 PE=3 SV=1</t>
  </si>
  <si>
    <t>J9HG73_AEDAE</t>
  </si>
  <si>
    <t>AaeL_AAEL017263</t>
  </si>
  <si>
    <t>AAEL009875-PA OS=Aedes aegypti GN=AAEL009875 PE=4 SV=1</t>
  </si>
  <si>
    <t>Q16UK6_AEDAE (+1)</t>
  </si>
  <si>
    <t>AAEL009875</t>
  </si>
  <si>
    <t>AAEL013590-PA OS=Aedes aegypti GN=AAEL013590 PE=4 SV=1</t>
  </si>
  <si>
    <t>Q16IP2_AEDAE</t>
  </si>
  <si>
    <t>AAEL013590</t>
  </si>
  <si>
    <t>AAEL008446-PA OS=Aedes aegypti GN=AAEL008446 PE=4 SV=1</t>
  </si>
  <si>
    <t>Q16YS6_AEDAE</t>
  </si>
  <si>
    <t>AAEL008446</t>
  </si>
  <si>
    <t>Q17BU7_AEDAE</t>
  </si>
  <si>
    <t>ATP-dependent (S)-NAD(P)H-hydrate dehydratase OS=Aedes aegypti GN=AAEL000673 PE=3 SV=1</t>
  </si>
  <si>
    <t>NNRD_AEDAE</t>
  </si>
  <si>
    <t>AAEL000673</t>
  </si>
  <si>
    <t>40S ribosomal protein S6 OS=Aedes aegypti GN=RpS6 PE=2 SV=2</t>
  </si>
  <si>
    <t>RS6_AEDAE</t>
  </si>
  <si>
    <t>RpS6</t>
  </si>
  <si>
    <t>AAEL006727-PA OS=Aedes aegypti GN=AAEL006727 PE=4 SV=1</t>
  </si>
  <si>
    <t>Q174X6_AEDAE</t>
  </si>
  <si>
    <t>AAEL006727</t>
  </si>
  <si>
    <t>AAEL007666-PA OS=Aedes aegypti GN=AAEL007666 PE=4 SV=1</t>
  </si>
  <si>
    <t>Q171E9_AEDAE</t>
  </si>
  <si>
    <t>AAEL007666</t>
  </si>
  <si>
    <t>AAEL003264-PA OS=Aedes aegypti GN=AAEL003264 PE=4 SV=1</t>
  </si>
  <si>
    <t>Q17G06_AEDAE</t>
  </si>
  <si>
    <t>AAEL003264</t>
  </si>
  <si>
    <t>AAEL005961-PA OS=Aedes aegypti GN=AAEL005961 PE=3 SV=1</t>
  </si>
  <si>
    <t>Q178A9_AEDAE</t>
  </si>
  <si>
    <t>AAEL005961</t>
  </si>
  <si>
    <t>AAEL008717-PA OS=Aedes aegypti GN=AAEL008717 PE=4 SV=1</t>
  </si>
  <si>
    <t>Q16XZ4_AEDAE</t>
  </si>
  <si>
    <t>AAEL008717</t>
  </si>
  <si>
    <t>AAEL017556-PA OS=Aedes aegypti GN=AaeL_AAEL017556 PE=4 SV=1</t>
  </si>
  <si>
    <t>J9HIS7_AEDAE</t>
  </si>
  <si>
    <t>AaeL_AAEL017556</t>
  </si>
  <si>
    <t>AAEL003143-PA OS=Aedes aegypti GN=AAEL003143 PE=4 SV=1</t>
  </si>
  <si>
    <t>Q17GA9_AEDAE</t>
  </si>
  <si>
    <t>AAEL003143</t>
  </si>
  <si>
    <t>AAEL008648-PA OS=Aedes aegypti GN=AAEL008648 PE=3 SV=1</t>
  </si>
  <si>
    <t>Q16Y76_AEDAE</t>
  </si>
  <si>
    <t>AAEL008648</t>
  </si>
  <si>
    <t>AAEL006124-PA OS=Aedes aegypti GN=AAEL006124 PE=4 SV=1</t>
  </si>
  <si>
    <t>Q177F9_AEDAE</t>
  </si>
  <si>
    <t>AAEL006124</t>
  </si>
  <si>
    <t>AAEL013640-PA OS=Aedes aegypti GN=AAEL013640 PE=4 SV=1</t>
  </si>
  <si>
    <t>Q16IJ6_AEDAE</t>
  </si>
  <si>
    <t>AAEL013640</t>
  </si>
  <si>
    <t>AAEL004523-PA OS=Aedes aegypti GN=AAEL004523 PE=3 SV=1</t>
  </si>
  <si>
    <t>Q17CM3_AEDAE</t>
  </si>
  <si>
    <t>AAEL004523</t>
  </si>
  <si>
    <t>AAEL002263-PB OS=Aedes aegypti GN=AAEL002263 PE=4 SV=1</t>
  </si>
  <si>
    <t>Q17IQ9_AEDAE</t>
  </si>
  <si>
    <t>AAEL001956-PA OS=Aedes aegypti GN=AAEL001956 PE=4 SV=1</t>
  </si>
  <si>
    <t>Q17JN8_AEDAE</t>
  </si>
  <si>
    <t>AAEL001956</t>
  </si>
  <si>
    <t>AAEL004443-PA OS=Aedes aegypti GN=AAEL004443 PE=4 SV=1</t>
  </si>
  <si>
    <t>Q17CS4_AEDAE</t>
  </si>
  <si>
    <t>AAEL004443</t>
  </si>
  <si>
    <t>AAEL011637-PA OS=Aedes aegypti GN=AAEL011637 PE=4 SV=1</t>
  </si>
  <si>
    <t>Q16PI2_AEDAE</t>
  </si>
  <si>
    <t>AAEL011637</t>
  </si>
  <si>
    <t>AAEL007050-PA OS=Aedes aegypti GN=AAEL007050 PE=3 SV=1</t>
  </si>
  <si>
    <t>Q173Q9_AEDAE</t>
  </si>
  <si>
    <t>AAEL007050</t>
  </si>
  <si>
    <t>AAEL015203-PA (Fragment) OS=Aedes aegypti GN=AAEL015203 PE=4 SV=1</t>
  </si>
  <si>
    <t>Q16EF9_AEDAE</t>
  </si>
  <si>
    <t>AAEL015203</t>
  </si>
  <si>
    <t>AAEL008718-PA OS=Aedes aegypti GN=AAEL008718 PE=3 SV=1</t>
  </si>
  <si>
    <t>Q16XZ0_AEDAE</t>
  </si>
  <si>
    <t>AAEL008718</t>
  </si>
  <si>
    <t>AAEL010460-PA OS=Aedes aegypti GN=AAEL010460 PE=4 SV=1</t>
  </si>
  <si>
    <t>Q16SY9_AEDAE</t>
  </si>
  <si>
    <t>AAEL010460</t>
  </si>
  <si>
    <t>AAEL007282-PB OS=Aedes aegypti GN=AAEL007282 PE=3 SV=1</t>
  </si>
  <si>
    <t>Q172R6_AEDAE</t>
  </si>
  <si>
    <t>AAEL007282</t>
  </si>
  <si>
    <t>AAEL010464-PA OS=Aedes aegypti GN=GDH PE=2 SV=1</t>
  </si>
  <si>
    <t>Q2KQ98_AEDAE</t>
  </si>
  <si>
    <t>GDH</t>
  </si>
  <si>
    <t>AAEL003054-PA OS=Aedes aegypti GN=AAEL003054 PE=4 SV=1</t>
  </si>
  <si>
    <t>Q0IGA5_AEDAE (+1)</t>
  </si>
  <si>
    <t>AAEL003054</t>
  </si>
  <si>
    <t>AAEL007309-PA OS=Aedes aegypti GN=AAEL007309 PE=4 SV=1</t>
  </si>
  <si>
    <t>Q172T7_AEDAE</t>
  </si>
  <si>
    <t>AAEL007309</t>
  </si>
  <si>
    <t>60S ribosomal protein L31 OS=Aedes aegypti GN=RpL31 PE=2 SV=1</t>
  </si>
  <si>
    <t>RL31_AEDAE</t>
  </si>
  <si>
    <t>RpL31</t>
  </si>
  <si>
    <t>AAEL011817-PA OS=Aedes aegypti GN=AAEL011817 PE=4 SV=1</t>
  </si>
  <si>
    <t>Q16NZ5_AEDAE</t>
  </si>
  <si>
    <t>AAEL011817</t>
  </si>
  <si>
    <t>AAEL013227-PA OS=Aedes aegypti GN=PIWI6 PE=3 SV=1</t>
  </si>
  <si>
    <t>Q16JS1_AEDAE</t>
  </si>
  <si>
    <t>PIWI6</t>
  </si>
  <si>
    <t>AAEL001480-PA OS=Aedes aegypti GN=AAEL001480 PE=4 SV=1</t>
  </si>
  <si>
    <t>Q17L34_AEDAE</t>
  </si>
  <si>
    <t>AAEL001480</t>
  </si>
  <si>
    <t>AAEL013703-PA (Fragment) OS=Aedes aegypti GN=AAEL013703 PE=3 SV=1</t>
  </si>
  <si>
    <t>Q16ID2_AEDAE</t>
  </si>
  <si>
    <t>AAEL013703</t>
  </si>
  <si>
    <t>AAEL006829-PA OS=Aedes aegypti GN=AAEL006829 PE=4 SV=1</t>
  </si>
  <si>
    <t>Q174Q1_AEDAE</t>
  </si>
  <si>
    <t>AAEL006829</t>
  </si>
  <si>
    <t>Succinate dehydrogenase assembly factor 2, mitochondrial OS=Aedes aegypti GN=AAEL005866 PE=3 SV=1</t>
  </si>
  <si>
    <t>SDHF2_AEDAE</t>
  </si>
  <si>
    <t>AAEL005866</t>
  </si>
  <si>
    <t>AAEL008945-PA OS=Aedes aegypti GN=AAEL008945 PE=4 SV=1</t>
  </si>
  <si>
    <t>Q16X99_AEDAE</t>
  </si>
  <si>
    <t>AAEL008945</t>
  </si>
  <si>
    <t>AAEL004378-PA OS=Aedes aegypti GN=AAEL004378 PE=2 SV=1</t>
  </si>
  <si>
    <t>Q1HQP4_AEDAE</t>
  </si>
  <si>
    <t>AAEL004378</t>
  </si>
  <si>
    <t>AAEL006591-PA OS=Aedes aegypti GN=AAEL006591 PE=4 SV=1</t>
  </si>
  <si>
    <t>Q175P2_AEDAE</t>
  </si>
  <si>
    <t>AAEL006591</t>
  </si>
  <si>
    <t>AAEL014746-PA OS=Aedes aegypti GN=AAEL014746 PE=4 SV=1</t>
  </si>
  <si>
    <t>Q16FI6_AEDAE</t>
  </si>
  <si>
    <t>AAEL014746</t>
  </si>
  <si>
    <t>AAEL000883-PB OS=Aedes aegypti GN=AAEL000883 PE=4 SV=1</t>
  </si>
  <si>
    <t>Q17MT0_AEDAE (+1)</t>
  </si>
  <si>
    <t>AAEL000883</t>
  </si>
  <si>
    <t>AAEL012446-PA OS=Aedes aegypti GN=IAP6 PE=4 SV=2</t>
  </si>
  <si>
    <t>Q16M36_AEDAE</t>
  </si>
  <si>
    <t>IAP6</t>
  </si>
  <si>
    <t>Receptor protein-tyrosine kinase (Fragment) OS=Aedes aegypti GN=AAEL004319 PE=4 SV=1</t>
  </si>
  <si>
    <t>Q17D67_AEDAE</t>
  </si>
  <si>
    <t>AAEL004319</t>
  </si>
  <si>
    <t>AAEL002701-PA OS=Aedes aegypti GN=AAEL002701 PE=4 SV=1</t>
  </si>
  <si>
    <t>Q17HC4_AEDAE</t>
  </si>
  <si>
    <t>AAEL002701</t>
  </si>
  <si>
    <t>AAEL010123-PA OS=Aedes aegypti GN=AAEL010123 PE=4 SV=1</t>
  </si>
  <si>
    <t>Q16TV3_AEDAE</t>
  </si>
  <si>
    <t>AAEL010123</t>
  </si>
  <si>
    <t>AAEL010378-PA OS=Aedes aegypti GN=AAEL010378 PE=4 SV=1</t>
  </si>
  <si>
    <t>Q16T60_AEDAE</t>
  </si>
  <si>
    <t>AAEL010378</t>
  </si>
  <si>
    <t>AAEL002069-PA OS=Aedes aegypti GN=AAEL002069 PE=4 SV=1</t>
  </si>
  <si>
    <t>Q17JB6_AEDAE</t>
  </si>
  <si>
    <t>AAEL002069</t>
  </si>
  <si>
    <t>AAEL008331-PA OS=Aedes aegypti GN=AAEL008331 PE=4 SV=1</t>
  </si>
  <si>
    <t>Q16Z46_AEDAE</t>
  </si>
  <si>
    <t>AAEL008331</t>
  </si>
  <si>
    <t>AAEL012841-PA OS=Aedes aegypti GN=AAEL012841 PE=4 SV=1</t>
  </si>
  <si>
    <t>Q16KX6_AEDAE</t>
  </si>
  <si>
    <t>AAEL012841</t>
  </si>
  <si>
    <t>AAEL014296-PA OS=Aedes aegypti GN=AAEL014296 PE=4 SV=1</t>
  </si>
  <si>
    <t>Q16GR0_AEDAE</t>
  </si>
  <si>
    <t>AAEL014296</t>
  </si>
  <si>
    <t>AAEL011217-PA OS=Aedes aegypti GN=AAEL011217 PE=4 SV=1</t>
  </si>
  <si>
    <t>Q16QQ4_AEDAE (+1)</t>
  </si>
  <si>
    <t>AAEL011217</t>
  </si>
  <si>
    <t>AAEL000020-PA OS=Aedes aegypti GN=AAEL000020 PE=4 SV=1</t>
  </si>
  <si>
    <t>Q0C779_AEDAE (+1)</t>
  </si>
  <si>
    <t>AAEL000020</t>
  </si>
  <si>
    <t>AAEL006652-PA OS=Aedes aegypti GN=AAEL006652 PE=4 SV=1</t>
  </si>
  <si>
    <t>Q175J2_AEDAE</t>
  </si>
  <si>
    <t>AAEL006652</t>
  </si>
  <si>
    <t>S-formylglutathione hydrolase OS=Aedes aegypti GN=AAEL001030 PE=3 SV=1</t>
  </si>
  <si>
    <t>Q17MG9_AEDAE</t>
  </si>
  <si>
    <t>AAEL001030</t>
  </si>
  <si>
    <t>AAEL001453-PA OS=Aedes aegypti GN=AAEL001453 PE=4 SV=1</t>
  </si>
  <si>
    <t>Q17L60_AEDAE</t>
  </si>
  <si>
    <t>AAEL001453</t>
  </si>
  <si>
    <t>AAEL003961-PA OS=Aedes aegypti GN=AAEL003961 PE=3 SV=1</t>
  </si>
  <si>
    <t>Q17E23_AEDAE</t>
  </si>
  <si>
    <t>AAEL003961</t>
  </si>
  <si>
    <t>AAEL003990-PB OS=Aedes aegypti GN=AAEL003990 PE=4 SV=1</t>
  </si>
  <si>
    <t>Q17E03_AEDAE</t>
  </si>
  <si>
    <t>AAEL003990</t>
  </si>
  <si>
    <t>AAEL004798-PA OS=Aedes aegypti GN=AAEL004798 PE=4 SV=1</t>
  </si>
  <si>
    <t>Q17BW5_AEDAE</t>
  </si>
  <si>
    <t>AAEL004798</t>
  </si>
  <si>
    <t>AAEL007633-PB OS=Aedes aegypti GN=AaeL_AAEL007633 PE=4 SV=1</t>
  </si>
  <si>
    <t>J9EA44_AEDAE</t>
  </si>
  <si>
    <t>AaeL_AAEL007633</t>
  </si>
  <si>
    <t>AAEL010506-PB OS=Aedes aegypti GN=AAEL010506 PE=4 SV=1</t>
  </si>
  <si>
    <t>Q16SS2_AEDAE</t>
  </si>
  <si>
    <t>AAEL011435-PA OS=Aedes aegypti GN=AAEL011435 PE=4 SV=1</t>
  </si>
  <si>
    <t>Q16Q27_AEDAE</t>
  </si>
  <si>
    <t>AAEL011435</t>
  </si>
  <si>
    <t>AAEL011677-PA OS=Aedes aegypti GN=AAEL011677 PE=4 SV=1</t>
  </si>
  <si>
    <t>Q16PD8_AEDAE</t>
  </si>
  <si>
    <t>AAEL011677</t>
  </si>
  <si>
    <t>AAEL012198-PA (Fragment) OS=Aedes aegypti GN=AAEL012198 PE=3 SV=1</t>
  </si>
  <si>
    <t>Q16MT5_AEDAE</t>
  </si>
  <si>
    <t>AAEL012198</t>
  </si>
  <si>
    <t>AAEL012483-PA OS=Aedes aegypti GN=AAEL012483 PE=4 SV=1</t>
  </si>
  <si>
    <t>Q16LX6_AEDAE</t>
  </si>
  <si>
    <t>AAEL012483</t>
  </si>
  <si>
    <t>AAEL012811-PA OS=Aedes aegypti GN=AAEL012811 PE=4 SV=1</t>
  </si>
  <si>
    <t>Q16L13_AEDAE</t>
  </si>
  <si>
    <t>AAEL012811</t>
  </si>
  <si>
    <t>AAEL012963-PA OS=Aedes aegypti GN=AAEL012963 PE=4 SV=1</t>
  </si>
  <si>
    <t>Q16KJ9_AEDAE</t>
  </si>
  <si>
    <t>AAEL012963</t>
  </si>
  <si>
    <t>AAEL014033-PA (Fragment) OS=Aedes aegypti GN=AAEL014033 PE=4 SV=1</t>
  </si>
  <si>
    <t>Q16HG5_AEDAE</t>
  </si>
  <si>
    <t>AAEL014033</t>
  </si>
  <si>
    <t>AAEL014295-PA OS=Aedes aegypti GN=AAEL014295 PE=4 SV=1</t>
  </si>
  <si>
    <t>Q16GR1_AEDAE</t>
  </si>
  <si>
    <t>AAEL014295</t>
  </si>
  <si>
    <t>AAEL015052-PA OS=Aedes aegypti GN=AAEL015052 PE=4 SV=1</t>
  </si>
  <si>
    <t>Q16ER7_AEDAE</t>
  </si>
  <si>
    <t>AAEL015052</t>
  </si>
  <si>
    <t>AAEL015146-PA (Fragment) OS=Aedes aegypti GN=AAEL015146 PE=4 SV=1</t>
  </si>
  <si>
    <t>Q16EJ0_AEDAE</t>
  </si>
  <si>
    <t>AAEL015146</t>
  </si>
  <si>
    <t>AAEL015379-PA OS=Aedes aegypti GN=AAEL015379 PE=4 SV=1</t>
  </si>
  <si>
    <t>Q1DH05_AEDAE</t>
  </si>
  <si>
    <t>AAEL015379</t>
  </si>
  <si>
    <t>AAEL015392-PA OS=Aedes aegypti GN=AAEL015392 PE=4 SV=1</t>
  </si>
  <si>
    <t>Q1DGZ9_AEDAE</t>
  </si>
  <si>
    <t>AAEL015392</t>
  </si>
  <si>
    <t>AAEL017086-PA OS=Aedes aegypti GN=AaeL_AAEL017086 PE=4 SV=1</t>
  </si>
  <si>
    <t>J9EAU0_AEDAE (+2)</t>
  </si>
  <si>
    <t>AaeL_AAEL017086</t>
  </si>
  <si>
    <t>AAEL017411-PA OS=Aedes aegypti GN=AaeL_AAEL017411 PE=4 SV=1</t>
  </si>
  <si>
    <t>J9EBL2_AEDAE</t>
  </si>
  <si>
    <t>AaeL_AAEL017411</t>
  </si>
  <si>
    <t>Dolichyl-diphosphooligosaccharide--protein glycosyltransferase 48 kDa subunit (Fragment) OS=Aedes aegypti GN=AAEL013619 PE=3 SV=1</t>
  </si>
  <si>
    <t>Q16IL7_AEDAE</t>
  </si>
  <si>
    <t>AAEL013619</t>
  </si>
  <si>
    <t>Histone H2B OS=Aedes aegypti GN=AAEL015684 PE=3 SV=2</t>
  </si>
  <si>
    <t>Q17ER9_AEDAE</t>
  </si>
  <si>
    <t>AAEL015684</t>
  </si>
  <si>
    <t>UDP-glucuronosyltransferase OS=Aedes aegypti GN=AAEL003102 PE=3 SV=1</t>
  </si>
  <si>
    <t>Q17GE3_AEDAE</t>
  </si>
  <si>
    <t>AAEL003102</t>
  </si>
  <si>
    <t>UDP-glucuronosyltransferase OS=Aedes aegypti GN=AAEL014244 PE=3 SV=1</t>
  </si>
  <si>
    <t>Q16GW8_AEDAE</t>
  </si>
  <si>
    <t>AAEL014244</t>
  </si>
  <si>
    <t>AAEL006519-PA OS=Aedes aegypti GN=AAEL006519 PE=4 SV=1</t>
  </si>
  <si>
    <t>Q0IF41_AEDAE</t>
  </si>
  <si>
    <t>AAEL006519</t>
  </si>
  <si>
    <t>AAEL013726-PA (Fragment) OS=Aedes aegypti GN=AAEL013726 PE=4 SV=1</t>
  </si>
  <si>
    <t>Q16IC4_AEDAE</t>
  </si>
  <si>
    <t>AAEL013726</t>
  </si>
  <si>
    <t>AAEL008776-PA OS=Aedes aegypti GN=AAEL008776 PE=4 SV=1</t>
  </si>
  <si>
    <t>Q16XT0_AEDAE</t>
  </si>
  <si>
    <t>AAEL008776</t>
  </si>
  <si>
    <t>PRA1 family protein OS=Aedes aegypti GN=AAEL010794 PE=2 SV=1</t>
  </si>
  <si>
    <t>Q1HQQ3_AEDAE</t>
  </si>
  <si>
    <t>AAEL010794</t>
  </si>
  <si>
    <t>AAEL000469-PA (Fragment) OS=Aedes aegypti GN=AAEL000469 PE=4 SV=1</t>
  </si>
  <si>
    <t>Q17PB0_AEDAE</t>
  </si>
  <si>
    <t>AAEL000469</t>
  </si>
  <si>
    <t>AAEL002426-PA OS=Aedes aegypti GN=AAEL002426 PE=4 SV=1</t>
  </si>
  <si>
    <t>Q17I89_AEDAE</t>
  </si>
  <si>
    <t>AAEL002426</t>
  </si>
  <si>
    <t>AAEL000743-PA OS=Aedes aegypti GN=AAEL000743 PE=4 SV=1</t>
  </si>
  <si>
    <t>Q17ND5_AEDAE</t>
  </si>
  <si>
    <t>AAEL000743</t>
  </si>
  <si>
    <t>AAEL002090-PA (Fragment) OS=Aedes aegypti GN=AAEL002090 PE=4 SV=1</t>
  </si>
  <si>
    <t>Q17J57_AEDAE</t>
  </si>
  <si>
    <t>AAEL002090</t>
  </si>
  <si>
    <t>AAEL008878-PA OS=Aedes aegypti GN=AAEL008878 PE=4 SV=1</t>
  </si>
  <si>
    <t>Q16XF9_AEDAE</t>
  </si>
  <si>
    <t>AAEL014610-PA OS=Aedes aegypti GN=CYP9J29 PE=3 SV=1</t>
  </si>
  <si>
    <t>Q16FX3_AEDAE</t>
  </si>
  <si>
    <t>CYP9J29</t>
  </si>
  <si>
    <t>AAEL001484-PA OS=Aedes aegypti GN=AAEL001484 PE=3 SV=1</t>
  </si>
  <si>
    <t>Q17L27_AEDAE</t>
  </si>
  <si>
    <t>AAEL001484</t>
  </si>
  <si>
    <t>AAEL004986-PA (Fragment) OS=Aedes aegypti GN=AAEL004986 PE=4 SV=1</t>
  </si>
  <si>
    <t>Q17BG2_AEDAE</t>
  </si>
  <si>
    <t>AAEL004986</t>
  </si>
  <si>
    <t>AAEL014612-PA OS=Aedes aegypti GN=AAEL014612 PE=3 SV=1</t>
  </si>
  <si>
    <t>Q16FW5_AEDAE</t>
  </si>
  <si>
    <t>AAEL014612</t>
  </si>
  <si>
    <t>AAEL000240-PA OS=Aedes aegypti GN=AAEL000240 PE=4 SV=1</t>
  </si>
  <si>
    <t>Q17PR6_AEDAE</t>
  </si>
  <si>
    <t>AAEL000240</t>
  </si>
  <si>
    <t>AAEL012310-PA OS=Aedes aegypti GN=AAEL012310 PE=3 SV=1</t>
  </si>
  <si>
    <t>Q16MG7_AEDAE</t>
  </si>
  <si>
    <t>AAEL012310</t>
  </si>
  <si>
    <t>Probable cytosolic Fe-S cluster assembly factor AAEL012261 OS=Aedes aegypti GN=AAEL012261 PE=3 SV=1</t>
  </si>
  <si>
    <t>NARF_AEDAE</t>
  </si>
  <si>
    <t>AAEL012261</t>
  </si>
  <si>
    <t>Probable cytosolic iron-sulfur protein assembly protein Ciao1 OS=Aedes aegypti GN=Ciao1 PE=3 SV=1</t>
  </si>
  <si>
    <t>CIAO1_AEDAE</t>
  </si>
  <si>
    <t>Ciao1</t>
  </si>
  <si>
    <t>AAEL005653-PA OS=Aedes aegypti GN=AAEL005653 PE=3 SV=1</t>
  </si>
  <si>
    <t>Q179F3_AEDAE</t>
  </si>
  <si>
    <t>AAEL005653</t>
  </si>
  <si>
    <t>AAEL010747-PA OS=Aedes aegypti GN=AAEL010747 PE=4 SV=1</t>
  </si>
  <si>
    <t>Q0IEF4_AEDAE</t>
  </si>
  <si>
    <t>AAEL010747</t>
  </si>
  <si>
    <t>AAEL008738-PA OS=Aedes aegypti GN=AAEL008738 PE=4 SV=1</t>
  </si>
  <si>
    <t>Q16XX4_AEDAE</t>
  </si>
  <si>
    <t>AAEL008738</t>
  </si>
  <si>
    <t>AAEL001769-PA OS=Aedes aegypti GN=AAEL001769 PE=3 SV=1</t>
  </si>
  <si>
    <t>Q17KA8_AEDAE</t>
  </si>
  <si>
    <t>AAEL001769</t>
  </si>
  <si>
    <t>AAEL004868-PA OS=Aedes aegypti GN=AAEL004868 PE=4 SV=1</t>
  </si>
  <si>
    <t>Q17BR1_AEDAE</t>
  </si>
  <si>
    <t>AAEL004868</t>
  </si>
  <si>
    <t>Galectin OS=Aedes aegypti GN=GALE1 PE=4 SV=1</t>
  </si>
  <si>
    <t>Q0IG26_AEDAE</t>
  </si>
  <si>
    <t>GALE1</t>
  </si>
  <si>
    <t>AAEL008938-PA OS=Aedes aegypti GN=AAEL008938 PE=4 SV=1</t>
  </si>
  <si>
    <t>Q16X83_AEDAE</t>
  </si>
  <si>
    <t>AAEL008938</t>
  </si>
  <si>
    <t>AAEL002475-PA OS=Aedes aegypti GN=AAEL002475 PE=4 SV=1</t>
  </si>
  <si>
    <t>Q17I49_AEDAE</t>
  </si>
  <si>
    <t>AAEL002475</t>
  </si>
  <si>
    <t>AAEL012347-PA OS=Aedes aegypti GN=AAEL012347 PE=4 SV=1</t>
  </si>
  <si>
    <t>Q16MC5_AEDAE</t>
  </si>
  <si>
    <t>AAEL012347</t>
  </si>
  <si>
    <t>AAEL011684-PA OS=Aedes aegypti GN=AAEL011684 PE=4 SV=1</t>
  </si>
  <si>
    <t>Q16PC0_AEDAE</t>
  </si>
  <si>
    <t>AAEL011684</t>
  </si>
  <si>
    <t>AAEL014738-PA (Fragment) OS=Aedes aegypti GN=AAEL014738 PE=4 SV=1</t>
  </si>
  <si>
    <t>Q16FJ3_AEDAE (+1)</t>
  </si>
  <si>
    <t>AAEL014738</t>
  </si>
  <si>
    <t>AAEL004900-PA OS=Aedes aegypti GN=AAEL004900 PE=3 SV=1</t>
  </si>
  <si>
    <t>Q17BN5_AEDAE</t>
  </si>
  <si>
    <t>AAEL004900</t>
  </si>
  <si>
    <t>AAEL011239-PA OS=Aedes aegypti GN=AAEL011239 PE=4 SV=1</t>
  </si>
  <si>
    <t>Q16QL8_AEDAE</t>
  </si>
  <si>
    <t>AAEL011239</t>
  </si>
  <si>
    <t>AAEL004098-PA OS=Aedes aegypti GN=AAEL004098 PE=4 SV=1</t>
  </si>
  <si>
    <t>Q17DP1_AEDAE</t>
  </si>
  <si>
    <t>AAEL004098</t>
  </si>
  <si>
    <t>AAEL001109-PA OS=Aedes aegypti GN=AAEL001109 PE=4 SV=1</t>
  </si>
  <si>
    <t>Q17M81_AEDAE</t>
  </si>
  <si>
    <t>AAEL001109</t>
  </si>
  <si>
    <t>AAEL011197-PA OS=Aedes aegypti GN=AAEL011197 PE=3 SV=1</t>
  </si>
  <si>
    <t>Q16QR7_AEDAE</t>
  </si>
  <si>
    <t>AAEL011197</t>
  </si>
  <si>
    <t>AAEL001917-PA OS=Aedes aegypti GN=AAEL001917 PE=4 SV=1</t>
  </si>
  <si>
    <t>Q17JQ6_AEDAE</t>
  </si>
  <si>
    <t>AAEL001917</t>
  </si>
  <si>
    <t>AAEL005354-PA OS=Aedes aegypti GN=AAEL005354 PE=4 SV=1</t>
  </si>
  <si>
    <t>Q17AA0_AEDAE</t>
  </si>
  <si>
    <t>AAEL005354</t>
  </si>
  <si>
    <t>AAEL008419-PA OS=Aedes aegypti GN=AAEL008419 PE=4 SV=1</t>
  </si>
  <si>
    <t>Q16YV8_AEDAE</t>
  </si>
  <si>
    <t>AAEL008419</t>
  </si>
  <si>
    <t>AAEL004716-PB OS=Aedes aegypti GN=AAEL004716 PE=4 SV=1</t>
  </si>
  <si>
    <t>Q17C30_AEDAE (+1)</t>
  </si>
  <si>
    <t>AAEL004716</t>
  </si>
  <si>
    <t>AAEL008796-PA OS=Aedes aegypti GN=AAEL008796 PE=4 SV=1</t>
  </si>
  <si>
    <t>Q16XQ7_AEDAE</t>
  </si>
  <si>
    <t>AAEL008796</t>
  </si>
  <si>
    <t>AAEL003609-PA (Fragment) OS=Aedes aegypti GN=AAEL003609 PE=4 SV=1</t>
  </si>
  <si>
    <t>Q17F07_AEDAE</t>
  </si>
  <si>
    <t>AAEL003609</t>
  </si>
  <si>
    <t>V-type proton ATPase subunit a OS=Aedes aegypti GN=AAEL003743 PE=3 SV=1</t>
  </si>
  <si>
    <t>Q0IFY3_AEDAE</t>
  </si>
  <si>
    <t>AAEL003743</t>
  </si>
  <si>
    <t>AAEL014733-PA OS=Aedes aegypti GN=AAEL014733 PE=4 SV=1</t>
  </si>
  <si>
    <t>Q16FJ6_AEDAE</t>
  </si>
  <si>
    <t>AAEL014733</t>
  </si>
  <si>
    <t>185 kDa</t>
  </si>
  <si>
    <t>AAEL010192-PA OS=Aedes aegypti GN=AAEL010192 PE=4 SV=1</t>
  </si>
  <si>
    <t>Q16TM4_AEDAE</t>
  </si>
  <si>
    <t>AAEL010192</t>
  </si>
  <si>
    <t>AAEL006113-PA OS=Aedes aegypti GN=AAEL006113 PE=4 SV=1</t>
  </si>
  <si>
    <t>Q177I9_AEDAE (+1)</t>
  </si>
  <si>
    <t>AAEL006113</t>
  </si>
  <si>
    <t>AAEL001277-PA OS=Aedes aegypti GN=AAEL001277 PE=4 SV=1</t>
  </si>
  <si>
    <t>Q17LR3_AEDAE</t>
  </si>
  <si>
    <t>AAEL001277</t>
  </si>
  <si>
    <t>AAEL006669-PA OS=Aedes aegypti GN=GPRSMO PE=3 SV=2</t>
  </si>
  <si>
    <t>Q175G5_AEDAE</t>
  </si>
  <si>
    <t>GPRSMO</t>
  </si>
  <si>
    <t>AAEL010483-PA OS=Aedes aegypti GN=AAEL010483 PE=4 SV=1</t>
  </si>
  <si>
    <t>Q16SV4_AEDAE</t>
  </si>
  <si>
    <t>AAEL010483</t>
  </si>
  <si>
    <t>AAEL006031-PA OS=Aedes aegypti GN=AAEL006031 PE=4 SV=1</t>
  </si>
  <si>
    <t>Q177U6_AEDAE</t>
  </si>
  <si>
    <t>AAEL006031</t>
  </si>
  <si>
    <t>AAEL009068-PA OS=Aedes aegypti GN=AAEL009068 PE=3 SV=1</t>
  </si>
  <si>
    <t>Q16WY5_AEDAE</t>
  </si>
  <si>
    <t>AAEL009068</t>
  </si>
  <si>
    <t>AAEL017518-PA OS=Aedes aegypti GN=AaeL_AAEL017518 PE=3 SV=1</t>
  </si>
  <si>
    <t>J9HZ17_AEDAE (+1)</t>
  </si>
  <si>
    <t>AaeL_AAEL017518</t>
  </si>
  <si>
    <t>AAEL009862-PA OS=Aedes aegypti GN=AAEL009862 PE=4 SV=1</t>
  </si>
  <si>
    <t>Q16UL9_AEDAE</t>
  </si>
  <si>
    <t>AAEL009862</t>
  </si>
  <si>
    <t>AAEL011063-PA OS=Aedes aegypti GN=AAEL011063 PE=4 SV=1</t>
  </si>
  <si>
    <t>Q16R67_AEDAE</t>
  </si>
  <si>
    <t>AAEL011063</t>
  </si>
  <si>
    <t>AAEL015041-PA OS=Aedes aegypti GN=AAEL015041 PE=3 SV=1</t>
  </si>
  <si>
    <t>Q16ES8_AEDAE</t>
  </si>
  <si>
    <t>AAEL015041</t>
  </si>
  <si>
    <t>AAEL004848-PA OS=Aedes aegypti GN=AAEL004848 PE=4 SV=1</t>
  </si>
  <si>
    <t>Q0IFI7_AEDAE (+1)</t>
  </si>
  <si>
    <t>AAEL004848</t>
  </si>
  <si>
    <t>AAEL013226-PA OS=Aedes aegypti GN=AAEL013226 PE=4 SV=1</t>
  </si>
  <si>
    <t>Q16JT7_AEDAE</t>
  </si>
  <si>
    <t>AAEL013226</t>
  </si>
  <si>
    <t>AAEL000978-PA (Fragment) OS=Aedes aegypti GN=AAEL000978 PE=4 SV=1</t>
  </si>
  <si>
    <t>Q17MJ7_AEDAE</t>
  </si>
  <si>
    <t>AAEL000978</t>
  </si>
  <si>
    <t>AAEL007747-PA OS=Aedes aegypti GN=AAEL007747 PE=4 SV=1</t>
  </si>
  <si>
    <t>Q170X1_AEDAE</t>
  </si>
  <si>
    <t>AAEL007747</t>
  </si>
  <si>
    <t>AAEL007725-PA OS=Aedes aegypti GN=AAEL007725 PE=4 SV=1</t>
  </si>
  <si>
    <t>Q0IEY6_AEDAE</t>
  </si>
  <si>
    <t>AAEL007725</t>
  </si>
  <si>
    <t>AAEL008183-PA OS=Aedes aegypti GN=AAEL008183 PE=4 SV=1</t>
  </si>
  <si>
    <t>Q16ZJ2_AEDAE</t>
  </si>
  <si>
    <t>AAEL008183</t>
  </si>
  <si>
    <t>60S ribosomal protein L27 OS=Aedes aegypti GN=AAEL011587 PE=3 SV=1</t>
  </si>
  <si>
    <t>Q16FB1_AEDAE</t>
  </si>
  <si>
    <t>AAEL011587</t>
  </si>
  <si>
    <t>Adenylyl cyclase-associated protein OS=Aedes aegypti GN=AAEL013074 PE=3 SV=1</t>
  </si>
  <si>
    <t>Q16K93_AEDAE</t>
  </si>
  <si>
    <t>AAEL013074</t>
  </si>
  <si>
    <t>AAEL003130-PA OS=Aedes aegypti GN=AAEL003130 PE=4 SV=1</t>
  </si>
  <si>
    <t>Q17GB1_AEDAE (+1)</t>
  </si>
  <si>
    <t>AAEL003130</t>
  </si>
  <si>
    <t>AAEL003083-PA OS=Aedes aegypti GN=AAEL003083 PE=3 SV=1</t>
  </si>
  <si>
    <t>Q0IG62_AEDAE</t>
  </si>
  <si>
    <t>AAEL003083</t>
  </si>
  <si>
    <t>AAEL014219-PA (Fragment) OS=Aedes aegypti GN=AAEL014219 PE=4 SV=1</t>
  </si>
  <si>
    <t>Q16GY6_AEDAE (+1)</t>
  </si>
  <si>
    <t>AAEL014219</t>
  </si>
  <si>
    <t>AAEL002216-PB OS=Aedes aegypti GN=AAEL002216 PE=4 SV=1</t>
  </si>
  <si>
    <t>Q17IU7_AEDAE</t>
  </si>
  <si>
    <t>AAEL002216</t>
  </si>
  <si>
    <t>AAEL013736-PA (Fragment) OS=Aedes aegypti GN=AAEL013736 PE=4 SV=1</t>
  </si>
  <si>
    <t>Q16IB0_AEDAE</t>
  </si>
  <si>
    <t>AAEL013736</t>
  </si>
  <si>
    <t>AAEL010565-PA OS=Aedes aegypti GN=AAEL010565 PE=4 SV=1</t>
  </si>
  <si>
    <t>Q16SK5_AEDAE (+2)</t>
  </si>
  <si>
    <t>AAEL010565</t>
  </si>
  <si>
    <t>Superoxide dismutase [Cu-Zn] OS=Aedes aegypti GN=CUSOD3_b PE=2 SV=1</t>
  </si>
  <si>
    <t>Q1HRN3_AEDAE</t>
  </si>
  <si>
    <t>CUSOD3_b</t>
  </si>
  <si>
    <t>AAEL009232-PA OS=Aedes aegypti GN=AAEL009232 PE=4 SV=1</t>
  </si>
  <si>
    <t>Q16WF9_AEDAE</t>
  </si>
  <si>
    <t>AAEL009232</t>
  </si>
  <si>
    <t>AAEL011578-PA OS=Aedes aegypti GN=AAEL011578 PE=4 SV=1</t>
  </si>
  <si>
    <t>Q16PN5_AEDAE</t>
  </si>
  <si>
    <t>AAEL011578</t>
  </si>
  <si>
    <t>AAEL007817-PA OS=Aedes aegypti GN=AAEL007817 PE=4 SV=1</t>
  </si>
  <si>
    <t>Q170R9_AEDAE</t>
  </si>
  <si>
    <t>AAEL007817</t>
  </si>
  <si>
    <t>AAEL001619-PA OS=Aedes aegypti GN=AAEL001619 PE=4 SV=1</t>
  </si>
  <si>
    <t>Q17KN0_AEDAE</t>
  </si>
  <si>
    <t>AAEL001619</t>
  </si>
  <si>
    <t>AAEL001742-PA OS=Aedes aegypti GN=AAEL001742 PE=4 SV=1</t>
  </si>
  <si>
    <t>Q17KC1_AEDAE</t>
  </si>
  <si>
    <t>AAEL001742</t>
  </si>
  <si>
    <t>AAEL001507-PA OS=Aedes aegypti GN=AAEL001507 PE=4 SV=1</t>
  </si>
  <si>
    <t>Q17L03_AEDAE</t>
  </si>
  <si>
    <t>AAEL001507</t>
  </si>
  <si>
    <t>AAEL012519-PA OS=Aedes aegypti GN=AAEL012519 PE=4 SV=1</t>
  </si>
  <si>
    <t>Q16LU9_AEDAE</t>
  </si>
  <si>
    <t>AAEL012519</t>
  </si>
  <si>
    <t>Guanylate cyclase (Fragment) OS=Aedes aegypti GN=AAEL008387 PE=3 SV=1</t>
  </si>
  <si>
    <t>Q16YZ5_AEDAE</t>
  </si>
  <si>
    <t>AAEL008387</t>
  </si>
  <si>
    <t>AAEL001916-PB OS=Aedes aegypti GN=AAEL001916 PE=3 SV=1</t>
  </si>
  <si>
    <t>Q17JP1_AEDAE</t>
  </si>
  <si>
    <t>AAEL001916</t>
  </si>
  <si>
    <t>AAEL010586-PA OS=Aedes aegypti GN=AAEL010586 PE=4 SV=1</t>
  </si>
  <si>
    <t>Q16RD5_AEDAE</t>
  </si>
  <si>
    <t>AAEL010586</t>
  </si>
  <si>
    <t>AAEL008741-PA OS=Aedes aegypti GN=AAEL008741 PE=4 SV=1</t>
  </si>
  <si>
    <t>Q16XY2_AEDAE</t>
  </si>
  <si>
    <t>AAEL008741</t>
  </si>
  <si>
    <t>AAEL009161-PA OS=Aedes aegypti GN=AAEL009161 PE=4 SV=1</t>
  </si>
  <si>
    <t>Q0IEN4_AEDAE</t>
  </si>
  <si>
    <t>AAEL009161</t>
  </si>
  <si>
    <t>AAEL002009-PA OS=Aedes aegypti GN=AAEL002009 PE=4 SV=1</t>
  </si>
  <si>
    <t>Q17JK7_AEDAE</t>
  </si>
  <si>
    <t>AAEL002009</t>
  </si>
  <si>
    <t>Receptor expression-enhancing protein OS=Aedes aegypti GN=AAEL009604 PE=3 SV=1</t>
  </si>
  <si>
    <t>Q16VD7_AEDAE</t>
  </si>
  <si>
    <t>AAEL009604</t>
  </si>
  <si>
    <t>60S ribosomal protein L22 OS=Aedes aegypti GN=AaeL_AAEL007771 PE=2 SV=1</t>
  </si>
  <si>
    <t>Q1HRP2_AEDAE</t>
  </si>
  <si>
    <t>AaeL_AAEL007771</t>
  </si>
  <si>
    <t>AAEL005270-PA OS=Aedes aegypti GN=AAEL005270 PE=2 SV=1</t>
  </si>
  <si>
    <t>Q1HQX5_AEDAE</t>
  </si>
  <si>
    <t>AAEL005270</t>
  </si>
  <si>
    <t>AAEL008692-PA OS=Aedes aegypti GN=AAEL008692 PE=2 SV=1</t>
  </si>
  <si>
    <t>Q1HRI3_AEDAE</t>
  </si>
  <si>
    <t>AAEL008692</t>
  </si>
  <si>
    <t>AAEL004330-PA OS=Aedes aegypti GN=AAEL004330 PE=4 SV=1</t>
  </si>
  <si>
    <t>Q17D44_AEDAE</t>
  </si>
  <si>
    <t>AAEL004330</t>
  </si>
  <si>
    <t>AAEL006370-PA OS=Aedes aegypti GN=AAEL006370 PE=4 SV=1</t>
  </si>
  <si>
    <t>Q176G0_AEDAE</t>
  </si>
  <si>
    <t>AAEL006370</t>
  </si>
  <si>
    <t>AAEL007760-PA OS=Aedes aegypti GN=AAEL007760 PE=4 SV=1</t>
  </si>
  <si>
    <t>Q170Y4_AEDAE</t>
  </si>
  <si>
    <t>AAEL007760</t>
  </si>
  <si>
    <t>AAEL009288-PA OS=Aedes aegypti GN=AAEL009288 PE=4 SV=1</t>
  </si>
  <si>
    <t>Q16W93_AEDAE</t>
  </si>
  <si>
    <t>AAEL009288</t>
  </si>
  <si>
    <t>AAEL005719-PA OS=Aedes aegypti GN=AAEL005719 PE=4 SV=1</t>
  </si>
  <si>
    <t>Q0IFE2_AEDAE</t>
  </si>
  <si>
    <t>AAEL005719</t>
  </si>
  <si>
    <t>AAEL012234-PA OS=Aedes aegypti GN=AAEL012234 PE=4 SV=1</t>
  </si>
  <si>
    <t>Q16MN4_AEDAE</t>
  </si>
  <si>
    <t>AAEL012234</t>
  </si>
  <si>
    <t>AAEL009061-PA OS=Aedes aegypti GN=AAEL009061 PE=4 SV=1</t>
  </si>
  <si>
    <t>Q16WX7_AEDAE</t>
  </si>
  <si>
    <t>AAEL009061</t>
  </si>
  <si>
    <t>AAEL009394-PA OS=Aedes aegypti GN=AAEL009394 PE=4 SV=1</t>
  </si>
  <si>
    <t>Q16VY7_AEDAE</t>
  </si>
  <si>
    <t>AAEL009394</t>
  </si>
  <si>
    <t>AAEL005046-PA OS=Aedes aegypti GN=AAEL005046 PE=4 SV=1</t>
  </si>
  <si>
    <t>Q17B91_AEDAE</t>
  </si>
  <si>
    <t>AAEL005046</t>
  </si>
  <si>
    <t>AAEL010335-PA (Fragment) OS=Aedes aegypti GN=AAEL010335 PE=4 SV=1</t>
  </si>
  <si>
    <t>Q16T99_AEDAE</t>
  </si>
  <si>
    <t>AAEL010335</t>
  </si>
  <si>
    <t>AAEL013253-PB OS=Aedes aegypti GN=AAEL801174 PE=4 SV=1</t>
  </si>
  <si>
    <t>J9HTQ6_AEDAE</t>
  </si>
  <si>
    <t>AAEL801174</t>
  </si>
  <si>
    <t>AAEL009274-PA OS=Aedes aegypti GN=AAEL009274 PE=4 SV=1</t>
  </si>
  <si>
    <t>Q16WB0_AEDAE</t>
  </si>
  <si>
    <t>AAEL009274</t>
  </si>
  <si>
    <t>AAEL002798-PA OS=Aedes aegypti GN=AAEL002798 PE=4 SV=1</t>
  </si>
  <si>
    <t>Q17H48_AEDAE</t>
  </si>
  <si>
    <t>AAEL002798</t>
  </si>
  <si>
    <t>AAEL009703-PA OS=Aedes aegypti GN=AAEL009703 PE=4 SV=1</t>
  </si>
  <si>
    <t>Q16V27_AEDAE</t>
  </si>
  <si>
    <t>AAEL009703</t>
  </si>
  <si>
    <t>AAEL002349-PA OS=Aedes aegypti GN=AAEL002349 PE=4 SV=1</t>
  </si>
  <si>
    <t>Q17II8_AEDAE</t>
  </si>
  <si>
    <t>AAEL002349</t>
  </si>
  <si>
    <t>AAEL008291-PA OS=Aedes aegypti GN=AAEL008291 PE=4 SV=1</t>
  </si>
  <si>
    <t>Q16Z72_AEDAE</t>
  </si>
  <si>
    <t>AAEL008291</t>
  </si>
  <si>
    <t>AAEL010391-PA OS=Aedes aegypti GN=AAEL010391 PE=4 SV=1</t>
  </si>
  <si>
    <t>Q16T61_AEDAE</t>
  </si>
  <si>
    <t>AAEL010391</t>
  </si>
  <si>
    <t>Aldehyde dehydrogenase OS=Aedes aegypti GN=AAEL012162 PE=3 SV=1</t>
  </si>
  <si>
    <t>Q16MV5_AEDAE</t>
  </si>
  <si>
    <t>AAEL012162</t>
  </si>
  <si>
    <t>AAEL013290-PA OS=Aedes aegypti GN=AAEL013290 PE=4 SV=1</t>
  </si>
  <si>
    <t>Q16JK7_AEDAE</t>
  </si>
  <si>
    <t>AAEL013290</t>
  </si>
  <si>
    <t>AAEL006621-PA OS=Aedes aegypti GN=AAEL006621 PE=4 SV=1</t>
  </si>
  <si>
    <t>Q175L5_AEDAE</t>
  </si>
  <si>
    <t>AAEL006621</t>
  </si>
  <si>
    <t>Succinate-CoA ligase subunit beta OS=Aedes aegypti GN=AAEL005552 PE=3 SV=1</t>
  </si>
  <si>
    <t>Q179P9_AEDAE</t>
  </si>
  <si>
    <t>AAEL005552</t>
  </si>
  <si>
    <t>AAEL017064-PA OS=Aedes aegypti GN=AaeL_AAEL017064 PE=4 SV=1</t>
  </si>
  <si>
    <t>J9EBS3_AEDAE (+1)</t>
  </si>
  <si>
    <t>AaeL_AAEL017064</t>
  </si>
  <si>
    <t>AAEL011202-PA OS=Aedes aegypti GN=AAEL011202 PE=4 SV=1</t>
  </si>
  <si>
    <t>Q16QR5_AEDAE</t>
  </si>
  <si>
    <t>AAEL011202</t>
  </si>
  <si>
    <t>AAEL014038-PA OS=Aedes aegypti GN=AAEL014038 PE=4 SV=1</t>
  </si>
  <si>
    <t>Q16HG3_AEDAE</t>
  </si>
  <si>
    <t>AAEL014038</t>
  </si>
  <si>
    <t>AAEL005056-PA OS=Aedes aegypti GN=AAEL005056 PE=4 SV=1</t>
  </si>
  <si>
    <t>Q17B68_AEDAE</t>
  </si>
  <si>
    <t>AAEL005056</t>
  </si>
  <si>
    <t>AAEL010945-PA OS=Aedes aegypti GN=AAEL010945 PE=4 SV=1</t>
  </si>
  <si>
    <t>Q16RH4_AEDAE</t>
  </si>
  <si>
    <t>AAEL010945</t>
  </si>
  <si>
    <t>AAEL007322-PA OS=Aedes aegypti GN=AAEL007322 PE=4 SV=1</t>
  </si>
  <si>
    <t>Q172P3_AEDAE</t>
  </si>
  <si>
    <t>AAEL007322</t>
  </si>
  <si>
    <t>AAEL001622-PA OS=Aedes aegypti GN=AAEL001622 PE=3 SV=1</t>
  </si>
  <si>
    <t>Q17KN4_AEDAE</t>
  </si>
  <si>
    <t>AAEL001622</t>
  </si>
  <si>
    <t>AAEL010948-PA OS=Aedes aegypti GN=AAEL010948 PE=4 SV=1</t>
  </si>
  <si>
    <t>Q16RH1_AEDAE</t>
  </si>
  <si>
    <t>AAEL010948</t>
  </si>
  <si>
    <t>AAEL001638-PA OS=Aedes aegypti GN=AAEL001638 PE=4 SV=1</t>
  </si>
  <si>
    <t>Q17KM0_AEDAE</t>
  </si>
  <si>
    <t>AAEL001638</t>
  </si>
  <si>
    <t>AAEL010801-PB OS=Aedes aegypti GN=AaeL_AAEL010801 PE=4 SV=1</t>
  </si>
  <si>
    <t>J9HJ41_AEDAE</t>
  </si>
  <si>
    <t>AaeL_AAEL010801</t>
  </si>
  <si>
    <t>AAEL006984-PA OS=Aedes aegypti GN=CYP6AG5 PE=3 SV=2</t>
  </si>
  <si>
    <t>Q173V6_AEDAE</t>
  </si>
  <si>
    <t>CYP6AG5</t>
  </si>
  <si>
    <t>AAEL012812-PA OS=Aedes aegypti GN=AAEL012812 PE=4 SV=1</t>
  </si>
  <si>
    <t>Q16KB4_AEDAE</t>
  </si>
  <si>
    <t>AAEL012812</t>
  </si>
  <si>
    <t>AAEL003763-PA (Fragment) OS=Aedes aegypti GN=CYP329B1 PE=4 SV=1</t>
  </si>
  <si>
    <t>Q0IG09_AEDAE</t>
  </si>
  <si>
    <t>CYP329B1</t>
  </si>
  <si>
    <t>AAEL003306-PA (Fragment) OS=Aedes aegypti GN=AAEL003306 PE=4 SV=1</t>
  </si>
  <si>
    <t>Q17FV0_AEDAE</t>
  </si>
  <si>
    <t>AAEL003306</t>
  </si>
  <si>
    <t>AAEL011251-PA OS=Aedes aegypti GN=AAEL011251 PE=4 SV=1</t>
  </si>
  <si>
    <t>Q16QK7_AEDAE</t>
  </si>
  <si>
    <t>AAEL011251</t>
  </si>
  <si>
    <t>AAEL013072-PA OS=Aedes aegypti GN=AAEL013072 PE=4 SV=1</t>
  </si>
  <si>
    <t>Q16K97_AEDAE</t>
  </si>
  <si>
    <t>AAEL013072</t>
  </si>
  <si>
    <t>AAEL000807-PA OS=Aedes aegypti GN=AAEL000807 PE=4 SV=1</t>
  </si>
  <si>
    <t>Q17N59_AEDAE</t>
  </si>
  <si>
    <t>AAEL000807</t>
  </si>
  <si>
    <t>AAEL011090-PA OS=Aedes aegypti GN=AAEL011090 PE=2 SV=1</t>
  </si>
  <si>
    <t>Q1HR26_AEDAE</t>
  </si>
  <si>
    <t>AAEL011090</t>
  </si>
  <si>
    <t>AAEL010538-PA OS=Aedes aegypti GN=AAEL010538 PE=4 SV=1</t>
  </si>
  <si>
    <t>Q16SP5_AEDAE</t>
  </si>
  <si>
    <t>AAEL010538</t>
  </si>
  <si>
    <t>AAEL015547-PA (Fragment) OS=Aedes aegypti GN=AAEL015547 PE=4 SV=1</t>
  </si>
  <si>
    <t>Q1DGP5_AEDAE</t>
  </si>
  <si>
    <t>AAEL015547</t>
  </si>
  <si>
    <t>Chloride channel protein OS=Aedes aegypti GN=AAEL007547 PE=3 SV=1</t>
  </si>
  <si>
    <t>Q171T6_AEDAE</t>
  </si>
  <si>
    <t>AAEL007547</t>
  </si>
  <si>
    <t>AAEL001336-PA OS=Aedes aegypti GN=AAEL001336 PE=3 SV=1</t>
  </si>
  <si>
    <t>Q17LI1_AEDAE</t>
  </si>
  <si>
    <t>AAEL001336</t>
  </si>
  <si>
    <t>AAEL013600-PA (Fragment) OS=Aedes aegypti GN=AAEL013600 PE=3 SV=1</t>
  </si>
  <si>
    <t>Q16IN5_AEDAE</t>
  </si>
  <si>
    <t>AAEL013600</t>
  </si>
  <si>
    <t>AAEL001951-PA OS=Aedes aegypti GN=AAEL001951 PE=2 SV=1</t>
  </si>
  <si>
    <t>Q6QNY2_AEDAE</t>
  </si>
  <si>
    <t>AAEL001951</t>
  </si>
  <si>
    <t>AAEL003406-PA OS=Aedes aegypti GN=AAEL003406 PE=4 SV=1</t>
  </si>
  <si>
    <t>Q17FF4_AEDAE</t>
  </si>
  <si>
    <t>AAEL003406</t>
  </si>
  <si>
    <t>AAEL006059-PA OS=Aedes aegypti GN=AAEL006059 PE=4 SV=1</t>
  </si>
  <si>
    <t>Q177Q4_AEDAE</t>
  </si>
  <si>
    <t>AAEL006059</t>
  </si>
  <si>
    <t>AAEL009772-PB OS=Aedes aegypti GN=AAEL009772 PE=4 SV=1</t>
  </si>
  <si>
    <t>Q16UW1_AEDAE</t>
  </si>
  <si>
    <t>AAEL009772</t>
  </si>
  <si>
    <t>AAEL006948-PA (Fragment) OS=Aedes aegypti GN=AAEL006948 PE=4 SV=1</t>
  </si>
  <si>
    <t>Q174B3_AEDAE</t>
  </si>
  <si>
    <t>AAEL006948</t>
  </si>
  <si>
    <t>AAEL010288-PA OS=Aedes aegypti GN=AAEL010288 PE=4 SV=1</t>
  </si>
  <si>
    <t>Q16TC2_AEDAE</t>
  </si>
  <si>
    <t>AAEL010288</t>
  </si>
  <si>
    <t>AAEL009828-PA OS=Aedes aegypti GN=AAEL009828 PE=4 SV=1</t>
  </si>
  <si>
    <t>Q16UQ0_AEDAE</t>
  </si>
  <si>
    <t>AAEL009828</t>
  </si>
  <si>
    <t>AAEL006267-PA OS=Aedes aegypti GN=AAEL006267 PE=4 SV=1</t>
  </si>
  <si>
    <t>Q176R5_AEDAE</t>
  </si>
  <si>
    <t>AAEL006267</t>
  </si>
  <si>
    <t>AAEL012690-PA OS=Aedes aegypti GN=AAEL012690 PE=4 SV=1</t>
  </si>
  <si>
    <t>Q16LC6_AEDAE</t>
  </si>
  <si>
    <t>AAEL012690</t>
  </si>
  <si>
    <t>AAEL012743-PA OS=Aedes aegypti GN=AAEL012743 PE=3 SV=1</t>
  </si>
  <si>
    <t>Q16L82_AEDAE</t>
  </si>
  <si>
    <t>AAEL012743</t>
  </si>
  <si>
    <t>AAEL011017-PA OS=Aedes aegypti GN=AAEL011017 PE=4 SV=1</t>
  </si>
  <si>
    <t>Q16RA8_AEDAE</t>
  </si>
  <si>
    <t>AAEL011017</t>
  </si>
  <si>
    <t>AAEL003550-PA OS=Aedes aegypti GN=AAEL003550 PE=2 SV=1</t>
  </si>
  <si>
    <t>Q1HQY7_AEDAE</t>
  </si>
  <si>
    <t>AAEL003550</t>
  </si>
  <si>
    <t>AAEL013215-PA (Fragment) OS=Aedes aegypti GN=AAEL013215 PE=4 SV=1</t>
  </si>
  <si>
    <t>Q16JU2_AEDAE</t>
  </si>
  <si>
    <t>AAEL013215</t>
  </si>
  <si>
    <t>AAEL005528-PA OS=Aedes aegypti GN=AAEL005528 PE=4 SV=1</t>
  </si>
  <si>
    <t>Q179S6_AEDAE</t>
  </si>
  <si>
    <t>AAEL005528</t>
  </si>
  <si>
    <t>AAEL014796-PA (Fragment) OS=Aedes aegypti GN=AAEL014796 PE=4 SV=1</t>
  </si>
  <si>
    <t>Q16FF0_AEDAE</t>
  </si>
  <si>
    <t>AAEL014796</t>
  </si>
  <si>
    <t>AAEL007651-PA OS=Aedes aegypti GN=AAEL007651 PE=4 SV=1</t>
  </si>
  <si>
    <t>Q171G3_AEDAE</t>
  </si>
  <si>
    <t>AAEL007651</t>
  </si>
  <si>
    <t>AAEL013062-PA OS=Aedes aegypti GN=AAEL013062 PE=4 SV=1</t>
  </si>
  <si>
    <t>Q16KA4_AEDAE</t>
  </si>
  <si>
    <t>AAEL013062</t>
  </si>
  <si>
    <t>AAEL014504-PA OS=Aedes aegypti GN=AAEL014504 PE=4 SV=1</t>
  </si>
  <si>
    <t>Q16G69_AEDAE (+1)</t>
  </si>
  <si>
    <t>AAEL014504</t>
  </si>
  <si>
    <t>AAEL001288-PA OS=Aedes aegypti GN=AAEL001288 PE=3 SV=1</t>
  </si>
  <si>
    <t>Q17LK5_AEDAE</t>
  </si>
  <si>
    <t>AAEL001288</t>
  </si>
  <si>
    <t>AAEL007885-PA OS=Aedes aegypti GN=AAEL007885 PE=4 SV=1</t>
  </si>
  <si>
    <t>Q170L7_AEDAE</t>
  </si>
  <si>
    <t>AAEL007885</t>
  </si>
  <si>
    <t>AAEL000840-PA OS=Aedes aegypti GN=AAEL000840 PE=4 SV=1</t>
  </si>
  <si>
    <t>Q17N17_AEDAE</t>
  </si>
  <si>
    <t>AAEL000840</t>
  </si>
  <si>
    <t>NAD(P)H-hydrate epimerase OS=Aedes aegypti GN=AAEL002874 PE=3 SV=2</t>
  </si>
  <si>
    <t>NNRE_AEDAE</t>
  </si>
  <si>
    <t>AAEL002874</t>
  </si>
  <si>
    <t>AAEL012888-PA (Fragment) OS=Aedes aegypti GN=AAEL012888 PE=4 SV=1</t>
  </si>
  <si>
    <t>Q16KS5_AEDAE</t>
  </si>
  <si>
    <t>AAEL012888</t>
  </si>
  <si>
    <t>AAEL013786-PA OS=Aedes aegypti GN=AAEL013786 PE=4 SV=1</t>
  </si>
  <si>
    <t>Q16GF8_AEDAE</t>
  </si>
  <si>
    <t>AAEL013786</t>
  </si>
  <si>
    <t>AAEL002346-PB OS=Aedes aegypti GN=AAEL002346 PE=4 SV=1</t>
  </si>
  <si>
    <t>Q17IK8_AEDAE</t>
  </si>
  <si>
    <t>AAEL002346</t>
  </si>
  <si>
    <t>210 kDa</t>
  </si>
  <si>
    <t>AAEL013177-PA OS=Aedes aegypti GN=AAEL013177 PE=3 SV=1</t>
  </si>
  <si>
    <t>Q16JY4_AEDAE</t>
  </si>
  <si>
    <t>AAEL013177</t>
  </si>
  <si>
    <t>AAEL008728-PA OS=Aedes aegypti GN=AAEL008728 PE=4 SV=1</t>
  </si>
  <si>
    <t>Q16XX2_AEDAE</t>
  </si>
  <si>
    <t>AAEL008728</t>
  </si>
  <si>
    <t>AAEL000228-PA (Fragment) OS=Aedes aegypti GN=AAEL000228 PE=4 SV=1</t>
  </si>
  <si>
    <t>Q17PR9_AEDAE</t>
  </si>
  <si>
    <t>AAEL000228</t>
  </si>
  <si>
    <t>AAEL008793-PA OS=Aedes aegypti GN=AAEL008793 PE=4 SV=1</t>
  </si>
  <si>
    <t>Q16XR9_AEDAE</t>
  </si>
  <si>
    <t>AAEL008793</t>
  </si>
  <si>
    <t>AAEL007804-PA (Fragment) OS=Aedes aegypti GN=AAEL007804 PE=4 SV=1</t>
  </si>
  <si>
    <t>Q170U0_AEDAE</t>
  </si>
  <si>
    <t>AAEL007804</t>
  </si>
  <si>
    <t>AAEL001874-PA OS=Aedes aegypti GN=AAEL001874 PE=4 SV=1</t>
  </si>
  <si>
    <t>Q17K03_AEDAE</t>
  </si>
  <si>
    <t>AAEL001874</t>
  </si>
  <si>
    <t>Partner of Y14 and mago OS=Aedes aegypti GN=Pym PE=3 SV=1</t>
  </si>
  <si>
    <t>PYM_AEDAE</t>
  </si>
  <si>
    <t>Pym</t>
  </si>
  <si>
    <t>AAEL006992-PA OS=Aedes aegypti GN=CYP6AG6 PE=3 SV=1</t>
  </si>
  <si>
    <t>Q173V5_AEDAE</t>
  </si>
  <si>
    <t>CYP6AG6</t>
  </si>
  <si>
    <t>AAEL012666-PA OS=Aedes aegypti GN=AAEL012666 PE=4 SV=1</t>
  </si>
  <si>
    <t>Q16LF6_AEDAE (+1)</t>
  </si>
  <si>
    <t>AAEL012666</t>
  </si>
  <si>
    <t>AAEL001616-PA OS=Aedes aegypti GN=AAEL001616 PE=4 SV=1</t>
  </si>
  <si>
    <t>Q17KM8_AEDAE</t>
  </si>
  <si>
    <t>AAEL001616</t>
  </si>
  <si>
    <t>AAEL007301-PA OS=Aedes aegypti GN=AAEL007301 PE=4 SV=1</t>
  </si>
  <si>
    <t>Q172R9_AEDAE</t>
  </si>
  <si>
    <t>AAEL007301</t>
  </si>
  <si>
    <t>AAEL010731-PA OS=Aedes aegypti GN=AAEL010731 PE=4 SV=1</t>
  </si>
  <si>
    <t>Q16S18_AEDAE</t>
  </si>
  <si>
    <t>AAEL010731</t>
  </si>
  <si>
    <t>AAEL013995-PA OS=Aedes aegypti GN=AAEL013995 PE=4 SV=1</t>
  </si>
  <si>
    <t>Q16HK2_AEDAE</t>
  </si>
  <si>
    <t>AAEL013995</t>
  </si>
  <si>
    <t>AAEL009307-PA (Fragment) OS=Aedes aegypti GN=AAEL009307 PE=4 SV=1</t>
  </si>
  <si>
    <t>Q16W72_AEDAE</t>
  </si>
  <si>
    <t>AAEL009307</t>
  </si>
  <si>
    <t>AAEL008953-PA OS=Aedes aegypti GN=AAEL008953 PE=3 SV=1</t>
  </si>
  <si>
    <t>Q16X94_AEDAE (+1)</t>
  </si>
  <si>
    <t>AAEL008953</t>
  </si>
  <si>
    <t>AAEL014157-PA OS=Aedes aegypti GN=AAEL014157 PE=4 SV=1</t>
  </si>
  <si>
    <t>Q16H46_AEDAE (+1)</t>
  </si>
  <si>
    <t>AAEL014157</t>
  </si>
  <si>
    <t>AAEL012885-PA OS=Aedes aegypti GN=AAEL012885 PE=4 SV=1</t>
  </si>
  <si>
    <t>Q16KT3_AEDAE</t>
  </si>
  <si>
    <t>AAEL012885</t>
  </si>
  <si>
    <t>AAEL000271-PB (Fragment) OS=Aedes aegypti GN=AAEL000271 PE=4 SV=1</t>
  </si>
  <si>
    <t>Q17PL8_AEDAE (+1)</t>
  </si>
  <si>
    <t>AAEL000271</t>
  </si>
  <si>
    <t>AAEL010244-PA OS=Aedes aegypti GN=AAEL010244 PE=2 SV=1</t>
  </si>
  <si>
    <t>Q1HR14_AEDAE</t>
  </si>
  <si>
    <t>AAEL010244</t>
  </si>
  <si>
    <t>AAEL009284-PA OS=Aedes aegypti GN=AAEL009284 PE=3 SV=1</t>
  </si>
  <si>
    <t>Q16W94_AEDAE</t>
  </si>
  <si>
    <t>AAEL009284</t>
  </si>
  <si>
    <t>AAEL012685-PA OS=Aedes aegypti GN=AAEL012685 PE=4 SV=1</t>
  </si>
  <si>
    <t>Q16LD5_AEDAE</t>
  </si>
  <si>
    <t>AAEL012685</t>
  </si>
  <si>
    <t>Histone H3 OS=Aedes aegypti GN=AAEL006158 PE=3 SV=1</t>
  </si>
  <si>
    <t>Q177E2_AEDAE</t>
  </si>
  <si>
    <t>AAEL006158</t>
  </si>
  <si>
    <t>AAEL004687-PA OS=Aedes aegypti GN=AAEL004687 PE=4 SV=1</t>
  </si>
  <si>
    <t>Q0IFL7_AEDAE</t>
  </si>
  <si>
    <t>AAEL004687</t>
  </si>
  <si>
    <t>AAEL008250-PA OS=Aedes aegypti GN=AAEL008250 PE=4 SV=1</t>
  </si>
  <si>
    <t>Q16ZB4_AEDAE</t>
  </si>
  <si>
    <t>AAEL008250</t>
  </si>
  <si>
    <t>AAEL004685-PA OS=Aedes aegypti GN=AAEL004685 PE=3 SV=1</t>
  </si>
  <si>
    <t>Q0IFJ8_AEDAE</t>
  </si>
  <si>
    <t>AAEL004685</t>
  </si>
  <si>
    <t>AAEL004112-PA (Fragment) OS=Aedes aegypti GN=TPX2 PE=4 SV=1</t>
  </si>
  <si>
    <t>Q17DN4_AEDAE</t>
  </si>
  <si>
    <t>TPX2</t>
  </si>
  <si>
    <t>AAEL002437-PA OS=Aedes aegypti GN=AAEL002437 PE=4 SV=1</t>
  </si>
  <si>
    <t>Q17I55_AEDAE</t>
  </si>
  <si>
    <t>AAEL002437</t>
  </si>
  <si>
    <t>AAEL012987-PA OS=Aedes aegypti GN=AAEL012987 PE=4 SV=1</t>
  </si>
  <si>
    <t>Q16KI3_AEDAE</t>
  </si>
  <si>
    <t>AAEL012987</t>
  </si>
  <si>
    <t>AAEL008171-PA OS=Aedes aegypti GN=AAEL008171 PE=4 SV=1</t>
  </si>
  <si>
    <t>Q16ZI1_AEDAE</t>
  </si>
  <si>
    <t>AAEL008171</t>
  </si>
  <si>
    <t>AAEL001844-PA OS=Aedes aegypti GN=AAEL001844 PE=3 SV=1</t>
  </si>
  <si>
    <t>Q17K15_AEDAE</t>
  </si>
  <si>
    <t>AAEL001844</t>
  </si>
  <si>
    <t>AAEL013723-PA OS=Aedes aegypti GN=AAEL013723 PE=4 SV=1</t>
  </si>
  <si>
    <t>Q16IC1_AEDAE</t>
  </si>
  <si>
    <t>AAEL013723</t>
  </si>
  <si>
    <t>AAEL013114-PA OS=Aedes aegypti GN=AAEL013114 PE=4 SV=1</t>
  </si>
  <si>
    <t>Q16K52_AEDAE</t>
  </si>
  <si>
    <t>AAEL013114</t>
  </si>
  <si>
    <t>AAEL015143-PB OS=Aedes aegypti GN=AAEL015143 PE=4 SV=1</t>
  </si>
  <si>
    <t>Q16EJ6_AEDAE (+1)</t>
  </si>
  <si>
    <t>AAEL015143</t>
  </si>
  <si>
    <t>AAEL007290-PC OS=Aedes aegypti GN=AAEL007290 PE=4 SV=1</t>
  </si>
  <si>
    <t>Q172S7_AEDAE (+2)</t>
  </si>
  <si>
    <t>AAEL007290</t>
  </si>
  <si>
    <t>AAEL000276-PA OS=Aedes aegypti GN=AAEL000276 PE=4 SV=1</t>
  </si>
  <si>
    <t>Q17PN7_AEDAE</t>
  </si>
  <si>
    <t>AAEL000276</t>
  </si>
  <si>
    <t>167 kDa</t>
  </si>
  <si>
    <t>AAEL013704-PA OS=Aedes aegypti GN=AAEL013704 PE=3 SV=1</t>
  </si>
  <si>
    <t>Q16ID9_AEDAE</t>
  </si>
  <si>
    <t>AAEL013704</t>
  </si>
  <si>
    <t>AAEL000744-PA OS=Aedes aegypti GN=AAEL000744 PE=4 SV=1</t>
  </si>
  <si>
    <t>Q17NC9_AEDAE</t>
  </si>
  <si>
    <t>AAEL000744</t>
  </si>
  <si>
    <t>AAEL013581-PA OS=Aedes aegypti GN=AAEL013581 PE=4 SV=1</t>
  </si>
  <si>
    <t>Q16IQ5_AEDAE</t>
  </si>
  <si>
    <t>AAEL013581</t>
  </si>
  <si>
    <t>AAEL004482-PA OS=Aedes aegypti GN=AAEL004482 PE=4 SV=1</t>
  </si>
  <si>
    <t>Q17CR7_AEDAE</t>
  </si>
  <si>
    <t>AAEL004482</t>
  </si>
  <si>
    <t>40S ribosomal protein S16 OS=Aedes aegypti GN=RpS16 PE=2 SV=1</t>
  </si>
  <si>
    <t>RS16_AEDAE</t>
  </si>
  <si>
    <t>RpS16</t>
  </si>
  <si>
    <t>Ubiquinone biosynthesis monooxygenase COQ6, mitochondrial OS=Aedes aegypti GN=coq6 PE=3 SV=1</t>
  </si>
  <si>
    <t>Q0IFQ5_AEDAE</t>
  </si>
  <si>
    <t>coq6</t>
  </si>
  <si>
    <t>AAEL001061-PC OS=Aedes aegypti GN=GSTD1 PE=3 SV=1</t>
  </si>
  <si>
    <t>J9HXZ8_AEDAE</t>
  </si>
  <si>
    <t>AAEL011253-PA OS=Aedes aegypti GN=AAEL011253 PE=4 SV=1</t>
  </si>
  <si>
    <t>Q16QK6_AEDAE</t>
  </si>
  <si>
    <t>AAEL011253</t>
  </si>
  <si>
    <t>AAEL001431-PA OS=Aedes aegypti GN=AAEL001431 PE=4 SV=1</t>
  </si>
  <si>
    <t>Q17LB6_AEDAE</t>
  </si>
  <si>
    <t>AAEL001431</t>
  </si>
  <si>
    <t>AAEL012801-PA OS=Aedes aegypti GN=AAEL012801 PE=4 SV=1</t>
  </si>
  <si>
    <t>Q16KB1_AEDAE</t>
  </si>
  <si>
    <t>AAEL012801</t>
  </si>
  <si>
    <t>AAEL005208-PA OS=Aedes aegypti GN=AAEL005208 PE=2 SV=1</t>
  </si>
  <si>
    <t>Q9BMG5_AEDAE</t>
  </si>
  <si>
    <t>AAEL005208</t>
  </si>
  <si>
    <t>AAEL015410-PA OS=Aedes aegypti GN=AAEL015410 PE=4 SV=1</t>
  </si>
  <si>
    <t>Q1DGZ2_AEDAE</t>
  </si>
  <si>
    <t>AAEL015410</t>
  </si>
  <si>
    <t>AAEL002296-PA OS=Aedes aegypti GN=AAEL002296 PE=3 SV=1</t>
  </si>
  <si>
    <t>Q17IM1_AEDAE</t>
  </si>
  <si>
    <t>AAEL002296</t>
  </si>
  <si>
    <t>AAEL014201-PA OS=Aedes aegypti GN=AAEL014201 PE=4 SV=1</t>
  </si>
  <si>
    <t>Q16H07_AEDAE (+1)</t>
  </si>
  <si>
    <t>AAEL014201</t>
  </si>
  <si>
    <t>AAEL010416-PA OS=Aedes aegypti GN=AAEL010416 PE=4 SV=1</t>
  </si>
  <si>
    <t>Q16T29_AEDAE</t>
  </si>
  <si>
    <t>AAEL010416</t>
  </si>
  <si>
    <t>AAEL010754-PA OS=Aedes aegypti GN=AAEL010754 PE=4 SV=1</t>
  </si>
  <si>
    <t>Q0IEG4_AEDAE</t>
  </si>
  <si>
    <t>AAEL010754</t>
  </si>
  <si>
    <t>AAEL005050-PA OS=Aedes aegypti GN=AAEL005050 PE=4 SV=1</t>
  </si>
  <si>
    <t>Q17B71_AEDAE</t>
  </si>
  <si>
    <t>AAEL005050</t>
  </si>
  <si>
    <t>AAEL005435-PA OS=Aedes aegypti GN=AAEL005435 PE=3 SV=1</t>
  </si>
  <si>
    <t>Q17A09_AEDAE</t>
  </si>
  <si>
    <t>AAEL005435</t>
  </si>
  <si>
    <t>AAEL008950-PA (Fragment) OS=Aedes aegypti GN=AAEL008950 PE=3 SV=1</t>
  </si>
  <si>
    <t>Q16X86_AEDAE</t>
  </si>
  <si>
    <t>AAEL008950</t>
  </si>
  <si>
    <t>AAEL011762-PA OS=Aedes aegypti GN=AAEL011762 PE=4 SV=1</t>
  </si>
  <si>
    <t>Q16P42_AEDAE</t>
  </si>
  <si>
    <t>AAEL011762</t>
  </si>
  <si>
    <t>AAEL000461-PB OS=Aedes aegypti GN=AaeL_AAEL000461 PE=4 SV=1</t>
  </si>
  <si>
    <t>J9HXX7_AEDAE</t>
  </si>
  <si>
    <t>AaeL_AAEL000461</t>
  </si>
  <si>
    <t>Synaptosomal-associated protein OS=Aedes aegypti GN=AAEL004559 PE=3 SV=1</t>
  </si>
  <si>
    <t>Q17CJ4_AEDAE</t>
  </si>
  <si>
    <t>AAEL004559</t>
  </si>
  <si>
    <t>AAEL011600-PA OS=Aedes aegypti GN=AAEL011600 PE=4 SV=1</t>
  </si>
  <si>
    <t>Q16PM0_AEDAE</t>
  </si>
  <si>
    <t>AAEL011600</t>
  </si>
  <si>
    <t>AAEL012262-PA OS=Aedes aegypti GN=AAEL012262 PE=4 SV=1</t>
  </si>
  <si>
    <t>Q16ML6_AEDAE (+1)</t>
  </si>
  <si>
    <t>AAEL012262</t>
  </si>
  <si>
    <t>AAEL011651-PA OS=Aedes aegypti GN=AAEL011651 PE=4 SV=1</t>
  </si>
  <si>
    <t>Q16PE9_AEDAE</t>
  </si>
  <si>
    <t>AAEL011651</t>
  </si>
  <si>
    <t>AAEL011164-PA (Fragment) OS=Aedes aegypti GN=AAEL011164 PE=4 SV=1</t>
  </si>
  <si>
    <t>Q16QV0_AEDAE</t>
  </si>
  <si>
    <t>AAEL011164</t>
  </si>
  <si>
    <t>268 kDa</t>
  </si>
  <si>
    <t>AAEL007349-PA OS=Aedes aegypti GN=AAEL007349 PE=4 SV=1</t>
  </si>
  <si>
    <t>Q172M0_AEDAE</t>
  </si>
  <si>
    <t>AAEL007349</t>
  </si>
  <si>
    <t>Conserved oligomeric Golgi complex subunit 3 OS=Aedes aegypti GN=Cog3 PE=3 SV=1</t>
  </si>
  <si>
    <t>COG3_AEDAE</t>
  </si>
  <si>
    <t>Cog3</t>
  </si>
  <si>
    <t>Q16QE7_AEDAE</t>
  </si>
  <si>
    <t>AAEL005317-PB (Fragment) OS=Aedes aegypti GN=AAEL005317 PE=4 SV=1</t>
  </si>
  <si>
    <t>Q17AE8_AEDAE</t>
  </si>
  <si>
    <t>AAEL009088-PA (Fragment) OS=Aedes aegypti GN=AAEL009088 PE=4 SV=1</t>
  </si>
  <si>
    <t>Q16WV9_AEDAE</t>
  </si>
  <si>
    <t>AAEL009088</t>
  </si>
  <si>
    <t>AAEL002362-PA OS=Aedes aegypti GN=AAEL002362 PE=4 SV=1</t>
  </si>
  <si>
    <t>Q17IG8_AEDAE</t>
  </si>
  <si>
    <t>AAEL002362</t>
  </si>
  <si>
    <t>AAEL012133-PA OS=Aedes aegypti GN=AAEL012133 PE=4 SV=1</t>
  </si>
  <si>
    <t>Q16N04_AEDAE</t>
  </si>
  <si>
    <t>AAEL012133</t>
  </si>
  <si>
    <t>AAEL009313-PA OS=Aedes aegypti GN=AAEL009313 PE=2 SV=1</t>
  </si>
  <si>
    <t>Q1HQZ8_AEDAE</t>
  </si>
  <si>
    <t>AAEL009313</t>
  </si>
  <si>
    <t>AAEL005211-PA OS=Aedes aegypti GN=AAEL005211 PE=4 SV=1</t>
  </si>
  <si>
    <t>Q17AR9_AEDAE</t>
  </si>
  <si>
    <t>AAEL005211</t>
  </si>
  <si>
    <t>AAEL012939-PA OS=Aedes aegypti GN=AAEL012939 PE=4 SV=1</t>
  </si>
  <si>
    <t>Q16KM4_AEDAE</t>
  </si>
  <si>
    <t>AAEL012939</t>
  </si>
  <si>
    <t>AAEL007270-PA OS=Aedes aegypti GN=AAEL007270 PE=4 SV=1</t>
  </si>
  <si>
    <t>Q172W1_AEDAE</t>
  </si>
  <si>
    <t>AAEL007270</t>
  </si>
  <si>
    <t>164 kDa</t>
  </si>
  <si>
    <t>AAEL014195-PA (Fragment) OS=Aedes aegypti GN=AAEL014195 PE=4 SV=1</t>
  </si>
  <si>
    <t>Q16H10_AEDAE (+1)</t>
  </si>
  <si>
    <t>AAEL014195</t>
  </si>
  <si>
    <t>AAEL005238-PA OS=Aedes aegypti GN=AAEL005238 PE=4 SV=1</t>
  </si>
  <si>
    <t>Q17AP0_AEDAE</t>
  </si>
  <si>
    <t>AAEL005238</t>
  </si>
  <si>
    <t>AAEL006488-PA (Fragment) OS=Aedes aegypti GN=AAEL006488 PE=4 SV=1</t>
  </si>
  <si>
    <t>Q175X9_AEDAE</t>
  </si>
  <si>
    <t>AAEL006488</t>
  </si>
  <si>
    <t>AAEL001266-PA OS=Aedes aegypti GN=AAEL001266 PE=4 SV=1</t>
  </si>
  <si>
    <t>Q17LT0_AEDAE</t>
  </si>
  <si>
    <t>AAEL001266</t>
  </si>
  <si>
    <t>AAEL007356-PA OS=Aedes aegypti GN=AAEL007356 PE=4 SV=1</t>
  </si>
  <si>
    <t>Q172K4_AEDAE (+1)</t>
  </si>
  <si>
    <t>AAEL007356</t>
  </si>
  <si>
    <t>AAEL001255-PA OS=Aedes aegypti GN=AAEL001255 PE=4 SV=1</t>
  </si>
  <si>
    <t>Q17LP6_AEDAE</t>
  </si>
  <si>
    <t>AAEL001255</t>
  </si>
  <si>
    <t>AAEL013115-PA OS=Aedes aegypti GN=AAEL013115 PE=4 SV=1</t>
  </si>
  <si>
    <t>Q16K53_AEDAE</t>
  </si>
  <si>
    <t>AAEL013115</t>
  </si>
  <si>
    <t>AAEL003952-PA OS=Aedes aegypti GN=AAEL003952 PE=3 SV=1</t>
  </si>
  <si>
    <t>Q17E34_AEDAE</t>
  </si>
  <si>
    <t>AAEL003952</t>
  </si>
  <si>
    <t>Autophagy protein 5 OS=Aedes aegypti GN=AAEL002286 PE=3 SV=1</t>
  </si>
  <si>
    <t>Q17IN4_AEDAE</t>
  </si>
  <si>
    <t>AAEL002286</t>
  </si>
  <si>
    <t>AAEL007532-PA OS=Aedes aegypti GN=AAEL007532 PE=4 SV=1</t>
  </si>
  <si>
    <t>Q171U4_AEDAE</t>
  </si>
  <si>
    <t>AAEL007532</t>
  </si>
  <si>
    <t>AAEL007392-PA OS=Aedes aegypti GN=AAEL007392 PE=4 SV=1</t>
  </si>
  <si>
    <t>Q172F6_AEDAE</t>
  </si>
  <si>
    <t>AAEL007392</t>
  </si>
  <si>
    <t>AAEL008755-PA OS=Aedes aegypti GN=AAEL008755 PE=4 SV=1</t>
  </si>
  <si>
    <t>Q16XU4_AEDAE</t>
  </si>
  <si>
    <t>AAEL008755</t>
  </si>
  <si>
    <t>AAEL012611-PA OS=Aedes aegypti GN=AAEL012611 PE=4 SV=1</t>
  </si>
  <si>
    <t>Q16LL4_AEDAE</t>
  </si>
  <si>
    <t>AAEL012611</t>
  </si>
  <si>
    <t>AAEL007351-PA OS=Aedes aegypti GN=AAEL007351 PE=4 SV=1</t>
  </si>
  <si>
    <t>Q172K8_AEDAE</t>
  </si>
  <si>
    <t>AAEL007351</t>
  </si>
  <si>
    <t>DNA-directed RNA polymerase subunit OS=Aedes aegypti GN=AAEL001831 PE=2 SV=1</t>
  </si>
  <si>
    <t>Q1HRD6_AEDAE</t>
  </si>
  <si>
    <t>AAEL001831</t>
  </si>
  <si>
    <t>AAEL011143-PA OS=Aedes aegypti GN=AAEL011143 PE=4 SV=1</t>
  </si>
  <si>
    <t>Q16QX7_AEDAE</t>
  </si>
  <si>
    <t>AAEL011143</t>
  </si>
  <si>
    <t>AAEL011632-PA OS=Aedes aegypti GN=AAEL011632 PE=4 SV=1</t>
  </si>
  <si>
    <t>Q16PH6_AEDAE</t>
  </si>
  <si>
    <t>AAEL011632</t>
  </si>
  <si>
    <t>AAEL010888-PA OS=Aedes aegypti GN=AAEL010888 PE=4 SV=1</t>
  </si>
  <si>
    <t>Q16RP5_AEDAE</t>
  </si>
  <si>
    <t>AAEL010888</t>
  </si>
  <si>
    <t>AAEL007001-PA OS=Aedes aegypti GN=AAEL007001 PE=4 SV=1</t>
  </si>
  <si>
    <t>Q173U9_AEDAE</t>
  </si>
  <si>
    <t>AAEL007001</t>
  </si>
  <si>
    <t>AAEL011832-PA OS=Aedes aegypti GN=AAEL011832 PE=4 SV=1</t>
  </si>
  <si>
    <t>Q16NX6_AEDAE</t>
  </si>
  <si>
    <t>AAEL011832</t>
  </si>
  <si>
    <t>AAEL014436-PA (Fragment) OS=Aedes aegypti GN=AAEL014436 PE=4 SV=1</t>
  </si>
  <si>
    <t>Q16GB6_AEDAE</t>
  </si>
  <si>
    <t>AAEL014436</t>
  </si>
  <si>
    <t>3-oxoacyl-[acyl-carrier-protein] synthase OS=Aedes aegypti GN=AAEL002113 PE=3 SV=1</t>
  </si>
  <si>
    <t>Q17J59_AEDAE</t>
  </si>
  <si>
    <t>AAEL002113</t>
  </si>
  <si>
    <t>AAEL010223-PA OS=Aedes aegypti GN=AAEL010223 PE=4 SV=1</t>
  </si>
  <si>
    <t>Q16TJ5_AEDAE</t>
  </si>
  <si>
    <t>AAEL010223</t>
  </si>
  <si>
    <t>AAEL004913-PA OS=Aedes aegypti GN=AAEL004913 PE=3 SV=1</t>
  </si>
  <si>
    <t>Q17BN9_AEDAE</t>
  </si>
  <si>
    <t>AAEL004913</t>
  </si>
  <si>
    <t>AAEL005173-PA OS=Aedes aegypti GN=AAEL005173 PE=4 SV=1</t>
  </si>
  <si>
    <t>Q17AU2_AEDAE</t>
  </si>
  <si>
    <t>AAEL005173</t>
  </si>
  <si>
    <t>1-acyl-sn-glycerol-3-phosphate acyltransferase OS=Aedes aegypti GN=AAEL001000 PE=3 SV=1</t>
  </si>
  <si>
    <t>Q17MK3_AEDAE</t>
  </si>
  <si>
    <t>AAEL001000</t>
  </si>
  <si>
    <t>AAEL003056-PA OS=Aedes aegypti GN=AAEL003056 PE=3 SV=1</t>
  </si>
  <si>
    <t>Q0IG64_AEDAE</t>
  </si>
  <si>
    <t>AAEL003056</t>
  </si>
  <si>
    <t>UDP-glucuronosyltransferase OS=Aedes aegypti GN=AAEL010366 PE=3 SV=1</t>
  </si>
  <si>
    <t>Q16T58_AEDAE</t>
  </si>
  <si>
    <t>AAEL010366</t>
  </si>
  <si>
    <t>Adenylate kinase OS=Aedes aegypti GN=Adk2 PE=2 SV=1</t>
  </si>
  <si>
    <t>KAD2_AEDAE</t>
  </si>
  <si>
    <t>Adk2</t>
  </si>
  <si>
    <t>AAEL007910-PA (Fragment) OS=Aedes aegypti GN=AAEL007910 PE=4 SV=1</t>
  </si>
  <si>
    <t>Q170I5_AEDAE</t>
  </si>
  <si>
    <t>AAEL007910</t>
  </si>
  <si>
    <t>AAEL013431-PA (Fragment) OS=Aedes aegypti GN=AAEL013431 PE=4 SV=1</t>
  </si>
  <si>
    <t>Q16J67_AEDAE</t>
  </si>
  <si>
    <t>AAEL013431</t>
  </si>
  <si>
    <t>AAEL007560-PA OS=Aedes aegypti GN=AAEL007560 PE=4 SV=1</t>
  </si>
  <si>
    <t>Q171Q2_AEDAE</t>
  </si>
  <si>
    <t>AAEL007560</t>
  </si>
  <si>
    <t>S-(hydroxymethyl)glutathione dehydrogenase OS=Aedes aegypti GN=AAEL006458 PE=3 SV=1</t>
  </si>
  <si>
    <t>Q176A6_AEDAE</t>
  </si>
  <si>
    <t>AAEL006458</t>
  </si>
  <si>
    <t>AAEL012260-PA OS=Aedes aegypti GN=AAEL012260 PE=4 SV=1</t>
  </si>
  <si>
    <t>Q16MM2_AEDAE</t>
  </si>
  <si>
    <t>AAEL012260</t>
  </si>
  <si>
    <t>AAEL008528-PB OS=Aedes aegypti GN=AAEL008528 PE=4 SV=1</t>
  </si>
  <si>
    <t>Q16YG7_AEDAE</t>
  </si>
  <si>
    <t>AAEL008528</t>
  </si>
  <si>
    <t>AAEL010559-PA OS=Aedes aegypti GN=AAEL010559 PE=4 SV=1</t>
  </si>
  <si>
    <t>Q16SL9_AEDAE</t>
  </si>
  <si>
    <t>AAEL010559</t>
  </si>
  <si>
    <t>AAEL015557-PA OS=Aedes aegypti GN=AAEL015557 PE=4 SV=1</t>
  </si>
  <si>
    <t>Q1DGN7_AEDAE</t>
  </si>
  <si>
    <t>AAEL015557</t>
  </si>
  <si>
    <t>AAEL001725-PA OS=Aedes aegypti GN=AAEL001725 PE=4 SV=2</t>
  </si>
  <si>
    <t>Q17KD1_AEDAE</t>
  </si>
  <si>
    <t>AAEL001725</t>
  </si>
  <si>
    <t>40S ribosomal protein S24 OS=Aedes aegypti GN=AAEL014292 PE=2 SV=1</t>
  </si>
  <si>
    <t>Q8WQK7_AEDAE</t>
  </si>
  <si>
    <t>AAEL014292</t>
  </si>
  <si>
    <t>Dynactin subunit 2 OS=Aedes aegypti GN=DCTN2-p50 PE=2 SV=2</t>
  </si>
  <si>
    <t>DCTN2_AEDAE</t>
  </si>
  <si>
    <t>DCTN2-p50</t>
  </si>
  <si>
    <t>AAEL002774-PB OS=Aedes aegypti GN=AAEL002774 PE=4 SV=1</t>
  </si>
  <si>
    <t>Q17H17_AEDAE</t>
  </si>
  <si>
    <t>AAEL002774</t>
  </si>
  <si>
    <t>AAEL003883-PA (Fragment) OS=Aedes aegypti GN=AAEL003883 PE=4 SV=1</t>
  </si>
  <si>
    <t>Q17EB0_AEDAE</t>
  </si>
  <si>
    <t>AAEL003883</t>
  </si>
  <si>
    <t>AAEL005461-PA (Fragment) OS=Aedes aegypti GN=AAEL005461 PE=4 SV=1</t>
  </si>
  <si>
    <t>Q179Y3_AEDAE</t>
  </si>
  <si>
    <t>AAEL005461</t>
  </si>
  <si>
    <t>AAEL006185-PA OS=Aedes aegypti GN=AAEL006185 PE=4 SV=1</t>
  </si>
  <si>
    <t>Q177C5_AEDAE</t>
  </si>
  <si>
    <t>AAEL006185</t>
  </si>
  <si>
    <t>AAEL012023-PA OS=Aedes aegypti GN=AAEL012023 PE=4 SV=1</t>
  </si>
  <si>
    <t>Q16NC0_AEDAE</t>
  </si>
  <si>
    <t>AAEL012023</t>
  </si>
  <si>
    <t>AAEL013775-PA OS=Aedes aegypti GN=AAEL013775 PE=4 SV=1</t>
  </si>
  <si>
    <t>Q16I71_AEDAE</t>
  </si>
  <si>
    <t>AAEL013775</t>
  </si>
  <si>
    <t>AAEL005114-PA OS=Aedes aegypti GN=AAEL005114 PE=4 SV=1</t>
  </si>
  <si>
    <t>Q16ED0_AEDAE</t>
  </si>
  <si>
    <t>AAEL005114</t>
  </si>
  <si>
    <t>AAEL013692-PA OS=Aedes aegypti GN=PIWI3 PE=3 SV=1</t>
  </si>
  <si>
    <t>Q16IF2_AEDAE</t>
  </si>
  <si>
    <t>PIWI3</t>
  </si>
  <si>
    <t>Phosphodiesterase OS=Aedes aegypti GN=AAEL004520 PE=3 SV=1</t>
  </si>
  <si>
    <t>Q17CK8_AEDAE</t>
  </si>
  <si>
    <t>AAEL004520</t>
  </si>
  <si>
    <t>AAEL013012-PA (Fragment) OS=Aedes aegypti GN=AAEL013012 PE=4 SV=1</t>
  </si>
  <si>
    <t>Q16KG1_AEDAE</t>
  </si>
  <si>
    <t>AAEL013012</t>
  </si>
  <si>
    <t>AAEL014059-PA OS=Aedes aegypti GN=AAEL014059 PE=4 SV=1</t>
  </si>
  <si>
    <t>Q16HD8_AEDAE</t>
  </si>
  <si>
    <t>AAEL014059</t>
  </si>
  <si>
    <t>AAEL010580-PA OS=Aedes aegypti GN=AAEL010580 PE=4 SV=1</t>
  </si>
  <si>
    <t>Q16SG9_AEDAE</t>
  </si>
  <si>
    <t>AAEL010580</t>
  </si>
  <si>
    <t>AAEL008946-PA (Fragment) OS=Aedes aegypti GN=AAEL008946 PE=4 SV=1</t>
  </si>
  <si>
    <t>Q16X79_AEDAE</t>
  </si>
  <si>
    <t>AAEL008946</t>
  </si>
  <si>
    <t>AAEL009516-PA OS=Aedes aegypti GN=AAEL009516 PE=4 SV=1</t>
  </si>
  <si>
    <t>Q16VM3_AEDAE</t>
  </si>
  <si>
    <t>AAEL009516</t>
  </si>
  <si>
    <t>60S acidic ribosomal protein P2 OS=Aedes aegypti GN=AAEL014583 PE=2 SV=1</t>
  </si>
  <si>
    <t>Q1HRM9_AEDAE</t>
  </si>
  <si>
    <t>AAEL014583</t>
  </si>
  <si>
    <t>AAEL001372-PA OS=Aedes aegypti GN=AAEL001372 PE=4 SV=1</t>
  </si>
  <si>
    <t>Q17LG4_AEDAE</t>
  </si>
  <si>
    <t>AAEL001372</t>
  </si>
  <si>
    <t>AAEL013342-PA (Fragment) OS=Aedes aegypti GN=AAEL013342 PE=4 SV=1</t>
  </si>
  <si>
    <t>Q16JF3_AEDAE</t>
  </si>
  <si>
    <t>AAEL013342</t>
  </si>
  <si>
    <t>AAEL013656-PA OS=Aedes aegypti GN=AAEL013656 PE=4 SV=1</t>
  </si>
  <si>
    <t>Q16II0_AEDAE</t>
  </si>
  <si>
    <t>AAEL013656</t>
  </si>
  <si>
    <t>AAEL002995-PA OS=Aedes aegypti GN=AAEL002995 PE=4 SV=1</t>
  </si>
  <si>
    <t>Q17GI8_AEDAE</t>
  </si>
  <si>
    <t>AAEL002995</t>
  </si>
  <si>
    <t>AAEL003735-PA (Fragment) OS=Aedes aegypti GN=AAEL003735 PE=4 SV=1</t>
  </si>
  <si>
    <t>Q17EN9_AEDAE</t>
  </si>
  <si>
    <t>AAEL003735</t>
  </si>
  <si>
    <t>AAEL002178-PA (Fragment) OS=Aedes aegypti GN=AAEL002178 PE=4 SV=1</t>
  </si>
  <si>
    <t>Q17J32_AEDAE</t>
  </si>
  <si>
    <t>AAEL002178</t>
  </si>
  <si>
    <t>AAEL007343-PA OS=Aedes aegypti GN=AAEL007343 PE=4 SV=1</t>
  </si>
  <si>
    <t>Q172L5_AEDAE</t>
  </si>
  <si>
    <t>AAEL007343</t>
  </si>
  <si>
    <t>AAEL001848-PA (Fragment) OS=Aedes aegypti GN=AAEL001848 PE=4 SV=1</t>
  </si>
  <si>
    <t>Q17JY5_AEDAE</t>
  </si>
  <si>
    <t>AAEL001848</t>
  </si>
  <si>
    <t>AAEL014019-PB OS=Aedes aegypti GN=CYP4J17 PE=3 SV=1</t>
  </si>
  <si>
    <t>J9EBJ7_AEDAE</t>
  </si>
  <si>
    <t>CYP4J17</t>
  </si>
  <si>
    <t>AAEL015458-PA OS=Aedes aegypti GN=AAEL015458 PE=4 SV=1</t>
  </si>
  <si>
    <t>Q1DGV7_AEDAE</t>
  </si>
  <si>
    <t>AAEL015458</t>
  </si>
  <si>
    <t>AAEL004984-PA OS=Aedes aegypti GN=AAEL004984 PE=4 SV=1</t>
  </si>
  <si>
    <t>Q17BE8_AEDAE</t>
  </si>
  <si>
    <t>AAEL004984</t>
  </si>
  <si>
    <t>AAEL008278-PA OS=Aedes aegypti GN=AAEL008278 PE=4 SV=1</t>
  </si>
  <si>
    <t>Q16ZA3_AEDAE</t>
  </si>
  <si>
    <t>AAEL008278</t>
  </si>
  <si>
    <t>AAEL011289-PA OS=Aedes aegypti GN=AAEL011289 PE=4 SV=1</t>
  </si>
  <si>
    <t>Q16QG9_AEDAE</t>
  </si>
  <si>
    <t>AAEL011289</t>
  </si>
  <si>
    <t>Phospholipid-transporting ATPase (Fragment) OS=Aedes aegypti GN=AAEL012549 PE=3 SV=1</t>
  </si>
  <si>
    <t>Q16LR7_AEDAE</t>
  </si>
  <si>
    <t>AAEL012549</t>
  </si>
  <si>
    <t>AAEL006539-PA OS=Aedes aegypti GN=AAEL006539 PE=4 SV=1</t>
  </si>
  <si>
    <t>Q175W2_AEDAE</t>
  </si>
  <si>
    <t>AAEL006539</t>
  </si>
  <si>
    <t>AAEL001851-PA OS=Aedes aegypti GN=AAEL001851 PE=4 SV=1</t>
  </si>
  <si>
    <t>Q17JZ9_AEDAE</t>
  </si>
  <si>
    <t>AAEL001851</t>
  </si>
  <si>
    <t>AAEL006172-PA OS=Aedes aegypti GN=AAEL006172 PE=4 SV=1</t>
  </si>
  <si>
    <t>Q177D1_AEDAE</t>
  </si>
  <si>
    <t>AAEL006172</t>
  </si>
  <si>
    <t>AAEL005481-PA OS=Aedes aegypti GN=AAEL005481 PE=3 SV=1</t>
  </si>
  <si>
    <t>Q179V8_AEDAE</t>
  </si>
  <si>
    <t>AAEL005481</t>
  </si>
  <si>
    <t>AAEL013790-PA OS=Aedes aegypti GN=AAEL013790 PE=4 SV=1</t>
  </si>
  <si>
    <t>Q16I54_AEDAE</t>
  </si>
  <si>
    <t>AAEL013790</t>
  </si>
  <si>
    <t>AAEL001067-PA OS=Aedes aegypti GN=AAEL001067 PE=4 SV=1</t>
  </si>
  <si>
    <t>Q17MB4_AEDAE</t>
  </si>
  <si>
    <t>AAEL001067</t>
  </si>
  <si>
    <t>Mothers against decapentaplegic homolog (Fragment) OS=Aedes aegypti GN=AAEL008696 PE=3 SV=1</t>
  </si>
  <si>
    <t>Q16Y16_AEDAE</t>
  </si>
  <si>
    <t>AAEL008696</t>
  </si>
  <si>
    <t>Phosphoinositide phospholipase C OS=Aedes aegypti GN=AAEL004431 PE=4 SV=1</t>
  </si>
  <si>
    <t>Q17CT3_AEDAE</t>
  </si>
  <si>
    <t>AAEL004431</t>
  </si>
  <si>
    <t>AAEL003785-PA OS=Aedes aegypti GN=AAEL003785 PE=4 SV=1</t>
  </si>
  <si>
    <t>Q17EK4_AEDAE</t>
  </si>
  <si>
    <t>AAEL003785</t>
  </si>
  <si>
    <t>AAEL013863-PA OS=Aedes aegypti GN=AAEL013863 PE=4 SV=1</t>
  </si>
  <si>
    <t>Q16HY5_AEDAE</t>
  </si>
  <si>
    <t>AAEL013863</t>
  </si>
  <si>
    <t>AAEL012594-PA (Fragment) OS=Aedes aegypti GN=AAEL012594 PE=4 SV=1</t>
  </si>
  <si>
    <t>Q16LM7_AEDAE</t>
  </si>
  <si>
    <t>AAEL012594</t>
  </si>
  <si>
    <t>Sorting nexin OS=Aedes aegypti GN=AAEL003416 PE=3 SV=1</t>
  </si>
  <si>
    <t>Q17FH9_AEDAE</t>
  </si>
  <si>
    <t>AAEL003416</t>
  </si>
  <si>
    <t>AAEL003791-PA OS=Aedes aegypti GN=AAEL003791 PE=4 SV=1</t>
  </si>
  <si>
    <t>Q17EI0_AEDAE</t>
  </si>
  <si>
    <t>AAEL003791</t>
  </si>
  <si>
    <t>AAEL003781-PA OS=Aedes aegypti GN=AAEL003781 PE=3 SV=1</t>
  </si>
  <si>
    <t>Q17EH2_AEDAE (+1)</t>
  </si>
  <si>
    <t>AAEL003781</t>
  </si>
  <si>
    <t>AAEL015572-PA OS=Aedes aegypti GN=AAEL015572 PE=4 SV=1</t>
  </si>
  <si>
    <t>Q1DGM6_AEDAE</t>
  </si>
  <si>
    <t>AAEL015572</t>
  </si>
  <si>
    <t>AAEL010037-PA OS=Aedes aegypti GN=AAEL010037 PE=3 SV=1</t>
  </si>
  <si>
    <t>Q16U43_AEDAE</t>
  </si>
  <si>
    <t>AAEL010037</t>
  </si>
  <si>
    <t>AAEL013752-PA OS=Aedes aegypti GN=AAEL013752 PE=4 SV=1</t>
  </si>
  <si>
    <t>Q16I95_AEDAE</t>
  </si>
  <si>
    <t>AAEL013752</t>
  </si>
  <si>
    <t>AAEL014528-PA OS=Aedes aegypti GN=AAEL014528 PE=4 SV=1</t>
  </si>
  <si>
    <t>Q16G43_AEDAE</t>
  </si>
  <si>
    <t>AAEL014528</t>
  </si>
  <si>
    <t>AAEL004278-PA OS=Aedes aegypti GN=AAEL004278 PE=3 SV=1</t>
  </si>
  <si>
    <t>Q17D83_AEDAE</t>
  </si>
  <si>
    <t>AAEL004278</t>
  </si>
  <si>
    <t>AAEL006769-PA OS=Aedes aegypti GN=AAEL006769 PE=3 SV=1</t>
  </si>
  <si>
    <t>Q174W2_AEDAE</t>
  </si>
  <si>
    <t>AAEL006769</t>
  </si>
  <si>
    <t>26S proteasome regulatory complex subunit RPN11 OS=Aedes aegypti GN=AAEL004733 PE=2 SV=1</t>
  </si>
  <si>
    <t>Q1HQQ2_AEDAE</t>
  </si>
  <si>
    <t>AAEL004733</t>
  </si>
  <si>
    <t>AAEL007226-PA OS=Aedes aegypti GN=AAEL007226 PE=4 SV=1</t>
  </si>
  <si>
    <t>Q172X3_AEDAE</t>
  </si>
  <si>
    <t>AAEL007226</t>
  </si>
  <si>
    <t>AAEL001838-PA OS=Aedes aegypti GN=AAEL001838 PE=4 SV=1</t>
  </si>
  <si>
    <t>Q17K08_AEDAE</t>
  </si>
  <si>
    <t>AAEL001838</t>
  </si>
  <si>
    <t>AAEL017371-PA OS=Aedes aegypti GN=AAEL801145 PE=4 SV=1</t>
  </si>
  <si>
    <t>J9HZ85_AEDAE</t>
  </si>
  <si>
    <t>AAEL801145</t>
  </si>
  <si>
    <t>AAEL003597-PA OS=Aedes aegypti GN=AAEL003597 PE=4 SV=1</t>
  </si>
  <si>
    <t>Q17F18_AEDAE (+1)</t>
  </si>
  <si>
    <t>AAEL003597</t>
  </si>
  <si>
    <t>AAEL002888-PA (Fragment) OS=Aedes aegypti GN=AAEL002888 PE=4 SV=1</t>
  </si>
  <si>
    <t>Q17GU1_AEDAE</t>
  </si>
  <si>
    <t>AAEL002888</t>
  </si>
  <si>
    <t>AAEL011271-PA OS=Aedes aegypti GN=AAEL011271 PE=4 SV=1</t>
  </si>
  <si>
    <t>Q16QI6_AEDAE</t>
  </si>
  <si>
    <t>AAEL011271</t>
  </si>
  <si>
    <t>AAEL007454-PA OS=Aedes aegypti GN=AAEL007454 PE=4 SV=1</t>
  </si>
  <si>
    <t>Q171Z7_AEDAE</t>
  </si>
  <si>
    <t>AAEL007454</t>
  </si>
  <si>
    <t>AAEL014639-PA OS=Aedes aegypti GN=AAEL014639 PE=3 SV=1</t>
  </si>
  <si>
    <t>Q16FT8_AEDAE</t>
  </si>
  <si>
    <t>AAEL014639</t>
  </si>
  <si>
    <t>AAEL013985-PA OS=Aedes aegypti GN=AAEL013985 PE=4 SV=1</t>
  </si>
  <si>
    <t>Q16HL1_AEDAE</t>
  </si>
  <si>
    <t>AAEL013985</t>
  </si>
  <si>
    <t>AAEL007228-PA OS=Aedes aegypti GN=AAEL007228 PE=3 SV=1</t>
  </si>
  <si>
    <t>Q172X8_AEDAE</t>
  </si>
  <si>
    <t>AAEL007228</t>
  </si>
  <si>
    <t>AAEL006860-PA OS=Aedes aegypti GN=AAEL006860 PE=2 SV=1</t>
  </si>
  <si>
    <t>Q1HR28_AEDAE</t>
  </si>
  <si>
    <t>AAEL006860</t>
  </si>
  <si>
    <t>AAEL008401-PA OS=Aedes aegypti GN=AAEL008401 PE=4 SV=1</t>
  </si>
  <si>
    <t>Q16YX0_AEDAE</t>
  </si>
  <si>
    <t>AAEL008401</t>
  </si>
  <si>
    <t>AAEL005432-PA OS=Aedes aegypti GN=AAEL005432 PE=4 SV=1</t>
  </si>
  <si>
    <t>Q17A21_AEDAE</t>
  </si>
  <si>
    <t>AAEL014493-PA OS=Aedes aegypti GN=AAEL014493 PE=4 SV=1</t>
  </si>
  <si>
    <t>Q16G83_AEDAE</t>
  </si>
  <si>
    <t>AAEL014493</t>
  </si>
  <si>
    <t>AAEL013233-PA OS=Aedes aegypti GN=PIWI5 PE=3 SV=1</t>
  </si>
  <si>
    <t>Q16JS2_AEDAE</t>
  </si>
  <si>
    <t>PIWI5</t>
  </si>
  <si>
    <t>AAEL012026-PA OS=Aedes aegypti GN=AAEL012026 PE=2 SV=1</t>
  </si>
  <si>
    <t>Q1HR52_AEDAE</t>
  </si>
  <si>
    <t>AAEL012026</t>
  </si>
  <si>
    <t>AAEL013746-PA OS=Aedes aegypti GN=AAEL013746 PE=4 SV=1</t>
  </si>
  <si>
    <t>Q16IA1_AEDAE</t>
  </si>
  <si>
    <t>AAEL013746</t>
  </si>
  <si>
    <t>AAEL001800-PB OS=Aedes aegypti GN=AAEL001800 PE=4 SV=1</t>
  </si>
  <si>
    <t>Q17K39_AEDAE (+1)</t>
  </si>
  <si>
    <t>AAEL001800</t>
  </si>
  <si>
    <t>AAEL004668-PA OS=Aedes aegypti GN=AAEL004668 PE=3 SV=1</t>
  </si>
  <si>
    <t>Q17C73_AEDAE</t>
  </si>
  <si>
    <t>AAEL004668</t>
  </si>
  <si>
    <t>AAEL008000-PA OS=Aedes aegypti GN=AAEL008000 PE=4 SV=1</t>
  </si>
  <si>
    <t>Q0IEU2_AEDAE</t>
  </si>
  <si>
    <t>AAEL008000</t>
  </si>
  <si>
    <t>AAEL011748-PB OS=Aedes aegypti GN=AAEL011748 PE=4 SV=1</t>
  </si>
  <si>
    <t>Q16P54_AEDAE</t>
  </si>
  <si>
    <t>AAEL011748</t>
  </si>
  <si>
    <t>AAEL009926-PA OS=Aedes aegypti GN=AAEL009926 PE=4 SV=1</t>
  </si>
  <si>
    <t>Q16UF1_AEDAE</t>
  </si>
  <si>
    <t>AAEL009926</t>
  </si>
  <si>
    <t>AAEL002694-PA OS=Aedes aegypti GN=AAEL002694 PE=4 SV=2</t>
  </si>
  <si>
    <t>Q17HG4_AEDAE</t>
  </si>
  <si>
    <t>AAEL002694</t>
  </si>
  <si>
    <t>AAEL000182-PA OS=Aedes aegypti GN=AAEL000182 PE=4 SV=1</t>
  </si>
  <si>
    <t>Q17PZ2_AEDAE</t>
  </si>
  <si>
    <t>AAEL000182</t>
  </si>
  <si>
    <t>AAEL000950-PA OS=Aedes aegypti GN=AAEL000950 PE=4 SV=1</t>
  </si>
  <si>
    <t>Q17MQ1_AEDAE</t>
  </si>
  <si>
    <t>AAEL000950</t>
  </si>
  <si>
    <t>AAEL007286-PA OS=Aedes aegypti GN=AAEL007286 PE=2 SV=1</t>
  </si>
  <si>
    <t>Q1HRA5_AEDAE</t>
  </si>
  <si>
    <t>AAEL007286</t>
  </si>
  <si>
    <t>AAEL009677-PA OS=Aedes aegypti GN=AAEL009677 PE=4 SV=1</t>
  </si>
  <si>
    <t>Q16V64_AEDAE</t>
  </si>
  <si>
    <t>AAEL009677</t>
  </si>
  <si>
    <t>AAEL015411-PA OS=Aedes aegypti GN=AAEL015411 PE=4 SV=1</t>
  </si>
  <si>
    <t>Q16E59_AEDAE (+1)</t>
  </si>
  <si>
    <t>AAEL015411</t>
  </si>
  <si>
    <t>AAEL000605-PA (Fragment) OS=Aedes aegypti GN=AAEL000605 PE=4 SV=1</t>
  </si>
  <si>
    <t>Q17NP5_AEDAE</t>
  </si>
  <si>
    <t>AAEL000605</t>
  </si>
  <si>
    <t>Transcription elongation factor SPT4 OS=Aedes aegypti GN=AAEL006566 PE=3 SV=1</t>
  </si>
  <si>
    <t>Q175U7_AEDAE</t>
  </si>
  <si>
    <t>AAEL006566</t>
  </si>
  <si>
    <t>AAEL004368-PA OS=Aedes aegypti GN=AAEL004368 PE=4 SV=1</t>
  </si>
  <si>
    <t>Q17D12_AEDAE</t>
  </si>
  <si>
    <t>AAEL004368</t>
  </si>
  <si>
    <t>AAEL006699-PA OS=Aedes aegypti GN=AAEL006699 PE=4 SV=1</t>
  </si>
  <si>
    <t>Q175E0_AEDAE</t>
  </si>
  <si>
    <t>AAEL006699</t>
  </si>
  <si>
    <t>AAEL008096-PA OS=Aedes aegypti GN=AAEL008096 PE=3 SV=1</t>
  </si>
  <si>
    <t>Q16ZQ7_AEDAE</t>
  </si>
  <si>
    <t>AAEL008096</t>
  </si>
  <si>
    <t>AAEL000223-PA OS=Aedes aegypti GN=AAEL000223 PE=3 SV=1</t>
  </si>
  <si>
    <t>Q17PT5_AEDAE</t>
  </si>
  <si>
    <t>AAEL000223</t>
  </si>
  <si>
    <t>AAEL003461-PA OS=Aedes aegypti GN=AAEL003461 PE=3 SV=1</t>
  </si>
  <si>
    <t>Q17F93_AEDAE</t>
  </si>
  <si>
    <t>AAEL003461</t>
  </si>
  <si>
    <t>AAEL004300-PA OS=Aedes aegypti GN=AAEL004300 PE=4 SV=1</t>
  </si>
  <si>
    <t>Q17D88_AEDAE</t>
  </si>
  <si>
    <t>AAEL004300</t>
  </si>
  <si>
    <t>AAEL004838-PA OS=Aedes aegypti GN=AAEL004838 PE=4 SV=1</t>
  </si>
  <si>
    <t>Q0IFI9_AEDAE</t>
  </si>
  <si>
    <t>AAEL004838</t>
  </si>
  <si>
    <t>AAEL010251-PA OS=Aedes aegypti GN=AAEL010251 PE=2 SV=1</t>
  </si>
  <si>
    <t>Q1HQT4_AEDAE</t>
  </si>
  <si>
    <t>AAEL010251</t>
  </si>
  <si>
    <t>Serine/threonine-protein phosphatase OS=Aedes aegypti GN=AAEL004288 PE=3 SV=1</t>
  </si>
  <si>
    <t>Q17D89_AEDAE</t>
  </si>
  <si>
    <t>AAEL004288</t>
  </si>
  <si>
    <t>AAEL004329-PA OS=Aedes aegypti GN=AAEL004329 PE=4 SV=1</t>
  </si>
  <si>
    <t>Q17D49_AEDAE</t>
  </si>
  <si>
    <t>AAEL004329</t>
  </si>
  <si>
    <t>AAEL007865-PA OS=Aedes aegypti GN=AAEL007865 PE=4 SV=1</t>
  </si>
  <si>
    <t>Q170P2_AEDAE</t>
  </si>
  <si>
    <t>AAEL007865</t>
  </si>
  <si>
    <t>AAEL015292-PA OS=Aedes aegypti GN=AAEL015292 PE=3 SV=1</t>
  </si>
  <si>
    <t>Q16EB0_AEDAE (+1)</t>
  </si>
  <si>
    <t>AAEL015292</t>
  </si>
  <si>
    <t>AAEL013698-PA (Fragment) OS=Aedes aegypti GN=AAEL013698 PE=4 SV=1</t>
  </si>
  <si>
    <t>Q16IE7_AEDAE (+1)</t>
  </si>
  <si>
    <t>AAEL013698</t>
  </si>
  <si>
    <t>AAEL001378-PA OS=Aedes aegypti GN=AAEL001378 PE=3 SV=1</t>
  </si>
  <si>
    <t>Q17LD7_AEDAE</t>
  </si>
  <si>
    <t>AAEL001378</t>
  </si>
  <si>
    <t>AAEL001014-PA OS=Aedes aegypti GN=AAEL001014 PE=3 SV=1</t>
  </si>
  <si>
    <t>Q17MG1_AEDAE</t>
  </si>
  <si>
    <t>AAEL001014</t>
  </si>
  <si>
    <t>Proteasome subunit beta type OS=Aedes aegypti GN=AAEL006174 PE=3 SV=1</t>
  </si>
  <si>
    <t>Q177C2_AEDAE</t>
  </si>
  <si>
    <t>AAEL006174</t>
  </si>
  <si>
    <t>AAEL000119-PA OS=Aedes aegypti GN=AAEL000119 PE=4 SV=1</t>
  </si>
  <si>
    <t>Q17Q43_AEDAE</t>
  </si>
  <si>
    <t>AAEL000119</t>
  </si>
  <si>
    <t>AAEL004338-PA OS=Aedes aegypti GN=AAEL004338 PE=4 SV=1</t>
  </si>
  <si>
    <t>Q17D51_AEDAE</t>
  </si>
  <si>
    <t>AAEL004338</t>
  </si>
  <si>
    <t>AAEL008099-PA OS=Aedes aegypti GN=AAEL008099 PE=4 SV=1</t>
  </si>
  <si>
    <t>Q0IER9_AEDAE</t>
  </si>
  <si>
    <t>AAEL008099</t>
  </si>
  <si>
    <t>AAEL005861-PA OS=Aedes aegypti GN=AAEL005861 PE=4 SV=1</t>
  </si>
  <si>
    <t>Q178J8_AEDAE</t>
  </si>
  <si>
    <t>AAEL005861</t>
  </si>
  <si>
    <t>233 kDa</t>
  </si>
  <si>
    <t>AAEL006317-PA OS=Aedes aegypti GN=AAEL006317 PE=4 SV=1</t>
  </si>
  <si>
    <t>Q176M2_AEDAE</t>
  </si>
  <si>
    <t>AAEL006317</t>
  </si>
  <si>
    <t>AAEL011517-PA (Fragment) OS=Aedes aegypti GN=AAEL011517 PE=4 SV=1</t>
  </si>
  <si>
    <t>Q16PW0_AEDAE</t>
  </si>
  <si>
    <t>AAEL011517</t>
  </si>
  <si>
    <t>AAEL009020-PA OS=Aedes aegypti GN=GSTT3 PE=4 SV=2</t>
  </si>
  <si>
    <t>Q16X21_AEDAE</t>
  </si>
  <si>
    <t>GSTT3</t>
  </si>
  <si>
    <t>AAEL004911-PA OS=Aedes aegypti GN=AAEL004911 PE=4 SV=1</t>
  </si>
  <si>
    <t>Q17BP5_AEDAE</t>
  </si>
  <si>
    <t>AAEL004911</t>
  </si>
  <si>
    <t>AAEL017526-PA (Fragment) OS=Aedes aegypti GN=AaeL_AAEL017526 PE=4 SV=1</t>
  </si>
  <si>
    <t>J9EB85_AEDAE</t>
  </si>
  <si>
    <t>AaeL_AAEL017526</t>
  </si>
  <si>
    <t>AAEL006550-PA OS=Aedes aegypti GN=AAEL006550 PE=4 SV=1</t>
  </si>
  <si>
    <t>Q175V9_AEDAE</t>
  </si>
  <si>
    <t>AAEL006550</t>
  </si>
  <si>
    <t>AAEL004855-PA OS=Aedes aegypti GN=AAEL004855 PE=2 SV=1</t>
  </si>
  <si>
    <t>Q1HRU0_AEDAE</t>
  </si>
  <si>
    <t>AAEL004855</t>
  </si>
  <si>
    <t>AAEL011233-PA OS=Aedes aegypti GN=AAEL011233 PE=4 SV=1</t>
  </si>
  <si>
    <t>Q16QN6_AEDAE</t>
  </si>
  <si>
    <t>AAEL011233</t>
  </si>
  <si>
    <t>AAEL011219-PA (Fragment) OS=Aedes aegypti GN=AAEL011219 PE=4 SV=1</t>
  </si>
  <si>
    <t>Q16QP5_AEDAE</t>
  </si>
  <si>
    <t>AAEL011219</t>
  </si>
  <si>
    <t>Autophagy-related protein 3 OS=Aedes aegypti GN=AAEL000955 PE=3 SV=1</t>
  </si>
  <si>
    <t>Q17MR1_AEDAE</t>
  </si>
  <si>
    <t>AAEL000955</t>
  </si>
  <si>
    <t>AAEL008497-PA OS=Aedes aegypti GN=AAEL008497 PE=4 SV=1</t>
  </si>
  <si>
    <t>Q16YL7_AEDAE</t>
  </si>
  <si>
    <t>AAEL008497</t>
  </si>
  <si>
    <t>26S proteasome regulatory chain 4 OS=Aedes aegypti GN=AAEL012095 PE=2 SV=1</t>
  </si>
  <si>
    <t>Q1HQY1_AEDAE</t>
  </si>
  <si>
    <t>AAEL012095</t>
  </si>
  <si>
    <t>Coronin (Fragment) OS=Aedes aegypti GN=AAEL001434 PE=3 SV=1</t>
  </si>
  <si>
    <t>Q17L99_AEDAE</t>
  </si>
  <si>
    <t>AAEL001434</t>
  </si>
  <si>
    <t>AAEL003555-PA OS=Aedes aegypti GN=AAEL003555 PE=4 SV=1</t>
  </si>
  <si>
    <t>Q17F63_AEDAE</t>
  </si>
  <si>
    <t>AAEL003555</t>
  </si>
  <si>
    <t>AAEL013463-PA OS=Aedes aegypti GN=AAEL013463 PE=4 SV=1</t>
  </si>
  <si>
    <t>Q16J33_AEDAE</t>
  </si>
  <si>
    <t>AAEL013463</t>
  </si>
  <si>
    <t>AAEL010553-PA OS=Aedes aegypti GN=AAEL010553 PE=4 SV=1</t>
  </si>
  <si>
    <t>Q16SM9_AEDAE</t>
  </si>
  <si>
    <t>AAEL010553</t>
  </si>
  <si>
    <t>AAEL011741-PA OS=Aedes aegypti GN=GSTS1 PE=3 SV=2</t>
  </si>
  <si>
    <t>Q16P79_AEDAE</t>
  </si>
  <si>
    <t>GSTS1</t>
  </si>
  <si>
    <t>AAEL004697-PA OS=Aedes aegypti GN=AAEL004697 PE=4 SV=1</t>
  </si>
  <si>
    <t>Q0IFK8_AEDAE</t>
  </si>
  <si>
    <t>AAEL004697</t>
  </si>
  <si>
    <t>AAEL002544-PA OS=Aedes aegypti GN=AAEL002544 PE=4 SV=1</t>
  </si>
  <si>
    <t>Q17HW2_AEDAE</t>
  </si>
  <si>
    <t>AAEL002544</t>
  </si>
  <si>
    <t>AAEL002048-PA OS=Aedes aegypti GN=AAEL002048 PE=3 SV=1</t>
  </si>
  <si>
    <t>Q17JC2_AEDAE</t>
  </si>
  <si>
    <t>AAEL002048</t>
  </si>
  <si>
    <t>AAEL012079-PA (Fragment) OS=Aedes aegypti GN=AAEL012079 PE=4 SV=1</t>
  </si>
  <si>
    <t>Q16N63_AEDAE</t>
  </si>
  <si>
    <t>AAEL012079</t>
  </si>
  <si>
    <t>229 kDa</t>
  </si>
  <si>
    <t>AAEL001409-PA (Fragment) OS=Aedes aegypti GN=AAEL001409 PE=4 SV=1</t>
  </si>
  <si>
    <t>Q17LA0_AEDAE</t>
  </si>
  <si>
    <t>AAEL001409</t>
  </si>
  <si>
    <t>AAEL009305-PA (Fragment) OS=Aedes aegypti GN=AAEL009305 PE=4 SV=1</t>
  </si>
  <si>
    <t>Q16W69_AEDAE</t>
  </si>
  <si>
    <t>AAEL009305</t>
  </si>
  <si>
    <t>AAEL004708-PA (Fragment) OS=Aedes aegypti GN=AAEL004708 PE=4 SV=1</t>
  </si>
  <si>
    <t>Q0IFM1_AEDAE</t>
  </si>
  <si>
    <t>AAEL004708</t>
  </si>
  <si>
    <t>AAEL007512-PA OS=Aedes aegypti GN=AAEL007512 PE=4 SV=1</t>
  </si>
  <si>
    <t>Q171V5_AEDAE</t>
  </si>
  <si>
    <t>AAEL007512</t>
  </si>
  <si>
    <t>AAEL011975-PA (Fragment) OS=Aedes aegypti GN=AAEL011975 PE=4 SV=1</t>
  </si>
  <si>
    <t>Q16NG4_AEDAE</t>
  </si>
  <si>
    <t>AAEL011975</t>
  </si>
  <si>
    <t>398 kDa</t>
  </si>
  <si>
    <t>AAEL011313-PA OS=Aedes aegypti GN=AAEL011313 PE=4 SV=1</t>
  </si>
  <si>
    <t>Q16QD7_AEDAE</t>
  </si>
  <si>
    <t>AAEL011313</t>
  </si>
  <si>
    <t>AAEL004156-PA OS=Aedes aegypti GN=AAEL004156 PE=4 SV=1</t>
  </si>
  <si>
    <t>Q0IFS4_AEDAE (+1)</t>
  </si>
  <si>
    <t>AAEL004156</t>
  </si>
  <si>
    <t>Annexin OS=Aedes aegypti GN=AAEL005407 PE=3 SV=1</t>
  </si>
  <si>
    <t>Q17A47_AEDAE (+1)</t>
  </si>
  <si>
    <t>AAEL005407</t>
  </si>
  <si>
    <t>AAEL002771-PA (Fragment) OS=Aedes aegypti GN=AAEL002771 PE=4 SV=1</t>
  </si>
  <si>
    <t>Q17H68_AEDAE</t>
  </si>
  <si>
    <t>AAEL002771</t>
  </si>
  <si>
    <t>AAEL005638-PA OS=Aedes aegypti GN=AAEL005638 PE=4 SV=1</t>
  </si>
  <si>
    <t>Q0IFE6_AEDAE</t>
  </si>
  <si>
    <t>AAEL005638</t>
  </si>
  <si>
    <t>AAEL008823-PA OS=Aedes aegypti GN=AAEL008823 PE=4 SV=1</t>
  </si>
  <si>
    <t>Q16XQ9_AEDAE</t>
  </si>
  <si>
    <t>AAEL008823</t>
  </si>
  <si>
    <t>Importin subunit alpha OS=Aedes aegypti GN=AAEL011657 PE=3 SV=1</t>
  </si>
  <si>
    <t>Q16PF9_AEDAE</t>
  </si>
  <si>
    <t>AAEL011657</t>
  </si>
  <si>
    <t>AAEL008469-PA OS=Aedes aegypti GN=AAEL008469 PE=4 SV=1</t>
  </si>
  <si>
    <t>Q16YP0_AEDAE</t>
  </si>
  <si>
    <t>AAEL008469</t>
  </si>
  <si>
    <t>AAEL006006-PA OS=Aedes aegypti GN=AAEL006006 PE=4 SV=1</t>
  </si>
  <si>
    <t>Q177V8_AEDAE</t>
  </si>
  <si>
    <t>AAEL006006</t>
  </si>
  <si>
    <t>AAEL014753-PA OS=Aedes aegypti GN=AAEL014753 PE=3 SV=1</t>
  </si>
  <si>
    <t>Q16FH7_AEDAE</t>
  </si>
  <si>
    <t>AAEL014753</t>
  </si>
  <si>
    <t>AAEL002186-PA OS=Aedes aegypti GN=AAEL002186 PE=4 SV=1</t>
  </si>
  <si>
    <t>Q17IW3_AEDAE</t>
  </si>
  <si>
    <t>AAEL002186</t>
  </si>
  <si>
    <t>AAEL009105-PA OS=Aedes aegypti GN=AAEL009105 PE=4 SV=1</t>
  </si>
  <si>
    <t>Q16WU4_AEDAE</t>
  </si>
  <si>
    <t>AAEL009105</t>
  </si>
  <si>
    <t>AAEL003704-PA OS=Aedes aegypti GN=AAEL003704 PE=3 SV=1</t>
  </si>
  <si>
    <t>Q17ET7_AEDAE</t>
  </si>
  <si>
    <t>AAEL003704</t>
  </si>
  <si>
    <t>AAEL000194-PA OS=Aedes aegypti GN=AAEL000194 PE=3 SV=1</t>
  </si>
  <si>
    <t>Q17PY3_AEDAE</t>
  </si>
  <si>
    <t>AAEL000194</t>
  </si>
  <si>
    <t>AAEL011123-PA OS=Aedes aegypti GN=AAEL011123 PE=3 SV=1</t>
  </si>
  <si>
    <t>Q16QY9_AEDAE</t>
  </si>
  <si>
    <t>AAEL011123</t>
  </si>
  <si>
    <t>AAEL004461-PA OS=Aedes aegypti GN=AAEL004461 PE=4 SV=1</t>
  </si>
  <si>
    <t>Q17CR3_AEDAE</t>
  </si>
  <si>
    <t>AAEL004461</t>
  </si>
  <si>
    <t>AAEL000487-PA OS=Aedes aegypti GN=AAEL000487 PE=4 SV=1</t>
  </si>
  <si>
    <t>Q17P37_AEDAE</t>
  </si>
  <si>
    <t>AAEL000487</t>
  </si>
  <si>
    <t>AAEL014498-PA OS=Aedes aegypti GN=AAEL014498 PE=4 SV=1</t>
  </si>
  <si>
    <t>Q16G72_AEDAE (+1)</t>
  </si>
  <si>
    <t>AAEL014498</t>
  </si>
  <si>
    <t>AAEL013642-PA OS=Aedes aegypti GN=AAEL013642 PE=3 SV=1</t>
  </si>
  <si>
    <t>Q16IJ3_AEDAE</t>
  </si>
  <si>
    <t>AAEL013642</t>
  </si>
  <si>
    <t>AAEL014957-PA (Fragment) OS=Aedes aegypti GN=AAEL014957 PE=4 SV=1</t>
  </si>
  <si>
    <t>Q16EZ5_AEDAE</t>
  </si>
  <si>
    <t>AAEL014957</t>
  </si>
  <si>
    <t>AAEL009653-PA OS=Aedes aegypti GN=AAEL009653 PE=4 SV=1</t>
  </si>
  <si>
    <t>Q0IEK2_AEDAE (+1)</t>
  </si>
  <si>
    <t>AAEL009653</t>
  </si>
  <si>
    <t>AAEL006371-PA OS=Aedes aegypti GN=AAEL006371 PE=3 SV=1</t>
  </si>
  <si>
    <t>Q176G7_AEDAE</t>
  </si>
  <si>
    <t>AAEL006371</t>
  </si>
  <si>
    <t>AAEL001004-PA OS=Aedes aegypti GN=AAEL001004 PE=4 SV=1</t>
  </si>
  <si>
    <t>Q17MK4_AEDAE</t>
  </si>
  <si>
    <t>AAEL001004</t>
  </si>
  <si>
    <t>Nuclear cap-binding protein subunit 1 OS=Aedes aegypti GN=Cbp80 PE=3 SV=1</t>
  </si>
  <si>
    <t>NCBP1_AEDAE</t>
  </si>
  <si>
    <t>Cbp80</t>
  </si>
  <si>
    <t>AAEL000090-PA OS=Aedes aegypti GN=AAEL000090 PE=4 SV=1</t>
  </si>
  <si>
    <t>Q0C739_AEDAE</t>
  </si>
  <si>
    <t>AAEL000090</t>
  </si>
  <si>
    <t>AAEL014039-PA OS=Aedes aegypti GN=AAEL014039 PE=4 SV=1</t>
  </si>
  <si>
    <t>Q16HG0_AEDAE</t>
  </si>
  <si>
    <t>AAEL014039</t>
  </si>
  <si>
    <t>AAEL003215-PA OS=Aedes aegypti GN=AAEL003215 PE=4 SV=1</t>
  </si>
  <si>
    <t>Q16SM5_AEDAE</t>
  </si>
  <si>
    <t>AAEL003215</t>
  </si>
  <si>
    <t>AAEL007091-PA (Fragment) OS=Aedes aegypti GN=AAEL007091 PE=4 SV=1</t>
  </si>
  <si>
    <t>Q0IF28_AEDAE</t>
  </si>
  <si>
    <t>AAEL007091</t>
  </si>
  <si>
    <t>AAEL006959-PA OS=Aedes aegypti GN=AAEL006959 PE=4 SV=1</t>
  </si>
  <si>
    <t>Q174C7_AEDAE</t>
  </si>
  <si>
    <t>AAEL006959</t>
  </si>
  <si>
    <t>AAEL011963-PA OS=Aedes aegypti GN=AAEL011963 PE=4 SV=1</t>
  </si>
  <si>
    <t>Q16NI5_AEDAE</t>
  </si>
  <si>
    <t>AAEL011963</t>
  </si>
  <si>
    <t>AAEL008931-PA OS=Aedes aegypti GN=AAEL008931 PE=3 SV=1</t>
  </si>
  <si>
    <t>Q16XB9_AEDAE</t>
  </si>
  <si>
    <t>AAEL008931</t>
  </si>
  <si>
    <t>AAEL003368-PA OS=Aedes aegypti GN=AAEL003368 PE=4 SV=1</t>
  </si>
  <si>
    <t>Q17FJ9_AEDAE</t>
  </si>
  <si>
    <t>AAEL003368</t>
  </si>
  <si>
    <t>AAEL017082-PA OS=Aedes aegypti GN=AaeL_AAEL017082 PE=4 SV=1</t>
  </si>
  <si>
    <t>J9E908_AEDAE</t>
  </si>
  <si>
    <t>AaeL_AAEL017082</t>
  </si>
  <si>
    <t>AAEL008271-PA OS=Aedes aegypti GN=AAEL008271 PE=4 SV=1</t>
  </si>
  <si>
    <t>Q16ZA0_AEDAE</t>
  </si>
  <si>
    <t>AAEL008271</t>
  </si>
  <si>
    <t>AAEL002658-PB OS=Aedes aegypti GN=AAEL002658 PE=4 SV=1</t>
  </si>
  <si>
    <t>Q17HJ3_AEDAE</t>
  </si>
  <si>
    <t>AAEL002658</t>
  </si>
  <si>
    <t>AAEL012586-PA OS=Aedes aegypti GN=AAEL012586 PE=4 SV=1</t>
  </si>
  <si>
    <t>Q0IEA1_AEDAE</t>
  </si>
  <si>
    <t>AAEL012586</t>
  </si>
  <si>
    <t>AAEL000436-PA OS=Aedes aegypti GN=AAEL000436 PE=4 SV=1</t>
  </si>
  <si>
    <t>Q17PC6_AEDAE</t>
  </si>
  <si>
    <t>AAEL000436</t>
  </si>
  <si>
    <t>AAEL000550-PA OS=Aedes aegypti GN=AAEL000550 PE=4 SV=1</t>
  </si>
  <si>
    <t>Q17P00_AEDAE</t>
  </si>
  <si>
    <t>AAEL000550</t>
  </si>
  <si>
    <t>AAEL007408-PA OS=Aedes aegypti GN=AAEL007408 PE=4 SV=1</t>
  </si>
  <si>
    <t>Q172F0_AEDAE</t>
  </si>
  <si>
    <t>AAEL007408</t>
  </si>
  <si>
    <t>AAEL011950-PA OS=Aedes aegypti GN=AAEL011950 PE=2 SV=1</t>
  </si>
  <si>
    <t>Q1HRD5_AEDAE</t>
  </si>
  <si>
    <t>AAEL011950</t>
  </si>
  <si>
    <t>AAEL005754-PA OS=Aedes aegypti GN=AAEL005754 PE=4 SV=1</t>
  </si>
  <si>
    <t>Q178W2_AEDAE</t>
  </si>
  <si>
    <t>AAEL005754</t>
  </si>
  <si>
    <t>AAEL006320-PA OS=Aedes aegypti GN=AAEL006320 PE=4 SV=1</t>
  </si>
  <si>
    <t>Q176N2_AEDAE</t>
  </si>
  <si>
    <t>AAEL006320</t>
  </si>
  <si>
    <t>AAEL014891-PA (Fragment) OS=Aedes aegypti GN=AAEL014891 PE=3 SV=1</t>
  </si>
  <si>
    <t>Q16F56_AEDAE</t>
  </si>
  <si>
    <t>AAEL014891</t>
  </si>
  <si>
    <t>AAEL007636-PA (Fragment) OS=Aedes aegypti GN=AAEL007636 PE=4 SV=1</t>
  </si>
  <si>
    <t>Q171I3_AEDAE</t>
  </si>
  <si>
    <t>AAEL007636</t>
  </si>
  <si>
    <t>AAEL005303-PA OS=Aedes aegypti GN=AAEL005303 PE=4 SV=1</t>
  </si>
  <si>
    <t>Q17AG8_AEDAE</t>
  </si>
  <si>
    <t>AAEL005303</t>
  </si>
  <si>
    <t>AAEL013965-PA (Fragment) OS=Aedes aegypti GN=AAEL013965 PE=4 SV=1</t>
  </si>
  <si>
    <t>Q16HN5_AEDAE</t>
  </si>
  <si>
    <t>AAEL013965</t>
  </si>
  <si>
    <t>AAEL004441-PA OS=Aedes aegypti GN=AAEL004441 PE=4 SV=1</t>
  </si>
  <si>
    <t>Q17CT1_AEDAE</t>
  </si>
  <si>
    <t>AAEL004441</t>
  </si>
  <si>
    <t>AAEL000199-PA OS=Aedes aegypti GN=AAEL000199 PE=3 SV=1</t>
  </si>
  <si>
    <t>Q17PZ4_AEDAE</t>
  </si>
  <si>
    <t>AAEL000199</t>
  </si>
  <si>
    <t>AAEL003588-PA OS=Aedes aegypti GN=AAEL003588 PE=4 SV=1</t>
  </si>
  <si>
    <t>Q17F35_AEDAE</t>
  </si>
  <si>
    <t>AAEL003588</t>
  </si>
  <si>
    <t>AAEL012554-PA OS=Aedes aegypti GN=AAEL012554 PE=4 SV=1</t>
  </si>
  <si>
    <t>Q16LR1_AEDAE</t>
  </si>
  <si>
    <t>AAEL012554</t>
  </si>
  <si>
    <t>AAEL007100-PA OS=Aedes aegypti GN=AAEL007100 PE=4 SV=1</t>
  </si>
  <si>
    <t>Q0IF17_AEDAE</t>
  </si>
  <si>
    <t>AAEL007100</t>
  </si>
  <si>
    <t>Q174U3_AEDAE</t>
  </si>
  <si>
    <t>AAEL009861-PA OS=Aedes aegypti GN=AAEL009861 PE=4 SV=1</t>
  </si>
  <si>
    <t>Q16UL2_AEDAE</t>
  </si>
  <si>
    <t>AAEL009861</t>
  </si>
  <si>
    <t>AAEL013214-PA OS=Aedes aegypti GN=AAEL013214 PE=4 SV=1</t>
  </si>
  <si>
    <t>Q16JU3_AEDAE</t>
  </si>
  <si>
    <t>AAEL013214</t>
  </si>
  <si>
    <t>AAEL003180-PA OS=Aedes aegypti GN=AAEL003180 PE=4 SV=1</t>
  </si>
  <si>
    <t>Q17G45_AEDAE</t>
  </si>
  <si>
    <t>AAEL003180</t>
  </si>
  <si>
    <t>AAEL011790-PA OS=Aedes aegypti GN=AAEL011790 PE=4 SV=1</t>
  </si>
  <si>
    <t>Q16P18_AEDAE (+1)</t>
  </si>
  <si>
    <t>AAEL011790</t>
  </si>
  <si>
    <t>AAEL014031-PA OS=Aedes aegypti GN=AAEL014031 PE=4 SV=1</t>
  </si>
  <si>
    <t>Q16HG7_AEDAE</t>
  </si>
  <si>
    <t>AAEL014031</t>
  </si>
  <si>
    <t>AAEL001574-PA OS=Aedes aegypti GN=AAEL001574 PE=3 SV=1</t>
  </si>
  <si>
    <t>Q17KS9_AEDAE</t>
  </si>
  <si>
    <t>AAEL001574</t>
  </si>
  <si>
    <t>AAEL002495-PA OS=Aedes aegypti GN=AAEL002495 PE=4 SV=1</t>
  </si>
  <si>
    <t>Q17I28_AEDAE</t>
  </si>
  <si>
    <t>AAEL002495</t>
  </si>
  <si>
    <t>AAEL006311-PA OS=Aedes aegypti GN=AAEL006311 PE=4 SV=1</t>
  </si>
  <si>
    <t>Q176N9_AEDAE</t>
  </si>
  <si>
    <t>AAEL006311</t>
  </si>
  <si>
    <t>AAEL005225-PA OS=Aedes aegypti GN=AAEL005225 PE=4 SV=1</t>
  </si>
  <si>
    <t>Q17AP5_AEDAE</t>
  </si>
  <si>
    <t>AAEL005225</t>
  </si>
  <si>
    <t>AAEL000434-PA OS=Aedes aegypti GN=AAEL000434 PE=4 SV=1</t>
  </si>
  <si>
    <t>Q17P67_AEDAE</t>
  </si>
  <si>
    <t>AAEL000434</t>
  </si>
  <si>
    <t>AAEL009535-PA OS=Aedes aegypti GN=AAEL009535 PE=4 SV=1</t>
  </si>
  <si>
    <t>Q16VL1_AEDAE</t>
  </si>
  <si>
    <t>AAEL009535</t>
  </si>
  <si>
    <t>AAEL009764-PA OS=Aedes aegypti GN=AAEL009764 PE=3 SV=1</t>
  </si>
  <si>
    <t>Q16UX1_AEDAE</t>
  </si>
  <si>
    <t>AAEL009764</t>
  </si>
  <si>
    <t>AAEL006654-PA OS=Aedes aegypti GN=AAEL006654 PE=4 SV=1</t>
  </si>
  <si>
    <t>Q175H5_AEDAE</t>
  </si>
  <si>
    <t>AAEL006654</t>
  </si>
  <si>
    <t>AAEL001154-PA OS=Aedes aegypti GN=AAEL001154 PE=4 SV=1</t>
  </si>
  <si>
    <t>Q17M31_AEDAE</t>
  </si>
  <si>
    <t>AAEL001154</t>
  </si>
  <si>
    <t>AAEL000707-PA OS=Aedes aegypti GN=AAEL000707 PE=4 SV=1</t>
  </si>
  <si>
    <t>Q17NH7_AEDAE</t>
  </si>
  <si>
    <t>AAEL000707</t>
  </si>
  <si>
    <t>AAEL001473-PA OS=Aedes aegypti GN=AAEL001473 PE=4 SV=1</t>
  </si>
  <si>
    <t>Q17L16_AEDAE</t>
  </si>
  <si>
    <t>AAEL001473</t>
  </si>
  <si>
    <t>AAEL011006-PA OS=Aedes aegypti GN=AAEL011006 PE=4 SV=1</t>
  </si>
  <si>
    <t>Q16RC6_AEDAE</t>
  </si>
  <si>
    <t>AAEL011006</t>
  </si>
  <si>
    <t>5-demethoxyubiquinone hydroxylase, mitochondrial OS=Aedes aegypti GN=coq7 PE=2 SV=1</t>
  </si>
  <si>
    <t>Q1HQL9_AEDAE</t>
  </si>
  <si>
    <t>coq7</t>
  </si>
  <si>
    <t>AAEL004471-PA OS=Aedes aegypti GN=AAEL004471 PE=3 SV=1</t>
  </si>
  <si>
    <t>Q17CQ1_AEDAE</t>
  </si>
  <si>
    <t>AAEL004471</t>
  </si>
  <si>
    <t>AAEL003104-PA OS=Aedes aegypti GN=AAEL003104 PE=4 SV=1</t>
  </si>
  <si>
    <t>Q17GE7_AEDAE</t>
  </si>
  <si>
    <t>AAEL003104</t>
  </si>
  <si>
    <t>AAEL009708-PA OS=Aedes aegypti GN=AAEL009708 PE=4 SV=1</t>
  </si>
  <si>
    <t>Q16V30_AEDAE</t>
  </si>
  <si>
    <t>AAEL009708</t>
  </si>
  <si>
    <t>AAEL001416-PA OS=Aedes aegypti GN=AAEL001416 PE=4 SV=1</t>
  </si>
  <si>
    <t>Q17LB2_AEDAE</t>
  </si>
  <si>
    <t>AAEL001416</t>
  </si>
  <si>
    <t>AAEL017253-PD OS=Aedes aegypti GN=AaeL_AAEL017253 PE=4 SV=1</t>
  </si>
  <si>
    <t>J9HGJ1_AEDAE (+1)</t>
  </si>
  <si>
    <t>AAEL004630-PA OS=Aedes aegypti GN=AAEL004630 PE=4 SV=1</t>
  </si>
  <si>
    <t>Q17CA3_AEDAE</t>
  </si>
  <si>
    <t>AAEL004630</t>
  </si>
  <si>
    <t>AAEL010075-PA OS=Aedes aegypti GN=AAEL010075 PE=3 SV=1</t>
  </si>
  <si>
    <t>Q16TZ5_AEDAE</t>
  </si>
  <si>
    <t>AAEL010075</t>
  </si>
  <si>
    <t>AAEL011989-PB OS=Aedes aegypti GN=AAEL011989 PE=4 SV=1</t>
  </si>
  <si>
    <t>Q16NF2_AEDAE (+1)</t>
  </si>
  <si>
    <t>AAEL011989</t>
  </si>
  <si>
    <t>AAEL001069-PA OS=Aedes aegypti GN=AAEL001069 PE=4 SV=1</t>
  </si>
  <si>
    <t>Q17MD0_AEDAE</t>
  </si>
  <si>
    <t>AAEL001069</t>
  </si>
  <si>
    <t>AAEL002309-PA OS=Aedes aegypti GN=TPX4 PE=4 SV=1</t>
  </si>
  <si>
    <t>Q17IM5_AEDAE</t>
  </si>
  <si>
    <t>TPX4</t>
  </si>
  <si>
    <t>AAEL010464-PB OS=Aedes aegypti GN=AAEL010464 PE=3 SV=1</t>
  </si>
  <si>
    <t>Q16SW1_AEDAE</t>
  </si>
  <si>
    <t>AAEL010464</t>
  </si>
  <si>
    <t>AAEL010486-PA OS=Aedes aegypti GN=AAEL010486 PE=4 SV=1</t>
  </si>
  <si>
    <t>Q16FD3_AEDAE</t>
  </si>
  <si>
    <t>AAEL010486</t>
  </si>
  <si>
    <t>AAEL013825-PA OS=Aedes aegypti GN=AAEL013825 PE=4 SV=1</t>
  </si>
  <si>
    <t>Q16I20_AEDAE</t>
  </si>
  <si>
    <t>AAEL013825</t>
  </si>
  <si>
    <t>AAEL017499-PA OS=Aedes aegypti GN=AaeL_AAEL017499 PE=4 SV=1</t>
  </si>
  <si>
    <t>J9HJF8_AEDAE</t>
  </si>
  <si>
    <t>AaeL_AAEL017499</t>
  </si>
  <si>
    <t>165 kDa</t>
  </si>
  <si>
    <t>Succinate-CoA ligase subunit beta OS=Aedes aegypti GN=AAEL011746 PE=3 SV=1</t>
  </si>
  <si>
    <t>Q16P83_AEDAE</t>
  </si>
  <si>
    <t>AAEL011746</t>
  </si>
  <si>
    <t>AAEL006521-PA OS=Aedes aegypti GN=AAEL006521 PE=4 SV=1</t>
  </si>
  <si>
    <t>Q0IF43_AEDAE</t>
  </si>
  <si>
    <t>AAEL006521</t>
  </si>
  <si>
    <t>AAEL009437-PA (Fragment) OS=Aedes aegypti GN=AAEL009437 PE=4 SV=1</t>
  </si>
  <si>
    <t>Q16VT5_AEDAE</t>
  </si>
  <si>
    <t>AAEL009437</t>
  </si>
  <si>
    <t>AAEL002005-PA OS=Aedes aegypti GN=CYP12F6 PE=4 SV=2</t>
  </si>
  <si>
    <t>Q17JN4_AEDAE</t>
  </si>
  <si>
    <t>CYP12F6</t>
  </si>
  <si>
    <t>AAEL004910-PA OS=Aedes aegypti GN=AAEL004910 PE=4 SV=1</t>
  </si>
  <si>
    <t>Q17BP3_AEDAE</t>
  </si>
  <si>
    <t>AAEL004910</t>
  </si>
  <si>
    <t>AAEL000922-PA OS=Aedes aegypti GN=AAEL000922 PE=4 SV=1</t>
  </si>
  <si>
    <t>Q17MZ5_AEDAE</t>
  </si>
  <si>
    <t>AAEL000922</t>
  </si>
  <si>
    <t>AAEL001746-PA OS=Aedes aegypti GN=AAEL001746 PE=4 SV=1</t>
  </si>
  <si>
    <t>Q17KB5_AEDAE</t>
  </si>
  <si>
    <t>AAEL001746</t>
  </si>
  <si>
    <t>AAEL008642-PA OS=Aedes aegypti GN=AAEL008642 PE=4 SV=1</t>
  </si>
  <si>
    <t>Q16Y78_AEDAE</t>
  </si>
  <si>
    <t>AAEL008642</t>
  </si>
  <si>
    <t>276 kDa</t>
  </si>
  <si>
    <t>AAEL005666-PA OS=Aedes aegypti GN=AAEL005666 PE=3 SV=1</t>
  </si>
  <si>
    <t>Q179D2_AEDAE</t>
  </si>
  <si>
    <t>AAEL005666</t>
  </si>
  <si>
    <t>AAEL002638-PA OS=Aedes aegypti GN=CYP9J6 PE=3 SV=1</t>
  </si>
  <si>
    <t>Q17HK2_AEDAE</t>
  </si>
  <si>
    <t>CYP9J6</t>
  </si>
  <si>
    <t>AAEL004445-PA OS=Aedes aegypti GN=AAEL004445 PE=4 SV=1</t>
  </si>
  <si>
    <t>Q17CT7_AEDAE</t>
  </si>
  <si>
    <t>AAEL004445</t>
  </si>
  <si>
    <t>AAEL013267-PA OS=Aedes aegypti GN=AAEL013267 PE=4 SV=1</t>
  </si>
  <si>
    <t>Q16JN6_AEDAE</t>
  </si>
  <si>
    <t>AAEL013267</t>
  </si>
  <si>
    <t>AAEL010834-PA OS=Aedes aegypti GN=AAEL010834 PE=4 SV=1</t>
  </si>
  <si>
    <t>Q16RU5_AEDAE</t>
  </si>
  <si>
    <t>AAEL010834</t>
  </si>
  <si>
    <t>AAEL010791-PA OS=Aedes aegypti GN=AAEL010791 PE=4 SV=1</t>
  </si>
  <si>
    <t>Q16RY0_AEDAE</t>
  </si>
  <si>
    <t>AAEL010791</t>
  </si>
  <si>
    <t>AAEL006460-PA OS=Aedes aegypti GN=AAEL006460 PE=4 SV=1</t>
  </si>
  <si>
    <t>Q176B0_AEDAE</t>
  </si>
  <si>
    <t>AAEL006460</t>
  </si>
  <si>
    <t>AAEL004740-PA OS=Aedes aegypti GN=AAEL004740 PE=4 SV=1</t>
  </si>
  <si>
    <t>Q17BY4_AEDAE</t>
  </si>
  <si>
    <t>AAEL004740</t>
  </si>
  <si>
    <t>AAEL009412-PA OS=Aedes aegypti GN=AAEL009412 PE=4 SV=1</t>
  </si>
  <si>
    <t>Q16VW7_AEDAE</t>
  </si>
  <si>
    <t>AAEL009412</t>
  </si>
  <si>
    <t>Protein pelota homolog OS=Aedes aegypti GN=AAEL007854 PE=3 SV=1</t>
  </si>
  <si>
    <t>Q170N2_AEDAE</t>
  </si>
  <si>
    <t>AAEL007854</t>
  </si>
  <si>
    <t>AAEL000046-PA OS=Aedes aegypti GN=AAEL000046 PE=4 SV=1</t>
  </si>
  <si>
    <t>Q0C780_AEDAE (+1)</t>
  </si>
  <si>
    <t>AAEL000046</t>
  </si>
  <si>
    <t>AAEL012581-PA OS=Aedes aegypti GN=AAEL012581 PE=4 SV=1</t>
  </si>
  <si>
    <t>Q16LP6_AEDAE</t>
  </si>
  <si>
    <t>AAEL012581</t>
  </si>
  <si>
    <t>AAEL000079-PA OS=Aedes aegypti GN=AAEL000079 PE=4 SV=1</t>
  </si>
  <si>
    <t>Q0C7C1_AEDAE</t>
  </si>
  <si>
    <t>AAEL000079</t>
  </si>
  <si>
    <t>AAEL011937-PA OS=Aedes aegypti GN=AAEL011937 PE=3 SV=1</t>
  </si>
  <si>
    <t>Q16NL2_AEDAE</t>
  </si>
  <si>
    <t>AAEL011937</t>
  </si>
  <si>
    <t>Amino acid transporter OS=Aedes aegypti GN=AAEL004496 PE=3 SV=1</t>
  </si>
  <si>
    <t>Q0IFN0_AEDAE</t>
  </si>
  <si>
    <t>AAEL004496</t>
  </si>
  <si>
    <t>AAEL001144-PA OS=Aedes aegypti GN=AAEL001144 PE=4 SV=1</t>
  </si>
  <si>
    <t>Q17M79_AEDAE</t>
  </si>
  <si>
    <t>AAEL001144</t>
  </si>
  <si>
    <t>AAEL010312-PA OS=Aedes aegypti GN=AAEL010312 PE=4 SV=1</t>
  </si>
  <si>
    <t>Q0IEH6_AEDAE</t>
  </si>
  <si>
    <t>AAEL010312</t>
  </si>
  <si>
    <t>Delta-aminolevulinic acid dehydratase OS=Aedes aegypti GN=AAEL002304 PE=2 SV=1</t>
  </si>
  <si>
    <t>Q1HQH0_AEDAE</t>
  </si>
  <si>
    <t>AAEL002304</t>
  </si>
  <si>
    <t>AAEL015373-PA OS=Aedes aegypti GN=AAEL015373 PE=3 SV=1</t>
  </si>
  <si>
    <t>Q1DH07_AEDAE</t>
  </si>
  <si>
    <t>AAEL015373</t>
  </si>
  <si>
    <t>AAEL008021-PA OS=Aedes aegypti GN=AAEL008021 PE=4 SV=1</t>
  </si>
  <si>
    <t>Q16ZZ3_AEDAE</t>
  </si>
  <si>
    <t>AAEL008021</t>
  </si>
  <si>
    <t>AAEL017196-PA OS=Aedes aegypti GN=AaeL_AAEL017196 PE=4 SV=1</t>
  </si>
  <si>
    <t>J9EAF0_AEDAE</t>
  </si>
  <si>
    <t>AaeL_AAEL017196</t>
  </si>
  <si>
    <t>AAEL014212-PA OS=Aedes aegypti GN=AAEL014212 PE=4 SV=1</t>
  </si>
  <si>
    <t>Q16GZ2_AEDAE</t>
  </si>
  <si>
    <t>AAEL014212</t>
  </si>
  <si>
    <t>AAEL003491-PA OS=Aedes aegypti GN=AAEL003491 PE=3 SV=1</t>
  </si>
  <si>
    <t>Q17F75_AEDAE</t>
  </si>
  <si>
    <t>AAEL003491</t>
  </si>
  <si>
    <t>AAEL017081-PA OS=Aedes aegypti GN=AaeL_AAEL017081 PE=2 SV=1</t>
  </si>
  <si>
    <t>Q1HQG9_AEDAE</t>
  </si>
  <si>
    <t>AaeL_AAEL017081</t>
  </si>
  <si>
    <t>Elongation factor Tu OS=Aedes aegypti GN=AaeL_AAEL017378 PE=4 SV=1</t>
  </si>
  <si>
    <t>J9HFE1_AEDAE</t>
  </si>
  <si>
    <t>AaeL_AAEL017378</t>
  </si>
  <si>
    <t>AAEL010519-PA OS=Aedes aegypti GN=AAEL010519 PE=4 SV=1</t>
  </si>
  <si>
    <t>Q16SP7_AEDAE (+1)</t>
  </si>
  <si>
    <t>AAEL010519</t>
  </si>
  <si>
    <t>AAEL009145-PA (Fragment) OS=Aedes aegypti GN=AAEL009145 PE=4 SV=1</t>
  </si>
  <si>
    <t>Q16WP6_AEDAE</t>
  </si>
  <si>
    <t>AAEL009145</t>
  </si>
  <si>
    <t>AAEL001363-PA OS=Aedes aegypti GN=AAEL001363 PE=4 SV=1</t>
  </si>
  <si>
    <t>Q17LD2_AEDAE</t>
  </si>
  <si>
    <t>AAEL001363</t>
  </si>
  <si>
    <t>AAEL006520-PA OS=Aedes aegypti GN=AAEL006520 PE=4 SV=2</t>
  </si>
  <si>
    <t>Q0IF55_AEDAE</t>
  </si>
  <si>
    <t>AAEL006520</t>
  </si>
  <si>
    <t>AAEL012433-PA OS=Aedes aegypti GN=AAEL012433 PE=3 SV=1</t>
  </si>
  <si>
    <t>Q16M40_AEDAE</t>
  </si>
  <si>
    <t>AAEL012433</t>
  </si>
  <si>
    <t>alpha-1,2-Mannosidase OS=Aedes aegypti GN=AAEL005639 PE=3 SV=1</t>
  </si>
  <si>
    <t>Q0IFF5_AEDAE</t>
  </si>
  <si>
    <t>AAEL005639</t>
  </si>
  <si>
    <t>AAEL009168-PA OS=Aedes aegypti GN=AAEL009168 PE=4 SV=1</t>
  </si>
  <si>
    <t>Q16WN1_AEDAE</t>
  </si>
  <si>
    <t>AAEL009168</t>
  </si>
  <si>
    <t>Battenin OS=Aedes aegypti GN=AAEL009909 PE=3 SV=1</t>
  </si>
  <si>
    <t>Q16UH7_AEDAE</t>
  </si>
  <si>
    <t>AAEL009909</t>
  </si>
  <si>
    <t>AAEL010833-PA (Fragment) OS=Aedes aegypti GN=AAEL010833 PE=4 SV=1</t>
  </si>
  <si>
    <t>Q16RV8_AEDAE</t>
  </si>
  <si>
    <t>AAEL010833</t>
  </si>
  <si>
    <t>AAEL000406-PA OS=Aedes aegypti GN=AAEL000406 PE=4 SV=1</t>
  </si>
  <si>
    <t>Q0IGF5_AEDAE</t>
  </si>
  <si>
    <t>AAEL000406</t>
  </si>
  <si>
    <t>AAEL005075-PA OS=Aedes aegypti GN=AAEL005075 PE=4 SV=1</t>
  </si>
  <si>
    <t>Q17B53_AEDAE</t>
  </si>
  <si>
    <t>AAEL005075</t>
  </si>
  <si>
    <t>AAEL017357-PA (Fragment) OS=Aedes aegypti GN=AaeL_AAEL017357 PE=4 SV=1</t>
  </si>
  <si>
    <t>J9E8Z2_AEDAE</t>
  </si>
  <si>
    <t>AaeL_AAEL017357</t>
  </si>
  <si>
    <t>AAEL010254-PA OS=Aedes aegypti GN=AAEL010254 PE=4 SV=1</t>
  </si>
  <si>
    <t>Q16TF5_AEDAE</t>
  </si>
  <si>
    <t>AAEL010254</t>
  </si>
  <si>
    <t>60S ribosomal protein L21 OS=Aedes aegypti GN=AAEL007715 PE=2 SV=1</t>
  </si>
  <si>
    <t>Q1HRN4_AEDAE</t>
  </si>
  <si>
    <t>AAEL007715</t>
  </si>
  <si>
    <t>AAEL012819-PA OS=Aedes aegypti GN=AAEL012819 PE=2 SV=1</t>
  </si>
  <si>
    <t>Q1HQI4_AEDAE</t>
  </si>
  <si>
    <t>AAEL012819</t>
  </si>
  <si>
    <t>AAEL015062-PA OS=Aedes aegypti GN=AAEL015062 PE=4 SV=1</t>
  </si>
  <si>
    <t>Q16EQ7_AEDAE</t>
  </si>
  <si>
    <t>AAEL015062</t>
  </si>
  <si>
    <t>AAEL002633-PA OS=Aedes aegypti GN=CYP9J31 PE=3 SV=1</t>
  </si>
  <si>
    <t>Q17HK4_AEDAE</t>
  </si>
  <si>
    <t>CYP9J31</t>
  </si>
  <si>
    <t>AAEL010884-PA OS=Aedes aegypti GN=AAEL010884 PE=3 SV=1</t>
  </si>
  <si>
    <t>Q16RN6_AEDAE</t>
  </si>
  <si>
    <t>AAEL010884</t>
  </si>
  <si>
    <t>AAEL011130-PA OS=Aedes aegypti GN=AAEL011130 PE=3 SV=1</t>
  </si>
  <si>
    <t>Q16R02_AEDAE</t>
  </si>
  <si>
    <t>AAEL011130</t>
  </si>
  <si>
    <t>AAEL013833-PA (Fragment) OS=Aedes aegypti GN=AAEL013833 PE=4 SV=1</t>
  </si>
  <si>
    <t>Q16I12_AEDAE</t>
  </si>
  <si>
    <t>AAEL013833</t>
  </si>
  <si>
    <t>AAEL014664-PA OS=Aedes aegypti GN=AAEL014664 PE=4 SV=1</t>
  </si>
  <si>
    <t>Q16FR6_AEDAE</t>
  </si>
  <si>
    <t>AAEL014664</t>
  </si>
  <si>
    <t>Malic enzyme OS=Aedes aegypti GN=AAEL001073 PE=3 SV=1</t>
  </si>
  <si>
    <t>Q17M98_AEDAE</t>
  </si>
  <si>
    <t>AAEL001073</t>
  </si>
  <si>
    <t>S-(hydroxymethyl)glutathione dehydrogenase OS=Aedes aegypti GN=AAEL006471 PE=3 SV=1</t>
  </si>
  <si>
    <t>Q176A7_AEDAE</t>
  </si>
  <si>
    <t>AAEL006471</t>
  </si>
  <si>
    <t>AAEL007442-PA OS=Aedes aegypti GN=AAEL007442 PE=4 SV=1</t>
  </si>
  <si>
    <t>Q172D0_AEDAE</t>
  </si>
  <si>
    <t>AAEL007442</t>
  </si>
  <si>
    <t>AAEL002382-PA OS=Aedes aegypti GN=AAEL002382 PE=4 SV=1</t>
  </si>
  <si>
    <t>Q17IC6_AEDAE</t>
  </si>
  <si>
    <t>AAEL002382</t>
  </si>
  <si>
    <t>AAEL001157-PA OS=Aedes aegypti GN=AAEL001157 PE=4 SV=1</t>
  </si>
  <si>
    <t>Q17M21_AEDAE</t>
  </si>
  <si>
    <t>AAEL001157</t>
  </si>
  <si>
    <t>AAEL003212-PA (Fragment) OS=Aedes aegypti GN=AAEL003212 PE=4 SV=1</t>
  </si>
  <si>
    <t>Q17FV4_AEDAE</t>
  </si>
  <si>
    <t>AAEL003212</t>
  </si>
  <si>
    <t>AAEL009216-PB (Fragment) OS=Aedes aegypti GN=AAEL009216 PE=4 SV=1</t>
  </si>
  <si>
    <t>Q16WG1_AEDAE</t>
  </si>
  <si>
    <t>AAEL009591-PA OS=Aedes aegypti GN=CYP9M8 PE=3 SV=2</t>
  </si>
  <si>
    <t>Q16VE6_AEDAE</t>
  </si>
  <si>
    <t>CYP9M8</t>
  </si>
  <si>
    <t>AAEL014019-PA OS=Aedes aegypti GN=CYP4J17 PE=3 SV=2</t>
  </si>
  <si>
    <t>Q16HI0_AEDAE</t>
  </si>
  <si>
    <t>AAEL003254-PA OS=Aedes aegypti GN=AAEL003254 PE=4 SV=1</t>
  </si>
  <si>
    <t>Q17G10_AEDAE</t>
  </si>
  <si>
    <t>AAEL003254</t>
  </si>
  <si>
    <t>AAEL012250-PA OS=Aedes aegypti GN=AAEL012250 PE=4 SV=1</t>
  </si>
  <si>
    <t>Q16MM8_AEDAE</t>
  </si>
  <si>
    <t>AAEL012250</t>
  </si>
  <si>
    <t>AAEL001546-PA OS=Aedes aegypti GN=AAEL001546 PE=4 SV=1</t>
  </si>
  <si>
    <t>Q17KX7_AEDAE</t>
  </si>
  <si>
    <t>AAEL001546</t>
  </si>
  <si>
    <t>AAEL010787-PA OS=Aedes aegypti GN=AAEL010787 PE=3 SV=1</t>
  </si>
  <si>
    <t>Q16RY3_AEDAE</t>
  </si>
  <si>
    <t>AAEL010787</t>
  </si>
  <si>
    <t>AAEL001544-PA OS=Aedes aegypti GN=AAEL001544 PE=4 SV=1</t>
  </si>
  <si>
    <t>Q1DGI7_AEDAE</t>
  </si>
  <si>
    <t>AAEL001544</t>
  </si>
  <si>
    <t>AAEL005410-PA OS=Aedes aegypti GN=AAEL005410 PE=4 SV=1</t>
  </si>
  <si>
    <t>Q17A38_AEDAE</t>
  </si>
  <si>
    <t>AAEL005410</t>
  </si>
  <si>
    <t>AAEL010074-PA OS=Aedes aegypti GN=AAEL010074 PE=4 SV=1</t>
  </si>
  <si>
    <t>Q16TZ9_AEDAE</t>
  </si>
  <si>
    <t>AAEL010074</t>
  </si>
  <si>
    <t>AAEL010548-PA (Fragment) OS=Aedes aegypti GN=AAEL010548 PE=4 SV=1</t>
  </si>
  <si>
    <t>Q16SM8_AEDAE</t>
  </si>
  <si>
    <t>AAEL010548</t>
  </si>
  <si>
    <t>CDP-diacylglycerol--glycerol-3-phosphate 3-phosphatidyltransferase OS=Aedes aegypti GN=AAEL014947 PE=3 SV=1</t>
  </si>
  <si>
    <t>Q16F09_AEDAE</t>
  </si>
  <si>
    <t>AAEL014947</t>
  </si>
  <si>
    <t>AAEL007245-PA OS=Aedes aegypti GN=AAEL007245 PE=4 SV=1</t>
  </si>
  <si>
    <t>Q172Y6_AEDAE</t>
  </si>
  <si>
    <t>AAEL007245</t>
  </si>
  <si>
    <t>Rhomboid-like protein OS=Aedes aegypti GN=AAEL009681 PE=3 SV=1</t>
  </si>
  <si>
    <t>Q16V56_AEDAE</t>
  </si>
  <si>
    <t>AAEL009681</t>
  </si>
  <si>
    <t>Derlin (Fragment) OS=Aedes aegypti GN=AAEL008425 PE=3 SV=1</t>
  </si>
  <si>
    <t>Q16YT7_AEDAE</t>
  </si>
  <si>
    <t>AAEL008425</t>
  </si>
  <si>
    <t>AAEL009254-PA OS=Aedes aegypti GN=AAEL009254 PE=3 SV=1</t>
  </si>
  <si>
    <t>Q16WD0_AEDAE</t>
  </si>
  <si>
    <t>AAEL009254</t>
  </si>
  <si>
    <t>AAEL006079-PA OS=Aedes aegypti GN=AAEL006079 PE=4 SV=1</t>
  </si>
  <si>
    <t>Q177P9_AEDAE</t>
  </si>
  <si>
    <t>AAEL006079</t>
  </si>
  <si>
    <t>AAEL000965-PA OS=Aedes aegypti GN=AAEL000965 PE=4 SV=1</t>
  </si>
  <si>
    <t>Q17MM7_AEDAE</t>
  </si>
  <si>
    <t>AAEL000965</t>
  </si>
  <si>
    <t>AAEL010610-PA OS=Aedes aegypti GN=AAEL010610 PE=4 SV=1</t>
  </si>
  <si>
    <t>Q16SE7_AEDAE</t>
  </si>
  <si>
    <t>AAEL010610</t>
  </si>
  <si>
    <t>AAEL009759-PA OS=Aedes aegypti GN=AAEL009759 PE=4 SV=1</t>
  </si>
  <si>
    <t>Q16UY0_AEDAE</t>
  </si>
  <si>
    <t>AAEL009759</t>
  </si>
  <si>
    <t>AAEL005276-PA OS=Aedes aegypti GN=AAEL005276 PE=4 SV=1</t>
  </si>
  <si>
    <t>Q17AJ9_AEDAE</t>
  </si>
  <si>
    <t>AAEL005276</t>
  </si>
  <si>
    <t>Protein-lysine N-methyltransferase AAEL000284 OS=Aedes aegypti GN=AAEL000284 PE=3 SV=1</t>
  </si>
  <si>
    <t>Q17PM4_AEDAE</t>
  </si>
  <si>
    <t>AAEL000284</t>
  </si>
  <si>
    <t>Kinesin-like protein OS=Aedes aegypti GN=AAEL004235 PE=3 SV=1</t>
  </si>
  <si>
    <t>Q17DF2_AEDAE</t>
  </si>
  <si>
    <t>AAEL004235</t>
  </si>
  <si>
    <t>AAEL007288-PA OS=Aedes aegypti GN=AAEL007288 PE=3 SV=1</t>
  </si>
  <si>
    <t>Q172Q5_AEDAE (+1)</t>
  </si>
  <si>
    <t>AAEL007288</t>
  </si>
  <si>
    <t>AAEL003013-PA OS=Aedes aegypti GN=AAEL003013 PE=3 SV=1</t>
  </si>
  <si>
    <t>Q17GI1_AEDAE</t>
  </si>
  <si>
    <t>AAEL003013</t>
  </si>
  <si>
    <t>AAEL004052-PA OS=Aedes aegypti GN=AAEL004052 PE=4 SV=1</t>
  </si>
  <si>
    <t>Q17DT2_AEDAE</t>
  </si>
  <si>
    <t>AAEL004052</t>
  </si>
  <si>
    <t>AAEL007125-PA OS=Aedes aegypti GN=AAEL007125 PE=4 SV=1</t>
  </si>
  <si>
    <t>Q173J0_AEDAE</t>
  </si>
  <si>
    <t>AAEL007125</t>
  </si>
  <si>
    <t>AAEL007184-PA OS=Aedes aegypti GN=AAEL007184 PE=4 SV=1</t>
  </si>
  <si>
    <t>Q173D4_AEDAE</t>
  </si>
  <si>
    <t>AAEL007184</t>
  </si>
  <si>
    <t>AAEL011742-PA OS=Aedes aegypti GN=AAEL011742 PE=4 SV=1</t>
  </si>
  <si>
    <t>Q16P70_AEDAE</t>
  </si>
  <si>
    <t>AAEL011742</t>
  </si>
  <si>
    <t>AAEL001066-PA OS=Aedes aegypti GN=AAEL001066 PE=3 SV=1</t>
  </si>
  <si>
    <t>Q17MC9_AEDAE</t>
  </si>
  <si>
    <t>AAEL001066</t>
  </si>
  <si>
    <t>AAEL004412-PA (Fragment) OS=Aedes aegypti GN=AAEL004412 PE=4 SV=1</t>
  </si>
  <si>
    <t>Q17CW6_AEDAE</t>
  </si>
  <si>
    <t>AAEL004412</t>
  </si>
  <si>
    <t>AAEL002668-PA OS=Aedes aegypti GN=AAEL002668 PE=4 SV=1</t>
  </si>
  <si>
    <t>Q17HH8_AEDAE</t>
  </si>
  <si>
    <t>AAEL002668</t>
  </si>
  <si>
    <t>AAEL013429-PA OS=Aedes aegypti GN=AAEL013429 PE=4 SV=1</t>
  </si>
  <si>
    <t>Q16J69_AEDAE</t>
  </si>
  <si>
    <t>AAEL013429</t>
  </si>
  <si>
    <t>AAEL013700-PA OS=Aedes aegypti GN=AAEL013700 PE=4 SV=1</t>
  </si>
  <si>
    <t>Q16IF1_AEDAE</t>
  </si>
  <si>
    <t>AAEL013700</t>
  </si>
  <si>
    <t>AAEL010450-PA OS=Aedes aegypti GN=AAEL010450 PE=2 SV=1</t>
  </si>
  <si>
    <t>Q1HQZ1_AEDAE</t>
  </si>
  <si>
    <t>AAEL010450</t>
  </si>
  <si>
    <t>AAEL003888-PA OS=Aedes aegypti GN=AAEL003888 PE=4 SV=1</t>
  </si>
  <si>
    <t>Q17EA0_AEDAE</t>
  </si>
  <si>
    <t>AAEL003888</t>
  </si>
  <si>
    <t>AAEL006725-PA (Fragment) OS=Aedes aegypti GN=AAEL006725 PE=4 SV=1</t>
  </si>
  <si>
    <t>Q174Z5_AEDAE</t>
  </si>
  <si>
    <t>AAEL006725</t>
  </si>
  <si>
    <t>AAEL013203-PA OS=Aedes aegypti GN=AAEL013203 PE=3 SV=1</t>
  </si>
  <si>
    <t>Q16JV4_AEDAE</t>
  </si>
  <si>
    <t>AAEL013203</t>
  </si>
  <si>
    <t>Cytochrome b-c1 complex subunit Rieske, mitochondrial OS=Aedes aegypti GN=AAEL003675 PE=4 SV=1</t>
  </si>
  <si>
    <t>Q17EQ1_AEDAE</t>
  </si>
  <si>
    <t>AAEL003675</t>
  </si>
  <si>
    <t>AAEL007696-PA OS=Aedes aegypti GN=REL1 PE=2 SV=1</t>
  </si>
  <si>
    <t>Q534Q6_AEDAE</t>
  </si>
  <si>
    <t>REL1</t>
  </si>
  <si>
    <t>AAEL002324-PA OS=Aedes aegypti GN=AAEL002324 PE=4 SV=1</t>
  </si>
  <si>
    <t>Q16IH3_AEDAE</t>
  </si>
  <si>
    <t>AAEL002324</t>
  </si>
  <si>
    <t>AAEL009074-PA OS=Aedes aegypti GN=IAP1 PE=4 SV=2</t>
  </si>
  <si>
    <t>Q16WV1_AEDAE</t>
  </si>
  <si>
    <t>IAP1</t>
  </si>
  <si>
    <t>AAEL003326-PA OS=Aedes aegypti GN=AAEL003326 PE=3 SV=1</t>
  </si>
  <si>
    <t>Q17FN9_AEDAE</t>
  </si>
  <si>
    <t>AAEL003326</t>
  </si>
  <si>
    <t>AAEL004646-PA OS=Aedes aegypti GN=AAEL004646 PE=3 SV=1</t>
  </si>
  <si>
    <t>Q17C85_AEDAE</t>
  </si>
  <si>
    <t>AAEL004646</t>
  </si>
  <si>
    <t>AAEL012781-PA OS=Aedes aegypti GN=AAEL012781 PE=4 SV=1</t>
  </si>
  <si>
    <t>Q16L37_AEDAE</t>
  </si>
  <si>
    <t>AAEL012781</t>
  </si>
  <si>
    <t>AAEL014310-PA OS=Aedes aegypti GN=AAEL014310 PE=4 SV=1</t>
  </si>
  <si>
    <t>Q16GP4_AEDAE</t>
  </si>
  <si>
    <t>AAEL014310</t>
  </si>
  <si>
    <t>AAEL004454-PA OS=Aedes aegypti GN=AAEL004454 PE=4 SV=1</t>
  </si>
  <si>
    <t>Q17CP7_AEDAE</t>
  </si>
  <si>
    <t>AAEL004454</t>
  </si>
  <si>
    <t>AAEL010512-PA OS=Aedes aegypti GN=AAEL010512 PE=4 SV=1</t>
  </si>
  <si>
    <t>Q16SR5_AEDAE</t>
  </si>
  <si>
    <t>AAEL010512</t>
  </si>
  <si>
    <t>AAEL012689-PA (Fragment) OS=Aedes aegypti GN=AAEL012689 PE=4 SV=1</t>
  </si>
  <si>
    <t>Q16LE2_AEDAE</t>
  </si>
  <si>
    <t>AAEL012689</t>
  </si>
  <si>
    <t>AAEL007475-PA OS=Aedes aegypti GN=AAEL007475 PE=4 SV=1</t>
  </si>
  <si>
    <t>Q171Z6_AEDAE</t>
  </si>
  <si>
    <t>AAEL007475</t>
  </si>
  <si>
    <t>AAEL011673-PA OS=Aedes aegypti GN=AAEL011673 PE=4 SV=1</t>
  </si>
  <si>
    <t>Q1DH49_AEDAE</t>
  </si>
  <si>
    <t>AAEL011673</t>
  </si>
  <si>
    <t>AAEL010046-PA OS=Aedes aegypti GN=AAEL010046 PE=4 SV=1</t>
  </si>
  <si>
    <t>Q16U21_AEDAE</t>
  </si>
  <si>
    <t>AAEL010046</t>
  </si>
  <si>
    <t>AAEL007254-PA (Fragment) OS=Aedes aegypti GN=AAEL007254 PE=4 SV=1</t>
  </si>
  <si>
    <t>Q172U8_AEDAE</t>
  </si>
  <si>
    <t>AAEL007254</t>
  </si>
  <si>
    <t>AAEL001937-PA OS=Aedes aegypti GN=AAEL001937 PE=4 SV=1</t>
  </si>
  <si>
    <t>Q17JR3_AEDAE</t>
  </si>
  <si>
    <t>AAEL001937</t>
  </si>
  <si>
    <t>AAEL008893-PA OS=Aedes aegypti GN=AAEL008893 PE=3 SV=1</t>
  </si>
  <si>
    <t>Q16XF1_AEDAE</t>
  </si>
  <si>
    <t>AAEL008893</t>
  </si>
  <si>
    <t>Guanine nucleotide-binding protein subunit gamma OS=Aedes aegypti GN=AAEL006685 PE=3 SV=1</t>
  </si>
  <si>
    <t>Q175F3_AEDAE</t>
  </si>
  <si>
    <t>AAEL006685</t>
  </si>
  <si>
    <t>AAEL012034-PA OS=Aedes aegypti GN=AAEL012034 PE=4 SV=1</t>
  </si>
  <si>
    <t>Q16NB8_AEDAE</t>
  </si>
  <si>
    <t>AAEL012034</t>
  </si>
  <si>
    <t>Polypeptide N-acetylgalactosaminyltransferase OS=Aedes aegypti GN=AAEL000639 PE=3 SV=1</t>
  </si>
  <si>
    <t>Q17NN8_AEDAE</t>
  </si>
  <si>
    <t>AAEL000639</t>
  </si>
  <si>
    <t>AAEL005656-PA OS=Aedes aegypti GN=AAEL005656 PE=3 SV=1</t>
  </si>
  <si>
    <t>Q179E8_AEDAE</t>
  </si>
  <si>
    <t>AAEL005656</t>
  </si>
  <si>
    <t>221 kDa</t>
  </si>
  <si>
    <t>AAEL012448-PA OS=Aedes aegypti GN=AAEL012448 PE=4 SV=1</t>
  </si>
  <si>
    <t>Q16M33_AEDAE</t>
  </si>
  <si>
    <t>AAEL012448</t>
  </si>
  <si>
    <t>AAEL013559-PA OS=Aedes aegypti GN=AAEL013559 PE=4 SV=1</t>
  </si>
  <si>
    <t>Q16IU1_AEDAE</t>
  </si>
  <si>
    <t>AAEL013559</t>
  </si>
  <si>
    <t>517 kDa</t>
  </si>
  <si>
    <t>AAEL000791-PA OS=Aedes aegypti GN=AAEL000791 PE=4 SV=1</t>
  </si>
  <si>
    <t>Q17N73_AEDAE</t>
  </si>
  <si>
    <t>AAEL000791</t>
  </si>
  <si>
    <t>AAEL005909-PA OS=Aedes aegypti GN=AAEL005909 PE=4 SV=1</t>
  </si>
  <si>
    <t>Q0IFB6_AEDAE</t>
  </si>
  <si>
    <t>AAEL005909</t>
  </si>
  <si>
    <t>AAEL014345-PA OS=Aedes aegypti GN=AAEL014345 PE=4 SV=1</t>
  </si>
  <si>
    <t>Q16GK8_AEDAE</t>
  </si>
  <si>
    <t>AAEL014345</t>
  </si>
  <si>
    <t>AAEL003762-PA OS=Aedes aegypti GN=AAEL003762 PE=4 SV=1</t>
  </si>
  <si>
    <t>Q0IFY9_AEDAE</t>
  </si>
  <si>
    <t>AAEL003762</t>
  </si>
  <si>
    <t>AAEL003989-PA OS=Aedes aegypti GN=AAEL003989 PE=4 SV=1</t>
  </si>
  <si>
    <t>Q17E14_AEDAE</t>
  </si>
  <si>
    <t>AAEL003989</t>
  </si>
  <si>
    <t>AAEL013778-PA OS=Aedes aegypti GN=AAEL013778 PE=3 SV=1</t>
  </si>
  <si>
    <t>Q16I64_AEDAE</t>
  </si>
  <si>
    <t>AAEL013778</t>
  </si>
  <si>
    <t>AAEL003055-PA OS=Aedes aegypti GN=AAEL003055 PE=4 SV=1</t>
  </si>
  <si>
    <t>Q0IG76_AEDAE</t>
  </si>
  <si>
    <t>AAEL003055</t>
  </si>
  <si>
    <t>AAEL010896-PA OS=Aedes aegypti GN=AAEL010896 PE=4 SV=1</t>
  </si>
  <si>
    <t>Q16RP1_AEDAE</t>
  </si>
  <si>
    <t>AAEL010896</t>
  </si>
  <si>
    <t>AAEL010591-PA OS=Aedes aegypti GN=GSTD6 PE=3 SV=1</t>
  </si>
  <si>
    <t>Q16SH6_AEDAE</t>
  </si>
  <si>
    <t>GSTD6</t>
  </si>
  <si>
    <t>AAEL005323-PA (Fragment) OS=Aedes aegypti GN=AAEL005323 PE=4 SV=1</t>
  </si>
  <si>
    <t>Q17AE6_AEDAE</t>
  </si>
  <si>
    <t>AAEL005323</t>
  </si>
  <si>
    <t>AAEL007357-PA OS=Aedes aegypti GN=AAEL007357 PE=4 SV=1</t>
  </si>
  <si>
    <t>Q172K7_AEDAE</t>
  </si>
  <si>
    <t>AAEL007357</t>
  </si>
  <si>
    <t>AAEL001850-PA OS=Aedes aegypti GN=AAEL001850 PE=4 SV=1</t>
  </si>
  <si>
    <t>Q17K05_AEDAE</t>
  </si>
  <si>
    <t>AAEL001850</t>
  </si>
  <si>
    <t>AAEL005637-PA OS=Aedes aegypti GN=AAEL005637 PE=4 SV=1</t>
  </si>
  <si>
    <t>Q0IFE5_AEDAE</t>
  </si>
  <si>
    <t>AAEL005637</t>
  </si>
  <si>
    <t>AAEL009026-PA OS=Aedes aegypti GN=AAEL009026 PE=3 SV=1</t>
  </si>
  <si>
    <t>Q16X16_AEDAE</t>
  </si>
  <si>
    <t>AAEL009026</t>
  </si>
  <si>
    <t>AAEL006810-PA OS=Aedes aegypti GN=CYP9J19 PE=3 SV=1</t>
  </si>
  <si>
    <t>Q174S8_AEDAE</t>
  </si>
  <si>
    <t>CYP9J19</t>
  </si>
  <si>
    <t>AAEL002808-PA OS=Aedes aegypti GN=AAEL002808 PE=3 SV=1</t>
  </si>
  <si>
    <t>Q17H41_AEDAE</t>
  </si>
  <si>
    <t>AAEL002808</t>
  </si>
  <si>
    <t>AAEL004435-PA OS=Aedes aegypti GN=AAEL004435 PE=4 SV=1</t>
  </si>
  <si>
    <t>Q17CS8_AEDAE</t>
  </si>
  <si>
    <t>AAEL004435</t>
  </si>
  <si>
    <t>Ubiquitin-fold modifier 1 OS=Aedes aegypti GN=AAEL006251 PE=3 SV=1</t>
  </si>
  <si>
    <t>UFM1_AEDAE</t>
  </si>
  <si>
    <t>AAEL006251</t>
  </si>
  <si>
    <t>AAEL010837-PA OS=Aedes aegypti GN=AAEL010837 PE=4 SV=1</t>
  </si>
  <si>
    <t>Q16RU4_AEDAE</t>
  </si>
  <si>
    <t>AAEL010837</t>
  </si>
  <si>
    <t>Phospholipid-transporting ATPase OS=Aedes aegypti GN=AAEL004981 PE=3 SV=1</t>
  </si>
  <si>
    <t>Q17BG5_AEDAE</t>
  </si>
  <si>
    <t>AAEL004981</t>
  </si>
  <si>
    <t>AAEL010765-PA OS=Aedes aegypti GN=AAEL010765 PE=4 SV=1</t>
  </si>
  <si>
    <t>Q16RY7_AEDAE</t>
  </si>
  <si>
    <t>AAEL010765</t>
  </si>
  <si>
    <t>AAEL001964-PA OS=Aedes aegypti GN=AAEL001964 PE=4 SV=1</t>
  </si>
  <si>
    <t>Q17JH6_AEDAE</t>
  </si>
  <si>
    <t>AAEL001964</t>
  </si>
  <si>
    <t>AAEL009447-PA OS=Aedes aegypti GN=AAEL009447 PE=4 SV=1</t>
  </si>
  <si>
    <t>Q16VS7_AEDAE</t>
  </si>
  <si>
    <t>AAEL009447</t>
  </si>
  <si>
    <t>Ribosomal protein OS=Aedes aegypti GN=AAEL009613 PE=3 SV=1</t>
  </si>
  <si>
    <t>Q16VB3_AEDAE (+1)</t>
  </si>
  <si>
    <t>AAEL009613</t>
  </si>
  <si>
    <t>AAEL011317-PA OS=Aedes aegypti GN=AAEL011317 PE=3 SV=1</t>
  </si>
  <si>
    <t>Q16QD8_AEDAE</t>
  </si>
  <si>
    <t>AAEL011317</t>
  </si>
  <si>
    <t>AAEL012513-PA OS=Aedes aegypti GN=AAEL012513 PE=4 SV=1</t>
  </si>
  <si>
    <t>Q16LV3_AEDAE</t>
  </si>
  <si>
    <t>AAEL012513</t>
  </si>
  <si>
    <t>AAEL010525-PA OS=Aedes aegypti GN=AAEL010525 PE=4 SV=1</t>
  </si>
  <si>
    <t>Q16SQ7_AEDAE</t>
  </si>
  <si>
    <t>AAEL010525</t>
  </si>
  <si>
    <t>Transporter OS=Aedes aegypti GN=AAEL006412 PE=2 SV=1</t>
  </si>
  <si>
    <t>Q7YZC7_AEDAE</t>
  </si>
  <si>
    <t>AAEL006412</t>
  </si>
  <si>
    <t>AAEL001673-PA OS=Aedes aegypti GN=AAEL001673 PE=3 SV=1</t>
  </si>
  <si>
    <t>Q17KG3_AEDAE</t>
  </si>
  <si>
    <t>AAEL001673</t>
  </si>
  <si>
    <t>AAEL007030-PA OS=Aedes aegypti GN=AAEL007030 PE=4 SV=1</t>
  </si>
  <si>
    <t>Q173S2_AEDAE</t>
  </si>
  <si>
    <t>AAEL007030</t>
  </si>
  <si>
    <t>AAEL001471-PA OS=Aedes aegypti GN=AAEL001471 PE=4 SV=1</t>
  </si>
  <si>
    <t>Q17L15_AEDAE</t>
  </si>
  <si>
    <t>AAEL001471</t>
  </si>
  <si>
    <t>AAEL005610-PA OS=Aedes aegypti GN=AAEL005610 PE=4 SV=1</t>
  </si>
  <si>
    <t>Q179J9_AEDAE</t>
  </si>
  <si>
    <t>AAEL005610</t>
  </si>
  <si>
    <t>AAEL001371-PA OS=Aedes aegypti GN=AAEL001371 PE=4 SV=1</t>
  </si>
  <si>
    <t>Q17DC9_AEDAE</t>
  </si>
  <si>
    <t>AAEL001371</t>
  </si>
  <si>
    <t>AAEL004784-PA OS=Aedes aegypti GN=AAEL004784 PE=4 SV=1</t>
  </si>
  <si>
    <t>Q17BZ6_AEDAE</t>
  </si>
  <si>
    <t>AAEL004784</t>
  </si>
  <si>
    <t>AAEL014029-PA OS=Aedes aegypti GN=AAEL014029 PE=3 SV=1</t>
  </si>
  <si>
    <t>Q16HH1_AEDAE</t>
  </si>
  <si>
    <t>AAEL014029</t>
  </si>
  <si>
    <t>AAEL002074-PA OS=Aedes aegypti GN=AAEL002074 PE=4 SV=1</t>
  </si>
  <si>
    <t>Q17JE3_AEDAE</t>
  </si>
  <si>
    <t>AAEL002074</t>
  </si>
  <si>
    <t>AAEL007950-PA OS=Aedes aegypti GN=AAEL007950 PE=4 SV=1</t>
  </si>
  <si>
    <t>Q170D4_AEDAE</t>
  </si>
  <si>
    <t>AAEL007950</t>
  </si>
  <si>
    <t>AAEL004350-PA OS=Aedes aegypti GN=AAEL004350 PE=4 SV=1</t>
  </si>
  <si>
    <t>Q17D02_AEDAE</t>
  </si>
  <si>
    <t>AAEL004350</t>
  </si>
  <si>
    <t>AAEL001759-PA OS=Aedes aegypti GN=AAEL001759 PE=2 SV=1</t>
  </si>
  <si>
    <t>Q1HRP3_AEDAE</t>
  </si>
  <si>
    <t>AAEL001759</t>
  </si>
  <si>
    <t>AAEL005956-PA OS=Aedes aegypti GN=CASPS16 PE=3 SV=1</t>
  </si>
  <si>
    <t>Q178B7_AEDAE</t>
  </si>
  <si>
    <t>CASPS16</t>
  </si>
  <si>
    <t>AAEL009536-PA OS=Aedes aegypti GN=AAEL009536 PE=4 SV=1</t>
  </si>
  <si>
    <t>Q16VK7_AEDAE</t>
  </si>
  <si>
    <t>AAEL009536</t>
  </si>
  <si>
    <t>Small nuclear ribonucleoprotein-associated protein OS=Aedes aegypti GN=AAEL002377 PE=2 SV=1</t>
  </si>
  <si>
    <t>Q1HQD9_AEDAE</t>
  </si>
  <si>
    <t>AAEL002377</t>
  </si>
  <si>
    <t>AAEL000118-PA OS=Aedes aegypti GN=AAEL000118 PE=4 SV=1</t>
  </si>
  <si>
    <t>Q17Q35_AEDAE</t>
  </si>
  <si>
    <t>AAEL000118</t>
  </si>
  <si>
    <t>AAEL014604-PA OS=Aedes aegypti GN=AAEL014604 PE=3 SV=1</t>
  </si>
  <si>
    <t>Q16FW4_AEDAE</t>
  </si>
  <si>
    <t>AAEL014604</t>
  </si>
  <si>
    <t>Ubiquitin-like modifier-activating enzyme 5 OS=Aedes aegypti GN=AAEL004076 PE=3 SV=1</t>
  </si>
  <si>
    <t>UBA5_AEDAE</t>
  </si>
  <si>
    <t>AAEL004076</t>
  </si>
  <si>
    <t>AAEL001708-PA OS=Aedes aegypti GN=AAEL001708 PE=4 SV=1</t>
  </si>
  <si>
    <t>Q17KD0_AEDAE</t>
  </si>
  <si>
    <t>AAEL001708</t>
  </si>
  <si>
    <t>AAEL014998-PA OS=Aedes aegypti GN=AAEL014998 PE=4 SV=1</t>
  </si>
  <si>
    <t>Q16EV9_AEDAE</t>
  </si>
  <si>
    <t>AAEL014998</t>
  </si>
  <si>
    <t>AAEL012247-PA OS=Aedes aegypti GN=AAEL012247 PE=4 SV=1</t>
  </si>
  <si>
    <t>Q16MN8_AEDAE</t>
  </si>
  <si>
    <t>AAEL012247</t>
  </si>
  <si>
    <t>AAEL000315-PA OS=Aedes aegypti GN=AAEL000315 PE=4 SV=1</t>
  </si>
  <si>
    <t>Q17PG5_AEDAE</t>
  </si>
  <si>
    <t>AAEL000315</t>
  </si>
  <si>
    <t>AAEL009636-PA OS=Aedes aegypti GN=AAEL009636 PE=4 SV=1</t>
  </si>
  <si>
    <t>Q16V91_AEDAE (+1)</t>
  </si>
  <si>
    <t>AAEL009636</t>
  </si>
  <si>
    <t>AAEL003174-PA OS=Aedes aegypti GN=AAEL003174 PE=4 SV=1</t>
  </si>
  <si>
    <t>Q17G66_AEDAE</t>
  </si>
  <si>
    <t>AAEL003174</t>
  </si>
  <si>
    <t>AAEL002407-PB OS=Aedes aegypti GN=AAEL002407 PE=4 SV=1</t>
  </si>
  <si>
    <t>Q17I87_AEDAE</t>
  </si>
  <si>
    <t>AAEL002407</t>
  </si>
  <si>
    <t>AAEL001273-PA OS=Aedes aegypti GN=AAEL001273 PE=4 SV=1</t>
  </si>
  <si>
    <t>Q17LP8_AEDAE</t>
  </si>
  <si>
    <t>AAEL001273</t>
  </si>
  <si>
    <t>AAEL004886-PA OS=Aedes aegypti GN=AAEL004886 PE=4 SV=1</t>
  </si>
  <si>
    <t>Q17BR8_AEDAE</t>
  </si>
  <si>
    <t>AAEL004886</t>
  </si>
  <si>
    <t>Mitogen-activated protein kinase OS=Aedes aegypti GN=AAEL013939 PE=4 SV=1</t>
  </si>
  <si>
    <t>Q16HR0_AEDAE</t>
  </si>
  <si>
    <t>AAEL013939</t>
  </si>
  <si>
    <t>AAEL008107-PA (Fragment) OS=Aedes aegypti GN=AAEL008107 PE=4 SV=1</t>
  </si>
  <si>
    <t>Q0IES4_AEDAE</t>
  </si>
  <si>
    <t>AAEL008107</t>
  </si>
  <si>
    <t>580 kDa</t>
  </si>
  <si>
    <t>ATP-dependent Clp protease proteolytic subunit OS=Aedes aegypti GN=AAEL001797 PE=3 SV=1</t>
  </si>
  <si>
    <t>Q17K60_AEDAE</t>
  </si>
  <si>
    <t>AAEL001797</t>
  </si>
  <si>
    <t>AAEL012426-PA OS=Aedes aegypti GN=AAEL012426 PE=4 SV=1</t>
  </si>
  <si>
    <t>Q16M46_AEDAE</t>
  </si>
  <si>
    <t>AAEL012426</t>
  </si>
  <si>
    <t>AAEL005197-PA OS=Aedes aegypti GN=AAEL005197 PE=4 SV=1</t>
  </si>
  <si>
    <t>Q17AT2_AEDAE</t>
  </si>
  <si>
    <t>AAEL005197</t>
  </si>
  <si>
    <t>AAEL003746-PA OS=Aedes aegypti GN=AAEL003746 PE=4 SV=1</t>
  </si>
  <si>
    <t>Q0IG02_AEDAE</t>
  </si>
  <si>
    <t>AAEL003746</t>
  </si>
  <si>
    <t>AAEL009392-PA OS=Aedes aegypti GN=AAEL009392 PE=3 SV=1</t>
  </si>
  <si>
    <t>Q16VX2_AEDAE</t>
  </si>
  <si>
    <t>AAEL009392</t>
  </si>
  <si>
    <t>137 kDa</t>
  </si>
  <si>
    <t>AAEL004755-PA OS=Aedes aegypti GN=AAEL004755 PE=4 SV=1</t>
  </si>
  <si>
    <t>Q17BZ3_AEDAE</t>
  </si>
  <si>
    <t>AAEL004755</t>
  </si>
  <si>
    <t>AAEL012658-PA OS=Aedes aegypti GN=AAEL012658 PE=4 SV=1</t>
  </si>
  <si>
    <t>Q16LF9_AEDAE</t>
  </si>
  <si>
    <t>AAEL012658</t>
  </si>
  <si>
    <t>Nuclear cap-binding protein subunit 2 OS=Aedes aegypti GN=Cbp20 PE=3 SV=1</t>
  </si>
  <si>
    <t>NCBP2_AEDAE</t>
  </si>
  <si>
    <t>Cbp20</t>
  </si>
  <si>
    <t>AAEL014095-PA OS=Aedes aegypti GN=AAEL014095 PE=4 SV=1</t>
  </si>
  <si>
    <t>Q16HA2_AEDAE (+1)</t>
  </si>
  <si>
    <t>AAEL014095</t>
  </si>
  <si>
    <t>AAEL017299-PA OS=Aedes aegypti GN=AaeL_AAEL017299 PE=4 SV=1</t>
  </si>
  <si>
    <t>J9HTH8_AEDAE</t>
  </si>
  <si>
    <t>AaeL_AAEL017299</t>
  </si>
  <si>
    <t>AAEL003383-PA OS=Aedes aegypti GN=AAEL003383 PE=3 SV=1</t>
  </si>
  <si>
    <t>Q17FM1_AEDAE</t>
  </si>
  <si>
    <t>AAEL003383</t>
  </si>
  <si>
    <t>Q178U9_AEDAE</t>
  </si>
  <si>
    <t>AAEL007141-PA OS=Aedes aegypti GN=AAEL007141 PE=4 SV=1</t>
  </si>
  <si>
    <t>Q173I8_AEDAE</t>
  </si>
  <si>
    <t>AAEL007141</t>
  </si>
  <si>
    <t>AAEL006743-PA OS=Aedes aegypti GN=AAEL006743 PE=2 SV=1</t>
  </si>
  <si>
    <t>Q1HQZ2_AEDAE</t>
  </si>
  <si>
    <t>AAEL006743</t>
  </si>
  <si>
    <t>Tyrosine--tRNA ligase OS=Aedes aegypti GN=AAEL010563 PE=3 SV=1</t>
  </si>
  <si>
    <t>Q16SL3_AEDAE</t>
  </si>
  <si>
    <t>AAEL010563</t>
  </si>
  <si>
    <t>AAEL001830-PA OS=Aedes aegypti GN=AAEL001830 PE=4 SV=1</t>
  </si>
  <si>
    <t>Q17K57_AEDAE</t>
  </si>
  <si>
    <t>AAEL001830</t>
  </si>
  <si>
    <t>AAEL008811-PA OS=Aedes aegypti GN=AAEL008811 PE=4 SV=1</t>
  </si>
  <si>
    <t>Q16XR7_AEDAE</t>
  </si>
  <si>
    <t>AAEL008811</t>
  </si>
  <si>
    <t>DNA polymerase OS=Aedes aegypti GN=AAEL014178 PE=3 SV=1</t>
  </si>
  <si>
    <t>Q16H29_AEDAE</t>
  </si>
  <si>
    <t>AAEL014178</t>
  </si>
  <si>
    <t>AAEL002700-PB OS=Aedes aegypti GN=AAEL002700 PE=4 SV=1</t>
  </si>
  <si>
    <t>Q17HC7_AEDAE</t>
  </si>
  <si>
    <t>AAEL002700</t>
  </si>
  <si>
    <t>AAEL013262-PA OS=Aedes aegypti GN=AAEL013262 PE=4 SV=1</t>
  </si>
  <si>
    <t>Q16JP0_AEDAE</t>
  </si>
  <si>
    <t>AAEL013262</t>
  </si>
  <si>
    <t>AAEL014331-PA OS=Aedes aegypti GN=AAEL014331 PE=3 SV=1</t>
  </si>
  <si>
    <t>Q16GM3_AEDAE</t>
  </si>
  <si>
    <t>AAEL014331</t>
  </si>
  <si>
    <t>AAEL010836-PA OS=Aedes aegypti GN=AAEL010836 PE=4 SV=1</t>
  </si>
  <si>
    <t>Q16RU1_AEDAE</t>
  </si>
  <si>
    <t>AAEL010836</t>
  </si>
  <si>
    <t>AAEL005201-PA OS=Aedes aegypti GN=AAEL005201 PE=4 SV=1</t>
  </si>
  <si>
    <t>Q17AU0_AEDAE</t>
  </si>
  <si>
    <t>AAEL005201</t>
  </si>
  <si>
    <t>AAEL000264-PA OS=Aedes aegypti GN=AAEL000264 PE=4 SV=1</t>
  </si>
  <si>
    <t>Q17PR0_AEDAE</t>
  </si>
  <si>
    <t>AAEL000264</t>
  </si>
  <si>
    <t>Integrin beta (Fragment) OS=Aedes aegypti GN=AAEL001829 PE=3 SV=1</t>
  </si>
  <si>
    <t>Q17K64_AEDAE</t>
  </si>
  <si>
    <t>AAEL001829</t>
  </si>
  <si>
    <t>AAEL009623-PA OS=Aedes aegypti GN=AAEL009623 PE=4 SV=1</t>
  </si>
  <si>
    <t>Q16VD8_AEDAE</t>
  </si>
  <si>
    <t>AAEL009623</t>
  </si>
  <si>
    <t>AAEL008431-PA OS=Aedes aegypti GN=AAEL008431 PE=4 SV=1</t>
  </si>
  <si>
    <t>Q16YU5_AEDAE</t>
  </si>
  <si>
    <t>AAEL008431</t>
  </si>
  <si>
    <t>AAEL009470-PA (Fragment) OS=Aedes aegypti GN=AAEL009470 PE=4 SV=1</t>
  </si>
  <si>
    <t>Q16VR7_AEDAE</t>
  </si>
  <si>
    <t>AAEL009470</t>
  </si>
  <si>
    <t>Queuine tRNA-ribosyltransferase catalytic subunit 1 OS=Aedes aegypti GN=AAEL010993 PE=3 SV=1</t>
  </si>
  <si>
    <t>Q16RD6_AEDAE</t>
  </si>
  <si>
    <t>AAEL010993</t>
  </si>
  <si>
    <t>AAEL014159-PA OS=Aedes aegypti GN=AAEL014159 PE=4 SV=1</t>
  </si>
  <si>
    <t>Q16H53_AEDAE</t>
  </si>
  <si>
    <t>AAEL014159</t>
  </si>
  <si>
    <t>AAEL003709-PA OS=Aedes aegypti GN=AAEL003709 PE=4 SV=1</t>
  </si>
  <si>
    <t>Q17EN7_AEDAE</t>
  </si>
  <si>
    <t>AAEL003709</t>
  </si>
  <si>
    <t>AAEL007662-PA OS=Aedes aegypti GN=AAEL007662 PE=3 SV=1</t>
  </si>
  <si>
    <t>Q171G6_AEDAE</t>
  </si>
  <si>
    <t>AAEL007662</t>
  </si>
  <si>
    <t>Mediator of RNA polymerase II transcription subunit 14 OS=Aedes aegypti GN=MED14 PE=3 SV=2</t>
  </si>
  <si>
    <t>MED14_AEDAE (+1)</t>
  </si>
  <si>
    <t>MED14</t>
  </si>
  <si>
    <t>175 kDa</t>
  </si>
  <si>
    <t>AAEL008673-PA OS=Aedes aegypti GN=AAEL008673 PE=4 SV=1</t>
  </si>
  <si>
    <t>Q16Y42_AEDAE</t>
  </si>
  <si>
    <t>AAEL008673</t>
  </si>
  <si>
    <t>AAEL013069-PA OS=Aedes aegypti GN=AAEL013069 PE=2 SV=1</t>
  </si>
  <si>
    <t>Q1HRQ2_AEDAE</t>
  </si>
  <si>
    <t>AAEL013069</t>
  </si>
  <si>
    <t>AAEL008740-PA OS=Aedes aegypti GN=AAEL008740 PE=4 SV=1</t>
  </si>
  <si>
    <t>Q16XY3_AEDAE</t>
  </si>
  <si>
    <t>AAEL008740</t>
  </si>
  <si>
    <t>AAEL012041-PA OS=Aedes aegypti GN=AAEL012041 PE=3 SV=1</t>
  </si>
  <si>
    <t>Q16NA2_AEDAE</t>
  </si>
  <si>
    <t>AAEL012041</t>
  </si>
  <si>
    <t>AAEL008367-PA OS=Aedes aegypti GN=AAEL008367 PE=4 SV=1</t>
  </si>
  <si>
    <t>Q16Z09_AEDAE</t>
  </si>
  <si>
    <t>AAEL008367</t>
  </si>
  <si>
    <t>AAEL010402-PA OS=Aedes aegypti GN=AAEL010402 PE=3 SV=1</t>
  </si>
  <si>
    <t>Q16T16_AEDAE</t>
  </si>
  <si>
    <t>AAEL010402</t>
  </si>
  <si>
    <t>Dolichyl-diphosphooligosaccharide--protein glycosyltransferase subunit 1 OS=Aedes aegypti GN=AAEL013071 PE=3 SV=1</t>
  </si>
  <si>
    <t>Q16K94_AEDAE</t>
  </si>
  <si>
    <t>AAEL013071</t>
  </si>
  <si>
    <t>26S proteasome regulatory complex subunit RPN12/PSMD8 OS=Aedes aegypti GN=AAEL002789 PE=2 SV=1</t>
  </si>
  <si>
    <t>Q1HQV1_AEDAE</t>
  </si>
  <si>
    <t>AAEL002789</t>
  </si>
  <si>
    <t>AAEL007586-PA OS=Aedes aegypti GN=AAEL007586 PE=4 SV=1</t>
  </si>
  <si>
    <t>Q171M2_AEDAE</t>
  </si>
  <si>
    <t>AAEL007586</t>
  </si>
  <si>
    <t>204 kDa</t>
  </si>
  <si>
    <t>AAEL007811-PA OS=Aedes aegypti GN=AAEL007811 PE=2 SV=1</t>
  </si>
  <si>
    <t>Q1HQF3_AEDAE</t>
  </si>
  <si>
    <t>AAEL007811</t>
  </si>
  <si>
    <t>AAEL002788-PA OS=Aedes aegypti GN=AAEL002788 PE=4 SV=1</t>
  </si>
  <si>
    <t>Q17H57_AEDAE</t>
  </si>
  <si>
    <t>AAEL002788</t>
  </si>
  <si>
    <t>AAEL008458-PA OS=Aedes aegypti GN=AAEL008458 PE=4 SV=1</t>
  </si>
  <si>
    <t>Q16YQ1_AEDAE</t>
  </si>
  <si>
    <t>AAEL008458</t>
  </si>
  <si>
    <t>AAEL004529-PA OS=Aedes aegypti GN=AAEL004529 PE=3 SV=1</t>
  </si>
  <si>
    <t>Q17CL5_AEDAE</t>
  </si>
  <si>
    <t>AAEL004529</t>
  </si>
  <si>
    <t>AAEL012753-PA (Fragment) OS=Aedes aegypti GN=AAEL012753 PE=4 SV=1</t>
  </si>
  <si>
    <t>Q16L65_AEDAE</t>
  </si>
  <si>
    <t>AAEL012753</t>
  </si>
  <si>
    <t>cGMP-dependent protein kinase OS=Aedes aegypti GN=AAEL007826 PE=3 SV=1</t>
  </si>
  <si>
    <t>Q170R4_AEDAE</t>
  </si>
  <si>
    <t>AAEL007826</t>
  </si>
  <si>
    <t>AAEL002225-PA OS=Aedes aegypti GN=AAEL002225 PE=4 SV=1</t>
  </si>
  <si>
    <t>Q17IU3_AEDAE</t>
  </si>
  <si>
    <t>AAEL002225</t>
  </si>
  <si>
    <t>AAEL006025-PA OS=Aedes aegypti GN=AAEL006025 PE=4 SV=1</t>
  </si>
  <si>
    <t>Q177T0_AEDAE</t>
  </si>
  <si>
    <t>AAEL006025</t>
  </si>
  <si>
    <t>AAEL011541-PA OS=Aedes aegypti GN=AAEL011541 PE=4 SV=1</t>
  </si>
  <si>
    <t>Q16PR2_AEDAE</t>
  </si>
  <si>
    <t>AAEL011541</t>
  </si>
  <si>
    <t>AAEL006372-PA OS=Aedes aegypti GN=AAEL006372 PE=3 SV=1</t>
  </si>
  <si>
    <t>Q176H5_AEDAE</t>
  </si>
  <si>
    <t>AAEL006372</t>
  </si>
  <si>
    <t>AAEL010572-PA OS=Aedes aegypti GN=AAEL010572 PE=4 SV=1</t>
  </si>
  <si>
    <t>Q16PT9_AEDAE</t>
  </si>
  <si>
    <t>AAEL010572</t>
  </si>
  <si>
    <t>Carboxypeptidase OS=Aedes aegypti GN=AAEL009291 PE=3 SV=1</t>
  </si>
  <si>
    <t>Q16W90_AEDAE</t>
  </si>
  <si>
    <t>AAEL009291</t>
  </si>
  <si>
    <t>AAEL000295-PA OS=Aedes aegypti GN=AAEL000295 PE=4 SV=1</t>
  </si>
  <si>
    <t>Q17PQ8_AEDAE</t>
  </si>
  <si>
    <t>AAEL000295</t>
  </si>
  <si>
    <t>189 kDa</t>
  </si>
  <si>
    <t>E3 UFM1-protein ligase 1 homolog OS=Aedes aegypti GN=AAEL003536 PE=3 SV=1</t>
  </si>
  <si>
    <t>UFL1_AEDAE</t>
  </si>
  <si>
    <t>AAEL003536</t>
  </si>
  <si>
    <t>AAEL009847-PA OS=Aedes aegypti GN=AAEL009847 PE=4 SV=1</t>
  </si>
  <si>
    <t>Q16UN4_AEDAE</t>
  </si>
  <si>
    <t>AAEL009847</t>
  </si>
  <si>
    <t>Cytosolic Fe-S cluster assembly factor NUBP1 homolog OS=Aedes aegypti GN=AAEL010360 PE=3 SV=2</t>
  </si>
  <si>
    <t>NUBP1_AEDAE</t>
  </si>
  <si>
    <t>AAEL010360</t>
  </si>
  <si>
    <t>AAEL004121-PA OS=Aedes aegypti GN=AAEL004121 PE=4 SV=1</t>
  </si>
  <si>
    <t>Q17DK6_AEDAE</t>
  </si>
  <si>
    <t>AAEL004121</t>
  </si>
  <si>
    <t>AAEL004358-PA OS=Aedes aegypti GN=AAEL004358 PE=4 SV=1</t>
  </si>
  <si>
    <t>Q17CZ4_AEDAE</t>
  </si>
  <si>
    <t>AAEL004358</t>
  </si>
  <si>
    <t>Alpha-mannosidase OS=Aedes aegypti GN=AAEL011978 PE=3 SV=1</t>
  </si>
  <si>
    <t>Q16NG2_AEDAE</t>
  </si>
  <si>
    <t>AAEL011978</t>
  </si>
  <si>
    <t>AAEL009212-PE OS=Aedes aegypti GN=AAEL009212 PE=4 SV=1</t>
  </si>
  <si>
    <t>Q16WH9_AEDAE</t>
  </si>
  <si>
    <t>AAEL009212</t>
  </si>
  <si>
    <t>AAEL017395-PA OS=Aedes aegypti GN=AaeL_AAEL017395 PE=3 SV=1</t>
  </si>
  <si>
    <t>J9HS73_AEDAE</t>
  </si>
  <si>
    <t>AaeL_AAEL017395</t>
  </si>
  <si>
    <t>AAEL014110-PA OS=Aedes aegypti GN=AAEL014110 PE=4 SV=1</t>
  </si>
  <si>
    <t>Q16H84_AEDAE</t>
  </si>
  <si>
    <t>AAEL014110</t>
  </si>
  <si>
    <t>Cytoplasmic tRNA 2-thiolation protein 2 OS=Aedes aegypti GN=AAEL002056 PE=3 SV=1</t>
  </si>
  <si>
    <t>CTU2_AEDAE</t>
  </si>
  <si>
    <t>AAEL002056</t>
  </si>
  <si>
    <t>AAEL005305-PA OS=Aedes aegypti GN=AAEL005305 PE=4 SV=1</t>
  </si>
  <si>
    <t>Q17AG1_AEDAE</t>
  </si>
  <si>
    <t>AAEL005305</t>
  </si>
  <si>
    <t>Probable methylthioribulose-1-phosphate dehydratase OS=Aedes aegypti GN=AAEL011830 PE=3 SV=1</t>
  </si>
  <si>
    <t>MTNB_AEDAE</t>
  </si>
  <si>
    <t>AAEL011830</t>
  </si>
  <si>
    <t>AAEL012108-PA OS=Aedes aegypti GN=AAEL012108 PE=4 SV=1</t>
  </si>
  <si>
    <t>Q16N32_AEDAE</t>
  </si>
  <si>
    <t>AAEL012108</t>
  </si>
  <si>
    <t>AAEL000541-PB OS=Aedes aegypti GN=AAEL000541 PE=4 SV=1</t>
  </si>
  <si>
    <t>Q17NX1_AEDAE (+1)</t>
  </si>
  <si>
    <t>AAEL000541</t>
  </si>
  <si>
    <t>AAEL008942-PA OS=Aedes aegypti GN=AAEL008942 PE=4 SV=1</t>
  </si>
  <si>
    <t>Q16X80_AEDAE</t>
  </si>
  <si>
    <t>AAEL008942</t>
  </si>
  <si>
    <t>AAEL007259-PA OS=Aedes aegypti GN=AAEL007259 PE=4 SV=1</t>
  </si>
  <si>
    <t>Q172X0_AEDAE</t>
  </si>
  <si>
    <t>AAEL007259</t>
  </si>
  <si>
    <t>AAEL012354-PA OS=Aedes aegypti GN=AAEL012354 PE=4 SV=1</t>
  </si>
  <si>
    <t>Q16MB9_AEDAE</t>
  </si>
  <si>
    <t>AAEL012354</t>
  </si>
  <si>
    <t>AAEL013255-PA OS=Aedes aegypti GN=AAEL013255 PE=3 SV=1</t>
  </si>
  <si>
    <t>Q16JQ7_AEDAE</t>
  </si>
  <si>
    <t>AAEL013255</t>
  </si>
  <si>
    <t>AAEL014637-PA OS=Aedes aegypti GN=AAEL014637 PE=4 SV=1</t>
  </si>
  <si>
    <t>Q16FU1_AEDAE</t>
  </si>
  <si>
    <t>AAEL014637</t>
  </si>
  <si>
    <t>321 kDa</t>
  </si>
  <si>
    <t>AAEL004075-PA OS=Aedes aegypti GN=AAEL004075 PE=4 SV=1</t>
  </si>
  <si>
    <t>Q17DU7_AEDAE</t>
  </si>
  <si>
    <t>AAEL004075</t>
  </si>
  <si>
    <t>AAEL001422-PA OS=Aedes aegypti GN=AAEL001422 PE=4 SV=1</t>
  </si>
  <si>
    <t>Q17LA8_AEDAE</t>
  </si>
  <si>
    <t>AAEL001422</t>
  </si>
  <si>
    <t>AAEL001525-PA (Fragment) OS=Aedes aegypti GN=AAEL001525 PE=4 SV=1</t>
  </si>
  <si>
    <t>Q17L00_AEDAE</t>
  </si>
  <si>
    <t>AAEL001525</t>
  </si>
  <si>
    <t>AAEL008188-PA OS=Aedes aegypti GN=AAEL008188 PE=4 SV=1</t>
  </si>
  <si>
    <t>Q16ZH3_AEDAE</t>
  </si>
  <si>
    <t>AAEL008188</t>
  </si>
  <si>
    <t>AAEL011697-PA OS=Aedes aegypti GN=AAEL011697 PE=3 SV=1</t>
  </si>
  <si>
    <t>Q16PC1_AEDAE</t>
  </si>
  <si>
    <t>AAEL011697</t>
  </si>
  <si>
    <t>Tubulin alpha chain OS=Aedes aegypti GN=AAEL006642 PE=2 SV=1</t>
  </si>
  <si>
    <t>Q1HR53_AEDAE</t>
  </si>
  <si>
    <t>AAEL006642</t>
  </si>
  <si>
    <t>AAEL005061-PA OS=Aedes aegypti GN=AAEL005061 PE=4 SV=1</t>
  </si>
  <si>
    <t>Q17B75_AEDAE</t>
  </si>
  <si>
    <t>AAEL005061</t>
  </si>
  <si>
    <t>AAEL014051-PA OS=Aedes aegypti GN=AAEL014051 PE=4 SV=1</t>
  </si>
  <si>
    <t>Q16HE6_AEDAE</t>
  </si>
  <si>
    <t>AAEL014051</t>
  </si>
  <si>
    <t>AAEL009881-PA OS=Aedes aegypti GN=AAEL009881 PE=4 SV=1</t>
  </si>
  <si>
    <t>Q16UI0_AEDAE</t>
  </si>
  <si>
    <t>AAEL009881</t>
  </si>
  <si>
    <t>AAEL017159-PA OS=Aedes aegypti GN=AaeL_AAEL017159 PE=3 SV=1</t>
  </si>
  <si>
    <t>J9HTX4_AEDAE</t>
  </si>
  <si>
    <t>AaeL_AAEL017159</t>
  </si>
  <si>
    <t>AAEL012849-PA OS=Aedes aegypti GN=AAEL012849 PE=4 SV=1</t>
  </si>
  <si>
    <t>Q16KW6_AEDAE (+1)</t>
  </si>
  <si>
    <t>AAEL012849</t>
  </si>
  <si>
    <t>AAEL007307-PA OS=Aedes aegypti GN=AAEL007307 PE=4 SV=1</t>
  </si>
  <si>
    <t>Q172R1_AEDAE</t>
  </si>
  <si>
    <t>AAEL007307</t>
  </si>
  <si>
    <t>AAEL004613-PA OS=Aedes aegypti GN=AAEL004613 PE=4 SV=1</t>
  </si>
  <si>
    <t>Q17C95_AEDAE</t>
  </si>
  <si>
    <t>AAEL004613</t>
  </si>
  <si>
    <t>AAEL007572-PB OS=Aedes aegypti GN=AAEL007572 PE=4 SV=1</t>
  </si>
  <si>
    <t>Q171P1_AEDAE</t>
  </si>
  <si>
    <t>AAEL007572</t>
  </si>
  <si>
    <t>AAEL011185-PA OS=Aedes aegypti GN=AAEL011185 PE=4 SV=1</t>
  </si>
  <si>
    <t>Q16QS7_AEDAE</t>
  </si>
  <si>
    <t>AAEL011185</t>
  </si>
  <si>
    <t>AAEL013461-PA OS=Aedes aegypti GN=AAEL013461 PE=4 SV=1</t>
  </si>
  <si>
    <t>Q16J30_AEDAE</t>
  </si>
  <si>
    <t>AAEL013461</t>
  </si>
  <si>
    <t>AAEL008790-PA OS=Aedes aegypti GN=AAEL008790 PE=4 SV=1</t>
  </si>
  <si>
    <t>Q16XP9_AEDAE</t>
  </si>
  <si>
    <t>AAEL008790</t>
  </si>
  <si>
    <t>AAEL006338-PA OS=Aedes aegypti GN=AAEL006338 PE=2 SV=1</t>
  </si>
  <si>
    <t>Q1HRE3_AEDAE</t>
  </si>
  <si>
    <t>AAEL006338</t>
  </si>
  <si>
    <t>Polypeptide N-acetylgalactosaminyltransferase OS=Aedes aegypti GN=AAEL001151 PE=3 SV=1</t>
  </si>
  <si>
    <t>Q17M59_AEDAE</t>
  </si>
  <si>
    <t>AAEL001151</t>
  </si>
  <si>
    <t>AAEL012561-PA OS=Aedes aegypti GN=AAEL012561 PE=4 SV=1</t>
  </si>
  <si>
    <t>Q16LQ3_AEDAE</t>
  </si>
  <si>
    <t>AAEL012561</t>
  </si>
  <si>
    <t>AAEL006910-PA OS=Aedes aegypti GN=AAEL006910 PE=4 SV=1</t>
  </si>
  <si>
    <t>Q174F4_AEDAE</t>
  </si>
  <si>
    <t>AAEL006910</t>
  </si>
  <si>
    <t>Ubiquitin thioesterase OS=Aedes aegypti GN=AAEL007710 PE=3 SV=1</t>
  </si>
  <si>
    <t>Q171B5_AEDAE</t>
  </si>
  <si>
    <t>AAEL007710</t>
  </si>
  <si>
    <t>AAEL005271-PA OS=Aedes aegypti GN=AAEL005271 PE=4 SV=1</t>
  </si>
  <si>
    <t>Q17AJ4_AEDAE</t>
  </si>
  <si>
    <t>AAEL005271</t>
  </si>
  <si>
    <t>AAEL006611-PA OS=Aedes aegypti GN=AAEL006611 PE=4 SV=1</t>
  </si>
  <si>
    <t>Q175K6_AEDAE</t>
  </si>
  <si>
    <t>AAEL006611</t>
  </si>
  <si>
    <t>60S acidic ribosomal protein P1 OS=Aedes aegypti GN=AAEL003530 PE=2 SV=1</t>
  </si>
  <si>
    <t>Q1HRP7_AEDAE</t>
  </si>
  <si>
    <t>AAEL003530</t>
  </si>
  <si>
    <t>AAEL009884-PA OS=Aedes aegypti GN=AAEL009884 PE=4 SV=1</t>
  </si>
  <si>
    <t>Q16UJ4_AEDAE</t>
  </si>
  <si>
    <t>AAEL009884</t>
  </si>
  <si>
    <t>294 kDa</t>
  </si>
  <si>
    <t>AAEL005209-PA OS=Aedes aegypti GN=AAEL005209 PE=4 SV=1</t>
  </si>
  <si>
    <t>Q17AU8_AEDAE</t>
  </si>
  <si>
    <t>AAEL005209</t>
  </si>
  <si>
    <t>AAEL013744-PA OS=Aedes aegypti GN=AAEL013744 PE=2 SV=1</t>
  </si>
  <si>
    <t>Q1HQJ3_AEDAE</t>
  </si>
  <si>
    <t>AAEL013744</t>
  </si>
  <si>
    <t>AAEL006436-PA OS=Aedes aegypti GN=AAEL006436 PE=4 SV=1</t>
  </si>
  <si>
    <t>Q176D0_AEDAE</t>
  </si>
  <si>
    <t>AAEL006436</t>
  </si>
  <si>
    <t>Acyl-coenzyme A oxidase OS=Aedes aegypti GN=AAEL000370 PE=3 SV=1</t>
  </si>
  <si>
    <t>Q17PF0_AEDAE</t>
  </si>
  <si>
    <t>AAEL000370</t>
  </si>
  <si>
    <t>AAEL006518-PA OS=Aedes aegypti GN=AAEL006518 PE=4 SV=1</t>
  </si>
  <si>
    <t>Q0IF52_AEDAE</t>
  </si>
  <si>
    <t>AAEL006518</t>
  </si>
  <si>
    <t>AAEL009372-PA OS=Aedes aegypti GN=AAEL009372 PE=4 SV=1</t>
  </si>
  <si>
    <t>Q16W05_AEDAE</t>
  </si>
  <si>
    <t>AAEL009372</t>
  </si>
  <si>
    <t>AAEL012851-PA OS=Aedes aegypti GN=AAEL012851 PE=4 SV=1</t>
  </si>
  <si>
    <t>Q16KW1_AEDAE</t>
  </si>
  <si>
    <t>AAEL012851</t>
  </si>
  <si>
    <t>AAEL013907-PA OS=Aedes aegypti GN=AAEL013907 PE=4 SV=1</t>
  </si>
  <si>
    <t>Q16HT7_AEDAE</t>
  </si>
  <si>
    <t>AAEL013907</t>
  </si>
  <si>
    <t>AAEL005525-PA OS=Aedes aegypti GN=AAEL005525 PE=4 SV=1</t>
  </si>
  <si>
    <t>Q179R5_AEDAE</t>
  </si>
  <si>
    <t>AAEL005525</t>
  </si>
  <si>
    <t>AAEL017147-PA OS=Aedes aegypti GN=AaeL_AAEL017147 PE=4 SV=1</t>
  </si>
  <si>
    <t>J9HHW9_AEDAE</t>
  </si>
  <si>
    <t>Serine/threonine-protein phosphatase OS=Aedes aegypti GN=AAEL009275 PE=2 SV=1</t>
  </si>
  <si>
    <t>Q1HR05_AEDAE</t>
  </si>
  <si>
    <t>AAEL009275</t>
  </si>
  <si>
    <t>AAEL013005-PA OS=Aedes aegypti GN=AAEL013005 PE=4 SV=1</t>
  </si>
  <si>
    <t>Q16KG3_AEDAE</t>
  </si>
  <si>
    <t>AAEL013005</t>
  </si>
  <si>
    <t>AAEL003234-PA OS=Aedes aegypti GN=AAEL003234 PE=2 SV=1</t>
  </si>
  <si>
    <t>Q1HRM4_AEDAE</t>
  </si>
  <si>
    <t>AAEL003234</t>
  </si>
  <si>
    <t>AAEL002562-PA OS=Aedes aegypti GN=AAEL002562 PE=4 SV=1</t>
  </si>
  <si>
    <t>Q17HU6_AEDAE</t>
  </si>
  <si>
    <t>AAEL002562</t>
  </si>
  <si>
    <t>AAEL001804-PA OS=Aedes aegypti GN=AAEL001804 PE=4 SV=1</t>
  </si>
  <si>
    <t>Q17K51_AEDAE</t>
  </si>
  <si>
    <t>AAEL001804</t>
  </si>
  <si>
    <t>AAEL011134-PA OS=Aedes aegypti GN=AAEL011134 PE=4 SV=1</t>
  </si>
  <si>
    <t>Q16QZ5_AEDAE</t>
  </si>
  <si>
    <t>AAEL011134</t>
  </si>
  <si>
    <t>AAEL004440-PA OS=Aedes aegypti GN=AAEL004440 PE=4 SV=1</t>
  </si>
  <si>
    <t>Q17CU4_AEDAE</t>
  </si>
  <si>
    <t>AAEL004440</t>
  </si>
  <si>
    <t>AAEL004264-PA OS=Aedes aegypti GN=AAEL004264 PE=4 SV=1</t>
  </si>
  <si>
    <t>Q17DD6_AEDAE</t>
  </si>
  <si>
    <t>AAEL004264</t>
  </si>
  <si>
    <t>AAEL012462-PA OS=Aedes aegypti GN=AAEL012462 PE=4 SV=1</t>
  </si>
  <si>
    <t>Q16M13_AEDAE</t>
  </si>
  <si>
    <t>AAEL012462</t>
  </si>
  <si>
    <t>220 kDa</t>
  </si>
  <si>
    <t>AAEL009512-PA OS=Aedes aegypti GN=AAEL009512 PE=4 SV=1</t>
  </si>
  <si>
    <t>Q0IEM0_AEDAE</t>
  </si>
  <si>
    <t>AAEL009512</t>
  </si>
  <si>
    <t>AAEL012378-PA OS=Aedes aegypti GN=AAEL012378 PE=4 SV=1</t>
  </si>
  <si>
    <t>Q16M97_AEDAE</t>
  </si>
  <si>
    <t>AAEL012378</t>
  </si>
  <si>
    <t>AAEL013260-PA OS=Aedes aegypti GN=AAEL013260 PE=4 SV=1</t>
  </si>
  <si>
    <t>Q16JP4_AEDAE</t>
  </si>
  <si>
    <t>AAEL013260</t>
  </si>
  <si>
    <t>AAEL011108-PA OS=Aedes aegypti GN=AAEL011108 PE=3 SV=1</t>
  </si>
  <si>
    <t>Q16R11_AEDAE</t>
  </si>
  <si>
    <t>AAEL011108</t>
  </si>
  <si>
    <t>AAEL002097-PA OS=Aedes aegypti GN=AAEL002097 PE=4 SV=1</t>
  </si>
  <si>
    <t>Q17J85_AEDAE</t>
  </si>
  <si>
    <t>AAEL002097</t>
  </si>
  <si>
    <t>AAEL005425-PA (Fragment) OS=Aedes aegypti GN=AAEL005425 PE=4 SV=1</t>
  </si>
  <si>
    <t>Q17A59_AEDAE</t>
  </si>
  <si>
    <t>AAEL005425</t>
  </si>
  <si>
    <t>AAEL008600-PA OS=Aedes aegypti GN=AAEL008600 PE=3 SV=1</t>
  </si>
  <si>
    <t>Q16YB7_AEDAE</t>
  </si>
  <si>
    <t>AAEL008600</t>
  </si>
  <si>
    <t>AAEL007859-PA OS=Aedes aegypti GN=AAEL007859 PE=4 SV=1</t>
  </si>
  <si>
    <t>Q170P4_AEDAE</t>
  </si>
  <si>
    <t>AAEL007859</t>
  </si>
  <si>
    <t>AAEL002529-PA OS=Aedes aegypti GN=AAEL002529 PE=4 SV=1</t>
  </si>
  <si>
    <t>Q17HZ1_AEDAE</t>
  </si>
  <si>
    <t>AAEL002529</t>
  </si>
  <si>
    <t>AAEL011906-PA OS=Aedes aegypti GN=AAEL011906 PE=3 SV=1</t>
  </si>
  <si>
    <t>Q16NP2_AEDAE</t>
  </si>
  <si>
    <t>AAEL011906</t>
  </si>
  <si>
    <t>AAEL009039-PA (Fragment) OS=Aedes aegypti GN=AAEL009039 PE=4 SV=1</t>
  </si>
  <si>
    <t>Q16X07_AEDAE</t>
  </si>
  <si>
    <t>AAEL009039</t>
  </si>
  <si>
    <t>AAEL013697-PA (Fragment) OS=Aedes aegypti GN=AAEL013697 PE=4 SV=1</t>
  </si>
  <si>
    <t>Q16IF0_AEDAE</t>
  </si>
  <si>
    <t>AAEL013697</t>
  </si>
  <si>
    <t>AAEL012094-PA OS=Aedes aegypti GN=AAEL012094 PE=3 SV=1</t>
  </si>
  <si>
    <t>Q16N28_AEDAE</t>
  </si>
  <si>
    <t>AAEL012094</t>
  </si>
  <si>
    <t>AAEL012070-PA OS=Aedes aegypti GN=AAEL012070 PE=4 SV=1</t>
  </si>
  <si>
    <t>Q16N65_AEDAE</t>
  </si>
  <si>
    <t>AAEL012070</t>
  </si>
  <si>
    <t>AAEL013788-PA OS=Aedes aegypti GN=AAEL013788 PE=3 SV=1</t>
  </si>
  <si>
    <t>Q16I58_AEDAE</t>
  </si>
  <si>
    <t>AAEL013788</t>
  </si>
  <si>
    <t>AAEL008194-PA OS=Aedes aegypti GN=AAEL008194 PE=4 SV=1</t>
  </si>
  <si>
    <t>Q16ZH2_AEDAE (+1)</t>
  </si>
  <si>
    <t>AAEL008194</t>
  </si>
  <si>
    <t>AAEL005867-PA (Fragment) OS=Aedes aegypti GN=AAEL005867 PE=4 SV=1</t>
  </si>
  <si>
    <t>Q178L2_AEDAE</t>
  </si>
  <si>
    <t>AAEL005867</t>
  </si>
  <si>
    <t>AAEL013494-PA OS=Aedes aegypti GN=AAEL013494 PE=4 SV=1</t>
  </si>
  <si>
    <t>Q16IZ9_AEDAE</t>
  </si>
  <si>
    <t>AAEL013494</t>
  </si>
  <si>
    <t>Trehalase OS=Aedes aegypti GN=AAEL009658 PE=3 SV=1</t>
  </si>
  <si>
    <t>Q16V79_AEDAE (+2)</t>
  </si>
  <si>
    <t>AAEL009658</t>
  </si>
  <si>
    <t>AAEL009235-PA OS=Aedes aegypti GN=AAEL009235 PE=4 SV=1</t>
  </si>
  <si>
    <t>Q16WE8_AEDAE</t>
  </si>
  <si>
    <t>AAEL009235</t>
  </si>
  <si>
    <t>AAEL007845-PA OS=Aedes aegypti GN=AAEL007845 PE=4 SV=1</t>
  </si>
  <si>
    <t>Q170P3_AEDAE</t>
  </si>
  <si>
    <t>AAEL007845</t>
  </si>
  <si>
    <t>Annexin OS=Aedes aegypti GN=AAEL005426 PE=3 SV=1</t>
  </si>
  <si>
    <t>Q17A52_AEDAE</t>
  </si>
  <si>
    <t>AAEL005426</t>
  </si>
  <si>
    <t>AAEL008374-PA OS=Aedes aegypti GN=AAEL008374 PE=4 SV=1</t>
  </si>
  <si>
    <t>Q16Z11_AEDAE</t>
  </si>
  <si>
    <t>AAEL008374</t>
  </si>
  <si>
    <t>AAEL000372-PA OS=Aedes aegypti GN=AAEL000372 PE=4 SV=1</t>
  </si>
  <si>
    <t>Q17PJ1_AEDAE</t>
  </si>
  <si>
    <t>AAEL000372</t>
  </si>
  <si>
    <t>AAEL010073-PA OS=Aedes aegypti GN=AAEL010073 PE=3 SV=1</t>
  </si>
  <si>
    <t>Q16TZ8_AEDAE</t>
  </si>
  <si>
    <t>AAEL010073</t>
  </si>
  <si>
    <t>AAEL005523-PA OS=Aedes aegypti GN=AAEL005523 PE=4 SV=1</t>
  </si>
  <si>
    <t>Q179T4_AEDAE</t>
  </si>
  <si>
    <t>AAEL005523</t>
  </si>
  <si>
    <t>AAEL005636-PA OS=Aedes aegypti GN=AAEL005636 PE=4 SV=1</t>
  </si>
  <si>
    <t>Q0IFF3_AEDAE</t>
  </si>
  <si>
    <t>AAEL005636</t>
  </si>
  <si>
    <t>Acyl-coenzyme A oxidase OS=Aedes aegypti GN=AAEL000735 PE=3 SV=1</t>
  </si>
  <si>
    <t>Q17ND0_AEDAE</t>
  </si>
  <si>
    <t>AAEL000735</t>
  </si>
  <si>
    <t>AAEL005315-PA (Fragment) OS=Aedes aegypti GN=AAEL005315 PE=4 SV=1</t>
  </si>
  <si>
    <t>Q17AC7_AEDAE</t>
  </si>
  <si>
    <t>AAEL005315</t>
  </si>
  <si>
    <t>AAEL010245-PC OS=Aedes aegypti GN=AaeL_AAEL010245 PE=4 SV=1</t>
  </si>
  <si>
    <t>J9HZE1_AEDAE</t>
  </si>
  <si>
    <t>AaeL_AAEL010245</t>
  </si>
  <si>
    <t>AAEL005811-PA OS=Aedes aegypti GN=AAEL005811 PE=4 SV=1</t>
  </si>
  <si>
    <t>Q178R5_AEDAE</t>
  </si>
  <si>
    <t>AAEL005811</t>
  </si>
  <si>
    <t>AAEL010841-PA OS=Aedes aegypti GN=AAEL010841 PE=4 SV=1</t>
  </si>
  <si>
    <t>Q16RU8_AEDAE</t>
  </si>
  <si>
    <t>AAEL010841</t>
  </si>
  <si>
    <t>Mitogen-activated protein kinase (Fragment) OS=Aedes aegypti GN=AAEL008634 PE=4 SV=1</t>
  </si>
  <si>
    <t>Q16Y83_AEDAE</t>
  </si>
  <si>
    <t>AAEL008634</t>
  </si>
  <si>
    <t>AAEL007034-PA OS=Aedes aegypti GN=AAEL007034 PE=4 SV=1</t>
  </si>
  <si>
    <t>Q173S6_AEDAE</t>
  </si>
  <si>
    <t>AAEL007034</t>
  </si>
  <si>
    <t>AAEL010432-PA OS=Aedes aegypti GN=AAEL010432 PE=4 SV=1</t>
  </si>
  <si>
    <t>Q16T01_AEDAE</t>
  </si>
  <si>
    <t>AAEL010432</t>
  </si>
  <si>
    <t>AAEL001642-PA OS=Aedes aegypti GN=AAEL001642 PE=4 SV=1</t>
  </si>
  <si>
    <t>Q17KM3_AEDAE</t>
  </si>
  <si>
    <t>AAEL001642</t>
  </si>
  <si>
    <t>AAEL008097-PA OS=Aedes aegypti GN=AAEL008097 PE=3 SV=1</t>
  </si>
  <si>
    <t>Q16ZR4_AEDAE</t>
  </si>
  <si>
    <t>AAEL008097</t>
  </si>
  <si>
    <t>AAEL009317-PA OS=Aedes aegypti GN=AAEL009317 PE=2 SV=1</t>
  </si>
  <si>
    <t>Q1HQR4_AEDAE</t>
  </si>
  <si>
    <t>AAEL009317</t>
  </si>
  <si>
    <t>AAEL010799-PA OS=Aedes aegypti GN=AAEL010799 PE=4 SV=1</t>
  </si>
  <si>
    <t>Q16RW3_AEDAE</t>
  </si>
  <si>
    <t>AAEL010799</t>
  </si>
  <si>
    <t>AAEL007693-PA OS=Aedes aegypti GN=AAEL007693 PE=4 SV=1</t>
  </si>
  <si>
    <t>Q171D6_AEDAE</t>
  </si>
  <si>
    <t>AAEL007693</t>
  </si>
  <si>
    <t>AAEL000679-PA OS=Aedes aegypti GN=AAEL000679 PE=4 SV=1</t>
  </si>
  <si>
    <t>Q17NI5_AEDAE</t>
  </si>
  <si>
    <t>AAEL000679</t>
  </si>
  <si>
    <t>AAEL003455-PA OS=Aedes aegypti GN=AAEL003455 PE=4 SV=1</t>
  </si>
  <si>
    <t>Q17F94_AEDAE</t>
  </si>
  <si>
    <t>AAEL003455</t>
  </si>
  <si>
    <t>AAEL001382-PA OS=Aedes aegypti GN=AAEL001382 PE=4 SV=1</t>
  </si>
  <si>
    <t>Q17DD1_AEDAE</t>
  </si>
  <si>
    <t>AAEL001382</t>
  </si>
  <si>
    <t>AAEL006507-PA OS=Aedes aegypti GN=AAEL006507 PE=4 SV=1</t>
  </si>
  <si>
    <t>Q0IF37_AEDAE</t>
  </si>
  <si>
    <t>AAEL006507</t>
  </si>
  <si>
    <t>Serine/threonine-protein phosphatase OS=Aedes aegypti GN=AAEL013068 PE=3 SV=1</t>
  </si>
  <si>
    <t>Q16K96_AEDAE</t>
  </si>
  <si>
    <t>AAEL013068</t>
  </si>
  <si>
    <t>AAEL000581-PA OS=Aedes aegypti GN=AAEL000581 PE=4 SV=1</t>
  </si>
  <si>
    <t>Q17NT3_AEDAE</t>
  </si>
  <si>
    <t>AAEL000581</t>
  </si>
  <si>
    <t>tRNA pseudouridine synthase OS=Aedes aegypti GN=AAEL007354 PE=3 SV=1</t>
  </si>
  <si>
    <t>Q172K2_AEDAE</t>
  </si>
  <si>
    <t>AAEL007354</t>
  </si>
  <si>
    <t>AAEL011655-PA OS=Aedes aegypti GN=AAEL011655 PE=4 SV=1</t>
  </si>
  <si>
    <t>Q16PG0_AEDAE</t>
  </si>
  <si>
    <t>AAEL011655</t>
  </si>
  <si>
    <t>AAEL005091-PA OS=Aedes aegypti GN=AAEL005091 PE=4 SV=1</t>
  </si>
  <si>
    <t>Q17B39_AEDAE</t>
  </si>
  <si>
    <t>AAEL005091</t>
  </si>
  <si>
    <t>AAEL007822-PA OS=Aedes aegypti GN=AAEL007822 PE=3 SV=1</t>
  </si>
  <si>
    <t>Q170S4_AEDAE</t>
  </si>
  <si>
    <t>AAEL007822</t>
  </si>
  <si>
    <t>AAEL005825-PA OS=Aedes aegypti GN=AAEL005825 PE=2 SV=1</t>
  </si>
  <si>
    <t>Q1HQF9_AEDAE</t>
  </si>
  <si>
    <t>AAEL005825</t>
  </si>
  <si>
    <t>AAEL006822-PA OS=Aedes aegypti GN=AAEL006822 PE=4 SV=1</t>
  </si>
  <si>
    <t>Q174P7_AEDAE</t>
  </si>
  <si>
    <t>AAEL006822</t>
  </si>
  <si>
    <t>AAEL005882-PA (Fragment) OS=Aedes aegypti GN=AAEL005882 PE=4 SV=1</t>
  </si>
  <si>
    <t>Q178I0_AEDAE</t>
  </si>
  <si>
    <t>AAEL005882</t>
  </si>
  <si>
    <t>AAEL003678-PA OS=Aedes aegypti GN=AAEL003678 PE=4 SV=1</t>
  </si>
  <si>
    <t>Q17EU8_AEDAE</t>
  </si>
  <si>
    <t>AAEL003678</t>
  </si>
  <si>
    <t>AAEL001865-PA OS=Aedes aegypti GN=AAEL001865 PE=4 SV=1</t>
  </si>
  <si>
    <t>Q17JZ6_AEDAE</t>
  </si>
  <si>
    <t>AAEL001865</t>
  </si>
  <si>
    <t>AAEL001795-PA OS=Aedes aegypti GN=AAEL001795 PE=3 SV=1</t>
  </si>
  <si>
    <t>Q17K21_AEDAE</t>
  </si>
  <si>
    <t>AAEL001795</t>
  </si>
  <si>
    <t>Mothers against decapentaplegic homolog (Fragment) OS=Aedes aegypti GN=AAEL013896 PE=3 SV=1</t>
  </si>
  <si>
    <t>Q16HU7_AEDAE</t>
  </si>
  <si>
    <t>AAEL013896</t>
  </si>
  <si>
    <t>AAEL011752-PA OS=Aedes aegypti GN=GSTI1 PE=3 SV=2</t>
  </si>
  <si>
    <t>Q16P53_AEDAE</t>
  </si>
  <si>
    <t>GSTI1</t>
  </si>
  <si>
    <t>AAEL000782-PA OS=Aedes aegypti GN=AAEL000782 PE=4 SV=1</t>
  </si>
  <si>
    <t>Q17N90_AEDAE</t>
  </si>
  <si>
    <t>AAEL000782</t>
  </si>
  <si>
    <t>AAEL002240-PA OS=Aedes aegypti GN=AAEL002240 PE=4 SV=1</t>
  </si>
  <si>
    <t>Q17IU1_AEDAE</t>
  </si>
  <si>
    <t>AAEL002240</t>
  </si>
  <si>
    <t>AAEL014388-PA OS=Aedes aegypti GN=AAEL014388 PE=4 SV=1</t>
  </si>
  <si>
    <t>Q16GG9_AEDAE (+1)</t>
  </si>
  <si>
    <t>AAEL014388</t>
  </si>
  <si>
    <t>AAEL007027-PA OS=Aedes aegypti GN=AAEL007027 PE=3 SV=1</t>
  </si>
  <si>
    <t>Q173V9_AEDAE</t>
  </si>
  <si>
    <t>AAEL007027</t>
  </si>
  <si>
    <t>AP-3 complex subunit delta OS=Aedes aegypti GN=AAEL008462 PE=3 SV=1</t>
  </si>
  <si>
    <t>Q16YQ5_AEDAE</t>
  </si>
  <si>
    <t>AAEL008462</t>
  </si>
  <si>
    <t>37 kDa salivary gland allergen Aed a 2 OS=Aedes aegypti GN=D7 PE=1 SV=2</t>
  </si>
  <si>
    <t>ALL2_AEDAE</t>
  </si>
  <si>
    <t>D7</t>
  </si>
  <si>
    <t>AAEL001588-PA OS=Aedes aegypti GN=AAEL001588 PE=4 SV=1</t>
  </si>
  <si>
    <t>Q17KV3_AEDAE</t>
  </si>
  <si>
    <t>AAEL001588</t>
  </si>
  <si>
    <t>AAEL001852-PA OS=Aedes aegypti GN=AAEL001852 PE=4 SV=1</t>
  </si>
  <si>
    <t>Q17G53_AEDAE</t>
  </si>
  <si>
    <t>AAEL001852</t>
  </si>
  <si>
    <t>AAEL009147-PA OS=Aedes aegypti GN=AAEL009147 PE=4 SV=1</t>
  </si>
  <si>
    <t>Q16WP3_AEDAE</t>
  </si>
  <si>
    <t>AAEL009147</t>
  </si>
  <si>
    <t>AAEL006496-PA OS=Aedes aegypti GN=AAEL006496 PE=3 SV=1</t>
  </si>
  <si>
    <t>Q175Y0_AEDAE</t>
  </si>
  <si>
    <t>AAEL006496</t>
  </si>
  <si>
    <t>AAEL014199-PA OS=Aedes aegypti GN=AAEL014199 PE=4 SV=1</t>
  </si>
  <si>
    <t>Q16H04_AEDAE</t>
  </si>
  <si>
    <t>AAEL014199</t>
  </si>
  <si>
    <t>Solute carrier organic anion transporter family member OS=Aedes aegypti GN=AAEL007691 PE=3 SV=1</t>
  </si>
  <si>
    <t>Q171D5_AEDAE</t>
  </si>
  <si>
    <t>AAEL007691</t>
  </si>
  <si>
    <t>AAEL002493-PA OS=Aedes aegypti GN=AAEL002493 PE=3 SV=1</t>
  </si>
  <si>
    <t>Q17I51_AEDAE</t>
  </si>
  <si>
    <t>AAEL002493</t>
  </si>
  <si>
    <t>AAEL000988-PA OS=Aedes aegypti GN=AAEL000988 PE=4 SV=1</t>
  </si>
  <si>
    <t>Q17MJ4_AEDAE</t>
  </si>
  <si>
    <t>AAEL000988</t>
  </si>
  <si>
    <t>AAEL008507-PA OS=Aedes aegypti GN=AAEL008507 PE=4 SV=1</t>
  </si>
  <si>
    <t>Q16YK1_AEDAE</t>
  </si>
  <si>
    <t>AAEL008507</t>
  </si>
  <si>
    <t>AAEL002986-PA OS=Aedes aegypti GN=AAEL002986 PE=4 SV=1</t>
  </si>
  <si>
    <t>Q17GH8_AEDAE</t>
  </si>
  <si>
    <t>AAEL002986</t>
  </si>
  <si>
    <t>AAEL003985-PA OS=Aedes aegypti GN=AAEL003985 PE=4 SV=1</t>
  </si>
  <si>
    <t>Q17E06_AEDAE</t>
  </si>
  <si>
    <t>AAEL003985</t>
  </si>
  <si>
    <t>AAEL008006-PA OS=Aedes aegypti GN=AAEL008006 PE=4 SV=1</t>
  </si>
  <si>
    <t>Q0IEU5_AEDAE</t>
  </si>
  <si>
    <t>AAEL008006</t>
  </si>
  <si>
    <t>AAEL007181-PA (Fragment) OS=Aedes aegypti GN=AAEL007181 PE=4 SV=1</t>
  </si>
  <si>
    <t>Q173D7_AEDAE</t>
  </si>
  <si>
    <t>AAEL007181</t>
  </si>
  <si>
    <t>40S ribosomal protein S12 OS=Aedes aegypti GN=AAEL010299 PE=2 SV=1</t>
  </si>
  <si>
    <t>Q1HRM3_AEDAE</t>
  </si>
  <si>
    <t>AAEL010299</t>
  </si>
  <si>
    <t>AAEL008454-PA OS=Aedes aegypti GN=AAEL008454 PE=4 SV=1</t>
  </si>
  <si>
    <t>Q16YR3_AEDAE</t>
  </si>
  <si>
    <t>AAEL008454</t>
  </si>
  <si>
    <t>Derlin OS=Aedes aegypti GN=AAEL007229 PE=3 SV=1</t>
  </si>
  <si>
    <t>Q172Y9_AEDAE</t>
  </si>
  <si>
    <t>AAEL007229</t>
  </si>
  <si>
    <t>AAEL004827-PA OS=Aedes aegypti GN=AAEL004827 PE=1 SV=1</t>
  </si>
  <si>
    <t>Q0IFG2_AEDAE</t>
  </si>
  <si>
    <t>AAEL004827</t>
  </si>
  <si>
    <t>AAEL014396-PA OS=Aedes aegypti GN=AAEL014396 PE=4 SV=1</t>
  </si>
  <si>
    <t>Q16GF7_AEDAE (+1)</t>
  </si>
  <si>
    <t>AAEL014396</t>
  </si>
  <si>
    <t>AAEL000730-PA OS=Aedes aegypti GN=AAEL000730 PE=4 SV=1</t>
  </si>
  <si>
    <t>Q17ND4_AEDAE</t>
  </si>
  <si>
    <t>AAEL000730</t>
  </si>
  <si>
    <t>AAEL003202-PA OS=Aedes aegypti GN=AAEL003202 PE=4 SV=1</t>
  </si>
  <si>
    <t>Q17G32_AEDAE</t>
  </si>
  <si>
    <t>AAEL003202</t>
  </si>
  <si>
    <t>AAEL007898-PA OS=Aedes aegypti GN=AAEL007898 PE=4 SV=1</t>
  </si>
  <si>
    <t>Q170I4_AEDAE</t>
  </si>
  <si>
    <t>AAEL007898</t>
  </si>
  <si>
    <t>1316 kDa</t>
  </si>
  <si>
    <t>AAEL007407-PB OS=Aedes aegypti GN=AAEL007407 PE=4 SV=1</t>
  </si>
  <si>
    <t>Q172E8_AEDAE</t>
  </si>
  <si>
    <t>AAEL007407</t>
  </si>
  <si>
    <t>AAEL007951-PA OS=Aedes aegypti GN=GSTe2 PE=2 SV=1</t>
  </si>
  <si>
    <t>Q5PY77_AEDAE</t>
  </si>
  <si>
    <t>GSTe2</t>
  </si>
  <si>
    <t>Methionine aminopeptidase 1 OS=Aedes aegypti GN=AAEL003769 PE=3 SV=1</t>
  </si>
  <si>
    <t>Q0IFY6_AEDAE</t>
  </si>
  <si>
    <t>AAEL003769</t>
  </si>
  <si>
    <t>AAEL007557-PA OS=Aedes aegypti GN=AAEL007557 PE=4 SV=1</t>
  </si>
  <si>
    <t>Q171T1_AEDAE</t>
  </si>
  <si>
    <t>AAEL007557</t>
  </si>
  <si>
    <t>AAEL015260-PA OS=Aedes aegypti GN=AAEL015260 PE=4 SV=1</t>
  </si>
  <si>
    <t>Q16ED2_AEDAE</t>
  </si>
  <si>
    <t>AAEL015260</t>
  </si>
  <si>
    <t>AAEL005141-PA OS=Aedes aegypti GN=AAEL005141 PE=4 SV=1</t>
  </si>
  <si>
    <t>Q17B00_AEDAE</t>
  </si>
  <si>
    <t>AAEL005141</t>
  </si>
  <si>
    <t>AAEL013189-PA OS=Aedes aegypti GN=AAEL013189 PE=4 SV=1</t>
  </si>
  <si>
    <t>Q16JW5_AEDAE</t>
  </si>
  <si>
    <t>AAEL013189</t>
  </si>
  <si>
    <t>AAEL003466-PA OS=Aedes aegypti GN=AAEL003466 PE=3 SV=1</t>
  </si>
  <si>
    <t>Q17F91_AEDAE</t>
  </si>
  <si>
    <t>AAEL003466</t>
  </si>
  <si>
    <t>AAEL017366-PA OS=Aedes aegypti GN=AaeL_AAEL017366 PE=3 SV=1</t>
  </si>
  <si>
    <t>J9HJJ4_AEDAE</t>
  </si>
  <si>
    <t>AaeL_AAEL017366</t>
  </si>
  <si>
    <t>AAEL011630-PA OS=Aedes aegypti GN=AAEL011630 PE=4 SV=1</t>
  </si>
  <si>
    <t>Q16PH8_AEDAE</t>
  </si>
  <si>
    <t>AAEL011630</t>
  </si>
  <si>
    <t>AAEL000394-PA OS=Aedes aegypti GN=AAEL000394 PE=4 SV=1</t>
  </si>
  <si>
    <t>Q0IGF8_AEDAE</t>
  </si>
  <si>
    <t>AAEL000394</t>
  </si>
  <si>
    <t>AAEL007375-PC OS=Aedes aegypti GN=AAEL007375 PE=4 SV=1</t>
  </si>
  <si>
    <t>Q172I1_AEDAE</t>
  </si>
  <si>
    <t>AAEL002563-PA OS=Aedes aegypti GN=AAEL002563 PE=4 SV=1</t>
  </si>
  <si>
    <t>Q17HT6_AEDAE</t>
  </si>
  <si>
    <t>AAEL002563</t>
  </si>
  <si>
    <t>AAEL002777-PA OS=Aedes aegypti GN=AAEL002777 PE=4 SV=1</t>
  </si>
  <si>
    <t>Q17H54_AEDAE</t>
  </si>
  <si>
    <t>AAEL002777</t>
  </si>
  <si>
    <t>AAEL010850-PI OS=Aedes aegypti GN=AAEL010850 PE=4 SV=1</t>
  </si>
  <si>
    <t>Q16RS7_AEDAE</t>
  </si>
  <si>
    <t>AAEL007509-PA OS=Aedes aegypti GN=AAEL007509 PE=3 SV=1</t>
  </si>
  <si>
    <t>Q171V6_AEDAE</t>
  </si>
  <si>
    <t>AAEL007509</t>
  </si>
  <si>
    <t>AAEL004055-PA OS=Aedes aegypti GN=AAEL004055 PE=4 SV=1</t>
  </si>
  <si>
    <t>Q17DT7_AEDAE</t>
  </si>
  <si>
    <t>AAEL004055</t>
  </si>
  <si>
    <t>AAEL010336-PA OS=Aedes aegypti GN=AAEL010336 PE=4 SV=1</t>
  </si>
  <si>
    <t>Q16T98_AEDAE</t>
  </si>
  <si>
    <t>AAEL010336</t>
  </si>
  <si>
    <t>AAEL008643-PA OS=Aedes aegypti GN=AAEL008643 PE=4 SV=1</t>
  </si>
  <si>
    <t>Q16Y67_AEDAE</t>
  </si>
  <si>
    <t>AAEL008643</t>
  </si>
  <si>
    <t>AAEL001649-PA OS=Aedes aegypti GN=AAEL001649 PE=4 SV=1</t>
  </si>
  <si>
    <t>Q17KL8_AEDAE</t>
  </si>
  <si>
    <t>AAEL001649</t>
  </si>
  <si>
    <t>AAEL002411-PA OS=Aedes aegypti GN=AAEL002411 PE=4 SV=1</t>
  </si>
  <si>
    <t>Q17IA0_AEDAE</t>
  </si>
  <si>
    <t>AAEL002411</t>
  </si>
  <si>
    <t>AAEL006231-PA (Fragment) OS=Aedes aegypti GN=AAEL006231 PE=4 SV=1</t>
  </si>
  <si>
    <t>Q176W4_AEDAE</t>
  </si>
  <si>
    <t>AAEL006231</t>
  </si>
  <si>
    <t>AAEL003071-PA OS=Aedes aegypti GN=AAEL003071 PE=4 SV=1</t>
  </si>
  <si>
    <t>Q0IG93_AEDAE</t>
  </si>
  <si>
    <t>AAEL003071</t>
  </si>
  <si>
    <t>AAEL013264-PA OS=Aedes aegypti GN=AAEL013264 PE=4 SV=1</t>
  </si>
  <si>
    <t>Q16JP1_AEDAE</t>
  </si>
  <si>
    <t>AAEL013264</t>
  </si>
  <si>
    <t>AAEL014649-PA OS=Aedes aegypti GN=AAEL014649 PE=4 SV=1</t>
  </si>
  <si>
    <t>Q16FS6_AEDAE</t>
  </si>
  <si>
    <t>AAEL014649</t>
  </si>
  <si>
    <t>AAEL015532-PA OS=Aedes aegypti GN=AAEL015532 PE=4 SV=1</t>
  </si>
  <si>
    <t>Q1DGQ6_AEDAE (+1)</t>
  </si>
  <si>
    <t>AAEL015532</t>
  </si>
  <si>
    <t>AAEL015108-PA OS=Aedes aegypti GN=AAEL015108 PE=4 SV=1</t>
  </si>
  <si>
    <t>Q16EL6_AEDAE</t>
  </si>
  <si>
    <t>AAEL015108</t>
  </si>
  <si>
    <t>AAEL009126-PA (Fragment) OS=Aedes aegypti GN=CYP6N6 PE=3 SV=1</t>
  </si>
  <si>
    <t>Q16WS0_AEDAE</t>
  </si>
  <si>
    <t>CYP6N6</t>
  </si>
  <si>
    <t>Transmembrane 9 superfamily member OS=Aedes aegypti GN=AaeL_AAEL017204 PE=3 SV=1</t>
  </si>
  <si>
    <t>J9HZW5_AEDAE</t>
  </si>
  <si>
    <t>AaeL_AAEL017204</t>
  </si>
  <si>
    <t>AAEL010816-PA OS=Aedes aegypti GN=AAEL010816 PE=4 SV=1</t>
  </si>
  <si>
    <t>Q0IEE6_AEDAE</t>
  </si>
  <si>
    <t>AAEL010816</t>
  </si>
  <si>
    <t>AAEL003206-PA OS=Aedes aegypti GN=AAEL003206 PE=4 SV=1</t>
  </si>
  <si>
    <t>Q17G46_AEDAE</t>
  </si>
  <si>
    <t>AAEL003206</t>
  </si>
  <si>
    <t>Armadillo segment polarity protein OS=Aedes aegypti GN=arm PE=3 SV=1</t>
  </si>
  <si>
    <t>ARM_AEDAE</t>
  </si>
  <si>
    <t>arm</t>
  </si>
  <si>
    <t>AAEL001165-PA OS=Aedes aegypti GN=AAEL001165 PE=4 SV=1</t>
  </si>
  <si>
    <t>Q17M14_AEDAE</t>
  </si>
  <si>
    <t>AAEL001165</t>
  </si>
  <si>
    <t>AAEL006628-PA OS=Aedes aegypti GN=AAEL006628 PE=4 SV=1</t>
  </si>
  <si>
    <t>Q175P0_AEDAE</t>
  </si>
  <si>
    <t>AAEL006628</t>
  </si>
  <si>
    <t>Mitochondrial pyruvate carrier OS=Aedes aegypti GN=AAEL002860 PE=3 SV=1</t>
  </si>
  <si>
    <t>Q17GV8_AEDAE</t>
  </si>
  <si>
    <t>AAEL002860</t>
  </si>
  <si>
    <t>AAEL002280-PA (Fragment) OS=Aedes aegypti GN=AAEL002280 PE=3 SV=1</t>
  </si>
  <si>
    <t>Q17IP0_AEDAE</t>
  </si>
  <si>
    <t>AAEL002280</t>
  </si>
  <si>
    <t>AAEL005728-PA OS=Aedes aegypti GN=AAEL005728 PE=4 SV=2</t>
  </si>
  <si>
    <t>Q178X7_AEDAE</t>
  </si>
  <si>
    <t>AAEL005728</t>
  </si>
  <si>
    <t>Serine/threonine-protein phosphatase 2A 55 kDa regulatory subunit B OS=Aedes aegypti GN=AAEL014042 PE=3 SV=1</t>
  </si>
  <si>
    <t>Q16HF3_AEDAE</t>
  </si>
  <si>
    <t>AAEL014042</t>
  </si>
  <si>
    <t>AAEL002867-PA OS=Aedes aegypti GN=AAEL002867 PE=4 SV=1</t>
  </si>
  <si>
    <t>Q17GX1_AEDAE</t>
  </si>
  <si>
    <t>AAEL002867</t>
  </si>
  <si>
    <t>AAEL011245-PA OS=Aedes aegypti GN=AAEL011245 PE=4 SV=1</t>
  </si>
  <si>
    <t>Q16QM1_AEDAE</t>
  </si>
  <si>
    <t>AAEL011245</t>
  </si>
  <si>
    <t>AAEL010885-PA OS=Aedes aegypti GN=AAEL010885 PE=4 SV=1</t>
  </si>
  <si>
    <t>Q16RN2_AEDAE</t>
  </si>
  <si>
    <t>AAEL010885</t>
  </si>
  <si>
    <t>AAEL009377-PA OS=Aedes aegypti GN=AAEL009377 PE=4 SV=1</t>
  </si>
  <si>
    <t>Q16W03_AEDAE</t>
  </si>
  <si>
    <t>AAEL009377</t>
  </si>
  <si>
    <t>NEDD8-activating enzyme E1 regulatory subunit OS=Aedes aegypti GN=AAEL012097 PE=3 SV=1</t>
  </si>
  <si>
    <t>Q16N42_AEDAE (+1)</t>
  </si>
  <si>
    <t>AAEL012097</t>
  </si>
  <si>
    <t>AAEL002938-PA OS=Aedes aegypti GN=AAEL002938 PE=3 SV=1</t>
  </si>
  <si>
    <t>Q17GP3_AEDAE</t>
  </si>
  <si>
    <t>AAEL002938</t>
  </si>
  <si>
    <t>AAEL011871-PA OS=Aedes aegypti GN=AAEL011871 PE=4 SV=1</t>
  </si>
  <si>
    <t>Q16NS5_AEDAE</t>
  </si>
  <si>
    <t>AAEL011871</t>
  </si>
  <si>
    <t>AAEL007342-PA OS=Aedes aegypti GN=AAEL007342 PE=4 SV=1</t>
  </si>
  <si>
    <t>Q172M1_AEDAE</t>
  </si>
  <si>
    <t>AAEL007342</t>
  </si>
  <si>
    <t>AAEL003454-PA OS=Aedes aegypti GN=AAEL003454 PE=4 SV=1</t>
  </si>
  <si>
    <t>Q17F92_AEDAE</t>
  </si>
  <si>
    <t>AAEL003454</t>
  </si>
  <si>
    <t>AAEL013997-PA OS=Aedes aegypti GN=AAEL013997 PE=4 SV=1</t>
  </si>
  <si>
    <t>Q16HK0_AEDAE</t>
  </si>
  <si>
    <t>AAEL013997</t>
  </si>
  <si>
    <t>AAEL007677-PA OS=Aedes aegypti GN=AAEL007677 PE=4 SV=1</t>
  </si>
  <si>
    <t>Q171D9_AEDAE</t>
  </si>
  <si>
    <t>AAEL007677</t>
  </si>
  <si>
    <t>AAEL012120-PA OS=Aedes aegypti GN=AAEL012120 PE=4 SV=1</t>
  </si>
  <si>
    <t>Q16N12_AEDAE</t>
  </si>
  <si>
    <t>AAEL012120</t>
  </si>
  <si>
    <t>Glutamyl-tRNA(Gln) amidotransferase subunit A, mitochondrial OS=Aedes aegypti GN=gatA PE=3 SV=1</t>
  </si>
  <si>
    <t>GATA_AEDAE</t>
  </si>
  <si>
    <t>gatA</t>
  </si>
  <si>
    <t>AAEL012479-PA OS=Aedes aegypti GN=AAEL012479 PE=4 SV=1</t>
  </si>
  <si>
    <t>Q16LZ4_AEDAE</t>
  </si>
  <si>
    <t>AAEL012479</t>
  </si>
  <si>
    <t>AAEL006779-PA OS=Aedes aegypti GN=AAEL006779 PE=3 SV=1</t>
  </si>
  <si>
    <t>Q174W6_AEDAE</t>
  </si>
  <si>
    <t>AAEL006779</t>
  </si>
  <si>
    <t>AAEL000691-PA OS=Aedes aegypti GN=AAEL000691 PE=4 SV=1</t>
  </si>
  <si>
    <t>Q17NF0_AEDAE</t>
  </si>
  <si>
    <t>AAEL000691</t>
  </si>
  <si>
    <t>AAEL015246-PA OS=Aedes aegypti GN=AGO1a_a PE=3 SV=1</t>
  </si>
  <si>
    <t>Q16EE2_AEDAE (+1)</t>
  </si>
  <si>
    <t>AGO1a_a</t>
  </si>
  <si>
    <t>AAEL000562-PA OS=Aedes aegypti GN=AAEL000562 PE=4 SV=1</t>
  </si>
  <si>
    <t>Q17NY6_AEDAE</t>
  </si>
  <si>
    <t>AAEL000562</t>
  </si>
  <si>
    <t>AAEL012366-PA (Fragment) OS=Aedes aegypti GN=AAEL012366 PE=4 SV=1</t>
  </si>
  <si>
    <t>Q16MA4_AEDAE (+1)</t>
  </si>
  <si>
    <t>AAEL012366</t>
  </si>
  <si>
    <t>Defensin-A OS=Aedes aegypti GN=DEFA PE=1 SV=1</t>
  </si>
  <si>
    <t>DEFA_AEDAE</t>
  </si>
  <si>
    <t>DEFA</t>
  </si>
  <si>
    <t>AAEL007750-PA OS=Aedes aegypti GN=AAEL007750 PE=4 SV=1</t>
  </si>
  <si>
    <t>Q170X7_AEDAE</t>
  </si>
  <si>
    <t>AAEL007750</t>
  </si>
  <si>
    <t>Galectin OS=Aedes aegypti GN=GALE2 PE=4 SV=1</t>
  </si>
  <si>
    <t>Q16MZ7_AEDAE</t>
  </si>
  <si>
    <t>GALE2</t>
  </si>
  <si>
    <t>Fatty acyl-CoA reductase OS=Aedes aegypti GN=AAEL007298 PE=3 SV=1</t>
  </si>
  <si>
    <t>Q172Q7_AEDAE (+1)</t>
  </si>
  <si>
    <t>AAEL007298</t>
  </si>
  <si>
    <t>AAEL004469-PA OS=Aedes aegypti GN=AAEL004469 PE=4 SV=1</t>
  </si>
  <si>
    <t>Q17CP2_AEDAE</t>
  </si>
  <si>
    <t>AAEL004469</t>
  </si>
  <si>
    <t>AAEL007761-PA OS=Aedes aegypti GN=AAEL007761 PE=4 SV=1</t>
  </si>
  <si>
    <t>Q170X6_AEDAE</t>
  </si>
  <si>
    <t>AAEL007761</t>
  </si>
  <si>
    <t>AAEL014961-PA OS=Aedes aegypti GN=AAEL014961 PE=3 SV=1</t>
  </si>
  <si>
    <t>Q16EZ3_AEDAE</t>
  </si>
  <si>
    <t>AAEL014961</t>
  </si>
  <si>
    <t>AAEL013106-PA OS=Aedes aegypti GN=AAEL013106 PE=4 SV=1</t>
  </si>
  <si>
    <t>Q16K61_AEDAE</t>
  </si>
  <si>
    <t>AAEL013106</t>
  </si>
  <si>
    <t>AAEL005367-PA OS=Aedes aegypti GN=AAEL005367 PE=3 SV=1</t>
  </si>
  <si>
    <t>Q17AB3_AEDAE</t>
  </si>
  <si>
    <t>AAEL005367</t>
  </si>
  <si>
    <t>AAEL005832-PA OS=Aedes aegypti GN=AAEL005832 PE=4 SV=1</t>
  </si>
  <si>
    <t>Q178N5_AEDAE</t>
  </si>
  <si>
    <t>AAEL005832</t>
  </si>
  <si>
    <t>AAEL000706-PA OS=Aedes aegypti GN=AAEL000706 PE=3 SV=1</t>
  </si>
  <si>
    <t>Q17NH0_AEDAE</t>
  </si>
  <si>
    <t>AAEL000706</t>
  </si>
  <si>
    <t>AAEL014050-PA OS=Aedes aegypti GN=AAEL014050 PE=4 SV=1</t>
  </si>
  <si>
    <t>Q16HF1_AEDAE</t>
  </si>
  <si>
    <t>AAEL014050</t>
  </si>
  <si>
    <t>AAEL004195-PA OS=Aedes aegypti GN=AAEL004195 PE=3 SV=1</t>
  </si>
  <si>
    <t>Q0IFR2_AEDAE</t>
  </si>
  <si>
    <t>AAEL004195</t>
  </si>
  <si>
    <t>alpha-1,2-Mannosidase OS=Aedes aegypti GN=AAEL006074 PE=3 SV=1</t>
  </si>
  <si>
    <t>Q177N4_AEDAE</t>
  </si>
  <si>
    <t>AAEL006074</t>
  </si>
  <si>
    <t>AAEL013625-PA OS=Aedes aegypti GN=AAEL013625 PE=2 SV=1</t>
  </si>
  <si>
    <t>Q1HRT9_AEDAE</t>
  </si>
  <si>
    <t>AAEL013625</t>
  </si>
  <si>
    <t>AAEL007173-PA OS=Aedes aegypti GN=AAEL007173 PE=4 SV=1</t>
  </si>
  <si>
    <t>Q173D2_AEDAE</t>
  </si>
  <si>
    <t>AAEL004465-PA OS=Aedes aegypti GN=AAEL004465 PE=3 SV=1</t>
  </si>
  <si>
    <t>Q17CP6_AEDAE</t>
  </si>
  <si>
    <t>AAEL004465</t>
  </si>
  <si>
    <t>AAEL001185-PA OS=Aedes aegypti GN=AAEL001185 PE=4 SV=1</t>
  </si>
  <si>
    <t>Q17M17_AEDAE</t>
  </si>
  <si>
    <t>AAEL001185</t>
  </si>
  <si>
    <t>AAEL002230-PA (Fragment) OS=Aedes aegypti GN=AAEL002230 PE=4 SV=1</t>
  </si>
  <si>
    <t>Q17IV5_AEDAE</t>
  </si>
  <si>
    <t>AAEL002230</t>
  </si>
  <si>
    <t>490 kDa</t>
  </si>
  <si>
    <t>AAEL001329-PA OS=Aedes aegypti GN=AAEL001329 PE=3 SV=1</t>
  </si>
  <si>
    <t>Q17LJ4_AEDAE</t>
  </si>
  <si>
    <t>AAEL001329</t>
  </si>
  <si>
    <t>AAEL012437-PB (Fragment) OS=Aedes aegypti GN=AAEL012437 PE=4 SV=1</t>
  </si>
  <si>
    <t>Q16M23_AEDAE</t>
  </si>
  <si>
    <t>AAEL012437</t>
  </si>
  <si>
    <t>Nucleoporin NUP53 OS=Aedes aegypti GN=AAEL004053 PE=3 SV=1</t>
  </si>
  <si>
    <t>Q17DT3_AEDAE</t>
  </si>
  <si>
    <t>AAEL004053</t>
  </si>
  <si>
    <t>AAEL001102-PA OS=Aedes aegypti GN=AAEL001102 PE=2 SV=1</t>
  </si>
  <si>
    <t>Q1HQJ8_AEDAE</t>
  </si>
  <si>
    <t>AAEL001102</t>
  </si>
  <si>
    <t>AAEL004853-PA OS=Aedes aegypti GN=AAEL004853 PE=3 SV=1</t>
  </si>
  <si>
    <t>Q0IFH7_AEDAE</t>
  </si>
  <si>
    <t>AAEL004853</t>
  </si>
  <si>
    <t>AAEL008831-PA OS=Aedes aegypti GN=AAEL008831 PE=4 SV=1</t>
  </si>
  <si>
    <t>Q16XM3_AEDAE</t>
  </si>
  <si>
    <t>AAEL008831</t>
  </si>
  <si>
    <t>Histone deacetylase OS=Aedes aegypti GN=AAEL002528 PE=3 SV=1</t>
  </si>
  <si>
    <t>Q17I08_AEDAE</t>
  </si>
  <si>
    <t>AAEL002528</t>
  </si>
  <si>
    <t>AAEL009272-PA OS=Aedes aegypti GN=AAEL009272 PE=4 SV=1</t>
  </si>
  <si>
    <t>Q16WB1_AEDAE</t>
  </si>
  <si>
    <t>AAEL009272</t>
  </si>
  <si>
    <t>AAEL003108-PA OS=Aedes aegypti GN=AAEL003108 PE=4 SV=1</t>
  </si>
  <si>
    <t>Q17GE0_AEDAE</t>
  </si>
  <si>
    <t>AAEL003108</t>
  </si>
  <si>
    <t>AAEL003754-PA OS=Aedes aegypti GN=AAEL003754 PE=4 SV=1</t>
  </si>
  <si>
    <t>Q0IFZ8_AEDAE</t>
  </si>
  <si>
    <t>AAEL003754</t>
  </si>
  <si>
    <t>AAEL014901-PA (Fragment) OS=Aedes aegypti GN=AAEL014901 PE=4 SV=1</t>
  </si>
  <si>
    <t>Q16F46_AEDAE</t>
  </si>
  <si>
    <t>AAEL014901</t>
  </si>
  <si>
    <t>AAEL003645-PA OS=Aedes aegypti GN=AAEL003645 PE=3 SV=1</t>
  </si>
  <si>
    <t>Q17EY3_AEDAE</t>
  </si>
  <si>
    <t>AAEL003645</t>
  </si>
  <si>
    <t>Structural maintenance of chromosomes protein OS=Aedes aegypti GN=AAEL006937 PE=3 SV=1</t>
  </si>
  <si>
    <t>Q174C2_AEDAE</t>
  </si>
  <si>
    <t>AAEL006937</t>
  </si>
  <si>
    <t>AAEL009894-PA OS=Aedes aegypti GN=AAEL009894 PE=4 SV=1</t>
  </si>
  <si>
    <t>Q16UI8_AEDAE</t>
  </si>
  <si>
    <t>AAEL009894</t>
  </si>
  <si>
    <t>AAEL002249-PA OS=Aedes aegypti GN=AAEL002249 PE=4 SV=1</t>
  </si>
  <si>
    <t>Q17IQ4_AEDAE</t>
  </si>
  <si>
    <t>AAEL002249</t>
  </si>
  <si>
    <t>AAEL001462-PA OS=Aedes aegypti GN=AAEL001462 PE=4 SV=1</t>
  </si>
  <si>
    <t>Q17L51_AEDAE</t>
  </si>
  <si>
    <t>AAEL001462</t>
  </si>
  <si>
    <t>AAEL001807-PA OS=Aedes aegypti GN=CYP9M9 PE=3 SV=2</t>
  </si>
  <si>
    <t>Q17K46_AEDAE</t>
  </si>
  <si>
    <t>CYP9M9</t>
  </si>
  <si>
    <t>SURF1-like protein OS=Aedes aegypti GN=AAEL011244 PE=3 SV=1</t>
  </si>
  <si>
    <t>Q16QM3_AEDAE (+1)</t>
  </si>
  <si>
    <t>AAEL011244</t>
  </si>
  <si>
    <t>Protein-lysine N-methyltransferase AAEL001871 OS=Aedes aegypti GN=AAEL001871 PE=3 SV=1</t>
  </si>
  <si>
    <t>Q17K09_AEDAE</t>
  </si>
  <si>
    <t>AAEL001871</t>
  </si>
  <si>
    <t>AAEL002834-PA OS=Aedes aegypti GN=AAEL002834 PE=4 SV=1</t>
  </si>
  <si>
    <t>Q17H06_AEDAE</t>
  </si>
  <si>
    <t>AAEL002834</t>
  </si>
  <si>
    <t>AAEL005263-PA OS=Aedes aegypti GN=AAEL005263 PE=4 SV=1</t>
  </si>
  <si>
    <t>Q17AL1_AEDAE</t>
  </si>
  <si>
    <t>AAEL005263</t>
  </si>
  <si>
    <t>AAEL007478-PA (Fragment) OS=Aedes aegypti GN=AAEL007478 PE=4 SV=1</t>
  </si>
  <si>
    <t>Q171X1_AEDAE</t>
  </si>
  <si>
    <t>AAEL007478</t>
  </si>
  <si>
    <t>AAEL012989-PA OS=Aedes aegypti GN=AAEL012989 PE=4 SV=1</t>
  </si>
  <si>
    <t>Q16KI2_AEDAE</t>
  </si>
  <si>
    <t>AAEL012989</t>
  </si>
  <si>
    <t>AAEL006367-PA OS=Aedes aegypti GN=AAEL006367 PE=4 SV=1</t>
  </si>
  <si>
    <t>Q176G1_AEDAE</t>
  </si>
  <si>
    <t>AAEL006367</t>
  </si>
  <si>
    <t>AAEL001833-PA OS=Aedes aegypti GN=AAEL001833 PE=4 SV=1</t>
  </si>
  <si>
    <t>Q17K18_AEDAE</t>
  </si>
  <si>
    <t>AAEL001833</t>
  </si>
  <si>
    <t>AAEL014539-PA OS=Aedes aegypti GN=AAEL014539 PE=4 SV=1</t>
  </si>
  <si>
    <t>Q16G34_AEDAE</t>
  </si>
  <si>
    <t>AAEL014539</t>
  </si>
  <si>
    <t>Single-pass membrane and coiled-coil domain-containing protein 4 homolog OS=Aedes aegypti GN=AAEL005900 PE=3 SV=1</t>
  </si>
  <si>
    <t>SMCO4_AEDAE</t>
  </si>
  <si>
    <t>AAEL005900</t>
  </si>
  <si>
    <t>AAEL008577-PA OS=Aedes aegypti GN=AAEL008577 PE=4 SV=1</t>
  </si>
  <si>
    <t>Q16YD5_AEDAE</t>
  </si>
  <si>
    <t>AAEL008577</t>
  </si>
  <si>
    <t>AAEL012240-PA (Fragment) OS=Aedes aegypti GN=AAEL012240 PE=4 SV=1</t>
  </si>
  <si>
    <t>Q16MP1_AEDAE</t>
  </si>
  <si>
    <t>AAEL012240</t>
  </si>
  <si>
    <t>AAEL007694-PA OS=Aedes aegypti GN=AAEL007694 PE=4 SV=1</t>
  </si>
  <si>
    <t>Q171D4_AEDAE</t>
  </si>
  <si>
    <t>AAEL007694</t>
  </si>
  <si>
    <t>AAEL003493-PA OS=Aedes aegypti GN=AAEL003493 PE=4 SV=1</t>
  </si>
  <si>
    <t>Q17F79_AEDAE</t>
  </si>
  <si>
    <t>AAEL003493</t>
  </si>
  <si>
    <t>AAEL006776-PA OS=Aedes aegypti GN=AAEL006776 PE=4 SV=1</t>
  </si>
  <si>
    <t>Q174W5_AEDAE</t>
  </si>
  <si>
    <t>AAEL006776</t>
  </si>
  <si>
    <t>AAEL004056-PB OS=Aedes aegypti GN=AAEL004056 PE=4 SV=1</t>
  </si>
  <si>
    <t>Q17DT5_AEDAE</t>
  </si>
  <si>
    <t>AAEL004056</t>
  </si>
  <si>
    <t>AAEL006235-PA OS=Aedes aegypti GN=AAEL006235 PE=4 SV=1</t>
  </si>
  <si>
    <t>Q176W0_AEDAE</t>
  </si>
  <si>
    <t>AAEL006235</t>
  </si>
  <si>
    <t>AAEL008579-PA OS=Aedes aegypti GN=AAEL008579 PE=4 SV=1</t>
  </si>
  <si>
    <t>Q16YC9_AEDAE</t>
  </si>
  <si>
    <t>AAEL008579</t>
  </si>
  <si>
    <t>Myosin-VIIa OS=Aedes aegypti GN=ck PE=3 SV=1</t>
  </si>
  <si>
    <t>MYO7A_AEDAE</t>
  </si>
  <si>
    <t>ck</t>
  </si>
  <si>
    <t>250 kDa</t>
  </si>
  <si>
    <t>AAEL001385-PA OS=Aedes aegypti GN=AAEL001385 PE=4 SV=1</t>
  </si>
  <si>
    <t>Q17LG2_AEDAE</t>
  </si>
  <si>
    <t>AAEL001385</t>
  </si>
  <si>
    <t>AAEL012904-PA OS=Aedes aegypti GN=AAEL012904 PE=4 SV=1</t>
  </si>
  <si>
    <t>Q16KQ6_AEDAE</t>
  </si>
  <si>
    <t>AAEL012904</t>
  </si>
  <si>
    <t>AAEL014268-PA OS=Aedes aegypti GN=AAEL014268 PE=4 SV=1</t>
  </si>
  <si>
    <t>Q16GT9_AEDAE</t>
  </si>
  <si>
    <t>AAEL014268</t>
  </si>
  <si>
    <t>AAEL000278-PA (Fragment) OS=Aedes aegypti GN=AAEL000278 PE=3 SV=1</t>
  </si>
  <si>
    <t>Q17PN6_AEDAE</t>
  </si>
  <si>
    <t>AAEL000278</t>
  </si>
  <si>
    <t>AAEL001007-PA OS=Aedes aegypti GN=AAEL001007 PE=4 SV=1</t>
  </si>
  <si>
    <t>Q17MK6_AEDAE</t>
  </si>
  <si>
    <t>AAEL001007</t>
  </si>
  <si>
    <t>AAEL008784-PA OS=Aedes aegypti GN=AAEL008784 PE=3 SV=1</t>
  </si>
  <si>
    <t>Q16XU2_AEDAE</t>
  </si>
  <si>
    <t>AAEL008784</t>
  </si>
  <si>
    <t>AAEL003654-PA OS=Aedes aegypti GN=AAEL003654 PE=4 SV=1</t>
  </si>
  <si>
    <t>Q17EU7_AEDAE</t>
  </si>
  <si>
    <t>AAEL003654</t>
  </si>
  <si>
    <t>AAEL015013-PA OS=Aedes aegypti GN=AAEL015013 PE=4 SV=1</t>
  </si>
  <si>
    <t>Q16EU7_AEDAE</t>
  </si>
  <si>
    <t>AAEL015013</t>
  </si>
  <si>
    <t>AAEL010798-PA OS=Aedes aegypti GN=AAEL010798 PE=3 SV=1</t>
  </si>
  <si>
    <t>Q16RW0_AEDAE</t>
  </si>
  <si>
    <t>AAEL010798</t>
  </si>
  <si>
    <t>AAEL012510-PA OS=Aedes aegypti GN=IKK2 PE=4 SV=1</t>
  </si>
  <si>
    <t>Q16LW3_AEDAE</t>
  </si>
  <si>
    <t>IKK2</t>
  </si>
  <si>
    <t>V-type proton ATPase subunit a OS=Aedes aegypti GN=AAEL006390 PE=2 SV=1</t>
  </si>
  <si>
    <t>Q9NJA3_AEDAE</t>
  </si>
  <si>
    <t>AAEL006390</t>
  </si>
  <si>
    <t>Elongation factor 1-alpha OS=Aedes aegypti GN=AaeL_AAEL017096 PE=2 SV=1</t>
  </si>
  <si>
    <t>Q1HR88_AEDAE</t>
  </si>
  <si>
    <t>AaeL_AAEL017096</t>
  </si>
  <si>
    <t>AAEL007713-PA OS=Aedes aegypti GN=AAEL007713 PE=4 SV=1</t>
  </si>
  <si>
    <t>Q0IEX9_AEDAE</t>
  </si>
  <si>
    <t>AAEL007713</t>
  </si>
  <si>
    <t>AAEL003718-PA OS=Aedes aegypti GN=AAEL003718 PE=3 SV=1</t>
  </si>
  <si>
    <t>Q17EP5_AEDAE</t>
  </si>
  <si>
    <t>AAEL003718</t>
  </si>
  <si>
    <t>AAEL000719-PA OS=Aedes aegypti GN=AAEL000719 PE=4 SV=1</t>
  </si>
  <si>
    <t>Q17NI1_AEDAE</t>
  </si>
  <si>
    <t>AAEL000719</t>
  </si>
  <si>
    <t>AAEL000952-PA OS=Aedes aegypti GN=AAEL000952 PE=4 SV=1</t>
  </si>
  <si>
    <t>Q17MP9_AEDAE</t>
  </si>
  <si>
    <t>AAEL000952</t>
  </si>
  <si>
    <t>AAEL000270-PA OS=Aedes aegypti GN=AAEL000270 PE=4 SV=1</t>
  </si>
  <si>
    <t>Q17PP0_AEDAE</t>
  </si>
  <si>
    <t>AAEL000270</t>
  </si>
  <si>
    <t>Beta-galactosidase OS=Aedes aegypti GN=AAEL004575 PE=3 SV=1</t>
  </si>
  <si>
    <t>Q17CH5_AEDAE</t>
  </si>
  <si>
    <t>AAEL004575</t>
  </si>
  <si>
    <t>Q16P82_AEDAE</t>
  </si>
  <si>
    <t>AAEL013980-PA OS=Aedes aegypti GN=AAEL013980 PE=4 SV=1</t>
  </si>
  <si>
    <t>Q16HL7_AEDAE</t>
  </si>
  <si>
    <t>AAEL013980</t>
  </si>
  <si>
    <t>AAEL005929-PA OS=Aedes aegypti GN=AAEL005929 PE=4 SV=1</t>
  </si>
  <si>
    <t>Q178E8_AEDAE</t>
  </si>
  <si>
    <t>AAEL005929</t>
  </si>
  <si>
    <t>AAEL005394-PA OS=Aedes aegypti GN=AAEL005394 PE=4 SV=1</t>
  </si>
  <si>
    <t>Q17A71_AEDAE</t>
  </si>
  <si>
    <t>AAEL005394</t>
  </si>
  <si>
    <t>AAEL011759-PA (Fragment) OS=Aedes aegypti GN=AAEL011759 PE=4 SV=1</t>
  </si>
  <si>
    <t>Q16P62_AEDAE</t>
  </si>
  <si>
    <t>AAEL011759</t>
  </si>
  <si>
    <t>AAEL009914-PA OS=Aedes aegypti GN=AAEL009914 PE=4 SV=1</t>
  </si>
  <si>
    <t>Q16UH6_AEDAE</t>
  </si>
  <si>
    <t>AAEL009914</t>
  </si>
  <si>
    <t>AAEL005762-PA OS=Aedes aegypti GN=AAEL005762 PE=4 SV=1</t>
  </si>
  <si>
    <t>Q178W4_AEDAE</t>
  </si>
  <si>
    <t>AAEL005762</t>
  </si>
  <si>
    <t>AAEL004236-PA OS=Aedes aegypti GN=AAEL004236 PE=4 SV=1</t>
  </si>
  <si>
    <t>Q17DE5_AEDAE</t>
  </si>
  <si>
    <t>AAEL004236</t>
  </si>
  <si>
    <t>DIS3-like exonuclease 2 OS=Aedes aegypti GN=AAEL001397 PE=3 SV=1</t>
  </si>
  <si>
    <t>Q17L93_AEDAE</t>
  </si>
  <si>
    <t>AAEL001397</t>
  </si>
  <si>
    <t>AAEL000520-PA OS=Aedes aegypti GN=AAEL000520 PE=4 SV=1</t>
  </si>
  <si>
    <t>Q17P57_AEDAE</t>
  </si>
  <si>
    <t>AAEL000520</t>
  </si>
  <si>
    <t>AAEL005369-PB OS=Aedes aegypti GN=AAEL005369 PE=4 SV=1</t>
  </si>
  <si>
    <t>Q17AB0_AEDAE (+1)</t>
  </si>
  <si>
    <t>AAEL005369</t>
  </si>
  <si>
    <t>AAEL014689-PA OS=Aedes aegypti GN=AAEL014689 PE=4 SV=1</t>
  </si>
  <si>
    <t>Q16FP0_AEDAE</t>
  </si>
  <si>
    <t>AAEL014689</t>
  </si>
  <si>
    <t>AAEL015633-PA OS=Aedes aegypti GN=AAEL015633 PE=4 SV=1</t>
  </si>
  <si>
    <t>Q1DGH3_AEDAE</t>
  </si>
  <si>
    <t>AAEL015633</t>
  </si>
  <si>
    <t>AAEL015639-PA (Fragment) OS=Aedes aegypti GN=AAEL015639 PE=4 SV=1</t>
  </si>
  <si>
    <t>Q1DGG7_AEDAE</t>
  </si>
  <si>
    <t>AAEL015639</t>
  </si>
  <si>
    <t>AAEL012456-PA OS=Aedes aegypti GN=AAEL012456 PE=4 SV=1</t>
  </si>
  <si>
    <t>Q16M10_AEDAE</t>
  </si>
  <si>
    <t>AAEL012456</t>
  </si>
  <si>
    <t>AAEL014077-PA OS=Aedes aegypti GN=AAEL014077 PE=4 SV=1</t>
  </si>
  <si>
    <t>Q16HC9_AEDAE</t>
  </si>
  <si>
    <t>AAEL014077</t>
  </si>
  <si>
    <t>AAEL017368-PA OS=Aedes aegypti GN=AaeL_AAEL017368 PE=4 SV=1</t>
  </si>
  <si>
    <t>J9HT92_AEDAE</t>
  </si>
  <si>
    <t>AaeL_AAEL017368</t>
  </si>
  <si>
    <t>Phosphatidate cytidylyltransferase OS=Aedes aegypti GN=AAEL001940 PE=3 SV=1</t>
  </si>
  <si>
    <t>Q17JP6_AEDAE</t>
  </si>
  <si>
    <t>AAEL001940</t>
  </si>
  <si>
    <t>AAEL003170-PA OS=Aedes aegypti GN=AAEL003170 PE=4 SV=1</t>
  </si>
  <si>
    <t>Q17G92_AEDAE</t>
  </si>
  <si>
    <t>AAEL003170</t>
  </si>
  <si>
    <t>AAEL014494-PA OS=Aedes aegypti GN=AAEL014494 PE=3 SV=1</t>
  </si>
  <si>
    <t>Q16G77_AEDAE</t>
  </si>
  <si>
    <t>AAEL014494</t>
  </si>
  <si>
    <t>AAEL000335-PA OS=Aedes aegypti GN=AAEL000335 PE=4 SV=1</t>
  </si>
  <si>
    <t>Q17PF1_AEDAE</t>
  </si>
  <si>
    <t>AAEL000335</t>
  </si>
  <si>
    <t>AAEL010527-PA OS=Aedes aegypti GN=AAEL010527 PE=4 SV=1</t>
  </si>
  <si>
    <t>Q16SQ0_AEDAE</t>
  </si>
  <si>
    <t>AAEL010527</t>
  </si>
  <si>
    <t>AAEL005816-PA OS=Aedes aegypti GN=AAEL005816 PE=4 SV=1</t>
  </si>
  <si>
    <t>Q178Q5_AEDAE</t>
  </si>
  <si>
    <t>AAEL005816</t>
  </si>
  <si>
    <t>AAEL003090-PA OS=Aedes aegypti GN=AAEL003090 PE=4 SV=1</t>
  </si>
  <si>
    <t>Q0IG61_AEDAE</t>
  </si>
  <si>
    <t>AAEL003090</t>
  </si>
  <si>
    <t>AAEL013314-PA OS=Aedes aegypti GN=AAEL013314 PE=4 SV=1</t>
  </si>
  <si>
    <t>Q16JJ2_AEDAE</t>
  </si>
  <si>
    <t>AAEL013314</t>
  </si>
  <si>
    <t>AAEL001979-PA OS=Aedes aegypti GN=AAEL001979 PE=4 SV=1</t>
  </si>
  <si>
    <t>Q17JH0_AEDAE</t>
  </si>
  <si>
    <t>AAEL002307-PA OS=Aedes aegypti GN=AAEL002307 PE=4 SV=1</t>
  </si>
  <si>
    <t>Q17IL3_AEDAE</t>
  </si>
  <si>
    <t>AAEL002307</t>
  </si>
  <si>
    <t>AAEL003122-PA OS=Aedes aegypti GN=AAEL003122 PE=4 SV=1</t>
  </si>
  <si>
    <t>Q17GD1_AEDAE</t>
  </si>
  <si>
    <t>AAEL003122</t>
  </si>
  <si>
    <t>AAEL003245-PA OS=Aedes aegypti GN=IKK1 PE=4 SV=1</t>
  </si>
  <si>
    <t>Q17G02_AEDAE</t>
  </si>
  <si>
    <t>IKK1</t>
  </si>
  <si>
    <t>AAEL004372-PA OS=Aedes aegypti GN=AAEL004372 PE=4 SV=1</t>
  </si>
  <si>
    <t>Q17D04_AEDAE</t>
  </si>
  <si>
    <t>AAEL004372</t>
  </si>
  <si>
    <t>AAEL004583-PA OS=Aedes aegypti GN=AAEL004583 PE=4 SV=1</t>
  </si>
  <si>
    <t>Q17CF4_AEDAE</t>
  </si>
  <si>
    <t>AAEL005357-PA OS=Aedes aegypti GN=AAEL005357 PE=4 SV=1</t>
  </si>
  <si>
    <t>Q17AA9_AEDAE</t>
  </si>
  <si>
    <t>AAEL005357</t>
  </si>
  <si>
    <t>AAEL005848-PA OS=Aedes aegypti GN=AAEL005848 PE=4 SV=1</t>
  </si>
  <si>
    <t>Q178M0_AEDAE</t>
  </si>
  <si>
    <t>AAEL005848</t>
  </si>
  <si>
    <t>AAEL005914-PB OS=Aedes aegypti GN=AAEL005914 PE=4 SV=1</t>
  </si>
  <si>
    <t>Q0IFA7_AEDAE</t>
  </si>
  <si>
    <t>AAEL005918-PA OS=Aedes aegypti GN=AAEL005918 PE=4 SV=1</t>
  </si>
  <si>
    <t>Q178F1_AEDAE</t>
  </si>
  <si>
    <t>AAEL005918</t>
  </si>
  <si>
    <t>AAEL005963-PA OS=Aedes aegypti GN=CASPS15 PE=3 SV=1</t>
  </si>
  <si>
    <t>Q178B6_AEDAE</t>
  </si>
  <si>
    <t>CASPS15</t>
  </si>
  <si>
    <t>AAEL006287-PA OS=Aedes aegypti GN=PIWI7 PE=3 SV=1</t>
  </si>
  <si>
    <t>Q176R2_AEDAE</t>
  </si>
  <si>
    <t>PIWI7</t>
  </si>
  <si>
    <t>AAEL006572-PB OS=Aedes aegypti GN=AAEL006572 PE=4 SV=1</t>
  </si>
  <si>
    <t>Q175S6_AEDAE</t>
  </si>
  <si>
    <t>AAEL006693-PC OS=Aedes aegypti GN=AAEL006693 PE=4 SV=1</t>
  </si>
  <si>
    <t>Q175D4_AEDAE</t>
  </si>
  <si>
    <t>AAEL006764-PA (Fragment) OS=Aedes aegypti GN=AAEL006764 PE=4 SV=1</t>
  </si>
  <si>
    <t>Q174V0_AEDAE</t>
  </si>
  <si>
    <t>AAEL006764</t>
  </si>
  <si>
    <t>AAEL007525-PA OS=Aedes aegypti GN=AAEL007525 PE=4 SV=1</t>
  </si>
  <si>
    <t>Q171U7_AEDAE</t>
  </si>
  <si>
    <t>AAEL007525</t>
  </si>
  <si>
    <t>AAEL007633-PA OS=Aedes aegypti GN=AAEL007633 PE=4 SV=1</t>
  </si>
  <si>
    <t>Q171I1_AEDAE</t>
  </si>
  <si>
    <t>AAEL007633</t>
  </si>
  <si>
    <t>AAEL008632-PA OS=Aedes aegypti GN=AAEL008632 PE=4 SV=1</t>
  </si>
  <si>
    <t>Q16Y91_AEDAE</t>
  </si>
  <si>
    <t>AAEL008632</t>
  </si>
  <si>
    <t>AAEL008678-PA OS=Aedes aegypti GN=AAEL008678 PE=4 SV=1</t>
  </si>
  <si>
    <t>Q16Y35_AEDAE</t>
  </si>
  <si>
    <t>AAEL008678</t>
  </si>
  <si>
    <t>AAEL009122-PA OS=Aedes aegypti GN=AAEL009122 PE=3 SV=1</t>
  </si>
  <si>
    <t>Q16WR5_AEDAE</t>
  </si>
  <si>
    <t>AAEL009122</t>
  </si>
  <si>
    <t>AAEL009143-PA OS=Aedes aegypti GN=AAEL009143 PE=4 SV=1</t>
  </si>
  <si>
    <t>Q16WP8_AEDAE</t>
  </si>
  <si>
    <t>AAEL009143</t>
  </si>
  <si>
    <t>AAEL009212-PA OS=Aedes aegypti GN=AAEL009212 PE=4 SV=1</t>
  </si>
  <si>
    <t>Q16WI0_AEDAE</t>
  </si>
  <si>
    <t>AAEL009576-PA OS=Aedes aegypti GN=AAEL009576 PE=4 SV=1</t>
  </si>
  <si>
    <t>Q16VG7_AEDAE</t>
  </si>
  <si>
    <t>AAEL009576</t>
  </si>
  <si>
    <t>AAEL009772-PA OS=Aedes aegypti GN=AAEL009772 PE=2 SV=1</t>
  </si>
  <si>
    <t>Q6Q9G0_AEDAE</t>
  </si>
  <si>
    <t>AAEL009974-PA OS=Aedes aegypti GN=AAEL009974 PE=4 SV=1</t>
  </si>
  <si>
    <t>Q16UA3_AEDAE</t>
  </si>
  <si>
    <t>AAEL009974</t>
  </si>
  <si>
    <t>AAEL010035-PA OS=Aedes aegypti GN=AAEL010035 PE=4 SV=1</t>
  </si>
  <si>
    <t>Q16U37_AEDAE</t>
  </si>
  <si>
    <t>AAEL010035</t>
  </si>
  <si>
    <t>AAEL010285-PA OS=Aedes aegypti GN=AAEL010285 PE=4 SV=1</t>
  </si>
  <si>
    <t>Q16TC6_AEDAE (+1)</t>
  </si>
  <si>
    <t>AAEL010285</t>
  </si>
  <si>
    <t>AAEL010370-PA OS=Aedes aegypti GN=AAEL010370 PE=4 SV=1</t>
  </si>
  <si>
    <t>Q16T46_AEDAE</t>
  </si>
  <si>
    <t>AAEL010370</t>
  </si>
  <si>
    <t>AAEL010482-PA OS=Aedes aegypti GN=AAEL010482 PE=4 SV=1</t>
  </si>
  <si>
    <t>Q16SV3_AEDAE</t>
  </si>
  <si>
    <t>AAEL010482</t>
  </si>
  <si>
    <t>AAEL010787-PC OS=Aedes aegypti GN=AAEL010787 PE=3 SV=1</t>
  </si>
  <si>
    <t>Q16RY2_AEDAE</t>
  </si>
  <si>
    <t>AAEL011821-PA OS=Aedes aegypti GN=AAEL011821 PE=4 SV=1</t>
  </si>
  <si>
    <t>Q16NY7_AEDAE</t>
  </si>
  <si>
    <t>AAEL011821</t>
  </si>
  <si>
    <t>AAEL011961-PA OS=Aedes aegypti GN=AAEL011961 PE=4 SV=1</t>
  </si>
  <si>
    <t>Q16NI3_AEDAE</t>
  </si>
  <si>
    <t>AAEL011961</t>
  </si>
  <si>
    <t>AAEL012005-PA OS=Aedes aegypti GN=AAEL012005 PE=4 SV=1</t>
  </si>
  <si>
    <t>Q16ND8_AEDAE</t>
  </si>
  <si>
    <t>AAEL012005</t>
  </si>
  <si>
    <t>AAEL012491-PA OS=Aedes aegypti GN=CYP6P12 PE=3 SV=2</t>
  </si>
  <si>
    <t>Q16LY7_AEDAE</t>
  </si>
  <si>
    <t>CYP6P12</t>
  </si>
  <si>
    <t>AAEL012580-PA (Fragment) OS=Aedes aegypti GN=AAEL012580 PE=4 SV=1</t>
  </si>
  <si>
    <t>Q16LQ1_AEDAE</t>
  </si>
  <si>
    <t>AAEL012580</t>
  </si>
  <si>
    <t>AAEL012757-PA (Fragment) OS=Aedes aegypti GN=AAEL012757 PE=4 SV=1</t>
  </si>
  <si>
    <t>Q16L60_AEDAE</t>
  </si>
  <si>
    <t>AAEL012757</t>
  </si>
  <si>
    <t>AAEL013438-PA OS=Aedes aegypti GN=AAEL013438 PE=4 SV=1</t>
  </si>
  <si>
    <t>Q16J45_AEDAE</t>
  </si>
  <si>
    <t>AAEL013438</t>
  </si>
  <si>
    <t>AAEL013936-PB (Fragment) OS=Aedes aegypti GN=SRPN4 PE=3 SV=1</t>
  </si>
  <si>
    <t>J9EBI8_AEDAE</t>
  </si>
  <si>
    <t>AAEL014127-PA (Fragment) OS=Aedes aegypti GN=AAEL014127 PE=3 SV=1</t>
  </si>
  <si>
    <t>Q16H80_AEDAE</t>
  </si>
  <si>
    <t>AAEL014127</t>
  </si>
  <si>
    <t>AAEL014611-PA OS=Aedes aegypti GN=AAEL014611 PE=3 SV=1</t>
  </si>
  <si>
    <t>Q16FW2_AEDAE</t>
  </si>
  <si>
    <t>AAEL014611</t>
  </si>
  <si>
    <t>AAEL014764-PA OS=Aedes aegypti GN=AAEL014764 PE=4 SV=1</t>
  </si>
  <si>
    <t>Q16FG5_AEDAE</t>
  </si>
  <si>
    <t>AAEL014764</t>
  </si>
  <si>
    <t>AAEL014863-PC OS=Aedes aegypti GN=AAEL014863 PE=4 SV=1</t>
  </si>
  <si>
    <t>Q16F84_AEDAE</t>
  </si>
  <si>
    <t>AAEL014970-PA (Fragment) OS=Aedes aegypti GN=AAEL014970 PE=4 SV=1</t>
  </si>
  <si>
    <t>Q1DH61_AEDAE</t>
  </si>
  <si>
    <t>AAEL014970</t>
  </si>
  <si>
    <t>AAEL015247-PA OS=Aedes aegypti GN=AAEL015247 PE=4 SV=1</t>
  </si>
  <si>
    <t>Q16EE0_AEDAE</t>
  </si>
  <si>
    <t>AAEL015247</t>
  </si>
  <si>
    <t>AAEL017179-PA OS=Aedes aegypti GN=AaeL_AAEL017179 PE=3 SV=1</t>
  </si>
  <si>
    <t>J9HGI5_AEDAE (+1)</t>
  </si>
  <si>
    <t>AaeL_AAEL017179</t>
  </si>
  <si>
    <t>AAEL017217-PA OS=Aedes aegypti GN=CYP9J21p PE=4 SV=1</t>
  </si>
  <si>
    <t>J9HYT9_AEDAE</t>
  </si>
  <si>
    <t>CYP9J21p</t>
  </si>
  <si>
    <t>AAEL017466-PA OS=Aedes aegypti GN=AaeL_AAEL017466 PE=4 SV=1</t>
  </si>
  <si>
    <t>J9HTI5_AEDAE</t>
  </si>
  <si>
    <t>AaeL_AAEL017466</t>
  </si>
  <si>
    <t>AAEL017568-PA OS=Aedes aegypti GN=AaeL_AAEL017568 PE=4 SV=1</t>
  </si>
  <si>
    <t>J9HS78_AEDAE</t>
  </si>
  <si>
    <t>AaeL_AAEL017568</t>
  </si>
  <si>
    <t>Alkaline phosphatase OS=Aedes aegypti GN=AAEL003297 PE=3 SV=1</t>
  </si>
  <si>
    <t>Q17FT0_AEDAE</t>
  </si>
  <si>
    <t>AAEL003297</t>
  </si>
  <si>
    <t>Annexin OS=Aedes aegypti GN=AAEL005417 PE=3 SV=1</t>
  </si>
  <si>
    <t>Q17A53_AEDAE</t>
  </si>
  <si>
    <t>AAEL005417</t>
  </si>
  <si>
    <t>Elongation factor Tu OS=Aedes aegypti GN=AAEL008517 PE=3 SV=1</t>
  </si>
  <si>
    <t>Q16YK5_AEDAE</t>
  </si>
  <si>
    <t>AAEL008517</t>
  </si>
  <si>
    <t>Inhibitor of growth protein OS=Aedes aegypti GN=AAEL003650 PE=3 SV=1</t>
  </si>
  <si>
    <t>Q17EW8_AEDAE</t>
  </si>
  <si>
    <t>AAEL003650</t>
  </si>
  <si>
    <t>Polypeptide N-acetylgalactosaminyltransferase OS=Aedes aegypti GN=AAEL000646 PE=3 SV=1</t>
  </si>
  <si>
    <t>Q17NN9_AEDAE</t>
  </si>
  <si>
    <t>AAEL000646</t>
  </si>
  <si>
    <t>Polypeptide N-acetylgalactosaminyltransferase OS=Aedes aegypti GN=AAEL011095 PE=3 SV=1</t>
  </si>
  <si>
    <t>Q16R35_AEDAE</t>
  </si>
  <si>
    <t>AAEL011095</t>
  </si>
  <si>
    <t>Tubulin alpha chain OS=Aedes aegypti GN=AAEL004172 PE=3 SV=1</t>
  </si>
  <si>
    <t>Q0IFT7_AEDAE</t>
  </si>
  <si>
    <t>AAEL004172</t>
  </si>
  <si>
    <t>tr|Q17IV5|Q17IV5_AEDAE-DECOY AAEL002230-PA (Fragment) OS=Aedes aegypti GN=AAEL002230...</t>
  </si>
  <si>
    <t>Q17IV5_AEDAE-DECOY</t>
  </si>
  <si>
    <t>?</t>
  </si>
  <si>
    <t>tr|Q0C776|Q0C776_AEDAE-DECOY AAEL000054-PA (Fragment) OS=Aedes aegypti GN=AAEL000054...</t>
  </si>
  <si>
    <t>Q0C776_AEDAE-DECOY</t>
  </si>
  <si>
    <t>tr|J9HFE1|J9HFE1_AEDAE-DECOY</t>
  </si>
  <si>
    <t>tr|J9HFE1|J9HFE1_AEDAE-DECOY (+1)</t>
  </si>
  <si>
    <t>A0A098AR49_9RICK-DECOY</t>
  </si>
  <si>
    <t>A0A098AR49_9RICK-DECOY (+3)</t>
  </si>
  <si>
    <t>Glycyl-tRNA synthetase subunit alpha,ATPase involved in DNA repair,chromosome segregation protein SMC OS=Wolbachia GN=WPAU_0500 PE=4 SV=1</t>
  </si>
  <si>
    <t>A0A098AS71_9RICK</t>
  </si>
  <si>
    <t>WPAU_0500</t>
  </si>
  <si>
    <t>HU family DNA-binding protein,Px,integration host factor subunit alpha,integration host factor, beta subunit,Bacterial DNA-binding protein OS=Wolbachia GN=WPAU_0169 PE=3 SV=1</t>
  </si>
  <si>
    <t>A0A098ASQ0_9RICK (+1)</t>
  </si>
  <si>
    <t>WPAU_0169</t>
  </si>
  <si>
    <t>Surface antigen Wsp,Major surface antigen 4,Opacity protein and related surface antigens,Surface antigen OS=Wolbachia GN=msp4_2 PE=4 SV=1</t>
  </si>
  <si>
    <t>A0A098AS54_9RICK</t>
  </si>
  <si>
    <t>msp4_2</t>
  </si>
  <si>
    <t>Uncharacterized protein OS=Wolbachia GN=WPAU_0201 PE=4 SV=1</t>
  </si>
  <si>
    <t>A0A098AQR2_9RICK</t>
  </si>
  <si>
    <t>WPAU_0201</t>
  </si>
  <si>
    <t>Uncharacterized protein OS=Wolbachia GN=WPAU_0724 PE=4 SV=1</t>
  </si>
  <si>
    <t>A0A098ASS6_9RICK</t>
  </si>
  <si>
    <t>WPAU_0724</t>
  </si>
  <si>
    <t>10 kDa chaperonin OS=Wolbachia GN=groES PE=3 SV=1</t>
  </si>
  <si>
    <t>A0A098ARU9_9RICK</t>
  </si>
  <si>
    <t>groES</t>
  </si>
  <si>
    <t>60 kDa chaperonin OS=Wolbachia GN=groL1 PE=3 SV=1</t>
  </si>
  <si>
    <t>A0A098AT39_9RICK (+1)</t>
  </si>
  <si>
    <t>groL1</t>
  </si>
  <si>
    <t>Cold-shock domain-contain protein,Cold shock-like protein CspE,cold shock-like protein CspD,cold shock domain protein CspD,'Cold-shock' DNA-binding domain OS=Wolbachia GN=cspE PE=4 SV=1</t>
  </si>
  <si>
    <t>A0A098AU42_9RICK (+1)</t>
  </si>
  <si>
    <t>cspE</t>
  </si>
  <si>
    <t>Putative outer membrane protein OS=Wolbachia GN=WPAU_0748 PE=4 SV=1</t>
  </si>
  <si>
    <t>A0A098ARK9_9RICK (+1)</t>
  </si>
  <si>
    <t>WPAU_0748</t>
  </si>
  <si>
    <t>Uncharacterized protein OS=Wolbachia GN=WPAU_0401 PE=4 SV=1</t>
  </si>
  <si>
    <t>A0A098AS05_9RICK (+1)</t>
  </si>
  <si>
    <t>WPAU_0401</t>
  </si>
  <si>
    <t>ATP synthase subunit beta OS=Wolbachia GN=atpD PE=3 SV=1</t>
  </si>
  <si>
    <t>A0A098ARJ0_9RICK (+1)</t>
  </si>
  <si>
    <t>atpD</t>
  </si>
  <si>
    <t>Chaperone protein DnaK OS=Wolbachia GN=dnaK PE=2 SV=1</t>
  </si>
  <si>
    <t>A0A098ATG3_9RICK (+1)</t>
  </si>
  <si>
    <t>dnaK</t>
  </si>
  <si>
    <t>Thioredoxin OS=Wolbachia GN=trx PE=3 SV=1</t>
  </si>
  <si>
    <t>A0A098ATZ6_9RICK (+1)</t>
  </si>
  <si>
    <t>trx</t>
  </si>
  <si>
    <t>Superoxide dismutase OS=Wolbachia GN=sodB PE=3 SV=1</t>
  </si>
  <si>
    <t>A0A098ATR9_9RICK (+1)</t>
  </si>
  <si>
    <t>sodB</t>
  </si>
  <si>
    <t>ATP synthase subunit alpha OS=Wolbachia GN=atpA PE=3 SV=1</t>
  </si>
  <si>
    <t>A0A098ATH8_9RICK</t>
  </si>
  <si>
    <t>atpA</t>
  </si>
  <si>
    <t>Uncharacterized protein OS=Wolbachia GN=WPAU_1254 PE=3 SV=1</t>
  </si>
  <si>
    <t>A0A098ATR4_9RICK (+1)</t>
  </si>
  <si>
    <t>WPAU_1254</t>
  </si>
  <si>
    <t>50S ribosomal protein L7/L12 OS=Wolbachia GN=rplL PE=3 SV=1</t>
  </si>
  <si>
    <t>A0A098AR50_9RICK (+1)</t>
  </si>
  <si>
    <t>rplL</t>
  </si>
  <si>
    <t>Elongation factor Tu OS=Wolbachia GN=tufA_1 PE=3 SV=1</t>
  </si>
  <si>
    <t>A0A098AR49_9RICK (+3)</t>
  </si>
  <si>
    <t>tufA_1</t>
  </si>
  <si>
    <t>Glutamine amidotransferase domain-containing protein OS=Wolbachia GN=WPAU_0541 PE=4 SV=1</t>
  </si>
  <si>
    <t>A0A098ATF8_9RICK (+1)</t>
  </si>
  <si>
    <t>WPAU_0541</t>
  </si>
  <si>
    <t>NADH-quinone oxidoreductase OS=Wolbachia pipientis wMel GN=nuoG PE=3 SV=1</t>
  </si>
  <si>
    <t>Q73IK0_WOLPM</t>
  </si>
  <si>
    <t>nuoG</t>
  </si>
  <si>
    <t>Succinate--CoA ligase [ADP-forming] subunit alpha OS=Wolbachia GN=sucD PE=3 SV=1</t>
  </si>
  <si>
    <t>A0A098ATQ0_9RICK (+1)</t>
  </si>
  <si>
    <t>sucD</t>
  </si>
  <si>
    <t>Anti-oxidant AhpCTSA family protein,Probable peroxiredoxin,peroxidase,Truncated hemoglobins,peroxiredoxin,AhpC/TSA family OS=Wolbachia GN=tsaA PE=4 SV=1</t>
  </si>
  <si>
    <t>A0A098ASW7_9RICK (+1)</t>
  </si>
  <si>
    <t>tsaA</t>
  </si>
  <si>
    <t>Glycine--tRNA ligase beta subunit OS=Wolbachia GN=glyS PE=3 SV=1</t>
  </si>
  <si>
    <t>A0A098AQL4_9RICK</t>
  </si>
  <si>
    <t>glyS</t>
  </si>
  <si>
    <t>Transcription elongation factor GreA OS=Wolbachia GN=greA PE=3 SV=1</t>
  </si>
  <si>
    <t>A0A098ASE0_9RICK</t>
  </si>
  <si>
    <t>greA</t>
  </si>
  <si>
    <t>DNA-directed RNA polymerase subunit beta OS=Wolbachia GN=rpoBC PE=3 SV=1</t>
  </si>
  <si>
    <t>A0A098ASA5_9RICK</t>
  </si>
  <si>
    <t>rpoBC</t>
  </si>
  <si>
    <t>318 kDa</t>
  </si>
  <si>
    <t>Phosphoglycerate kinase OS=Wolbachia GN=pgk PE=3 SV=1</t>
  </si>
  <si>
    <t>A0A098ATL6_9RICK (+1)</t>
  </si>
  <si>
    <t>pgk</t>
  </si>
  <si>
    <t>Uncharacterized protein OS=Wolbachia pipientis wMel GN=WD_0722 PE=4 SV=1</t>
  </si>
  <si>
    <t>Q73H52_WOLPM</t>
  </si>
  <si>
    <t>WD_0722</t>
  </si>
  <si>
    <t>END OF FILE</t>
  </si>
  <si>
    <t>Permutation Test (p-value) Benjamini-Hochberg (p  0.01559)(wAu / WT)</t>
  </si>
  <si>
    <t>Permutation Test (p-value) Benjamini-Hochberg (p  0.01352)(wAlbA / WT)</t>
  </si>
  <si>
    <t>Permutation Test (p-value) Benjamini-Hochberg (p  0.01334)(wAu / wAlbA)</t>
  </si>
  <si>
    <t>down</t>
  </si>
  <si>
    <t>#term ID</t>
  </si>
  <si>
    <t>Term description</t>
  </si>
  <si>
    <t>Observed gene count</t>
  </si>
  <si>
    <t>Background gene count</t>
  </si>
  <si>
    <t>FDR</t>
  </si>
  <si>
    <t>matching proteins in your network (IDs)</t>
  </si>
  <si>
    <t>matching proteins in your network (labels)</t>
  </si>
  <si>
    <t>aag01100</t>
  </si>
  <si>
    <t>Metabolic pathways</t>
  </si>
  <si>
    <t>AAEL000427-PA,AAEL000746-PA,AAEL000986-PB,AAEL001121-PA,AAEL002174-PA,AAEL002399-PA,AAEL002464-PA,AAEL002804-PA,AAEL003084-PA,AAEL003995-PA,AAEL004566-PA,AAEL004661-PA,AAEL005457-PA,AAEL005833-PA,AAEL006928-PA,AAEL007054-PA,AAEL007390-PA,AAEL007777-PA,AAEL007868-PA,AAEL008393-PA,AAEL008787-PA,AAEL009414-PA,AAEL009601-PA,AAEL010227-PA,AAEL010599-PA,AAEL010823-PA,AAEL011536-PA,AAEL011912-PA,AAEL011998-PA,AAEL012014-PA,AAEL012579-PA,AAEL013876-PA,AAEL014142-PA,AAEL014821-PA</t>
  </si>
  <si>
    <t>AAEL000427,AAEL000746,AAEL000986,AAEL001121,AAEL002174,AAEL002464,AAEL002804,AAEL003084,AAEL003995,AAEL004566,AAEL004661,AAEL005457,AAEL005833,AAEL006928,AAEL007054,AAEL007390,AAEL007777,AAEL007868,AAEL008393,AAEL009414,AAEL009601,AAEL010227,AAEL010599,AAEL010823,AAEL011536,AAEL011912,AAEL011998,AAEL012014,AAEL012579,AAEL013876,AAEL014142,AAEL014821,VhaA,mAAT</t>
  </si>
  <si>
    <t>aag04141</t>
  </si>
  <si>
    <t>Protein processing in endoplasmic reticulum</t>
  </si>
  <si>
    <t>AAEL000641-PA,AAEL002174-PA,AAEL002804-PA,AAEL004977-PA,AAEL005457-PA,AAEL007441-PA,AAEL007484-PA,AAEL010012-PA,AAEL010065-PA,AAEL010599-PA,AAEL010901-PA,AAEL013199-PA</t>
  </si>
  <si>
    <t>AAEL000641,AAEL002174,AAEL002804,AAEL004977,AAEL005457,AAEL007441,AAEL007484,AAEL010012,AAEL010065,AAEL010599,AAEL010901,AAEL013199</t>
  </si>
  <si>
    <t>aag00190</t>
  </si>
  <si>
    <t>Oxidative phosphorylation</t>
  </si>
  <si>
    <t>AAEL000986-PB,AAEL002464-PA,AAEL007054-PA,AAEL007777-PA,AAEL007868-PA,AAEL008787-PA,AAEL009414-PA,AAEL010823-PA,AAEL013876-PA</t>
  </si>
  <si>
    <t>AAEL000986,AAEL002464,AAEL007054,AAEL007777,AAEL007868,AAEL009414,AAEL010823,AAEL013876,VhaA</t>
  </si>
  <si>
    <t>aag00510</t>
  </si>
  <si>
    <t>N-Glycan biosynthesis</t>
  </si>
  <si>
    <t>AAEL002174-PA,AAEL002804-PA,AAEL003084-PA,AAEL005457-PA,AAEL010227-PA,AAEL010599-PA</t>
  </si>
  <si>
    <t>AAEL002174,AAEL002804,AAEL003084,AAEL005457,AAEL010227,AAEL010599</t>
  </si>
  <si>
    <t>aag01210</t>
  </si>
  <si>
    <t>2-Oxocarboxylic acid metabolism</t>
  </si>
  <si>
    <t>AAEL000746-PA,AAEL002399-PA,AAEL012579-PA</t>
  </si>
  <si>
    <t>AAEL000746,AAEL012579,mAAT</t>
  </si>
  <si>
    <t>aag04145</t>
  </si>
  <si>
    <t>Phagosome</t>
  </si>
  <si>
    <t>AAEL002464-PA,AAEL007777-PA,AAEL008787-PA,AAEL011019-PA,AAEL012875-PA</t>
  </si>
  <si>
    <t>AAEL002464,AAEL007777,AAEL011019,AAEL012875,VhaA</t>
  </si>
  <si>
    <t>aag00520</t>
  </si>
  <si>
    <t>Amino sugar and nucleotide sugar metabolism</t>
  </si>
  <si>
    <t>AAEL004661-PA,AAEL007390-PA,AAEL011536-PA,AAEL011912-PA</t>
  </si>
  <si>
    <t>AAEL004661,AAEL007390,AAEL011536,AAEL011912</t>
  </si>
  <si>
    <t>aag00400</t>
  </si>
  <si>
    <t>Phenylalanine, tyrosine and tryptophan biosynthesis</t>
  </si>
  <si>
    <t>AAEL002399-PA,AAEL012579-PA</t>
  </si>
  <si>
    <t>AAEL012579,mAAT</t>
  </si>
  <si>
    <t>aag00270</t>
  </si>
  <si>
    <t>Cysteine and methionine metabolism</t>
  </si>
  <si>
    <t>AAEL002399-PA,AAEL012014-PA,AAEL012579-PA</t>
  </si>
  <si>
    <t>AAEL012014,AAEL012579,mAAT</t>
  </si>
  <si>
    <t>aag00360</t>
  </si>
  <si>
    <t>Phenylalanine metabolism</t>
  </si>
  <si>
    <t>aag00220</t>
  </si>
  <si>
    <t>Arginine biosynthesis</t>
  </si>
  <si>
    <t>aag00562</t>
  </si>
  <si>
    <t>Inositol phosphate metabolism</t>
  </si>
  <si>
    <t>AAEL004566-PA,AAEL011998-PA,AAEL014142-PA</t>
  </si>
  <si>
    <t>AAEL004566,AAEL011998,AAEL014142</t>
  </si>
  <si>
    <t>aag00564</t>
  </si>
  <si>
    <t>Glycerophospholipid metabolism</t>
  </si>
  <si>
    <t>AAEL000427-PA,AAEL008393-PA,AAEL014142-PA</t>
  </si>
  <si>
    <t>AAEL000427,AAEL008393,AAEL014142</t>
  </si>
  <si>
    <t>aag01200</t>
  </si>
  <si>
    <t>Carbon metabolism</t>
  </si>
  <si>
    <t>AAEL000746-PA,AAEL002399-PA,AAEL006928-PA,AAEL012579-PA</t>
  </si>
  <si>
    <t>AAEL000746,AAEL006928,AAEL012579,mAAT</t>
  </si>
  <si>
    <t>aag00511</t>
  </si>
  <si>
    <t>Other glycan degradation</t>
  </si>
  <si>
    <t>AAEL004661-PA,AAEL010653-PA</t>
  </si>
  <si>
    <t>AAEL004661,AAEL010653</t>
  </si>
  <si>
    <t>aag04070</t>
  </si>
  <si>
    <t>Phosphatidylinositol signaling system</t>
  </si>
  <si>
    <t>aag01230</t>
  </si>
  <si>
    <t>Biosynthesis of amino acids</t>
  </si>
  <si>
    <t>aag00350</t>
  </si>
  <si>
    <t>Tyrosine metabolism</t>
  </si>
  <si>
    <t>aag00640</t>
  </si>
  <si>
    <t>Propanoate metabolism</t>
  </si>
  <si>
    <t>AAEL006928-PA,AAEL012014-PA</t>
  </si>
  <si>
    <t>AAEL006928,AAEL012014</t>
  </si>
  <si>
    <t>up</t>
  </si>
  <si>
    <t>aag03040</t>
  </si>
  <si>
    <t>Spliceosome</t>
  </si>
  <si>
    <t>AAEL000475-PA,AAEL001216-PA,AAEL002083-PA,AAEL002818-PA,AAEL003477-PA,AAEL004415-PA,AAEL008719-PA,AAEL009224-PA,AAEL010340-PA,AAEL010467-PB,AAEL011433-PA,AAEL012621-PA,AAEL014414-PA,AAEL014959-PA,AAEL017161-PA</t>
  </si>
  <si>
    <t>AAEL000475,AAEL001216,AAEL002083,AAEL002818,AAEL003477,AAEL004415,AAEL008719,AAEL009224,AAEL010340,AAEL010467,AAEL011433,AAEL012621,AAEL014414,AAEL014959,AAEL017161-PA</t>
  </si>
  <si>
    <t>AAEL000647-PA,AAEL000759-PA,AAEL001194-PA,AAEL001478-PA,AAEL001887-PB,AAEL002065-PA,AAEL002165-PA,AAEL002510-PA,AAEL002841-PA,AAEL003213-PA,AAEL003606-PA,AAEL004118-PA,AAEL004178-PB,AAEL004501-PA,AAEL005819-PA,AAEL006224-PA,AAEL006364-PA,AAEL007023-PA,AAEL007568-PA,AAEL008773-PA,AAEL008849-PA,AAEL009389-PA,AAEL009501-PA,AAEL010372-PA,AAEL010480-PA,AAEL011087-PA,AAEL011129-PA,AAEL013904-PA,AAEL014768-PA,AAEL014831-PA,AAEL014943-PA,AAEL017010-PA</t>
  </si>
  <si>
    <t>AAEL000647,AAEL000759,AAEL001194,AAEL001478,AAEL001887,AAEL002065,AAEL002165,AAEL002510,AAEL002841,AAEL003213,AAEL003606,AAEL004118,AAEL004178,AAEL004501,AAEL005819,AAEL006224,AAEL006364,AAEL007023,AAEL007568,AAEL008773,AAEL008849,AAEL009389,AAEL009501,AAEL010372,AAEL010480,AAEL011087,AAEL011129,AAEL013904,AAEL014768,AAEL014831,AAEL014943,AAEL017010-PA</t>
  </si>
  <si>
    <t>aag03013</t>
  </si>
  <si>
    <t>RNA transport</t>
  </si>
  <si>
    <t>AAEL001216-PA,AAEL001861-PA,AAEL007066-PA,AAEL007945-PA,AAEL010318-PB,AAEL011505-PA,AAEL013144-PA,AAEL013275-PB,AAEL014368-PA,AAEL014414-PA,AAEL015064-PB</t>
  </si>
  <si>
    <t>AAEL001216,AAEL001861,AAEL007066,AAEL007945,AAEL010318,AAEL011505,AAEL013144,AAEL013275,AAEL014368,AAEL014414,AAEL015064</t>
  </si>
  <si>
    <t>AAEL001887-PB,AAEL002510-PA,AAEL004178-PB,AAEL004501-PA,AAEL005819-PA,AAEL009389-PA,AAEL014768-PA</t>
  </si>
  <si>
    <t>AAEL001887,AAEL002510,AAEL004178,AAEL004501,AAEL005819,AAEL009389,AAEL014768</t>
  </si>
  <si>
    <t>aag03030</t>
  </si>
  <si>
    <t>DNA replication</t>
  </si>
  <si>
    <t>AAEL000999-PA,AAEL002810-PA,AAEL011811-PA,AAEL012546-PA,AAEL012826-PA,AAEL017566-PA</t>
  </si>
  <si>
    <t>AAEL000999,AAEL002810,AAEL011811,AAEL012546,AAEL012826,AAEL017566-PA</t>
  </si>
  <si>
    <t>aag03008</t>
  </si>
  <si>
    <t>Ribosome biogenesis in eukaryotes</t>
  </si>
  <si>
    <t>AAEL001080-PA,AAEL003661-PA,AAEL003949-PA,AAEL007431-PA,AAEL010248-PA,AAEL017421-PA,AAEL017437-PA</t>
  </si>
  <si>
    <t>AAEL001080,AAEL003949,AAEL007431,AAEL010248,AAEL017421-PA,AAEL017437-PA,EIF6</t>
  </si>
  <si>
    <t>aag03010</t>
  </si>
  <si>
    <t>Ribosome</t>
  </si>
  <si>
    <t>AAEL003942-PA,AAEL005097-PA,AAEL005629-PA,AAEL005722-PA,AAEL009151-PB,AAEL009496-PA,AAEL011447-PB,AAEL011471-PC,AAEL012686-PA</t>
  </si>
  <si>
    <t>AAEL003942,AAEL005097,AAEL005629,AAEL005722,AAEL009151,AAEL009496,AAEL011447,AAEL012686,RpL17</t>
  </si>
  <si>
    <t>aag00230</t>
  </si>
  <si>
    <t>Purine metabolism</t>
  </si>
  <si>
    <t>AAEL003213-PA,AAEL003606-PA,AAEL004178-PB,AAEL007568-PA,AAEL010372-PA,AAEL011087-PA,AAEL014831-PA,AAEL017010-PA</t>
  </si>
  <si>
    <t>AAEL003213,AAEL003606,AAEL004178,AAEL007568,AAEL010372,AAEL011087,AAEL014831,AAEL017010-PA</t>
  </si>
  <si>
    <t>aag03015</t>
  </si>
  <si>
    <t>mRNA surveillance pathway</t>
  </si>
  <si>
    <t>AAEL001216-PA,AAEL008100-PA,AAEL010318-PB,AAEL014368-PA,AAEL014414-PA,AAEL017164-PB</t>
  </si>
  <si>
    <t>AAEL001216,AAEL008100,AAEL010318,AAEL014368,AAEL014414,AAEL017164-PB</t>
  </si>
  <si>
    <t>aag00630</t>
  </si>
  <si>
    <t>Glyoxylate and dicarboxylate metabolism</t>
  </si>
  <si>
    <t>AAEL001887-PB,AAEL002165-PA,AAEL002510-PA,AAEL010480-PA</t>
  </si>
  <si>
    <t>AAEL001887,AAEL002165,AAEL002510,AAEL010480</t>
  </si>
  <si>
    <t>aag04512</t>
  </si>
  <si>
    <t>ECM-receptor interaction</t>
  </si>
  <si>
    <t>AAEL003658-PA,AAEL005187-PA,AAEL008773-PA</t>
  </si>
  <si>
    <t>AAEL003658,AAEL005187,AAEL008773</t>
  </si>
  <si>
    <t>aag03020</t>
  </si>
  <si>
    <t>RNA polymerase</t>
  </si>
  <si>
    <t>AAEL007568-PA,AAEL011087-PA,AAEL014831-PA,AAEL017010-PA</t>
  </si>
  <si>
    <t>AAEL007568,AAEL011087,AAEL014831,AAEL017010-PA</t>
  </si>
  <si>
    <t>aag03018</t>
  </si>
  <si>
    <t>RNA degradation</t>
  </si>
  <si>
    <t>AAEL001187-PA,AAEL008733-PA,AAEL010318-PB,AAEL011584-PA,AAEL017161-PA</t>
  </si>
  <si>
    <t>AAEL001187,AAEL008733,AAEL010318,AAEL011584,AAEL017161-PA</t>
  </si>
  <si>
    <t>aag00280</t>
  </si>
  <si>
    <t>Valine, leucine and isoleucine degradation</t>
  </si>
  <si>
    <t>AAEL002065-PA,AAEL002841-PA,AAEL009501-PA,AAEL013904-PA</t>
  </si>
  <si>
    <t>AAEL002065,AAEL002841,AAEL009501,AAEL013904</t>
  </si>
  <si>
    <t>aag04146</t>
  </si>
  <si>
    <t>Peroxisome</t>
  </si>
  <si>
    <t>AAEL002065-PA,AAEL006224-PA,AAEL007023-PA,AAEL010372-PA,AAEL010480-PA</t>
  </si>
  <si>
    <t>AAEL002065,AAEL006224,AAEL007023,AAEL010372,AAEL010480</t>
  </si>
  <si>
    <t>aag00250</t>
  </si>
  <si>
    <t>Alanine, aspartate and glutamate metabolism</t>
  </si>
  <si>
    <t>AAEL001887-PB,AAEL010480-PA,AAEL014768-PA</t>
  </si>
  <si>
    <t>AAEL001887,AAEL010480,AAEL014768</t>
  </si>
  <si>
    <t>aag00260</t>
  </si>
  <si>
    <t>Glycine, serine and threonine metabolism</t>
  </si>
  <si>
    <t>AAEL002510-PA,AAEL005819-PA,AAEL010480-PA</t>
  </si>
  <si>
    <t>AAEL002510,AAEL005819,AAEL010480</t>
  </si>
  <si>
    <t>AAEL000427-PA,AAEL000647-PA,AAEL000746-PA,AAEL000759-PA,AAEL000986-PB,AAEL001121-PA,AAEL001194-PA,AAEL001478-PA,AAEL001887-PB,AAEL002065-PA,AAEL002165-PA,AAEL002174-PA,AAEL002399-PA,AAEL002464-PA,AAEL002510-PA,AAEL002804-PA,AAEL002841-PA,AAEL003084-PA,AAEL003213-PA,AAEL003606-PA,AAEL003995-PA,AAEL004118-PA,AAEL004178-PB,AAEL004501-PA,AAEL004566-PA,AAEL004661-PA,AAEL005457-PA,AAEL005819-PA,AAEL005833-PA,AAEL006224-PA,AAEL006364-PA,AAEL006928-PA,AAEL007023-PA,AAEL007054-PA,AAEL007390-PA,AAEL007568-PA,AAEL007777-PA,AAEL007868-PA,AAEL008393-PA,AAEL008773-PA,AAEL008787-PA,AAEL008849-PA,AAEL009389-PA,AAEL009414-PA,AAEL009501-PA,AAEL009601-PA,AAEL010227-PA,AAEL010372-PA,AAEL010480-PA,AAEL010599-PA,AAEL010823-PA,AAEL011087-PA,AAEL011129-PA,AAEL011536-PA,AAEL011912-PA,AAEL011998-PA,AAEL012014-PA,AAEL012579-PA,AAEL013876-PA,AAEL013904-PA,AAEL014142-PA,AAEL014768-PA,AAEL014821-PA,AAEL014831-PA,AAEL014943-PA,AAEL017010-PA</t>
  </si>
  <si>
    <t>AAEL000427,AAEL000647,AAEL000746,AAEL000759,AAEL000986,AAEL001121,AAEL001194,AAEL001478,AAEL001887,AAEL002065,AAEL002165,AAEL002174,AAEL002464,AAEL002510,AAEL002804,AAEL002841,AAEL003084,AAEL003213,AAEL003606,AAEL003995,AAEL004118,AAEL004178,AAEL004501,AAEL004566,AAEL004661,AAEL005457,AAEL005819,AAEL005833,AAEL006224,AAEL006364,AAEL006928,AAEL007023,AAEL007054,AAEL007390,AAEL007568,AAEL007777,AAEL007868,AAEL008393,AAEL008773,AAEL008849,AAEL009389,AAEL009414,AAEL009501,AAEL009601,AAEL010227,AAEL010372,AAEL010480,AAEL010599,AAEL010823,AAEL011087,AAEL011129,AAEL011536,AAEL011912,AAEL011998,AAEL012014,AAEL012579,AAEL013876,AAEL013904,AAEL014142,AAEL014768,AAEL014821,AAEL014831,AAEL014943,AAEL017010-PA,VhaA,mAAT</t>
  </si>
  <si>
    <t>AAEL000746-PA,AAEL001887-PB,AAEL002399-PA,AAEL002510-PA,AAEL004178-PB,AAEL004501-PA,AAEL005819-PA,AAEL009389-PA,AAEL012579-PA,AAEL014768-PA</t>
  </si>
  <si>
    <t>AAEL000746,AAEL001887,AAEL002510,AAEL004178,AAEL004501,AAEL005819,AAEL009389,AAEL012579,AAEL014768,mAAT</t>
  </si>
  <si>
    <t>AAEL000641-PA,AAEL002174-PA,AAEL002804-PA,AAEL003103-PA,AAEL004977-PA,AAEL005457-PA,AAEL007441-PA,AAEL007484-PA,AAEL010012-PA,AAEL010065-PA,AAEL010599-PA,AAEL010901-PA,AAEL013199-PA</t>
  </si>
  <si>
    <t>AAEL000641,AAEL002174,AAEL002804,AAEL003103,AAEL004977,AAEL005457,AAEL007441,AAEL007484,AAEL010012,AAEL010065,AAEL010599,AAEL010901,AAEL013199</t>
  </si>
  <si>
    <t>AAEL001887-PB,AAEL002165-PA,AAEL002510-PA,AAEL006928-PA,AAEL010480-PA</t>
  </si>
  <si>
    <t>AAEL001887,AAEL002165,AAEL002510,AAEL006928,AAEL010480</t>
  </si>
  <si>
    <t>AAEL000629-PA,AAEL003213-PA,AAEL003606-PA,AAEL004178-PB,AAEL005833-PA,AAEL007568-PA,AAEL010372-PA,AAEL011087-PA,AAEL014831-PA,AAEL017010-PA</t>
  </si>
  <si>
    <t>AAEL003213,AAEL003606,AAEL004178,AAEL005833,AAEL007568,AAEL010372,AAEL011087,AAEL014831,AAEL017010-PA,Adk3</t>
  </si>
  <si>
    <t>AAEL001887-PB,AAEL002399-PA,AAEL010480-PA,AAEL012579-PA,AAEL014768-PA</t>
  </si>
  <si>
    <t>AAEL001887,AAEL010480,AAEL012579,AAEL014768,mAAT</t>
  </si>
  <si>
    <t>AAEL000759-PA,AAEL002399-PA,AAEL004501-PA,AAEL012014-PA,AAEL012579-PA</t>
  </si>
  <si>
    <t>AAEL000759,AAEL004501,AAEL012014,AAEL012579,mAAT</t>
  </si>
  <si>
    <t>AAEL000746-PA,AAEL002399-PA,AAEL002510-PA,AAEL004178-PB,AAEL006928-PA,AAEL009389-PA,AAEL010480-PA,AAEL012579-PA</t>
  </si>
  <si>
    <t>AAEL000746,AAEL002510,AAEL004178,AAEL006928,AAEL009389,AAEL010480,AAEL012579,mAAT</t>
  </si>
  <si>
    <t>AAEL000746-PA,AAEL002065-PA,AAEL006224-PA,AAEL007023-PA,AAEL010372-PA,AAEL010480-PA,AAEL011355-PA</t>
  </si>
  <si>
    <t>AAEL000746,AAEL002065,AAEL006224,AAEL007023,AAEL010372,AAEL010480,AAEL011355</t>
  </si>
  <si>
    <t>AAEL002065-PA,AAEL002841-PA,AAEL006928-PA,AAEL009501-PA,AAEL013904-PA</t>
  </si>
  <si>
    <t>AAEL002065,AAEL002841,AAEL006928,AAEL009501,AAEL013904</t>
  </si>
  <si>
    <t>AAEL004661-PA,AAEL006364-PA,AAEL007390-PA,AAEL011536-PA,AAEL011912-PA</t>
  </si>
  <si>
    <t>AAEL004661,AAEL006364,AAEL007390,AAEL011536,AAEL011912</t>
  </si>
  <si>
    <t>AAEL001887-PB,AAEL002399-PA,AAEL012579-PA</t>
  </si>
  <si>
    <t>AAEL001887,AAEL012579,mAAT</t>
  </si>
  <si>
    <t>AAEL002510-PA,AAEL005819-PA,AAEL006928-PA,AAEL010480-PA</t>
  </si>
  <si>
    <t>AAEL002510,AAEL005819,AAEL006928,AAEL010480</t>
  </si>
  <si>
    <t>AAEL001478-PA,AAEL004661-PA,AAEL010653-PA</t>
  </si>
  <si>
    <t>AAEL001478,AAEL004661,AAEL010653</t>
  </si>
  <si>
    <t xml:space="preserve">All </t>
  </si>
  <si>
    <t>66(32/34)</t>
  </si>
  <si>
    <t>10(7/3)</t>
  </si>
  <si>
    <t>13(1/12)</t>
  </si>
  <si>
    <t>5(4/1)</t>
  </si>
  <si>
    <t>10(8/2)</t>
  </si>
  <si>
    <t>5(3/2)</t>
  </si>
  <si>
    <t>5(2/3)</t>
  </si>
  <si>
    <t>8(4/4)</t>
  </si>
  <si>
    <t>7(5/2)</t>
  </si>
  <si>
    <t>5(1/4)</t>
  </si>
  <si>
    <t>3(1/2)</t>
  </si>
  <si>
    <t>4(3/1)</t>
  </si>
  <si>
    <t>4(1/3)</t>
  </si>
  <si>
    <t>4(2/2)</t>
  </si>
  <si>
    <t>term description</t>
  </si>
  <si>
    <t>observed gene count</t>
  </si>
  <si>
    <t>background gene count</t>
  </si>
  <si>
    <t>false discovery rate</t>
  </si>
  <si>
    <t>aag03050</t>
  </si>
  <si>
    <t>Proteasome</t>
  </si>
  <si>
    <t>AAEL000815-PA,AAEL002508-PA,AAEL002906-PA,AAEL006315-PA,AAEL008770-PA,AAEL014915-PA</t>
  </si>
  <si>
    <t>AAEL000815,AAEL002508,AAEL002906,AAEL006315,AAEL008770,AAEL014915</t>
  </si>
  <si>
    <t>aag04144</t>
  </si>
  <si>
    <t>Endocytosis</t>
  </si>
  <si>
    <t>AAEL003509-PA,AAEL007065-PA,AAEL009041-PB,AAEL013386-PA,AAEL013614-PB,AAEL014323-PA</t>
  </si>
  <si>
    <t>AAEL003509,AAEL007065,AAEL009041,AAEL013386,AAEL013614,AAEL014323</t>
  </si>
  <si>
    <t>aag03060</t>
  </si>
  <si>
    <t>Protein export</t>
  </si>
  <si>
    <t>AAEL003377-PA,AAEL005856-PA,AAEL010060-PA</t>
  </si>
  <si>
    <t>AAEL003377,AAEL005856,AAEL010060</t>
  </si>
  <si>
    <t>aag00860</t>
  </si>
  <si>
    <t>Porphyrin and chlorophyll metabolism</t>
  </si>
  <si>
    <t>AAEL001548-PA,AAEL005801-PA,AAEL007787-PA</t>
  </si>
  <si>
    <t>AAEL001548,AAEL005801,AAEL007787</t>
  </si>
  <si>
    <t>aag00770</t>
  </si>
  <si>
    <t>Pantothenate and CoA biosynthesis</t>
  </si>
  <si>
    <t>AAEL006648-PA,AAEL010284-PA</t>
  </si>
  <si>
    <t>AAEL006648,AAEL010284</t>
  </si>
  <si>
    <t>aag00970</t>
  </si>
  <si>
    <t>Aminoacyl-tRNA biosynthesis</t>
  </si>
  <si>
    <t>AAEL000388-PA,AAEL005801-PA,AAEL012329-PA</t>
  </si>
  <si>
    <t>AAEL000388,AAEL005801,AAEL012329</t>
  </si>
  <si>
    <t>aag00983</t>
  </si>
  <si>
    <t>Drug metabolism - other enzymes</t>
  </si>
  <si>
    <t>AAEL001548-PA,AAEL010284-PA,AAEL012359-PA</t>
  </si>
  <si>
    <t>AAEL001548,AAEL010284,AAEL012359</t>
  </si>
  <si>
    <t>AAEL000654-PA,AAEL001548-PA,AAEL002781-PB,AAEL004739-PA,AAEL005801-PA,AAEL006648-PA,AAEL007787-PA,AAEL009092-PA,AAEL009507-PA,AAEL009691-PA,AAEL010284-PA,AAEL012359-PA,AAEL013458-PC</t>
  </si>
  <si>
    <t>AAEL000654,AAEL001548,AAEL002781,AAEL004739,AAEL005801,AAEL006648,AAEL007787,AAEL009092,AAEL009507,AAEL009691,AAEL010284,AAEL012359,AAEL013458</t>
  </si>
  <si>
    <t>AAEL000138-PA,AAEL000428-PA,AAEL001668-PA,AAEL001845-PA,AAEL002542-PA,AAEL002825-PA,AAEL003011-PA,AAEL003401-PA,AAEL003651-PA,AAEL004434-PA,AAEL004457-PA,AAEL005054-PA,AAEL005269-PC,AAEL005524-PA,AAEL008167-PB,AAEL008887-PA,AAEL009257-PA,AAEL010330-PA,AAEL011934-PA,AAEL012175-PA,AAEL012616-PA,AAEL012897-PA,AAEL016984-PA,AAEL017333-PA</t>
  </si>
  <si>
    <t>AAEL000138,AAEL000428,AAEL001668,AAEL001845,AAEL002542,AAEL002825,AAEL003011,AAEL003401,AAEL003651,AAEL004434,AAEL004457,AAEL005054,AAEL005269,AAEL005524,AAEL008167,AAEL008887,AAEL009257,AAEL010330,AAEL012175,AAEL012616,AAEL012897,AAEL016984-PA,AAEL017333-PA,GSTZ1</t>
  </si>
  <si>
    <t>AAEL000138-PA,AAEL002825-PA,AAEL003011-PA,AAEL005269-PC,AAEL008887-PA,AAEL009257-PA,AAEL010330-PA,AAEL012175-PA</t>
  </si>
  <si>
    <t>AAEL000138,AAEL002825,AAEL003011,AAEL005269,AAEL008887,AAEL009257,AAEL010330,AAEL012175</t>
  </si>
  <si>
    <t>AAEL001668-PA,AAEL002542-PA,AAEL004434-PA,AAEL008167-PB,AAEL010330-PA,AAEL012897-PA,AAEL016984-PA</t>
  </si>
  <si>
    <t>AAEL001668,AAEL002542,AAEL004434,AAEL008167,AAEL010330,AAEL012897,AAEL016984-PA</t>
  </si>
  <si>
    <t>AAEL001668-PA,AAEL002542-PA,AAEL004434-PA,AAEL012897-PA,AAEL016984-PA</t>
  </si>
  <si>
    <t>AAEL001668,AAEL002542,AAEL004434,AAEL012897,AAEL016984-PA</t>
  </si>
  <si>
    <t>aag00020</t>
  </si>
  <si>
    <t>Citrate cycle (TCA cycle)</t>
  </si>
  <si>
    <t>AAEL008167-PB,AAEL010330-PA,AAEL012897-PA</t>
  </si>
  <si>
    <t>AAEL008167,AAEL010330,AAEL012897</t>
  </si>
  <si>
    <t>aag00010</t>
  </si>
  <si>
    <t>Glycolysis / Gluconeogenesis</t>
  </si>
  <si>
    <t>AAEL001668-PA,AAEL002542-PA,AAEL016984-PA</t>
  </si>
  <si>
    <t>AAEL001668,AAEL002542,AAEL016984-PA</t>
  </si>
  <si>
    <t>aag00920</t>
  </si>
  <si>
    <t>Sulfur metabolism</t>
  </si>
  <si>
    <t>AAEL004457-PA,AAEL005054-PA</t>
  </si>
  <si>
    <t>AAEL004457,AAEL005054</t>
  </si>
  <si>
    <t>combinded</t>
  </si>
  <si>
    <t>AAEL000138-PA,AAEL000428-PA,AAEL000654-PA,AAEL001548-PA,AAEL001668-PA,AAEL001845-PA,AAEL002542-PA,AAEL002781-PB,AAEL002825-PA,AAEL003011-PA,AAEL003401-PA,AAEL003651-PA,AAEL004434-PA,AAEL004457-PA,AAEL004739-PA,AAEL005054-PA,AAEL005269-PC,AAEL005524-PA,AAEL005801-PA,AAEL006648-PA,AAEL007787-PA,AAEL008167-PB,AAEL008887-PA,AAEL009092-PA,AAEL009257-PA,AAEL009507-PA,AAEL009691-PA,AAEL010284-PA,AAEL010330-PA,AAEL011934-PA,AAEL012175-PA,AAEL012359-PA,AAEL012616-PA,AAEL012897-PA,AAEL013458-PC,AAEL016984-PA,AAEL017333-PA</t>
  </si>
  <si>
    <t>AAEL000138,AAEL000428,AAEL000654,AAEL001548,AAEL001668,AAEL001845,AAEL002542,AAEL002781,AAEL002825,AAEL003011,AAEL003401,AAEL003651,AAEL004434,AAEL004457,AAEL004739,AAEL005054,AAEL005269,AAEL005524,AAEL005801,AAEL006648,AAEL007787,AAEL008167,AAEL008887,AAEL009092,AAEL009257,AAEL009507,AAEL009691,AAEL010284,AAEL010330,AAEL012175,AAEL012359,AAEL012616,AAEL012897,AAEL013458,AAEL016984-PA,AAEL017333-PA,GSTZ1</t>
  </si>
  <si>
    <t>AAEL001668-PA,AAEL002542-PA,AAEL004434-PA,AAEL008167-PB,AAEL009507-PA,AAEL009691-PA,AAEL010330-PA,AAEL012897-PA,AAEL016984-PA</t>
  </si>
  <si>
    <t>AAEL001668,AAEL002542,AAEL004434,AAEL008167,AAEL009507,AAEL009691,AAEL010330,AAEL012897,AAEL016984-PA</t>
  </si>
  <si>
    <t>AAEL001668-PA,AAEL002542-PA,AAEL004434-PA,AAEL009691-PA,AAEL012897-PA,AAEL013458-PC,AAEL016984-PA</t>
  </si>
  <si>
    <t>AAEL001668,AAEL002542,AAEL004434,AAEL009691,AAEL012897,AAEL013458,AAEL016984-PA</t>
  </si>
  <si>
    <t>AAEL003509-PA,AAEL007065-PA,AAEL009041-PB,AAEL010509-PA,AAEL012515-PA,AAEL013386-PA,AAEL013614-PB,AAEL014323-PA</t>
  </si>
  <si>
    <t>AAEL003509,AAEL007065,AAEL009041,AAEL010509,AAEL012515,AAEL013386,AAEL013614,AAEL014323</t>
  </si>
  <si>
    <t>AAEL008167-PB,AAEL009691-PA,AAEL010330-PA,AAEL012897-PA</t>
  </si>
  <si>
    <t>AAEL008167,AAEL009691,AAEL010330,AAEL012897</t>
  </si>
  <si>
    <t xml:space="preserve">up </t>
  </si>
  <si>
    <t xml:space="preserve">all </t>
  </si>
  <si>
    <t>37(13/24)</t>
  </si>
  <si>
    <t>9(2/7)</t>
  </si>
  <si>
    <t>7(2/5)</t>
  </si>
  <si>
    <t>8(6/2)</t>
  </si>
  <si>
    <t>AAEL002534-PA,AAEL002832-PA,AAEL005451-PA,AAEL012585-PA,AAEL017516-PB</t>
  </si>
  <si>
    <t>AAEL002534,AAEL002832,AAEL012585,AAEL017516-PB,RpL38</t>
  </si>
  <si>
    <t>down Au</t>
  </si>
  <si>
    <t>AAEL001816-PA,AAEL002183-PA,AAEL006516-PA,AAEL006912-PB,AAEL007660-PA,AAEL009099-PA</t>
  </si>
  <si>
    <t>AAEL001816,AAEL002183,AAEL006516,AAEL006912,AAEL007660,AAEL009099</t>
  </si>
  <si>
    <t>AAEL001251-PB,AAEL002183-PA,AAEL003285-PA</t>
  </si>
  <si>
    <t>AAEL001251,AAEL002183,AAEL003285</t>
  </si>
  <si>
    <t>AAEL001816-PA,AAEL009099-PA</t>
  </si>
  <si>
    <t>AAEL001816,AAEL009099</t>
  </si>
  <si>
    <t>AAEL007660-PA,AAEL012326-PA</t>
  </si>
  <si>
    <t>AAEL007660,AAEL012326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</si>
</sst>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5"/>
      <name val="Calibri"/>
      <family val="2"/>
      <scheme val="minor"/>
    </font>
    <font>
      <sz val="11"/>
      <color theme="4"/>
      <name val="Calibri"/>
      <family val="2"/>
      <scheme val="minor"/>
    </font>
    <font>
      <sz val="11"/>
      <name val="Calibri"/>
      <family val="2"/>
      <scheme val="minor"/>
    </font>
    <font>
      <sz val="8"/>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rgb="FF00B050"/>
        <bgColor indexed="64"/>
      </patternFill>
    </fill>
    <fill>
      <patternFill patternType="solid">
        <fgColor rgb="FFFF000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theme="1"/>
      </top>
      <bottom/>
      <diagonal/>
    </border>
    <border>
      <left/>
      <right/>
      <top style="thin">
        <color theme="1"/>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7" fillId="33" borderId="0" xfId="0" applyFont="1" applyFill="1"/>
    <xf numFmtId="0" fontId="0" fillId="0" borderId="0" xfId="0" applyAlignment="1">
      <alignment horizontal="left" vertical="center"/>
    </xf>
    <xf numFmtId="0" fontId="0" fillId="0" borderId="0" xfId="0" applyAlignment="1">
      <alignment horizontal="center" vertical="center"/>
    </xf>
    <xf numFmtId="0" fontId="0" fillId="0" borderId="10" xfId="0" applyBorder="1" applyAlignment="1">
      <alignment horizontal="left" vertical="center"/>
    </xf>
    <xf numFmtId="0" fontId="0" fillId="0" borderId="10" xfId="0" applyBorder="1" applyAlignment="1">
      <alignment horizontal="center" vertical="center"/>
    </xf>
    <xf numFmtId="0" fontId="0" fillId="34" borderId="0" xfId="0" applyFill="1"/>
    <xf numFmtId="0" fontId="0" fillId="35" borderId="0" xfId="0" applyFill="1"/>
    <xf numFmtId="0" fontId="0" fillId="0" borderId="10" xfId="0" applyBorder="1"/>
    <xf numFmtId="0" fontId="0" fillId="0" borderId="11" xfId="0" applyBorder="1"/>
    <xf numFmtId="11" fontId="0" fillId="0" borderId="0" xfId="0" applyNumberFormat="1"/>
    <xf numFmtId="0" fontId="18" fillId="0" borderId="0" xfId="0" applyFont="1"/>
    <xf numFmtId="0" fontId="18" fillId="34" borderId="0" xfId="0" applyFont="1" applyFill="1"/>
    <xf numFmtId="0" fontId="18" fillId="35" borderId="0" xfId="0" applyFont="1" applyFill="1"/>
    <xf numFmtId="0" fontId="19" fillId="0" borderId="0" xfId="0" applyFont="1"/>
    <xf numFmtId="0" fontId="19" fillId="35" borderId="0" xfId="0" applyFont="1" applyFill="1"/>
    <xf numFmtId="0" fontId="0" fillId="0" borderId="12" xfId="0" applyBorder="1"/>
    <xf numFmtId="0" fontId="20" fillId="38" borderId="12" xfId="0" applyFont="1" applyFill="1" applyBorder="1"/>
    <xf numFmtId="0" fontId="20" fillId="38" borderId="12" xfId="0" applyFont="1" applyFill="1" applyBorder="1" applyAlignment="1">
      <alignment horizontal="left"/>
    </xf>
    <xf numFmtId="11" fontId="0" fillId="38" borderId="12" xfId="0" applyNumberFormat="1" applyFill="1" applyBorder="1"/>
    <xf numFmtId="0" fontId="0" fillId="37" borderId="12" xfId="0" applyFill="1" applyBorder="1"/>
    <xf numFmtId="0" fontId="0" fillId="37" borderId="12" xfId="0" applyFill="1" applyBorder="1" applyAlignment="1">
      <alignment horizontal="left"/>
    </xf>
    <xf numFmtId="11" fontId="0" fillId="37" borderId="12" xfId="0" applyNumberFormat="1" applyFill="1" applyBorder="1"/>
    <xf numFmtId="0" fontId="0" fillId="38" borderId="12" xfId="0" applyFill="1" applyBorder="1"/>
    <xf numFmtId="16" fontId="0" fillId="38" borderId="12" xfId="0" applyNumberFormat="1" applyFill="1" applyBorder="1" applyAlignment="1">
      <alignment horizontal="left"/>
    </xf>
    <xf numFmtId="0" fontId="0" fillId="38" borderId="12" xfId="0" applyFill="1" applyBorder="1" applyAlignment="1">
      <alignment horizontal="left"/>
    </xf>
    <xf numFmtId="0" fontId="0" fillId="36" borderId="12" xfId="0" applyFill="1" applyBorder="1"/>
    <xf numFmtId="0" fontId="0" fillId="36" borderId="12" xfId="0" applyFill="1" applyBorder="1" applyAlignment="1">
      <alignment horizontal="left"/>
    </xf>
    <xf numFmtId="0" fontId="0" fillId="0" borderId="13" xfId="0" applyBorder="1"/>
    <xf numFmtId="0" fontId="0" fillId="39"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85">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color rgb="FF9C0006"/>
      </font>
      <fill>
        <patternFill>
          <bgColor rgb="FFFFC7CE"/>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ont>
        <color rgb="FF9C0006"/>
      </font>
      <fill>
        <patternFill>
          <bgColor rgb="FFFFC7CE"/>
        </patternFill>
      </fill>
    </dxf>
    <dxf>
      <font>
        <color rgb="FF9C0006"/>
      </font>
      <fill>
        <patternFill>
          <bgColor rgb="FFFFC7CE"/>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patternType="solid">
          <fgColor rgb="FF00B050"/>
          <bgColor rgb="FF000000"/>
        </patternFill>
      </fill>
    </dxf>
    <dxf>
      <fill>
        <patternFill patternType="solid">
          <fgColor rgb="FF00B050"/>
          <bgColor rgb="FF000000"/>
        </patternFill>
      </fill>
    </dxf>
    <dxf>
      <fill>
        <patternFill patternType="solid">
          <fgColor rgb="FF00B050"/>
          <bgColor rgb="FF000000"/>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nrichment.KEGG (3)" connectionId="1" xr16:uid="{C574493F-A27D-1441-BC37-83C7A0597276}"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nrichment.KEGG (5)" connectionId="7" xr16:uid="{D7DC209E-3E84-7C49-B50C-98B8E607786D}"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nrichment.KEGG (3)_1" connectionId="2" xr16:uid="{6F2234F7-DACC-A641-B088-3A6B37F36C67}"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nrichment.KEGG (5)" connectionId="8" xr16:uid="{88008A42-994F-AA42-B7B1-81A4ECA3CAC4}"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nrichment.KEGG (3)_1" connectionId="4" xr16:uid="{DC9EE5C6-E3DF-0A4F-A801-7CEC7AFE7710}"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nrichment.KEGG (3)" connectionId="3" xr16:uid="{9B84D890-A2FF-4B4A-BD3B-9CED9050926F}"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nrichment.KEGG (3)_2" connectionId="6" xr16:uid="{7382BED5-EC83-DE4B-9809-0311864E83AA}"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nrichment.KEGG (3)_1" connectionId="5" xr16:uid="{6D8D8E74-8C32-824A-AA0D-0EA1414F23D2}"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queryTable" Target="../queryTables/queryTable2.xml"/><Relationship Id="rId1" Type="http://schemas.openxmlformats.org/officeDocument/2006/relationships/queryTable" Target="../queryTables/queryTable1.xml"/></Relationships>
</file>

<file path=xl/worksheets/_rels/sheet6.xml.rels><?xml version="1.0" encoding="UTF-8" standalone="yes"?>
<Relationships xmlns="http://schemas.openxmlformats.org/package/2006/relationships"><Relationship Id="rId3" Type="http://schemas.openxmlformats.org/officeDocument/2006/relationships/queryTable" Target="../queryTables/queryTable6.xml"/><Relationship Id="rId2" Type="http://schemas.openxmlformats.org/officeDocument/2006/relationships/queryTable" Target="../queryTables/queryTable5.xml"/><Relationship Id="rId1" Type="http://schemas.openxmlformats.org/officeDocument/2006/relationships/queryTable" Target="../queryTables/queryTable4.xml"/></Relationships>
</file>

<file path=xl/worksheets/_rels/sheet9.xml.rels><?xml version="1.0" encoding="UTF-8" standalone="yes"?>
<Relationships xmlns="http://schemas.openxmlformats.org/package/2006/relationships"><Relationship Id="rId2" Type="http://schemas.openxmlformats.org/officeDocument/2006/relationships/queryTable" Target="../queryTables/queryTable8.xml"/><Relationship Id="rId1" Type="http://schemas.openxmlformats.org/officeDocument/2006/relationships/queryTable" Target="../queryTables/query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3899"/>
  <sheetViews>
    <sheetView tabSelected="1" topLeftCell="C200" zoomScale="120" zoomScaleNormal="120" workbookViewId="0">
      <selection activeCell="G65" sqref="G65"/>
    </sheetView>
  </sheetViews>
  <sheetFormatPr defaultColWidth="8.85546875" defaultRowHeight="15"/>
  <cols>
    <col min="4" max="4" width="57.85546875" customWidth="1"/>
    <col min="6" max="6" width="47.42578125" customWidth="1"/>
    <col min="7" max="7" width="32.85546875" customWidth="1"/>
    <col min="11" max="11" width="28.7109375" customWidth="1"/>
    <col min="12" max="12" width="28" customWidth="1"/>
    <col min="13" max="13" width="19.140625" customWidth="1"/>
    <col min="15" max="15" width="62.140625" customWidth="1"/>
  </cols>
  <sheetData>
    <row r="1" spans="1:4">
      <c r="A1" t="s">
        <v>0</v>
      </c>
    </row>
    <row r="2" spans="1:4">
      <c r="A2" t="s">
        <v>1</v>
      </c>
    </row>
    <row r="3" spans="1:4">
      <c r="B3" t="s">
        <v>2</v>
      </c>
    </row>
    <row r="4" spans="1:4">
      <c r="C4" t="s">
        <v>3</v>
      </c>
    </row>
    <row r="5" spans="1:4">
      <c r="C5" t="s">
        <v>4</v>
      </c>
    </row>
    <row r="6" spans="1:4">
      <c r="C6" t="s">
        <v>5</v>
      </c>
    </row>
    <row r="7" spans="1:4">
      <c r="C7" t="s">
        <v>6</v>
      </c>
    </row>
    <row r="8" spans="1:4">
      <c r="C8" t="s">
        <v>7</v>
      </c>
    </row>
    <row r="9" spans="1:4">
      <c r="B9" t="s">
        <v>8</v>
      </c>
    </row>
    <row r="10" spans="1:4">
      <c r="B10" t="s">
        <v>9</v>
      </c>
    </row>
    <row r="11" spans="1:4">
      <c r="C11" t="s">
        <v>10</v>
      </c>
    </row>
    <row r="12" spans="1:4">
      <c r="D12" t="s">
        <v>11</v>
      </c>
    </row>
    <row r="13" spans="1:4">
      <c r="D13" t="s">
        <v>12</v>
      </c>
    </row>
    <row r="14" spans="1:4">
      <c r="D14" t="s">
        <v>13</v>
      </c>
    </row>
    <row r="15" spans="1:4">
      <c r="C15" t="s">
        <v>14</v>
      </c>
    </row>
    <row r="16" spans="1:4">
      <c r="D16" t="s">
        <v>15</v>
      </c>
    </row>
    <row r="17" spans="2:4">
      <c r="D17" t="s">
        <v>16</v>
      </c>
    </row>
    <row r="18" spans="2:4">
      <c r="D18" t="s">
        <v>17</v>
      </c>
    </row>
    <row r="19" spans="2:4">
      <c r="C19" t="s">
        <v>18</v>
      </c>
    </row>
    <row r="20" spans="2:4">
      <c r="D20" t="s">
        <v>19</v>
      </c>
    </row>
    <row r="21" spans="2:4">
      <c r="C21" t="s">
        <v>20</v>
      </c>
    </row>
    <row r="22" spans="2:4">
      <c r="D22" t="s">
        <v>21</v>
      </c>
    </row>
    <row r="23" spans="2:4">
      <c r="D23" t="s">
        <v>22</v>
      </c>
    </row>
    <row r="24" spans="2:4">
      <c r="D24" t="s">
        <v>23</v>
      </c>
    </row>
    <row r="25" spans="2:4">
      <c r="D25" t="s">
        <v>24</v>
      </c>
    </row>
    <row r="26" spans="2:4">
      <c r="D26" t="s">
        <v>25</v>
      </c>
    </row>
    <row r="27" spans="2:4">
      <c r="D27" t="s">
        <v>26</v>
      </c>
    </row>
    <row r="28" spans="2:4">
      <c r="D28" t="s">
        <v>27</v>
      </c>
    </row>
    <row r="29" spans="2:4">
      <c r="D29" t="s">
        <v>28</v>
      </c>
    </row>
    <row r="30" spans="2:4">
      <c r="B30" t="s">
        <v>29</v>
      </c>
    </row>
    <row r="31" spans="2:4">
      <c r="C31" t="s">
        <v>30</v>
      </c>
    </row>
    <row r="32" spans="2:4">
      <c r="D32" t="s">
        <v>31</v>
      </c>
    </row>
    <row r="33" spans="3:5">
      <c r="D33" t="s">
        <v>32</v>
      </c>
    </row>
    <row r="34" spans="3:5">
      <c r="C34" t="s">
        <v>33</v>
      </c>
    </row>
    <row r="35" spans="3:5">
      <c r="D35" t="s">
        <v>34</v>
      </c>
    </row>
    <row r="36" spans="3:5">
      <c r="E36" t="s">
        <v>35</v>
      </c>
    </row>
    <row r="37" spans="3:5">
      <c r="E37" t="s">
        <v>36</v>
      </c>
    </row>
    <row r="38" spans="3:5">
      <c r="E38" t="s">
        <v>37</v>
      </c>
    </row>
    <row r="39" spans="3:5">
      <c r="E39" t="s">
        <v>38</v>
      </c>
    </row>
    <row r="40" spans="3:5">
      <c r="E40" t="s">
        <v>39</v>
      </c>
    </row>
    <row r="41" spans="3:5">
      <c r="E41" t="s">
        <v>40</v>
      </c>
    </row>
    <row r="42" spans="3:5">
      <c r="E42" t="s">
        <v>41</v>
      </c>
    </row>
    <row r="43" spans="3:5">
      <c r="E43" t="s">
        <v>42</v>
      </c>
    </row>
    <row r="44" spans="3:5">
      <c r="E44" t="s">
        <v>43</v>
      </c>
    </row>
    <row r="45" spans="3:5">
      <c r="E45" t="s">
        <v>44</v>
      </c>
    </row>
    <row r="46" spans="3:5">
      <c r="D46" t="s">
        <v>45</v>
      </c>
    </row>
    <row r="47" spans="3:5">
      <c r="E47" t="s">
        <v>46</v>
      </c>
    </row>
    <row r="48" spans="3:5">
      <c r="E48" t="s">
        <v>47</v>
      </c>
    </row>
    <row r="49" spans="2:7">
      <c r="E49" t="s">
        <v>48</v>
      </c>
    </row>
    <row r="50" spans="2:7">
      <c r="E50" t="s">
        <v>49</v>
      </c>
    </row>
    <row r="51" spans="2:7">
      <c r="E51" t="s">
        <v>50</v>
      </c>
    </row>
    <row r="52" spans="2:7">
      <c r="E52" t="s">
        <v>51</v>
      </c>
    </row>
    <row r="53" spans="2:7">
      <c r="E53" t="s">
        <v>52</v>
      </c>
    </row>
    <row r="54" spans="2:7">
      <c r="E54" t="s">
        <v>53</v>
      </c>
    </row>
    <row r="55" spans="2:7">
      <c r="E55" t="s">
        <v>54</v>
      </c>
    </row>
    <row r="56" spans="2:7">
      <c r="E56" t="s">
        <v>55</v>
      </c>
    </row>
    <row r="57" spans="2:7">
      <c r="B57" t="s">
        <v>56</v>
      </c>
      <c r="G57" t="s">
        <v>57</v>
      </c>
    </row>
    <row r="58" spans="2:7">
      <c r="C58" t="s">
        <v>58</v>
      </c>
    </row>
    <row r="59" spans="2:7">
      <c r="C59" t="s">
        <v>59</v>
      </c>
      <c r="G59" s="6" t="s">
        <v>60</v>
      </c>
    </row>
    <row r="60" spans="2:7">
      <c r="B60" t="s">
        <v>61</v>
      </c>
      <c r="G60" s="7" t="s">
        <v>62</v>
      </c>
    </row>
    <row r="61" spans="2:7">
      <c r="C61" t="s">
        <v>63</v>
      </c>
      <c r="G61" t="s">
        <v>64</v>
      </c>
    </row>
    <row r="62" spans="2:7">
      <c r="C62" t="s">
        <v>65</v>
      </c>
      <c r="G62" s="29" t="s">
        <v>66</v>
      </c>
    </row>
    <row r="63" spans="2:7">
      <c r="C63" t="s">
        <v>67</v>
      </c>
    </row>
    <row r="64" spans="2:7">
      <c r="D64" t="s">
        <v>68</v>
      </c>
    </row>
    <row r="65" spans="1:51">
      <c r="D65" t="s">
        <v>69</v>
      </c>
    </row>
    <row r="66" spans="1:51">
      <c r="D66" t="s">
        <v>70</v>
      </c>
    </row>
    <row r="68" spans="1:51">
      <c r="A68" t="s">
        <v>71</v>
      </c>
      <c r="B68" t="s">
        <v>72</v>
      </c>
      <c r="R68" t="s">
        <v>73</v>
      </c>
      <c r="S68" t="s">
        <v>73</v>
      </c>
      <c r="T68" t="s">
        <v>74</v>
      </c>
      <c r="U68" t="s">
        <v>74</v>
      </c>
      <c r="V68" t="s">
        <v>74</v>
      </c>
      <c r="W68" t="s">
        <v>74</v>
      </c>
      <c r="X68" t="s">
        <v>74</v>
      </c>
      <c r="Y68" t="s">
        <v>75</v>
      </c>
      <c r="Z68" t="s">
        <v>75</v>
      </c>
      <c r="AA68" t="s">
        <v>75</v>
      </c>
      <c r="AB68" t="s">
        <v>75</v>
      </c>
      <c r="AC68" t="s">
        <v>75</v>
      </c>
      <c r="AD68" t="s">
        <v>76</v>
      </c>
      <c r="AE68" t="s">
        <v>76</v>
      </c>
      <c r="AF68" t="s">
        <v>76</v>
      </c>
      <c r="AG68" t="s">
        <v>76</v>
      </c>
      <c r="AH68" t="s">
        <v>76</v>
      </c>
    </row>
    <row r="70" spans="1:51" s="1" customFormat="1">
      <c r="A70" s="1" t="s">
        <v>77</v>
      </c>
      <c r="B70" s="1" t="s">
        <v>78</v>
      </c>
      <c r="C70" s="1" t="s">
        <v>79</v>
      </c>
      <c r="D70" s="1" t="s">
        <v>80</v>
      </c>
      <c r="E70" s="1" t="s">
        <v>81</v>
      </c>
      <c r="F70" s="1" t="s">
        <v>82</v>
      </c>
      <c r="G70" s="1" t="s">
        <v>83</v>
      </c>
      <c r="H70" s="1" t="s">
        <v>84</v>
      </c>
      <c r="I70" s="1" t="s">
        <v>85</v>
      </c>
      <c r="J70" s="1" t="s">
        <v>86</v>
      </c>
      <c r="K70" s="1" t="s">
        <v>87</v>
      </c>
      <c r="L70" s="1" t="s">
        <v>88</v>
      </c>
      <c r="M70" s="1" t="s">
        <v>89</v>
      </c>
      <c r="N70" s="1" t="s">
        <v>90</v>
      </c>
      <c r="O70" s="1" t="s">
        <v>91</v>
      </c>
      <c r="P70" s="1" t="s">
        <v>92</v>
      </c>
      <c r="Q70" s="1" t="s">
        <v>93</v>
      </c>
      <c r="R70" s="1" t="s">
        <v>94</v>
      </c>
      <c r="S70" s="1" t="s">
        <v>95</v>
      </c>
      <c r="T70" s="1" t="s">
        <v>96</v>
      </c>
      <c r="U70" s="1" t="s">
        <v>97</v>
      </c>
      <c r="V70" s="1" t="s">
        <v>98</v>
      </c>
      <c r="W70" s="1" t="s">
        <v>99</v>
      </c>
      <c r="X70" s="1" t="s">
        <v>100</v>
      </c>
      <c r="Y70" s="1" t="s">
        <v>101</v>
      </c>
      <c r="Z70" s="1" t="s">
        <v>102</v>
      </c>
      <c r="AA70" s="1" t="s">
        <v>103</v>
      </c>
      <c r="AB70" s="1" t="s">
        <v>104</v>
      </c>
      <c r="AC70" s="1" t="s">
        <v>105</v>
      </c>
      <c r="AD70" s="1" t="s">
        <v>106</v>
      </c>
      <c r="AE70" s="1" t="s">
        <v>107</v>
      </c>
      <c r="AF70" s="1" t="s">
        <v>108</v>
      </c>
      <c r="AG70" s="1" t="s">
        <v>109</v>
      </c>
      <c r="AH70" s="1" t="s">
        <v>110</v>
      </c>
      <c r="AI70" s="1" t="s">
        <v>111</v>
      </c>
      <c r="AJ70" s="1" t="s">
        <v>112</v>
      </c>
      <c r="AK70" s="1" t="s">
        <v>113</v>
      </c>
      <c r="AL70" s="1" t="s">
        <v>114</v>
      </c>
      <c r="AM70" s="1" t="s">
        <v>115</v>
      </c>
      <c r="AN70" s="1" t="s">
        <v>116</v>
      </c>
      <c r="AO70" s="1" t="s">
        <v>117</v>
      </c>
      <c r="AP70" s="1" t="s">
        <v>118</v>
      </c>
      <c r="AQ70" s="1" t="s">
        <v>119</v>
      </c>
      <c r="AR70" s="1" t="s">
        <v>120</v>
      </c>
      <c r="AS70" s="1" t="s">
        <v>121</v>
      </c>
      <c r="AT70" s="1" t="s">
        <v>122</v>
      </c>
      <c r="AU70" s="1" t="s">
        <v>123</v>
      </c>
      <c r="AV70" s="1" t="s">
        <v>124</v>
      </c>
      <c r="AW70" s="1" t="s">
        <v>125</v>
      </c>
      <c r="AX70" s="1" t="s">
        <v>126</v>
      </c>
      <c r="AY70" s="1" t="s">
        <v>127</v>
      </c>
    </row>
    <row r="71" spans="1:51">
      <c r="A71">
        <v>42</v>
      </c>
      <c r="B71" t="b">
        <v>1</v>
      </c>
      <c r="C71" t="s">
        <v>128</v>
      </c>
      <c r="D71" t="s">
        <v>129</v>
      </c>
      <c r="E71" t="s">
        <v>130</v>
      </c>
      <c r="F71" s="2" t="s">
        <v>131</v>
      </c>
      <c r="H71" t="s">
        <v>132</v>
      </c>
      <c r="I71" t="s">
        <v>133</v>
      </c>
      <c r="K71" s="6" t="s">
        <v>134</v>
      </c>
      <c r="L71">
        <v>0.23</v>
      </c>
      <c r="M71" s="6" t="s">
        <v>134</v>
      </c>
      <c r="N71">
        <v>0.47</v>
      </c>
      <c r="O71" s="6" t="s">
        <v>134</v>
      </c>
      <c r="P71">
        <v>-0.24</v>
      </c>
      <c r="Q71" t="s">
        <v>135</v>
      </c>
      <c r="R71">
        <v>16.63</v>
      </c>
      <c r="S71">
        <v>16.64</v>
      </c>
      <c r="T71">
        <v>16.25</v>
      </c>
      <c r="U71">
        <v>16.510000000000002</v>
      </c>
      <c r="V71">
        <v>16.309999999999999</v>
      </c>
      <c r="W71">
        <v>16.46</v>
      </c>
      <c r="X71">
        <v>16.36</v>
      </c>
      <c r="Y71">
        <v>16.96</v>
      </c>
      <c r="Z71">
        <v>17</v>
      </c>
      <c r="AA71">
        <v>16.78</v>
      </c>
      <c r="AB71">
        <v>16.72</v>
      </c>
      <c r="AC71">
        <v>16.86</v>
      </c>
      <c r="AD71">
        <v>16.54</v>
      </c>
      <c r="AE71">
        <v>16.73</v>
      </c>
      <c r="AF71">
        <v>16.62</v>
      </c>
      <c r="AG71">
        <v>16.5</v>
      </c>
      <c r="AH71">
        <v>16.68</v>
      </c>
      <c r="AI71">
        <v>0.27729653999999998</v>
      </c>
      <c r="AJ71">
        <v>0.31755729999999999</v>
      </c>
      <c r="AK71">
        <v>0.30721888000000003</v>
      </c>
      <c r="AL71">
        <v>0.2988924</v>
      </c>
      <c r="AM71">
        <v>0.26059981999999998</v>
      </c>
      <c r="AN71">
        <v>0.26856855000000002</v>
      </c>
      <c r="AO71">
        <v>0.25478162999999998</v>
      </c>
      <c r="AP71">
        <v>0.3144651</v>
      </c>
      <c r="AQ71">
        <v>0.31382885999999999</v>
      </c>
      <c r="AR71">
        <v>0.31469274000000003</v>
      </c>
      <c r="AS71">
        <v>0.26142411999999998</v>
      </c>
      <c r="AT71">
        <v>0.37000018000000001</v>
      </c>
      <c r="AU71">
        <v>0.29723957000000001</v>
      </c>
      <c r="AV71">
        <v>0.41477691999999999</v>
      </c>
      <c r="AW71">
        <v>0.62110286999999997</v>
      </c>
      <c r="AX71">
        <v>0.38156446999999999</v>
      </c>
      <c r="AY71">
        <v>0.4649392</v>
      </c>
    </row>
    <row r="72" spans="1:51">
      <c r="A72">
        <v>114</v>
      </c>
      <c r="B72" t="b">
        <v>1</v>
      </c>
      <c r="C72" t="s">
        <v>128</v>
      </c>
      <c r="D72" t="s">
        <v>136</v>
      </c>
      <c r="E72" t="s">
        <v>137</v>
      </c>
      <c r="F72" t="s">
        <v>138</v>
      </c>
      <c r="H72" t="s">
        <v>139</v>
      </c>
      <c r="I72" t="s">
        <v>140</v>
      </c>
      <c r="K72" s="6" t="s">
        <v>134</v>
      </c>
      <c r="L72">
        <v>0.27</v>
      </c>
      <c r="M72" s="6">
        <v>3.0000000000000001E-3</v>
      </c>
      <c r="N72">
        <v>0.09</v>
      </c>
      <c r="O72" s="6" t="s">
        <v>134</v>
      </c>
      <c r="P72">
        <v>0.18</v>
      </c>
      <c r="Q72" t="s">
        <v>135</v>
      </c>
      <c r="R72">
        <v>15.61</v>
      </c>
      <c r="S72">
        <v>15.66</v>
      </c>
      <c r="T72">
        <v>15.49</v>
      </c>
      <c r="U72">
        <v>15.58</v>
      </c>
      <c r="V72">
        <v>15.49</v>
      </c>
      <c r="W72">
        <v>15.52</v>
      </c>
      <c r="X72">
        <v>15.44</v>
      </c>
      <c r="Y72">
        <v>15.61</v>
      </c>
      <c r="Z72">
        <v>15.62</v>
      </c>
      <c r="AA72">
        <v>15.57</v>
      </c>
      <c r="AB72">
        <v>15.57</v>
      </c>
      <c r="AC72">
        <v>15.62</v>
      </c>
      <c r="AD72">
        <v>15.67</v>
      </c>
      <c r="AE72">
        <v>15.76</v>
      </c>
      <c r="AF72">
        <v>15.87</v>
      </c>
      <c r="AG72">
        <v>15.69</v>
      </c>
      <c r="AH72">
        <v>15.91</v>
      </c>
      <c r="AI72">
        <v>0.23914957000000001</v>
      </c>
      <c r="AJ72">
        <v>0</v>
      </c>
      <c r="AK72">
        <v>0.28157923000000001</v>
      </c>
      <c r="AL72">
        <v>0.50332940000000004</v>
      </c>
      <c r="AM72">
        <v>0.45234419999999997</v>
      </c>
      <c r="AN72">
        <v>0</v>
      </c>
      <c r="AO72">
        <v>0</v>
      </c>
      <c r="AP72">
        <v>0.24770083000000001</v>
      </c>
      <c r="AQ72">
        <v>0.33962825000000002</v>
      </c>
      <c r="AR72">
        <v>0.26471850000000002</v>
      </c>
      <c r="AS72">
        <v>0</v>
      </c>
      <c r="AT72">
        <v>0</v>
      </c>
      <c r="AU72">
        <v>0.28489342000000001</v>
      </c>
      <c r="AV72">
        <v>0.612348</v>
      </c>
      <c r="AW72">
        <v>0.32422807999999997</v>
      </c>
      <c r="AX72">
        <v>0</v>
      </c>
      <c r="AY72">
        <v>0</v>
      </c>
    </row>
    <row r="73" spans="1:51">
      <c r="A73">
        <v>98</v>
      </c>
      <c r="B73" t="b">
        <v>1</v>
      </c>
      <c r="C73" t="s">
        <v>128</v>
      </c>
      <c r="D73" t="s">
        <v>141</v>
      </c>
      <c r="E73" t="s">
        <v>142</v>
      </c>
      <c r="F73" s="2" t="s">
        <v>143</v>
      </c>
      <c r="H73" t="s">
        <v>144</v>
      </c>
      <c r="I73" t="s">
        <v>145</v>
      </c>
      <c r="J73" t="b">
        <v>1</v>
      </c>
      <c r="K73" s="6" t="s">
        <v>134</v>
      </c>
      <c r="L73">
        <v>-1.03</v>
      </c>
      <c r="M73" s="6">
        <v>1.7000000000000001E-4</v>
      </c>
      <c r="N73">
        <v>-0.42</v>
      </c>
      <c r="O73" s="6" t="s">
        <v>134</v>
      </c>
      <c r="P73">
        <v>-0.61</v>
      </c>
      <c r="Q73" t="s">
        <v>135</v>
      </c>
      <c r="R73">
        <v>17.399999999999999</v>
      </c>
      <c r="S73">
        <v>17.37</v>
      </c>
      <c r="T73">
        <v>17.88</v>
      </c>
      <c r="U73">
        <v>17.329999999999998</v>
      </c>
      <c r="V73">
        <v>17.829999999999998</v>
      </c>
      <c r="W73">
        <v>18.11</v>
      </c>
      <c r="X73">
        <v>17.79</v>
      </c>
      <c r="Y73">
        <v>17.350000000000001</v>
      </c>
      <c r="Z73">
        <v>17.420000000000002</v>
      </c>
      <c r="AA73">
        <v>17.309999999999999</v>
      </c>
      <c r="AB73">
        <v>17.100000000000001</v>
      </c>
      <c r="AC73">
        <v>17.760000000000002</v>
      </c>
      <c r="AD73">
        <v>17.32</v>
      </c>
      <c r="AE73">
        <v>16.649999999999999</v>
      </c>
      <c r="AF73">
        <v>16.600000000000001</v>
      </c>
      <c r="AG73">
        <v>16.559999999999999</v>
      </c>
      <c r="AH73">
        <v>16.52</v>
      </c>
      <c r="AI73">
        <v>0.26218057</v>
      </c>
      <c r="AJ73">
        <v>0.35528504999999999</v>
      </c>
      <c r="AK73">
        <v>0.30316379999999998</v>
      </c>
      <c r="AL73">
        <v>0.32974723</v>
      </c>
      <c r="AM73">
        <v>0.28884596000000001</v>
      </c>
      <c r="AN73">
        <v>0.32686075999999997</v>
      </c>
      <c r="AO73">
        <v>0.38933667999999999</v>
      </c>
      <c r="AP73">
        <v>0.26134210000000002</v>
      </c>
      <c r="AQ73">
        <v>0.28136857999999998</v>
      </c>
      <c r="AR73">
        <v>0.27401062999999998</v>
      </c>
      <c r="AS73">
        <v>0.32561085000000001</v>
      </c>
      <c r="AT73">
        <v>0.33431977000000002</v>
      </c>
      <c r="AU73">
        <v>0.29601653999999999</v>
      </c>
      <c r="AV73">
        <v>0.29423644999999998</v>
      </c>
      <c r="AW73">
        <v>0.36531239999999998</v>
      </c>
      <c r="AX73">
        <v>0.91787090000000005</v>
      </c>
      <c r="AY73">
        <v>0.67161506000000004</v>
      </c>
    </row>
    <row r="74" spans="1:51">
      <c r="A74">
        <v>389</v>
      </c>
      <c r="B74" t="b">
        <v>1</v>
      </c>
      <c r="C74" t="s">
        <v>128</v>
      </c>
      <c r="D74" t="s">
        <v>146</v>
      </c>
      <c r="E74" t="s">
        <v>147</v>
      </c>
      <c r="F74" t="s">
        <v>148</v>
      </c>
      <c r="H74" t="s">
        <v>149</v>
      </c>
      <c r="I74" t="s">
        <v>150</v>
      </c>
      <c r="J74" t="b">
        <v>1</v>
      </c>
      <c r="K74" s="6" t="s">
        <v>134</v>
      </c>
      <c r="L74">
        <v>0.09</v>
      </c>
      <c r="M74" s="6">
        <v>2E-3</v>
      </c>
      <c r="N74">
        <v>-0.04</v>
      </c>
      <c r="O74" s="6" t="s">
        <v>134</v>
      </c>
      <c r="P74">
        <v>0.13</v>
      </c>
      <c r="Q74" t="s">
        <v>135</v>
      </c>
      <c r="R74">
        <v>16.079999999999998</v>
      </c>
      <c r="S74">
        <v>16.14</v>
      </c>
      <c r="T74">
        <v>16.02</v>
      </c>
      <c r="U74">
        <v>16.21</v>
      </c>
      <c r="V74">
        <v>16.07</v>
      </c>
      <c r="W74">
        <v>16.09</v>
      </c>
      <c r="X74">
        <v>16.03</v>
      </c>
      <c r="Y74">
        <v>16.12</v>
      </c>
      <c r="Z74">
        <v>16.079999999999998</v>
      </c>
      <c r="AA74">
        <v>16.02</v>
      </c>
      <c r="AB74">
        <v>15.96</v>
      </c>
      <c r="AC74">
        <v>16</v>
      </c>
      <c r="AD74">
        <v>16.02</v>
      </c>
      <c r="AE74">
        <v>16.170000000000002</v>
      </c>
      <c r="AF74">
        <v>16.18</v>
      </c>
      <c r="AG74">
        <v>16.2</v>
      </c>
      <c r="AH74">
        <v>16.25</v>
      </c>
      <c r="AI74">
        <v>0.25470949999999998</v>
      </c>
      <c r="AJ74">
        <v>0.24316080000000001</v>
      </c>
      <c r="AK74">
        <v>0.33227600000000002</v>
      </c>
      <c r="AL74">
        <v>0.36617275999999999</v>
      </c>
      <c r="AM74">
        <v>0.26228942999999999</v>
      </c>
      <c r="AN74">
        <v>0.26041599999999998</v>
      </c>
      <c r="AO74">
        <v>0.24865097</v>
      </c>
      <c r="AP74">
        <v>0.39856093999999997</v>
      </c>
      <c r="AQ74">
        <v>0.42589863999999999</v>
      </c>
      <c r="AR74">
        <v>0.32309765000000001</v>
      </c>
      <c r="AS74">
        <v>0.29337257</v>
      </c>
      <c r="AT74">
        <v>0.28649253000000002</v>
      </c>
      <c r="AU74">
        <v>0.27783524999999998</v>
      </c>
      <c r="AV74">
        <v>0.44934531999999999</v>
      </c>
      <c r="AW74">
        <v>0.44143032999999998</v>
      </c>
      <c r="AX74">
        <v>0.38524059999999999</v>
      </c>
      <c r="AY74">
        <v>0.34190038</v>
      </c>
    </row>
    <row r="75" spans="1:51">
      <c r="A75">
        <v>1</v>
      </c>
      <c r="B75" t="b">
        <v>1</v>
      </c>
      <c r="C75" t="s">
        <v>128</v>
      </c>
      <c r="D75" t="s">
        <v>151</v>
      </c>
      <c r="E75" t="s">
        <v>152</v>
      </c>
      <c r="H75" t="s">
        <v>153</v>
      </c>
      <c r="I75" t="s">
        <v>154</v>
      </c>
      <c r="J75" t="b">
        <v>1</v>
      </c>
      <c r="K75" s="6" t="s">
        <v>134</v>
      </c>
      <c r="L75">
        <v>0.43</v>
      </c>
      <c r="M75" s="6" t="s">
        <v>134</v>
      </c>
      <c r="N75">
        <v>0.1</v>
      </c>
      <c r="O75" s="6" t="s">
        <v>134</v>
      </c>
      <c r="P75">
        <v>0.33</v>
      </c>
      <c r="Q75" t="s">
        <v>135</v>
      </c>
      <c r="R75">
        <v>15.8</v>
      </c>
      <c r="S75">
        <v>15.86</v>
      </c>
      <c r="T75">
        <v>15.43</v>
      </c>
      <c r="U75">
        <v>15.76</v>
      </c>
      <c r="V75">
        <v>15.62</v>
      </c>
      <c r="W75">
        <v>15.58</v>
      </c>
      <c r="X75">
        <v>15.59</v>
      </c>
      <c r="Y75">
        <v>15.73</v>
      </c>
      <c r="Z75">
        <v>15.69</v>
      </c>
      <c r="AA75">
        <v>15.71</v>
      </c>
      <c r="AB75">
        <v>15.72</v>
      </c>
      <c r="AC75">
        <v>15.68</v>
      </c>
      <c r="AD75">
        <v>15.86</v>
      </c>
      <c r="AE75">
        <v>16.010000000000002</v>
      </c>
      <c r="AF75">
        <v>16.16</v>
      </c>
      <c r="AG75">
        <v>16.100000000000001</v>
      </c>
      <c r="AH75">
        <v>16.149999999999999</v>
      </c>
      <c r="AI75">
        <v>0.26842855999999998</v>
      </c>
      <c r="AJ75">
        <v>0.25893850000000002</v>
      </c>
      <c r="AK75">
        <v>0.30807426999999998</v>
      </c>
      <c r="AL75">
        <v>0.30663492999999997</v>
      </c>
      <c r="AM75">
        <v>0.28485948</v>
      </c>
      <c r="AN75">
        <v>0.28896402999999998</v>
      </c>
      <c r="AO75">
        <v>0.28173900000000002</v>
      </c>
      <c r="AP75">
        <v>0.30376330000000001</v>
      </c>
      <c r="AQ75">
        <v>0.26772161999999999</v>
      </c>
      <c r="AR75">
        <v>0.28424727999999999</v>
      </c>
      <c r="AS75">
        <v>0.26885696999999997</v>
      </c>
      <c r="AT75">
        <v>0.28436460000000002</v>
      </c>
      <c r="AU75">
        <v>0.29197139999999999</v>
      </c>
      <c r="AV75">
        <v>0.30619097000000001</v>
      </c>
      <c r="AW75">
        <v>0.33719070000000001</v>
      </c>
      <c r="AX75">
        <v>0.31675845000000002</v>
      </c>
      <c r="AY75">
        <v>0.29041045999999998</v>
      </c>
    </row>
    <row r="76" spans="1:51">
      <c r="A76">
        <v>17</v>
      </c>
      <c r="B76" t="b">
        <v>1</v>
      </c>
      <c r="C76" t="s">
        <v>128</v>
      </c>
      <c r="D76" t="s">
        <v>155</v>
      </c>
      <c r="E76" t="s">
        <v>156</v>
      </c>
      <c r="F76" s="2" t="s">
        <v>157</v>
      </c>
      <c r="G76" s="3" t="s">
        <v>158</v>
      </c>
      <c r="H76" t="s">
        <v>159</v>
      </c>
      <c r="I76" t="s">
        <v>160</v>
      </c>
      <c r="K76" s="6" t="s">
        <v>134</v>
      </c>
      <c r="L76">
        <v>0.46</v>
      </c>
      <c r="M76" s="6" t="s">
        <v>134</v>
      </c>
      <c r="N76">
        <v>0.26</v>
      </c>
      <c r="O76" s="6" t="s">
        <v>134</v>
      </c>
      <c r="P76">
        <v>0.2</v>
      </c>
      <c r="Q76" t="s">
        <v>135</v>
      </c>
      <c r="R76">
        <v>16.48</v>
      </c>
      <c r="S76">
        <v>16.46</v>
      </c>
      <c r="T76">
        <v>16.09</v>
      </c>
      <c r="U76">
        <v>16.16</v>
      </c>
      <c r="V76">
        <v>16.23</v>
      </c>
      <c r="W76">
        <v>16.190000000000001</v>
      </c>
      <c r="X76">
        <v>16.190000000000001</v>
      </c>
      <c r="Y76">
        <v>16.25</v>
      </c>
      <c r="Z76">
        <v>16.48</v>
      </c>
      <c r="AA76">
        <v>16.47</v>
      </c>
      <c r="AB76">
        <v>16.43</v>
      </c>
      <c r="AC76">
        <v>16.52</v>
      </c>
      <c r="AD76">
        <v>16.670000000000002</v>
      </c>
      <c r="AE76">
        <v>16.64</v>
      </c>
      <c r="AF76">
        <v>16.649999999999999</v>
      </c>
      <c r="AG76">
        <v>16.57</v>
      </c>
      <c r="AH76">
        <v>16.579999999999998</v>
      </c>
      <c r="AI76">
        <v>0.28678027</v>
      </c>
      <c r="AJ76">
        <v>0.29632619999999998</v>
      </c>
      <c r="AK76">
        <v>0.60923249999999995</v>
      </c>
      <c r="AL76">
        <v>0.51520896000000005</v>
      </c>
      <c r="AM76">
        <v>0.80185914000000003</v>
      </c>
      <c r="AN76">
        <v>0.36036023</v>
      </c>
      <c r="AO76">
        <v>0.68299909999999997</v>
      </c>
      <c r="AP76">
        <v>0.3349433</v>
      </c>
      <c r="AQ76">
        <v>0.26858693</v>
      </c>
      <c r="AR76">
        <v>0.77472430000000003</v>
      </c>
      <c r="AS76">
        <v>0.28677320000000001</v>
      </c>
      <c r="AT76">
        <v>0.39975991999999999</v>
      </c>
      <c r="AU76">
        <v>0.52289070000000004</v>
      </c>
      <c r="AV76">
        <v>1.0656161</v>
      </c>
      <c r="AW76">
        <v>0.85940265999999998</v>
      </c>
      <c r="AX76">
        <v>0.34336660000000002</v>
      </c>
      <c r="AY76">
        <v>0.28104620000000002</v>
      </c>
    </row>
    <row r="77" spans="1:51">
      <c r="A77">
        <v>368</v>
      </c>
      <c r="B77" t="b">
        <v>1</v>
      </c>
      <c r="C77" t="s">
        <v>128</v>
      </c>
      <c r="D77" t="s">
        <v>161</v>
      </c>
      <c r="E77" t="s">
        <v>162</v>
      </c>
      <c r="F77" t="s">
        <v>163</v>
      </c>
      <c r="H77" t="s">
        <v>164</v>
      </c>
      <c r="I77" t="s">
        <v>165</v>
      </c>
      <c r="K77" s="6" t="s">
        <v>134</v>
      </c>
      <c r="L77">
        <v>0.08</v>
      </c>
      <c r="M77" s="6">
        <v>1.4999999999999999E-4</v>
      </c>
      <c r="N77">
        <v>-0.12</v>
      </c>
      <c r="O77" s="6" t="s">
        <v>134</v>
      </c>
      <c r="P77">
        <v>0.2</v>
      </c>
      <c r="Q77" t="s">
        <v>135</v>
      </c>
      <c r="R77">
        <v>16.59</v>
      </c>
      <c r="S77">
        <v>16.579999999999998</v>
      </c>
      <c r="T77">
        <v>16.510000000000002</v>
      </c>
      <c r="U77">
        <v>16.690000000000001</v>
      </c>
      <c r="V77">
        <v>16.54</v>
      </c>
      <c r="W77">
        <v>16.53</v>
      </c>
      <c r="X77">
        <v>16.59</v>
      </c>
      <c r="Y77">
        <v>16.48</v>
      </c>
      <c r="Z77">
        <v>16.440000000000001</v>
      </c>
      <c r="AA77">
        <v>16.48</v>
      </c>
      <c r="AB77">
        <v>16.47</v>
      </c>
      <c r="AC77">
        <v>16.37</v>
      </c>
      <c r="AD77">
        <v>16.59</v>
      </c>
      <c r="AE77">
        <v>16.62</v>
      </c>
      <c r="AF77">
        <v>16.68</v>
      </c>
      <c r="AG77">
        <v>16.71</v>
      </c>
      <c r="AH77">
        <v>16.690000000000001</v>
      </c>
      <c r="AI77">
        <v>0.25467416999999998</v>
      </c>
      <c r="AJ77">
        <v>0.25646275000000002</v>
      </c>
      <c r="AK77">
        <v>0.25779748000000002</v>
      </c>
      <c r="AL77">
        <v>0.28413132000000002</v>
      </c>
      <c r="AM77">
        <v>0.25688976000000002</v>
      </c>
      <c r="AN77">
        <v>0.27327824000000001</v>
      </c>
      <c r="AO77">
        <v>0.27379714999999999</v>
      </c>
      <c r="AP77">
        <v>0.26912703999999998</v>
      </c>
      <c r="AQ77">
        <v>0.28946455999999998</v>
      </c>
      <c r="AR77">
        <v>0.25697175</v>
      </c>
      <c r="AS77">
        <v>0.30014372</v>
      </c>
      <c r="AT77">
        <v>0.27998012</v>
      </c>
      <c r="AU77">
        <v>0.2784913</v>
      </c>
      <c r="AV77">
        <v>0.27426373999999998</v>
      </c>
      <c r="AW77">
        <v>0.29618480000000003</v>
      </c>
      <c r="AX77">
        <v>0.27927600000000002</v>
      </c>
      <c r="AY77">
        <v>0.28884384000000002</v>
      </c>
    </row>
    <row r="78" spans="1:51">
      <c r="A78">
        <v>121</v>
      </c>
      <c r="B78" t="b">
        <v>1</v>
      </c>
      <c r="C78" t="s">
        <v>128</v>
      </c>
      <c r="D78" t="s">
        <v>166</v>
      </c>
      <c r="E78" t="s">
        <v>167</v>
      </c>
      <c r="F78" s="2" t="s">
        <v>168</v>
      </c>
      <c r="G78" t="s">
        <v>169</v>
      </c>
      <c r="H78" t="s">
        <v>170</v>
      </c>
      <c r="I78" t="s">
        <v>171</v>
      </c>
      <c r="K78" s="6" t="s">
        <v>134</v>
      </c>
      <c r="L78">
        <v>-0.28000000000000003</v>
      </c>
      <c r="M78" s="6">
        <v>8.9999999999999993E-3</v>
      </c>
      <c r="N78">
        <v>-7.0000000000000007E-2</v>
      </c>
      <c r="O78" s="6" t="s">
        <v>134</v>
      </c>
      <c r="P78">
        <v>-0.2</v>
      </c>
      <c r="Q78" t="s">
        <v>135</v>
      </c>
      <c r="R78">
        <v>17.09</v>
      </c>
      <c r="S78">
        <v>17.09</v>
      </c>
      <c r="T78">
        <v>17.27</v>
      </c>
      <c r="U78">
        <v>17.21</v>
      </c>
      <c r="V78">
        <v>17.23</v>
      </c>
      <c r="W78">
        <v>17.22</v>
      </c>
      <c r="X78">
        <v>17.2</v>
      </c>
      <c r="Y78">
        <v>17.14</v>
      </c>
      <c r="Z78">
        <v>17.079999999999998</v>
      </c>
      <c r="AA78">
        <v>17.16</v>
      </c>
      <c r="AB78">
        <v>17.260000000000002</v>
      </c>
      <c r="AC78">
        <v>17.13</v>
      </c>
      <c r="AD78">
        <v>17.04</v>
      </c>
      <c r="AE78">
        <v>17</v>
      </c>
      <c r="AF78">
        <v>16.920000000000002</v>
      </c>
      <c r="AG78">
        <v>16.920000000000002</v>
      </c>
      <c r="AH78">
        <v>16.84</v>
      </c>
      <c r="AI78">
        <v>0.26220460000000001</v>
      </c>
      <c r="AJ78">
        <v>0.24888426</v>
      </c>
      <c r="AK78">
        <v>0.45589167000000003</v>
      </c>
      <c r="AL78">
        <v>0.37767060000000002</v>
      </c>
      <c r="AM78">
        <v>0.34640293999999999</v>
      </c>
      <c r="AN78">
        <v>0.27312553000000001</v>
      </c>
      <c r="AO78">
        <v>0.34822476000000002</v>
      </c>
      <c r="AP78">
        <v>0.26991034000000003</v>
      </c>
      <c r="AQ78">
        <v>0.26262876000000002</v>
      </c>
      <c r="AR78">
        <v>0.26291436000000001</v>
      </c>
      <c r="AS78">
        <v>0.34783733</v>
      </c>
      <c r="AT78">
        <v>0.32554722000000003</v>
      </c>
      <c r="AU78">
        <v>0.28515074000000001</v>
      </c>
      <c r="AV78">
        <v>0.25600889999999998</v>
      </c>
      <c r="AW78">
        <v>0.25674130000000001</v>
      </c>
      <c r="AX78">
        <v>0.26112153999999999</v>
      </c>
      <c r="AY78">
        <v>0.28026289999999998</v>
      </c>
    </row>
    <row r="79" spans="1:51">
      <c r="A79">
        <v>221</v>
      </c>
      <c r="B79" t="b">
        <v>1</v>
      </c>
      <c r="C79" t="s">
        <v>128</v>
      </c>
      <c r="D79" t="s">
        <v>172</v>
      </c>
      <c r="E79" t="s">
        <v>173</v>
      </c>
      <c r="F79" s="2" t="s">
        <v>174</v>
      </c>
      <c r="H79" t="s">
        <v>175</v>
      </c>
      <c r="I79" t="s">
        <v>176</v>
      </c>
      <c r="K79" s="6" t="s">
        <v>134</v>
      </c>
      <c r="L79">
        <v>0.16</v>
      </c>
      <c r="M79" s="6">
        <v>3.0000000000000001E-3</v>
      </c>
      <c r="N79">
        <v>-0.05</v>
      </c>
      <c r="O79" s="6" t="s">
        <v>134</v>
      </c>
      <c r="P79">
        <v>0.22</v>
      </c>
      <c r="Q79" t="s">
        <v>135</v>
      </c>
      <c r="R79">
        <v>16.59</v>
      </c>
      <c r="S79">
        <v>16.66</v>
      </c>
      <c r="T79">
        <v>16.579999999999998</v>
      </c>
      <c r="U79">
        <v>16.670000000000002</v>
      </c>
      <c r="V79">
        <v>16.53</v>
      </c>
      <c r="W79">
        <v>16.63</v>
      </c>
      <c r="X79">
        <v>16.41</v>
      </c>
      <c r="Y79">
        <v>16.559999999999999</v>
      </c>
      <c r="Z79">
        <v>16.53</v>
      </c>
      <c r="AA79">
        <v>16.53</v>
      </c>
      <c r="AB79">
        <v>16.489999999999998</v>
      </c>
      <c r="AC79">
        <v>16.47</v>
      </c>
      <c r="AD79">
        <v>16.64</v>
      </c>
      <c r="AE79">
        <v>16.690000000000001</v>
      </c>
      <c r="AF79">
        <v>16.77</v>
      </c>
      <c r="AG79">
        <v>16.829999999999998</v>
      </c>
      <c r="AH79">
        <v>16.760000000000002</v>
      </c>
      <c r="AI79">
        <v>0.28326743999999998</v>
      </c>
      <c r="AJ79">
        <v>0.33134000000000002</v>
      </c>
      <c r="AK79">
        <v>0.32190501999999999</v>
      </c>
      <c r="AL79">
        <v>0.30975258</v>
      </c>
      <c r="AM79">
        <v>0.27188269999999998</v>
      </c>
      <c r="AN79">
        <v>0.30391034</v>
      </c>
      <c r="AO79">
        <v>0.27637327</v>
      </c>
      <c r="AP79">
        <v>0.36866546</v>
      </c>
      <c r="AQ79">
        <v>0.30982749999999998</v>
      </c>
      <c r="AR79">
        <v>0.33080409999999999</v>
      </c>
      <c r="AS79">
        <v>0.28513238000000002</v>
      </c>
      <c r="AT79">
        <v>0.36288828000000001</v>
      </c>
      <c r="AU79">
        <v>0.28058951999999998</v>
      </c>
      <c r="AV79">
        <v>0.36078157999999999</v>
      </c>
      <c r="AW79">
        <v>0.48020083000000002</v>
      </c>
      <c r="AX79">
        <v>0.39972173999999999</v>
      </c>
      <c r="AY79">
        <v>0.3968487</v>
      </c>
    </row>
    <row r="80" spans="1:51">
      <c r="A80">
        <v>46</v>
      </c>
      <c r="B80" t="b">
        <v>1</v>
      </c>
      <c r="C80" t="s">
        <v>128</v>
      </c>
      <c r="D80" t="s">
        <v>177</v>
      </c>
      <c r="E80" t="s">
        <v>178</v>
      </c>
      <c r="F80" s="2" t="s">
        <v>179</v>
      </c>
      <c r="H80" t="s">
        <v>180</v>
      </c>
      <c r="I80" t="s">
        <v>181</v>
      </c>
      <c r="J80" t="b">
        <v>1</v>
      </c>
      <c r="K80" s="6" t="s">
        <v>134</v>
      </c>
      <c r="L80">
        <v>0.2</v>
      </c>
      <c r="M80" s="6" t="s">
        <v>134</v>
      </c>
      <c r="N80">
        <v>0.09</v>
      </c>
      <c r="O80" s="6" t="s">
        <v>134</v>
      </c>
      <c r="P80">
        <v>0.11</v>
      </c>
      <c r="Q80" t="s">
        <v>135</v>
      </c>
      <c r="R80">
        <v>15.8</v>
      </c>
      <c r="S80">
        <v>15.83</v>
      </c>
      <c r="T80">
        <v>15.73</v>
      </c>
      <c r="U80">
        <v>15.72</v>
      </c>
      <c r="V80">
        <v>15.67</v>
      </c>
      <c r="W80">
        <v>15.64</v>
      </c>
      <c r="X80">
        <v>15.67</v>
      </c>
      <c r="Y80">
        <v>15.77</v>
      </c>
      <c r="Z80">
        <v>15.82</v>
      </c>
      <c r="AA80">
        <v>15.78</v>
      </c>
      <c r="AB80">
        <v>15.72</v>
      </c>
      <c r="AC80">
        <v>15.82</v>
      </c>
      <c r="AD80">
        <v>15.81</v>
      </c>
      <c r="AE80">
        <v>15.88</v>
      </c>
      <c r="AF80">
        <v>15.94</v>
      </c>
      <c r="AG80">
        <v>15.91</v>
      </c>
      <c r="AH80">
        <v>15.98</v>
      </c>
      <c r="AI80">
        <v>0</v>
      </c>
      <c r="AJ80">
        <v>0.25887769999999999</v>
      </c>
      <c r="AK80">
        <v>0</v>
      </c>
      <c r="AL80">
        <v>0</v>
      </c>
      <c r="AM80">
        <v>0</v>
      </c>
      <c r="AN80">
        <v>0.26111308</v>
      </c>
      <c r="AO80">
        <v>0.26768910000000001</v>
      </c>
      <c r="AP80">
        <v>0</v>
      </c>
      <c r="AQ80">
        <v>0</v>
      </c>
      <c r="AR80">
        <v>0</v>
      </c>
      <c r="AS80">
        <v>0.25180112999999998</v>
      </c>
      <c r="AT80">
        <v>0.24956152000000001</v>
      </c>
      <c r="AU80">
        <v>0</v>
      </c>
      <c r="AV80">
        <v>0</v>
      </c>
      <c r="AW80">
        <v>0</v>
      </c>
      <c r="AX80">
        <v>0.25478162999999998</v>
      </c>
      <c r="AY80">
        <v>0.31067303000000002</v>
      </c>
    </row>
    <row r="81" spans="1:51">
      <c r="A81">
        <v>55</v>
      </c>
      <c r="B81" t="b">
        <v>1</v>
      </c>
      <c r="C81" t="s">
        <v>128</v>
      </c>
      <c r="D81" t="s">
        <v>182</v>
      </c>
      <c r="E81" t="s">
        <v>183</v>
      </c>
      <c r="F81" s="2" t="s">
        <v>184</v>
      </c>
      <c r="G81" s="3" t="s">
        <v>185</v>
      </c>
      <c r="H81" t="s">
        <v>186</v>
      </c>
      <c r="I81" t="s">
        <v>187</v>
      </c>
      <c r="K81" s="6" t="s">
        <v>134</v>
      </c>
      <c r="L81">
        <v>-0.56000000000000005</v>
      </c>
      <c r="M81" s="6" t="s">
        <v>134</v>
      </c>
      <c r="N81">
        <v>-0.27</v>
      </c>
      <c r="O81" s="6" t="s">
        <v>134</v>
      </c>
      <c r="P81">
        <v>-0.28000000000000003</v>
      </c>
      <c r="Q81" t="s">
        <v>135</v>
      </c>
      <c r="R81">
        <v>17.03</v>
      </c>
      <c r="S81">
        <v>17.05</v>
      </c>
      <c r="T81">
        <v>17.41</v>
      </c>
      <c r="U81">
        <v>17.3</v>
      </c>
      <c r="V81">
        <v>17.41</v>
      </c>
      <c r="W81">
        <v>17.47</v>
      </c>
      <c r="X81">
        <v>17.329999999999998</v>
      </c>
      <c r="Y81">
        <v>17.190000000000001</v>
      </c>
      <c r="Z81">
        <v>17.190000000000001</v>
      </c>
      <c r="AA81">
        <v>17.02</v>
      </c>
      <c r="AB81">
        <v>17.239999999999998</v>
      </c>
      <c r="AC81">
        <v>16.8</v>
      </c>
      <c r="AD81">
        <v>17.13</v>
      </c>
      <c r="AE81">
        <v>16.75</v>
      </c>
      <c r="AF81">
        <v>16.57</v>
      </c>
      <c r="AG81">
        <v>17.079999999999998</v>
      </c>
      <c r="AH81">
        <v>16.05</v>
      </c>
      <c r="AI81">
        <v>0.26381644999999998</v>
      </c>
      <c r="AJ81">
        <v>0.28989720000000002</v>
      </c>
      <c r="AK81">
        <v>0.29643999999999998</v>
      </c>
      <c r="AL81">
        <v>0.26621017000000002</v>
      </c>
      <c r="AM81">
        <v>0.24748732000000001</v>
      </c>
      <c r="AN81">
        <v>0.30389621999999999</v>
      </c>
      <c r="AO81">
        <v>0.29083604000000002</v>
      </c>
      <c r="AP81">
        <v>0.26649365000000003</v>
      </c>
      <c r="AQ81">
        <v>0.24904119999999999</v>
      </c>
      <c r="AR81">
        <v>0.26033541999999998</v>
      </c>
      <c r="AS81">
        <v>0.33987567000000002</v>
      </c>
      <c r="AT81">
        <v>0.29600100000000001</v>
      </c>
      <c r="AU81">
        <v>0.26433676</v>
      </c>
      <c r="AV81">
        <v>0.25331542000000001</v>
      </c>
      <c r="AW81">
        <v>0.25596790000000003</v>
      </c>
      <c r="AX81">
        <v>0.36801224999999999</v>
      </c>
      <c r="AY81">
        <v>0.31242059999999999</v>
      </c>
    </row>
    <row r="82" spans="1:51">
      <c r="A82">
        <v>72</v>
      </c>
      <c r="B82" t="b">
        <v>1</v>
      </c>
      <c r="C82" t="s">
        <v>128</v>
      </c>
      <c r="D82" t="s">
        <v>188</v>
      </c>
      <c r="E82" t="s">
        <v>189</v>
      </c>
      <c r="H82" t="s">
        <v>190</v>
      </c>
      <c r="I82" t="s">
        <v>191</v>
      </c>
      <c r="K82" s="6" t="s">
        <v>134</v>
      </c>
      <c r="L82">
        <v>0.11</v>
      </c>
      <c r="M82" s="6">
        <v>1E-3</v>
      </c>
      <c r="N82">
        <v>-0.02</v>
      </c>
      <c r="O82" s="6" t="s">
        <v>134</v>
      </c>
      <c r="P82">
        <v>0.13</v>
      </c>
      <c r="Q82" t="s">
        <v>135</v>
      </c>
      <c r="R82">
        <v>16.29</v>
      </c>
      <c r="S82">
        <v>16.28</v>
      </c>
      <c r="T82">
        <v>16.2</v>
      </c>
      <c r="U82">
        <v>16.29</v>
      </c>
      <c r="V82">
        <v>16.2</v>
      </c>
      <c r="W82">
        <v>16.29</v>
      </c>
      <c r="X82">
        <v>16.190000000000001</v>
      </c>
      <c r="Y82">
        <v>16.28</v>
      </c>
      <c r="Z82">
        <v>16.27</v>
      </c>
      <c r="AA82">
        <v>16.149999999999999</v>
      </c>
      <c r="AB82">
        <v>16.16</v>
      </c>
      <c r="AC82">
        <v>16.23</v>
      </c>
      <c r="AD82">
        <v>16.309999999999999</v>
      </c>
      <c r="AE82">
        <v>16.32</v>
      </c>
      <c r="AF82">
        <v>16.350000000000001</v>
      </c>
      <c r="AG82">
        <v>16.37</v>
      </c>
      <c r="AH82">
        <v>16.420000000000002</v>
      </c>
      <c r="AI82">
        <v>0.24337712</v>
      </c>
      <c r="AJ82">
        <v>0.23195565000000001</v>
      </c>
      <c r="AK82">
        <v>0.2617196</v>
      </c>
      <c r="AL82">
        <v>0.25950121999999998</v>
      </c>
      <c r="AM82">
        <v>0.24816741</v>
      </c>
      <c r="AN82">
        <v>0.30738147999999998</v>
      </c>
      <c r="AO82">
        <v>0.24311131</v>
      </c>
      <c r="AP82">
        <v>0.23928247</v>
      </c>
      <c r="AQ82">
        <v>0.27303505</v>
      </c>
      <c r="AR82">
        <v>0.25978257999999999</v>
      </c>
      <c r="AS82">
        <v>0.28075351999999998</v>
      </c>
      <c r="AT82">
        <v>0.33910087</v>
      </c>
      <c r="AU82">
        <v>0.24109226</v>
      </c>
      <c r="AV82">
        <v>0.24973401000000001</v>
      </c>
      <c r="AW82">
        <v>0.25542917999999998</v>
      </c>
      <c r="AX82">
        <v>0.32069755</v>
      </c>
      <c r="AY82">
        <v>0.29340650000000001</v>
      </c>
    </row>
    <row r="83" spans="1:51">
      <c r="A83">
        <v>6</v>
      </c>
      <c r="B83" t="b">
        <v>1</v>
      </c>
      <c r="C83" t="s">
        <v>128</v>
      </c>
      <c r="D83" t="s">
        <v>192</v>
      </c>
      <c r="E83" t="s">
        <v>193</v>
      </c>
      <c r="F83" s="2" t="s">
        <v>194</v>
      </c>
      <c r="G83" s="3" t="s">
        <v>195</v>
      </c>
      <c r="H83" t="s">
        <v>196</v>
      </c>
      <c r="I83" t="s">
        <v>197</v>
      </c>
      <c r="K83" s="6" t="s">
        <v>134</v>
      </c>
      <c r="L83">
        <v>-1.04</v>
      </c>
      <c r="M83" s="6" t="s">
        <v>134</v>
      </c>
      <c r="N83">
        <v>-0.56999999999999995</v>
      </c>
      <c r="O83" s="6" t="s">
        <v>134</v>
      </c>
      <c r="P83">
        <v>-0.47</v>
      </c>
      <c r="Q83" t="s">
        <v>135</v>
      </c>
      <c r="R83">
        <v>15.98</v>
      </c>
      <c r="S83">
        <v>15.99</v>
      </c>
      <c r="T83">
        <v>16.61</v>
      </c>
      <c r="U83">
        <v>16.399999999999999</v>
      </c>
      <c r="V83">
        <v>16.52</v>
      </c>
      <c r="W83">
        <v>16.489999999999998</v>
      </c>
      <c r="X83">
        <v>16.28</v>
      </c>
      <c r="Y83">
        <v>16.2</v>
      </c>
      <c r="Z83">
        <v>15.83</v>
      </c>
      <c r="AA83">
        <v>15.85</v>
      </c>
      <c r="AB83">
        <v>15.61</v>
      </c>
      <c r="AC83">
        <v>16.02</v>
      </c>
      <c r="AD83">
        <v>15.26</v>
      </c>
      <c r="AE83">
        <v>15.27</v>
      </c>
      <c r="AF83">
        <v>15.68</v>
      </c>
      <c r="AG83">
        <v>15.66</v>
      </c>
      <c r="AH83">
        <v>15.34</v>
      </c>
      <c r="AI83">
        <v>0.25547727999999997</v>
      </c>
      <c r="AJ83">
        <v>0.27553339999999998</v>
      </c>
      <c r="AK83">
        <v>0.33877990000000002</v>
      </c>
      <c r="AL83">
        <v>0.30922943000000003</v>
      </c>
      <c r="AM83">
        <v>0.25462610000000002</v>
      </c>
      <c r="AN83">
        <v>0.29989204000000003</v>
      </c>
      <c r="AO83">
        <v>0.29150340000000002</v>
      </c>
      <c r="AP83">
        <v>0.28565833000000002</v>
      </c>
      <c r="AQ83">
        <v>0.30623904000000002</v>
      </c>
      <c r="AR83">
        <v>0.27250059999999998</v>
      </c>
      <c r="AS83">
        <v>0.29684509999999997</v>
      </c>
      <c r="AT83">
        <v>0.29821235000000001</v>
      </c>
      <c r="AU83">
        <v>0.26630347999999998</v>
      </c>
      <c r="AV83">
        <v>0.31248422999999997</v>
      </c>
      <c r="AW83">
        <v>0.37642209999999998</v>
      </c>
      <c r="AX83">
        <v>0.36077592000000003</v>
      </c>
      <c r="AY83">
        <v>0.350101</v>
      </c>
    </row>
    <row r="84" spans="1:51">
      <c r="A84">
        <v>118</v>
      </c>
      <c r="B84" t="b">
        <v>1</v>
      </c>
      <c r="C84" t="s">
        <v>128</v>
      </c>
      <c r="D84" t="s">
        <v>198</v>
      </c>
      <c r="E84" t="s">
        <v>199</v>
      </c>
      <c r="F84" t="s">
        <v>200</v>
      </c>
      <c r="H84" t="s">
        <v>201</v>
      </c>
      <c r="I84" t="s">
        <v>202</v>
      </c>
      <c r="K84" s="6" t="s">
        <v>134</v>
      </c>
      <c r="L84">
        <v>-0.13</v>
      </c>
      <c r="M84" s="6" t="s">
        <v>134</v>
      </c>
      <c r="N84">
        <v>-0.27</v>
      </c>
      <c r="O84" s="6" t="s">
        <v>134</v>
      </c>
      <c r="P84">
        <v>0.14000000000000001</v>
      </c>
      <c r="Q84" t="s">
        <v>135</v>
      </c>
      <c r="R84">
        <v>15.44</v>
      </c>
      <c r="S84">
        <v>15.46</v>
      </c>
      <c r="T84">
        <v>15.61</v>
      </c>
      <c r="U84">
        <v>15.63</v>
      </c>
      <c r="V84">
        <v>15.57</v>
      </c>
      <c r="W84">
        <v>15.49</v>
      </c>
      <c r="X84">
        <v>15.59</v>
      </c>
      <c r="Y84">
        <v>15.24</v>
      </c>
      <c r="Z84">
        <v>15.41</v>
      </c>
      <c r="AA84">
        <v>15.3</v>
      </c>
      <c r="AB84">
        <v>15.19</v>
      </c>
      <c r="AC84">
        <v>15.37</v>
      </c>
      <c r="AD84">
        <v>15.36</v>
      </c>
      <c r="AE84">
        <v>15.44</v>
      </c>
      <c r="AF84">
        <v>15.47</v>
      </c>
      <c r="AG84">
        <v>15.49</v>
      </c>
      <c r="AH84">
        <v>15.5</v>
      </c>
      <c r="AI84">
        <v>0.26771455999999999</v>
      </c>
      <c r="AJ84">
        <v>0.32520577000000001</v>
      </c>
      <c r="AK84">
        <v>0.32034974999999999</v>
      </c>
      <c r="AL84">
        <v>0.30988124</v>
      </c>
      <c r="AM84">
        <v>0.30928174000000003</v>
      </c>
      <c r="AN84">
        <v>0.26440180000000002</v>
      </c>
      <c r="AO84">
        <v>0.26687752999999997</v>
      </c>
      <c r="AP84">
        <v>0.29478082</v>
      </c>
      <c r="AQ84">
        <v>0.28663746000000001</v>
      </c>
      <c r="AR84">
        <v>0.29833676999999997</v>
      </c>
      <c r="AS84">
        <v>0.27894938000000002</v>
      </c>
      <c r="AT84">
        <v>0.27716222000000001</v>
      </c>
      <c r="AU84">
        <v>0.27801764000000001</v>
      </c>
      <c r="AV84">
        <v>0.36676093999999998</v>
      </c>
      <c r="AW84">
        <v>0.37091073000000002</v>
      </c>
      <c r="AX84">
        <v>0.35717189999999999</v>
      </c>
      <c r="AY84">
        <v>0.31216186000000001</v>
      </c>
    </row>
    <row r="85" spans="1:51">
      <c r="A85">
        <v>16</v>
      </c>
      <c r="B85" t="b">
        <v>1</v>
      </c>
      <c r="C85" t="s">
        <v>128</v>
      </c>
      <c r="D85" t="s">
        <v>203</v>
      </c>
      <c r="E85" t="s">
        <v>204</v>
      </c>
      <c r="F85" s="2" t="s">
        <v>205</v>
      </c>
      <c r="H85" t="s">
        <v>206</v>
      </c>
      <c r="I85" t="s">
        <v>207</v>
      </c>
      <c r="K85" s="6" t="s">
        <v>134</v>
      </c>
      <c r="L85">
        <v>-1.18</v>
      </c>
      <c r="M85" s="6" t="s">
        <v>134</v>
      </c>
      <c r="N85">
        <v>-0.74</v>
      </c>
      <c r="O85" s="6" t="s">
        <v>134</v>
      </c>
      <c r="P85">
        <v>-0.44</v>
      </c>
      <c r="Q85" t="s">
        <v>135</v>
      </c>
      <c r="R85">
        <v>16.059999999999999</v>
      </c>
      <c r="S85">
        <v>16.059999999999999</v>
      </c>
      <c r="T85">
        <v>16.84</v>
      </c>
      <c r="U85">
        <v>16.59</v>
      </c>
      <c r="V85">
        <v>16.420000000000002</v>
      </c>
      <c r="W85">
        <v>16.52</v>
      </c>
      <c r="X85">
        <v>16.54</v>
      </c>
      <c r="Y85">
        <v>16.12</v>
      </c>
      <c r="Z85">
        <v>15.39</v>
      </c>
      <c r="AA85">
        <v>15.8</v>
      </c>
      <c r="AB85">
        <v>15.85</v>
      </c>
      <c r="AC85">
        <v>15.81</v>
      </c>
      <c r="AD85">
        <v>15.03</v>
      </c>
      <c r="AE85">
        <v>15.49</v>
      </c>
      <c r="AF85">
        <v>15.27</v>
      </c>
      <c r="AG85">
        <v>15.42</v>
      </c>
      <c r="AH85">
        <v>15.62</v>
      </c>
      <c r="AI85">
        <v>0</v>
      </c>
      <c r="AJ85">
        <v>0.97927649999999999</v>
      </c>
      <c r="AK85">
        <v>0</v>
      </c>
      <c r="AL85">
        <v>0</v>
      </c>
      <c r="AM85">
        <v>0</v>
      </c>
      <c r="AN85">
        <v>0.34950787</v>
      </c>
      <c r="AO85">
        <v>0.82512549999999996</v>
      </c>
      <c r="AP85">
        <v>0</v>
      </c>
      <c r="AQ85">
        <v>0</v>
      </c>
      <c r="AR85">
        <v>0</v>
      </c>
      <c r="AS85">
        <v>0.77155786999999998</v>
      </c>
      <c r="AT85">
        <v>0.3206792</v>
      </c>
      <c r="AU85">
        <v>0</v>
      </c>
      <c r="AV85">
        <v>0</v>
      </c>
      <c r="AW85">
        <v>0</v>
      </c>
      <c r="AX85">
        <v>0.40253115</v>
      </c>
      <c r="AY85">
        <v>0.32306301999999998</v>
      </c>
    </row>
    <row r="86" spans="1:51">
      <c r="A86">
        <v>15</v>
      </c>
      <c r="B86" t="b">
        <v>1</v>
      </c>
      <c r="C86" t="s">
        <v>128</v>
      </c>
      <c r="D86" t="s">
        <v>208</v>
      </c>
      <c r="E86" t="s">
        <v>209</v>
      </c>
      <c r="F86" t="s">
        <v>210</v>
      </c>
      <c r="H86" t="s">
        <v>211</v>
      </c>
      <c r="I86" t="s">
        <v>212</v>
      </c>
      <c r="K86" s="6" t="s">
        <v>134</v>
      </c>
      <c r="L86">
        <v>-0.49</v>
      </c>
      <c r="M86" s="6" t="s">
        <v>134</v>
      </c>
      <c r="N86">
        <v>-0.23</v>
      </c>
      <c r="O86" s="6" t="s">
        <v>134</v>
      </c>
      <c r="P86">
        <v>-0.26</v>
      </c>
      <c r="Q86" t="s">
        <v>135</v>
      </c>
      <c r="R86">
        <v>16.829999999999998</v>
      </c>
      <c r="S86">
        <v>16.8</v>
      </c>
      <c r="T86">
        <v>17.12</v>
      </c>
      <c r="U86">
        <v>16.96</v>
      </c>
      <c r="V86">
        <v>17.02</v>
      </c>
      <c r="W86">
        <v>17.16</v>
      </c>
      <c r="X86">
        <v>17.14</v>
      </c>
      <c r="Y86">
        <v>17.05</v>
      </c>
      <c r="Z86">
        <v>16.72</v>
      </c>
      <c r="AA86">
        <v>16.8</v>
      </c>
      <c r="AB86">
        <v>16.739999999999998</v>
      </c>
      <c r="AC86">
        <v>17</v>
      </c>
      <c r="AD86">
        <v>16.79</v>
      </c>
      <c r="AE86">
        <v>16.61</v>
      </c>
      <c r="AF86">
        <v>16.5</v>
      </c>
      <c r="AG86">
        <v>16.559999999999999</v>
      </c>
      <c r="AH86">
        <v>16.54</v>
      </c>
      <c r="AI86">
        <v>0.25631288000000002</v>
      </c>
      <c r="AJ86">
        <v>0.27324290000000001</v>
      </c>
      <c r="AK86">
        <v>0.34818798000000001</v>
      </c>
      <c r="AL86">
        <v>0.26587506999999999</v>
      </c>
      <c r="AM86">
        <v>0.25466144000000002</v>
      </c>
      <c r="AN86">
        <v>0.29397770000000001</v>
      </c>
      <c r="AO86">
        <v>0.25485586999999998</v>
      </c>
      <c r="AP86">
        <v>0.31618863000000003</v>
      </c>
      <c r="AQ86">
        <v>0.25846766999999998</v>
      </c>
      <c r="AR86">
        <v>0.27125212999999998</v>
      </c>
      <c r="AS86">
        <v>0.25684097</v>
      </c>
      <c r="AT86">
        <v>0.31235486000000001</v>
      </c>
      <c r="AU86">
        <v>0.26501681999999999</v>
      </c>
      <c r="AV86">
        <v>0.26910582</v>
      </c>
      <c r="AW86">
        <v>0.32043174000000002</v>
      </c>
      <c r="AX86">
        <v>0.33144741999999999</v>
      </c>
      <c r="AY86">
        <v>0.32753306999999998</v>
      </c>
    </row>
    <row r="87" spans="1:51">
      <c r="A87">
        <v>107</v>
      </c>
      <c r="B87" t="b">
        <v>1</v>
      </c>
      <c r="C87" t="s">
        <v>128</v>
      </c>
      <c r="D87" t="s">
        <v>213</v>
      </c>
      <c r="E87" t="s">
        <v>214</v>
      </c>
      <c r="F87" s="2" t="s">
        <v>215</v>
      </c>
      <c r="H87" t="s">
        <v>216</v>
      </c>
      <c r="I87" t="s">
        <v>217</v>
      </c>
      <c r="K87" s="6" t="s">
        <v>134</v>
      </c>
      <c r="L87">
        <v>-0.26</v>
      </c>
      <c r="M87" s="6" t="s">
        <v>134</v>
      </c>
      <c r="N87">
        <v>0.1</v>
      </c>
      <c r="O87" s="6" t="s">
        <v>134</v>
      </c>
      <c r="P87">
        <v>-0.36</v>
      </c>
      <c r="Q87" t="s">
        <v>135</v>
      </c>
      <c r="R87">
        <v>16.170000000000002</v>
      </c>
      <c r="S87">
        <v>16.18</v>
      </c>
      <c r="T87">
        <v>16.38</v>
      </c>
      <c r="U87">
        <v>15.98</v>
      </c>
      <c r="V87">
        <v>16.25</v>
      </c>
      <c r="W87">
        <v>16.22</v>
      </c>
      <c r="X87">
        <v>16.29</v>
      </c>
      <c r="Y87">
        <v>16.38</v>
      </c>
      <c r="Z87">
        <v>16.3</v>
      </c>
      <c r="AA87">
        <v>16.39</v>
      </c>
      <c r="AB87">
        <v>16.36</v>
      </c>
      <c r="AC87">
        <v>16.25</v>
      </c>
      <c r="AD87">
        <v>16.18</v>
      </c>
      <c r="AE87">
        <v>15.98</v>
      </c>
      <c r="AF87">
        <v>15.86</v>
      </c>
      <c r="AG87">
        <v>15.92</v>
      </c>
      <c r="AH87">
        <v>15.9</v>
      </c>
      <c r="AI87">
        <v>0.24089998000000001</v>
      </c>
      <c r="AJ87">
        <v>0.29006404000000002</v>
      </c>
      <c r="AK87">
        <v>0.29098874000000002</v>
      </c>
      <c r="AL87">
        <v>0.37882715</v>
      </c>
      <c r="AM87">
        <v>0.25099804999999997</v>
      </c>
      <c r="AN87">
        <v>0.28539251999999998</v>
      </c>
      <c r="AO87">
        <v>0.25143070000000001</v>
      </c>
      <c r="AP87">
        <v>0.41168897999999998</v>
      </c>
      <c r="AQ87">
        <v>0.37438893000000001</v>
      </c>
      <c r="AR87">
        <v>0.32922479999999998</v>
      </c>
      <c r="AS87">
        <v>0.28992832000000002</v>
      </c>
      <c r="AT87">
        <v>0.39110260000000002</v>
      </c>
      <c r="AU87">
        <v>0.30244979999999999</v>
      </c>
      <c r="AV87">
        <v>0.40608853</v>
      </c>
      <c r="AW87">
        <v>0.49774024</v>
      </c>
      <c r="AX87">
        <v>0.49901134000000003</v>
      </c>
      <c r="AY87">
        <v>0.43065360000000003</v>
      </c>
    </row>
    <row r="88" spans="1:51">
      <c r="A88">
        <v>684.1</v>
      </c>
      <c r="B88" t="b">
        <v>1</v>
      </c>
      <c r="C88" t="s">
        <v>128</v>
      </c>
      <c r="D88" t="s">
        <v>218</v>
      </c>
      <c r="E88" t="s">
        <v>219</v>
      </c>
      <c r="F88" s="2" t="s">
        <v>220</v>
      </c>
      <c r="H88" t="s">
        <v>221</v>
      </c>
      <c r="I88" t="s">
        <v>222</v>
      </c>
      <c r="J88" t="b">
        <v>1</v>
      </c>
      <c r="K88" s="6" t="s">
        <v>134</v>
      </c>
      <c r="L88">
        <v>-0.31</v>
      </c>
      <c r="M88" s="6">
        <v>1.2E-2</v>
      </c>
      <c r="N88">
        <v>-0.1</v>
      </c>
      <c r="O88" s="6" t="s">
        <v>134</v>
      </c>
      <c r="P88">
        <v>-0.21</v>
      </c>
      <c r="Q88" t="s">
        <v>135</v>
      </c>
      <c r="R88">
        <v>16.03</v>
      </c>
      <c r="S88">
        <v>16.010000000000002</v>
      </c>
      <c r="T88">
        <v>16.2</v>
      </c>
      <c r="U88">
        <v>16.059999999999999</v>
      </c>
      <c r="V88">
        <v>16.079999999999998</v>
      </c>
      <c r="W88">
        <v>16.329999999999998</v>
      </c>
      <c r="X88">
        <v>16.04</v>
      </c>
      <c r="Y88">
        <v>16.04</v>
      </c>
      <c r="Z88">
        <v>16.04</v>
      </c>
      <c r="AA88">
        <v>16.03</v>
      </c>
      <c r="AB88">
        <v>15.96</v>
      </c>
      <c r="AC88">
        <v>16.12</v>
      </c>
      <c r="AD88">
        <v>15.81</v>
      </c>
      <c r="AE88">
        <v>15.88</v>
      </c>
      <c r="AF88">
        <v>15.86</v>
      </c>
      <c r="AG88">
        <v>15.85</v>
      </c>
      <c r="AH88">
        <v>15.79</v>
      </c>
      <c r="AI88">
        <v>0</v>
      </c>
      <c r="AJ88">
        <v>0</v>
      </c>
      <c r="AK88">
        <v>0</v>
      </c>
      <c r="AL88">
        <v>0</v>
      </c>
      <c r="AM88">
        <v>0</v>
      </c>
      <c r="AN88">
        <v>0</v>
      </c>
      <c r="AO88">
        <v>0</v>
      </c>
      <c r="AP88">
        <v>0</v>
      </c>
      <c r="AQ88">
        <v>0</v>
      </c>
      <c r="AR88">
        <v>0</v>
      </c>
      <c r="AS88">
        <v>0</v>
      </c>
      <c r="AT88">
        <v>0</v>
      </c>
      <c r="AU88">
        <v>0</v>
      </c>
      <c r="AV88">
        <v>0</v>
      </c>
      <c r="AW88">
        <v>0</v>
      </c>
      <c r="AX88">
        <v>0</v>
      </c>
      <c r="AY88">
        <v>0</v>
      </c>
    </row>
    <row r="89" spans="1:51">
      <c r="A89">
        <v>350</v>
      </c>
      <c r="B89" t="b">
        <v>1</v>
      </c>
      <c r="C89" t="s">
        <v>128</v>
      </c>
      <c r="D89" t="s">
        <v>223</v>
      </c>
      <c r="E89" t="s">
        <v>224</v>
      </c>
      <c r="F89" s="2" t="s">
        <v>225</v>
      </c>
      <c r="H89" t="s">
        <v>226</v>
      </c>
      <c r="I89" t="s">
        <v>227</v>
      </c>
      <c r="K89" s="6" t="s">
        <v>134</v>
      </c>
      <c r="L89">
        <v>-0.14000000000000001</v>
      </c>
      <c r="M89" s="6" t="s">
        <v>134</v>
      </c>
      <c r="N89">
        <v>-0.38</v>
      </c>
      <c r="O89" s="6" t="s">
        <v>134</v>
      </c>
      <c r="P89">
        <v>0.24</v>
      </c>
      <c r="Q89" t="s">
        <v>135</v>
      </c>
      <c r="R89">
        <v>15.46</v>
      </c>
      <c r="S89">
        <v>15.42</v>
      </c>
      <c r="T89">
        <v>15.5</v>
      </c>
      <c r="U89">
        <v>15.66</v>
      </c>
      <c r="V89">
        <v>15.56</v>
      </c>
      <c r="W89">
        <v>15.52</v>
      </c>
      <c r="X89">
        <v>15.63</v>
      </c>
      <c r="Y89">
        <v>15.08</v>
      </c>
      <c r="Z89">
        <v>15.29</v>
      </c>
      <c r="AA89">
        <v>15.17</v>
      </c>
      <c r="AB89">
        <v>15.13</v>
      </c>
      <c r="AC89">
        <v>15.28</v>
      </c>
      <c r="AD89">
        <v>15.43</v>
      </c>
      <c r="AE89">
        <v>15.38</v>
      </c>
      <c r="AF89">
        <v>15.5</v>
      </c>
      <c r="AG89">
        <v>15.44</v>
      </c>
      <c r="AH89">
        <v>15.42</v>
      </c>
      <c r="AI89">
        <v>0.27164801999999999</v>
      </c>
      <c r="AJ89">
        <v>0.30248936999999998</v>
      </c>
      <c r="AK89">
        <v>0.29476243000000002</v>
      </c>
      <c r="AL89">
        <v>0.32211711999999998</v>
      </c>
      <c r="AM89">
        <v>0.27501026000000001</v>
      </c>
      <c r="AN89">
        <v>0.28574739999999998</v>
      </c>
      <c r="AO89">
        <v>0.29157126</v>
      </c>
      <c r="AP89">
        <v>0.3783224</v>
      </c>
      <c r="AQ89">
        <v>0.30953202000000002</v>
      </c>
      <c r="AR89">
        <v>0.32494773999999998</v>
      </c>
      <c r="AS89">
        <v>0.28614046999999998</v>
      </c>
      <c r="AT89">
        <v>0.30718493000000002</v>
      </c>
      <c r="AU89">
        <v>0.25797419999999999</v>
      </c>
      <c r="AV89">
        <v>0.34990021999999998</v>
      </c>
      <c r="AW89">
        <v>0.37071421999999998</v>
      </c>
      <c r="AX89">
        <v>0.50087199999999998</v>
      </c>
      <c r="AY89">
        <v>0.50242730000000002</v>
      </c>
    </row>
    <row r="90" spans="1:51">
      <c r="A90">
        <v>1019.1</v>
      </c>
      <c r="B90" t="b">
        <v>1</v>
      </c>
      <c r="C90" t="s">
        <v>128</v>
      </c>
      <c r="D90" t="s">
        <v>228</v>
      </c>
      <c r="E90" t="s">
        <v>229</v>
      </c>
      <c r="F90" s="2" t="s">
        <v>220</v>
      </c>
      <c r="H90" t="s">
        <v>230</v>
      </c>
      <c r="I90" t="s">
        <v>231</v>
      </c>
      <c r="J90" t="b">
        <v>1</v>
      </c>
      <c r="K90" s="6" t="s">
        <v>134</v>
      </c>
      <c r="L90">
        <v>-0.77</v>
      </c>
      <c r="M90" s="6">
        <v>9.7999999999999997E-4</v>
      </c>
      <c r="N90">
        <v>-0.32</v>
      </c>
      <c r="O90" s="6" t="s">
        <v>134</v>
      </c>
      <c r="P90">
        <v>-0.46</v>
      </c>
      <c r="Q90" t="s">
        <v>135</v>
      </c>
      <c r="R90">
        <v>14.97</v>
      </c>
      <c r="S90">
        <v>14.95</v>
      </c>
      <c r="T90">
        <v>15.41</v>
      </c>
      <c r="U90">
        <v>15.15</v>
      </c>
      <c r="V90">
        <v>15.28</v>
      </c>
      <c r="W90">
        <v>15.57</v>
      </c>
      <c r="X90">
        <v>15.35</v>
      </c>
      <c r="Y90">
        <v>14.96</v>
      </c>
      <c r="Z90">
        <v>14.91</v>
      </c>
      <c r="AA90">
        <v>15.27</v>
      </c>
      <c r="AB90">
        <v>15.16</v>
      </c>
      <c r="AC90">
        <v>14.9</v>
      </c>
      <c r="AD90">
        <v>14.76</v>
      </c>
      <c r="AE90">
        <v>14.44</v>
      </c>
      <c r="AF90">
        <v>14.54</v>
      </c>
      <c r="AG90">
        <v>14.34</v>
      </c>
      <c r="AH90">
        <v>14.71</v>
      </c>
      <c r="AI90">
        <v>0.25417223999999999</v>
      </c>
      <c r="AJ90">
        <v>0.27721312999999997</v>
      </c>
      <c r="AK90">
        <v>0.2856244</v>
      </c>
      <c r="AL90">
        <v>0.31984356000000003</v>
      </c>
      <c r="AM90">
        <v>0.24720879000000001</v>
      </c>
      <c r="AN90">
        <v>0.29909885000000003</v>
      </c>
      <c r="AO90">
        <v>0.27407851999999999</v>
      </c>
      <c r="AP90">
        <v>0.31282356</v>
      </c>
      <c r="AQ90">
        <v>0.27306472999999998</v>
      </c>
      <c r="AR90">
        <v>0.27640294999999998</v>
      </c>
      <c r="AS90">
        <v>0.3173127</v>
      </c>
      <c r="AT90">
        <v>0.27999141999999999</v>
      </c>
      <c r="AU90">
        <v>0.25879849999999999</v>
      </c>
      <c r="AV90">
        <v>0.31297483999999998</v>
      </c>
      <c r="AW90">
        <v>0.36600592999999998</v>
      </c>
      <c r="AX90">
        <v>0.4751108</v>
      </c>
      <c r="AY90">
        <v>0.44723013</v>
      </c>
    </row>
    <row r="91" spans="1:51">
      <c r="A91">
        <v>11</v>
      </c>
      <c r="B91" t="b">
        <v>1</v>
      </c>
      <c r="C91" t="s">
        <v>128</v>
      </c>
      <c r="D91" t="s">
        <v>232</v>
      </c>
      <c r="E91" t="s">
        <v>233</v>
      </c>
      <c r="F91" s="2" t="s">
        <v>234</v>
      </c>
      <c r="H91" t="s">
        <v>235</v>
      </c>
      <c r="I91" t="s">
        <v>154</v>
      </c>
      <c r="K91" s="6" t="s">
        <v>134</v>
      </c>
      <c r="L91">
        <v>0.23</v>
      </c>
      <c r="M91" s="6" t="s">
        <v>134</v>
      </c>
      <c r="N91">
        <v>0.13</v>
      </c>
      <c r="O91" s="6" t="s">
        <v>134</v>
      </c>
      <c r="P91">
        <v>0.1</v>
      </c>
      <c r="Q91" t="s">
        <v>135</v>
      </c>
      <c r="R91">
        <v>16.010000000000002</v>
      </c>
      <c r="S91">
        <v>16.010000000000002</v>
      </c>
      <c r="T91">
        <v>15.86</v>
      </c>
      <c r="U91">
        <v>15.84</v>
      </c>
      <c r="V91">
        <v>15.95</v>
      </c>
      <c r="W91">
        <v>15.84</v>
      </c>
      <c r="X91">
        <v>15.9</v>
      </c>
      <c r="Y91">
        <v>15.92</v>
      </c>
      <c r="Z91">
        <v>16.12</v>
      </c>
      <c r="AA91">
        <v>15.91</v>
      </c>
      <c r="AB91">
        <v>15.94</v>
      </c>
      <c r="AC91">
        <v>16.22</v>
      </c>
      <c r="AD91">
        <v>16.04</v>
      </c>
      <c r="AE91">
        <v>16.12</v>
      </c>
      <c r="AF91">
        <v>16.170000000000002</v>
      </c>
      <c r="AG91">
        <v>16.12</v>
      </c>
      <c r="AH91">
        <v>16.11</v>
      </c>
      <c r="AI91">
        <v>0.26187159999999998</v>
      </c>
      <c r="AJ91">
        <v>0.27105629999999997</v>
      </c>
      <c r="AK91">
        <v>0.26627590000000001</v>
      </c>
      <c r="AL91">
        <v>0.28976783</v>
      </c>
      <c r="AM91">
        <v>0.26501825000000001</v>
      </c>
      <c r="AN91">
        <v>0.28474638000000002</v>
      </c>
      <c r="AO91">
        <v>0.29723817000000002</v>
      </c>
      <c r="AP91">
        <v>0.26816842000000002</v>
      </c>
      <c r="AQ91">
        <v>0.32480848000000001</v>
      </c>
      <c r="AR91">
        <v>0.28431866</v>
      </c>
      <c r="AS91">
        <v>0.28268771999999998</v>
      </c>
      <c r="AT91">
        <v>0.29023302000000001</v>
      </c>
      <c r="AU91">
        <v>0.27185446000000002</v>
      </c>
      <c r="AV91">
        <v>0.26021664999999999</v>
      </c>
      <c r="AW91">
        <v>0.30318713000000003</v>
      </c>
      <c r="AX91">
        <v>0.39210435999999999</v>
      </c>
      <c r="AY91">
        <v>0.30171313999999999</v>
      </c>
    </row>
    <row r="92" spans="1:51">
      <c r="A92">
        <v>419</v>
      </c>
      <c r="B92" t="b">
        <v>1</v>
      </c>
      <c r="C92" t="s">
        <v>128</v>
      </c>
      <c r="D92" t="s">
        <v>236</v>
      </c>
      <c r="E92" t="s">
        <v>237</v>
      </c>
      <c r="F92" s="2" t="s">
        <v>238</v>
      </c>
      <c r="H92" t="s">
        <v>239</v>
      </c>
      <c r="I92" t="s">
        <v>240</v>
      </c>
      <c r="K92" s="6" t="s">
        <v>134</v>
      </c>
      <c r="L92">
        <v>-0.33</v>
      </c>
      <c r="M92" s="6">
        <v>1.2999999999999999E-4</v>
      </c>
      <c r="N92">
        <v>0.19</v>
      </c>
      <c r="O92" s="6" t="s">
        <v>134</v>
      </c>
      <c r="P92">
        <v>-0.52</v>
      </c>
      <c r="Q92" t="s">
        <v>135</v>
      </c>
      <c r="R92">
        <v>16.600000000000001</v>
      </c>
      <c r="S92">
        <v>16.61</v>
      </c>
      <c r="T92">
        <v>16.489999999999998</v>
      </c>
      <c r="U92">
        <v>16.64</v>
      </c>
      <c r="V92">
        <v>16.829999999999998</v>
      </c>
      <c r="W92">
        <v>16.809999999999999</v>
      </c>
      <c r="X92">
        <v>16.52</v>
      </c>
      <c r="Y92">
        <v>17.05</v>
      </c>
      <c r="Z92">
        <v>16.86</v>
      </c>
      <c r="AA92">
        <v>16.73</v>
      </c>
      <c r="AB92">
        <v>16.690000000000001</v>
      </c>
      <c r="AC92">
        <v>16.98</v>
      </c>
      <c r="AD92">
        <v>16.38</v>
      </c>
      <c r="AE92">
        <v>16.27</v>
      </c>
      <c r="AF92">
        <v>16.489999999999998</v>
      </c>
      <c r="AG92">
        <v>16.38</v>
      </c>
      <c r="AH92">
        <v>16.09</v>
      </c>
      <c r="AI92">
        <v>0.25676389999999999</v>
      </c>
      <c r="AJ92">
        <v>0.31853428</v>
      </c>
      <c r="AK92">
        <v>0.38152345999999998</v>
      </c>
      <c r="AL92">
        <v>0.29227963000000001</v>
      </c>
      <c r="AM92">
        <v>0.37588695</v>
      </c>
      <c r="AN92">
        <v>0.32279012000000001</v>
      </c>
      <c r="AO92">
        <v>0.30891412000000001</v>
      </c>
      <c r="AP92">
        <v>0.25807883999999998</v>
      </c>
      <c r="AQ92">
        <v>0.25739947000000002</v>
      </c>
      <c r="AR92">
        <v>0.30491915000000003</v>
      </c>
      <c r="AS92">
        <v>0.32126948</v>
      </c>
      <c r="AT92">
        <v>0.36964953</v>
      </c>
      <c r="AU92">
        <v>0.26881385000000002</v>
      </c>
      <c r="AV92">
        <v>0.30689224999999998</v>
      </c>
      <c r="AW92">
        <v>0.29145956000000001</v>
      </c>
      <c r="AX92">
        <v>0.30087682999999998</v>
      </c>
      <c r="AY92">
        <v>0.28134313</v>
      </c>
    </row>
    <row r="93" spans="1:51">
      <c r="A93">
        <v>256</v>
      </c>
      <c r="B93" t="b">
        <v>1</v>
      </c>
      <c r="C93" t="s">
        <v>128</v>
      </c>
      <c r="D93" t="s">
        <v>241</v>
      </c>
      <c r="E93" t="s">
        <v>242</v>
      </c>
      <c r="F93" s="2" t="s">
        <v>243</v>
      </c>
      <c r="H93" t="s">
        <v>244</v>
      </c>
      <c r="I93" t="s">
        <v>245</v>
      </c>
      <c r="J93" t="b">
        <v>1</v>
      </c>
      <c r="K93" s="6" t="s">
        <v>134</v>
      </c>
      <c r="L93">
        <v>-0.32</v>
      </c>
      <c r="M93" s="6">
        <v>8.0000000000000002E-3</v>
      </c>
      <c r="N93">
        <v>-0.15</v>
      </c>
      <c r="O93" s="6" t="s">
        <v>134</v>
      </c>
      <c r="P93">
        <v>-0.17</v>
      </c>
      <c r="Q93" t="s">
        <v>135</v>
      </c>
      <c r="R93">
        <v>15.6</v>
      </c>
      <c r="S93">
        <v>15.54</v>
      </c>
      <c r="T93">
        <v>15.73</v>
      </c>
      <c r="U93">
        <v>15.64</v>
      </c>
      <c r="V93">
        <v>15.79</v>
      </c>
      <c r="W93">
        <v>15.72</v>
      </c>
      <c r="X93">
        <v>15.87</v>
      </c>
      <c r="Y93">
        <v>15.61</v>
      </c>
      <c r="Z93">
        <v>15.63</v>
      </c>
      <c r="AA93">
        <v>15.56</v>
      </c>
      <c r="AB93">
        <v>15.54</v>
      </c>
      <c r="AC93">
        <v>15.63</v>
      </c>
      <c r="AD93">
        <v>15.48</v>
      </c>
      <c r="AE93">
        <v>15.43</v>
      </c>
      <c r="AF93">
        <v>15.43</v>
      </c>
      <c r="AG93">
        <v>15.44</v>
      </c>
      <c r="AH93">
        <v>15.36</v>
      </c>
      <c r="AI93">
        <v>0.27437826999999998</v>
      </c>
      <c r="AJ93">
        <v>0.26578316000000002</v>
      </c>
      <c r="AK93">
        <v>0.27798580000000001</v>
      </c>
      <c r="AL93">
        <v>0.2586967</v>
      </c>
      <c r="AM93">
        <v>0.26330107000000003</v>
      </c>
      <c r="AN93">
        <v>0.29607169999999999</v>
      </c>
      <c r="AO93">
        <v>0.30143604000000002</v>
      </c>
      <c r="AP93">
        <v>0.28832495000000002</v>
      </c>
      <c r="AQ93">
        <v>0.27677128000000001</v>
      </c>
      <c r="AR93">
        <v>0.2595189</v>
      </c>
      <c r="AS93">
        <v>0.3116776</v>
      </c>
      <c r="AT93">
        <v>0.27510076999999999</v>
      </c>
      <c r="AU93">
        <v>0.27820214999999998</v>
      </c>
      <c r="AV93">
        <v>0.28042126000000001</v>
      </c>
      <c r="AW93">
        <v>0.29256167999999999</v>
      </c>
      <c r="AX93">
        <v>0.27992921999999998</v>
      </c>
      <c r="AY93">
        <v>0.33544027999999998</v>
      </c>
    </row>
    <row r="94" spans="1:51">
      <c r="A94">
        <v>117</v>
      </c>
      <c r="B94" t="b">
        <v>1</v>
      </c>
      <c r="C94" t="s">
        <v>128</v>
      </c>
      <c r="D94" t="s">
        <v>246</v>
      </c>
      <c r="E94" t="s">
        <v>247</v>
      </c>
      <c r="H94" t="s">
        <v>248</v>
      </c>
      <c r="I94" t="s">
        <v>249</v>
      </c>
      <c r="K94" s="6" t="s">
        <v>134</v>
      </c>
      <c r="L94">
        <v>-0.89</v>
      </c>
      <c r="M94" s="6">
        <v>5.0000000000000001E-3</v>
      </c>
      <c r="N94">
        <v>-0.25</v>
      </c>
      <c r="O94" s="6" t="s">
        <v>134</v>
      </c>
      <c r="P94">
        <v>-0.65</v>
      </c>
      <c r="Q94" t="s">
        <v>135</v>
      </c>
      <c r="R94">
        <v>17.600000000000001</v>
      </c>
      <c r="S94">
        <v>17.43</v>
      </c>
      <c r="T94">
        <v>17.59</v>
      </c>
      <c r="U94">
        <v>18.059999999999999</v>
      </c>
      <c r="V94">
        <v>18.149999999999999</v>
      </c>
      <c r="W94">
        <v>17.989999999999998</v>
      </c>
      <c r="X94">
        <v>17.760000000000002</v>
      </c>
      <c r="Y94">
        <v>17.66</v>
      </c>
      <c r="Z94">
        <v>17.82</v>
      </c>
      <c r="AA94">
        <v>17.46</v>
      </c>
      <c r="AB94">
        <v>17.62</v>
      </c>
      <c r="AC94">
        <v>17.79</v>
      </c>
      <c r="AD94">
        <v>17.11</v>
      </c>
      <c r="AE94">
        <v>16.97</v>
      </c>
      <c r="AF94">
        <v>17.170000000000002</v>
      </c>
      <c r="AG94">
        <v>16.850000000000001</v>
      </c>
      <c r="AH94">
        <v>16.920000000000002</v>
      </c>
      <c r="AI94">
        <v>0.24265887</v>
      </c>
      <c r="AJ94">
        <v>0.33632398000000002</v>
      </c>
      <c r="AK94">
        <v>0.25801805</v>
      </c>
      <c r="AL94">
        <v>0.25691659999999999</v>
      </c>
      <c r="AM94">
        <v>0.24182466</v>
      </c>
      <c r="AN94">
        <v>0.30776182000000002</v>
      </c>
      <c r="AO94">
        <v>0.32337832</v>
      </c>
      <c r="AP94">
        <v>0.28111973000000001</v>
      </c>
      <c r="AQ94">
        <v>0.27414778000000001</v>
      </c>
      <c r="AR94">
        <v>0.26509178</v>
      </c>
      <c r="AS94">
        <v>0.41234644999999998</v>
      </c>
      <c r="AT94">
        <v>0.38846004000000001</v>
      </c>
      <c r="AU94">
        <v>0.25242606000000001</v>
      </c>
      <c r="AV94">
        <v>0.25142786</v>
      </c>
      <c r="AW94">
        <v>0.24800622</v>
      </c>
      <c r="AX94">
        <v>0.82677979999999995</v>
      </c>
      <c r="AY94">
        <v>0.33123675000000002</v>
      </c>
    </row>
    <row r="95" spans="1:51">
      <c r="A95">
        <v>80</v>
      </c>
      <c r="B95" t="b">
        <v>1</v>
      </c>
      <c r="C95" t="s">
        <v>128</v>
      </c>
      <c r="D95" t="s">
        <v>250</v>
      </c>
      <c r="E95" t="s">
        <v>251</v>
      </c>
      <c r="F95" t="s">
        <v>252</v>
      </c>
      <c r="H95" t="s">
        <v>253</v>
      </c>
      <c r="I95" t="s">
        <v>254</v>
      </c>
      <c r="K95" s="6" t="s">
        <v>134</v>
      </c>
      <c r="L95">
        <v>-0.37</v>
      </c>
      <c r="M95" s="6">
        <v>0.04</v>
      </c>
      <c r="N95">
        <v>-0.09</v>
      </c>
      <c r="O95" s="6" t="s">
        <v>134</v>
      </c>
      <c r="P95">
        <v>-0.28000000000000003</v>
      </c>
      <c r="Q95" t="s">
        <v>135</v>
      </c>
      <c r="R95">
        <v>16</v>
      </c>
      <c r="S95">
        <v>15.97</v>
      </c>
      <c r="T95">
        <v>16.2</v>
      </c>
      <c r="U95">
        <v>16.010000000000002</v>
      </c>
      <c r="V95">
        <v>16.190000000000001</v>
      </c>
      <c r="W95">
        <v>16.14</v>
      </c>
      <c r="X95">
        <v>16.309999999999999</v>
      </c>
      <c r="Y95">
        <v>16.16</v>
      </c>
      <c r="Z95">
        <v>16.12</v>
      </c>
      <c r="AA95">
        <v>15.92</v>
      </c>
      <c r="AB95">
        <v>15.95</v>
      </c>
      <c r="AC95">
        <v>16.28</v>
      </c>
      <c r="AD95">
        <v>15.92</v>
      </c>
      <c r="AE95">
        <v>15.83</v>
      </c>
      <c r="AF95">
        <v>15.7</v>
      </c>
      <c r="AG95">
        <v>15.78</v>
      </c>
      <c r="AH95">
        <v>15.72</v>
      </c>
      <c r="AI95">
        <v>0.25467983</v>
      </c>
      <c r="AJ95">
        <v>0.30333349999999998</v>
      </c>
      <c r="AK95">
        <v>0.31614056000000001</v>
      </c>
      <c r="AL95">
        <v>0.33313136999999998</v>
      </c>
      <c r="AM95">
        <v>0.25650659999999997</v>
      </c>
      <c r="AN95">
        <v>0.27942729999999999</v>
      </c>
      <c r="AO95">
        <v>0.25747794000000002</v>
      </c>
      <c r="AP95">
        <v>0.37561196000000002</v>
      </c>
      <c r="AQ95">
        <v>0.32230799999999998</v>
      </c>
      <c r="AR95">
        <v>0.3171911</v>
      </c>
      <c r="AS95">
        <v>0.30861157</v>
      </c>
      <c r="AT95">
        <v>0.33695033000000002</v>
      </c>
      <c r="AU95">
        <v>0.29057586000000002</v>
      </c>
      <c r="AV95">
        <v>0.37990879999999999</v>
      </c>
      <c r="AW95">
        <v>0.48687583000000001</v>
      </c>
      <c r="AX95">
        <v>0.47588986</v>
      </c>
      <c r="AY95">
        <v>0.4339112</v>
      </c>
    </row>
    <row r="96" spans="1:51">
      <c r="A96">
        <v>380</v>
      </c>
      <c r="B96" t="b">
        <v>1</v>
      </c>
      <c r="C96" t="s">
        <v>128</v>
      </c>
      <c r="D96" t="s">
        <v>255</v>
      </c>
      <c r="E96" t="s">
        <v>256</v>
      </c>
      <c r="F96" s="2" t="s">
        <v>257</v>
      </c>
      <c r="H96" t="s">
        <v>258</v>
      </c>
      <c r="I96" t="s">
        <v>259</v>
      </c>
      <c r="K96" s="6" t="s">
        <v>134</v>
      </c>
      <c r="L96">
        <v>0.11</v>
      </c>
      <c r="M96" s="6">
        <v>3.0000000000000001E-3</v>
      </c>
      <c r="N96">
        <v>-0.05</v>
      </c>
      <c r="O96" s="6" t="s">
        <v>134</v>
      </c>
      <c r="P96">
        <v>0.15</v>
      </c>
      <c r="Q96" t="s">
        <v>135</v>
      </c>
      <c r="R96">
        <v>15.59</v>
      </c>
      <c r="S96">
        <v>15.64</v>
      </c>
      <c r="T96">
        <v>15.58</v>
      </c>
      <c r="U96">
        <v>15.72</v>
      </c>
      <c r="V96">
        <v>15.56</v>
      </c>
      <c r="W96">
        <v>15.63</v>
      </c>
      <c r="X96">
        <v>15.52</v>
      </c>
      <c r="Y96">
        <v>15.53</v>
      </c>
      <c r="Z96">
        <v>15.51</v>
      </c>
      <c r="AA96">
        <v>15.58</v>
      </c>
      <c r="AB96">
        <v>15.64</v>
      </c>
      <c r="AC96">
        <v>15.51</v>
      </c>
      <c r="AD96">
        <v>15.67</v>
      </c>
      <c r="AE96">
        <v>15.78</v>
      </c>
      <c r="AF96">
        <v>15.72</v>
      </c>
      <c r="AG96">
        <v>15.65</v>
      </c>
      <c r="AH96">
        <v>15.71</v>
      </c>
      <c r="AI96">
        <v>0.25843090000000002</v>
      </c>
      <c r="AJ96">
        <v>0.29367939999999998</v>
      </c>
      <c r="AK96">
        <v>0.31796165999999998</v>
      </c>
      <c r="AL96">
        <v>0.35742214</v>
      </c>
      <c r="AM96">
        <v>0.26241525999999998</v>
      </c>
      <c r="AN96">
        <v>0.28293517000000001</v>
      </c>
      <c r="AO96">
        <v>0.25813397999999999</v>
      </c>
      <c r="AP96">
        <v>0.3790944</v>
      </c>
      <c r="AQ96">
        <v>0.33814507999999999</v>
      </c>
      <c r="AR96">
        <v>0.33969188</v>
      </c>
      <c r="AS96">
        <v>0.28364494000000001</v>
      </c>
      <c r="AT96">
        <v>0.32313088000000001</v>
      </c>
      <c r="AU96">
        <v>0.2922457</v>
      </c>
      <c r="AV96">
        <v>0.37449779999999999</v>
      </c>
      <c r="AW96">
        <v>0.46093082000000002</v>
      </c>
      <c r="AX96">
        <v>0.40195996000000001</v>
      </c>
      <c r="AY96">
        <v>0.3766738</v>
      </c>
    </row>
    <row r="97" spans="1:51">
      <c r="A97">
        <v>77</v>
      </c>
      <c r="B97" t="b">
        <v>1</v>
      </c>
      <c r="C97" t="s">
        <v>128</v>
      </c>
      <c r="D97" t="s">
        <v>260</v>
      </c>
      <c r="E97" t="s">
        <v>261</v>
      </c>
      <c r="F97" t="s">
        <v>262</v>
      </c>
      <c r="H97" t="s">
        <v>263</v>
      </c>
      <c r="I97" t="s">
        <v>264</v>
      </c>
      <c r="K97" s="6" t="s">
        <v>134</v>
      </c>
      <c r="L97">
        <v>0.32</v>
      </c>
      <c r="M97" s="6">
        <v>8.0000000000000004E-4</v>
      </c>
      <c r="N97">
        <v>0.14000000000000001</v>
      </c>
      <c r="O97" s="6" t="s">
        <v>134</v>
      </c>
      <c r="P97">
        <v>0.18</v>
      </c>
      <c r="Q97" t="s">
        <v>135</v>
      </c>
      <c r="R97">
        <v>17.079999999999998</v>
      </c>
      <c r="S97">
        <v>17.059999999999999</v>
      </c>
      <c r="T97">
        <v>16.84</v>
      </c>
      <c r="U97">
        <v>16.87</v>
      </c>
      <c r="V97">
        <v>16.899999999999999</v>
      </c>
      <c r="W97">
        <v>16.86</v>
      </c>
      <c r="X97">
        <v>16.95</v>
      </c>
      <c r="Y97">
        <v>16.899999999999999</v>
      </c>
      <c r="Z97">
        <v>17.16</v>
      </c>
      <c r="AA97">
        <v>17.02</v>
      </c>
      <c r="AB97">
        <v>16.93</v>
      </c>
      <c r="AC97">
        <v>17.09</v>
      </c>
      <c r="AD97">
        <v>17.09</v>
      </c>
      <c r="AE97">
        <v>17.190000000000001</v>
      </c>
      <c r="AF97">
        <v>17.27</v>
      </c>
      <c r="AG97">
        <v>17.260000000000002</v>
      </c>
      <c r="AH97">
        <v>17.21</v>
      </c>
      <c r="AI97">
        <v>0.25658435000000002</v>
      </c>
      <c r="AJ97">
        <v>0</v>
      </c>
      <c r="AK97">
        <v>0.2559092</v>
      </c>
      <c r="AL97">
        <v>0.25522487999999999</v>
      </c>
      <c r="AM97">
        <v>0.28140533000000001</v>
      </c>
      <c r="AN97">
        <v>0</v>
      </c>
      <c r="AO97">
        <v>0</v>
      </c>
      <c r="AP97">
        <v>0.26856077</v>
      </c>
      <c r="AQ97">
        <v>0.25965816000000003</v>
      </c>
      <c r="AR97">
        <v>0.25466567000000001</v>
      </c>
      <c r="AS97">
        <v>0</v>
      </c>
      <c r="AT97">
        <v>0</v>
      </c>
      <c r="AU97">
        <v>0.27042359999999999</v>
      </c>
      <c r="AV97">
        <v>0.27781119999999998</v>
      </c>
      <c r="AW97">
        <v>0.33706765999999999</v>
      </c>
      <c r="AX97">
        <v>0</v>
      </c>
      <c r="AY97">
        <v>0</v>
      </c>
    </row>
    <row r="98" spans="1:51">
      <c r="A98">
        <v>22</v>
      </c>
      <c r="B98" t="b">
        <v>1</v>
      </c>
      <c r="C98" t="s">
        <v>128</v>
      </c>
      <c r="D98" t="s">
        <v>265</v>
      </c>
      <c r="E98" t="s">
        <v>266</v>
      </c>
      <c r="F98" t="s">
        <v>267</v>
      </c>
      <c r="H98" t="s">
        <v>268</v>
      </c>
      <c r="I98" t="s">
        <v>269</v>
      </c>
      <c r="K98" s="6" t="s">
        <v>134</v>
      </c>
      <c r="L98">
        <v>0.33</v>
      </c>
      <c r="M98" s="6" t="s">
        <v>134</v>
      </c>
      <c r="N98">
        <v>0.2</v>
      </c>
      <c r="O98" s="6" t="s">
        <v>134</v>
      </c>
      <c r="P98">
        <v>0.13</v>
      </c>
      <c r="Q98" t="s">
        <v>135</v>
      </c>
      <c r="R98">
        <v>15.67</v>
      </c>
      <c r="S98">
        <v>15.71</v>
      </c>
      <c r="T98">
        <v>15.57</v>
      </c>
      <c r="U98">
        <v>15.48</v>
      </c>
      <c r="V98">
        <v>15.5</v>
      </c>
      <c r="W98">
        <v>15.54</v>
      </c>
      <c r="X98">
        <v>15.55</v>
      </c>
      <c r="Y98">
        <v>15.6</v>
      </c>
      <c r="Z98">
        <v>15.75</v>
      </c>
      <c r="AA98">
        <v>15.78</v>
      </c>
      <c r="AB98">
        <v>15.69</v>
      </c>
      <c r="AC98">
        <v>15.82</v>
      </c>
      <c r="AD98">
        <v>15.82</v>
      </c>
      <c r="AE98">
        <v>15.84</v>
      </c>
      <c r="AF98">
        <v>15.88</v>
      </c>
      <c r="AG98">
        <v>15.83</v>
      </c>
      <c r="AH98">
        <v>15.92</v>
      </c>
      <c r="AI98">
        <v>0.27430755000000001</v>
      </c>
      <c r="AJ98">
        <v>0.29781220000000003</v>
      </c>
      <c r="AK98">
        <v>0.31593694999999999</v>
      </c>
      <c r="AL98">
        <v>0.30159649999999999</v>
      </c>
      <c r="AM98">
        <v>0.28810012000000002</v>
      </c>
      <c r="AN98">
        <v>0.29193746999999998</v>
      </c>
      <c r="AO98">
        <v>0.30331084000000003</v>
      </c>
      <c r="AP98">
        <v>0.28277469999999999</v>
      </c>
      <c r="AQ98">
        <v>0.38155879999999998</v>
      </c>
      <c r="AR98">
        <v>0.27785219999999999</v>
      </c>
      <c r="AS98">
        <v>0.29944739999999997</v>
      </c>
      <c r="AT98">
        <v>0.27743086</v>
      </c>
      <c r="AU98">
        <v>0.2651462</v>
      </c>
      <c r="AV98">
        <v>0.31297271999999998</v>
      </c>
      <c r="AW98">
        <v>0.28152904000000001</v>
      </c>
      <c r="AX98">
        <v>0.30841785999999999</v>
      </c>
      <c r="AY98">
        <v>0.3204169</v>
      </c>
    </row>
    <row r="99" spans="1:51">
      <c r="A99">
        <v>4</v>
      </c>
      <c r="B99" t="b">
        <v>1</v>
      </c>
      <c r="C99" t="s">
        <v>128</v>
      </c>
      <c r="D99" t="s">
        <v>270</v>
      </c>
      <c r="E99" t="s">
        <v>271</v>
      </c>
      <c r="F99" t="s">
        <v>272</v>
      </c>
      <c r="H99" t="s">
        <v>273</v>
      </c>
      <c r="I99" t="s">
        <v>274</v>
      </c>
      <c r="J99" t="b">
        <v>1</v>
      </c>
      <c r="K99" s="6" t="s">
        <v>134</v>
      </c>
      <c r="L99">
        <v>0.32</v>
      </c>
      <c r="M99" s="6" t="s">
        <v>134</v>
      </c>
      <c r="N99">
        <v>0.16</v>
      </c>
      <c r="O99" s="6" t="s">
        <v>134</v>
      </c>
      <c r="P99">
        <v>0.17</v>
      </c>
      <c r="Q99" t="s">
        <v>135</v>
      </c>
      <c r="R99">
        <v>16.36</v>
      </c>
      <c r="S99">
        <v>16.350000000000001</v>
      </c>
      <c r="T99">
        <v>16.2</v>
      </c>
      <c r="U99">
        <v>16.16</v>
      </c>
      <c r="V99">
        <v>16.190000000000001</v>
      </c>
      <c r="W99">
        <v>16.170000000000002</v>
      </c>
      <c r="X99">
        <v>16.14</v>
      </c>
      <c r="Y99">
        <v>16.21</v>
      </c>
      <c r="Z99">
        <v>16.36</v>
      </c>
      <c r="AA99">
        <v>16.329999999999998</v>
      </c>
      <c r="AB99">
        <v>16.29</v>
      </c>
      <c r="AC99">
        <v>16.45</v>
      </c>
      <c r="AD99">
        <v>16.399999999999999</v>
      </c>
      <c r="AE99">
        <v>16.48</v>
      </c>
      <c r="AF99">
        <v>16.55</v>
      </c>
      <c r="AG99">
        <v>16.46</v>
      </c>
      <c r="AH99">
        <v>16.59</v>
      </c>
      <c r="AI99">
        <v>0.23986784</v>
      </c>
      <c r="AJ99">
        <v>0.25866420000000001</v>
      </c>
      <c r="AK99">
        <v>0.25215462</v>
      </c>
      <c r="AL99">
        <v>0.27555603000000001</v>
      </c>
      <c r="AM99">
        <v>0.23757165999999999</v>
      </c>
      <c r="AN99">
        <v>0.24691611999999999</v>
      </c>
      <c r="AO99">
        <v>0.24859723</v>
      </c>
      <c r="AP99">
        <v>0.23672049000000001</v>
      </c>
      <c r="AQ99">
        <v>0.25597494999999998</v>
      </c>
      <c r="AR99">
        <v>0.23754196999999999</v>
      </c>
      <c r="AS99">
        <v>0.24621624</v>
      </c>
      <c r="AT99">
        <v>0.31049909999999997</v>
      </c>
      <c r="AU99">
        <v>0.24069354000000001</v>
      </c>
      <c r="AV99">
        <v>0.23842566000000001</v>
      </c>
      <c r="AW99">
        <v>0.24961523999999999</v>
      </c>
      <c r="AX99">
        <v>0.29057586000000002</v>
      </c>
      <c r="AY99">
        <v>0.30935810000000002</v>
      </c>
    </row>
    <row r="100" spans="1:51">
      <c r="A100">
        <v>69</v>
      </c>
      <c r="B100" t="b">
        <v>1</v>
      </c>
      <c r="C100" t="s">
        <v>128</v>
      </c>
      <c r="D100" t="s">
        <v>275</v>
      </c>
      <c r="E100" t="s">
        <v>276</v>
      </c>
      <c r="F100" s="2" t="s">
        <v>277</v>
      </c>
      <c r="H100" t="s">
        <v>278</v>
      </c>
      <c r="I100" t="s">
        <v>279</v>
      </c>
      <c r="K100" s="6" t="s">
        <v>134</v>
      </c>
      <c r="L100">
        <v>-0.4</v>
      </c>
      <c r="M100" s="6">
        <v>6.7000000000000002E-3</v>
      </c>
      <c r="N100">
        <v>-0.11</v>
      </c>
      <c r="O100" s="6" t="s">
        <v>134</v>
      </c>
      <c r="P100">
        <v>-0.28000000000000003</v>
      </c>
      <c r="Q100" t="s">
        <v>135</v>
      </c>
      <c r="R100">
        <v>16.600000000000001</v>
      </c>
      <c r="S100">
        <v>16.489999999999998</v>
      </c>
      <c r="T100">
        <v>16.79</v>
      </c>
      <c r="U100">
        <v>16.489999999999998</v>
      </c>
      <c r="V100">
        <v>16.78</v>
      </c>
      <c r="W100">
        <v>16.739999999999998</v>
      </c>
      <c r="X100">
        <v>16.8</v>
      </c>
      <c r="Y100">
        <v>16.57</v>
      </c>
      <c r="Z100">
        <v>16.649999999999999</v>
      </c>
      <c r="AA100">
        <v>16.57</v>
      </c>
      <c r="AB100">
        <v>16.61</v>
      </c>
      <c r="AC100">
        <v>16.63</v>
      </c>
      <c r="AD100">
        <v>16.489999999999998</v>
      </c>
      <c r="AE100">
        <v>16.37</v>
      </c>
      <c r="AF100">
        <v>16.25</v>
      </c>
      <c r="AG100">
        <v>16.28</v>
      </c>
      <c r="AH100">
        <v>16.09</v>
      </c>
      <c r="AI100">
        <v>0.26982270000000003</v>
      </c>
      <c r="AJ100">
        <v>0.27106123999999998</v>
      </c>
      <c r="AK100">
        <v>0.26231490000000002</v>
      </c>
      <c r="AL100">
        <v>0.26438412</v>
      </c>
      <c r="AM100">
        <v>0.29845342000000002</v>
      </c>
      <c r="AN100">
        <v>0.28522570000000003</v>
      </c>
      <c r="AO100">
        <v>0.2691327</v>
      </c>
      <c r="AP100">
        <v>0.2633336</v>
      </c>
      <c r="AQ100">
        <v>0.29751952999999998</v>
      </c>
      <c r="AR100">
        <v>0.26540710000000001</v>
      </c>
      <c r="AS100">
        <v>0.27457902000000001</v>
      </c>
      <c r="AT100">
        <v>0.33676650000000002</v>
      </c>
      <c r="AU100">
        <v>0.29303887000000001</v>
      </c>
      <c r="AV100">
        <v>0.26628086000000001</v>
      </c>
      <c r="AW100">
        <v>0.28708636999999998</v>
      </c>
      <c r="AX100">
        <v>0.32326802999999998</v>
      </c>
      <c r="AY100">
        <v>0.26971099999999998</v>
      </c>
    </row>
    <row r="101" spans="1:51">
      <c r="A101">
        <v>267</v>
      </c>
      <c r="B101" t="b">
        <v>1</v>
      </c>
      <c r="C101" t="s">
        <v>128</v>
      </c>
      <c r="D101" t="s">
        <v>280</v>
      </c>
      <c r="E101" t="s">
        <v>281</v>
      </c>
      <c r="F101" s="2" t="s">
        <v>282</v>
      </c>
      <c r="H101" t="s">
        <v>283</v>
      </c>
      <c r="I101" t="s">
        <v>187</v>
      </c>
      <c r="K101" s="6" t="s">
        <v>134</v>
      </c>
      <c r="L101">
        <v>-0.32</v>
      </c>
      <c r="M101" s="6" t="s">
        <v>134</v>
      </c>
      <c r="N101">
        <v>-0.57999999999999996</v>
      </c>
      <c r="O101" s="6" t="s">
        <v>134</v>
      </c>
      <c r="P101">
        <v>0.27</v>
      </c>
      <c r="Q101" t="s">
        <v>135</v>
      </c>
      <c r="R101">
        <v>16.36</v>
      </c>
      <c r="S101">
        <v>16.38</v>
      </c>
      <c r="T101">
        <v>16.7</v>
      </c>
      <c r="U101">
        <v>16.68</v>
      </c>
      <c r="V101">
        <v>16.809999999999999</v>
      </c>
      <c r="W101">
        <v>16.54</v>
      </c>
      <c r="X101">
        <v>16.72</v>
      </c>
      <c r="Y101">
        <v>16.04</v>
      </c>
      <c r="Z101">
        <v>16.3</v>
      </c>
      <c r="AA101">
        <v>16.12</v>
      </c>
      <c r="AB101">
        <v>15.97</v>
      </c>
      <c r="AC101">
        <v>16.12</v>
      </c>
      <c r="AD101">
        <v>16.420000000000002</v>
      </c>
      <c r="AE101">
        <v>16.25</v>
      </c>
      <c r="AF101">
        <v>16.37</v>
      </c>
      <c r="AG101">
        <v>16.350000000000001</v>
      </c>
      <c r="AH101">
        <v>16.48</v>
      </c>
      <c r="AI101">
        <v>0.26851340000000001</v>
      </c>
      <c r="AJ101">
        <v>0.32249040000000001</v>
      </c>
      <c r="AK101">
        <v>0.35818565000000002</v>
      </c>
      <c r="AL101">
        <v>0.32613117000000003</v>
      </c>
      <c r="AM101">
        <v>0.25742987000000001</v>
      </c>
      <c r="AN101">
        <v>0.29762696999999999</v>
      </c>
      <c r="AO101">
        <v>0.29838765</v>
      </c>
      <c r="AP101">
        <v>0.30628569999999999</v>
      </c>
      <c r="AQ101">
        <v>0.27360343999999998</v>
      </c>
      <c r="AR101">
        <v>0.28271743999999999</v>
      </c>
      <c r="AS101">
        <v>0.41624030000000001</v>
      </c>
      <c r="AT101">
        <v>0.41924062000000001</v>
      </c>
      <c r="AU101">
        <v>0.29255249999999999</v>
      </c>
      <c r="AV101">
        <v>0.38583869999999998</v>
      </c>
      <c r="AW101">
        <v>0.46096189999999998</v>
      </c>
      <c r="AX101">
        <v>0.43124884000000002</v>
      </c>
      <c r="AY101">
        <v>0.37243775000000001</v>
      </c>
    </row>
    <row r="102" spans="1:51">
      <c r="A102">
        <v>45</v>
      </c>
      <c r="B102" t="b">
        <v>1</v>
      </c>
      <c r="C102" t="s">
        <v>128</v>
      </c>
      <c r="D102" t="s">
        <v>284</v>
      </c>
      <c r="E102" t="s">
        <v>285</v>
      </c>
      <c r="F102" s="2" t="s">
        <v>286</v>
      </c>
      <c r="H102" t="s">
        <v>287</v>
      </c>
      <c r="I102" t="s">
        <v>288</v>
      </c>
      <c r="K102" s="6" t="s">
        <v>134</v>
      </c>
      <c r="L102">
        <v>0.38</v>
      </c>
      <c r="M102" s="6" t="s">
        <v>134</v>
      </c>
      <c r="N102">
        <v>0.21</v>
      </c>
      <c r="O102" s="6" t="s">
        <v>134</v>
      </c>
      <c r="P102">
        <v>0.18</v>
      </c>
      <c r="Q102" t="s">
        <v>135</v>
      </c>
      <c r="R102">
        <v>16.11</v>
      </c>
      <c r="S102">
        <v>16.11</v>
      </c>
      <c r="T102">
        <v>15.83</v>
      </c>
      <c r="U102">
        <v>15.8</v>
      </c>
      <c r="V102">
        <v>15.84</v>
      </c>
      <c r="W102">
        <v>15.94</v>
      </c>
      <c r="X102">
        <v>15.99</v>
      </c>
      <c r="Y102">
        <v>15.99</v>
      </c>
      <c r="Z102">
        <v>16.27</v>
      </c>
      <c r="AA102">
        <v>16.14</v>
      </c>
      <c r="AB102">
        <v>16.02</v>
      </c>
      <c r="AC102">
        <v>16.059999999999999</v>
      </c>
      <c r="AD102">
        <v>16.29</v>
      </c>
      <c r="AE102">
        <v>16.079999999999998</v>
      </c>
      <c r="AF102">
        <v>16.38</v>
      </c>
      <c r="AG102">
        <v>16.309999999999999</v>
      </c>
      <c r="AH102">
        <v>16.34</v>
      </c>
      <c r="AI102">
        <v>0.26338519999999999</v>
      </c>
      <c r="AJ102">
        <v>0.25348225000000002</v>
      </c>
      <c r="AK102">
        <v>0.29509964999999999</v>
      </c>
      <c r="AL102">
        <v>0.30134129999999998</v>
      </c>
      <c r="AM102">
        <v>0.26908602999999998</v>
      </c>
      <c r="AN102">
        <v>0.24978702999999999</v>
      </c>
      <c r="AO102">
        <v>0.24486453999999999</v>
      </c>
      <c r="AP102">
        <v>0.2696113</v>
      </c>
      <c r="AQ102">
        <v>0.31651523999999998</v>
      </c>
      <c r="AR102">
        <v>0.29269388000000002</v>
      </c>
      <c r="AS102">
        <v>0.25249958</v>
      </c>
      <c r="AT102">
        <v>0.26442652999999999</v>
      </c>
      <c r="AU102">
        <v>0.27774757</v>
      </c>
      <c r="AV102">
        <v>0.31531626000000001</v>
      </c>
      <c r="AW102">
        <v>0.31961026999999997</v>
      </c>
      <c r="AX102">
        <v>0.26869156999999999</v>
      </c>
      <c r="AY102">
        <v>0.26663717999999997</v>
      </c>
    </row>
    <row r="103" spans="1:51">
      <c r="A103">
        <v>51</v>
      </c>
      <c r="B103" t="b">
        <v>1</v>
      </c>
      <c r="C103" t="s">
        <v>128</v>
      </c>
      <c r="D103" t="s">
        <v>289</v>
      </c>
      <c r="E103" t="s">
        <v>290</v>
      </c>
      <c r="F103" s="2" t="s">
        <v>291</v>
      </c>
      <c r="H103" t="s">
        <v>292</v>
      </c>
      <c r="I103" t="s">
        <v>293</v>
      </c>
      <c r="K103" s="6" t="s">
        <v>134</v>
      </c>
      <c r="L103">
        <v>0.27</v>
      </c>
      <c r="M103" s="6">
        <v>7.2000000000000005E-4</v>
      </c>
      <c r="N103">
        <v>7.0000000000000007E-2</v>
      </c>
      <c r="O103" s="6" t="s">
        <v>134</v>
      </c>
      <c r="P103">
        <v>0.2</v>
      </c>
      <c r="Q103" t="s">
        <v>135</v>
      </c>
      <c r="R103">
        <v>15.99</v>
      </c>
      <c r="S103">
        <v>16.05</v>
      </c>
      <c r="T103">
        <v>15.86</v>
      </c>
      <c r="U103">
        <v>16</v>
      </c>
      <c r="V103">
        <v>15.83</v>
      </c>
      <c r="W103">
        <v>15.87</v>
      </c>
      <c r="X103">
        <v>15.84</v>
      </c>
      <c r="Y103">
        <v>15.95</v>
      </c>
      <c r="Z103">
        <v>15.97</v>
      </c>
      <c r="AA103">
        <v>15.92</v>
      </c>
      <c r="AB103">
        <v>15.93</v>
      </c>
      <c r="AC103">
        <v>16.010000000000002</v>
      </c>
      <c r="AD103">
        <v>16.04</v>
      </c>
      <c r="AE103">
        <v>16.13</v>
      </c>
      <c r="AF103">
        <v>16.260000000000002</v>
      </c>
      <c r="AG103">
        <v>16.16</v>
      </c>
      <c r="AH103">
        <v>16.28</v>
      </c>
      <c r="AI103">
        <v>0.23880175000000001</v>
      </c>
      <c r="AJ103">
        <v>0.28433069999999999</v>
      </c>
      <c r="AK103">
        <v>0.27826717000000001</v>
      </c>
      <c r="AL103">
        <v>0.26871275999999999</v>
      </c>
      <c r="AM103">
        <v>0.25800814999999999</v>
      </c>
      <c r="AN103">
        <v>0.27999141999999999</v>
      </c>
      <c r="AO103">
        <v>0.29099438</v>
      </c>
      <c r="AP103">
        <v>0.27566633000000001</v>
      </c>
      <c r="AQ103">
        <v>0.25489756000000002</v>
      </c>
      <c r="AR103">
        <v>0.27363737999999999</v>
      </c>
      <c r="AS103">
        <v>0.27813001999999998</v>
      </c>
      <c r="AT103">
        <v>0.27109802</v>
      </c>
      <c r="AU103">
        <v>0.24944839999999999</v>
      </c>
      <c r="AV103">
        <v>0.26475244999999997</v>
      </c>
      <c r="AW103">
        <v>0.28963139999999998</v>
      </c>
      <c r="AX103">
        <v>0.46926716000000002</v>
      </c>
      <c r="AY103">
        <v>0.33188716000000001</v>
      </c>
    </row>
    <row r="104" spans="1:51">
      <c r="A104">
        <v>10</v>
      </c>
      <c r="B104" t="b">
        <v>1</v>
      </c>
      <c r="C104" t="s">
        <v>128</v>
      </c>
      <c r="D104" t="s">
        <v>294</v>
      </c>
      <c r="E104" t="s">
        <v>295</v>
      </c>
      <c r="F104" s="2" t="s">
        <v>296</v>
      </c>
      <c r="H104" t="s">
        <v>297</v>
      </c>
      <c r="I104" t="s">
        <v>249</v>
      </c>
      <c r="J104" t="b">
        <v>1</v>
      </c>
      <c r="K104" s="6" t="s">
        <v>134</v>
      </c>
      <c r="L104">
        <v>-1.1200000000000001</v>
      </c>
      <c r="M104" s="6" t="s">
        <v>134</v>
      </c>
      <c r="N104">
        <v>-0.56999999999999995</v>
      </c>
      <c r="O104" s="6" t="s">
        <v>134</v>
      </c>
      <c r="P104">
        <v>-0.55000000000000004</v>
      </c>
      <c r="Q104" t="s">
        <v>135</v>
      </c>
      <c r="R104">
        <v>17.239999999999998</v>
      </c>
      <c r="S104">
        <v>17.11</v>
      </c>
      <c r="T104">
        <v>17.89</v>
      </c>
      <c r="U104">
        <v>17.62</v>
      </c>
      <c r="V104">
        <v>17.77</v>
      </c>
      <c r="W104">
        <v>17.579999999999998</v>
      </c>
      <c r="X104">
        <v>17.7</v>
      </c>
      <c r="Y104">
        <v>17.239999999999998</v>
      </c>
      <c r="Z104">
        <v>17</v>
      </c>
      <c r="AA104">
        <v>17.12</v>
      </c>
      <c r="AB104">
        <v>17.16</v>
      </c>
      <c r="AC104">
        <v>17.2</v>
      </c>
      <c r="AD104">
        <v>16.77</v>
      </c>
      <c r="AE104">
        <v>16.739999999999998</v>
      </c>
      <c r="AF104">
        <v>16.41</v>
      </c>
      <c r="AG104">
        <v>16.46</v>
      </c>
      <c r="AH104">
        <v>16.52</v>
      </c>
      <c r="AI104">
        <v>0</v>
      </c>
      <c r="AJ104">
        <v>0.25011292000000002</v>
      </c>
      <c r="AK104">
        <v>0</v>
      </c>
      <c r="AL104">
        <v>0</v>
      </c>
      <c r="AM104">
        <v>0</v>
      </c>
      <c r="AN104">
        <v>0.69931829999999995</v>
      </c>
      <c r="AO104">
        <v>0.65076363000000004</v>
      </c>
      <c r="AP104">
        <v>0</v>
      </c>
      <c r="AQ104">
        <v>0</v>
      </c>
      <c r="AR104">
        <v>0</v>
      </c>
      <c r="AS104">
        <v>0.23991308</v>
      </c>
      <c r="AT104">
        <v>0.2366809</v>
      </c>
      <c r="AU104">
        <v>0</v>
      </c>
      <c r="AV104">
        <v>0</v>
      </c>
      <c r="AW104">
        <v>0</v>
      </c>
      <c r="AX104">
        <v>0.24483202000000001</v>
      </c>
      <c r="AY104">
        <v>0.27615552999999998</v>
      </c>
    </row>
    <row r="105" spans="1:51">
      <c r="A105">
        <v>226.2</v>
      </c>
      <c r="B105" t="b">
        <v>1</v>
      </c>
      <c r="C105" t="s">
        <v>128</v>
      </c>
      <c r="D105" t="s">
        <v>298</v>
      </c>
      <c r="E105" t="s">
        <v>299</v>
      </c>
      <c r="F105" s="2" t="s">
        <v>220</v>
      </c>
      <c r="H105" t="s">
        <v>300</v>
      </c>
      <c r="I105" t="s">
        <v>222</v>
      </c>
      <c r="J105" t="b">
        <v>1</v>
      </c>
      <c r="K105" s="6" t="s">
        <v>134</v>
      </c>
      <c r="L105">
        <v>-0.39</v>
      </c>
      <c r="M105" s="6">
        <v>1E-3</v>
      </c>
      <c r="N105">
        <v>0.18</v>
      </c>
      <c r="O105" s="6" t="s">
        <v>134</v>
      </c>
      <c r="P105">
        <v>-0.57999999999999996</v>
      </c>
      <c r="Q105" t="s">
        <v>135</v>
      </c>
      <c r="R105">
        <v>14.55</v>
      </c>
      <c r="S105">
        <v>14.14</v>
      </c>
      <c r="T105">
        <v>14.37</v>
      </c>
      <c r="U105">
        <v>14.06</v>
      </c>
      <c r="V105">
        <v>14.48</v>
      </c>
      <c r="W105">
        <v>14.4</v>
      </c>
      <c r="X105">
        <v>14.34</v>
      </c>
      <c r="Y105">
        <v>14.32</v>
      </c>
      <c r="Z105">
        <v>14.52</v>
      </c>
      <c r="AA105">
        <v>14.96</v>
      </c>
      <c r="AB105">
        <v>14.81</v>
      </c>
      <c r="AC105">
        <v>14.36</v>
      </c>
      <c r="AD105">
        <v>14.14</v>
      </c>
      <c r="AE105">
        <v>13.93</v>
      </c>
      <c r="AF105">
        <v>13.94</v>
      </c>
      <c r="AG105">
        <v>13.54</v>
      </c>
      <c r="AH105">
        <v>14.06</v>
      </c>
      <c r="AI105">
        <v>0.36692069999999999</v>
      </c>
      <c r="AJ105">
        <v>0.24994749999999999</v>
      </c>
      <c r="AK105">
        <v>0.39217292999999998</v>
      </c>
      <c r="AL105">
        <v>0.28203875</v>
      </c>
      <c r="AM105">
        <v>0.28479797000000001</v>
      </c>
      <c r="AN105">
        <v>0.25736764000000001</v>
      </c>
      <c r="AO105">
        <v>0.26147147999999998</v>
      </c>
      <c r="AP105">
        <v>0.47723304999999999</v>
      </c>
      <c r="AQ105">
        <v>0.28876679999999999</v>
      </c>
      <c r="AR105">
        <v>0.2792152</v>
      </c>
      <c r="AS105">
        <v>0.26988630000000002</v>
      </c>
      <c r="AT105">
        <v>0.30017978000000001</v>
      </c>
      <c r="AU105">
        <v>0.28446146999999999</v>
      </c>
      <c r="AV105">
        <v>0.32806468</v>
      </c>
      <c r="AW105">
        <v>0.27748883000000002</v>
      </c>
      <c r="AX105">
        <v>0.26336965000000001</v>
      </c>
      <c r="AY105">
        <v>0.25193828000000001</v>
      </c>
    </row>
    <row r="106" spans="1:51">
      <c r="A106">
        <v>226.4</v>
      </c>
      <c r="B106" t="b">
        <v>1</v>
      </c>
      <c r="C106" t="s">
        <v>128</v>
      </c>
      <c r="D106" t="s">
        <v>301</v>
      </c>
      <c r="E106" t="s">
        <v>302</v>
      </c>
      <c r="F106" s="2" t="s">
        <v>220</v>
      </c>
      <c r="H106" t="s">
        <v>303</v>
      </c>
      <c r="I106" t="s">
        <v>222</v>
      </c>
      <c r="J106" t="b">
        <v>1</v>
      </c>
      <c r="K106" s="6" t="s">
        <v>134</v>
      </c>
      <c r="L106">
        <v>-0.57999999999999996</v>
      </c>
      <c r="M106" s="6">
        <v>1E-3</v>
      </c>
      <c r="N106">
        <v>0.31</v>
      </c>
      <c r="O106" s="6" t="s">
        <v>134</v>
      </c>
      <c r="P106">
        <v>-0.89</v>
      </c>
      <c r="Q106" t="s">
        <v>135</v>
      </c>
      <c r="R106">
        <v>16.95</v>
      </c>
      <c r="S106">
        <v>16.71</v>
      </c>
      <c r="T106">
        <v>16.54</v>
      </c>
      <c r="U106">
        <v>16.829999999999998</v>
      </c>
      <c r="V106">
        <v>17.010000000000002</v>
      </c>
      <c r="W106">
        <v>17</v>
      </c>
      <c r="X106">
        <v>16.86</v>
      </c>
      <c r="Y106">
        <v>17.260000000000002</v>
      </c>
      <c r="Z106">
        <v>17.16</v>
      </c>
      <c r="AA106">
        <v>17.149999999999999</v>
      </c>
      <c r="AB106">
        <v>17.170000000000002</v>
      </c>
      <c r="AC106">
        <v>17.03</v>
      </c>
      <c r="AD106">
        <v>16.559999999999999</v>
      </c>
      <c r="AE106">
        <v>16.05</v>
      </c>
      <c r="AF106">
        <v>16.190000000000001</v>
      </c>
      <c r="AG106">
        <v>16.11</v>
      </c>
      <c r="AH106">
        <v>16.510000000000002</v>
      </c>
      <c r="AI106">
        <v>0.26250010000000001</v>
      </c>
      <c r="AJ106">
        <v>0.27951354</v>
      </c>
      <c r="AK106">
        <v>0.30843058000000001</v>
      </c>
      <c r="AL106">
        <v>0.35837087000000001</v>
      </c>
      <c r="AM106">
        <v>0.25703680000000001</v>
      </c>
      <c r="AN106">
        <v>0.28903190000000001</v>
      </c>
      <c r="AO106">
        <v>0.28367745999999999</v>
      </c>
      <c r="AP106">
        <v>0.35525748000000001</v>
      </c>
      <c r="AQ106">
        <v>0.34573203000000002</v>
      </c>
      <c r="AR106">
        <v>0.32699223999999999</v>
      </c>
      <c r="AS106">
        <v>0.30514467000000001</v>
      </c>
      <c r="AT106">
        <v>0.31774393000000001</v>
      </c>
      <c r="AU106">
        <v>0.27385512000000001</v>
      </c>
      <c r="AV106">
        <v>0.32556137000000002</v>
      </c>
      <c r="AW106">
        <v>0.40783468</v>
      </c>
      <c r="AX106">
        <v>0.36824976999999998</v>
      </c>
      <c r="AY106">
        <v>0.34053454</v>
      </c>
    </row>
    <row r="107" spans="1:51">
      <c r="A107">
        <v>308</v>
      </c>
      <c r="B107" t="b">
        <v>1</v>
      </c>
      <c r="C107" t="s">
        <v>128</v>
      </c>
      <c r="D107" t="s">
        <v>304</v>
      </c>
      <c r="E107" t="s">
        <v>305</v>
      </c>
      <c r="F107" s="2" t="s">
        <v>306</v>
      </c>
      <c r="H107" t="s">
        <v>307</v>
      </c>
      <c r="I107" t="s">
        <v>308</v>
      </c>
      <c r="J107" t="b">
        <v>1</v>
      </c>
      <c r="K107" s="6" t="s">
        <v>134</v>
      </c>
      <c r="L107">
        <v>0.37</v>
      </c>
      <c r="M107" s="6">
        <v>8.9999999999999993E-3</v>
      </c>
      <c r="N107">
        <v>-0.11</v>
      </c>
      <c r="O107" s="6" t="s">
        <v>134</v>
      </c>
      <c r="P107">
        <v>0.48</v>
      </c>
      <c r="Q107" t="s">
        <v>135</v>
      </c>
      <c r="R107">
        <v>17.190000000000001</v>
      </c>
      <c r="S107">
        <v>17.09</v>
      </c>
      <c r="T107">
        <v>16.87</v>
      </c>
      <c r="U107">
        <v>17.440000000000001</v>
      </c>
      <c r="V107">
        <v>16.96</v>
      </c>
      <c r="W107">
        <v>17.079999999999998</v>
      </c>
      <c r="X107">
        <v>17.09</v>
      </c>
      <c r="Y107">
        <v>16.989999999999998</v>
      </c>
      <c r="Z107">
        <v>16.899999999999999</v>
      </c>
      <c r="AA107">
        <v>16.96</v>
      </c>
      <c r="AB107">
        <v>17.03</v>
      </c>
      <c r="AC107">
        <v>16.91</v>
      </c>
      <c r="AD107">
        <v>17.38</v>
      </c>
      <c r="AE107">
        <v>17.46</v>
      </c>
      <c r="AF107">
        <v>17.55</v>
      </c>
      <c r="AG107">
        <v>17.37</v>
      </c>
      <c r="AH107">
        <v>17.46</v>
      </c>
      <c r="AI107">
        <v>0</v>
      </c>
      <c r="AJ107">
        <v>0.29758879999999999</v>
      </c>
      <c r="AK107">
        <v>0</v>
      </c>
      <c r="AL107">
        <v>0</v>
      </c>
      <c r="AM107">
        <v>0</v>
      </c>
      <c r="AN107">
        <v>3.5211266999999999</v>
      </c>
      <c r="AO107">
        <v>2.6575787000000002</v>
      </c>
      <c r="AP107">
        <v>0</v>
      </c>
      <c r="AQ107">
        <v>0</v>
      </c>
      <c r="AR107">
        <v>0</v>
      </c>
      <c r="AS107">
        <v>0.26122123000000003</v>
      </c>
      <c r="AT107">
        <v>0.26040609999999997</v>
      </c>
      <c r="AU107">
        <v>0</v>
      </c>
      <c r="AV107">
        <v>0</v>
      </c>
      <c r="AW107">
        <v>0</v>
      </c>
      <c r="AX107">
        <v>0.30049293999999999</v>
      </c>
      <c r="AY107">
        <v>0.38701503999999998</v>
      </c>
    </row>
    <row r="108" spans="1:51">
      <c r="A108">
        <v>39</v>
      </c>
      <c r="B108" t="b">
        <v>1</v>
      </c>
      <c r="C108" t="s">
        <v>128</v>
      </c>
      <c r="D108" t="s">
        <v>309</v>
      </c>
      <c r="E108" t="s">
        <v>310</v>
      </c>
      <c r="F108" s="2" t="s">
        <v>311</v>
      </c>
      <c r="H108" t="s">
        <v>312</v>
      </c>
      <c r="I108" t="s">
        <v>313</v>
      </c>
      <c r="K108" s="6" t="s">
        <v>134</v>
      </c>
      <c r="L108">
        <v>-0.28999999999999998</v>
      </c>
      <c r="M108" s="6" t="s">
        <v>134</v>
      </c>
      <c r="N108">
        <v>-0.17</v>
      </c>
      <c r="O108" s="6" t="s">
        <v>134</v>
      </c>
      <c r="P108">
        <v>-0.12</v>
      </c>
      <c r="Q108" t="s">
        <v>135</v>
      </c>
      <c r="R108">
        <v>16.55</v>
      </c>
      <c r="S108">
        <v>16.57</v>
      </c>
      <c r="T108">
        <v>16.68</v>
      </c>
      <c r="U108">
        <v>16.62</v>
      </c>
      <c r="V108">
        <v>16.77</v>
      </c>
      <c r="W108">
        <v>16.7</v>
      </c>
      <c r="X108">
        <v>16.78</v>
      </c>
      <c r="Y108">
        <v>16.600000000000001</v>
      </c>
      <c r="Z108">
        <v>16.71</v>
      </c>
      <c r="AA108">
        <v>16.45</v>
      </c>
      <c r="AB108">
        <v>16.420000000000002</v>
      </c>
      <c r="AC108">
        <v>16.57</v>
      </c>
      <c r="AD108">
        <v>16.41</v>
      </c>
      <c r="AE108">
        <v>16.41</v>
      </c>
      <c r="AF108">
        <v>16.399999999999999</v>
      </c>
      <c r="AG108">
        <v>16.43</v>
      </c>
      <c r="AH108">
        <v>16.440000000000001</v>
      </c>
      <c r="AI108">
        <v>0.28907361999999998</v>
      </c>
      <c r="AJ108">
        <v>0.28260642000000002</v>
      </c>
      <c r="AK108">
        <v>0.30098923999999999</v>
      </c>
      <c r="AL108">
        <v>0.30479968000000002</v>
      </c>
      <c r="AM108">
        <v>0.26742753000000002</v>
      </c>
      <c r="AN108">
        <v>0.32528707000000001</v>
      </c>
      <c r="AO108">
        <v>0.27987620000000002</v>
      </c>
      <c r="AP108">
        <v>0.31161892000000002</v>
      </c>
      <c r="AQ108">
        <v>0.29234465999999998</v>
      </c>
      <c r="AR108">
        <v>0.26298365000000001</v>
      </c>
      <c r="AS108">
        <v>0.27484910000000001</v>
      </c>
      <c r="AT108">
        <v>0.28399065000000001</v>
      </c>
      <c r="AU108">
        <v>0.30310514999999999</v>
      </c>
      <c r="AV108">
        <v>0.31213429999999998</v>
      </c>
      <c r="AW108">
        <v>0.30149611999999998</v>
      </c>
      <c r="AX108">
        <v>0.27074313</v>
      </c>
      <c r="AY108">
        <v>0.29517388</v>
      </c>
    </row>
    <row r="109" spans="1:51">
      <c r="A109">
        <v>313</v>
      </c>
      <c r="B109" t="b">
        <v>1</v>
      </c>
      <c r="C109" t="s">
        <v>128</v>
      </c>
      <c r="D109" t="s">
        <v>314</v>
      </c>
      <c r="E109" t="s">
        <v>315</v>
      </c>
      <c r="F109" s="2" t="s">
        <v>316</v>
      </c>
      <c r="G109" t="s">
        <v>317</v>
      </c>
      <c r="H109" t="s">
        <v>318</v>
      </c>
      <c r="I109" t="s">
        <v>288</v>
      </c>
      <c r="K109" s="6" t="s">
        <v>134</v>
      </c>
      <c r="L109">
        <v>0.19</v>
      </c>
      <c r="M109" s="6" t="s">
        <v>134</v>
      </c>
      <c r="N109">
        <v>0.36</v>
      </c>
      <c r="O109" s="6" t="s">
        <v>134</v>
      </c>
      <c r="P109">
        <v>-0.18</v>
      </c>
      <c r="Q109" t="s">
        <v>135</v>
      </c>
      <c r="R109">
        <v>14.97</v>
      </c>
      <c r="S109">
        <v>15</v>
      </c>
      <c r="T109">
        <v>14.97</v>
      </c>
      <c r="U109">
        <v>14.65</v>
      </c>
      <c r="V109">
        <v>14.88</v>
      </c>
      <c r="W109">
        <v>14.85</v>
      </c>
      <c r="X109">
        <v>14.61</v>
      </c>
      <c r="Y109">
        <v>15.14</v>
      </c>
      <c r="Z109">
        <v>15.2</v>
      </c>
      <c r="AA109">
        <v>15.19</v>
      </c>
      <c r="AB109">
        <v>15.19</v>
      </c>
      <c r="AC109">
        <v>15.19</v>
      </c>
      <c r="AD109">
        <v>15.02</v>
      </c>
      <c r="AE109">
        <v>15.03</v>
      </c>
      <c r="AF109">
        <v>14.87</v>
      </c>
      <c r="AG109">
        <v>15.05</v>
      </c>
      <c r="AH109">
        <v>15.06</v>
      </c>
      <c r="AI109">
        <v>0</v>
      </c>
      <c r="AJ109">
        <v>0.25235679999999999</v>
      </c>
      <c r="AK109">
        <v>0</v>
      </c>
      <c r="AL109">
        <v>0</v>
      </c>
      <c r="AM109">
        <v>0</v>
      </c>
      <c r="AN109">
        <v>0.25198280000000001</v>
      </c>
      <c r="AO109">
        <v>0.25337055000000003</v>
      </c>
      <c r="AP109">
        <v>0</v>
      </c>
      <c r="AQ109">
        <v>0</v>
      </c>
      <c r="AR109">
        <v>0</v>
      </c>
      <c r="AS109">
        <v>0.29069465</v>
      </c>
      <c r="AT109">
        <v>0.25378978000000002</v>
      </c>
      <c r="AU109">
        <v>0</v>
      </c>
      <c r="AV109">
        <v>0</v>
      </c>
      <c r="AW109">
        <v>0</v>
      </c>
      <c r="AX109">
        <v>0.25171912000000002</v>
      </c>
      <c r="AY109">
        <v>0.25078738</v>
      </c>
    </row>
    <row r="110" spans="1:51">
      <c r="A110">
        <v>119</v>
      </c>
      <c r="B110" t="b">
        <v>1</v>
      </c>
      <c r="C110" t="s">
        <v>128</v>
      </c>
      <c r="D110" t="s">
        <v>319</v>
      </c>
      <c r="E110" t="s">
        <v>320</v>
      </c>
      <c r="F110" s="2" t="s">
        <v>321</v>
      </c>
      <c r="G110" t="s">
        <v>322</v>
      </c>
      <c r="H110" t="s">
        <v>323</v>
      </c>
      <c r="I110" t="s">
        <v>324</v>
      </c>
      <c r="K110" s="6" t="s">
        <v>134</v>
      </c>
      <c r="L110">
        <v>-0.17</v>
      </c>
      <c r="M110" s="6">
        <v>2E-3</v>
      </c>
      <c r="N110">
        <v>0.08</v>
      </c>
      <c r="O110" s="6" t="s">
        <v>134</v>
      </c>
      <c r="P110">
        <v>-0.25</v>
      </c>
      <c r="Q110" t="s">
        <v>135</v>
      </c>
      <c r="R110">
        <v>16.5</v>
      </c>
      <c r="S110">
        <v>16.45</v>
      </c>
      <c r="T110">
        <v>16.559999999999999</v>
      </c>
      <c r="U110">
        <v>16.39</v>
      </c>
      <c r="V110">
        <v>16.57</v>
      </c>
      <c r="W110">
        <v>16.52</v>
      </c>
      <c r="X110">
        <v>16.559999999999999</v>
      </c>
      <c r="Y110">
        <v>16.61</v>
      </c>
      <c r="Z110">
        <v>16.63</v>
      </c>
      <c r="AA110">
        <v>16.54</v>
      </c>
      <c r="AB110">
        <v>16.53</v>
      </c>
      <c r="AC110">
        <v>16.690000000000001</v>
      </c>
      <c r="AD110">
        <v>16.46</v>
      </c>
      <c r="AE110">
        <v>16.37</v>
      </c>
      <c r="AF110">
        <v>16.309999999999999</v>
      </c>
      <c r="AG110">
        <v>16.309999999999999</v>
      </c>
      <c r="AH110">
        <v>16.309999999999999</v>
      </c>
      <c r="AI110">
        <v>0.25831707999999998</v>
      </c>
      <c r="AJ110">
        <v>0.25995085000000001</v>
      </c>
      <c r="AK110">
        <v>0.29397699999999999</v>
      </c>
      <c r="AL110">
        <v>0.33984031999999997</v>
      </c>
      <c r="AM110">
        <v>0.26602777999999999</v>
      </c>
      <c r="AN110">
        <v>0.26589770000000001</v>
      </c>
      <c r="AO110">
        <v>0.28234981999999997</v>
      </c>
      <c r="AP110">
        <v>0.32802366999999999</v>
      </c>
      <c r="AQ110">
        <v>0.32385903999999999</v>
      </c>
      <c r="AR110">
        <v>0.31920943000000002</v>
      </c>
      <c r="AS110">
        <v>0.28873426000000002</v>
      </c>
      <c r="AT110">
        <v>0.32681053999999998</v>
      </c>
      <c r="AU110">
        <v>0.29390135000000001</v>
      </c>
      <c r="AV110">
        <v>0.33325579999999999</v>
      </c>
      <c r="AW110">
        <v>0.31654211999999998</v>
      </c>
      <c r="AX110">
        <v>0.359157</v>
      </c>
      <c r="AY110">
        <v>0.30825454000000002</v>
      </c>
    </row>
    <row r="111" spans="1:51">
      <c r="A111">
        <v>325</v>
      </c>
      <c r="B111" t="b">
        <v>1</v>
      </c>
      <c r="C111" t="s">
        <v>128</v>
      </c>
      <c r="D111" t="s">
        <v>325</v>
      </c>
      <c r="E111" t="s">
        <v>326</v>
      </c>
      <c r="F111" s="2" t="s">
        <v>327</v>
      </c>
      <c r="H111" t="s">
        <v>328</v>
      </c>
      <c r="I111" t="s">
        <v>329</v>
      </c>
      <c r="J111" t="b">
        <v>1</v>
      </c>
      <c r="K111" s="6" t="s">
        <v>134</v>
      </c>
      <c r="L111">
        <v>-0.24</v>
      </c>
      <c r="M111" s="6" t="s">
        <v>134</v>
      </c>
      <c r="N111">
        <v>-0.36</v>
      </c>
      <c r="O111" s="6" t="s">
        <v>134</v>
      </c>
      <c r="P111">
        <v>0.12</v>
      </c>
      <c r="Q111" t="s">
        <v>135</v>
      </c>
      <c r="R111">
        <v>16.59</v>
      </c>
      <c r="S111">
        <v>16.579999999999998</v>
      </c>
      <c r="T111">
        <v>16.77</v>
      </c>
      <c r="U111">
        <v>16.78</v>
      </c>
      <c r="V111">
        <v>16.809999999999999</v>
      </c>
      <c r="W111">
        <v>16.739999999999998</v>
      </c>
      <c r="X111">
        <v>16.77</v>
      </c>
      <c r="Y111">
        <v>16.43</v>
      </c>
      <c r="Z111">
        <v>16.329999999999998</v>
      </c>
      <c r="AA111">
        <v>16.34</v>
      </c>
      <c r="AB111">
        <v>16.52</v>
      </c>
      <c r="AC111">
        <v>16.440000000000001</v>
      </c>
      <c r="AD111">
        <v>16.579999999999998</v>
      </c>
      <c r="AE111">
        <v>16.55</v>
      </c>
      <c r="AF111">
        <v>16.510000000000002</v>
      </c>
      <c r="AG111">
        <v>16.489999999999998</v>
      </c>
      <c r="AH111">
        <v>16.48</v>
      </c>
      <c r="AI111">
        <v>0.26353648000000002</v>
      </c>
      <c r="AJ111">
        <v>0.28895270000000001</v>
      </c>
      <c r="AK111">
        <v>0.25256747000000002</v>
      </c>
      <c r="AL111">
        <v>0.28385421999999999</v>
      </c>
      <c r="AM111">
        <v>0.25310758</v>
      </c>
      <c r="AN111">
        <v>0.29900409999999999</v>
      </c>
      <c r="AO111">
        <v>0.31405437000000003</v>
      </c>
      <c r="AP111">
        <v>0.28773110000000002</v>
      </c>
      <c r="AQ111">
        <v>0.27725836999999998</v>
      </c>
      <c r="AR111">
        <v>0.26429009999999997</v>
      </c>
      <c r="AS111">
        <v>0.29884221999999999</v>
      </c>
      <c r="AT111">
        <v>0.33574779999999999</v>
      </c>
      <c r="AU111">
        <v>0.26468599999999998</v>
      </c>
      <c r="AV111">
        <v>0.26387015000000003</v>
      </c>
      <c r="AW111">
        <v>0.25955212</v>
      </c>
      <c r="AX111">
        <v>0.38940736999999997</v>
      </c>
      <c r="AY111">
        <v>0.33119716999999999</v>
      </c>
    </row>
    <row r="112" spans="1:51">
      <c r="A112">
        <v>53</v>
      </c>
      <c r="B112" t="b">
        <v>1</v>
      </c>
      <c r="C112" t="s">
        <v>128</v>
      </c>
      <c r="D112" t="s">
        <v>330</v>
      </c>
      <c r="E112" t="s">
        <v>331</v>
      </c>
      <c r="F112" s="2" t="s">
        <v>332</v>
      </c>
      <c r="H112" t="s">
        <v>333</v>
      </c>
      <c r="I112" t="s">
        <v>334</v>
      </c>
      <c r="K112" s="6" t="s">
        <v>134</v>
      </c>
      <c r="L112">
        <v>0.59</v>
      </c>
      <c r="M112" s="6" t="s">
        <v>134</v>
      </c>
      <c r="N112">
        <v>0.34</v>
      </c>
      <c r="O112" s="6" t="s">
        <v>134</v>
      </c>
      <c r="P112">
        <v>0.26</v>
      </c>
      <c r="Q112" t="s">
        <v>135</v>
      </c>
      <c r="R112">
        <v>15.54</v>
      </c>
      <c r="S112">
        <v>15.5</v>
      </c>
      <c r="T112">
        <v>15.18</v>
      </c>
      <c r="U112">
        <v>15.11</v>
      </c>
      <c r="V112">
        <v>15.18</v>
      </c>
      <c r="W112">
        <v>15.13</v>
      </c>
      <c r="X112">
        <v>14.98</v>
      </c>
      <c r="Y112">
        <v>15.33</v>
      </c>
      <c r="Z112">
        <v>15.79</v>
      </c>
      <c r="AA112">
        <v>15.37</v>
      </c>
      <c r="AB112">
        <v>15.15</v>
      </c>
      <c r="AC112">
        <v>15.57</v>
      </c>
      <c r="AD112">
        <v>15.58</v>
      </c>
      <c r="AE112">
        <v>15.62</v>
      </c>
      <c r="AF112">
        <v>15.81</v>
      </c>
      <c r="AG112">
        <v>15.8</v>
      </c>
      <c r="AH112">
        <v>15.85</v>
      </c>
      <c r="AI112">
        <v>0</v>
      </c>
      <c r="AJ112">
        <v>0.24617380999999999</v>
      </c>
      <c r="AK112">
        <v>0</v>
      </c>
      <c r="AL112">
        <v>0</v>
      </c>
      <c r="AM112">
        <v>0</v>
      </c>
      <c r="AN112">
        <v>0.24696135999999999</v>
      </c>
      <c r="AO112">
        <v>0.24571854000000001</v>
      </c>
      <c r="AP112">
        <v>0</v>
      </c>
      <c r="AQ112">
        <v>0</v>
      </c>
      <c r="AR112">
        <v>0</v>
      </c>
      <c r="AS112">
        <v>0.24657254000000001</v>
      </c>
      <c r="AT112">
        <v>0.2576773</v>
      </c>
      <c r="AU112">
        <v>0</v>
      </c>
      <c r="AV112">
        <v>0</v>
      </c>
      <c r="AW112">
        <v>0</v>
      </c>
      <c r="AX112">
        <v>0.24802603000000001</v>
      </c>
      <c r="AY112">
        <v>0.26477790000000001</v>
      </c>
    </row>
    <row r="113" spans="1:51">
      <c r="A113">
        <v>56</v>
      </c>
      <c r="B113" t="b">
        <v>1</v>
      </c>
      <c r="C113" t="s">
        <v>128</v>
      </c>
      <c r="D113" t="s">
        <v>335</v>
      </c>
      <c r="E113" t="s">
        <v>336</v>
      </c>
      <c r="F113" s="2" t="s">
        <v>337</v>
      </c>
      <c r="H113" t="s">
        <v>338</v>
      </c>
      <c r="I113" t="s">
        <v>339</v>
      </c>
      <c r="J113" t="b">
        <v>1</v>
      </c>
      <c r="K113" s="6" t="s">
        <v>134</v>
      </c>
      <c r="L113">
        <v>0.44</v>
      </c>
      <c r="M113" s="6">
        <v>3.0000000000000001E-3</v>
      </c>
      <c r="N113">
        <v>0.11</v>
      </c>
      <c r="O113" s="6" t="s">
        <v>134</v>
      </c>
      <c r="P113">
        <v>0.33</v>
      </c>
      <c r="Q113" t="s">
        <v>135</v>
      </c>
      <c r="R113">
        <v>15.84</v>
      </c>
      <c r="S113">
        <v>15.93</v>
      </c>
      <c r="T113">
        <v>15.62</v>
      </c>
      <c r="U113">
        <v>15.71</v>
      </c>
      <c r="V113">
        <v>15.62</v>
      </c>
      <c r="W113">
        <v>15.61</v>
      </c>
      <c r="X113">
        <v>15.68</v>
      </c>
      <c r="Y113">
        <v>15.73</v>
      </c>
      <c r="Z113">
        <v>15.83</v>
      </c>
      <c r="AA113">
        <v>15.76</v>
      </c>
      <c r="AB113">
        <v>15.71</v>
      </c>
      <c r="AC113">
        <v>15.72</v>
      </c>
      <c r="AD113">
        <v>15.98</v>
      </c>
      <c r="AE113">
        <v>15.93</v>
      </c>
      <c r="AF113">
        <v>16.079999999999998</v>
      </c>
      <c r="AG113">
        <v>16.239999999999998</v>
      </c>
      <c r="AH113">
        <v>16.28</v>
      </c>
      <c r="AI113">
        <v>0.25027978000000001</v>
      </c>
      <c r="AJ113">
        <v>0.26415083</v>
      </c>
      <c r="AK113">
        <v>0.29177839999999999</v>
      </c>
      <c r="AL113">
        <v>0.25640762</v>
      </c>
      <c r="AM113">
        <v>0.28172415000000001</v>
      </c>
      <c r="AN113">
        <v>0.27792499999999998</v>
      </c>
      <c r="AO113">
        <v>0.30482300000000001</v>
      </c>
      <c r="AP113">
        <v>0.30213164999999997</v>
      </c>
      <c r="AQ113">
        <v>0.29624349999999999</v>
      </c>
      <c r="AR113">
        <v>0.27777584999999999</v>
      </c>
      <c r="AS113">
        <v>0.26152593000000002</v>
      </c>
      <c r="AT113">
        <v>0.26175216000000001</v>
      </c>
      <c r="AU113">
        <v>0.25941073999999997</v>
      </c>
      <c r="AV113">
        <v>0.27448359999999999</v>
      </c>
      <c r="AW113">
        <v>0.32450234999999999</v>
      </c>
      <c r="AX113">
        <v>0.27949302999999998</v>
      </c>
      <c r="AY113">
        <v>0.28807470000000002</v>
      </c>
    </row>
    <row r="114" spans="1:51">
      <c r="A114">
        <v>435</v>
      </c>
      <c r="B114" t="b">
        <v>1</v>
      </c>
      <c r="C114" t="s">
        <v>128</v>
      </c>
      <c r="D114" t="s">
        <v>340</v>
      </c>
      <c r="E114" t="s">
        <v>341</v>
      </c>
      <c r="F114" s="2" t="s">
        <v>342</v>
      </c>
      <c r="H114" t="s">
        <v>343</v>
      </c>
      <c r="I114" t="s">
        <v>344</v>
      </c>
      <c r="K114" s="6" t="s">
        <v>134</v>
      </c>
      <c r="L114">
        <v>-0.28999999999999998</v>
      </c>
      <c r="M114" s="6">
        <v>1.2999999999999999E-2</v>
      </c>
      <c r="N114">
        <v>0.11</v>
      </c>
      <c r="O114" s="6" t="s">
        <v>134</v>
      </c>
      <c r="P114">
        <v>-0.4</v>
      </c>
      <c r="Q114" t="s">
        <v>135</v>
      </c>
      <c r="R114">
        <v>17.100000000000001</v>
      </c>
      <c r="S114">
        <v>17</v>
      </c>
      <c r="T114">
        <v>17.3</v>
      </c>
      <c r="U114">
        <v>16.93</v>
      </c>
      <c r="V114">
        <v>17.079999999999998</v>
      </c>
      <c r="W114">
        <v>17.09</v>
      </c>
      <c r="X114">
        <v>17.11</v>
      </c>
      <c r="Y114">
        <v>17.260000000000002</v>
      </c>
      <c r="Z114">
        <v>17.34</v>
      </c>
      <c r="AA114">
        <v>17.21</v>
      </c>
      <c r="AB114">
        <v>17.079999999999998</v>
      </c>
      <c r="AC114">
        <v>17.16</v>
      </c>
      <c r="AD114">
        <v>17</v>
      </c>
      <c r="AE114">
        <v>16.739999999999998</v>
      </c>
      <c r="AF114">
        <v>16.690000000000001</v>
      </c>
      <c r="AG114">
        <v>16.91</v>
      </c>
      <c r="AH114">
        <v>16.72</v>
      </c>
      <c r="AI114">
        <v>0.28494996</v>
      </c>
      <c r="AJ114">
        <v>0.30135329999999999</v>
      </c>
      <c r="AK114">
        <v>0.3044752</v>
      </c>
      <c r="AL114">
        <v>0.28527799999999998</v>
      </c>
      <c r="AM114">
        <v>0.26482030000000001</v>
      </c>
      <c r="AN114">
        <v>0.33911922999999999</v>
      </c>
      <c r="AO114">
        <v>0.36381933</v>
      </c>
      <c r="AP114">
        <v>0.3222274</v>
      </c>
      <c r="AQ114">
        <v>0.34606856000000003</v>
      </c>
      <c r="AR114">
        <v>0.33199035999999998</v>
      </c>
      <c r="AS114">
        <v>0.36459132999999999</v>
      </c>
      <c r="AT114">
        <v>0.40371036999999999</v>
      </c>
      <c r="AU114">
        <v>0.27439522999999999</v>
      </c>
      <c r="AV114">
        <v>0.33909166000000002</v>
      </c>
      <c r="AW114">
        <v>0.47926200000000002</v>
      </c>
      <c r="AX114">
        <v>0.4915735</v>
      </c>
      <c r="AY114">
        <v>0.39164979999999999</v>
      </c>
    </row>
    <row r="115" spans="1:51">
      <c r="A115">
        <v>126</v>
      </c>
      <c r="B115" t="b">
        <v>1</v>
      </c>
      <c r="C115" t="s">
        <v>128</v>
      </c>
      <c r="D115" t="s">
        <v>345</v>
      </c>
      <c r="E115" t="s">
        <v>346</v>
      </c>
      <c r="F115" s="2" t="s">
        <v>347</v>
      </c>
      <c r="H115" t="s">
        <v>348</v>
      </c>
      <c r="I115" t="s">
        <v>349</v>
      </c>
      <c r="K115" s="6" t="s">
        <v>134</v>
      </c>
      <c r="L115">
        <v>0.36</v>
      </c>
      <c r="M115" s="6">
        <v>3.0999999999999999E-3</v>
      </c>
      <c r="N115">
        <v>-0.11</v>
      </c>
      <c r="O115" s="6" t="s">
        <v>134</v>
      </c>
      <c r="P115">
        <v>0.47</v>
      </c>
      <c r="Q115" t="s">
        <v>135</v>
      </c>
      <c r="R115">
        <v>16.96</v>
      </c>
      <c r="S115">
        <v>16.98</v>
      </c>
      <c r="T115">
        <v>16.64</v>
      </c>
      <c r="U115">
        <v>17.100000000000001</v>
      </c>
      <c r="V115">
        <v>16.71</v>
      </c>
      <c r="W115">
        <v>16.79</v>
      </c>
      <c r="X115">
        <v>16.79</v>
      </c>
      <c r="Y115">
        <v>16.62</v>
      </c>
      <c r="Z115">
        <v>16.68</v>
      </c>
      <c r="AA115">
        <v>16.66</v>
      </c>
      <c r="AB115">
        <v>16.809999999999999</v>
      </c>
      <c r="AC115">
        <v>16.66</v>
      </c>
      <c r="AD115">
        <v>17.02</v>
      </c>
      <c r="AE115">
        <v>17.27</v>
      </c>
      <c r="AF115">
        <v>17.45</v>
      </c>
      <c r="AG115">
        <v>17.170000000000002</v>
      </c>
      <c r="AH115">
        <v>17.13</v>
      </c>
      <c r="AI115">
        <v>0.25321501000000002</v>
      </c>
      <c r="AJ115">
        <v>0.25661119999999998</v>
      </c>
      <c r="AK115">
        <v>0.28226780000000001</v>
      </c>
      <c r="AL115">
        <v>0.27628064000000002</v>
      </c>
      <c r="AM115">
        <v>0.26025555</v>
      </c>
      <c r="AN115">
        <v>0.28759256</v>
      </c>
      <c r="AO115">
        <v>0.28895696999999998</v>
      </c>
      <c r="AP115">
        <v>0.31570791999999998</v>
      </c>
      <c r="AQ115">
        <v>0.28828394000000002</v>
      </c>
      <c r="AR115">
        <v>0.283611</v>
      </c>
      <c r="AS115">
        <v>0.27324995000000002</v>
      </c>
      <c r="AT115">
        <v>0.28662260000000001</v>
      </c>
      <c r="AU115">
        <v>0.26925713000000001</v>
      </c>
      <c r="AV115">
        <v>0.30556317999999999</v>
      </c>
      <c r="AW115">
        <v>0.36262387000000001</v>
      </c>
      <c r="AX115">
        <v>0.29941982</v>
      </c>
      <c r="AY115">
        <v>0.29965380000000003</v>
      </c>
    </row>
    <row r="116" spans="1:51">
      <c r="A116">
        <v>2</v>
      </c>
      <c r="B116" t="b">
        <v>1</v>
      </c>
      <c r="C116" t="s">
        <v>128</v>
      </c>
      <c r="D116" t="s">
        <v>350</v>
      </c>
      <c r="E116" t="s">
        <v>351</v>
      </c>
      <c r="F116" s="2" t="s">
        <v>352</v>
      </c>
      <c r="H116" t="s">
        <v>353</v>
      </c>
      <c r="I116" t="s">
        <v>293</v>
      </c>
      <c r="K116" s="6" t="s">
        <v>134</v>
      </c>
      <c r="L116">
        <v>-0.35</v>
      </c>
      <c r="M116" s="6" t="s">
        <v>134</v>
      </c>
      <c r="N116">
        <v>-0.14000000000000001</v>
      </c>
      <c r="O116" s="6" t="s">
        <v>134</v>
      </c>
      <c r="P116">
        <v>-0.21</v>
      </c>
      <c r="Q116" t="s">
        <v>135</v>
      </c>
      <c r="R116">
        <v>17</v>
      </c>
      <c r="S116">
        <v>16.989999999999998</v>
      </c>
      <c r="T116">
        <v>17.27</v>
      </c>
      <c r="U116">
        <v>17.05</v>
      </c>
      <c r="V116">
        <v>17.2</v>
      </c>
      <c r="W116">
        <v>17.190000000000001</v>
      </c>
      <c r="X116">
        <v>17.170000000000002</v>
      </c>
      <c r="Y116">
        <v>17.11</v>
      </c>
      <c r="Z116">
        <v>17.04</v>
      </c>
      <c r="AA116">
        <v>16.989999999999998</v>
      </c>
      <c r="AB116">
        <v>17</v>
      </c>
      <c r="AC116">
        <v>17.059999999999999</v>
      </c>
      <c r="AD116">
        <v>16.86</v>
      </c>
      <c r="AE116">
        <v>16.809999999999999</v>
      </c>
      <c r="AF116">
        <v>16.75</v>
      </c>
      <c r="AG116">
        <v>16.899999999999999</v>
      </c>
      <c r="AH116">
        <v>16.79</v>
      </c>
      <c r="AI116">
        <v>0.28878587</v>
      </c>
      <c r="AJ116">
        <v>0.31892239999999999</v>
      </c>
      <c r="AK116">
        <v>0.32240554999999999</v>
      </c>
      <c r="AL116">
        <v>0.25839978000000002</v>
      </c>
      <c r="AM116">
        <v>0.26285710000000001</v>
      </c>
      <c r="AN116">
        <v>0.46025357</v>
      </c>
      <c r="AO116">
        <v>0.31980044000000002</v>
      </c>
      <c r="AP116">
        <v>0.4362569</v>
      </c>
      <c r="AQ116">
        <v>0.28505530000000001</v>
      </c>
      <c r="AR116">
        <v>0.29011777</v>
      </c>
      <c r="AS116">
        <v>0.33030852999999999</v>
      </c>
      <c r="AT116">
        <v>0.40732639999999998</v>
      </c>
      <c r="AU116">
        <v>0.31237819999999999</v>
      </c>
      <c r="AV116">
        <v>0.33505849999999998</v>
      </c>
      <c r="AW116">
        <v>0.31880291999999999</v>
      </c>
      <c r="AX116">
        <v>0.36937666000000002</v>
      </c>
      <c r="AY116">
        <v>0.33548129999999998</v>
      </c>
    </row>
    <row r="117" spans="1:51">
      <c r="A117">
        <v>3</v>
      </c>
      <c r="B117" t="b">
        <v>1</v>
      </c>
      <c r="C117" t="s">
        <v>128</v>
      </c>
      <c r="D117" t="s">
        <v>354</v>
      </c>
      <c r="E117" t="s">
        <v>355</v>
      </c>
      <c r="F117" s="2" t="s">
        <v>356</v>
      </c>
      <c r="H117" t="s">
        <v>357</v>
      </c>
      <c r="I117" t="s">
        <v>212</v>
      </c>
      <c r="K117" s="6" t="s">
        <v>134</v>
      </c>
      <c r="L117">
        <v>-0.94</v>
      </c>
      <c r="M117" s="6" t="s">
        <v>134</v>
      </c>
      <c r="N117">
        <v>-0.74</v>
      </c>
      <c r="O117" s="6" t="s">
        <v>134</v>
      </c>
      <c r="P117">
        <v>-0.2</v>
      </c>
      <c r="Q117" t="s">
        <v>135</v>
      </c>
      <c r="R117">
        <v>16.95</v>
      </c>
      <c r="S117">
        <v>16.86</v>
      </c>
      <c r="T117">
        <v>17.39</v>
      </c>
      <c r="U117">
        <v>17.52</v>
      </c>
      <c r="V117">
        <v>17.38</v>
      </c>
      <c r="W117">
        <v>17.7</v>
      </c>
      <c r="X117">
        <v>17.36</v>
      </c>
      <c r="Y117">
        <v>17.18</v>
      </c>
      <c r="Z117">
        <v>16.600000000000001</v>
      </c>
      <c r="AA117">
        <v>16.57</v>
      </c>
      <c r="AB117">
        <v>16.64</v>
      </c>
      <c r="AC117">
        <v>16.72</v>
      </c>
      <c r="AD117">
        <v>16.43</v>
      </c>
      <c r="AE117">
        <v>16.399999999999999</v>
      </c>
      <c r="AF117">
        <v>16.32</v>
      </c>
      <c r="AG117">
        <v>16.63</v>
      </c>
      <c r="AH117">
        <v>16.7</v>
      </c>
      <c r="AI117">
        <v>0.25843939999999999</v>
      </c>
      <c r="AJ117">
        <v>0.27636476999999998</v>
      </c>
      <c r="AK117">
        <v>0.26656930000000001</v>
      </c>
      <c r="AL117">
        <v>0.25844080000000003</v>
      </c>
      <c r="AM117">
        <v>0.25463742</v>
      </c>
      <c r="AN117">
        <v>0.2629476</v>
      </c>
      <c r="AO117">
        <v>0.26626956000000002</v>
      </c>
      <c r="AP117">
        <v>0.25954222999999998</v>
      </c>
      <c r="AQ117">
        <v>0.27978145999999998</v>
      </c>
      <c r="AR117">
        <v>0.25781019999999999</v>
      </c>
      <c r="AS117">
        <v>0.33978659999999999</v>
      </c>
      <c r="AT117">
        <v>0.31012443000000001</v>
      </c>
      <c r="AU117">
        <v>0.25923963999999999</v>
      </c>
      <c r="AV117">
        <v>0.26975199999999999</v>
      </c>
      <c r="AW117">
        <v>0.26825749999999998</v>
      </c>
      <c r="AX117">
        <v>0.33630910000000003</v>
      </c>
      <c r="AY117">
        <v>0.31390659999999998</v>
      </c>
    </row>
    <row r="118" spans="1:51">
      <c r="A118">
        <v>5</v>
      </c>
      <c r="B118" t="b">
        <v>1</v>
      </c>
      <c r="C118" t="s">
        <v>128</v>
      </c>
      <c r="D118" t="s">
        <v>358</v>
      </c>
      <c r="E118" t="s">
        <v>359</v>
      </c>
      <c r="F118" s="2" t="s">
        <v>360</v>
      </c>
      <c r="H118" t="s">
        <v>361</v>
      </c>
      <c r="I118" t="s">
        <v>362</v>
      </c>
      <c r="K118" s="6" t="s">
        <v>134</v>
      </c>
      <c r="L118">
        <v>0.47</v>
      </c>
      <c r="M118" s="6" t="s">
        <v>134</v>
      </c>
      <c r="N118">
        <v>0.17</v>
      </c>
      <c r="O118" s="6" t="s">
        <v>134</v>
      </c>
      <c r="P118">
        <v>0.3</v>
      </c>
      <c r="Q118" t="s">
        <v>135</v>
      </c>
      <c r="R118">
        <v>16.39</v>
      </c>
      <c r="S118">
        <v>16.36</v>
      </c>
      <c r="T118">
        <v>16.190000000000001</v>
      </c>
      <c r="U118">
        <v>16.13</v>
      </c>
      <c r="V118">
        <v>16.079999999999998</v>
      </c>
      <c r="W118">
        <v>16.21</v>
      </c>
      <c r="X118">
        <v>16.05</v>
      </c>
      <c r="Y118">
        <v>16.22</v>
      </c>
      <c r="Z118">
        <v>16.420000000000002</v>
      </c>
      <c r="AA118">
        <v>16.3</v>
      </c>
      <c r="AB118">
        <v>16.18</v>
      </c>
      <c r="AC118">
        <v>16.399999999999999</v>
      </c>
      <c r="AD118">
        <v>16.440000000000001</v>
      </c>
      <c r="AE118">
        <v>16.61</v>
      </c>
      <c r="AF118">
        <v>16.68</v>
      </c>
      <c r="AG118">
        <v>16.63</v>
      </c>
      <c r="AH118">
        <v>16.690000000000001</v>
      </c>
      <c r="AI118">
        <v>0.28343570000000001</v>
      </c>
      <c r="AJ118">
        <v>0.26403984000000003</v>
      </c>
      <c r="AK118">
        <v>0.29241958000000001</v>
      </c>
      <c r="AL118">
        <v>0.31160197000000001</v>
      </c>
      <c r="AM118">
        <v>0.29705435000000002</v>
      </c>
      <c r="AN118">
        <v>0.27104852000000001</v>
      </c>
      <c r="AO118">
        <v>0.30175131999999999</v>
      </c>
      <c r="AP118">
        <v>0.27553339999999998</v>
      </c>
      <c r="AQ118">
        <v>0.28365059999999997</v>
      </c>
      <c r="AR118">
        <v>0.32727927000000001</v>
      </c>
      <c r="AS118">
        <v>0.27325421999999999</v>
      </c>
      <c r="AT118">
        <v>0.30358230000000003</v>
      </c>
      <c r="AU118">
        <v>0.27980196000000002</v>
      </c>
      <c r="AV118">
        <v>0.31414556999999999</v>
      </c>
      <c r="AW118">
        <v>0.31332549999999998</v>
      </c>
      <c r="AX118">
        <v>0.29557823999999999</v>
      </c>
      <c r="AY118">
        <v>0.32882747000000001</v>
      </c>
    </row>
    <row r="119" spans="1:51">
      <c r="A119">
        <v>189</v>
      </c>
      <c r="B119" t="b">
        <v>1</v>
      </c>
      <c r="C119" t="s">
        <v>128</v>
      </c>
      <c r="D119" t="s">
        <v>363</v>
      </c>
      <c r="E119" t="s">
        <v>364</v>
      </c>
      <c r="F119" s="2" t="s">
        <v>365</v>
      </c>
      <c r="H119" t="s">
        <v>366</v>
      </c>
      <c r="I119" t="s">
        <v>367</v>
      </c>
      <c r="K119" s="6" t="s">
        <v>134</v>
      </c>
      <c r="L119">
        <v>-0.18</v>
      </c>
      <c r="M119" s="6" t="s">
        <v>134</v>
      </c>
      <c r="N119">
        <v>0.22</v>
      </c>
      <c r="O119" s="6" t="s">
        <v>134</v>
      </c>
      <c r="P119">
        <v>-0.4</v>
      </c>
      <c r="Q119" t="s">
        <v>135</v>
      </c>
      <c r="R119">
        <v>16.48</v>
      </c>
      <c r="S119">
        <v>16.440000000000001</v>
      </c>
      <c r="T119">
        <v>16.52</v>
      </c>
      <c r="U119">
        <v>16.27</v>
      </c>
      <c r="V119">
        <v>16.559999999999999</v>
      </c>
      <c r="W119">
        <v>16.53</v>
      </c>
      <c r="X119">
        <v>16.47</v>
      </c>
      <c r="Y119">
        <v>16.62</v>
      </c>
      <c r="Z119">
        <v>16.68</v>
      </c>
      <c r="AA119">
        <v>16.62</v>
      </c>
      <c r="AB119">
        <v>16.7</v>
      </c>
      <c r="AC119">
        <v>16.829999999999998</v>
      </c>
      <c r="AD119">
        <v>16.46</v>
      </c>
      <c r="AE119">
        <v>16.190000000000001</v>
      </c>
      <c r="AF119">
        <v>16.14</v>
      </c>
      <c r="AG119">
        <v>16.34</v>
      </c>
      <c r="AH119">
        <v>16.28</v>
      </c>
      <c r="AI119">
        <v>0.26072424999999999</v>
      </c>
      <c r="AJ119">
        <v>0.26988772</v>
      </c>
      <c r="AK119">
        <v>0.25925520000000002</v>
      </c>
      <c r="AL119">
        <v>0.27589606999999999</v>
      </c>
      <c r="AM119">
        <v>0.25967299999999999</v>
      </c>
      <c r="AN119">
        <v>0.30637123999999999</v>
      </c>
      <c r="AO119">
        <v>0.30909228</v>
      </c>
      <c r="AP119">
        <v>0.33842499999999998</v>
      </c>
      <c r="AQ119">
        <v>0.27693176000000003</v>
      </c>
      <c r="AR119">
        <v>0.28519598000000002</v>
      </c>
      <c r="AS119">
        <v>0.33653887999999998</v>
      </c>
      <c r="AT119">
        <v>0.36040407000000002</v>
      </c>
      <c r="AU119">
        <v>0.29308060000000002</v>
      </c>
      <c r="AV119">
        <v>0.3049326</v>
      </c>
      <c r="AW119">
        <v>0.33166516000000001</v>
      </c>
      <c r="AX119">
        <v>0.40551589999999998</v>
      </c>
      <c r="AY119">
        <v>0.33617340000000001</v>
      </c>
    </row>
    <row r="120" spans="1:51">
      <c r="A120">
        <v>466</v>
      </c>
      <c r="B120" t="b">
        <v>1</v>
      </c>
      <c r="C120" t="s">
        <v>128</v>
      </c>
      <c r="D120" t="s">
        <v>368</v>
      </c>
      <c r="E120" t="s">
        <v>369</v>
      </c>
      <c r="F120" s="2" t="s">
        <v>370</v>
      </c>
      <c r="H120" t="s">
        <v>371</v>
      </c>
      <c r="I120" t="s">
        <v>207</v>
      </c>
      <c r="K120" s="6">
        <v>1.2E-4</v>
      </c>
      <c r="L120">
        <v>0.24</v>
      </c>
      <c r="M120" s="6" t="s">
        <v>134</v>
      </c>
      <c r="N120">
        <v>0.5</v>
      </c>
      <c r="O120" s="6" t="s">
        <v>134</v>
      </c>
      <c r="P120">
        <v>-0.26</v>
      </c>
      <c r="Q120" t="s">
        <v>135</v>
      </c>
      <c r="R120">
        <v>16.809999999999999</v>
      </c>
      <c r="S120">
        <v>16.690000000000001</v>
      </c>
      <c r="T120">
        <v>16.309999999999999</v>
      </c>
      <c r="U120">
        <v>16.440000000000001</v>
      </c>
      <c r="V120">
        <v>16.54</v>
      </c>
      <c r="W120">
        <v>16.75</v>
      </c>
      <c r="X120">
        <v>16.45</v>
      </c>
      <c r="Y120">
        <v>16.77</v>
      </c>
      <c r="Z120">
        <v>16.829999999999998</v>
      </c>
      <c r="AA120">
        <v>17.010000000000002</v>
      </c>
      <c r="AB120">
        <v>17.18</v>
      </c>
      <c r="AC120">
        <v>17.399999999999999</v>
      </c>
      <c r="AD120">
        <v>17.03</v>
      </c>
      <c r="AE120">
        <v>16.62</v>
      </c>
      <c r="AF120">
        <v>16.850000000000001</v>
      </c>
      <c r="AG120">
        <v>16.62</v>
      </c>
      <c r="AH120">
        <v>16.559999999999999</v>
      </c>
      <c r="AI120">
        <v>0.26912560000000002</v>
      </c>
      <c r="AJ120">
        <v>0.2625729</v>
      </c>
      <c r="AK120">
        <v>0.37384033</v>
      </c>
      <c r="AL120">
        <v>0.31798288000000002</v>
      </c>
      <c r="AM120">
        <v>0.28130495999999999</v>
      </c>
      <c r="AN120">
        <v>0.27557725</v>
      </c>
      <c r="AO120">
        <v>0.27228215</v>
      </c>
      <c r="AP120">
        <v>0.36732227000000001</v>
      </c>
      <c r="AQ120">
        <v>0.34319764000000003</v>
      </c>
      <c r="AR120">
        <v>0.32875749999999998</v>
      </c>
      <c r="AS120">
        <v>0.31580262999999997</v>
      </c>
      <c r="AT120">
        <v>0.34184663999999998</v>
      </c>
      <c r="AU120">
        <v>0.29254259999999999</v>
      </c>
      <c r="AV120">
        <v>0.32522345000000003</v>
      </c>
      <c r="AW120">
        <v>0.40723093999999999</v>
      </c>
      <c r="AX120">
        <v>0.37334972999999999</v>
      </c>
      <c r="AY120">
        <v>0.33472908000000001</v>
      </c>
    </row>
    <row r="121" spans="1:51">
      <c r="A121">
        <v>494</v>
      </c>
      <c r="B121" t="b">
        <v>1</v>
      </c>
      <c r="C121" t="s">
        <v>128</v>
      </c>
      <c r="D121" t="s">
        <v>372</v>
      </c>
      <c r="E121" t="s">
        <v>373</v>
      </c>
      <c r="F121" s="2" t="s">
        <v>374</v>
      </c>
      <c r="G121" s="3" t="s">
        <v>375</v>
      </c>
      <c r="H121" t="s">
        <v>376</v>
      </c>
      <c r="I121" t="s">
        <v>165</v>
      </c>
      <c r="K121" s="6">
        <v>1.8000000000000001E-4</v>
      </c>
      <c r="L121">
        <v>0.12</v>
      </c>
      <c r="M121" s="6">
        <v>5.1999999999999995E-4</v>
      </c>
      <c r="N121">
        <v>-0.15</v>
      </c>
      <c r="O121" s="6" t="s">
        <v>134</v>
      </c>
      <c r="P121">
        <v>0.27</v>
      </c>
      <c r="Q121" t="s">
        <v>135</v>
      </c>
      <c r="R121">
        <v>16.39</v>
      </c>
      <c r="S121">
        <v>16.399999999999999</v>
      </c>
      <c r="T121">
        <v>16.2</v>
      </c>
      <c r="U121">
        <v>16.53</v>
      </c>
      <c r="V121">
        <v>16.28</v>
      </c>
      <c r="W121">
        <v>16.329999999999998</v>
      </c>
      <c r="X121">
        <v>16.32</v>
      </c>
      <c r="Y121">
        <v>16.079999999999998</v>
      </c>
      <c r="Z121">
        <v>16.079999999999998</v>
      </c>
      <c r="AA121">
        <v>16.260000000000002</v>
      </c>
      <c r="AB121">
        <v>16.36</v>
      </c>
      <c r="AC121">
        <v>16.07</v>
      </c>
      <c r="AD121">
        <v>16.350000000000001</v>
      </c>
      <c r="AE121">
        <v>16.5</v>
      </c>
      <c r="AF121">
        <v>16.5</v>
      </c>
      <c r="AG121">
        <v>16.489999999999998</v>
      </c>
      <c r="AH121">
        <v>16.420000000000002</v>
      </c>
      <c r="AI121">
        <v>0.23883425999999999</v>
      </c>
      <c r="AJ121">
        <v>0</v>
      </c>
      <c r="AK121">
        <v>0.25693782999999998</v>
      </c>
      <c r="AL121">
        <v>0.24873013999999999</v>
      </c>
      <c r="AM121">
        <v>0.23723514000000001</v>
      </c>
      <c r="AN121">
        <v>0</v>
      </c>
      <c r="AO121">
        <v>0</v>
      </c>
      <c r="AP121">
        <v>0.23748116</v>
      </c>
      <c r="AQ121">
        <v>0.23944224</v>
      </c>
      <c r="AR121">
        <v>0.26344456999999999</v>
      </c>
      <c r="AS121">
        <v>0</v>
      </c>
      <c r="AT121">
        <v>0</v>
      </c>
      <c r="AU121">
        <v>0.25382584000000002</v>
      </c>
      <c r="AV121">
        <v>0.51292336000000005</v>
      </c>
      <c r="AW121">
        <v>0.37528532999999997</v>
      </c>
      <c r="AX121">
        <v>0</v>
      </c>
      <c r="AY121">
        <v>0</v>
      </c>
    </row>
    <row r="122" spans="1:51">
      <c r="A122">
        <v>515</v>
      </c>
      <c r="B122" t="b">
        <v>1</v>
      </c>
      <c r="C122" t="s">
        <v>128</v>
      </c>
      <c r="D122" t="s">
        <v>377</v>
      </c>
      <c r="E122" t="s">
        <v>378</v>
      </c>
      <c r="F122" s="2" t="s">
        <v>379</v>
      </c>
      <c r="H122" t="s">
        <v>380</v>
      </c>
      <c r="I122" t="s">
        <v>187</v>
      </c>
      <c r="K122" s="6">
        <v>2.3000000000000001E-4</v>
      </c>
      <c r="L122">
        <v>-0.09</v>
      </c>
      <c r="M122" s="6" t="s">
        <v>134</v>
      </c>
      <c r="N122">
        <v>-0.28999999999999998</v>
      </c>
      <c r="O122" s="6" t="s">
        <v>134</v>
      </c>
      <c r="P122">
        <v>0.2</v>
      </c>
      <c r="Q122" t="s">
        <v>135</v>
      </c>
      <c r="R122">
        <v>15.93</v>
      </c>
      <c r="S122">
        <v>15.92</v>
      </c>
      <c r="T122">
        <v>16.11</v>
      </c>
      <c r="U122">
        <v>16.100000000000001</v>
      </c>
      <c r="V122">
        <v>16.02</v>
      </c>
      <c r="W122">
        <v>15.94</v>
      </c>
      <c r="X122">
        <v>16.05</v>
      </c>
      <c r="Y122">
        <v>15.63</v>
      </c>
      <c r="Z122">
        <v>15.87</v>
      </c>
      <c r="AA122">
        <v>15.79</v>
      </c>
      <c r="AB122">
        <v>15.58</v>
      </c>
      <c r="AC122">
        <v>15.82</v>
      </c>
      <c r="AD122">
        <v>15.96</v>
      </c>
      <c r="AE122">
        <v>15.9</v>
      </c>
      <c r="AF122">
        <v>15.89</v>
      </c>
      <c r="AG122">
        <v>16</v>
      </c>
      <c r="AH122">
        <v>15.98</v>
      </c>
      <c r="AI122">
        <v>0.23653245000000001</v>
      </c>
      <c r="AJ122">
        <v>0</v>
      </c>
      <c r="AK122">
        <v>0.35796224999999998</v>
      </c>
      <c r="AL122">
        <v>0.23926410000000001</v>
      </c>
      <c r="AM122">
        <v>0.23424475</v>
      </c>
      <c r="AN122">
        <v>0</v>
      </c>
      <c r="AO122">
        <v>0</v>
      </c>
      <c r="AP122">
        <v>0.33293342999999997</v>
      </c>
      <c r="AQ122">
        <v>0.36248815000000001</v>
      </c>
      <c r="AR122">
        <v>0.25743198</v>
      </c>
      <c r="AS122">
        <v>0</v>
      </c>
      <c r="AT122">
        <v>0</v>
      </c>
      <c r="AU122">
        <v>0.26691288000000002</v>
      </c>
      <c r="AV122">
        <v>0.24352557999999999</v>
      </c>
      <c r="AW122">
        <v>0.30810114999999999</v>
      </c>
      <c r="AX122">
        <v>0</v>
      </c>
      <c r="AY122">
        <v>0</v>
      </c>
    </row>
    <row r="123" spans="1:51">
      <c r="A123">
        <v>520</v>
      </c>
      <c r="B123" t="b">
        <v>1</v>
      </c>
      <c r="C123" t="s">
        <v>128</v>
      </c>
      <c r="D123" t="s">
        <v>381</v>
      </c>
      <c r="E123" t="s">
        <v>382</v>
      </c>
      <c r="F123" s="8"/>
      <c r="H123" t="s">
        <v>383</v>
      </c>
      <c r="I123" t="s">
        <v>249</v>
      </c>
      <c r="K123" s="6">
        <v>2.5999999999999998E-4</v>
      </c>
      <c r="L123">
        <v>0.26</v>
      </c>
      <c r="M123" s="6" t="s">
        <v>134</v>
      </c>
      <c r="N123">
        <v>0.47</v>
      </c>
      <c r="O123" s="6" t="s">
        <v>134</v>
      </c>
      <c r="P123">
        <v>-0.21</v>
      </c>
      <c r="Q123" t="s">
        <v>135</v>
      </c>
      <c r="R123">
        <v>16.670000000000002</v>
      </c>
      <c r="S123">
        <v>16.66</v>
      </c>
      <c r="T123">
        <v>16.5</v>
      </c>
      <c r="U123">
        <v>16.3</v>
      </c>
      <c r="V123">
        <v>16.46</v>
      </c>
      <c r="W123">
        <v>16.54</v>
      </c>
      <c r="X123">
        <v>16.350000000000001</v>
      </c>
      <c r="Y123">
        <v>16.989999999999998</v>
      </c>
      <c r="Z123">
        <v>17.04</v>
      </c>
      <c r="AA123">
        <v>16.71</v>
      </c>
      <c r="AB123">
        <v>16.77</v>
      </c>
      <c r="AC123">
        <v>17.059999999999999</v>
      </c>
      <c r="AD123">
        <v>16.690000000000001</v>
      </c>
      <c r="AE123">
        <v>16.66</v>
      </c>
      <c r="AF123">
        <v>16.75</v>
      </c>
      <c r="AG123">
        <v>16.71</v>
      </c>
      <c r="AH123">
        <v>16.66</v>
      </c>
      <c r="AI123">
        <v>0.24761032999999999</v>
      </c>
      <c r="AJ123">
        <v>0.28571629999999998</v>
      </c>
      <c r="AK123">
        <v>0.28410730000000001</v>
      </c>
      <c r="AL123">
        <v>0.30213024999999999</v>
      </c>
      <c r="AM123">
        <v>0.24930277000000001</v>
      </c>
      <c r="AN123">
        <v>0.27982174999999998</v>
      </c>
      <c r="AO123">
        <v>0.28022754</v>
      </c>
      <c r="AP123">
        <v>0.36613741999999999</v>
      </c>
      <c r="AQ123">
        <v>0.31885809999999998</v>
      </c>
      <c r="AR123">
        <v>0.29985529999999999</v>
      </c>
      <c r="AS123">
        <v>0.30527474999999998</v>
      </c>
      <c r="AT123">
        <v>0.34242919999999999</v>
      </c>
      <c r="AU123">
        <v>0.26116677999999999</v>
      </c>
      <c r="AV123">
        <v>0.30101892000000002</v>
      </c>
      <c r="AW123">
        <v>0.33602140000000003</v>
      </c>
      <c r="AX123">
        <v>0.40138307000000001</v>
      </c>
      <c r="AY123">
        <v>0.35666429999999999</v>
      </c>
    </row>
    <row r="124" spans="1:51">
      <c r="A124">
        <v>545</v>
      </c>
      <c r="B124" t="b">
        <v>1</v>
      </c>
      <c r="C124" t="s">
        <v>128</v>
      </c>
      <c r="D124" t="s">
        <v>384</v>
      </c>
      <c r="E124" t="s">
        <v>385</v>
      </c>
      <c r="F124" s="8" t="s">
        <v>386</v>
      </c>
      <c r="G124" t="s">
        <v>387</v>
      </c>
      <c r="H124" t="s">
        <v>388</v>
      </c>
      <c r="I124" t="s">
        <v>240</v>
      </c>
      <c r="K124" s="6">
        <v>3.4000000000000002E-4</v>
      </c>
      <c r="L124">
        <v>-0.35</v>
      </c>
      <c r="M124" s="6">
        <v>6.0000000000000001E-3</v>
      </c>
      <c r="N124">
        <v>0.14000000000000001</v>
      </c>
      <c r="O124" s="6" t="s">
        <v>134</v>
      </c>
      <c r="P124">
        <v>-0.49</v>
      </c>
      <c r="Q124" t="s">
        <v>135</v>
      </c>
      <c r="R124">
        <v>16.559999999999999</v>
      </c>
      <c r="S124">
        <v>16.48</v>
      </c>
      <c r="T124">
        <v>16.75</v>
      </c>
      <c r="U124">
        <v>16.3</v>
      </c>
      <c r="V124">
        <v>16.63</v>
      </c>
      <c r="W124">
        <v>16.579999999999998</v>
      </c>
      <c r="X124">
        <v>16.64</v>
      </c>
      <c r="Y124">
        <v>16.73</v>
      </c>
      <c r="Z124">
        <v>16.73</v>
      </c>
      <c r="AA124">
        <v>16.63</v>
      </c>
      <c r="AB124">
        <v>16.71</v>
      </c>
      <c r="AC124">
        <v>16.850000000000001</v>
      </c>
      <c r="AD124">
        <v>16.46</v>
      </c>
      <c r="AE124">
        <v>16.25</v>
      </c>
      <c r="AF124">
        <v>16.100000000000001</v>
      </c>
      <c r="AG124">
        <v>16.149999999999999</v>
      </c>
      <c r="AH124">
        <v>16.170000000000002</v>
      </c>
      <c r="AI124">
        <v>0.26735258000000001</v>
      </c>
      <c r="AJ124">
        <v>0.27733894999999997</v>
      </c>
      <c r="AK124">
        <v>0.28826839999999998</v>
      </c>
      <c r="AL124">
        <v>0.29342064000000001</v>
      </c>
      <c r="AM124">
        <v>0.2664378</v>
      </c>
      <c r="AN124">
        <v>0.26804116</v>
      </c>
      <c r="AO124">
        <v>0.27646799999999999</v>
      </c>
      <c r="AP124">
        <v>0.30038123999999999</v>
      </c>
      <c r="AQ124">
        <v>0.27473315999999998</v>
      </c>
      <c r="AR124">
        <v>0.2782481</v>
      </c>
      <c r="AS124">
        <v>0.30881797999999999</v>
      </c>
      <c r="AT124">
        <v>0.30921954000000001</v>
      </c>
      <c r="AU124">
        <v>0.26910015999999998</v>
      </c>
      <c r="AV124">
        <v>0.273233</v>
      </c>
      <c r="AW124">
        <v>0.31863185999999999</v>
      </c>
      <c r="AX124">
        <v>0.32476675999999999</v>
      </c>
      <c r="AY124">
        <v>0.32998547</v>
      </c>
    </row>
    <row r="125" spans="1:51">
      <c r="A125">
        <v>554</v>
      </c>
      <c r="B125" t="b">
        <v>1</v>
      </c>
      <c r="C125" t="s">
        <v>128</v>
      </c>
      <c r="D125" t="s">
        <v>389</v>
      </c>
      <c r="E125" t="s">
        <v>390</v>
      </c>
      <c r="F125" s="8" t="s">
        <v>391</v>
      </c>
      <c r="H125" t="s">
        <v>392</v>
      </c>
      <c r="I125" t="s">
        <v>393</v>
      </c>
      <c r="J125" t="b">
        <v>1</v>
      </c>
      <c r="K125" s="6">
        <v>3.8000000000000002E-4</v>
      </c>
      <c r="L125">
        <v>0.11</v>
      </c>
      <c r="M125" s="6">
        <v>4.0000000000000001E-3</v>
      </c>
      <c r="N125">
        <v>-0.04</v>
      </c>
      <c r="O125" s="6" t="s">
        <v>134</v>
      </c>
      <c r="P125">
        <v>0.15</v>
      </c>
      <c r="Q125" t="s">
        <v>135</v>
      </c>
      <c r="R125">
        <v>15.53</v>
      </c>
      <c r="S125">
        <v>15.6</v>
      </c>
      <c r="T125">
        <v>15.52</v>
      </c>
      <c r="U125">
        <v>15.57</v>
      </c>
      <c r="V125">
        <v>15.48</v>
      </c>
      <c r="W125">
        <v>15.5</v>
      </c>
      <c r="X125">
        <v>15.47</v>
      </c>
      <c r="Y125">
        <v>15.5</v>
      </c>
      <c r="Z125">
        <v>15.52</v>
      </c>
      <c r="AA125">
        <v>15.48</v>
      </c>
      <c r="AB125">
        <v>15.37</v>
      </c>
      <c r="AC125">
        <v>15.44</v>
      </c>
      <c r="AD125">
        <v>15.54</v>
      </c>
      <c r="AE125">
        <v>15.59</v>
      </c>
      <c r="AF125">
        <v>15.69</v>
      </c>
      <c r="AG125">
        <v>15.58</v>
      </c>
      <c r="AH125">
        <v>15.72</v>
      </c>
      <c r="AI125">
        <v>0.25261410000000001</v>
      </c>
      <c r="AJ125">
        <v>0.27636193999999997</v>
      </c>
      <c r="AK125">
        <v>0.24841979</v>
      </c>
      <c r="AL125">
        <v>0.24450469999999999</v>
      </c>
      <c r="AM125">
        <v>0.25397995000000001</v>
      </c>
      <c r="AN125">
        <v>0.26723807999999999</v>
      </c>
      <c r="AO125">
        <v>0.34139915999999998</v>
      </c>
      <c r="AP125">
        <v>0.25987519999999997</v>
      </c>
      <c r="AQ125">
        <v>0.27396115999999998</v>
      </c>
      <c r="AR125">
        <v>0.26422223</v>
      </c>
      <c r="AS125">
        <v>0.26783826999999999</v>
      </c>
      <c r="AT125">
        <v>0.34514033999999999</v>
      </c>
      <c r="AU125">
        <v>0.25968005999999999</v>
      </c>
      <c r="AV125">
        <v>0.24661</v>
      </c>
      <c r="AW125">
        <v>0.25605273000000001</v>
      </c>
      <c r="AX125">
        <v>0.27260736000000002</v>
      </c>
      <c r="AY125">
        <v>0.32515699999999997</v>
      </c>
    </row>
    <row r="126" spans="1:51">
      <c r="A126">
        <v>564</v>
      </c>
      <c r="B126" t="b">
        <v>1</v>
      </c>
      <c r="C126" t="s">
        <v>128</v>
      </c>
      <c r="D126" t="s">
        <v>394</v>
      </c>
      <c r="E126" t="s">
        <v>395</v>
      </c>
      <c r="F126" s="2" t="s">
        <v>396</v>
      </c>
      <c r="H126" t="s">
        <v>397</v>
      </c>
      <c r="I126" t="s">
        <v>259</v>
      </c>
      <c r="J126" t="b">
        <v>1</v>
      </c>
      <c r="K126" s="6">
        <v>4.0999999999999999E-4</v>
      </c>
      <c r="L126">
        <v>0.05</v>
      </c>
      <c r="M126" s="6">
        <v>1E-3</v>
      </c>
      <c r="N126">
        <v>-0.05</v>
      </c>
      <c r="O126" s="6" t="s">
        <v>134</v>
      </c>
      <c r="P126">
        <v>0.1</v>
      </c>
      <c r="Q126" t="s">
        <v>135</v>
      </c>
      <c r="R126">
        <v>17.32</v>
      </c>
      <c r="S126">
        <v>17.32</v>
      </c>
      <c r="T126">
        <v>17.28</v>
      </c>
      <c r="U126">
        <v>17.39</v>
      </c>
      <c r="V126">
        <v>17.3</v>
      </c>
      <c r="W126">
        <v>17.27</v>
      </c>
      <c r="X126">
        <v>17.32</v>
      </c>
      <c r="Y126">
        <v>17.23</v>
      </c>
      <c r="Z126">
        <v>17.18</v>
      </c>
      <c r="AA126">
        <v>17.260000000000002</v>
      </c>
      <c r="AB126">
        <v>17.34</v>
      </c>
      <c r="AC126">
        <v>17.28</v>
      </c>
      <c r="AD126">
        <v>17.420000000000002</v>
      </c>
      <c r="AE126">
        <v>17.36</v>
      </c>
      <c r="AF126">
        <v>17.32</v>
      </c>
      <c r="AG126">
        <v>17.37</v>
      </c>
      <c r="AH126">
        <v>17.3</v>
      </c>
      <c r="AI126">
        <v>0.27432099999999998</v>
      </c>
      <c r="AJ126">
        <v>0.29356557</v>
      </c>
      <c r="AK126">
        <v>0.33957523000000001</v>
      </c>
      <c r="AL126">
        <v>0.37756243</v>
      </c>
      <c r="AM126">
        <v>0.29047832000000001</v>
      </c>
      <c r="AN126">
        <v>0.28289983000000002</v>
      </c>
      <c r="AO126">
        <v>0.29660615000000001</v>
      </c>
      <c r="AP126">
        <v>0.41296290000000002</v>
      </c>
      <c r="AQ126">
        <v>0.38080380000000003</v>
      </c>
      <c r="AR126">
        <v>0.38841692</v>
      </c>
      <c r="AS126">
        <v>0.34396890000000002</v>
      </c>
      <c r="AT126">
        <v>0.36317106999999998</v>
      </c>
      <c r="AU126">
        <v>0.30004898000000002</v>
      </c>
      <c r="AV126">
        <v>0.38945827</v>
      </c>
      <c r="AW126">
        <v>0.49516764000000002</v>
      </c>
      <c r="AX126">
        <v>0.41953328000000001</v>
      </c>
      <c r="AY126">
        <v>0.39774652999999999</v>
      </c>
    </row>
    <row r="127" spans="1:51">
      <c r="A127">
        <v>586</v>
      </c>
      <c r="B127" t="b">
        <v>1</v>
      </c>
      <c r="C127" t="s">
        <v>128</v>
      </c>
      <c r="D127" t="s">
        <v>398</v>
      </c>
      <c r="E127" t="s">
        <v>399</v>
      </c>
      <c r="F127" s="8" t="s">
        <v>400</v>
      </c>
      <c r="H127" t="s">
        <v>401</v>
      </c>
      <c r="I127" t="s">
        <v>217</v>
      </c>
      <c r="K127" s="6">
        <v>5.5999999999999995E-4</v>
      </c>
      <c r="L127">
        <v>0.11</v>
      </c>
      <c r="M127" s="6">
        <v>1.9000000000000001E-4</v>
      </c>
      <c r="N127">
        <v>-0.1</v>
      </c>
      <c r="O127" s="6" t="s">
        <v>134</v>
      </c>
      <c r="P127">
        <v>0.21</v>
      </c>
      <c r="Q127" t="s">
        <v>135</v>
      </c>
      <c r="R127">
        <v>16.57</v>
      </c>
      <c r="S127">
        <v>16.600000000000001</v>
      </c>
      <c r="T127">
        <v>16.59</v>
      </c>
      <c r="U127">
        <v>16.66</v>
      </c>
      <c r="V127">
        <v>16.55</v>
      </c>
      <c r="W127">
        <v>16.55</v>
      </c>
      <c r="X127">
        <v>16.47</v>
      </c>
      <c r="Y127">
        <v>16.489999999999998</v>
      </c>
      <c r="Z127">
        <v>16.48</v>
      </c>
      <c r="AA127">
        <v>16.46</v>
      </c>
      <c r="AB127">
        <v>16.41</v>
      </c>
      <c r="AC127">
        <v>16.440000000000001</v>
      </c>
      <c r="AD127">
        <v>16.53</v>
      </c>
      <c r="AE127">
        <v>16.559999999999999</v>
      </c>
      <c r="AF127">
        <v>16.72</v>
      </c>
      <c r="AG127">
        <v>16.75</v>
      </c>
      <c r="AH127">
        <v>16.739999999999998</v>
      </c>
      <c r="AI127">
        <v>0.2757752</v>
      </c>
      <c r="AJ127">
        <v>0.32157417999999999</v>
      </c>
      <c r="AK127">
        <v>0.25794309999999998</v>
      </c>
      <c r="AL127">
        <v>0.39007753000000001</v>
      </c>
      <c r="AM127">
        <v>0.26230779999999998</v>
      </c>
      <c r="AN127">
        <v>0.39481833999999999</v>
      </c>
      <c r="AO127">
        <v>0.33109959999999999</v>
      </c>
      <c r="AP127">
        <v>0.33718429999999999</v>
      </c>
      <c r="AQ127">
        <v>0.35197017000000003</v>
      </c>
      <c r="AR127">
        <v>0.27870761999999999</v>
      </c>
      <c r="AS127">
        <v>0.28047640000000001</v>
      </c>
      <c r="AT127">
        <v>0.68662080000000003</v>
      </c>
      <c r="AU127">
        <v>0.2896936</v>
      </c>
      <c r="AV127">
        <v>0.28813972999999998</v>
      </c>
      <c r="AW127">
        <v>0.31636112999999999</v>
      </c>
      <c r="AX127">
        <v>0.31711334000000002</v>
      </c>
      <c r="AY127">
        <v>0.38138630000000001</v>
      </c>
    </row>
    <row r="128" spans="1:51">
      <c r="A128">
        <v>594</v>
      </c>
      <c r="B128" t="b">
        <v>1</v>
      </c>
      <c r="C128" t="s">
        <v>128</v>
      </c>
      <c r="D128" t="s">
        <v>402</v>
      </c>
      <c r="E128" t="s">
        <v>403</v>
      </c>
      <c r="F128" t="s">
        <v>404</v>
      </c>
      <c r="H128" t="s">
        <v>405</v>
      </c>
      <c r="I128" t="s">
        <v>406</v>
      </c>
      <c r="K128" s="6">
        <v>6.0999999999999997E-4</v>
      </c>
      <c r="L128">
        <v>0.23</v>
      </c>
      <c r="M128" s="6">
        <v>2.7999999999999998E-4</v>
      </c>
      <c r="N128">
        <v>-0.22</v>
      </c>
      <c r="O128" s="6" t="s">
        <v>134</v>
      </c>
      <c r="P128">
        <v>0.45</v>
      </c>
      <c r="Q128" t="s">
        <v>135</v>
      </c>
      <c r="R128">
        <v>17.62</v>
      </c>
      <c r="S128">
        <v>17.600000000000001</v>
      </c>
      <c r="T128">
        <v>17.47</v>
      </c>
      <c r="U128">
        <v>17.84</v>
      </c>
      <c r="V128">
        <v>17.52</v>
      </c>
      <c r="W128">
        <v>17.54</v>
      </c>
      <c r="X128">
        <v>17.59</v>
      </c>
      <c r="Y128">
        <v>17.02</v>
      </c>
      <c r="Z128">
        <v>17.28</v>
      </c>
      <c r="AA128">
        <v>17.260000000000002</v>
      </c>
      <c r="AB128">
        <v>17.57</v>
      </c>
      <c r="AC128">
        <v>17.38</v>
      </c>
      <c r="AD128">
        <v>17.79</v>
      </c>
      <c r="AE128">
        <v>17.850000000000001</v>
      </c>
      <c r="AF128">
        <v>17.89</v>
      </c>
      <c r="AG128">
        <v>17.72</v>
      </c>
      <c r="AH128">
        <v>17.850000000000001</v>
      </c>
      <c r="AI128">
        <v>0.25794452000000001</v>
      </c>
      <c r="AJ128">
        <v>0.24341813000000001</v>
      </c>
      <c r="AK128">
        <v>0.35853206999999998</v>
      </c>
      <c r="AL128">
        <v>0.28204017999999997</v>
      </c>
      <c r="AM128">
        <v>0.25850442000000001</v>
      </c>
      <c r="AN128">
        <v>0.2871302</v>
      </c>
      <c r="AO128">
        <v>0.26416567000000002</v>
      </c>
      <c r="AP128">
        <v>0.27147552000000003</v>
      </c>
      <c r="AQ128">
        <v>0.25132322000000001</v>
      </c>
      <c r="AR128">
        <v>0.29424634999999999</v>
      </c>
      <c r="AS128">
        <v>0.26904503000000002</v>
      </c>
      <c r="AT128">
        <v>0.24231528999999999</v>
      </c>
      <c r="AU128">
        <v>0.25135434000000001</v>
      </c>
      <c r="AV128">
        <v>0.31278255999999999</v>
      </c>
      <c r="AW128">
        <v>0.30996889999999999</v>
      </c>
      <c r="AX128">
        <v>0.31167830000000002</v>
      </c>
      <c r="AY128">
        <v>0.29257935000000002</v>
      </c>
    </row>
    <row r="129" spans="1:51">
      <c r="A129">
        <v>600</v>
      </c>
      <c r="B129" t="b">
        <v>1</v>
      </c>
      <c r="C129" t="s">
        <v>128</v>
      </c>
      <c r="D129" t="s">
        <v>407</v>
      </c>
      <c r="E129" t="s">
        <v>408</v>
      </c>
      <c r="F129" t="s">
        <v>409</v>
      </c>
      <c r="H129" t="s">
        <v>410</v>
      </c>
      <c r="I129" t="s">
        <v>160</v>
      </c>
      <c r="K129" s="6">
        <v>6.4000000000000005E-4</v>
      </c>
      <c r="L129">
        <v>0.22</v>
      </c>
      <c r="M129" s="6">
        <v>2E-3</v>
      </c>
      <c r="N129">
        <v>-0.11</v>
      </c>
      <c r="O129" s="6" t="s">
        <v>134</v>
      </c>
      <c r="P129">
        <v>0.33</v>
      </c>
      <c r="Q129" t="s">
        <v>135</v>
      </c>
      <c r="R129">
        <v>14.66</v>
      </c>
      <c r="S129">
        <v>14.61</v>
      </c>
      <c r="T129">
        <v>14.54</v>
      </c>
      <c r="U129">
        <v>14.71</v>
      </c>
      <c r="V129">
        <v>14.52</v>
      </c>
      <c r="W129">
        <v>14.57</v>
      </c>
      <c r="X129">
        <v>14.59</v>
      </c>
      <c r="Y129">
        <v>14.48</v>
      </c>
      <c r="Z129">
        <v>14.51</v>
      </c>
      <c r="AA129">
        <v>14.48</v>
      </c>
      <c r="AB129">
        <v>14.42</v>
      </c>
      <c r="AC129">
        <v>14.43</v>
      </c>
      <c r="AD129">
        <v>14.7</v>
      </c>
      <c r="AE129">
        <v>14.74</v>
      </c>
      <c r="AF129">
        <v>14.86</v>
      </c>
      <c r="AG129">
        <v>14.78</v>
      </c>
      <c r="AH129">
        <v>14.98</v>
      </c>
      <c r="AI129">
        <v>0.27421284000000001</v>
      </c>
      <c r="AJ129">
        <v>0</v>
      </c>
      <c r="AK129">
        <v>0.26628225999999999</v>
      </c>
      <c r="AL129">
        <v>0.27669492000000001</v>
      </c>
      <c r="AM129">
        <v>0.25234053000000001</v>
      </c>
      <c r="AN129">
        <v>0</v>
      </c>
      <c r="AO129">
        <v>0</v>
      </c>
      <c r="AP129">
        <v>0.24938408000000001</v>
      </c>
      <c r="AQ129">
        <v>0.28928712000000001</v>
      </c>
      <c r="AR129">
        <v>0.2561715</v>
      </c>
      <c r="AS129">
        <v>0</v>
      </c>
      <c r="AT129">
        <v>0</v>
      </c>
      <c r="AU129">
        <v>0.26999869999999998</v>
      </c>
      <c r="AV129">
        <v>0.25992396000000001</v>
      </c>
      <c r="AW129">
        <v>0.26241386</v>
      </c>
      <c r="AX129">
        <v>0</v>
      </c>
      <c r="AY129">
        <v>0</v>
      </c>
    </row>
    <row r="130" spans="1:51">
      <c r="A130" t="s">
        <v>411</v>
      </c>
      <c r="B130" t="b">
        <v>1</v>
      </c>
      <c r="C130" t="s">
        <v>128</v>
      </c>
      <c r="D130" t="s">
        <v>412</v>
      </c>
      <c r="E130" t="s">
        <v>413</v>
      </c>
      <c r="F130" s="8" t="s">
        <v>414</v>
      </c>
      <c r="G130" s="8"/>
      <c r="H130" t="s">
        <v>415</v>
      </c>
      <c r="I130" t="s">
        <v>416</v>
      </c>
      <c r="K130" s="6">
        <v>8.0000000000000004E-4</v>
      </c>
      <c r="L130">
        <v>-0.16</v>
      </c>
      <c r="M130" s="6">
        <v>1E-3</v>
      </c>
      <c r="N130">
        <v>0.11</v>
      </c>
      <c r="O130" s="6" t="s">
        <v>134</v>
      </c>
      <c r="P130">
        <v>-0.27</v>
      </c>
      <c r="Q130" t="s">
        <v>135</v>
      </c>
      <c r="R130">
        <v>15.24</v>
      </c>
      <c r="S130">
        <v>15.19</v>
      </c>
      <c r="T130">
        <v>15.21</v>
      </c>
      <c r="U130">
        <v>15.21</v>
      </c>
      <c r="V130">
        <v>15.3</v>
      </c>
      <c r="W130">
        <v>15.25</v>
      </c>
      <c r="X130">
        <v>15.21</v>
      </c>
      <c r="Y130">
        <v>15.3</v>
      </c>
      <c r="Z130">
        <v>15.39</v>
      </c>
      <c r="AA130">
        <v>15.32</v>
      </c>
      <c r="AB130">
        <v>15.34</v>
      </c>
      <c r="AC130">
        <v>15.34</v>
      </c>
      <c r="AD130">
        <v>15.13</v>
      </c>
      <c r="AE130">
        <v>15.07</v>
      </c>
      <c r="AF130">
        <v>15.11</v>
      </c>
      <c r="AG130">
        <v>15.08</v>
      </c>
      <c r="AH130">
        <v>14.94</v>
      </c>
      <c r="AI130">
        <v>0.25266499999999997</v>
      </c>
      <c r="AJ130">
        <v>0.27292618000000002</v>
      </c>
      <c r="AK130">
        <v>0.30512630000000002</v>
      </c>
      <c r="AL130">
        <v>0.27991366000000001</v>
      </c>
      <c r="AM130">
        <v>0.26835930000000002</v>
      </c>
      <c r="AN130">
        <v>0.26458418</v>
      </c>
      <c r="AO130">
        <v>0.25604283999999999</v>
      </c>
      <c r="AP130">
        <v>0.28367890000000001</v>
      </c>
      <c r="AQ130">
        <v>0.2835163</v>
      </c>
      <c r="AR130">
        <v>0.26466903000000003</v>
      </c>
      <c r="AS130">
        <v>0.2801922</v>
      </c>
      <c r="AT130">
        <v>0.35782793000000002</v>
      </c>
      <c r="AU130">
        <v>0.26921469999999997</v>
      </c>
      <c r="AV130">
        <v>0.30429067999999998</v>
      </c>
      <c r="AW130">
        <v>0.37098002000000002</v>
      </c>
      <c r="AX130">
        <v>0.34148327000000001</v>
      </c>
      <c r="AY130">
        <v>0.28512530000000003</v>
      </c>
    </row>
    <row r="131" spans="1:51">
      <c r="A131">
        <v>693</v>
      </c>
      <c r="B131" t="b">
        <v>1</v>
      </c>
      <c r="C131" t="s">
        <v>128</v>
      </c>
      <c r="D131" t="s">
        <v>417</v>
      </c>
      <c r="E131" t="s">
        <v>418</v>
      </c>
      <c r="F131" s="8" t="s">
        <v>419</v>
      </c>
      <c r="H131" t="s">
        <v>420</v>
      </c>
      <c r="I131" t="s">
        <v>344</v>
      </c>
      <c r="K131" s="6">
        <v>1E-3</v>
      </c>
      <c r="L131">
        <v>0.23</v>
      </c>
      <c r="M131" s="6">
        <v>3.0000000000000001E-3</v>
      </c>
      <c r="N131">
        <v>-0.21</v>
      </c>
      <c r="O131" s="6" t="s">
        <v>134</v>
      </c>
      <c r="P131">
        <v>0.45</v>
      </c>
      <c r="Q131" t="s">
        <v>135</v>
      </c>
      <c r="R131">
        <v>15.49</v>
      </c>
      <c r="S131">
        <v>15.6</v>
      </c>
      <c r="T131">
        <v>15.22</v>
      </c>
      <c r="U131">
        <v>15.68</v>
      </c>
      <c r="V131">
        <v>15.4</v>
      </c>
      <c r="W131">
        <v>15.39</v>
      </c>
      <c r="X131">
        <v>15.44</v>
      </c>
      <c r="Y131">
        <v>15.21</v>
      </c>
      <c r="Z131">
        <v>15.16</v>
      </c>
      <c r="AA131">
        <v>15.25</v>
      </c>
      <c r="AB131">
        <v>15.2</v>
      </c>
      <c r="AC131">
        <v>15.24</v>
      </c>
      <c r="AD131">
        <v>15.54</v>
      </c>
      <c r="AE131">
        <v>15.75</v>
      </c>
      <c r="AF131">
        <v>15.63</v>
      </c>
      <c r="AG131">
        <v>15.8</v>
      </c>
      <c r="AH131">
        <v>15.67</v>
      </c>
      <c r="AI131">
        <v>0.26244070000000003</v>
      </c>
      <c r="AJ131">
        <v>0.28605281999999999</v>
      </c>
      <c r="AK131">
        <v>0.25561722999999997</v>
      </c>
      <c r="AL131">
        <v>0.28749922</v>
      </c>
      <c r="AM131">
        <v>0.27072970000000002</v>
      </c>
      <c r="AN131">
        <v>0.28150712999999999</v>
      </c>
      <c r="AO131">
        <v>0.29822364000000001</v>
      </c>
      <c r="AP131">
        <v>0.28733805000000001</v>
      </c>
      <c r="AQ131">
        <v>0.26954840000000002</v>
      </c>
      <c r="AR131">
        <v>0.31262772999999999</v>
      </c>
      <c r="AS131">
        <v>0.29113862000000001</v>
      </c>
      <c r="AT131">
        <v>0.28247282000000001</v>
      </c>
      <c r="AU131">
        <v>0.28177010000000002</v>
      </c>
      <c r="AV131">
        <v>0.27444753</v>
      </c>
      <c r="AW131">
        <v>0.34615620000000002</v>
      </c>
      <c r="AX131">
        <v>0.36314489999999999</v>
      </c>
      <c r="AY131">
        <v>0.30024551999999999</v>
      </c>
    </row>
    <row r="132" spans="1:51">
      <c r="A132">
        <v>666</v>
      </c>
      <c r="B132" t="b">
        <v>1</v>
      </c>
      <c r="C132" t="s">
        <v>128</v>
      </c>
      <c r="D132" t="s">
        <v>421</v>
      </c>
      <c r="E132" t="s">
        <v>422</v>
      </c>
      <c r="F132" t="s">
        <v>423</v>
      </c>
      <c r="H132" t="s">
        <v>424</v>
      </c>
      <c r="I132" t="s">
        <v>231</v>
      </c>
      <c r="K132" s="6">
        <v>1E-3</v>
      </c>
      <c r="L132">
        <v>0.12</v>
      </c>
      <c r="M132" s="6">
        <v>0.01</v>
      </c>
      <c r="N132">
        <v>-0.08</v>
      </c>
      <c r="O132" s="6" t="s">
        <v>134</v>
      </c>
      <c r="P132">
        <v>0.2</v>
      </c>
      <c r="Q132" t="s">
        <v>135</v>
      </c>
      <c r="R132">
        <v>16.8</v>
      </c>
      <c r="S132">
        <v>16.78</v>
      </c>
      <c r="T132">
        <v>16.739999999999998</v>
      </c>
      <c r="U132">
        <v>16.88</v>
      </c>
      <c r="V132">
        <v>16.670000000000002</v>
      </c>
      <c r="W132">
        <v>16.8</v>
      </c>
      <c r="X132">
        <v>16.71</v>
      </c>
      <c r="Y132">
        <v>16.739999999999998</v>
      </c>
      <c r="Z132">
        <v>16.579999999999998</v>
      </c>
      <c r="AA132">
        <v>16.72</v>
      </c>
      <c r="AB132">
        <v>16.760000000000002</v>
      </c>
      <c r="AC132">
        <v>16.600000000000001</v>
      </c>
      <c r="AD132">
        <v>16.850000000000001</v>
      </c>
      <c r="AE132">
        <v>16.91</v>
      </c>
      <c r="AF132">
        <v>16.88</v>
      </c>
      <c r="AG132">
        <v>16.82</v>
      </c>
      <c r="AH132">
        <v>16.940000000000001</v>
      </c>
      <c r="AI132">
        <v>0.25171064999999998</v>
      </c>
      <c r="AJ132">
        <v>0.29984749999999999</v>
      </c>
      <c r="AK132">
        <v>0.27515590000000001</v>
      </c>
      <c r="AL132">
        <v>0.36255317999999997</v>
      </c>
      <c r="AM132">
        <v>0.25047346999999998</v>
      </c>
      <c r="AN132">
        <v>0.31252029999999997</v>
      </c>
      <c r="AO132">
        <v>0.34227931</v>
      </c>
      <c r="AP132">
        <v>0.31735298000000001</v>
      </c>
      <c r="AQ132">
        <v>0.33248877999999998</v>
      </c>
      <c r="AR132">
        <v>0.34829473</v>
      </c>
      <c r="AS132">
        <v>0.49668760000000001</v>
      </c>
      <c r="AT132">
        <v>0.46367093999999998</v>
      </c>
      <c r="AU132">
        <v>0.27079543</v>
      </c>
      <c r="AV132">
        <v>0.30119141999999999</v>
      </c>
      <c r="AW132">
        <v>0.39399052000000001</v>
      </c>
      <c r="AX132">
        <v>0.39718097000000002</v>
      </c>
      <c r="AY132">
        <v>0.4838423</v>
      </c>
    </row>
    <row r="133" spans="1:51">
      <c r="A133">
        <v>756</v>
      </c>
      <c r="B133" t="b">
        <v>1</v>
      </c>
      <c r="C133" t="s">
        <v>128</v>
      </c>
      <c r="D133" t="s">
        <v>425</v>
      </c>
      <c r="E133" t="s">
        <v>426</v>
      </c>
      <c r="F133" t="s">
        <v>427</v>
      </c>
      <c r="G133" t="s">
        <v>428</v>
      </c>
      <c r="H133" t="s">
        <v>429</v>
      </c>
      <c r="I133" t="s">
        <v>430</v>
      </c>
      <c r="K133" s="6">
        <v>1E-3</v>
      </c>
      <c r="L133">
        <v>-0.23</v>
      </c>
      <c r="M133" s="6">
        <v>0.01</v>
      </c>
      <c r="N133">
        <v>0.21</v>
      </c>
      <c r="O133" s="6" t="s">
        <v>134</v>
      </c>
      <c r="P133">
        <v>-0.44</v>
      </c>
      <c r="Q133" t="s">
        <v>135</v>
      </c>
      <c r="R133">
        <v>15.98</v>
      </c>
      <c r="S133">
        <v>15.87</v>
      </c>
      <c r="T133">
        <v>16.23</v>
      </c>
      <c r="U133">
        <v>15.81</v>
      </c>
      <c r="V133">
        <v>15.72</v>
      </c>
      <c r="W133">
        <v>15.89</v>
      </c>
      <c r="X133">
        <v>15.88</v>
      </c>
      <c r="Y133">
        <v>16.22</v>
      </c>
      <c r="Z133">
        <v>16.45</v>
      </c>
      <c r="AA133">
        <v>16.03</v>
      </c>
      <c r="AB133">
        <v>16.010000000000002</v>
      </c>
      <c r="AC133">
        <v>16.14</v>
      </c>
      <c r="AD133">
        <v>15.43</v>
      </c>
      <c r="AE133">
        <v>15.27</v>
      </c>
      <c r="AF133">
        <v>15.27</v>
      </c>
      <c r="AG133">
        <v>15.88</v>
      </c>
      <c r="AH133">
        <v>15.62</v>
      </c>
      <c r="AI133">
        <v>0.25930467000000001</v>
      </c>
      <c r="AJ133">
        <v>0.28145622999999997</v>
      </c>
      <c r="AK133">
        <v>0.27835696999999998</v>
      </c>
      <c r="AL133">
        <v>0.33379307000000003</v>
      </c>
      <c r="AM133">
        <v>0.26620450000000001</v>
      </c>
      <c r="AN133">
        <v>0.28003386000000002</v>
      </c>
      <c r="AO133">
        <v>0.29705717999999998</v>
      </c>
      <c r="AP133">
        <v>0.35470465000000001</v>
      </c>
      <c r="AQ133">
        <v>0.3208955</v>
      </c>
      <c r="AR133">
        <v>0.32437085999999998</v>
      </c>
      <c r="AS133">
        <v>0.30480394</v>
      </c>
      <c r="AT133">
        <v>0.33026116999999999</v>
      </c>
      <c r="AU133">
        <v>0.27768677000000003</v>
      </c>
      <c r="AV133">
        <v>0.31509851999999999</v>
      </c>
      <c r="AW133">
        <v>0.38607338000000002</v>
      </c>
      <c r="AX133">
        <v>0.40163051999999999</v>
      </c>
      <c r="AY133">
        <v>0.37417825999999998</v>
      </c>
    </row>
    <row r="134" spans="1:51">
      <c r="A134">
        <v>686</v>
      </c>
      <c r="B134" t="b">
        <v>1</v>
      </c>
      <c r="C134" t="s">
        <v>128</v>
      </c>
      <c r="D134" t="s">
        <v>431</v>
      </c>
      <c r="E134" t="s">
        <v>432</v>
      </c>
      <c r="F134" s="8" t="s">
        <v>433</v>
      </c>
      <c r="H134" t="s">
        <v>434</v>
      </c>
      <c r="I134" t="s">
        <v>435</v>
      </c>
      <c r="K134" s="6">
        <v>1E-3</v>
      </c>
      <c r="L134">
        <v>-7.0000000000000007E-2</v>
      </c>
      <c r="M134" s="6">
        <v>1E-3</v>
      </c>
      <c r="N134">
        <v>0.08</v>
      </c>
      <c r="O134" s="6" t="s">
        <v>134</v>
      </c>
      <c r="P134">
        <v>-0.15</v>
      </c>
      <c r="Q134" t="s">
        <v>135</v>
      </c>
      <c r="R134">
        <v>16.07</v>
      </c>
      <c r="S134">
        <v>16.04</v>
      </c>
      <c r="T134">
        <v>16.14</v>
      </c>
      <c r="U134">
        <v>15.98</v>
      </c>
      <c r="V134">
        <v>16.09</v>
      </c>
      <c r="W134">
        <v>16.02</v>
      </c>
      <c r="X134">
        <v>16.02</v>
      </c>
      <c r="Y134">
        <v>16.12</v>
      </c>
      <c r="Z134">
        <v>16.18</v>
      </c>
      <c r="AA134">
        <v>16.09</v>
      </c>
      <c r="AB134">
        <v>16.14</v>
      </c>
      <c r="AC134">
        <v>16.14</v>
      </c>
      <c r="AD134">
        <v>15.95</v>
      </c>
      <c r="AE134">
        <v>15.96</v>
      </c>
      <c r="AF134">
        <v>15.99</v>
      </c>
      <c r="AG134">
        <v>15.97</v>
      </c>
      <c r="AH134">
        <v>16.05</v>
      </c>
      <c r="AI134">
        <v>0.24352415999999999</v>
      </c>
      <c r="AJ134">
        <v>0.25825700000000001</v>
      </c>
      <c r="AK134">
        <v>0.25553947999999999</v>
      </c>
      <c r="AL134">
        <v>0.263569</v>
      </c>
      <c r="AM134">
        <v>0.27015495</v>
      </c>
      <c r="AN134">
        <v>0.25965533000000002</v>
      </c>
      <c r="AO134">
        <v>0.28946172999999997</v>
      </c>
      <c r="AP134">
        <v>0.28258594999999997</v>
      </c>
      <c r="AQ134">
        <v>0.29664856000000001</v>
      </c>
      <c r="AR134">
        <v>0.24161540000000001</v>
      </c>
      <c r="AS134">
        <v>0.26301332999999999</v>
      </c>
      <c r="AT134">
        <v>0.31208407999999999</v>
      </c>
      <c r="AU134">
        <v>0.25593114</v>
      </c>
      <c r="AV134">
        <v>0.24798644</v>
      </c>
      <c r="AW134">
        <v>0.30276366999999998</v>
      </c>
      <c r="AX134">
        <v>0.31790230000000003</v>
      </c>
      <c r="AY134">
        <v>0.26860954999999997</v>
      </c>
    </row>
    <row r="135" spans="1:51">
      <c r="A135">
        <v>755</v>
      </c>
      <c r="B135" t="b">
        <v>1</v>
      </c>
      <c r="C135" t="s">
        <v>128</v>
      </c>
      <c r="D135" t="s">
        <v>436</v>
      </c>
      <c r="E135" t="s">
        <v>437</v>
      </c>
      <c r="F135" t="s">
        <v>438</v>
      </c>
      <c r="H135" t="s">
        <v>439</v>
      </c>
      <c r="I135" t="s">
        <v>145</v>
      </c>
      <c r="K135" s="6">
        <v>1E-3</v>
      </c>
      <c r="L135">
        <v>-0.14000000000000001</v>
      </c>
      <c r="M135" s="6">
        <v>1.6E-2</v>
      </c>
      <c r="N135">
        <v>0.12</v>
      </c>
      <c r="O135" s="6" t="s">
        <v>134</v>
      </c>
      <c r="P135">
        <v>-0.26</v>
      </c>
      <c r="Q135" t="s">
        <v>135</v>
      </c>
      <c r="R135">
        <v>15.16</v>
      </c>
      <c r="S135">
        <v>15.1</v>
      </c>
      <c r="T135">
        <v>15.27</v>
      </c>
      <c r="U135">
        <v>15.08</v>
      </c>
      <c r="V135">
        <v>15.16</v>
      </c>
      <c r="W135">
        <v>15.17</v>
      </c>
      <c r="X135">
        <v>15.17</v>
      </c>
      <c r="Y135">
        <v>15.3</v>
      </c>
      <c r="Z135">
        <v>15.23</v>
      </c>
      <c r="AA135">
        <v>15.31</v>
      </c>
      <c r="AB135">
        <v>15.15</v>
      </c>
      <c r="AC135">
        <v>15.48</v>
      </c>
      <c r="AD135">
        <v>15.14</v>
      </c>
      <c r="AE135">
        <v>15.04</v>
      </c>
      <c r="AF135">
        <v>14.96</v>
      </c>
      <c r="AG135">
        <v>14.7</v>
      </c>
      <c r="AH135">
        <v>15.1</v>
      </c>
      <c r="AI135">
        <v>0.24123365999999999</v>
      </c>
      <c r="AJ135">
        <v>0.2622371</v>
      </c>
      <c r="AK135">
        <v>0.32557550000000002</v>
      </c>
      <c r="AL135">
        <v>0.29367090000000001</v>
      </c>
      <c r="AM135">
        <v>0.25961010000000001</v>
      </c>
      <c r="AN135">
        <v>0.28202179999999999</v>
      </c>
      <c r="AO135">
        <v>0.29780512999999997</v>
      </c>
      <c r="AP135">
        <v>0.31606846999999999</v>
      </c>
      <c r="AQ135">
        <v>0.31185079999999998</v>
      </c>
      <c r="AR135">
        <v>0.27375332000000002</v>
      </c>
      <c r="AS135">
        <v>0.28268771999999998</v>
      </c>
      <c r="AT135">
        <v>0.31435340000000001</v>
      </c>
      <c r="AU135">
        <v>0.25899786000000002</v>
      </c>
      <c r="AV135">
        <v>0.31124987999999998</v>
      </c>
      <c r="AW135">
        <v>0.35874274</v>
      </c>
      <c r="AX135">
        <v>0.36435592</v>
      </c>
      <c r="AY135">
        <v>0.32882040000000001</v>
      </c>
    </row>
    <row r="136" spans="1:51">
      <c r="A136">
        <v>743</v>
      </c>
      <c r="B136" t="b">
        <v>1</v>
      </c>
      <c r="C136" t="s">
        <v>128</v>
      </c>
      <c r="D136" t="s">
        <v>440</v>
      </c>
      <c r="E136" t="s">
        <v>441</v>
      </c>
      <c r="F136" t="s">
        <v>442</v>
      </c>
      <c r="H136" t="s">
        <v>443</v>
      </c>
      <c r="I136" t="s">
        <v>444</v>
      </c>
      <c r="K136" s="6">
        <v>1E-3</v>
      </c>
      <c r="L136">
        <v>-0.26</v>
      </c>
      <c r="M136" s="6" t="s">
        <v>134</v>
      </c>
      <c r="N136">
        <v>0.28000000000000003</v>
      </c>
      <c r="O136" s="6" t="s">
        <v>134</v>
      </c>
      <c r="P136">
        <v>-0.54</v>
      </c>
      <c r="Q136" t="s">
        <v>135</v>
      </c>
      <c r="R136">
        <v>15.91</v>
      </c>
      <c r="S136">
        <v>15.87</v>
      </c>
      <c r="T136">
        <v>15.95</v>
      </c>
      <c r="U136">
        <v>15.6</v>
      </c>
      <c r="V136">
        <v>15.87</v>
      </c>
      <c r="W136">
        <v>15.9</v>
      </c>
      <c r="X136">
        <v>15.91</v>
      </c>
      <c r="Y136">
        <v>16.16</v>
      </c>
      <c r="Z136">
        <v>16.170000000000002</v>
      </c>
      <c r="AA136">
        <v>16.11</v>
      </c>
      <c r="AB136">
        <v>15.96</v>
      </c>
      <c r="AC136">
        <v>16.16</v>
      </c>
      <c r="AD136">
        <v>15.83</v>
      </c>
      <c r="AE136">
        <v>15.57</v>
      </c>
      <c r="AF136">
        <v>15.45</v>
      </c>
      <c r="AG136">
        <v>15.58</v>
      </c>
      <c r="AH136">
        <v>15.37</v>
      </c>
      <c r="AI136">
        <v>0.26867883999999997</v>
      </c>
      <c r="AJ136">
        <v>0.28763424999999998</v>
      </c>
      <c r="AK136">
        <v>0.43625900000000001</v>
      </c>
      <c r="AL136">
        <v>0.28959744999999998</v>
      </c>
      <c r="AM136">
        <v>0.28978762000000002</v>
      </c>
      <c r="AN136">
        <v>0.30569469999999999</v>
      </c>
      <c r="AO136">
        <v>0.30808488000000001</v>
      </c>
      <c r="AP136">
        <v>0.37702867000000001</v>
      </c>
      <c r="AQ136">
        <v>0.37319136000000003</v>
      </c>
      <c r="AR136">
        <v>0.38894499999999999</v>
      </c>
      <c r="AS136">
        <v>0.37755253999999999</v>
      </c>
      <c r="AT136">
        <v>0.35559397999999998</v>
      </c>
      <c r="AU136">
        <v>0.34403820000000002</v>
      </c>
      <c r="AV136">
        <v>0.29551887999999998</v>
      </c>
      <c r="AW136">
        <v>0.38753110000000002</v>
      </c>
      <c r="AX136">
        <v>0.65730569999999999</v>
      </c>
      <c r="AY136">
        <v>0.28859076</v>
      </c>
    </row>
    <row r="137" spans="1:51">
      <c r="A137">
        <v>687</v>
      </c>
      <c r="B137" t="b">
        <v>1</v>
      </c>
      <c r="C137" t="s">
        <v>128</v>
      </c>
      <c r="D137" t="s">
        <v>445</v>
      </c>
      <c r="E137" t="s">
        <v>446</v>
      </c>
      <c r="F137" t="s">
        <v>447</v>
      </c>
      <c r="H137" t="s">
        <v>448</v>
      </c>
      <c r="I137" t="s">
        <v>449</v>
      </c>
      <c r="K137" s="6">
        <v>1E-3</v>
      </c>
      <c r="L137">
        <v>0.1</v>
      </c>
      <c r="M137" s="6">
        <v>2.2000000000000001E-4</v>
      </c>
      <c r="N137">
        <v>-0.08</v>
      </c>
      <c r="O137" s="6" t="s">
        <v>134</v>
      </c>
      <c r="P137">
        <v>0.17</v>
      </c>
      <c r="Q137" t="s">
        <v>135</v>
      </c>
      <c r="R137">
        <v>16.14</v>
      </c>
      <c r="S137">
        <v>16.11</v>
      </c>
      <c r="T137">
        <v>16.12</v>
      </c>
      <c r="U137">
        <v>16.149999999999999</v>
      </c>
      <c r="V137">
        <v>16.04</v>
      </c>
      <c r="W137">
        <v>16.12</v>
      </c>
      <c r="X137">
        <v>16.079999999999998</v>
      </c>
      <c r="Y137">
        <v>16.03</v>
      </c>
      <c r="Z137">
        <v>16.04</v>
      </c>
      <c r="AA137">
        <v>16.02</v>
      </c>
      <c r="AB137">
        <v>16.010000000000002</v>
      </c>
      <c r="AC137">
        <v>16.04</v>
      </c>
      <c r="AD137">
        <v>16.11</v>
      </c>
      <c r="AE137">
        <v>16.22</v>
      </c>
      <c r="AF137">
        <v>16.28</v>
      </c>
      <c r="AG137">
        <v>16.13</v>
      </c>
      <c r="AH137">
        <v>16.25</v>
      </c>
      <c r="AI137">
        <v>0.3142933</v>
      </c>
      <c r="AJ137">
        <v>0.27668925999999999</v>
      </c>
      <c r="AK137">
        <v>0.32341224000000002</v>
      </c>
      <c r="AL137">
        <v>1.1007458999999999</v>
      </c>
      <c r="AM137">
        <v>0.32312380000000002</v>
      </c>
      <c r="AN137">
        <v>0.28158699999999998</v>
      </c>
      <c r="AO137">
        <v>0.32629520000000001</v>
      </c>
      <c r="AP137">
        <v>0.28985336</v>
      </c>
      <c r="AQ137">
        <v>0.27106833000000002</v>
      </c>
      <c r="AR137">
        <v>0.28612703</v>
      </c>
      <c r="AS137">
        <v>0.40027600000000002</v>
      </c>
      <c r="AT137">
        <v>0.37970730000000003</v>
      </c>
      <c r="AU137">
        <v>0.30731853999999997</v>
      </c>
      <c r="AV137">
        <v>0.28491179999999999</v>
      </c>
      <c r="AW137">
        <v>0.29318169999999999</v>
      </c>
      <c r="AX137">
        <v>0.31828826999999998</v>
      </c>
      <c r="AY137">
        <v>0.28893435000000001</v>
      </c>
    </row>
    <row r="138" spans="1:51">
      <c r="A138">
        <v>815</v>
      </c>
      <c r="B138" t="b">
        <v>1</v>
      </c>
      <c r="C138" t="s">
        <v>128</v>
      </c>
      <c r="D138" t="s">
        <v>450</v>
      </c>
      <c r="E138" t="s">
        <v>451</v>
      </c>
      <c r="F138" t="s">
        <v>452</v>
      </c>
      <c r="H138" t="s">
        <v>453</v>
      </c>
      <c r="I138" t="s">
        <v>454</v>
      </c>
      <c r="J138" t="b">
        <v>1</v>
      </c>
      <c r="K138" s="6">
        <v>2E-3</v>
      </c>
      <c r="L138">
        <v>-0.09</v>
      </c>
      <c r="M138" s="6">
        <v>1E-3</v>
      </c>
      <c r="N138">
        <v>0.1</v>
      </c>
      <c r="O138" s="6" t="s">
        <v>134</v>
      </c>
      <c r="P138">
        <v>-0.19</v>
      </c>
      <c r="Q138" t="s">
        <v>135</v>
      </c>
      <c r="R138">
        <v>16.72</v>
      </c>
      <c r="S138">
        <v>16.68</v>
      </c>
      <c r="T138">
        <v>16.89</v>
      </c>
      <c r="U138">
        <v>16.62</v>
      </c>
      <c r="V138">
        <v>16.72</v>
      </c>
      <c r="W138">
        <v>16.73</v>
      </c>
      <c r="X138">
        <v>16.77</v>
      </c>
      <c r="Y138">
        <v>16.79</v>
      </c>
      <c r="Z138">
        <v>16.809999999999999</v>
      </c>
      <c r="AA138">
        <v>16.87</v>
      </c>
      <c r="AB138">
        <v>16.91</v>
      </c>
      <c r="AC138">
        <v>16.829999999999998</v>
      </c>
      <c r="AD138">
        <v>16.690000000000001</v>
      </c>
      <c r="AE138">
        <v>16.73</v>
      </c>
      <c r="AF138">
        <v>16.64</v>
      </c>
      <c r="AG138">
        <v>16.63</v>
      </c>
      <c r="AH138">
        <v>16.59</v>
      </c>
      <c r="AI138">
        <v>0.25735918000000002</v>
      </c>
      <c r="AJ138">
        <v>0.25238929999999998</v>
      </c>
      <c r="AK138">
        <v>0.24603525000000001</v>
      </c>
      <c r="AL138">
        <v>0.28234767999999999</v>
      </c>
      <c r="AM138">
        <v>0.2442184</v>
      </c>
      <c r="AN138">
        <v>0.2584224</v>
      </c>
      <c r="AO138">
        <v>0.25336350000000002</v>
      </c>
      <c r="AP138">
        <v>0.26830414000000002</v>
      </c>
      <c r="AQ138">
        <v>0.26166447999999998</v>
      </c>
      <c r="AR138">
        <v>0.26252695999999998</v>
      </c>
      <c r="AS138">
        <v>0.25778614999999999</v>
      </c>
      <c r="AT138">
        <v>0.25883102000000002</v>
      </c>
      <c r="AU138">
        <v>0.26840950000000002</v>
      </c>
      <c r="AV138">
        <v>0.25939307</v>
      </c>
      <c r="AW138">
        <v>0.3018998</v>
      </c>
      <c r="AX138">
        <v>0.25533587000000002</v>
      </c>
      <c r="AY138">
        <v>0.26184760000000001</v>
      </c>
    </row>
    <row r="139" spans="1:51">
      <c r="A139">
        <v>796</v>
      </c>
      <c r="B139" t="b">
        <v>1</v>
      </c>
      <c r="C139" t="s">
        <v>128</v>
      </c>
      <c r="D139" t="s">
        <v>455</v>
      </c>
      <c r="E139" t="s">
        <v>456</v>
      </c>
      <c r="F139" t="s">
        <v>457</v>
      </c>
      <c r="H139" t="s">
        <v>458</v>
      </c>
      <c r="I139" t="s">
        <v>406</v>
      </c>
      <c r="J139" t="b">
        <v>1</v>
      </c>
      <c r="K139" s="6">
        <v>2E-3</v>
      </c>
      <c r="L139">
        <v>-0.13</v>
      </c>
      <c r="M139" s="6" t="s">
        <v>134</v>
      </c>
      <c r="N139">
        <v>0.15</v>
      </c>
      <c r="O139" s="6" t="s">
        <v>134</v>
      </c>
      <c r="P139">
        <v>-0.28000000000000003</v>
      </c>
      <c r="Q139" t="s">
        <v>135</v>
      </c>
      <c r="R139">
        <v>15.51</v>
      </c>
      <c r="S139">
        <v>15.53</v>
      </c>
      <c r="T139">
        <v>15.57</v>
      </c>
      <c r="U139">
        <v>15.41</v>
      </c>
      <c r="V139">
        <v>15.53</v>
      </c>
      <c r="W139">
        <v>15.58</v>
      </c>
      <c r="X139">
        <v>15.5</v>
      </c>
      <c r="Y139">
        <v>15.74</v>
      </c>
      <c r="Z139">
        <v>15.66</v>
      </c>
      <c r="AA139">
        <v>15.68</v>
      </c>
      <c r="AB139">
        <v>15.65</v>
      </c>
      <c r="AC139">
        <v>15.61</v>
      </c>
      <c r="AD139">
        <v>15.5</v>
      </c>
      <c r="AE139">
        <v>15.3</v>
      </c>
      <c r="AF139">
        <v>15.25</v>
      </c>
      <c r="AG139">
        <v>15.44</v>
      </c>
      <c r="AH139">
        <v>15.39</v>
      </c>
      <c r="AI139">
        <v>0.24734593999999999</v>
      </c>
      <c r="AJ139">
        <v>0.25502481999999999</v>
      </c>
      <c r="AK139">
        <v>0.27271694000000002</v>
      </c>
      <c r="AL139">
        <v>0.2586543</v>
      </c>
      <c r="AM139">
        <v>0.2568049</v>
      </c>
      <c r="AN139">
        <v>0.27040944</v>
      </c>
      <c r="AO139">
        <v>0.26399033999999999</v>
      </c>
      <c r="AP139">
        <v>0.26435372000000001</v>
      </c>
      <c r="AQ139">
        <v>0.26073486000000001</v>
      </c>
      <c r="AR139">
        <v>0.25714140000000002</v>
      </c>
      <c r="AS139">
        <v>0.26546504999999998</v>
      </c>
      <c r="AT139">
        <v>0.26891920000000002</v>
      </c>
      <c r="AU139">
        <v>0.25712089999999999</v>
      </c>
      <c r="AV139">
        <v>0.25339177000000002</v>
      </c>
      <c r="AW139">
        <v>0.26978449999999998</v>
      </c>
      <c r="AX139">
        <v>0.28720728000000001</v>
      </c>
      <c r="AY139">
        <v>0.27894232000000002</v>
      </c>
    </row>
    <row r="140" spans="1:51">
      <c r="A140">
        <v>801</v>
      </c>
      <c r="B140" t="b">
        <v>1</v>
      </c>
      <c r="C140" t="s">
        <v>128</v>
      </c>
      <c r="D140" t="s">
        <v>459</v>
      </c>
      <c r="E140" t="s">
        <v>460</v>
      </c>
      <c r="F140" s="2" t="s">
        <v>461</v>
      </c>
      <c r="H140" t="s">
        <v>462</v>
      </c>
      <c r="I140" t="s">
        <v>454</v>
      </c>
      <c r="J140" t="b">
        <v>1</v>
      </c>
      <c r="K140" s="6">
        <v>2E-3</v>
      </c>
      <c r="L140">
        <v>0.12</v>
      </c>
      <c r="M140" s="6" t="s">
        <v>134</v>
      </c>
      <c r="N140">
        <v>0.27</v>
      </c>
      <c r="O140" s="6" t="s">
        <v>134</v>
      </c>
      <c r="P140">
        <v>-0.16</v>
      </c>
      <c r="Q140" t="s">
        <v>135</v>
      </c>
      <c r="R140">
        <v>15.99</v>
      </c>
      <c r="S140">
        <v>15.98</v>
      </c>
      <c r="T140">
        <v>15.81</v>
      </c>
      <c r="U140">
        <v>15.68</v>
      </c>
      <c r="V140">
        <v>15.95</v>
      </c>
      <c r="W140">
        <v>15.94</v>
      </c>
      <c r="X140">
        <v>15.81</v>
      </c>
      <c r="Y140">
        <v>16.010000000000002</v>
      </c>
      <c r="Z140">
        <v>16.07</v>
      </c>
      <c r="AA140">
        <v>16.100000000000001</v>
      </c>
      <c r="AB140">
        <v>16.2</v>
      </c>
      <c r="AC140">
        <v>16.23</v>
      </c>
      <c r="AD140">
        <v>16.07</v>
      </c>
      <c r="AE140">
        <v>15.97</v>
      </c>
      <c r="AF140">
        <v>15.87</v>
      </c>
      <c r="AG140">
        <v>15.94</v>
      </c>
      <c r="AH140">
        <v>15.89</v>
      </c>
      <c r="AI140">
        <v>0</v>
      </c>
      <c r="AJ140">
        <v>0.30208289999999999</v>
      </c>
      <c r="AK140">
        <v>0</v>
      </c>
      <c r="AL140">
        <v>0</v>
      </c>
      <c r="AM140">
        <v>0</v>
      </c>
      <c r="AN140">
        <v>0.31061929999999999</v>
      </c>
      <c r="AO140">
        <v>0.54290159999999998</v>
      </c>
      <c r="AP140">
        <v>0</v>
      </c>
      <c r="AQ140">
        <v>0</v>
      </c>
      <c r="AR140">
        <v>0</v>
      </c>
      <c r="AS140">
        <v>0.30002990000000002</v>
      </c>
      <c r="AT140">
        <v>0.39542490000000002</v>
      </c>
      <c r="AU140">
        <v>0</v>
      </c>
      <c r="AV140">
        <v>0</v>
      </c>
      <c r="AW140">
        <v>0</v>
      </c>
      <c r="AX140">
        <v>0.61387639999999999</v>
      </c>
      <c r="AY140">
        <v>0.30521890000000002</v>
      </c>
    </row>
    <row r="141" spans="1:51">
      <c r="A141">
        <v>842</v>
      </c>
      <c r="B141" t="b">
        <v>1</v>
      </c>
      <c r="C141" t="s">
        <v>128</v>
      </c>
      <c r="D141" t="s">
        <v>463</v>
      </c>
      <c r="E141" t="s">
        <v>464</v>
      </c>
      <c r="F141" t="s">
        <v>465</v>
      </c>
      <c r="H141" t="s">
        <v>466</v>
      </c>
      <c r="I141" t="s">
        <v>430</v>
      </c>
      <c r="K141" s="6">
        <v>2E-3</v>
      </c>
      <c r="L141">
        <v>0.18</v>
      </c>
      <c r="M141" s="6">
        <v>1E-3</v>
      </c>
      <c r="N141">
        <v>-0.23</v>
      </c>
      <c r="O141" s="6" t="s">
        <v>134</v>
      </c>
      <c r="P141">
        <v>0.42</v>
      </c>
      <c r="Q141" t="s">
        <v>135</v>
      </c>
      <c r="R141">
        <v>17.309999999999999</v>
      </c>
      <c r="S141">
        <v>17.38</v>
      </c>
      <c r="T141">
        <v>17.260000000000002</v>
      </c>
      <c r="U141">
        <v>17.399999999999999</v>
      </c>
      <c r="V141">
        <v>17.22</v>
      </c>
      <c r="W141">
        <v>17.260000000000002</v>
      </c>
      <c r="X141">
        <v>17.27</v>
      </c>
      <c r="Y141">
        <v>17.07</v>
      </c>
      <c r="Z141">
        <v>17.149999999999999</v>
      </c>
      <c r="AA141">
        <v>16.89</v>
      </c>
      <c r="AB141">
        <v>16.989999999999998</v>
      </c>
      <c r="AC141">
        <v>17.12</v>
      </c>
      <c r="AD141">
        <v>17.23</v>
      </c>
      <c r="AE141">
        <v>17.440000000000001</v>
      </c>
      <c r="AF141">
        <v>17.670000000000002</v>
      </c>
      <c r="AG141">
        <v>17.41</v>
      </c>
      <c r="AH141">
        <v>17.57</v>
      </c>
      <c r="AI141">
        <v>0</v>
      </c>
      <c r="AJ141">
        <v>0.29086289999999998</v>
      </c>
      <c r="AK141">
        <v>0</v>
      </c>
      <c r="AL141">
        <v>0</v>
      </c>
      <c r="AM141">
        <v>0</v>
      </c>
      <c r="AN141">
        <v>0.29742622000000002</v>
      </c>
      <c r="AO141">
        <v>0.30314966999999998</v>
      </c>
      <c r="AP141">
        <v>0</v>
      </c>
      <c r="AQ141">
        <v>0</v>
      </c>
      <c r="AR141">
        <v>0</v>
      </c>
      <c r="AS141">
        <v>0.29553655000000001</v>
      </c>
      <c r="AT141">
        <v>0.38799630000000002</v>
      </c>
      <c r="AU141">
        <v>0</v>
      </c>
      <c r="AV141">
        <v>0</v>
      </c>
      <c r="AW141">
        <v>0</v>
      </c>
      <c r="AX141">
        <v>0.2902323</v>
      </c>
      <c r="AY141">
        <v>0.29514416999999998</v>
      </c>
    </row>
    <row r="142" spans="1:51">
      <c r="A142">
        <v>818</v>
      </c>
      <c r="B142" t="b">
        <v>1</v>
      </c>
      <c r="C142" t="s">
        <v>128</v>
      </c>
      <c r="D142" t="s">
        <v>467</v>
      </c>
      <c r="E142" t="s">
        <v>468</v>
      </c>
      <c r="F142" s="8" t="s">
        <v>469</v>
      </c>
      <c r="H142" t="s">
        <v>470</v>
      </c>
      <c r="I142" t="s">
        <v>471</v>
      </c>
      <c r="K142" s="6">
        <v>2E-3</v>
      </c>
      <c r="L142">
        <v>-0.15</v>
      </c>
      <c r="M142" s="6" t="s">
        <v>134</v>
      </c>
      <c r="N142">
        <v>-0.43</v>
      </c>
      <c r="O142" s="6" t="s">
        <v>134</v>
      </c>
      <c r="P142">
        <v>0.28000000000000003</v>
      </c>
      <c r="Q142" t="s">
        <v>135</v>
      </c>
      <c r="R142">
        <v>17.22</v>
      </c>
      <c r="S142">
        <v>17.14</v>
      </c>
      <c r="T142">
        <v>17.170000000000002</v>
      </c>
      <c r="U142">
        <v>17.579999999999998</v>
      </c>
      <c r="V142">
        <v>17.28</v>
      </c>
      <c r="W142">
        <v>17.25</v>
      </c>
      <c r="X142">
        <v>17.46</v>
      </c>
      <c r="Y142">
        <v>16.96</v>
      </c>
      <c r="Z142">
        <v>16.78</v>
      </c>
      <c r="AA142">
        <v>17.149999999999999</v>
      </c>
      <c r="AB142">
        <v>16.96</v>
      </c>
      <c r="AC142">
        <v>16.63</v>
      </c>
      <c r="AD142">
        <v>17.079999999999998</v>
      </c>
      <c r="AE142">
        <v>17.5</v>
      </c>
      <c r="AF142">
        <v>17.100000000000001</v>
      </c>
      <c r="AG142">
        <v>17.2</v>
      </c>
      <c r="AH142">
        <v>17.16</v>
      </c>
      <c r="AI142">
        <v>0.25219913999999999</v>
      </c>
      <c r="AJ142">
        <v>0.37599864999999999</v>
      </c>
      <c r="AK142">
        <v>0.59825282999999996</v>
      </c>
      <c r="AL142">
        <v>0.31954379999999999</v>
      </c>
      <c r="AM142">
        <v>0.25907636000000001</v>
      </c>
      <c r="AN142">
        <v>0.27489150000000001</v>
      </c>
      <c r="AO142">
        <v>0.26331732000000002</v>
      </c>
      <c r="AP142">
        <v>1.0953187</v>
      </c>
      <c r="AQ142">
        <v>0.93569946000000004</v>
      </c>
      <c r="AR142">
        <v>0.52611505999999997</v>
      </c>
      <c r="AS142">
        <v>0.30103025</v>
      </c>
      <c r="AT142">
        <v>0.34544714999999998</v>
      </c>
      <c r="AU142">
        <v>0.30543875999999998</v>
      </c>
      <c r="AV142">
        <v>0.66641119999999998</v>
      </c>
      <c r="AW142">
        <v>0.8308624</v>
      </c>
      <c r="AX142">
        <v>0.82461726999999996</v>
      </c>
      <c r="AY142">
        <v>0.643096</v>
      </c>
    </row>
    <row r="143" spans="1:51">
      <c r="A143">
        <v>881</v>
      </c>
      <c r="B143" t="b">
        <v>1</v>
      </c>
      <c r="C143" t="s">
        <v>128</v>
      </c>
      <c r="D143" t="s">
        <v>472</v>
      </c>
      <c r="E143" t="s">
        <v>473</v>
      </c>
      <c r="F143" t="s">
        <v>474</v>
      </c>
      <c r="H143" t="s">
        <v>475</v>
      </c>
      <c r="I143" t="s">
        <v>476</v>
      </c>
      <c r="K143" s="6">
        <v>3.0000000000000001E-3</v>
      </c>
      <c r="L143">
        <v>0.24</v>
      </c>
      <c r="M143" s="6">
        <v>2E-3</v>
      </c>
      <c r="N143">
        <v>-0.3</v>
      </c>
      <c r="O143" s="6" t="s">
        <v>134</v>
      </c>
      <c r="P143">
        <v>0.54</v>
      </c>
      <c r="Q143" t="s">
        <v>135</v>
      </c>
      <c r="R143">
        <v>16.59</v>
      </c>
      <c r="S143">
        <v>16.61</v>
      </c>
      <c r="T143">
        <v>16.41</v>
      </c>
      <c r="U143">
        <v>16.760000000000002</v>
      </c>
      <c r="V143">
        <v>16.399999999999999</v>
      </c>
      <c r="W143">
        <v>16.350000000000001</v>
      </c>
      <c r="X143">
        <v>16.57</v>
      </c>
      <c r="Y143">
        <v>16.03</v>
      </c>
      <c r="Z143">
        <v>16.100000000000001</v>
      </c>
      <c r="AA143">
        <v>16.170000000000002</v>
      </c>
      <c r="AB143">
        <v>16.3</v>
      </c>
      <c r="AC143">
        <v>16.32</v>
      </c>
      <c r="AD143">
        <v>16.690000000000001</v>
      </c>
      <c r="AE143">
        <v>16.75</v>
      </c>
      <c r="AF143">
        <v>16.68</v>
      </c>
      <c r="AG143">
        <v>17.23</v>
      </c>
      <c r="AH143">
        <v>16.71</v>
      </c>
      <c r="AI143">
        <v>0.26782625999999998</v>
      </c>
      <c r="AJ143">
        <v>0.27817175</v>
      </c>
      <c r="AK143">
        <v>0.30813083000000002</v>
      </c>
      <c r="AL143">
        <v>0.35138340000000001</v>
      </c>
      <c r="AM143">
        <v>0.26698496999999999</v>
      </c>
      <c r="AN143">
        <v>0.30201571999999999</v>
      </c>
      <c r="AO143">
        <v>0.27027511999999998</v>
      </c>
      <c r="AP143">
        <v>0.38103710000000002</v>
      </c>
      <c r="AQ143">
        <v>0.30499904999999999</v>
      </c>
      <c r="AR143">
        <v>0.30795410000000001</v>
      </c>
      <c r="AS143">
        <v>0.29997544999999998</v>
      </c>
      <c r="AT143">
        <v>0.36890158000000001</v>
      </c>
      <c r="AU143">
        <v>0.29203217999999997</v>
      </c>
      <c r="AV143">
        <v>0.42260710000000001</v>
      </c>
      <c r="AW143">
        <v>0.52370786999999996</v>
      </c>
      <c r="AX143">
        <v>0.37258762000000001</v>
      </c>
      <c r="AY143">
        <v>0.50394159999999999</v>
      </c>
    </row>
    <row r="144" spans="1:51">
      <c r="A144">
        <v>865</v>
      </c>
      <c r="B144" t="b">
        <v>1</v>
      </c>
      <c r="C144" t="s">
        <v>128</v>
      </c>
      <c r="D144" t="s">
        <v>477</v>
      </c>
      <c r="E144" t="s">
        <v>478</v>
      </c>
      <c r="F144" t="s">
        <v>479</v>
      </c>
      <c r="H144" t="s">
        <v>480</v>
      </c>
      <c r="I144" t="s">
        <v>254</v>
      </c>
      <c r="K144" s="6">
        <v>3.0000000000000001E-3</v>
      </c>
      <c r="L144">
        <v>-0.11</v>
      </c>
      <c r="M144" s="6">
        <v>1E-3</v>
      </c>
      <c r="N144">
        <v>0.09</v>
      </c>
      <c r="O144" s="6" t="s">
        <v>134</v>
      </c>
      <c r="P144">
        <v>-0.2</v>
      </c>
      <c r="Q144" t="s">
        <v>135</v>
      </c>
      <c r="R144">
        <v>17.309999999999999</v>
      </c>
      <c r="S144">
        <v>17.28</v>
      </c>
      <c r="T144">
        <v>17.41</v>
      </c>
      <c r="U144">
        <v>17.21</v>
      </c>
      <c r="V144">
        <v>17.350000000000001</v>
      </c>
      <c r="W144">
        <v>17.32</v>
      </c>
      <c r="X144">
        <v>17.32</v>
      </c>
      <c r="Y144">
        <v>17.420000000000002</v>
      </c>
      <c r="Z144">
        <v>17.43</v>
      </c>
      <c r="AA144">
        <v>17.38</v>
      </c>
      <c r="AB144">
        <v>17.39</v>
      </c>
      <c r="AC144">
        <v>17.47</v>
      </c>
      <c r="AD144">
        <v>17.3</v>
      </c>
      <c r="AE144">
        <v>17.18</v>
      </c>
      <c r="AF144">
        <v>17.149999999999999</v>
      </c>
      <c r="AG144">
        <v>17.28</v>
      </c>
      <c r="AH144">
        <v>17.12</v>
      </c>
      <c r="AI144">
        <v>0</v>
      </c>
      <c r="AJ144">
        <v>0.29789209999999999</v>
      </c>
      <c r="AK144">
        <v>0</v>
      </c>
      <c r="AL144">
        <v>0</v>
      </c>
      <c r="AM144">
        <v>0</v>
      </c>
      <c r="AN144">
        <v>0.24084625000000001</v>
      </c>
      <c r="AO144">
        <v>0.2453679</v>
      </c>
      <c r="AP144">
        <v>0</v>
      </c>
      <c r="AQ144">
        <v>0</v>
      </c>
      <c r="AR144">
        <v>0</v>
      </c>
      <c r="AS144">
        <v>0.23863772999999999</v>
      </c>
      <c r="AT144">
        <v>0.23838465</v>
      </c>
      <c r="AU144">
        <v>0</v>
      </c>
      <c r="AV144">
        <v>0</v>
      </c>
      <c r="AW144">
        <v>0</v>
      </c>
      <c r="AX144">
        <v>0.30137029999999998</v>
      </c>
      <c r="AY144">
        <v>0.3092973</v>
      </c>
    </row>
    <row r="145" spans="1:51">
      <c r="A145">
        <v>917</v>
      </c>
      <c r="B145" t="b">
        <v>1</v>
      </c>
      <c r="C145" t="s">
        <v>128</v>
      </c>
      <c r="D145" t="s">
        <v>481</v>
      </c>
      <c r="E145" t="s">
        <v>482</v>
      </c>
      <c r="F145" t="s">
        <v>483</v>
      </c>
      <c r="H145" t="s">
        <v>484</v>
      </c>
      <c r="I145" t="s">
        <v>249</v>
      </c>
      <c r="K145" s="6">
        <v>4.0000000000000001E-3</v>
      </c>
      <c r="L145">
        <v>0.09</v>
      </c>
      <c r="M145" s="6">
        <v>6.0000000000000001E-3</v>
      </c>
      <c r="N145">
        <v>-7.0000000000000007E-2</v>
      </c>
      <c r="O145" s="6" t="s">
        <v>134</v>
      </c>
      <c r="P145">
        <v>0.16</v>
      </c>
      <c r="Q145" t="s">
        <v>135</v>
      </c>
      <c r="R145">
        <v>16.09</v>
      </c>
      <c r="S145">
        <v>16.190000000000001</v>
      </c>
      <c r="T145">
        <v>15.97</v>
      </c>
      <c r="U145">
        <v>16.27</v>
      </c>
      <c r="V145">
        <v>16.059999999999999</v>
      </c>
      <c r="W145">
        <v>16.04</v>
      </c>
      <c r="X145">
        <v>16.11</v>
      </c>
      <c r="Y145">
        <v>15.89</v>
      </c>
      <c r="Z145">
        <v>15.88</v>
      </c>
      <c r="AA145">
        <v>16.07</v>
      </c>
      <c r="AB145">
        <v>16.14</v>
      </c>
      <c r="AC145">
        <v>16.05</v>
      </c>
      <c r="AD145">
        <v>16.16</v>
      </c>
      <c r="AE145">
        <v>16.27</v>
      </c>
      <c r="AF145">
        <v>16.16</v>
      </c>
      <c r="AG145">
        <v>16.100000000000001</v>
      </c>
      <c r="AH145">
        <v>16.149999999999999</v>
      </c>
      <c r="AI145">
        <v>0</v>
      </c>
      <c r="AJ145">
        <v>0</v>
      </c>
      <c r="AK145">
        <v>0</v>
      </c>
      <c r="AL145">
        <v>0</v>
      </c>
      <c r="AM145">
        <v>0</v>
      </c>
      <c r="AN145">
        <v>0</v>
      </c>
      <c r="AO145">
        <v>0</v>
      </c>
      <c r="AP145">
        <v>0</v>
      </c>
      <c r="AQ145">
        <v>0</v>
      </c>
      <c r="AR145">
        <v>0</v>
      </c>
      <c r="AS145">
        <v>0</v>
      </c>
      <c r="AT145">
        <v>0</v>
      </c>
      <c r="AU145">
        <v>0</v>
      </c>
      <c r="AV145">
        <v>0</v>
      </c>
      <c r="AW145">
        <v>0</v>
      </c>
      <c r="AX145">
        <v>0</v>
      </c>
      <c r="AY145">
        <v>0</v>
      </c>
    </row>
    <row r="146" spans="1:51">
      <c r="A146">
        <v>1105.0999999999999</v>
      </c>
      <c r="B146" t="b">
        <v>1</v>
      </c>
      <c r="C146" t="s">
        <v>128</v>
      </c>
      <c r="D146" t="s">
        <v>485</v>
      </c>
      <c r="E146" t="s">
        <v>486</v>
      </c>
      <c r="F146" t="s">
        <v>487</v>
      </c>
      <c r="H146" t="s">
        <v>488</v>
      </c>
      <c r="I146" t="s">
        <v>489</v>
      </c>
      <c r="J146" t="b">
        <v>1</v>
      </c>
      <c r="K146" s="6">
        <v>4.0000000000000001E-3</v>
      </c>
      <c r="L146">
        <v>0.02</v>
      </c>
      <c r="M146" s="6" t="s">
        <v>134</v>
      </c>
      <c r="N146">
        <v>-0.16</v>
      </c>
      <c r="O146" s="6" t="s">
        <v>134</v>
      </c>
      <c r="P146">
        <v>0.18</v>
      </c>
      <c r="Q146" t="s">
        <v>135</v>
      </c>
      <c r="R146">
        <v>16.190000000000001</v>
      </c>
      <c r="S146">
        <v>16.190000000000001</v>
      </c>
      <c r="T146">
        <v>16.12</v>
      </c>
      <c r="U146">
        <v>16.34</v>
      </c>
      <c r="V146">
        <v>16.190000000000001</v>
      </c>
      <c r="W146">
        <v>16.18</v>
      </c>
      <c r="X146">
        <v>16.21</v>
      </c>
      <c r="Y146">
        <v>16.079999999999998</v>
      </c>
      <c r="Z146">
        <v>16</v>
      </c>
      <c r="AA146">
        <v>16.079999999999998</v>
      </c>
      <c r="AB146">
        <v>16.09</v>
      </c>
      <c r="AC146">
        <v>15.97</v>
      </c>
      <c r="AD146">
        <v>16.149999999999999</v>
      </c>
      <c r="AE146">
        <v>16.23</v>
      </c>
      <c r="AF146">
        <v>16.28</v>
      </c>
      <c r="AG146">
        <v>16.239999999999998</v>
      </c>
      <c r="AH146">
        <v>16.260000000000002</v>
      </c>
      <c r="AI146">
        <v>0.2532624</v>
      </c>
      <c r="AJ146">
        <v>0.26373443000000002</v>
      </c>
      <c r="AK146">
        <v>0.28102853999999999</v>
      </c>
      <c r="AL146">
        <v>0.25073575999999997</v>
      </c>
      <c r="AM146">
        <v>0.25570774000000002</v>
      </c>
      <c r="AN146">
        <v>0.28374958</v>
      </c>
      <c r="AO146">
        <v>0.43117250000000001</v>
      </c>
      <c r="AP146">
        <v>0.29244435000000002</v>
      </c>
      <c r="AQ146">
        <v>0.28294082999999998</v>
      </c>
      <c r="AR146">
        <v>0.34969025999999998</v>
      </c>
      <c r="AS146">
        <v>0.28706235000000002</v>
      </c>
      <c r="AT146">
        <v>0.30674309999999999</v>
      </c>
      <c r="AU146">
        <v>0.27427715000000003</v>
      </c>
      <c r="AV146">
        <v>0.29840319999999998</v>
      </c>
      <c r="AW146">
        <v>0.29120082000000003</v>
      </c>
      <c r="AX146">
        <v>0.26710588000000002</v>
      </c>
      <c r="AY146">
        <v>0.29719645</v>
      </c>
    </row>
    <row r="147" spans="1:51">
      <c r="A147">
        <v>906</v>
      </c>
      <c r="B147" t="b">
        <v>1</v>
      </c>
      <c r="C147" t="s">
        <v>128</v>
      </c>
      <c r="D147" t="s">
        <v>490</v>
      </c>
      <c r="E147" t="s">
        <v>491</v>
      </c>
      <c r="F147" s="8" t="s">
        <v>492</v>
      </c>
      <c r="H147" t="s">
        <v>493</v>
      </c>
      <c r="I147" t="s">
        <v>176</v>
      </c>
      <c r="J147" t="b">
        <v>1</v>
      </c>
      <c r="K147" s="6">
        <v>4.0000000000000001E-3</v>
      </c>
      <c r="L147">
        <v>0.08</v>
      </c>
      <c r="M147" s="6">
        <v>4.0000000000000001E-3</v>
      </c>
      <c r="N147">
        <v>-0.05</v>
      </c>
      <c r="O147" s="6" t="s">
        <v>134</v>
      </c>
      <c r="P147">
        <v>0.13</v>
      </c>
      <c r="Q147" t="s">
        <v>135</v>
      </c>
      <c r="R147">
        <v>16.649999999999999</v>
      </c>
      <c r="S147">
        <v>16.670000000000002</v>
      </c>
      <c r="T147">
        <v>16.66</v>
      </c>
      <c r="U147">
        <v>16.66</v>
      </c>
      <c r="V147">
        <v>16.64</v>
      </c>
      <c r="W147">
        <v>16.7</v>
      </c>
      <c r="X147">
        <v>16.600000000000001</v>
      </c>
      <c r="Y147">
        <v>16.559999999999999</v>
      </c>
      <c r="Z147">
        <v>16.55</v>
      </c>
      <c r="AA147">
        <v>16.63</v>
      </c>
      <c r="AB147">
        <v>16.66</v>
      </c>
      <c r="AC147">
        <v>16.63</v>
      </c>
      <c r="AD147">
        <v>16.73</v>
      </c>
      <c r="AE147">
        <v>16.72</v>
      </c>
      <c r="AF147">
        <v>16.77</v>
      </c>
      <c r="AG147">
        <v>16.670000000000002</v>
      </c>
      <c r="AH147">
        <v>16.73</v>
      </c>
      <c r="AI147">
        <v>0.26538869999999998</v>
      </c>
      <c r="AJ147">
        <v>0.30515033000000003</v>
      </c>
      <c r="AK147">
        <v>0.28145552000000001</v>
      </c>
      <c r="AL147">
        <v>0.26609280000000002</v>
      </c>
      <c r="AM147">
        <v>0.24327461</v>
      </c>
      <c r="AN147">
        <v>0.28557490000000002</v>
      </c>
      <c r="AO147">
        <v>0.32620470000000001</v>
      </c>
      <c r="AP147">
        <v>0.34913529999999998</v>
      </c>
      <c r="AQ147">
        <v>0.24939538999999999</v>
      </c>
      <c r="AR147">
        <v>0.32280427</v>
      </c>
      <c r="AS147">
        <v>0.38171929999999998</v>
      </c>
      <c r="AT147">
        <v>0.38578284000000002</v>
      </c>
      <c r="AU147">
        <v>0.24744067</v>
      </c>
      <c r="AV147">
        <v>0.24495644999999999</v>
      </c>
      <c r="AW147">
        <v>0.34413576000000001</v>
      </c>
      <c r="AX147">
        <v>0.40153155000000001</v>
      </c>
      <c r="AY147">
        <v>0.34527533999999999</v>
      </c>
    </row>
    <row r="148" spans="1:51">
      <c r="A148">
        <v>951</v>
      </c>
      <c r="B148" t="b">
        <v>1</v>
      </c>
      <c r="C148" t="s">
        <v>128</v>
      </c>
      <c r="D148" t="s">
        <v>494</v>
      </c>
      <c r="E148" t="s">
        <v>495</v>
      </c>
      <c r="F148" t="s">
        <v>496</v>
      </c>
      <c r="H148" t="s">
        <v>497</v>
      </c>
      <c r="I148" t="s">
        <v>430</v>
      </c>
      <c r="K148" s="6">
        <v>5.0000000000000001E-3</v>
      </c>
      <c r="L148">
        <v>0.06</v>
      </c>
      <c r="M148" s="6">
        <v>1.0999999999999999E-2</v>
      </c>
      <c r="N148">
        <v>-0.02</v>
      </c>
      <c r="O148" s="6" t="s">
        <v>134</v>
      </c>
      <c r="P148">
        <v>7.0000000000000007E-2</v>
      </c>
      <c r="Q148" t="s">
        <v>135</v>
      </c>
      <c r="R148">
        <v>17.91</v>
      </c>
      <c r="S148">
        <v>17.95</v>
      </c>
      <c r="T148">
        <v>17.88</v>
      </c>
      <c r="U148">
        <v>17.93</v>
      </c>
      <c r="V148">
        <v>17.899999999999999</v>
      </c>
      <c r="W148">
        <v>17.899999999999999</v>
      </c>
      <c r="X148">
        <v>17.920000000000002</v>
      </c>
      <c r="Y148">
        <v>17.84</v>
      </c>
      <c r="Z148">
        <v>17.829999999999998</v>
      </c>
      <c r="AA148">
        <v>17.91</v>
      </c>
      <c r="AB148">
        <v>17.940000000000001</v>
      </c>
      <c r="AC148">
        <v>17.91</v>
      </c>
      <c r="AD148">
        <v>18.03</v>
      </c>
      <c r="AE148">
        <v>17.940000000000001</v>
      </c>
      <c r="AF148">
        <v>17.920000000000002</v>
      </c>
      <c r="AG148">
        <v>17.97</v>
      </c>
      <c r="AH148">
        <v>17.940000000000001</v>
      </c>
      <c r="AI148">
        <v>0.26216924000000003</v>
      </c>
      <c r="AJ148">
        <v>0.28041986000000002</v>
      </c>
      <c r="AK148">
        <v>0.30246392</v>
      </c>
      <c r="AL148">
        <v>0.28463749999999999</v>
      </c>
      <c r="AM148">
        <v>0.26855015999999998</v>
      </c>
      <c r="AN148">
        <v>0.30687530000000002</v>
      </c>
      <c r="AO148">
        <v>0.2901185</v>
      </c>
      <c r="AP148">
        <v>0.29334285999999998</v>
      </c>
      <c r="AQ148">
        <v>0.30738642999999999</v>
      </c>
      <c r="AR148">
        <v>0.29360019999999998</v>
      </c>
      <c r="AS148">
        <v>0.31788107999999998</v>
      </c>
      <c r="AT148">
        <v>0.32083045999999998</v>
      </c>
      <c r="AU148">
        <v>0.26849645</v>
      </c>
      <c r="AV148">
        <v>0.30371100000000001</v>
      </c>
      <c r="AW148">
        <v>0.30905833999999999</v>
      </c>
      <c r="AX148">
        <v>0.30750588000000001</v>
      </c>
      <c r="AY148">
        <v>0.30610472</v>
      </c>
    </row>
    <row r="149" spans="1:51">
      <c r="A149">
        <v>964</v>
      </c>
      <c r="B149" t="b">
        <v>1</v>
      </c>
      <c r="C149" t="s">
        <v>128</v>
      </c>
      <c r="D149" t="s">
        <v>498</v>
      </c>
      <c r="E149" t="s">
        <v>499</v>
      </c>
      <c r="F149" t="s">
        <v>500</v>
      </c>
      <c r="H149" t="s">
        <v>501</v>
      </c>
      <c r="I149" t="s">
        <v>502</v>
      </c>
      <c r="K149" s="6">
        <v>5.0000000000000001E-3</v>
      </c>
      <c r="L149">
        <v>0.14000000000000001</v>
      </c>
      <c r="M149" s="6" t="s">
        <v>134</v>
      </c>
      <c r="N149">
        <v>0.36</v>
      </c>
      <c r="O149" s="6" t="s">
        <v>134</v>
      </c>
      <c r="P149">
        <v>-0.22</v>
      </c>
      <c r="Q149" t="s">
        <v>135</v>
      </c>
      <c r="R149">
        <v>16.72</v>
      </c>
      <c r="S149">
        <v>16.670000000000002</v>
      </c>
      <c r="T149">
        <v>16.559999999999999</v>
      </c>
      <c r="U149">
        <v>16.57</v>
      </c>
      <c r="V149">
        <v>16.579999999999998</v>
      </c>
      <c r="W149">
        <v>16.61</v>
      </c>
      <c r="X149">
        <v>16.68</v>
      </c>
      <c r="Y149">
        <v>16.82</v>
      </c>
      <c r="Z149">
        <v>16.89</v>
      </c>
      <c r="AA149">
        <v>17.010000000000002</v>
      </c>
      <c r="AB149">
        <v>17.170000000000002</v>
      </c>
      <c r="AC149">
        <v>16.93</v>
      </c>
      <c r="AD149">
        <v>16.690000000000001</v>
      </c>
      <c r="AE149">
        <v>16.75</v>
      </c>
      <c r="AF149">
        <v>16.7</v>
      </c>
      <c r="AG149">
        <v>16.71</v>
      </c>
      <c r="AH149">
        <v>16.829999999999998</v>
      </c>
      <c r="AI149">
        <v>0.27054941999999998</v>
      </c>
      <c r="AJ149">
        <v>0.26471709999999998</v>
      </c>
      <c r="AK149">
        <v>0.29171546999999998</v>
      </c>
      <c r="AL149">
        <v>0.28093663000000002</v>
      </c>
      <c r="AM149">
        <v>0.26731017000000001</v>
      </c>
      <c r="AN149">
        <v>0.27298558000000001</v>
      </c>
      <c r="AO149">
        <v>0.27719334000000001</v>
      </c>
      <c r="AP149">
        <v>0.29234890000000002</v>
      </c>
      <c r="AQ149">
        <v>0.28640910000000003</v>
      </c>
      <c r="AR149">
        <v>0.31771988000000001</v>
      </c>
      <c r="AS149">
        <v>0.30617539999999999</v>
      </c>
      <c r="AT149">
        <v>0.29385895000000001</v>
      </c>
      <c r="AU149">
        <v>0.24962938000000001</v>
      </c>
      <c r="AV149">
        <v>0.26113498000000002</v>
      </c>
      <c r="AW149">
        <v>0.32188028000000002</v>
      </c>
      <c r="AX149">
        <v>0.28618853999999999</v>
      </c>
      <c r="AY149">
        <v>0.28531477</v>
      </c>
    </row>
    <row r="150" spans="1:51">
      <c r="A150">
        <v>953</v>
      </c>
      <c r="B150" t="b">
        <v>1</v>
      </c>
      <c r="C150" t="s">
        <v>128</v>
      </c>
      <c r="D150" t="s">
        <v>503</v>
      </c>
      <c r="E150" t="s">
        <v>504</v>
      </c>
      <c r="F150" t="s">
        <v>505</v>
      </c>
      <c r="H150" t="s">
        <v>506</v>
      </c>
      <c r="I150" t="s">
        <v>507</v>
      </c>
      <c r="K150" s="6">
        <v>5.0000000000000001E-3</v>
      </c>
      <c r="L150">
        <v>0.11</v>
      </c>
      <c r="M150" s="6" t="s">
        <v>134</v>
      </c>
      <c r="N150">
        <v>-0.1</v>
      </c>
      <c r="O150" s="6" t="s">
        <v>134</v>
      </c>
      <c r="P150">
        <v>0.2</v>
      </c>
      <c r="Q150" t="s">
        <v>135</v>
      </c>
      <c r="R150">
        <v>15.58</v>
      </c>
      <c r="S150">
        <v>15.6</v>
      </c>
      <c r="T150">
        <v>15.53</v>
      </c>
      <c r="U150">
        <v>15.71</v>
      </c>
      <c r="V150">
        <v>15.55</v>
      </c>
      <c r="W150">
        <v>15.6</v>
      </c>
      <c r="X150">
        <v>15.51</v>
      </c>
      <c r="Y150">
        <v>15.52</v>
      </c>
      <c r="Z150">
        <v>15.44</v>
      </c>
      <c r="AA150">
        <v>15.49</v>
      </c>
      <c r="AB150">
        <v>15.54</v>
      </c>
      <c r="AC150">
        <v>15.39</v>
      </c>
      <c r="AD150">
        <v>15.59</v>
      </c>
      <c r="AE150">
        <v>15.7</v>
      </c>
      <c r="AF150">
        <v>15.76</v>
      </c>
      <c r="AG150">
        <v>15.66</v>
      </c>
      <c r="AH150">
        <v>15.78</v>
      </c>
      <c r="AI150">
        <v>0.2581891</v>
      </c>
      <c r="AJ150">
        <v>0.28637800000000002</v>
      </c>
      <c r="AK150">
        <v>0.2759392</v>
      </c>
      <c r="AL150">
        <v>0.28014272000000001</v>
      </c>
      <c r="AM150">
        <v>0.27380562000000003</v>
      </c>
      <c r="AN150">
        <v>0.28890747</v>
      </c>
      <c r="AO150">
        <v>0.28643033000000001</v>
      </c>
      <c r="AP150">
        <v>0.28692519999999999</v>
      </c>
      <c r="AQ150">
        <v>0.28687003</v>
      </c>
      <c r="AR150">
        <v>0.31455699999999998</v>
      </c>
      <c r="AS150">
        <v>0.30742955</v>
      </c>
      <c r="AT150">
        <v>0.29073705999999999</v>
      </c>
      <c r="AU150">
        <v>0.25839978000000002</v>
      </c>
      <c r="AV150">
        <v>0.28870106000000001</v>
      </c>
      <c r="AW150">
        <v>0.3199072</v>
      </c>
      <c r="AX150">
        <v>0.35863244999999999</v>
      </c>
      <c r="AY150">
        <v>0.29099720000000001</v>
      </c>
    </row>
    <row r="151" spans="1:51">
      <c r="A151">
        <v>1043</v>
      </c>
      <c r="B151" t="b">
        <v>1</v>
      </c>
      <c r="C151" t="s">
        <v>128</v>
      </c>
      <c r="D151" t="s">
        <v>508</v>
      </c>
      <c r="E151" t="s">
        <v>509</v>
      </c>
      <c r="F151" t="s">
        <v>510</v>
      </c>
      <c r="G151" t="s">
        <v>511</v>
      </c>
      <c r="H151" t="s">
        <v>512</v>
      </c>
      <c r="I151" t="s">
        <v>165</v>
      </c>
      <c r="K151" s="6">
        <v>8.9999999999999993E-3</v>
      </c>
      <c r="L151">
        <v>-0.1</v>
      </c>
      <c r="M151" s="6" t="s">
        <v>134</v>
      </c>
      <c r="N151">
        <v>-0.3</v>
      </c>
      <c r="O151" s="6" t="s">
        <v>134</v>
      </c>
      <c r="P151">
        <v>0.2</v>
      </c>
      <c r="Q151" t="s">
        <v>135</v>
      </c>
      <c r="R151">
        <v>16.89</v>
      </c>
      <c r="S151">
        <v>16.829999999999998</v>
      </c>
      <c r="T151">
        <v>16.8</v>
      </c>
      <c r="U151">
        <v>17.079999999999998</v>
      </c>
      <c r="V151">
        <v>16.96</v>
      </c>
      <c r="W151">
        <v>16.98</v>
      </c>
      <c r="X151">
        <v>17.04</v>
      </c>
      <c r="Y151">
        <v>16.73</v>
      </c>
      <c r="Z151">
        <v>16.84</v>
      </c>
      <c r="AA151">
        <v>16.649999999999999</v>
      </c>
      <c r="AB151">
        <v>16.52</v>
      </c>
      <c r="AC151">
        <v>16.579999999999998</v>
      </c>
      <c r="AD151">
        <v>16.850000000000001</v>
      </c>
      <c r="AE151">
        <v>16.86</v>
      </c>
      <c r="AF151">
        <v>17</v>
      </c>
      <c r="AG151">
        <v>16.78</v>
      </c>
      <c r="AH151">
        <v>16.87</v>
      </c>
      <c r="AI151">
        <v>0.26739570000000001</v>
      </c>
      <c r="AJ151">
        <v>0.28286093000000001</v>
      </c>
      <c r="AK151">
        <v>0.25352891999999999</v>
      </c>
      <c r="AL151">
        <v>0.27736865999999999</v>
      </c>
      <c r="AM151">
        <v>0.2548898</v>
      </c>
      <c r="AN151">
        <v>0.29074412999999999</v>
      </c>
      <c r="AO151">
        <v>0.26512639999999998</v>
      </c>
      <c r="AP151">
        <v>0.27307323</v>
      </c>
      <c r="AQ151">
        <v>0.30477209999999999</v>
      </c>
      <c r="AR151">
        <v>0.30662077999999998</v>
      </c>
      <c r="AS151">
        <v>0.28296696999999998</v>
      </c>
      <c r="AT151">
        <v>0.27747115</v>
      </c>
      <c r="AU151">
        <v>0.26411970000000001</v>
      </c>
      <c r="AV151">
        <v>0.31510985000000002</v>
      </c>
      <c r="AW151">
        <v>0.29624276999999999</v>
      </c>
      <c r="AX151">
        <v>0.31368180000000001</v>
      </c>
      <c r="AY151">
        <v>0.27627358000000002</v>
      </c>
    </row>
    <row r="152" spans="1:51">
      <c r="A152">
        <v>1047</v>
      </c>
      <c r="B152" t="b">
        <v>1</v>
      </c>
      <c r="C152" t="s">
        <v>128</v>
      </c>
      <c r="D152" t="s">
        <v>513</v>
      </c>
      <c r="E152" t="s">
        <v>514</v>
      </c>
      <c r="F152" t="s">
        <v>515</v>
      </c>
      <c r="H152" t="s">
        <v>516</v>
      </c>
      <c r="I152" t="s">
        <v>197</v>
      </c>
      <c r="K152" s="6">
        <v>8.9999999999999993E-3</v>
      </c>
      <c r="L152">
        <v>-0.17</v>
      </c>
      <c r="M152" s="6">
        <v>1E-3</v>
      </c>
      <c r="N152">
        <v>0.17</v>
      </c>
      <c r="O152" s="6" t="s">
        <v>134</v>
      </c>
      <c r="P152">
        <v>-0.34</v>
      </c>
      <c r="Q152" t="s">
        <v>135</v>
      </c>
      <c r="R152">
        <v>15.17</v>
      </c>
      <c r="S152">
        <v>15.18</v>
      </c>
      <c r="T152">
        <v>15.11</v>
      </c>
      <c r="U152">
        <v>15.32</v>
      </c>
      <c r="V152">
        <v>15.15</v>
      </c>
      <c r="W152">
        <v>15.16</v>
      </c>
      <c r="X152">
        <v>15.03</v>
      </c>
      <c r="Y152">
        <v>15.23</v>
      </c>
      <c r="Z152">
        <v>15.25</v>
      </c>
      <c r="AA152">
        <v>15.13</v>
      </c>
      <c r="AB152">
        <v>15.47</v>
      </c>
      <c r="AC152">
        <v>15.45</v>
      </c>
      <c r="AD152">
        <v>15.17</v>
      </c>
      <c r="AE152">
        <v>14.54</v>
      </c>
      <c r="AF152">
        <v>15.11</v>
      </c>
      <c r="AG152">
        <v>15.05</v>
      </c>
      <c r="AH152">
        <v>14.88</v>
      </c>
      <c r="AI152">
        <v>0.25307930000000001</v>
      </c>
      <c r="AJ152">
        <v>0.26959080000000002</v>
      </c>
      <c r="AK152">
        <v>0.30423132000000003</v>
      </c>
      <c r="AL152">
        <v>0.26817970000000002</v>
      </c>
      <c r="AM152">
        <v>0.28114941999999998</v>
      </c>
      <c r="AN152">
        <v>0.25235254000000001</v>
      </c>
      <c r="AO152">
        <v>0.24615683999999999</v>
      </c>
      <c r="AP152">
        <v>0.45362659999999999</v>
      </c>
      <c r="AQ152">
        <v>0.31923560000000001</v>
      </c>
      <c r="AR152">
        <v>0.26943102000000002</v>
      </c>
      <c r="AS152">
        <v>0.25270461999999999</v>
      </c>
      <c r="AT152">
        <v>0.25852703999999999</v>
      </c>
      <c r="AU152">
        <v>0.32255119999999998</v>
      </c>
      <c r="AV152">
        <v>0.29483029999999999</v>
      </c>
      <c r="AW152">
        <v>0.46535915</v>
      </c>
      <c r="AX152">
        <v>0.24968028</v>
      </c>
      <c r="AY152">
        <v>0.30567064999999999</v>
      </c>
    </row>
    <row r="153" spans="1:51">
      <c r="A153">
        <v>1039</v>
      </c>
      <c r="B153" t="b">
        <v>1</v>
      </c>
      <c r="C153" t="s">
        <v>128</v>
      </c>
      <c r="D153" t="s">
        <v>517</v>
      </c>
      <c r="E153" t="s">
        <v>518</v>
      </c>
      <c r="F153" s="8" t="s">
        <v>519</v>
      </c>
      <c r="H153" t="s">
        <v>520</v>
      </c>
      <c r="I153" t="s">
        <v>171</v>
      </c>
      <c r="K153" s="6">
        <v>8.9999999999999993E-3</v>
      </c>
      <c r="L153">
        <v>-0.11</v>
      </c>
      <c r="M153" s="6" t="s">
        <v>134</v>
      </c>
      <c r="N153">
        <v>0.15</v>
      </c>
      <c r="O153" s="6" t="s">
        <v>134</v>
      </c>
      <c r="P153">
        <v>-0.26</v>
      </c>
      <c r="Q153" t="s">
        <v>135</v>
      </c>
      <c r="R153">
        <v>17.07</v>
      </c>
      <c r="S153">
        <v>16.98</v>
      </c>
      <c r="T153">
        <v>17.05</v>
      </c>
      <c r="U153">
        <v>16.78</v>
      </c>
      <c r="V153">
        <v>17.04</v>
      </c>
      <c r="W153">
        <v>17.09</v>
      </c>
      <c r="X153">
        <v>17.11</v>
      </c>
      <c r="Y153">
        <v>17.190000000000001</v>
      </c>
      <c r="Z153">
        <v>17.22</v>
      </c>
      <c r="AA153">
        <v>17.12</v>
      </c>
      <c r="AB153">
        <v>17.190000000000001</v>
      </c>
      <c r="AC153">
        <v>17.2</v>
      </c>
      <c r="AD153">
        <v>17.059999999999999</v>
      </c>
      <c r="AE153">
        <v>16.98</v>
      </c>
      <c r="AF153">
        <v>16.829999999999998</v>
      </c>
      <c r="AG153">
        <v>16.850000000000001</v>
      </c>
      <c r="AH153">
        <v>16.82</v>
      </c>
      <c r="AI153">
        <v>0.26516813</v>
      </c>
      <c r="AJ153">
        <v>0.27489715999999997</v>
      </c>
      <c r="AK153">
        <v>0.26637630000000001</v>
      </c>
      <c r="AL153">
        <v>0.2496506</v>
      </c>
      <c r="AM153">
        <v>0.25731817000000001</v>
      </c>
      <c r="AN153">
        <v>0.31863113999999998</v>
      </c>
      <c r="AO153">
        <v>0.29060414000000001</v>
      </c>
      <c r="AP153">
        <v>0.26006111999999998</v>
      </c>
      <c r="AQ153">
        <v>0.25038086999999998</v>
      </c>
      <c r="AR153">
        <v>0.25016809000000001</v>
      </c>
      <c r="AS153">
        <v>0.28621469999999999</v>
      </c>
      <c r="AT153">
        <v>0.28158559999999999</v>
      </c>
      <c r="AU153">
        <v>0.25779393</v>
      </c>
      <c r="AV153">
        <v>0.28442684000000001</v>
      </c>
      <c r="AW153">
        <v>0.25111610000000001</v>
      </c>
      <c r="AX153">
        <v>0.27632942999999999</v>
      </c>
      <c r="AY153">
        <v>0.33028239999999998</v>
      </c>
    </row>
    <row r="154" spans="1:51">
      <c r="A154">
        <v>1063</v>
      </c>
      <c r="B154" t="b">
        <v>1</v>
      </c>
      <c r="C154" t="s">
        <v>128</v>
      </c>
      <c r="D154" t="s">
        <v>521</v>
      </c>
      <c r="E154" t="s">
        <v>522</v>
      </c>
      <c r="F154" t="s">
        <v>523</v>
      </c>
      <c r="H154" t="s">
        <v>524</v>
      </c>
      <c r="I154" t="s">
        <v>525</v>
      </c>
      <c r="K154" s="6">
        <v>1.0999999999999999E-2</v>
      </c>
      <c r="L154">
        <v>-0.1</v>
      </c>
      <c r="M154" s="6">
        <v>1E-3</v>
      </c>
      <c r="N154">
        <v>0.1</v>
      </c>
      <c r="O154" s="6" t="s">
        <v>134</v>
      </c>
      <c r="P154">
        <v>-0.2</v>
      </c>
      <c r="Q154" t="s">
        <v>135</v>
      </c>
      <c r="R154">
        <v>15.28</v>
      </c>
      <c r="S154">
        <v>15.28</v>
      </c>
      <c r="T154">
        <v>15.27</v>
      </c>
      <c r="U154">
        <v>15.25</v>
      </c>
      <c r="V154">
        <v>15.42</v>
      </c>
      <c r="W154">
        <v>15.28</v>
      </c>
      <c r="X154">
        <v>15.26</v>
      </c>
      <c r="Y154">
        <v>15.42</v>
      </c>
      <c r="Z154">
        <v>15.51</v>
      </c>
      <c r="AA154">
        <v>15.31</v>
      </c>
      <c r="AB154">
        <v>15.39</v>
      </c>
      <c r="AC154">
        <v>15.36</v>
      </c>
      <c r="AD154">
        <v>15.22</v>
      </c>
      <c r="AE154">
        <v>15.15</v>
      </c>
      <c r="AF154">
        <v>15.22</v>
      </c>
      <c r="AG154">
        <v>15.3</v>
      </c>
      <c r="AH154">
        <v>15.09</v>
      </c>
      <c r="AI154">
        <v>0.28935850000000002</v>
      </c>
      <c r="AJ154">
        <v>0</v>
      </c>
      <c r="AK154">
        <v>0.25268977999999997</v>
      </c>
      <c r="AL154">
        <v>0.28038096000000001</v>
      </c>
      <c r="AM154">
        <v>0.25132747999999999</v>
      </c>
      <c r="AN154">
        <v>0</v>
      </c>
      <c r="AO154">
        <v>0</v>
      </c>
      <c r="AP154">
        <v>0.29019835999999999</v>
      </c>
      <c r="AQ154">
        <v>0.34678399999999998</v>
      </c>
      <c r="AR154">
        <v>0.25714989999999999</v>
      </c>
      <c r="AS154">
        <v>0</v>
      </c>
      <c r="AT154">
        <v>0</v>
      </c>
      <c r="AU154">
        <v>0.2652678</v>
      </c>
      <c r="AV154">
        <v>0.3211387</v>
      </c>
      <c r="AW154">
        <v>0.2527527</v>
      </c>
      <c r="AX154">
        <v>0</v>
      </c>
      <c r="AY154">
        <v>0</v>
      </c>
    </row>
    <row r="155" spans="1:51">
      <c r="A155">
        <v>3434.1</v>
      </c>
      <c r="B155" t="b">
        <v>1</v>
      </c>
      <c r="C155" t="s">
        <v>128</v>
      </c>
      <c r="D155" t="s">
        <v>526</v>
      </c>
      <c r="E155" t="s">
        <v>527</v>
      </c>
      <c r="F155" t="s">
        <v>528</v>
      </c>
      <c r="H155" t="s">
        <v>529</v>
      </c>
      <c r="I155" t="s">
        <v>530</v>
      </c>
      <c r="J155" t="b">
        <v>1</v>
      </c>
      <c r="K155" s="6">
        <v>1.2E-2</v>
      </c>
      <c r="L155">
        <v>-0.16</v>
      </c>
      <c r="M155" s="6">
        <v>1E-3</v>
      </c>
      <c r="N155">
        <v>0.19</v>
      </c>
      <c r="O155" s="6" t="s">
        <v>134</v>
      </c>
      <c r="P155">
        <v>-0.35</v>
      </c>
      <c r="Q155" t="s">
        <v>135</v>
      </c>
      <c r="R155">
        <v>15.77</v>
      </c>
      <c r="S155">
        <v>15.8</v>
      </c>
      <c r="T155">
        <v>15.8</v>
      </c>
      <c r="U155">
        <v>15.73</v>
      </c>
      <c r="V155">
        <v>15.9</v>
      </c>
      <c r="W155">
        <v>15.79</v>
      </c>
      <c r="X155">
        <v>15.91</v>
      </c>
      <c r="Y155">
        <v>15.92</v>
      </c>
      <c r="Z155">
        <v>16.04</v>
      </c>
      <c r="AA155">
        <v>16.010000000000002</v>
      </c>
      <c r="AB155">
        <v>15.97</v>
      </c>
      <c r="AC155">
        <v>16.14</v>
      </c>
      <c r="AD155">
        <v>15.78</v>
      </c>
      <c r="AE155">
        <v>15.59</v>
      </c>
      <c r="AF155">
        <v>15.76</v>
      </c>
      <c r="AG155">
        <v>15.69</v>
      </c>
      <c r="AH155">
        <v>15.47</v>
      </c>
      <c r="AI155">
        <v>0.26785877000000002</v>
      </c>
      <c r="AJ155">
        <v>0.29785958000000001</v>
      </c>
      <c r="AK155">
        <v>0.32001254000000001</v>
      </c>
      <c r="AL155">
        <v>0.27367696000000002</v>
      </c>
      <c r="AM155">
        <v>0.26380017</v>
      </c>
      <c r="AN155">
        <v>0.31092399999999998</v>
      </c>
      <c r="AO155">
        <v>0.28055912</v>
      </c>
      <c r="AP155">
        <v>0.32052081999999998</v>
      </c>
      <c r="AQ155">
        <v>0.29510599999999998</v>
      </c>
      <c r="AR155">
        <v>0.28707576000000001</v>
      </c>
      <c r="AS155">
        <v>0.28585700000000003</v>
      </c>
      <c r="AT155">
        <v>0.32141298000000001</v>
      </c>
      <c r="AU155">
        <v>0.26910015999999998</v>
      </c>
      <c r="AV155">
        <v>0.28679228000000001</v>
      </c>
      <c r="AW155">
        <v>0.37191886000000002</v>
      </c>
      <c r="AX155">
        <v>0.45612285000000002</v>
      </c>
      <c r="AY155">
        <v>0.33185179999999997</v>
      </c>
    </row>
    <row r="156" spans="1:51">
      <c r="A156">
        <v>1076</v>
      </c>
      <c r="B156" t="b">
        <v>1</v>
      </c>
      <c r="C156" t="s">
        <v>128</v>
      </c>
      <c r="D156" t="s">
        <v>531</v>
      </c>
      <c r="E156" t="s">
        <v>532</v>
      </c>
      <c r="F156" t="s">
        <v>533</v>
      </c>
      <c r="H156" t="s">
        <v>534</v>
      </c>
      <c r="I156" t="s">
        <v>535</v>
      </c>
      <c r="J156" t="b">
        <v>1</v>
      </c>
      <c r="K156" s="6">
        <v>1.2E-2</v>
      </c>
      <c r="L156">
        <v>0.03</v>
      </c>
      <c r="M156" s="6" t="s">
        <v>134</v>
      </c>
      <c r="N156">
        <v>0.1</v>
      </c>
      <c r="O156" s="6" t="s">
        <v>134</v>
      </c>
      <c r="P156">
        <v>-7.0000000000000007E-2</v>
      </c>
      <c r="Q156" t="s">
        <v>135</v>
      </c>
      <c r="R156">
        <v>15.8</v>
      </c>
      <c r="S156">
        <v>15.81</v>
      </c>
      <c r="T156">
        <v>15.77</v>
      </c>
      <c r="U156">
        <v>15.71</v>
      </c>
      <c r="V156">
        <v>15.83</v>
      </c>
      <c r="W156">
        <v>15.74</v>
      </c>
      <c r="X156">
        <v>15.77</v>
      </c>
      <c r="Y156">
        <v>15.79</v>
      </c>
      <c r="Z156">
        <v>15.92</v>
      </c>
      <c r="AA156">
        <v>15.84</v>
      </c>
      <c r="AB156">
        <v>15.85</v>
      </c>
      <c r="AC156">
        <v>15.97</v>
      </c>
      <c r="AD156">
        <v>15.81</v>
      </c>
      <c r="AE156">
        <v>15.77</v>
      </c>
      <c r="AF156">
        <v>15.78</v>
      </c>
      <c r="AG156">
        <v>15.84</v>
      </c>
      <c r="AH156">
        <v>15.78</v>
      </c>
      <c r="AI156">
        <v>0.25553169999999997</v>
      </c>
      <c r="AJ156">
        <v>0.25729554999999998</v>
      </c>
      <c r="AK156">
        <v>0.30342891999999999</v>
      </c>
      <c r="AL156">
        <v>0.26595141999999999</v>
      </c>
      <c r="AM156">
        <v>0.33146226000000001</v>
      </c>
      <c r="AN156">
        <v>0.26250857</v>
      </c>
      <c r="AO156">
        <v>0.28789442999999998</v>
      </c>
      <c r="AP156">
        <v>0.26902735</v>
      </c>
      <c r="AQ156">
        <v>0.37786360000000002</v>
      </c>
      <c r="AR156">
        <v>0.25334653000000001</v>
      </c>
      <c r="AS156">
        <v>0.30174213999999999</v>
      </c>
      <c r="AT156">
        <v>0.32930749999999998</v>
      </c>
      <c r="AU156">
        <v>0.29710880000000001</v>
      </c>
      <c r="AV156">
        <v>0.27620217000000002</v>
      </c>
      <c r="AW156">
        <v>0.27324150000000003</v>
      </c>
      <c r="AX156">
        <v>0.28507086999999998</v>
      </c>
      <c r="AY156">
        <v>0.32770129999999997</v>
      </c>
    </row>
    <row r="157" spans="1:51">
      <c r="A157">
        <v>1077</v>
      </c>
      <c r="B157" t="b">
        <v>1</v>
      </c>
      <c r="C157" t="s">
        <v>128</v>
      </c>
      <c r="D157" t="s">
        <v>536</v>
      </c>
      <c r="E157" t="s">
        <v>537</v>
      </c>
      <c r="F157" t="s">
        <v>538</v>
      </c>
      <c r="H157" t="s">
        <v>539</v>
      </c>
      <c r="I157" t="s">
        <v>140</v>
      </c>
      <c r="K157" s="6">
        <v>1.2E-2</v>
      </c>
      <c r="L157">
        <v>0.1</v>
      </c>
      <c r="M157" s="6" t="s">
        <v>134</v>
      </c>
      <c r="N157">
        <v>-0.34</v>
      </c>
      <c r="O157" s="6" t="s">
        <v>134</v>
      </c>
      <c r="P157">
        <v>0.44</v>
      </c>
      <c r="Q157" t="s">
        <v>135</v>
      </c>
      <c r="R157">
        <v>15.51</v>
      </c>
      <c r="S157">
        <v>15.44</v>
      </c>
      <c r="T157">
        <v>15.56</v>
      </c>
      <c r="U157">
        <v>15.28</v>
      </c>
      <c r="V157">
        <v>15.64</v>
      </c>
      <c r="W157">
        <v>15.44</v>
      </c>
      <c r="X157">
        <v>15.68</v>
      </c>
      <c r="Y157">
        <v>15.08</v>
      </c>
      <c r="Z157">
        <v>15.51</v>
      </c>
      <c r="AA157">
        <v>15.22</v>
      </c>
      <c r="AB157">
        <v>14.88</v>
      </c>
      <c r="AC157">
        <v>15.02</v>
      </c>
      <c r="AD157">
        <v>15.6</v>
      </c>
      <c r="AE157">
        <v>15.64</v>
      </c>
      <c r="AF157">
        <v>15.58</v>
      </c>
      <c r="AG157">
        <v>15.65</v>
      </c>
      <c r="AH157">
        <v>15.64</v>
      </c>
      <c r="AI157">
        <v>0.25179406999999998</v>
      </c>
      <c r="AJ157">
        <v>0.24895777999999999</v>
      </c>
      <c r="AK157">
        <v>0.40021237999999998</v>
      </c>
      <c r="AL157">
        <v>0.30748609999999998</v>
      </c>
      <c r="AM157">
        <v>0.29045852999999999</v>
      </c>
      <c r="AN157">
        <v>0.37744153000000003</v>
      </c>
      <c r="AO157">
        <v>0.30244979999999999</v>
      </c>
      <c r="AP157">
        <v>0.51211110000000004</v>
      </c>
      <c r="AQ157">
        <v>0.5657742</v>
      </c>
      <c r="AR157">
        <v>0.24651313999999999</v>
      </c>
      <c r="AS157">
        <v>0.2410244</v>
      </c>
      <c r="AT157">
        <v>0.2589187</v>
      </c>
      <c r="AU157">
        <v>0.39946723000000001</v>
      </c>
      <c r="AV157">
        <v>0.74417560000000005</v>
      </c>
      <c r="AW157">
        <v>0.23885690000000001</v>
      </c>
      <c r="AX157">
        <v>0.24272956000000001</v>
      </c>
      <c r="AY157">
        <v>0.32500148000000001</v>
      </c>
    </row>
    <row r="158" spans="1:51">
      <c r="A158">
        <v>1097</v>
      </c>
      <c r="B158" t="b">
        <v>1</v>
      </c>
      <c r="C158" t="s">
        <v>128</v>
      </c>
      <c r="D158" t="s">
        <v>540</v>
      </c>
      <c r="E158" t="s">
        <v>541</v>
      </c>
      <c r="F158" t="s">
        <v>542</v>
      </c>
      <c r="H158" t="s">
        <v>543</v>
      </c>
      <c r="I158" t="s">
        <v>544</v>
      </c>
      <c r="K158" s="6">
        <v>1.2999999999999999E-2</v>
      </c>
      <c r="L158">
        <v>-0.11</v>
      </c>
      <c r="M158" s="6">
        <v>3.0000000000000001E-3</v>
      </c>
      <c r="N158">
        <v>0.21</v>
      </c>
      <c r="O158" s="6" t="s">
        <v>134</v>
      </c>
      <c r="P158">
        <v>-0.31</v>
      </c>
      <c r="Q158" t="s">
        <v>135</v>
      </c>
      <c r="R158">
        <v>16.32</v>
      </c>
      <c r="S158">
        <v>16.309999999999999</v>
      </c>
      <c r="T158">
        <v>16.37</v>
      </c>
      <c r="U158">
        <v>16.07</v>
      </c>
      <c r="V158">
        <v>16.32</v>
      </c>
      <c r="W158">
        <v>16.329999999999998</v>
      </c>
      <c r="X158">
        <v>16.41</v>
      </c>
      <c r="Y158">
        <v>16.61</v>
      </c>
      <c r="Z158">
        <v>16.559999999999999</v>
      </c>
      <c r="AA158">
        <v>16.579999999999998</v>
      </c>
      <c r="AB158">
        <v>16.38</v>
      </c>
      <c r="AC158">
        <v>16.329999999999998</v>
      </c>
      <c r="AD158">
        <v>16.3</v>
      </c>
      <c r="AE158">
        <v>16.100000000000001</v>
      </c>
      <c r="AF158">
        <v>15.96</v>
      </c>
      <c r="AG158">
        <v>16.25</v>
      </c>
      <c r="AH158">
        <v>16.309999999999999</v>
      </c>
      <c r="AI158">
        <v>0.26963392000000003</v>
      </c>
      <c r="AJ158">
        <v>0.28204086</v>
      </c>
      <c r="AK158">
        <v>0.33485562000000002</v>
      </c>
      <c r="AL158">
        <v>0.37315672999999999</v>
      </c>
      <c r="AM158">
        <v>0.26696023000000002</v>
      </c>
      <c r="AN158">
        <v>0.30060396</v>
      </c>
      <c r="AO158">
        <v>0.35444447000000001</v>
      </c>
      <c r="AP158">
        <v>0.36129623999999999</v>
      </c>
      <c r="AQ158">
        <v>0.41930210000000001</v>
      </c>
      <c r="AR158">
        <v>0.37841219999999998</v>
      </c>
      <c r="AS158">
        <v>0.39423652999999997</v>
      </c>
      <c r="AT158">
        <v>0.35626629999999998</v>
      </c>
      <c r="AU158">
        <v>0.34038115000000002</v>
      </c>
      <c r="AV158">
        <v>0.44660731999999997</v>
      </c>
      <c r="AW158">
        <v>0.60174095999999999</v>
      </c>
      <c r="AX158">
        <v>0.37185027999999998</v>
      </c>
      <c r="AY158">
        <v>0.55134819999999995</v>
      </c>
    </row>
    <row r="159" spans="1:51">
      <c r="A159">
        <v>1115</v>
      </c>
      <c r="B159" t="b">
        <v>1</v>
      </c>
      <c r="C159" t="s">
        <v>128</v>
      </c>
      <c r="D159" t="s">
        <v>545</v>
      </c>
      <c r="E159" t="s">
        <v>546</v>
      </c>
      <c r="F159" t="s">
        <v>547</v>
      </c>
      <c r="H159" t="s">
        <v>548</v>
      </c>
      <c r="I159" t="s">
        <v>549</v>
      </c>
      <c r="K159" s="6">
        <v>1.4999999999999999E-2</v>
      </c>
      <c r="L159">
        <v>-0.04</v>
      </c>
      <c r="M159" s="6" t="s">
        <v>134</v>
      </c>
      <c r="N159">
        <v>-0.13</v>
      </c>
      <c r="O159" s="6" t="s">
        <v>134</v>
      </c>
      <c r="P159">
        <v>0.09</v>
      </c>
      <c r="Q159" t="s">
        <v>135</v>
      </c>
      <c r="R159">
        <v>15.75</v>
      </c>
      <c r="S159">
        <v>15.76</v>
      </c>
      <c r="T159">
        <v>15.77</v>
      </c>
      <c r="U159">
        <v>15.89</v>
      </c>
      <c r="V159">
        <v>15.78</v>
      </c>
      <c r="W159">
        <v>15.75</v>
      </c>
      <c r="X159">
        <v>15.83</v>
      </c>
      <c r="Y159">
        <v>15.71</v>
      </c>
      <c r="Z159">
        <v>15.65</v>
      </c>
      <c r="AA159">
        <v>15.72</v>
      </c>
      <c r="AB159">
        <v>15.68</v>
      </c>
      <c r="AC159">
        <v>15.62</v>
      </c>
      <c r="AD159">
        <v>15.7</v>
      </c>
      <c r="AE159">
        <v>15.75</v>
      </c>
      <c r="AF159">
        <v>15.77</v>
      </c>
      <c r="AG159">
        <v>15.83</v>
      </c>
      <c r="AH159">
        <v>15.77</v>
      </c>
      <c r="AI159">
        <v>0.26338590000000001</v>
      </c>
      <c r="AJ159">
        <v>0.2708718</v>
      </c>
      <c r="AK159">
        <v>0.33668875999999998</v>
      </c>
      <c r="AL159">
        <v>0.34994406</v>
      </c>
      <c r="AM159">
        <v>0.27458115999999999</v>
      </c>
      <c r="AN159">
        <v>0.28517480000000001</v>
      </c>
      <c r="AO159">
        <v>0.27917844000000003</v>
      </c>
      <c r="AP159">
        <v>0.41338353999999999</v>
      </c>
      <c r="AQ159">
        <v>0.4385269</v>
      </c>
      <c r="AR159">
        <v>0.45906304999999997</v>
      </c>
      <c r="AS159">
        <v>0.29655664999999998</v>
      </c>
      <c r="AT159">
        <v>0.38627344000000002</v>
      </c>
      <c r="AU159">
        <v>0.28167750000000003</v>
      </c>
      <c r="AV159">
        <v>0.31610522000000002</v>
      </c>
      <c r="AW159">
        <v>0.40532785999999998</v>
      </c>
      <c r="AX159">
        <v>0.28465091999999997</v>
      </c>
      <c r="AY159">
        <v>0.26799519999999999</v>
      </c>
    </row>
    <row r="160" spans="1:51">
      <c r="A160">
        <v>1117</v>
      </c>
      <c r="B160" t="b">
        <v>1</v>
      </c>
      <c r="C160" t="s">
        <v>128</v>
      </c>
      <c r="D160" t="s">
        <v>550</v>
      </c>
      <c r="E160" t="s">
        <v>551</v>
      </c>
      <c r="F160" t="s">
        <v>552</v>
      </c>
      <c r="H160" t="s">
        <v>553</v>
      </c>
      <c r="I160" t="s">
        <v>212</v>
      </c>
      <c r="J160" t="b">
        <v>1</v>
      </c>
      <c r="K160" s="6">
        <v>1.4999999999999999E-2</v>
      </c>
      <c r="L160">
        <v>0.02</v>
      </c>
      <c r="M160" s="6">
        <v>2E-3</v>
      </c>
      <c r="N160">
        <v>-0.02</v>
      </c>
      <c r="O160" s="6" t="s">
        <v>134</v>
      </c>
      <c r="P160">
        <v>0.04</v>
      </c>
      <c r="Q160" t="s">
        <v>135</v>
      </c>
      <c r="R160">
        <v>17.63</v>
      </c>
      <c r="S160">
        <v>17.62</v>
      </c>
      <c r="T160">
        <v>17.57</v>
      </c>
      <c r="U160">
        <v>17.63</v>
      </c>
      <c r="V160">
        <v>17.579999999999998</v>
      </c>
      <c r="W160">
        <v>17.579999999999998</v>
      </c>
      <c r="X160">
        <v>17.63</v>
      </c>
      <c r="Y160">
        <v>17.53</v>
      </c>
      <c r="Z160">
        <v>17.52</v>
      </c>
      <c r="AA160">
        <v>17.579999999999998</v>
      </c>
      <c r="AB160">
        <v>17.61</v>
      </c>
      <c r="AC160">
        <v>17.62</v>
      </c>
      <c r="AD160">
        <v>17.72</v>
      </c>
      <c r="AE160">
        <v>17.61</v>
      </c>
      <c r="AF160">
        <v>17.55</v>
      </c>
      <c r="AG160">
        <v>17.57</v>
      </c>
      <c r="AH160">
        <v>17.57</v>
      </c>
      <c r="AI160">
        <v>0.26106639999999998</v>
      </c>
      <c r="AJ160">
        <v>0.27501946999999999</v>
      </c>
      <c r="AK160">
        <v>0.31908995000000001</v>
      </c>
      <c r="AL160">
        <v>0.36783552000000003</v>
      </c>
      <c r="AM160">
        <v>0.2689531</v>
      </c>
      <c r="AN160">
        <v>0.31425725999999998</v>
      </c>
      <c r="AO160">
        <v>0.29854602000000002</v>
      </c>
      <c r="AP160">
        <v>0.35375592</v>
      </c>
      <c r="AQ160">
        <v>0.30263925000000003</v>
      </c>
      <c r="AR160">
        <v>0.3175502</v>
      </c>
      <c r="AS160">
        <v>0.38179705000000003</v>
      </c>
      <c r="AT160">
        <v>0.32685154999999999</v>
      </c>
      <c r="AU160">
        <v>0.28174114</v>
      </c>
      <c r="AV160">
        <v>0.34127542</v>
      </c>
      <c r="AW160">
        <v>0.33967914999999999</v>
      </c>
      <c r="AX160">
        <v>0.36674679999999998</v>
      </c>
      <c r="AY160">
        <v>0.33879473999999998</v>
      </c>
    </row>
    <row r="161" spans="1:51">
      <c r="A161">
        <v>1125</v>
      </c>
      <c r="B161" t="b">
        <v>1</v>
      </c>
      <c r="C161" t="s">
        <v>128</v>
      </c>
      <c r="D161" t="s">
        <v>554</v>
      </c>
      <c r="E161" t="s">
        <v>555</v>
      </c>
      <c r="F161" t="s">
        <v>556</v>
      </c>
      <c r="H161" t="s">
        <v>557</v>
      </c>
      <c r="I161" t="s">
        <v>558</v>
      </c>
      <c r="K161" s="6">
        <v>1.4999999999999999E-2</v>
      </c>
      <c r="L161">
        <v>0.12</v>
      </c>
      <c r="M161" s="6">
        <v>4.0000000000000001E-3</v>
      </c>
      <c r="N161">
        <v>-0.11</v>
      </c>
      <c r="O161" s="6" t="s">
        <v>134</v>
      </c>
      <c r="P161">
        <v>0.23</v>
      </c>
      <c r="Q161" t="s">
        <v>135</v>
      </c>
      <c r="R161">
        <v>15.55</v>
      </c>
      <c r="S161">
        <v>15.67</v>
      </c>
      <c r="T161">
        <v>15.55</v>
      </c>
      <c r="U161">
        <v>15.68</v>
      </c>
      <c r="V161">
        <v>15.55</v>
      </c>
      <c r="W161">
        <v>15.58</v>
      </c>
      <c r="X161">
        <v>15.57</v>
      </c>
      <c r="Y161">
        <v>15.39</v>
      </c>
      <c r="Z161">
        <v>15.48</v>
      </c>
      <c r="AA161">
        <v>15.44</v>
      </c>
      <c r="AB161">
        <v>15.56</v>
      </c>
      <c r="AC161">
        <v>15.48</v>
      </c>
      <c r="AD161">
        <v>15.6</v>
      </c>
      <c r="AE161">
        <v>15.74</v>
      </c>
      <c r="AF161">
        <v>15.84</v>
      </c>
      <c r="AG161">
        <v>15.64</v>
      </c>
      <c r="AH161">
        <v>15.76</v>
      </c>
      <c r="AI161">
        <v>0.36031355999999998</v>
      </c>
      <c r="AJ161">
        <v>0.32073077999999999</v>
      </c>
      <c r="AK161">
        <v>0.32264733000000001</v>
      </c>
      <c r="AL161">
        <v>0.50107139999999994</v>
      </c>
      <c r="AM161">
        <v>0.30802195999999998</v>
      </c>
      <c r="AN161">
        <v>0.26514056000000003</v>
      </c>
      <c r="AO161">
        <v>0.27926045999999999</v>
      </c>
      <c r="AP161">
        <v>0.34552561999999998</v>
      </c>
      <c r="AQ161">
        <v>0.43773722999999998</v>
      </c>
      <c r="AR161">
        <v>0.33692417000000002</v>
      </c>
      <c r="AS161">
        <v>0.29291444999999999</v>
      </c>
      <c r="AT161">
        <v>0.28219569999999999</v>
      </c>
      <c r="AU161">
        <v>0.31073381999999999</v>
      </c>
      <c r="AV161">
        <v>0.5525719</v>
      </c>
      <c r="AW161">
        <v>0.82172650000000003</v>
      </c>
      <c r="AX161">
        <v>0.2735766</v>
      </c>
      <c r="AY161">
        <v>0.31087310000000001</v>
      </c>
    </row>
    <row r="162" spans="1:51">
      <c r="A162">
        <v>327</v>
      </c>
      <c r="B162" t="b">
        <v>1</v>
      </c>
      <c r="C162" t="s">
        <v>128</v>
      </c>
      <c r="D162" t="s">
        <v>559</v>
      </c>
      <c r="E162" t="s">
        <v>560</v>
      </c>
      <c r="F162" t="s">
        <v>561</v>
      </c>
      <c r="H162" t="s">
        <v>562</v>
      </c>
      <c r="I162" t="s">
        <v>563</v>
      </c>
      <c r="K162" s="6" t="s">
        <v>134</v>
      </c>
      <c r="L162">
        <v>-0.39</v>
      </c>
      <c r="M162" s="6">
        <v>3.1E-2</v>
      </c>
      <c r="N162">
        <v>-0.14000000000000001</v>
      </c>
      <c r="O162" s="6">
        <v>1E-4</v>
      </c>
      <c r="P162">
        <v>-0.25</v>
      </c>
      <c r="Q162" t="s">
        <v>135</v>
      </c>
      <c r="R162">
        <v>16.489999999999998</v>
      </c>
      <c r="S162">
        <v>16.579999999999998</v>
      </c>
      <c r="T162">
        <v>16.989999999999998</v>
      </c>
      <c r="U162">
        <v>16.510000000000002</v>
      </c>
      <c r="V162">
        <v>16.73</v>
      </c>
      <c r="W162">
        <v>16.649999999999999</v>
      </c>
      <c r="X162">
        <v>16.760000000000002</v>
      </c>
      <c r="Y162">
        <v>16.47</v>
      </c>
      <c r="Z162">
        <v>16.690000000000001</v>
      </c>
      <c r="AA162">
        <v>16.54</v>
      </c>
      <c r="AB162">
        <v>16.41</v>
      </c>
      <c r="AC162">
        <v>16.649999999999999</v>
      </c>
      <c r="AD162">
        <v>16.29</v>
      </c>
      <c r="AE162">
        <v>16.329999999999998</v>
      </c>
      <c r="AF162">
        <v>16.59</v>
      </c>
      <c r="AG162">
        <v>16.239999999999998</v>
      </c>
      <c r="AH162">
        <v>16.21</v>
      </c>
      <c r="AI162">
        <v>0.26709666999999998</v>
      </c>
      <c r="AJ162">
        <v>0.33228587999999998</v>
      </c>
      <c r="AK162">
        <v>2.2906778000000001</v>
      </c>
      <c r="AL162">
        <v>1.586579</v>
      </c>
      <c r="AM162">
        <v>1.3755335</v>
      </c>
      <c r="AN162">
        <v>1.169853</v>
      </c>
      <c r="AO162">
        <v>0.81081829999999999</v>
      </c>
      <c r="AP162">
        <v>0.77334290000000006</v>
      </c>
      <c r="AQ162">
        <v>0.44753270000000001</v>
      </c>
      <c r="AR162">
        <v>0.31477332000000002</v>
      </c>
      <c r="AS162">
        <v>0.29625127000000001</v>
      </c>
      <c r="AT162">
        <v>0.43946642000000002</v>
      </c>
      <c r="AU162">
        <v>0.55801900000000004</v>
      </c>
      <c r="AV162">
        <v>0.51059259999999995</v>
      </c>
      <c r="AW162">
        <v>0.53351890000000002</v>
      </c>
      <c r="AX162">
        <v>0.45786264999999998</v>
      </c>
      <c r="AY162">
        <v>0.5448075</v>
      </c>
    </row>
    <row r="163" spans="1:51">
      <c r="A163">
        <v>127</v>
      </c>
      <c r="B163" t="b">
        <v>1</v>
      </c>
      <c r="C163" t="s">
        <v>128</v>
      </c>
      <c r="D163" t="s">
        <v>564</v>
      </c>
      <c r="E163" t="s">
        <v>565</v>
      </c>
      <c r="F163" t="s">
        <v>566</v>
      </c>
      <c r="H163" t="s">
        <v>567</v>
      </c>
      <c r="I163" t="s">
        <v>568</v>
      </c>
      <c r="K163" s="6" t="s">
        <v>134</v>
      </c>
      <c r="L163">
        <v>0.23</v>
      </c>
      <c r="M163" s="6">
        <v>3.0000000000000001E-3</v>
      </c>
      <c r="N163">
        <v>0.06</v>
      </c>
      <c r="O163" s="6">
        <v>1.1E-4</v>
      </c>
      <c r="P163">
        <v>0.17</v>
      </c>
      <c r="Q163" t="s">
        <v>135</v>
      </c>
      <c r="R163">
        <v>16.55</v>
      </c>
      <c r="S163">
        <v>16.59</v>
      </c>
      <c r="T163">
        <v>16.420000000000002</v>
      </c>
      <c r="U163">
        <v>16.5</v>
      </c>
      <c r="V163">
        <v>16.420000000000002</v>
      </c>
      <c r="W163">
        <v>16.45</v>
      </c>
      <c r="X163">
        <v>16.38</v>
      </c>
      <c r="Y163">
        <v>16.47</v>
      </c>
      <c r="Z163">
        <v>16.489999999999998</v>
      </c>
      <c r="AA163">
        <v>16.510000000000002</v>
      </c>
      <c r="AB163">
        <v>16.53</v>
      </c>
      <c r="AC163">
        <v>16.5</v>
      </c>
      <c r="AD163">
        <v>16.559999999999999</v>
      </c>
      <c r="AE163">
        <v>16.66</v>
      </c>
      <c r="AF163">
        <v>16.72</v>
      </c>
      <c r="AG163">
        <v>16.649999999999999</v>
      </c>
      <c r="AH163">
        <v>16.72</v>
      </c>
      <c r="AI163">
        <v>0.25509549999999998</v>
      </c>
      <c r="AJ163">
        <v>0.26207876000000002</v>
      </c>
      <c r="AK163">
        <v>0.27561681999999998</v>
      </c>
      <c r="AL163">
        <v>0.31120463999999998</v>
      </c>
      <c r="AM163">
        <v>0.29308269999999997</v>
      </c>
      <c r="AN163">
        <v>0.27839514999999998</v>
      </c>
      <c r="AO163">
        <v>0.27280103999999999</v>
      </c>
      <c r="AP163">
        <v>0.33021097999999999</v>
      </c>
      <c r="AQ163">
        <v>0.27460024</v>
      </c>
      <c r="AR163">
        <v>0.25695195999999998</v>
      </c>
      <c r="AS163">
        <v>0.26899060000000002</v>
      </c>
      <c r="AT163">
        <v>0.26034108</v>
      </c>
      <c r="AU163">
        <v>0.25778050000000002</v>
      </c>
      <c r="AV163">
        <v>0.3328274</v>
      </c>
      <c r="AW163">
        <v>0.29579175000000002</v>
      </c>
      <c r="AX163">
        <v>0.46106796999999999</v>
      </c>
      <c r="AY163">
        <v>0.36260268000000001</v>
      </c>
    </row>
    <row r="164" spans="1:51">
      <c r="A164">
        <v>24</v>
      </c>
      <c r="B164" t="b">
        <v>1</v>
      </c>
      <c r="C164" t="s">
        <v>128</v>
      </c>
      <c r="D164" t="s">
        <v>569</v>
      </c>
      <c r="E164" t="s">
        <v>570</v>
      </c>
      <c r="F164" t="s">
        <v>571</v>
      </c>
      <c r="G164" s="9"/>
      <c r="H164" t="s">
        <v>572</v>
      </c>
      <c r="I164" t="s">
        <v>454</v>
      </c>
      <c r="J164" t="b">
        <v>1</v>
      </c>
      <c r="K164" s="6" t="s">
        <v>134</v>
      </c>
      <c r="L164">
        <v>0.37</v>
      </c>
      <c r="M164" s="6" t="s">
        <v>134</v>
      </c>
      <c r="N164">
        <v>0.23</v>
      </c>
      <c r="O164" s="6">
        <v>1.4999999999999999E-4</v>
      </c>
      <c r="P164">
        <v>0.14000000000000001</v>
      </c>
      <c r="Q164" t="s">
        <v>135</v>
      </c>
      <c r="R164">
        <v>17.59</v>
      </c>
      <c r="S164">
        <v>17.61</v>
      </c>
      <c r="T164">
        <v>17.36</v>
      </c>
      <c r="U164">
        <v>17.5</v>
      </c>
      <c r="V164">
        <v>17.3</v>
      </c>
      <c r="W164">
        <v>17.23</v>
      </c>
      <c r="X164">
        <v>17.41</v>
      </c>
      <c r="Y164">
        <v>17.559999999999999</v>
      </c>
      <c r="Z164">
        <v>17.559999999999999</v>
      </c>
      <c r="AA164">
        <v>17.690000000000001</v>
      </c>
      <c r="AB164">
        <v>17.670000000000002</v>
      </c>
      <c r="AC164">
        <v>17.47</v>
      </c>
      <c r="AD164">
        <v>17.78</v>
      </c>
      <c r="AE164">
        <v>17.649999999999999</v>
      </c>
      <c r="AF164">
        <v>17.73</v>
      </c>
      <c r="AG164">
        <v>17.77</v>
      </c>
      <c r="AH164">
        <v>17.75</v>
      </c>
      <c r="AI164">
        <v>0.24602959999999999</v>
      </c>
      <c r="AJ164">
        <v>0.28879719999999998</v>
      </c>
      <c r="AK164">
        <v>0.30363604</v>
      </c>
      <c r="AL164">
        <v>0.43634030000000001</v>
      </c>
      <c r="AM164">
        <v>0.25981227000000001</v>
      </c>
      <c r="AN164">
        <v>0.28200765999999999</v>
      </c>
      <c r="AO164">
        <v>0.26295114000000003</v>
      </c>
      <c r="AP164">
        <v>0.45378214</v>
      </c>
      <c r="AQ164">
        <v>0.40373861999999999</v>
      </c>
      <c r="AR164">
        <v>0.40156829999999999</v>
      </c>
      <c r="AS164">
        <v>0.30898625000000002</v>
      </c>
      <c r="AT164">
        <v>0.34738629999999998</v>
      </c>
      <c r="AU164">
        <v>0.27097642</v>
      </c>
      <c r="AV164">
        <v>0.40592027000000003</v>
      </c>
      <c r="AW164">
        <v>0.55777717000000004</v>
      </c>
      <c r="AX164">
        <v>0.38923204</v>
      </c>
      <c r="AY164">
        <v>0.43954982999999997</v>
      </c>
    </row>
    <row r="165" spans="1:51">
      <c r="A165">
        <v>43</v>
      </c>
      <c r="B165" t="b">
        <v>1</v>
      </c>
      <c r="C165" t="s">
        <v>128</v>
      </c>
      <c r="D165" t="s">
        <v>573</v>
      </c>
      <c r="E165" t="s">
        <v>574</v>
      </c>
      <c r="F165" s="2" t="s">
        <v>575</v>
      </c>
      <c r="H165" t="s">
        <v>576</v>
      </c>
      <c r="I165" t="s">
        <v>577</v>
      </c>
      <c r="K165" s="6" t="s">
        <v>134</v>
      </c>
      <c r="L165">
        <v>-0.46</v>
      </c>
      <c r="M165" s="6" t="s">
        <v>134</v>
      </c>
      <c r="N165">
        <v>-0.21</v>
      </c>
      <c r="O165" s="6">
        <v>1.9000000000000001E-4</v>
      </c>
      <c r="P165">
        <v>-0.24</v>
      </c>
      <c r="Q165" t="s">
        <v>135</v>
      </c>
      <c r="R165">
        <v>15.87</v>
      </c>
      <c r="S165">
        <v>15.74</v>
      </c>
      <c r="T165">
        <v>16.43</v>
      </c>
      <c r="U165">
        <v>15.99</v>
      </c>
      <c r="V165">
        <v>16.059999999999999</v>
      </c>
      <c r="W165">
        <v>15.96</v>
      </c>
      <c r="X165">
        <v>15.74</v>
      </c>
      <c r="Y165">
        <v>15.44</v>
      </c>
      <c r="Z165">
        <v>15.95</v>
      </c>
      <c r="AA165">
        <v>15.73</v>
      </c>
      <c r="AB165">
        <v>15.71</v>
      </c>
      <c r="AC165">
        <v>16.190000000000001</v>
      </c>
      <c r="AD165">
        <v>15.47</v>
      </c>
      <c r="AE165">
        <v>15.54</v>
      </c>
      <c r="AF165">
        <v>15.28</v>
      </c>
      <c r="AG165">
        <v>15.59</v>
      </c>
      <c r="AH165">
        <v>15.82</v>
      </c>
      <c r="AI165">
        <v>0.23471629999999999</v>
      </c>
      <c r="AJ165">
        <v>0.27121538000000001</v>
      </c>
      <c r="AK165">
        <v>0.24167760999999999</v>
      </c>
      <c r="AL165">
        <v>0.24149239</v>
      </c>
      <c r="AM165">
        <v>0.24264473</v>
      </c>
      <c r="AN165">
        <v>0.29594868000000002</v>
      </c>
      <c r="AO165">
        <v>0.26608574000000002</v>
      </c>
      <c r="AP165">
        <v>0.25135294000000002</v>
      </c>
      <c r="AQ165">
        <v>0.23606162</v>
      </c>
      <c r="AR165">
        <v>0.24024817000000001</v>
      </c>
      <c r="AS165">
        <v>0.25558471999999999</v>
      </c>
      <c r="AT165">
        <v>0.25433129999999998</v>
      </c>
      <c r="AU165">
        <v>0.24024250999999999</v>
      </c>
      <c r="AV165">
        <v>0.23597960000000001</v>
      </c>
      <c r="AW165">
        <v>0.24856047000000001</v>
      </c>
      <c r="AX165">
        <v>0.28024948</v>
      </c>
      <c r="AY165">
        <v>0.27638033000000001</v>
      </c>
    </row>
    <row r="166" spans="1:51">
      <c r="A166">
        <v>776</v>
      </c>
      <c r="B166" t="b">
        <v>1</v>
      </c>
      <c r="C166" t="s">
        <v>128</v>
      </c>
      <c r="D166" t="s">
        <v>578</v>
      </c>
      <c r="E166" t="s">
        <v>579</v>
      </c>
      <c r="F166" t="s">
        <v>580</v>
      </c>
      <c r="H166" t="s">
        <v>581</v>
      </c>
      <c r="I166" t="s">
        <v>582</v>
      </c>
      <c r="K166" s="6">
        <v>1E-3</v>
      </c>
      <c r="L166">
        <v>0.25</v>
      </c>
      <c r="M166" s="6">
        <v>1</v>
      </c>
      <c r="N166">
        <v>-0.04</v>
      </c>
      <c r="O166" s="6">
        <v>2.4000000000000001E-4</v>
      </c>
      <c r="P166">
        <v>0.28999999999999998</v>
      </c>
      <c r="Q166" t="s">
        <v>135</v>
      </c>
      <c r="R166">
        <v>15.23</v>
      </c>
      <c r="S166">
        <v>15.22</v>
      </c>
      <c r="T166">
        <v>15.07</v>
      </c>
      <c r="U166">
        <v>15.32</v>
      </c>
      <c r="V166">
        <v>15.14</v>
      </c>
      <c r="W166">
        <v>15.11</v>
      </c>
      <c r="X166">
        <v>14.89</v>
      </c>
      <c r="Y166">
        <v>15.17</v>
      </c>
      <c r="Z166">
        <v>15.14</v>
      </c>
      <c r="AA166">
        <v>14.99</v>
      </c>
      <c r="AB166">
        <v>15.02</v>
      </c>
      <c r="AC166">
        <v>15.35</v>
      </c>
      <c r="AD166">
        <v>15.45</v>
      </c>
      <c r="AE166">
        <v>15.39</v>
      </c>
      <c r="AF166">
        <v>15.36</v>
      </c>
      <c r="AG166">
        <v>15.56</v>
      </c>
      <c r="AH166">
        <v>15.38</v>
      </c>
      <c r="AI166">
        <v>0.24886164</v>
      </c>
      <c r="AJ166">
        <v>0.25606546000000002</v>
      </c>
      <c r="AK166">
        <v>0.28068566</v>
      </c>
      <c r="AL166">
        <v>0.36334074</v>
      </c>
      <c r="AM166">
        <v>0.26924579999999998</v>
      </c>
      <c r="AN166">
        <v>0.27261654000000002</v>
      </c>
      <c r="AO166">
        <v>0.27861570000000002</v>
      </c>
      <c r="AP166">
        <v>0.36867112000000002</v>
      </c>
      <c r="AQ166">
        <v>0.32793670000000003</v>
      </c>
      <c r="AR166">
        <v>0.31662694000000002</v>
      </c>
      <c r="AS166">
        <v>0.28888344999999999</v>
      </c>
      <c r="AT166">
        <v>0.35074573999999997</v>
      </c>
      <c r="AU166">
        <v>0.31026724</v>
      </c>
      <c r="AV166">
        <v>0.32879355999999998</v>
      </c>
      <c r="AW166">
        <v>0.42945179999999999</v>
      </c>
      <c r="AX166">
        <v>0.40464354000000002</v>
      </c>
      <c r="AY166">
        <v>0.38921224999999998</v>
      </c>
    </row>
    <row r="167" spans="1:51">
      <c r="A167">
        <v>34</v>
      </c>
      <c r="B167" t="b">
        <v>1</v>
      </c>
      <c r="C167" t="s">
        <v>128</v>
      </c>
      <c r="D167" t="s">
        <v>583</v>
      </c>
      <c r="E167" t="s">
        <v>584</v>
      </c>
      <c r="F167" t="s">
        <v>585</v>
      </c>
      <c r="H167" t="s">
        <v>586</v>
      </c>
      <c r="I167" t="s">
        <v>197</v>
      </c>
      <c r="K167" s="6" t="s">
        <v>134</v>
      </c>
      <c r="L167">
        <v>-0.37</v>
      </c>
      <c r="M167" s="6" t="s">
        <v>134</v>
      </c>
      <c r="N167">
        <v>-0.6</v>
      </c>
      <c r="O167" s="6">
        <v>2.5000000000000001E-4</v>
      </c>
      <c r="P167">
        <v>0.23</v>
      </c>
      <c r="Q167" t="s">
        <v>135</v>
      </c>
      <c r="R167">
        <v>16.54</v>
      </c>
      <c r="S167">
        <v>16.54</v>
      </c>
      <c r="T167">
        <v>16.84</v>
      </c>
      <c r="U167">
        <v>16.88</v>
      </c>
      <c r="V167">
        <v>16.899999999999999</v>
      </c>
      <c r="W167">
        <v>16.63</v>
      </c>
      <c r="X167">
        <v>16.89</v>
      </c>
      <c r="Y167">
        <v>16.09</v>
      </c>
      <c r="Z167">
        <v>16.41</v>
      </c>
      <c r="AA167">
        <v>16.149999999999999</v>
      </c>
      <c r="AB167">
        <v>16.100000000000001</v>
      </c>
      <c r="AC167">
        <v>16.37</v>
      </c>
      <c r="AD167">
        <v>16.579999999999998</v>
      </c>
      <c r="AE167">
        <v>16.329999999999998</v>
      </c>
      <c r="AF167">
        <v>16.43</v>
      </c>
      <c r="AG167">
        <v>16.489999999999998</v>
      </c>
      <c r="AH167">
        <v>16.5</v>
      </c>
      <c r="AI167">
        <v>0.25981510000000002</v>
      </c>
      <c r="AJ167">
        <v>0.34065756000000003</v>
      </c>
      <c r="AK167">
        <v>0.31707516000000002</v>
      </c>
      <c r="AL167">
        <v>0.35323559999999998</v>
      </c>
      <c r="AM167">
        <v>0.25351760000000001</v>
      </c>
      <c r="AN167">
        <v>0.29563479999999998</v>
      </c>
      <c r="AO167">
        <v>0.28246152000000002</v>
      </c>
      <c r="AP167">
        <v>0.35993606</v>
      </c>
      <c r="AQ167">
        <v>0.34485260000000001</v>
      </c>
      <c r="AR167">
        <v>0.33902589999999999</v>
      </c>
      <c r="AS167">
        <v>0.37870695999999998</v>
      </c>
      <c r="AT167">
        <v>0.43935754999999999</v>
      </c>
      <c r="AU167">
        <v>0.27493816999999998</v>
      </c>
      <c r="AV167">
        <v>0.37099274999999998</v>
      </c>
      <c r="AW167">
        <v>0.40111443000000002</v>
      </c>
      <c r="AX167">
        <v>0.67347219999999997</v>
      </c>
      <c r="AY167">
        <v>0.57686055000000003</v>
      </c>
    </row>
    <row r="168" spans="1:51">
      <c r="A168">
        <v>921</v>
      </c>
      <c r="B168" t="b">
        <v>1</v>
      </c>
      <c r="C168" t="s">
        <v>128</v>
      </c>
      <c r="D168" t="s">
        <v>587</v>
      </c>
      <c r="E168" t="s">
        <v>588</v>
      </c>
      <c r="H168" t="s">
        <v>589</v>
      </c>
      <c r="I168" t="s">
        <v>590</v>
      </c>
      <c r="K168" s="6">
        <v>4.0000000000000001E-3</v>
      </c>
      <c r="L168">
        <v>-0.15</v>
      </c>
      <c r="M168" s="6" t="s">
        <v>134</v>
      </c>
      <c r="N168">
        <v>-0.37</v>
      </c>
      <c r="O168" s="6">
        <v>2.5000000000000001E-4</v>
      </c>
      <c r="P168">
        <v>0.22</v>
      </c>
      <c r="Q168" t="s">
        <v>135</v>
      </c>
      <c r="R168">
        <v>15.73</v>
      </c>
      <c r="S168">
        <v>15.79</v>
      </c>
      <c r="T168">
        <v>15.98</v>
      </c>
      <c r="U168">
        <v>15.92</v>
      </c>
      <c r="V168">
        <v>15.99</v>
      </c>
      <c r="W168">
        <v>15.88</v>
      </c>
      <c r="X168">
        <v>16.11</v>
      </c>
      <c r="Y168">
        <v>15.43</v>
      </c>
      <c r="Z168">
        <v>15.82</v>
      </c>
      <c r="AA168">
        <v>15.61</v>
      </c>
      <c r="AB168">
        <v>15.42</v>
      </c>
      <c r="AC168">
        <v>15.7</v>
      </c>
      <c r="AD168">
        <v>15.87</v>
      </c>
      <c r="AE168">
        <v>15.77</v>
      </c>
      <c r="AF168">
        <v>15.69</v>
      </c>
      <c r="AG168">
        <v>15.81</v>
      </c>
      <c r="AH168">
        <v>15.96</v>
      </c>
      <c r="AI168">
        <v>0.23839737</v>
      </c>
      <c r="AJ168">
        <v>0.29362848000000003</v>
      </c>
      <c r="AK168">
        <v>0.25445220000000002</v>
      </c>
      <c r="AL168">
        <v>0.28721785999999999</v>
      </c>
      <c r="AM168">
        <v>0.27263349999999997</v>
      </c>
      <c r="AN168">
        <v>0.26139583999999999</v>
      </c>
      <c r="AO168">
        <v>0.27182335000000002</v>
      </c>
      <c r="AP168">
        <v>0.26627663000000001</v>
      </c>
      <c r="AQ168">
        <v>0.28476616999999999</v>
      </c>
      <c r="AR168">
        <v>0.25224793000000001</v>
      </c>
      <c r="AS168">
        <v>0.28346961999999998</v>
      </c>
      <c r="AT168">
        <v>0.27881222999999999</v>
      </c>
      <c r="AU168">
        <v>0.24727099999999999</v>
      </c>
      <c r="AV168">
        <v>0.26157823000000002</v>
      </c>
      <c r="AW168">
        <v>0.25704104</v>
      </c>
      <c r="AX168">
        <v>0.55084060000000001</v>
      </c>
      <c r="AY168">
        <v>0.28666785</v>
      </c>
    </row>
    <row r="169" spans="1:51">
      <c r="A169">
        <v>64</v>
      </c>
      <c r="B169" t="b">
        <v>1</v>
      </c>
      <c r="C169" t="s">
        <v>128</v>
      </c>
      <c r="D169" t="s">
        <v>591</v>
      </c>
      <c r="E169" t="s">
        <v>592</v>
      </c>
      <c r="F169" s="8"/>
      <c r="G169" s="8"/>
      <c r="H169" t="s">
        <v>593</v>
      </c>
      <c r="I169" t="s">
        <v>590</v>
      </c>
      <c r="K169" s="6" t="s">
        <v>134</v>
      </c>
      <c r="L169">
        <v>0.28000000000000003</v>
      </c>
      <c r="M169" s="6" t="s">
        <v>134</v>
      </c>
      <c r="N169">
        <v>0.16</v>
      </c>
      <c r="O169" s="6">
        <v>2.7E-4</v>
      </c>
      <c r="P169">
        <v>0.11</v>
      </c>
      <c r="Q169" t="s">
        <v>135</v>
      </c>
      <c r="R169">
        <v>16.05</v>
      </c>
      <c r="S169">
        <v>16.02</v>
      </c>
      <c r="T169">
        <v>15.87</v>
      </c>
      <c r="U169">
        <v>15.91</v>
      </c>
      <c r="V169">
        <v>15.9</v>
      </c>
      <c r="W169">
        <v>15.91</v>
      </c>
      <c r="X169">
        <v>15.87</v>
      </c>
      <c r="Y169">
        <v>16.059999999999999</v>
      </c>
      <c r="Z169">
        <v>16.02</v>
      </c>
      <c r="AA169">
        <v>16.07</v>
      </c>
      <c r="AB169">
        <v>16.079999999999998</v>
      </c>
      <c r="AC169">
        <v>16.05</v>
      </c>
      <c r="AD169">
        <v>16.11</v>
      </c>
      <c r="AE169">
        <v>16.2</v>
      </c>
      <c r="AF169">
        <v>16.23</v>
      </c>
      <c r="AG169">
        <v>16.12</v>
      </c>
      <c r="AH169">
        <v>16.2</v>
      </c>
      <c r="AI169">
        <v>0.26206177000000003</v>
      </c>
      <c r="AJ169">
        <v>0.26489666000000001</v>
      </c>
      <c r="AK169">
        <v>0.33570608000000002</v>
      </c>
      <c r="AL169">
        <v>0.36809143</v>
      </c>
      <c r="AM169">
        <v>0.29949614000000002</v>
      </c>
      <c r="AN169">
        <v>0.27413648000000002</v>
      </c>
      <c r="AO169">
        <v>0.31685600000000003</v>
      </c>
      <c r="AP169">
        <v>0.37698767</v>
      </c>
      <c r="AQ169">
        <v>0.45484540000000001</v>
      </c>
      <c r="AR169">
        <v>0.33326006000000002</v>
      </c>
      <c r="AS169">
        <v>0.27621633000000001</v>
      </c>
      <c r="AT169">
        <v>0.58499752999999999</v>
      </c>
      <c r="AU169">
        <v>0.31778634</v>
      </c>
      <c r="AV169">
        <v>0.50843349999999998</v>
      </c>
      <c r="AW169">
        <v>0.6477096</v>
      </c>
      <c r="AX169">
        <v>0.29427745999999999</v>
      </c>
      <c r="AY169">
        <v>0.37923717000000001</v>
      </c>
    </row>
    <row r="170" spans="1:51">
      <c r="A170">
        <v>1106</v>
      </c>
      <c r="B170" t="b">
        <v>1</v>
      </c>
      <c r="C170" t="s">
        <v>128</v>
      </c>
      <c r="D170" t="s">
        <v>594</v>
      </c>
      <c r="E170" t="s">
        <v>595</v>
      </c>
      <c r="F170" s="8"/>
      <c r="H170" t="s">
        <v>596</v>
      </c>
      <c r="I170" t="s">
        <v>597</v>
      </c>
      <c r="K170" s="6">
        <v>1.4E-2</v>
      </c>
      <c r="L170">
        <v>0.09</v>
      </c>
      <c r="M170" s="6" t="s">
        <v>134</v>
      </c>
      <c r="N170">
        <v>0.21</v>
      </c>
      <c r="O170" s="6">
        <v>2.9999999999999997E-4</v>
      </c>
      <c r="P170">
        <v>-0.12</v>
      </c>
      <c r="Q170" t="s">
        <v>135</v>
      </c>
      <c r="R170">
        <v>16.72</v>
      </c>
      <c r="S170">
        <v>16.72</v>
      </c>
      <c r="T170">
        <v>16.61</v>
      </c>
      <c r="U170">
        <v>16.600000000000001</v>
      </c>
      <c r="V170">
        <v>16.57</v>
      </c>
      <c r="W170">
        <v>16.600000000000001</v>
      </c>
      <c r="X170">
        <v>16.63</v>
      </c>
      <c r="Y170">
        <v>16.79</v>
      </c>
      <c r="Z170">
        <v>16.8</v>
      </c>
      <c r="AA170">
        <v>16.8</v>
      </c>
      <c r="AB170">
        <v>16.91</v>
      </c>
      <c r="AC170">
        <v>16.809999999999999</v>
      </c>
      <c r="AD170">
        <v>16.66</v>
      </c>
      <c r="AE170">
        <v>16.73</v>
      </c>
      <c r="AF170">
        <v>16.71</v>
      </c>
      <c r="AG170">
        <v>16.72</v>
      </c>
      <c r="AH170">
        <v>16.66</v>
      </c>
      <c r="AI170">
        <v>0.36994644999999998</v>
      </c>
      <c r="AJ170">
        <v>0.76804644</v>
      </c>
      <c r="AK170">
        <v>0.64298504999999995</v>
      </c>
      <c r="AL170">
        <v>0.48855272</v>
      </c>
      <c r="AM170">
        <v>0.29742622000000002</v>
      </c>
      <c r="AN170">
        <v>0.56868540000000001</v>
      </c>
      <c r="AO170">
        <v>0.30432179999999998</v>
      </c>
      <c r="AP170">
        <v>0.9465808</v>
      </c>
      <c r="AQ170">
        <v>0.73241690000000004</v>
      </c>
      <c r="AR170">
        <v>0.5549423</v>
      </c>
      <c r="AS170">
        <v>0.46011924999999998</v>
      </c>
      <c r="AT170">
        <v>0.36190420000000001</v>
      </c>
      <c r="AU170">
        <v>0.27804450000000003</v>
      </c>
      <c r="AV170">
        <v>0.71491784000000003</v>
      </c>
      <c r="AW170">
        <v>0.94971680000000003</v>
      </c>
      <c r="AX170">
        <v>0.94188243000000005</v>
      </c>
      <c r="AY170">
        <v>0.95703229999999995</v>
      </c>
    </row>
    <row r="171" spans="1:51">
      <c r="A171">
        <v>97</v>
      </c>
      <c r="B171" t="b">
        <v>1</v>
      </c>
      <c r="C171" t="s">
        <v>128</v>
      </c>
      <c r="D171" t="s">
        <v>598</v>
      </c>
      <c r="E171" t="s">
        <v>599</v>
      </c>
      <c r="H171" t="s">
        <v>600</v>
      </c>
      <c r="I171" t="s">
        <v>601</v>
      </c>
      <c r="K171" s="6" t="s">
        <v>134</v>
      </c>
      <c r="L171">
        <v>-0.42</v>
      </c>
      <c r="M171" s="6">
        <v>2.5999999999999998E-4</v>
      </c>
      <c r="N171">
        <v>-0.2</v>
      </c>
      <c r="O171" s="6">
        <v>3.2000000000000003E-4</v>
      </c>
      <c r="P171">
        <v>-0.23</v>
      </c>
      <c r="Q171" t="s">
        <v>135</v>
      </c>
      <c r="R171">
        <v>15.32</v>
      </c>
      <c r="S171">
        <v>15.29</v>
      </c>
      <c r="T171">
        <v>15.57</v>
      </c>
      <c r="U171">
        <v>15.41</v>
      </c>
      <c r="V171">
        <v>15.58</v>
      </c>
      <c r="W171">
        <v>15.63</v>
      </c>
      <c r="X171">
        <v>15.48</v>
      </c>
      <c r="Y171">
        <v>15.37</v>
      </c>
      <c r="Z171">
        <v>15.24</v>
      </c>
      <c r="AA171">
        <v>15.31</v>
      </c>
      <c r="AB171">
        <v>15.42</v>
      </c>
      <c r="AC171">
        <v>15.34</v>
      </c>
      <c r="AD171">
        <v>15.07</v>
      </c>
      <c r="AE171">
        <v>15.25</v>
      </c>
      <c r="AF171">
        <v>15.16</v>
      </c>
      <c r="AG171">
        <v>15.08</v>
      </c>
      <c r="AH171">
        <v>14.88</v>
      </c>
      <c r="AI171">
        <v>0.25838</v>
      </c>
      <c r="AJ171">
        <v>0.25365757999999999</v>
      </c>
      <c r="AK171">
        <v>0.30478767000000001</v>
      </c>
      <c r="AL171">
        <v>0.25727293000000001</v>
      </c>
      <c r="AM171">
        <v>0.25431927999999998</v>
      </c>
      <c r="AN171">
        <v>0.25145469999999998</v>
      </c>
      <c r="AO171">
        <v>0.24452662</v>
      </c>
      <c r="AP171">
        <v>0.26220953000000002</v>
      </c>
      <c r="AQ171">
        <v>0.28275347000000001</v>
      </c>
      <c r="AR171">
        <v>0.29787865000000002</v>
      </c>
      <c r="AS171">
        <v>0.31384580000000001</v>
      </c>
      <c r="AT171">
        <v>0.70099869999999997</v>
      </c>
      <c r="AU171">
        <v>0.26542404000000003</v>
      </c>
      <c r="AV171">
        <v>0.29112305999999999</v>
      </c>
      <c r="AW171">
        <v>0.25812267999999999</v>
      </c>
      <c r="AX171">
        <v>0.51110789999999995</v>
      </c>
      <c r="AY171">
        <v>0.41198446999999999</v>
      </c>
    </row>
    <row r="172" spans="1:51">
      <c r="A172">
        <v>84</v>
      </c>
      <c r="B172" t="b">
        <v>1</v>
      </c>
      <c r="C172" t="s">
        <v>128</v>
      </c>
      <c r="D172" t="s">
        <v>602</v>
      </c>
      <c r="E172" t="s">
        <v>603</v>
      </c>
      <c r="H172" t="s">
        <v>604</v>
      </c>
      <c r="I172" t="s">
        <v>605</v>
      </c>
      <c r="K172" s="6" t="s">
        <v>134</v>
      </c>
      <c r="L172">
        <v>-0.19</v>
      </c>
      <c r="M172" s="6">
        <v>3.6000000000000002E-4</v>
      </c>
      <c r="N172">
        <v>-7.0000000000000007E-2</v>
      </c>
      <c r="O172" s="6">
        <v>3.5E-4</v>
      </c>
      <c r="P172">
        <v>-0.13</v>
      </c>
      <c r="Q172" t="s">
        <v>135</v>
      </c>
      <c r="R172">
        <v>16.239999999999998</v>
      </c>
      <c r="S172">
        <v>16.190000000000001</v>
      </c>
      <c r="T172">
        <v>16.16</v>
      </c>
      <c r="U172">
        <v>16.309999999999999</v>
      </c>
      <c r="V172">
        <v>16.440000000000001</v>
      </c>
      <c r="W172">
        <v>16.34</v>
      </c>
      <c r="X172">
        <v>16.36</v>
      </c>
      <c r="Y172">
        <v>16.3</v>
      </c>
      <c r="Z172">
        <v>16.22</v>
      </c>
      <c r="AA172">
        <v>16.2</v>
      </c>
      <c r="AB172">
        <v>16.28</v>
      </c>
      <c r="AC172">
        <v>16.27</v>
      </c>
      <c r="AD172">
        <v>16.309999999999999</v>
      </c>
      <c r="AE172">
        <v>16.14</v>
      </c>
      <c r="AF172">
        <v>16.04</v>
      </c>
      <c r="AG172">
        <v>16.09</v>
      </c>
      <c r="AH172">
        <v>15.97</v>
      </c>
      <c r="AI172">
        <v>0.25640479999999999</v>
      </c>
      <c r="AJ172">
        <v>0.2468949</v>
      </c>
      <c r="AK172">
        <v>0.27303928</v>
      </c>
      <c r="AL172">
        <v>0.28675270000000003</v>
      </c>
      <c r="AM172">
        <v>0.26146796</v>
      </c>
      <c r="AN172">
        <v>0.26849220000000001</v>
      </c>
      <c r="AO172">
        <v>0.26937872000000002</v>
      </c>
      <c r="AP172">
        <v>0.31809031999999998</v>
      </c>
      <c r="AQ172">
        <v>0.2840974</v>
      </c>
      <c r="AR172">
        <v>0.29600525</v>
      </c>
      <c r="AS172">
        <v>0.39770129999999998</v>
      </c>
      <c r="AT172">
        <v>0.28901209999999999</v>
      </c>
      <c r="AU172">
        <v>0.29441318</v>
      </c>
      <c r="AV172">
        <v>0.35416736999999998</v>
      </c>
      <c r="AW172">
        <v>0.43923311999999998</v>
      </c>
      <c r="AX172">
        <v>0.32976063999999999</v>
      </c>
      <c r="AY172">
        <v>0.28569793999999998</v>
      </c>
    </row>
    <row r="173" spans="1:51">
      <c r="A173">
        <v>101.1</v>
      </c>
      <c r="B173" t="b">
        <v>1</v>
      </c>
      <c r="C173" t="s">
        <v>128</v>
      </c>
      <c r="D173" t="s">
        <v>606</v>
      </c>
      <c r="E173" t="s">
        <v>607</v>
      </c>
      <c r="H173" t="s">
        <v>608</v>
      </c>
      <c r="I173" t="s">
        <v>249</v>
      </c>
      <c r="J173" t="b">
        <v>1</v>
      </c>
      <c r="K173" s="6" t="s">
        <v>134</v>
      </c>
      <c r="L173">
        <v>0.86</v>
      </c>
      <c r="M173" s="6" t="s">
        <v>134</v>
      </c>
      <c r="N173">
        <v>0.72</v>
      </c>
      <c r="O173" s="6">
        <v>5.5999999999999995E-4</v>
      </c>
      <c r="P173">
        <v>0.14000000000000001</v>
      </c>
      <c r="Q173" t="s">
        <v>135</v>
      </c>
      <c r="R173">
        <v>15.01</v>
      </c>
      <c r="S173">
        <v>15.01</v>
      </c>
      <c r="T173">
        <v>14.14</v>
      </c>
      <c r="U173">
        <v>13.96</v>
      </c>
      <c r="V173">
        <v>14.57</v>
      </c>
      <c r="W173">
        <v>14.37</v>
      </c>
      <c r="X173">
        <v>14.58</v>
      </c>
      <c r="Y173">
        <v>14.78</v>
      </c>
      <c r="Z173">
        <v>15.15</v>
      </c>
      <c r="AA173">
        <v>15.06</v>
      </c>
      <c r="AB173">
        <v>15.43</v>
      </c>
      <c r="AC173">
        <v>14.95</v>
      </c>
      <c r="AD173">
        <v>15.31</v>
      </c>
      <c r="AE173">
        <v>15.21</v>
      </c>
      <c r="AF173">
        <v>15.23</v>
      </c>
      <c r="AG173">
        <v>15.3</v>
      </c>
      <c r="AH173">
        <v>15.06</v>
      </c>
      <c r="AI173">
        <v>0.25846907000000002</v>
      </c>
      <c r="AJ173">
        <v>0.26665696999999999</v>
      </c>
      <c r="AK173">
        <v>0.26453749999999998</v>
      </c>
      <c r="AL173">
        <v>0.28073513999999999</v>
      </c>
      <c r="AM173">
        <v>0.26939708000000001</v>
      </c>
      <c r="AN173">
        <v>0.26235306000000003</v>
      </c>
      <c r="AO173">
        <v>0.26118940000000002</v>
      </c>
      <c r="AP173">
        <v>0.28455833000000003</v>
      </c>
      <c r="AQ173">
        <v>0.28766747999999998</v>
      </c>
      <c r="AR173">
        <v>0.26189494000000002</v>
      </c>
      <c r="AS173">
        <v>0.47081679999999998</v>
      </c>
      <c r="AT173">
        <v>0.31118768000000002</v>
      </c>
      <c r="AU173">
        <v>0.27215983999999999</v>
      </c>
      <c r="AV173">
        <v>0.30136958000000003</v>
      </c>
      <c r="AW173">
        <v>0.32457730000000001</v>
      </c>
      <c r="AX173">
        <v>0.36827523000000001</v>
      </c>
      <c r="AY173">
        <v>0.30567064999999999</v>
      </c>
    </row>
    <row r="174" spans="1:51">
      <c r="A174">
        <v>508</v>
      </c>
      <c r="B174" t="b">
        <v>1</v>
      </c>
      <c r="C174" t="s">
        <v>128</v>
      </c>
      <c r="D174" t="s">
        <v>609</v>
      </c>
      <c r="E174" t="s">
        <v>610</v>
      </c>
      <c r="F174" s="8"/>
      <c r="H174" t="s">
        <v>611</v>
      </c>
      <c r="I174" t="s">
        <v>344</v>
      </c>
      <c r="K174" s="6">
        <v>2.1000000000000001E-4</v>
      </c>
      <c r="L174">
        <v>0.23</v>
      </c>
      <c r="M174" s="6" t="s">
        <v>134</v>
      </c>
      <c r="N174">
        <v>0.45</v>
      </c>
      <c r="O174" s="6">
        <v>6.3000000000000003E-4</v>
      </c>
      <c r="P174">
        <v>-0.22</v>
      </c>
      <c r="Q174" t="s">
        <v>135</v>
      </c>
      <c r="R174">
        <v>16.34</v>
      </c>
      <c r="S174">
        <v>16.36</v>
      </c>
      <c r="T174">
        <v>16.309999999999999</v>
      </c>
      <c r="U174">
        <v>16.09</v>
      </c>
      <c r="V174">
        <v>16.14</v>
      </c>
      <c r="W174">
        <v>16.07</v>
      </c>
      <c r="X174">
        <v>16</v>
      </c>
      <c r="Y174">
        <v>16.62</v>
      </c>
      <c r="Z174">
        <v>16.59</v>
      </c>
      <c r="AA174">
        <v>16.57</v>
      </c>
      <c r="AB174">
        <v>16.649999999999999</v>
      </c>
      <c r="AC174">
        <v>16.59</v>
      </c>
      <c r="AD174">
        <v>16.309999999999999</v>
      </c>
      <c r="AE174">
        <v>16.37</v>
      </c>
      <c r="AF174">
        <v>16.48</v>
      </c>
      <c r="AG174">
        <v>16.38</v>
      </c>
      <c r="AH174">
        <v>16.36</v>
      </c>
      <c r="AI174">
        <v>0.25641185</v>
      </c>
      <c r="AJ174">
        <v>0.25544333000000002</v>
      </c>
      <c r="AK174">
        <v>0.30731641999999998</v>
      </c>
      <c r="AL174">
        <v>0.26072847999999998</v>
      </c>
      <c r="AM174">
        <v>0.27279609999999999</v>
      </c>
      <c r="AN174">
        <v>0.25633972999999999</v>
      </c>
      <c r="AO174">
        <v>0.28988587999999998</v>
      </c>
      <c r="AP174">
        <v>0.30420867000000001</v>
      </c>
      <c r="AQ174">
        <v>0.26217136000000002</v>
      </c>
      <c r="AR174">
        <v>0.30973703000000002</v>
      </c>
      <c r="AS174">
        <v>0.26283377000000002</v>
      </c>
      <c r="AT174">
        <v>0.26446825000000002</v>
      </c>
      <c r="AU174">
        <v>0.26761276000000001</v>
      </c>
      <c r="AV174">
        <v>0.24695428999999999</v>
      </c>
      <c r="AW174">
        <v>0.25287001999999997</v>
      </c>
      <c r="AX174">
        <v>0.30474596999999998</v>
      </c>
      <c r="AY174">
        <v>0.25487070000000001</v>
      </c>
    </row>
    <row r="175" spans="1:51">
      <c r="A175">
        <v>63</v>
      </c>
      <c r="B175" t="b">
        <v>1</v>
      </c>
      <c r="C175" t="s">
        <v>128</v>
      </c>
      <c r="D175" t="s">
        <v>612</v>
      </c>
      <c r="E175" t="s">
        <v>613</v>
      </c>
      <c r="H175" t="s">
        <v>614</v>
      </c>
      <c r="I175" t="s">
        <v>231</v>
      </c>
      <c r="K175" s="6" t="s">
        <v>134</v>
      </c>
      <c r="L175">
        <v>-0.24</v>
      </c>
      <c r="M175" s="6" t="s">
        <v>134</v>
      </c>
      <c r="N175">
        <v>-0.4</v>
      </c>
      <c r="O175" s="6">
        <v>6.4000000000000005E-4</v>
      </c>
      <c r="P175">
        <v>0.15</v>
      </c>
      <c r="Q175" t="s">
        <v>135</v>
      </c>
      <c r="R175">
        <v>15.59</v>
      </c>
      <c r="S175">
        <v>15.63</v>
      </c>
      <c r="T175">
        <v>15.71</v>
      </c>
      <c r="U175">
        <v>15.91</v>
      </c>
      <c r="V175">
        <v>15.7</v>
      </c>
      <c r="W175">
        <v>15.76</v>
      </c>
      <c r="X175">
        <v>15.81</v>
      </c>
      <c r="Y175">
        <v>15.4</v>
      </c>
      <c r="Z175">
        <v>15.25</v>
      </c>
      <c r="AA175">
        <v>15.43</v>
      </c>
      <c r="AB175">
        <v>15.44</v>
      </c>
      <c r="AC175">
        <v>15.39</v>
      </c>
      <c r="AD175">
        <v>15.53</v>
      </c>
      <c r="AE175">
        <v>15.56</v>
      </c>
      <c r="AF175">
        <v>15.55</v>
      </c>
      <c r="AG175">
        <v>15.48</v>
      </c>
      <c r="AH175">
        <v>15.5</v>
      </c>
      <c r="AI175">
        <v>0</v>
      </c>
      <c r="AJ175">
        <v>0.29959232000000002</v>
      </c>
      <c r="AK175">
        <v>0</v>
      </c>
      <c r="AL175">
        <v>0</v>
      </c>
      <c r="AM175">
        <v>0</v>
      </c>
      <c r="AN175">
        <v>0.2851571</v>
      </c>
      <c r="AO175">
        <v>0.34314460000000002</v>
      </c>
      <c r="AP175">
        <v>0</v>
      </c>
      <c r="AQ175">
        <v>0</v>
      </c>
      <c r="AR175">
        <v>0</v>
      </c>
      <c r="AS175">
        <v>0.30140492000000002</v>
      </c>
      <c r="AT175">
        <v>0.27830607000000002</v>
      </c>
      <c r="AU175">
        <v>0</v>
      </c>
      <c r="AV175">
        <v>0</v>
      </c>
      <c r="AW175">
        <v>0</v>
      </c>
      <c r="AX175">
        <v>0.28093024999999999</v>
      </c>
      <c r="AY175">
        <v>0.27709152999999997</v>
      </c>
    </row>
    <row r="176" spans="1:51">
      <c r="A176">
        <v>112</v>
      </c>
      <c r="B176" t="b">
        <v>1</v>
      </c>
      <c r="C176" t="s">
        <v>128</v>
      </c>
      <c r="D176" t="s">
        <v>615</v>
      </c>
      <c r="E176" t="s">
        <v>616</v>
      </c>
      <c r="H176" t="s">
        <v>617</v>
      </c>
      <c r="I176" t="s">
        <v>454</v>
      </c>
      <c r="K176" s="6" t="s">
        <v>134</v>
      </c>
      <c r="L176">
        <v>0.31</v>
      </c>
      <c r="M176" s="6" t="s">
        <v>134</v>
      </c>
      <c r="N176">
        <v>0.2</v>
      </c>
      <c r="O176" s="6">
        <v>6.4000000000000005E-4</v>
      </c>
      <c r="P176">
        <v>0.11</v>
      </c>
      <c r="Q176" t="s">
        <v>135</v>
      </c>
      <c r="R176">
        <v>16.2</v>
      </c>
      <c r="S176">
        <v>16.23</v>
      </c>
      <c r="T176">
        <v>16.05</v>
      </c>
      <c r="U176">
        <v>16.059999999999999</v>
      </c>
      <c r="V176">
        <v>16.11</v>
      </c>
      <c r="W176">
        <v>15.94</v>
      </c>
      <c r="X176">
        <v>15.96</v>
      </c>
      <c r="Y176">
        <v>16.27</v>
      </c>
      <c r="Z176">
        <v>16.239999999999998</v>
      </c>
      <c r="AA176">
        <v>16.22</v>
      </c>
      <c r="AB176">
        <v>16.2</v>
      </c>
      <c r="AC176">
        <v>16.309999999999999</v>
      </c>
      <c r="AD176">
        <v>16.21</v>
      </c>
      <c r="AE176">
        <v>16.420000000000002</v>
      </c>
      <c r="AF176">
        <v>16.399999999999999</v>
      </c>
      <c r="AG176">
        <v>16.350000000000001</v>
      </c>
      <c r="AH176">
        <v>16.440000000000001</v>
      </c>
      <c r="AI176">
        <v>0.27042216000000002</v>
      </c>
      <c r="AJ176">
        <v>0.29560792000000002</v>
      </c>
      <c r="AK176">
        <v>0.30958997999999999</v>
      </c>
      <c r="AL176">
        <v>0.32996425000000001</v>
      </c>
      <c r="AM176">
        <v>0.27218105999999997</v>
      </c>
      <c r="AN176">
        <v>0.28230455999999998</v>
      </c>
      <c r="AO176">
        <v>0.27297568</v>
      </c>
      <c r="AP176">
        <v>0.34635700000000003</v>
      </c>
      <c r="AQ176">
        <v>0.31994679999999998</v>
      </c>
      <c r="AR176">
        <v>0.32407819999999998</v>
      </c>
      <c r="AS176">
        <v>0.31304272999999999</v>
      </c>
      <c r="AT176">
        <v>0.32831988000000001</v>
      </c>
      <c r="AU176">
        <v>0.27929296999999997</v>
      </c>
      <c r="AV176">
        <v>0.35490260000000001</v>
      </c>
      <c r="AW176">
        <v>0.40083447</v>
      </c>
      <c r="AX176">
        <v>0.36841664000000002</v>
      </c>
      <c r="AY176">
        <v>0.37561336000000001</v>
      </c>
    </row>
    <row r="177" spans="1:51">
      <c r="A177">
        <v>225</v>
      </c>
      <c r="B177" t="b">
        <v>1</v>
      </c>
      <c r="C177" t="s">
        <v>128</v>
      </c>
      <c r="D177" t="s">
        <v>618</v>
      </c>
      <c r="E177" t="s">
        <v>619</v>
      </c>
      <c r="H177" t="s">
        <v>620</v>
      </c>
      <c r="I177" t="s">
        <v>476</v>
      </c>
      <c r="K177" s="6" t="s">
        <v>134</v>
      </c>
      <c r="L177">
        <v>-0.67</v>
      </c>
      <c r="M177" s="6">
        <v>6.1999999999999998E-3</v>
      </c>
      <c r="N177">
        <v>-0.3</v>
      </c>
      <c r="O177" s="6">
        <v>6.6E-4</v>
      </c>
      <c r="P177">
        <v>-0.37</v>
      </c>
      <c r="Q177" t="s">
        <v>135</v>
      </c>
      <c r="R177">
        <v>15.54</v>
      </c>
      <c r="S177">
        <v>15.27</v>
      </c>
      <c r="T177">
        <v>15.7</v>
      </c>
      <c r="U177">
        <v>15.45</v>
      </c>
      <c r="V177">
        <v>16.12</v>
      </c>
      <c r="W177">
        <v>15.71</v>
      </c>
      <c r="X177">
        <v>15.9</v>
      </c>
      <c r="Y177">
        <v>15.3</v>
      </c>
      <c r="Z177">
        <v>15.21</v>
      </c>
      <c r="AA177">
        <v>15.77</v>
      </c>
      <c r="AB177">
        <v>15.49</v>
      </c>
      <c r="AC177">
        <v>15.4</v>
      </c>
      <c r="AD177">
        <v>15.31</v>
      </c>
      <c r="AE177">
        <v>14.85</v>
      </c>
      <c r="AF177">
        <v>15.03</v>
      </c>
      <c r="AG177">
        <v>15.04</v>
      </c>
      <c r="AH177">
        <v>15.02</v>
      </c>
      <c r="AI177">
        <v>0.27690769999999998</v>
      </c>
      <c r="AJ177">
        <v>0.29063454</v>
      </c>
      <c r="AK177">
        <v>0.32017087999999999</v>
      </c>
      <c r="AL177">
        <v>0.27412164</v>
      </c>
      <c r="AM177">
        <v>0.31952967999999998</v>
      </c>
      <c r="AN177">
        <v>0.26161923999999998</v>
      </c>
      <c r="AO177">
        <v>0.28743136000000002</v>
      </c>
      <c r="AP177">
        <v>0.31502711999999999</v>
      </c>
      <c r="AQ177">
        <v>0.28942707000000001</v>
      </c>
      <c r="AR177">
        <v>0.30333065999999997</v>
      </c>
      <c r="AS177">
        <v>0.31467295000000001</v>
      </c>
      <c r="AT177">
        <v>0.30635357000000002</v>
      </c>
      <c r="AU177">
        <v>0.29303040000000002</v>
      </c>
      <c r="AV177">
        <v>0.28310977999999998</v>
      </c>
      <c r="AW177">
        <v>0.36121421999999997</v>
      </c>
      <c r="AX177">
        <v>0.30380642000000002</v>
      </c>
      <c r="AY177">
        <v>0.280721</v>
      </c>
    </row>
    <row r="178" spans="1:51">
      <c r="A178">
        <v>1100</v>
      </c>
      <c r="B178" t="b">
        <v>1</v>
      </c>
      <c r="C178" t="s">
        <v>128</v>
      </c>
      <c r="D178" t="s">
        <v>621</v>
      </c>
      <c r="E178" t="s">
        <v>622</v>
      </c>
      <c r="H178" t="s">
        <v>623</v>
      </c>
      <c r="I178" t="s">
        <v>454</v>
      </c>
      <c r="K178" s="6">
        <v>1.2999999999999999E-2</v>
      </c>
      <c r="L178">
        <v>-0.11</v>
      </c>
      <c r="M178" s="6" t="s">
        <v>134</v>
      </c>
      <c r="N178">
        <v>-0.25</v>
      </c>
      <c r="O178" s="6">
        <v>6.8000000000000005E-4</v>
      </c>
      <c r="P178">
        <v>0.15</v>
      </c>
      <c r="Q178" t="s">
        <v>135</v>
      </c>
      <c r="R178">
        <v>16.54</v>
      </c>
      <c r="S178">
        <v>16.57</v>
      </c>
      <c r="T178">
        <v>16.66</v>
      </c>
      <c r="U178">
        <v>16.760000000000002</v>
      </c>
      <c r="V178">
        <v>16.600000000000001</v>
      </c>
      <c r="W178">
        <v>16.670000000000002</v>
      </c>
      <c r="X178">
        <v>16.53</v>
      </c>
      <c r="Y178">
        <v>16.39</v>
      </c>
      <c r="Z178">
        <v>16.36</v>
      </c>
      <c r="AA178">
        <v>16.46</v>
      </c>
      <c r="AB178">
        <v>16.38</v>
      </c>
      <c r="AC178">
        <v>16.38</v>
      </c>
      <c r="AD178">
        <v>16.559999999999999</v>
      </c>
      <c r="AE178">
        <v>16.55</v>
      </c>
      <c r="AF178">
        <v>16.48</v>
      </c>
      <c r="AG178">
        <v>16.649999999999999</v>
      </c>
      <c r="AH178">
        <v>16.54</v>
      </c>
      <c r="AI178">
        <v>0.24380413000000001</v>
      </c>
      <c r="AJ178">
        <v>0.2637641</v>
      </c>
      <c r="AK178">
        <v>0.27037692000000002</v>
      </c>
      <c r="AL178">
        <v>0.28518185000000001</v>
      </c>
      <c r="AM178">
        <v>0.28512316999999998</v>
      </c>
      <c r="AN178">
        <v>0.2454895</v>
      </c>
      <c r="AO178">
        <v>0.24587972</v>
      </c>
      <c r="AP178">
        <v>0.28803509999999999</v>
      </c>
      <c r="AQ178">
        <v>0.24498048</v>
      </c>
      <c r="AR178">
        <v>0.27081100000000002</v>
      </c>
      <c r="AS178">
        <v>0.2446256</v>
      </c>
      <c r="AT178">
        <v>0.24565915999999999</v>
      </c>
      <c r="AU178">
        <v>0.31238100000000002</v>
      </c>
      <c r="AV178">
        <v>0.31190806999999998</v>
      </c>
      <c r="AW178">
        <v>0.31874427</v>
      </c>
      <c r="AX178">
        <v>0.25329137000000002</v>
      </c>
      <c r="AY178">
        <v>0.26874387</v>
      </c>
    </row>
    <row r="179" spans="1:51">
      <c r="A179">
        <v>1274.0999999999999</v>
      </c>
      <c r="B179" t="b">
        <v>1</v>
      </c>
      <c r="C179" t="s">
        <v>128</v>
      </c>
      <c r="D179" t="s">
        <v>624</v>
      </c>
      <c r="E179" t="s">
        <v>625</v>
      </c>
      <c r="F179" s="8"/>
      <c r="G179" s="8"/>
      <c r="H179" t="s">
        <v>626</v>
      </c>
      <c r="I179" t="s">
        <v>627</v>
      </c>
      <c r="J179" t="b">
        <v>1</v>
      </c>
      <c r="K179" s="6">
        <v>7.0000000000000001E-3</v>
      </c>
      <c r="L179">
        <v>-0.15</v>
      </c>
      <c r="M179" s="6" t="s">
        <v>134</v>
      </c>
      <c r="N179">
        <v>-0.32</v>
      </c>
      <c r="O179" s="6">
        <v>7.1000000000000002E-4</v>
      </c>
      <c r="P179">
        <v>0.17</v>
      </c>
      <c r="Q179" t="s">
        <v>135</v>
      </c>
      <c r="R179">
        <v>17.63</v>
      </c>
      <c r="S179">
        <v>17.62</v>
      </c>
      <c r="T179">
        <v>17.739999999999998</v>
      </c>
      <c r="U179">
        <v>17.82</v>
      </c>
      <c r="V179">
        <v>17.670000000000002</v>
      </c>
      <c r="W179">
        <v>17.739999999999998</v>
      </c>
      <c r="X179">
        <v>17.77</v>
      </c>
      <c r="Y179">
        <v>17.38</v>
      </c>
      <c r="Z179">
        <v>17.32</v>
      </c>
      <c r="AA179">
        <v>17.489999999999998</v>
      </c>
      <c r="AB179">
        <v>17.48</v>
      </c>
      <c r="AC179">
        <v>17.420000000000002</v>
      </c>
      <c r="AD179">
        <v>17.600000000000001</v>
      </c>
      <c r="AE179">
        <v>17.649999999999999</v>
      </c>
      <c r="AF179">
        <v>17.53</v>
      </c>
      <c r="AG179">
        <v>17.71</v>
      </c>
      <c r="AH179">
        <v>17.46</v>
      </c>
      <c r="AI179">
        <v>0.24723566</v>
      </c>
      <c r="AJ179">
        <v>0.24190526000000001</v>
      </c>
      <c r="AK179">
        <v>0.29965874999999997</v>
      </c>
      <c r="AL179">
        <v>0.26461104000000002</v>
      </c>
      <c r="AM179">
        <v>0.29851349999999999</v>
      </c>
      <c r="AN179">
        <v>0.25262400000000002</v>
      </c>
      <c r="AO179">
        <v>0.25938812</v>
      </c>
      <c r="AP179">
        <v>0.26752934</v>
      </c>
      <c r="AQ179">
        <v>0.28784140000000003</v>
      </c>
      <c r="AR179">
        <v>0.25084390000000001</v>
      </c>
      <c r="AS179">
        <v>0.25956625</v>
      </c>
      <c r="AT179">
        <v>0.32594737000000001</v>
      </c>
      <c r="AU179">
        <v>0.2511988</v>
      </c>
      <c r="AV179">
        <v>0.30942595000000001</v>
      </c>
      <c r="AW179">
        <v>0.28418365000000001</v>
      </c>
      <c r="AX179">
        <v>0.33202146999999999</v>
      </c>
      <c r="AY179">
        <v>0.25819054000000002</v>
      </c>
    </row>
    <row r="180" spans="1:51">
      <c r="A180">
        <v>795</v>
      </c>
      <c r="B180" t="b">
        <v>1</v>
      </c>
      <c r="C180" t="s">
        <v>128</v>
      </c>
      <c r="D180" t="s">
        <v>628</v>
      </c>
      <c r="E180" t="s">
        <v>629</v>
      </c>
      <c r="F180" s="8"/>
      <c r="H180" t="s">
        <v>630</v>
      </c>
      <c r="I180" t="s">
        <v>191</v>
      </c>
      <c r="J180" t="b">
        <v>1</v>
      </c>
      <c r="K180" s="6">
        <v>2E-3</v>
      </c>
      <c r="L180">
        <v>-0.09</v>
      </c>
      <c r="M180" s="6" t="s">
        <v>134</v>
      </c>
      <c r="N180">
        <v>-0.18</v>
      </c>
      <c r="O180" s="6">
        <v>7.2999999999999996E-4</v>
      </c>
      <c r="P180">
        <v>0.09</v>
      </c>
      <c r="Q180" t="s">
        <v>135</v>
      </c>
      <c r="R180">
        <v>16.239999999999998</v>
      </c>
      <c r="S180">
        <v>16.23</v>
      </c>
      <c r="T180">
        <v>16.350000000000001</v>
      </c>
      <c r="U180">
        <v>16.21</v>
      </c>
      <c r="V180">
        <v>16.32</v>
      </c>
      <c r="W180">
        <v>16.29</v>
      </c>
      <c r="X180">
        <v>16.440000000000001</v>
      </c>
      <c r="Y180">
        <v>16.100000000000001</v>
      </c>
      <c r="Z180">
        <v>16.170000000000002</v>
      </c>
      <c r="AA180">
        <v>16.25</v>
      </c>
      <c r="AB180">
        <v>16.170000000000002</v>
      </c>
      <c r="AC180">
        <v>16.059999999999999</v>
      </c>
      <c r="AD180">
        <v>16.23</v>
      </c>
      <c r="AE180">
        <v>16.260000000000002</v>
      </c>
      <c r="AF180">
        <v>16.2</v>
      </c>
      <c r="AG180">
        <v>16.22</v>
      </c>
      <c r="AH180">
        <v>16.25</v>
      </c>
      <c r="AI180">
        <v>0.26176982999999998</v>
      </c>
      <c r="AJ180">
        <v>0.27640155</v>
      </c>
      <c r="AK180">
        <v>0.27681723000000003</v>
      </c>
      <c r="AL180">
        <v>0.28103349999999999</v>
      </c>
      <c r="AM180">
        <v>0.26671988000000002</v>
      </c>
      <c r="AN180">
        <v>0.28893010000000002</v>
      </c>
      <c r="AO180">
        <v>0.28552896</v>
      </c>
      <c r="AP180">
        <v>0.3176718</v>
      </c>
      <c r="AQ180">
        <v>0.29442096000000001</v>
      </c>
      <c r="AR180">
        <v>0.27838665000000001</v>
      </c>
      <c r="AS180">
        <v>0.28020139999999999</v>
      </c>
      <c r="AT180">
        <v>0.27042075999999998</v>
      </c>
      <c r="AU180">
        <v>0.26941051999999999</v>
      </c>
      <c r="AV180">
        <v>0.26953495</v>
      </c>
      <c r="AW180">
        <v>0.3251966</v>
      </c>
      <c r="AX180">
        <v>0.31827836999999998</v>
      </c>
      <c r="AY180">
        <v>0.28417726999999998</v>
      </c>
    </row>
    <row r="181" spans="1:51">
      <c r="A181">
        <v>199</v>
      </c>
      <c r="B181" t="b">
        <v>1</v>
      </c>
      <c r="C181" t="s">
        <v>128</v>
      </c>
      <c r="D181" t="s">
        <v>631</v>
      </c>
      <c r="E181" t="s">
        <v>632</v>
      </c>
      <c r="H181" t="s">
        <v>633</v>
      </c>
      <c r="I181" t="s">
        <v>634</v>
      </c>
      <c r="K181" s="6" t="s">
        <v>134</v>
      </c>
      <c r="L181">
        <v>0.4</v>
      </c>
      <c r="M181" s="6">
        <v>3.0000000000000001E-3</v>
      </c>
      <c r="N181">
        <v>0.15</v>
      </c>
      <c r="O181" s="6">
        <v>7.6999999999999996E-4</v>
      </c>
      <c r="P181">
        <v>0.25</v>
      </c>
      <c r="Q181" t="s">
        <v>135</v>
      </c>
      <c r="R181">
        <v>14.61</v>
      </c>
      <c r="S181">
        <v>14.73</v>
      </c>
      <c r="T181">
        <v>14.49</v>
      </c>
      <c r="U181">
        <v>14.62</v>
      </c>
      <c r="V181">
        <v>14.56</v>
      </c>
      <c r="W181">
        <v>14.49</v>
      </c>
      <c r="X181">
        <v>14.43</v>
      </c>
      <c r="Y181">
        <v>14.6</v>
      </c>
      <c r="Z181">
        <v>14.91</v>
      </c>
      <c r="AA181">
        <v>14.66</v>
      </c>
      <c r="AB181">
        <v>14.55</v>
      </c>
      <c r="AC181">
        <v>14.65</v>
      </c>
      <c r="AD181">
        <v>14.73</v>
      </c>
      <c r="AE181">
        <v>14.89</v>
      </c>
      <c r="AF181">
        <v>14.99</v>
      </c>
      <c r="AG181">
        <v>15</v>
      </c>
      <c r="AH181">
        <v>14.96</v>
      </c>
      <c r="AI181">
        <v>0.28931326000000002</v>
      </c>
      <c r="AJ181">
        <v>0</v>
      </c>
      <c r="AK181">
        <v>0.773671</v>
      </c>
      <c r="AL181">
        <v>0.29442521999999999</v>
      </c>
      <c r="AM181">
        <v>0.27773059999999999</v>
      </c>
      <c r="AN181">
        <v>0</v>
      </c>
      <c r="AO181">
        <v>0</v>
      </c>
      <c r="AP181">
        <v>0.29875669999999999</v>
      </c>
      <c r="AQ181">
        <v>0.43034747000000001</v>
      </c>
      <c r="AR181">
        <v>0.34453942999999998</v>
      </c>
      <c r="AS181">
        <v>0</v>
      </c>
      <c r="AT181">
        <v>0</v>
      </c>
      <c r="AU181">
        <v>0.3863279</v>
      </c>
      <c r="AV181">
        <v>0.30907743999999998</v>
      </c>
      <c r="AW181">
        <v>0.38099680000000002</v>
      </c>
      <c r="AX181">
        <v>0</v>
      </c>
      <c r="AY181">
        <v>0</v>
      </c>
    </row>
    <row r="182" spans="1:51">
      <c r="A182">
        <v>133</v>
      </c>
      <c r="B182" t="b">
        <v>1</v>
      </c>
      <c r="C182" t="s">
        <v>128</v>
      </c>
      <c r="D182" t="s">
        <v>635</v>
      </c>
      <c r="E182" t="s">
        <v>636</v>
      </c>
      <c r="H182" t="s">
        <v>637</v>
      </c>
      <c r="I182" t="s">
        <v>339</v>
      </c>
      <c r="J182" t="b">
        <v>1</v>
      </c>
      <c r="K182" s="6" t="s">
        <v>134</v>
      </c>
      <c r="L182">
        <v>-0.35</v>
      </c>
      <c r="M182" s="6">
        <v>1E-3</v>
      </c>
      <c r="N182">
        <v>-0.17</v>
      </c>
      <c r="O182" s="6">
        <v>8.4000000000000003E-4</v>
      </c>
      <c r="P182">
        <v>-0.18</v>
      </c>
      <c r="Q182" t="s">
        <v>135</v>
      </c>
      <c r="R182">
        <v>15.93</v>
      </c>
      <c r="S182">
        <v>16.02</v>
      </c>
      <c r="T182">
        <v>16.149999999999999</v>
      </c>
      <c r="U182">
        <v>16.04</v>
      </c>
      <c r="V182">
        <v>16.28</v>
      </c>
      <c r="W182">
        <v>16.239999999999998</v>
      </c>
      <c r="X182">
        <v>16.239999999999998</v>
      </c>
      <c r="Y182">
        <v>16.12</v>
      </c>
      <c r="Z182">
        <v>16.03</v>
      </c>
      <c r="AA182">
        <v>16.059999999999999</v>
      </c>
      <c r="AB182">
        <v>16.03</v>
      </c>
      <c r="AC182">
        <v>15.91</v>
      </c>
      <c r="AD182">
        <v>15.89</v>
      </c>
      <c r="AE182">
        <v>15.77</v>
      </c>
      <c r="AF182">
        <v>15.94</v>
      </c>
      <c r="AG182">
        <v>15.87</v>
      </c>
      <c r="AH182">
        <v>15.79</v>
      </c>
      <c r="AI182">
        <v>0.30956665</v>
      </c>
      <c r="AJ182">
        <v>0.28211160000000002</v>
      </c>
      <c r="AK182">
        <v>0.27341682</v>
      </c>
      <c r="AL182">
        <v>0.3058997</v>
      </c>
      <c r="AM182">
        <v>0.27029140000000001</v>
      </c>
      <c r="AN182">
        <v>0.2916165</v>
      </c>
      <c r="AO182">
        <v>0.31545200000000001</v>
      </c>
      <c r="AP182">
        <v>0.33519991999999998</v>
      </c>
      <c r="AQ182">
        <v>0.28488353</v>
      </c>
      <c r="AR182">
        <v>0.28261846000000002</v>
      </c>
      <c r="AS182">
        <v>0.31814900000000002</v>
      </c>
      <c r="AT182">
        <v>0.37226949999999998</v>
      </c>
      <c r="AU182">
        <v>0.27767760000000002</v>
      </c>
      <c r="AV182">
        <v>0.29958804999999999</v>
      </c>
      <c r="AW182">
        <v>0.28620055</v>
      </c>
      <c r="AX182">
        <v>0.33522109999999999</v>
      </c>
      <c r="AY182">
        <v>0.37036216</v>
      </c>
    </row>
    <row r="183" spans="1:51">
      <c r="A183">
        <v>96</v>
      </c>
      <c r="B183" t="b">
        <v>1</v>
      </c>
      <c r="C183" t="s">
        <v>128</v>
      </c>
      <c r="D183" t="s">
        <v>638</v>
      </c>
      <c r="E183" t="s">
        <v>639</v>
      </c>
      <c r="F183" s="8"/>
      <c r="G183" s="8"/>
      <c r="H183" t="s">
        <v>640</v>
      </c>
      <c r="I183" t="s">
        <v>641</v>
      </c>
      <c r="J183" t="b">
        <v>1</v>
      </c>
      <c r="K183" s="6" t="s">
        <v>134</v>
      </c>
      <c r="L183">
        <v>0.17</v>
      </c>
      <c r="M183" s="6">
        <v>3.6999999999999999E-4</v>
      </c>
      <c r="N183">
        <v>0.1</v>
      </c>
      <c r="O183" s="6">
        <v>8.7000000000000001E-4</v>
      </c>
      <c r="P183">
        <v>0.08</v>
      </c>
      <c r="Q183" t="s">
        <v>135</v>
      </c>
      <c r="R183">
        <v>14.47</v>
      </c>
      <c r="S183">
        <v>14.49</v>
      </c>
      <c r="T183">
        <v>14.41</v>
      </c>
      <c r="U183">
        <v>14.41</v>
      </c>
      <c r="V183">
        <v>14.38</v>
      </c>
      <c r="W183">
        <v>14.35</v>
      </c>
      <c r="X183">
        <v>14.39</v>
      </c>
      <c r="Y183">
        <v>14.43</v>
      </c>
      <c r="Z183">
        <v>14.48</v>
      </c>
      <c r="AA183">
        <v>14.54</v>
      </c>
      <c r="AB183">
        <v>14.47</v>
      </c>
      <c r="AC183">
        <v>14.49</v>
      </c>
      <c r="AD183">
        <v>14.45</v>
      </c>
      <c r="AE183">
        <v>14.55</v>
      </c>
      <c r="AF183">
        <v>14.61</v>
      </c>
      <c r="AG183">
        <v>14.59</v>
      </c>
      <c r="AH183">
        <v>14.65</v>
      </c>
      <c r="AI183">
        <v>0.27469072</v>
      </c>
      <c r="AJ183">
        <v>0.28235971999999998</v>
      </c>
      <c r="AK183">
        <v>0.29684368</v>
      </c>
      <c r="AL183">
        <v>0.28063475999999998</v>
      </c>
      <c r="AM183">
        <v>0.26953283</v>
      </c>
      <c r="AN183">
        <v>0.27878538000000003</v>
      </c>
      <c r="AO183">
        <v>0.26955685000000001</v>
      </c>
      <c r="AP183">
        <v>0.29660687000000002</v>
      </c>
      <c r="AQ183">
        <v>0.28730552999999998</v>
      </c>
      <c r="AR183">
        <v>0.31061080000000002</v>
      </c>
      <c r="AS183">
        <v>0.28792762999999999</v>
      </c>
      <c r="AT183">
        <v>0.30527335</v>
      </c>
      <c r="AU183">
        <v>0.26629360000000002</v>
      </c>
      <c r="AV183">
        <v>0.28674987000000002</v>
      </c>
      <c r="AW183">
        <v>0.31443539999999998</v>
      </c>
      <c r="AX183">
        <v>0.35783569999999998</v>
      </c>
      <c r="AY183">
        <v>0.30107337000000001</v>
      </c>
    </row>
    <row r="184" spans="1:51">
      <c r="A184">
        <v>357</v>
      </c>
      <c r="B184" t="b">
        <v>1</v>
      </c>
      <c r="C184" t="s">
        <v>128</v>
      </c>
      <c r="D184" t="s">
        <v>642</v>
      </c>
      <c r="E184" t="s">
        <v>643</v>
      </c>
      <c r="F184" s="8"/>
      <c r="H184" t="s">
        <v>644</v>
      </c>
      <c r="I184" t="s">
        <v>227</v>
      </c>
      <c r="K184" s="6" t="s">
        <v>134</v>
      </c>
      <c r="L184">
        <v>0.11</v>
      </c>
      <c r="M184" s="6" t="s">
        <v>134</v>
      </c>
      <c r="N184">
        <v>0.18</v>
      </c>
      <c r="O184" s="6">
        <v>9.3999999999999997E-4</v>
      </c>
      <c r="P184">
        <v>-7.0000000000000007E-2</v>
      </c>
      <c r="Q184" t="s">
        <v>135</v>
      </c>
      <c r="R184">
        <v>16.77</v>
      </c>
      <c r="S184">
        <v>16.760000000000002</v>
      </c>
      <c r="T184">
        <v>16.62</v>
      </c>
      <c r="U184">
        <v>16.649999999999999</v>
      </c>
      <c r="V184">
        <v>16.7</v>
      </c>
      <c r="W184">
        <v>16.690000000000001</v>
      </c>
      <c r="X184">
        <v>16.739999999999998</v>
      </c>
      <c r="Y184">
        <v>16.82</v>
      </c>
      <c r="Z184">
        <v>16.95</v>
      </c>
      <c r="AA184">
        <v>16.809999999999999</v>
      </c>
      <c r="AB184">
        <v>16.84</v>
      </c>
      <c r="AC184">
        <v>16.86</v>
      </c>
      <c r="AD184">
        <v>16.809999999999999</v>
      </c>
      <c r="AE184">
        <v>16.739999999999998</v>
      </c>
      <c r="AF184">
        <v>16.8</v>
      </c>
      <c r="AG184">
        <v>16.77</v>
      </c>
      <c r="AH184">
        <v>16.78</v>
      </c>
      <c r="AI184">
        <v>0.30176969999999997</v>
      </c>
      <c r="AJ184">
        <v>0.34553762999999998</v>
      </c>
      <c r="AK184">
        <v>0.33222648999999999</v>
      </c>
      <c r="AL184">
        <v>0.37684557000000002</v>
      </c>
      <c r="AM184">
        <v>0.32193047000000002</v>
      </c>
      <c r="AN184">
        <v>0.36880404</v>
      </c>
      <c r="AO184">
        <v>0.32479079999999999</v>
      </c>
      <c r="AP184">
        <v>0.45844093000000002</v>
      </c>
      <c r="AQ184">
        <v>0.28947869999999998</v>
      </c>
      <c r="AR184">
        <v>0.29552450000000002</v>
      </c>
      <c r="AS184">
        <v>0.30031904999999998</v>
      </c>
      <c r="AT184">
        <v>0.60478010000000004</v>
      </c>
      <c r="AU184">
        <v>0.37250349999999999</v>
      </c>
      <c r="AV184">
        <v>0.38269064000000003</v>
      </c>
      <c r="AW184">
        <v>0.49202879999999999</v>
      </c>
      <c r="AX184">
        <v>0.50830346000000004</v>
      </c>
      <c r="AY184">
        <v>0.73067289999999996</v>
      </c>
    </row>
    <row r="185" spans="1:51">
      <c r="A185">
        <v>353</v>
      </c>
      <c r="B185" t="b">
        <v>1</v>
      </c>
      <c r="C185" t="s">
        <v>128</v>
      </c>
      <c r="D185" t="s">
        <v>645</v>
      </c>
      <c r="E185" t="s">
        <v>646</v>
      </c>
      <c r="H185" t="s">
        <v>647</v>
      </c>
      <c r="I185" t="s">
        <v>207</v>
      </c>
      <c r="K185" s="6" t="s">
        <v>134</v>
      </c>
      <c r="L185">
        <v>-0.3</v>
      </c>
      <c r="M185" s="6" t="s">
        <v>134</v>
      </c>
      <c r="N185">
        <v>-0.48</v>
      </c>
      <c r="O185" s="6">
        <v>1E-3</v>
      </c>
      <c r="P185">
        <v>0.18</v>
      </c>
      <c r="Q185" t="s">
        <v>135</v>
      </c>
      <c r="R185">
        <v>16.809999999999999</v>
      </c>
      <c r="S185">
        <v>16.79</v>
      </c>
      <c r="T185">
        <v>17.04</v>
      </c>
      <c r="U185">
        <v>17.239999999999998</v>
      </c>
      <c r="V185">
        <v>17.11</v>
      </c>
      <c r="W185">
        <v>16.95</v>
      </c>
      <c r="X185">
        <v>16.940000000000001</v>
      </c>
      <c r="Y185">
        <v>16.649999999999999</v>
      </c>
      <c r="Z185">
        <v>16.5</v>
      </c>
      <c r="AA185">
        <v>16.53</v>
      </c>
      <c r="AB185">
        <v>16.53</v>
      </c>
      <c r="AC185">
        <v>16.579999999999998</v>
      </c>
      <c r="AD185">
        <v>16.73</v>
      </c>
      <c r="AE185">
        <v>16.72</v>
      </c>
      <c r="AF185">
        <v>16.760000000000002</v>
      </c>
      <c r="AG185">
        <v>16.809999999999999</v>
      </c>
      <c r="AH185">
        <v>16.68</v>
      </c>
      <c r="AI185">
        <v>0.27222560000000001</v>
      </c>
      <c r="AJ185">
        <v>0.28350495999999997</v>
      </c>
      <c r="AK185">
        <v>0.27517570000000002</v>
      </c>
      <c r="AL185">
        <v>0.27243274000000001</v>
      </c>
      <c r="AM185">
        <v>0.31382601999999998</v>
      </c>
      <c r="AN185">
        <v>0.2681366</v>
      </c>
      <c r="AO185">
        <v>0.29948130000000001</v>
      </c>
      <c r="AP185">
        <v>0.29776554999999999</v>
      </c>
      <c r="AQ185">
        <v>0.29586879999999999</v>
      </c>
      <c r="AR185">
        <v>0.28860137000000002</v>
      </c>
      <c r="AS185">
        <v>0.27207642999999998</v>
      </c>
      <c r="AT185">
        <v>0.30997244000000002</v>
      </c>
      <c r="AU185">
        <v>0.29631839999999998</v>
      </c>
      <c r="AV185">
        <v>0.2792251</v>
      </c>
      <c r="AW185">
        <v>0.31700446999999998</v>
      </c>
      <c r="AX185">
        <v>0.27651608</v>
      </c>
      <c r="AY185">
        <v>0.28016605999999999</v>
      </c>
    </row>
    <row r="186" spans="1:51">
      <c r="A186">
        <v>111</v>
      </c>
      <c r="B186" t="b">
        <v>1</v>
      </c>
      <c r="C186" t="s">
        <v>128</v>
      </c>
      <c r="D186" t="s">
        <v>648</v>
      </c>
      <c r="E186" t="s">
        <v>649</v>
      </c>
      <c r="H186" t="s">
        <v>650</v>
      </c>
      <c r="I186" t="s">
        <v>651</v>
      </c>
      <c r="K186" s="6" t="s">
        <v>134</v>
      </c>
      <c r="L186">
        <v>0.26</v>
      </c>
      <c r="M186" s="6" t="s">
        <v>134</v>
      </c>
      <c r="N186">
        <v>0.18</v>
      </c>
      <c r="O186" s="6">
        <v>1E-3</v>
      </c>
      <c r="P186">
        <v>0.08</v>
      </c>
      <c r="Q186" t="s">
        <v>135</v>
      </c>
      <c r="R186">
        <v>17.579999999999998</v>
      </c>
      <c r="S186">
        <v>17.52</v>
      </c>
      <c r="T186">
        <v>17.350000000000001</v>
      </c>
      <c r="U186">
        <v>17.440000000000001</v>
      </c>
      <c r="V186">
        <v>17.47</v>
      </c>
      <c r="W186">
        <v>17.350000000000001</v>
      </c>
      <c r="X186">
        <v>17.41</v>
      </c>
      <c r="Y186">
        <v>17.57</v>
      </c>
      <c r="Z186">
        <v>17.559999999999999</v>
      </c>
      <c r="AA186">
        <v>17.59</v>
      </c>
      <c r="AB186">
        <v>17.63</v>
      </c>
      <c r="AC186">
        <v>17.600000000000001</v>
      </c>
      <c r="AD186">
        <v>17.63</v>
      </c>
      <c r="AE186">
        <v>17.73</v>
      </c>
      <c r="AF186">
        <v>17.739999999999998</v>
      </c>
      <c r="AG186">
        <v>17.559999999999999</v>
      </c>
      <c r="AH186">
        <v>17.670000000000002</v>
      </c>
      <c r="AI186">
        <v>0.24003749999999999</v>
      </c>
      <c r="AJ186">
        <v>0</v>
      </c>
      <c r="AK186">
        <v>0.28012434000000003</v>
      </c>
      <c r="AL186">
        <v>0.23598951000000001</v>
      </c>
      <c r="AM186">
        <v>0.24953465</v>
      </c>
      <c r="AN186">
        <v>0</v>
      </c>
      <c r="AO186">
        <v>0</v>
      </c>
      <c r="AP186">
        <v>0.25783139999999999</v>
      </c>
      <c r="AQ186">
        <v>0.31743850000000001</v>
      </c>
      <c r="AR186">
        <v>0.40999370000000002</v>
      </c>
      <c r="AS186">
        <v>0</v>
      </c>
      <c r="AT186">
        <v>0</v>
      </c>
      <c r="AU186">
        <v>0.34297919999999998</v>
      </c>
      <c r="AV186">
        <v>0.24640993999999999</v>
      </c>
      <c r="AW186">
        <v>0.29233477000000002</v>
      </c>
      <c r="AX186">
        <v>0</v>
      </c>
      <c r="AY186">
        <v>0</v>
      </c>
    </row>
    <row r="187" spans="1:51">
      <c r="A187">
        <v>62</v>
      </c>
      <c r="B187" t="b">
        <v>1</v>
      </c>
      <c r="C187" t="s">
        <v>128</v>
      </c>
      <c r="D187" t="s">
        <v>652</v>
      </c>
      <c r="E187" t="s">
        <v>653</v>
      </c>
      <c r="H187" t="s">
        <v>654</v>
      </c>
      <c r="I187" t="s">
        <v>454</v>
      </c>
      <c r="K187" s="6" t="s">
        <v>134</v>
      </c>
      <c r="L187">
        <v>0.27</v>
      </c>
      <c r="M187" s="6" t="s">
        <v>134</v>
      </c>
      <c r="N187">
        <v>0.16</v>
      </c>
      <c r="O187" s="6">
        <v>1E-3</v>
      </c>
      <c r="P187">
        <v>0.11</v>
      </c>
      <c r="Q187" t="s">
        <v>135</v>
      </c>
      <c r="R187">
        <v>16.34</v>
      </c>
      <c r="S187">
        <v>16.440000000000001</v>
      </c>
      <c r="T187">
        <v>16.059999999999999</v>
      </c>
      <c r="U187">
        <v>16.3</v>
      </c>
      <c r="V187">
        <v>16.23</v>
      </c>
      <c r="W187">
        <v>16.329999999999998</v>
      </c>
      <c r="X187">
        <v>16.190000000000001</v>
      </c>
      <c r="Y187">
        <v>16.43</v>
      </c>
      <c r="Z187">
        <v>16.5</v>
      </c>
      <c r="AA187">
        <v>16.38</v>
      </c>
      <c r="AB187">
        <v>16.28</v>
      </c>
      <c r="AC187">
        <v>16.38</v>
      </c>
      <c r="AD187">
        <v>16.39</v>
      </c>
      <c r="AE187">
        <v>16.420000000000002</v>
      </c>
      <c r="AF187">
        <v>16.57</v>
      </c>
      <c r="AG187">
        <v>16.57</v>
      </c>
      <c r="AH187">
        <v>16.54</v>
      </c>
      <c r="AI187">
        <v>0.26330179999999997</v>
      </c>
      <c r="AJ187">
        <v>0.27383390000000002</v>
      </c>
      <c r="AK187">
        <v>0.36092296000000001</v>
      </c>
      <c r="AL187">
        <v>0.27214290000000002</v>
      </c>
      <c r="AM187">
        <v>0.25911521999999998</v>
      </c>
      <c r="AN187">
        <v>0.31985839999999999</v>
      </c>
      <c r="AO187">
        <v>0.26832464</v>
      </c>
      <c r="AP187">
        <v>0.25858784000000001</v>
      </c>
      <c r="AQ187">
        <v>0.26856288</v>
      </c>
      <c r="AR187">
        <v>0.29606320000000003</v>
      </c>
      <c r="AS187">
        <v>0.31690760000000001</v>
      </c>
      <c r="AT187">
        <v>0.27070351999999998</v>
      </c>
      <c r="AU187">
        <v>0.25766528</v>
      </c>
      <c r="AV187">
        <v>0.25802794000000001</v>
      </c>
      <c r="AW187">
        <v>0.29365677000000001</v>
      </c>
      <c r="AX187">
        <v>0.36721057000000001</v>
      </c>
      <c r="AY187">
        <v>0.31531910000000002</v>
      </c>
    </row>
    <row r="188" spans="1:51">
      <c r="A188">
        <v>60</v>
      </c>
      <c r="B188" t="b">
        <v>1</v>
      </c>
      <c r="C188" t="s">
        <v>128</v>
      </c>
      <c r="D188" t="s">
        <v>655</v>
      </c>
      <c r="E188" t="s">
        <v>656</v>
      </c>
      <c r="H188" t="s">
        <v>657</v>
      </c>
      <c r="I188" t="s">
        <v>658</v>
      </c>
      <c r="K188" s="6" t="s">
        <v>134</v>
      </c>
      <c r="L188">
        <v>-0.31</v>
      </c>
      <c r="M188" s="6">
        <v>1.2E-2</v>
      </c>
      <c r="N188">
        <v>-0.14000000000000001</v>
      </c>
      <c r="O188" s="6">
        <v>1E-3</v>
      </c>
      <c r="P188">
        <v>-0.17</v>
      </c>
      <c r="Q188" t="s">
        <v>135</v>
      </c>
      <c r="R188">
        <v>16.09</v>
      </c>
      <c r="S188">
        <v>16.12</v>
      </c>
      <c r="T188">
        <v>16.399999999999999</v>
      </c>
      <c r="U188">
        <v>16.25</v>
      </c>
      <c r="V188">
        <v>16.239999999999998</v>
      </c>
      <c r="W188">
        <v>16.39</v>
      </c>
      <c r="X188">
        <v>16.25</v>
      </c>
      <c r="Y188">
        <v>16.260000000000002</v>
      </c>
      <c r="Z188">
        <v>16.16</v>
      </c>
      <c r="AA188">
        <v>16</v>
      </c>
      <c r="AB188">
        <v>16.100000000000001</v>
      </c>
      <c r="AC188">
        <v>16.329999999999998</v>
      </c>
      <c r="AD188">
        <v>16.059999999999999</v>
      </c>
      <c r="AE188">
        <v>16.03</v>
      </c>
      <c r="AF188">
        <v>16.04</v>
      </c>
      <c r="AG188">
        <v>15.86</v>
      </c>
      <c r="AH188">
        <v>15.87</v>
      </c>
      <c r="AI188">
        <v>0.27548393999999998</v>
      </c>
      <c r="AJ188">
        <v>0.32717180000000001</v>
      </c>
      <c r="AK188">
        <v>0.31895279999999998</v>
      </c>
      <c r="AL188">
        <v>0.26280831999999998</v>
      </c>
      <c r="AM188">
        <v>0.26886474999999999</v>
      </c>
      <c r="AN188">
        <v>0.29682106000000003</v>
      </c>
      <c r="AO188">
        <v>0.30568054</v>
      </c>
      <c r="AP188">
        <v>0.31477050000000001</v>
      </c>
      <c r="AQ188">
        <v>0.27741460000000001</v>
      </c>
      <c r="AR188">
        <v>0.28416809999999998</v>
      </c>
      <c r="AS188">
        <v>0.29451147</v>
      </c>
      <c r="AT188">
        <v>0.31858520000000001</v>
      </c>
      <c r="AU188">
        <v>0.29465708000000002</v>
      </c>
      <c r="AV188">
        <v>0.30850622</v>
      </c>
      <c r="AW188">
        <v>0.31353828</v>
      </c>
      <c r="AX188">
        <v>0.54142404</v>
      </c>
      <c r="AY188">
        <v>0.38120251999999999</v>
      </c>
    </row>
    <row r="189" spans="1:51">
      <c r="A189">
        <v>178</v>
      </c>
      <c r="B189" t="b">
        <v>1</v>
      </c>
      <c r="C189" t="s">
        <v>128</v>
      </c>
      <c r="D189" t="s">
        <v>659</v>
      </c>
      <c r="E189" t="s">
        <v>660</v>
      </c>
      <c r="H189" t="s">
        <v>661</v>
      </c>
      <c r="I189" t="s">
        <v>406</v>
      </c>
      <c r="K189" s="6" t="s">
        <v>134</v>
      </c>
      <c r="L189">
        <v>0.81</v>
      </c>
      <c r="M189" s="6">
        <v>3.0000000000000001E-3</v>
      </c>
      <c r="N189">
        <v>0.53</v>
      </c>
      <c r="O189" s="6">
        <v>1E-3</v>
      </c>
      <c r="P189">
        <v>0.28000000000000003</v>
      </c>
      <c r="Q189" t="s">
        <v>135</v>
      </c>
      <c r="R189">
        <v>17.13</v>
      </c>
      <c r="S189">
        <v>17.13</v>
      </c>
      <c r="T189">
        <v>16.37</v>
      </c>
      <c r="U189">
        <v>16.739999999999998</v>
      </c>
      <c r="V189">
        <v>16.62</v>
      </c>
      <c r="W189">
        <v>16.649999999999999</v>
      </c>
      <c r="X189">
        <v>16.62</v>
      </c>
      <c r="Y189">
        <v>17.16</v>
      </c>
      <c r="Z189">
        <v>17.13</v>
      </c>
      <c r="AA189">
        <v>17.16</v>
      </c>
      <c r="AB189">
        <v>17.14</v>
      </c>
      <c r="AC189">
        <v>17.11</v>
      </c>
      <c r="AD189">
        <v>17.239999999999998</v>
      </c>
      <c r="AE189">
        <v>17.29</v>
      </c>
      <c r="AF189">
        <v>17.440000000000001</v>
      </c>
      <c r="AG189">
        <v>17.54</v>
      </c>
      <c r="AH189">
        <v>17.63</v>
      </c>
      <c r="AI189">
        <v>0.24404165</v>
      </c>
      <c r="AJ189">
        <v>0.29005697000000003</v>
      </c>
      <c r="AK189">
        <v>0.27366284000000002</v>
      </c>
      <c r="AL189">
        <v>0.28579547999999999</v>
      </c>
      <c r="AM189">
        <v>0.25436734999999999</v>
      </c>
      <c r="AN189">
        <v>0.29906421999999999</v>
      </c>
      <c r="AO189">
        <v>0.31794894000000001</v>
      </c>
      <c r="AP189">
        <v>0.32477381999999999</v>
      </c>
      <c r="AQ189">
        <v>0.28861759999999997</v>
      </c>
      <c r="AR189">
        <v>0.29880615999999999</v>
      </c>
      <c r="AS189">
        <v>0.34789177999999998</v>
      </c>
      <c r="AT189">
        <v>0.38008340000000002</v>
      </c>
      <c r="AU189">
        <v>0.26261319999999999</v>
      </c>
      <c r="AV189">
        <v>0.314861</v>
      </c>
      <c r="AW189">
        <v>0.32319734</v>
      </c>
      <c r="AX189">
        <v>0.37092557999999998</v>
      </c>
      <c r="AY189">
        <v>0.31036903999999998</v>
      </c>
    </row>
    <row r="190" spans="1:51">
      <c r="A190">
        <v>8</v>
      </c>
      <c r="B190" t="b">
        <v>1</v>
      </c>
      <c r="C190" t="s">
        <v>128</v>
      </c>
      <c r="D190" t="s">
        <v>662</v>
      </c>
      <c r="E190" t="s">
        <v>663</v>
      </c>
      <c r="H190" t="s">
        <v>664</v>
      </c>
      <c r="I190" t="s">
        <v>329</v>
      </c>
      <c r="K190" s="6" t="s">
        <v>134</v>
      </c>
      <c r="L190">
        <v>0.56000000000000005</v>
      </c>
      <c r="M190" s="6" t="s">
        <v>134</v>
      </c>
      <c r="N190">
        <v>0.45</v>
      </c>
      <c r="O190" s="6">
        <v>1E-3</v>
      </c>
      <c r="P190">
        <v>0.11</v>
      </c>
      <c r="Q190" t="s">
        <v>135</v>
      </c>
      <c r="R190">
        <v>15.67</v>
      </c>
      <c r="S190">
        <v>15.67</v>
      </c>
      <c r="T190">
        <v>15.33</v>
      </c>
      <c r="U190">
        <v>15.34</v>
      </c>
      <c r="V190">
        <v>15.22</v>
      </c>
      <c r="W190">
        <v>15.41</v>
      </c>
      <c r="X190">
        <v>15.29</v>
      </c>
      <c r="Y190">
        <v>15.65</v>
      </c>
      <c r="Z190">
        <v>15.93</v>
      </c>
      <c r="AA190">
        <v>15.75</v>
      </c>
      <c r="AB190">
        <v>15.69</v>
      </c>
      <c r="AC190">
        <v>15.84</v>
      </c>
      <c r="AD190">
        <v>15.93</v>
      </c>
      <c r="AE190">
        <v>15.83</v>
      </c>
      <c r="AF190">
        <v>15.87</v>
      </c>
      <c r="AG190">
        <v>15.86</v>
      </c>
      <c r="AH190">
        <v>15.9</v>
      </c>
      <c r="AI190">
        <v>0</v>
      </c>
      <c r="AJ190">
        <v>0.84996070000000001</v>
      </c>
      <c r="AK190">
        <v>0</v>
      </c>
      <c r="AL190">
        <v>0</v>
      </c>
      <c r="AM190">
        <v>0</v>
      </c>
      <c r="AN190">
        <v>0.30435996999999998</v>
      </c>
      <c r="AO190">
        <v>0.70750195000000005</v>
      </c>
      <c r="AP190">
        <v>0</v>
      </c>
      <c r="AQ190">
        <v>0</v>
      </c>
      <c r="AR190">
        <v>0</v>
      </c>
      <c r="AS190">
        <v>0.36774783999999999</v>
      </c>
      <c r="AT190">
        <v>0.41188833000000002</v>
      </c>
      <c r="AU190">
        <v>0</v>
      </c>
      <c r="AV190">
        <v>0</v>
      </c>
      <c r="AW190">
        <v>0</v>
      </c>
      <c r="AX190">
        <v>0.32294564999999997</v>
      </c>
      <c r="AY190">
        <v>0.29960643999999997</v>
      </c>
    </row>
    <row r="191" spans="1:51">
      <c r="A191">
        <v>184</v>
      </c>
      <c r="B191" t="b">
        <v>1</v>
      </c>
      <c r="C191" t="s">
        <v>128</v>
      </c>
      <c r="D191" t="s">
        <v>665</v>
      </c>
      <c r="E191" t="s">
        <v>666</v>
      </c>
      <c r="H191" t="s">
        <v>667</v>
      </c>
      <c r="I191" t="s">
        <v>658</v>
      </c>
      <c r="K191" s="6" t="s">
        <v>134</v>
      </c>
      <c r="L191">
        <v>0.37</v>
      </c>
      <c r="M191" s="6">
        <v>1.6000000000000001E-4</v>
      </c>
      <c r="N191">
        <v>0.35</v>
      </c>
      <c r="O191" s="6">
        <v>1E-3</v>
      </c>
      <c r="P191">
        <v>0.02</v>
      </c>
      <c r="Q191" t="s">
        <v>135</v>
      </c>
      <c r="R191">
        <v>16.690000000000001</v>
      </c>
      <c r="S191">
        <v>16.59</v>
      </c>
      <c r="T191">
        <v>16.11</v>
      </c>
      <c r="U191">
        <v>16.32</v>
      </c>
      <c r="V191">
        <v>16.399999999999999</v>
      </c>
      <c r="W191">
        <v>16.28</v>
      </c>
      <c r="X191">
        <v>16.399999999999999</v>
      </c>
      <c r="Y191">
        <v>16.5</v>
      </c>
      <c r="Z191">
        <v>16.739999999999998</v>
      </c>
      <c r="AA191">
        <v>16.62</v>
      </c>
      <c r="AB191">
        <v>16.68</v>
      </c>
      <c r="AC191">
        <v>16.73</v>
      </c>
      <c r="AD191">
        <v>16.79</v>
      </c>
      <c r="AE191">
        <v>16.68</v>
      </c>
      <c r="AF191">
        <v>16.579999999999998</v>
      </c>
      <c r="AG191">
        <v>16.649999999999999</v>
      </c>
      <c r="AH191">
        <v>16.63</v>
      </c>
      <c r="AI191">
        <v>0.26294264000000001</v>
      </c>
      <c r="AJ191">
        <v>0.35020702999999997</v>
      </c>
      <c r="AK191">
        <v>1.8856862999999999</v>
      </c>
      <c r="AL191">
        <v>0.29354858</v>
      </c>
      <c r="AM191">
        <v>0.26598676999999998</v>
      </c>
      <c r="AN191">
        <v>0.42808950000000001</v>
      </c>
      <c r="AO191">
        <v>0.30125645000000001</v>
      </c>
      <c r="AP191">
        <v>1.1042786</v>
      </c>
      <c r="AQ191">
        <v>0.27339560000000002</v>
      </c>
      <c r="AR191">
        <v>1.1094759999999999</v>
      </c>
      <c r="AS191">
        <v>0.32699223999999999</v>
      </c>
      <c r="AT191">
        <v>0.2794082</v>
      </c>
      <c r="AU191">
        <v>1.8618933</v>
      </c>
      <c r="AV191">
        <v>0.26936883</v>
      </c>
      <c r="AW191">
        <v>0.26007809999999998</v>
      </c>
      <c r="AX191">
        <v>0.36747426</v>
      </c>
      <c r="AY191">
        <v>0.48063913000000003</v>
      </c>
    </row>
    <row r="192" spans="1:51">
      <c r="A192">
        <v>87</v>
      </c>
      <c r="B192" t="b">
        <v>1</v>
      </c>
      <c r="C192" t="s">
        <v>128</v>
      </c>
      <c r="D192" t="s">
        <v>668</v>
      </c>
      <c r="E192" t="s">
        <v>669</v>
      </c>
      <c r="H192" t="s">
        <v>670</v>
      </c>
      <c r="I192" t="s">
        <v>671</v>
      </c>
      <c r="K192" s="6" t="s">
        <v>134</v>
      </c>
      <c r="L192">
        <v>-0.27</v>
      </c>
      <c r="M192" s="6">
        <v>1E-3</v>
      </c>
      <c r="N192">
        <v>-0.13</v>
      </c>
      <c r="O192" s="6">
        <v>1E-3</v>
      </c>
      <c r="P192">
        <v>-0.14000000000000001</v>
      </c>
      <c r="Q192" t="s">
        <v>135</v>
      </c>
      <c r="R192">
        <v>15.9</v>
      </c>
      <c r="S192">
        <v>15.91</v>
      </c>
      <c r="T192">
        <v>15.96</v>
      </c>
      <c r="U192">
        <v>15.93</v>
      </c>
      <c r="V192">
        <v>16.29</v>
      </c>
      <c r="W192">
        <v>15.99</v>
      </c>
      <c r="X192">
        <v>15.98</v>
      </c>
      <c r="Y192">
        <v>16.09</v>
      </c>
      <c r="Z192">
        <v>15.98</v>
      </c>
      <c r="AA192">
        <v>15.67</v>
      </c>
      <c r="AB192">
        <v>15.65</v>
      </c>
      <c r="AC192">
        <v>16.13</v>
      </c>
      <c r="AD192">
        <v>15.8</v>
      </c>
      <c r="AE192">
        <v>15.69</v>
      </c>
      <c r="AF192">
        <v>15.73</v>
      </c>
      <c r="AG192">
        <v>15.89</v>
      </c>
      <c r="AH192">
        <v>15.73</v>
      </c>
      <c r="AI192">
        <v>0.23726343</v>
      </c>
      <c r="AJ192">
        <v>0.25222388000000001</v>
      </c>
      <c r="AK192">
        <v>0.24380199999999999</v>
      </c>
      <c r="AL192">
        <v>0.23933831999999999</v>
      </c>
      <c r="AM192">
        <v>0.23691702000000001</v>
      </c>
      <c r="AN192">
        <v>0.25117618000000003</v>
      </c>
      <c r="AO192">
        <v>0.27253735000000001</v>
      </c>
      <c r="AP192">
        <v>0.33338022</v>
      </c>
      <c r="AQ192">
        <v>0.25028402</v>
      </c>
      <c r="AR192">
        <v>0.24305051999999999</v>
      </c>
      <c r="AS192">
        <v>0.25462469999999998</v>
      </c>
      <c r="AT192">
        <v>0.29151612999999998</v>
      </c>
      <c r="AU192">
        <v>0.23768194000000001</v>
      </c>
      <c r="AV192">
        <v>0.28730765000000003</v>
      </c>
      <c r="AW192">
        <v>0.24638307000000001</v>
      </c>
      <c r="AX192">
        <v>0.51702579999999998</v>
      </c>
      <c r="AY192">
        <v>0.26744449999999997</v>
      </c>
    </row>
    <row r="193" spans="1:51">
      <c r="A193">
        <v>38</v>
      </c>
      <c r="B193" t="b">
        <v>1</v>
      </c>
      <c r="C193" t="s">
        <v>128</v>
      </c>
      <c r="D193" t="s">
        <v>672</v>
      </c>
      <c r="E193" t="s">
        <v>673</v>
      </c>
      <c r="H193" t="s">
        <v>674</v>
      </c>
      <c r="I193" t="s">
        <v>590</v>
      </c>
      <c r="J193" t="b">
        <v>1</v>
      </c>
      <c r="K193" s="6" t="s">
        <v>134</v>
      </c>
      <c r="L193">
        <v>-0.83</v>
      </c>
      <c r="M193" s="6" t="s">
        <v>134</v>
      </c>
      <c r="N193">
        <v>-0.45</v>
      </c>
      <c r="O193" s="6">
        <v>1E-3</v>
      </c>
      <c r="P193">
        <v>-0.39</v>
      </c>
      <c r="Q193" t="s">
        <v>135</v>
      </c>
      <c r="R193">
        <v>14.74</v>
      </c>
      <c r="S193">
        <v>14.6</v>
      </c>
      <c r="T193">
        <v>14.99</v>
      </c>
      <c r="U193">
        <v>14.55</v>
      </c>
      <c r="V193">
        <v>15.32</v>
      </c>
      <c r="W193">
        <v>15.05</v>
      </c>
      <c r="X193">
        <v>15.36</v>
      </c>
      <c r="Y193">
        <v>14.46</v>
      </c>
      <c r="Z193">
        <v>15.05</v>
      </c>
      <c r="AA193">
        <v>14.44</v>
      </c>
      <c r="AB193">
        <v>13.9</v>
      </c>
      <c r="AC193">
        <v>14.99</v>
      </c>
      <c r="AD193">
        <v>14.57</v>
      </c>
      <c r="AE193">
        <v>14.25</v>
      </c>
      <c r="AF193">
        <v>14.12</v>
      </c>
      <c r="AG193">
        <v>13.74</v>
      </c>
      <c r="AH193">
        <v>13.81</v>
      </c>
      <c r="AI193">
        <v>0.25999465999999999</v>
      </c>
      <c r="AJ193">
        <v>0.28301436000000002</v>
      </c>
      <c r="AK193">
        <v>0.33740419999999999</v>
      </c>
      <c r="AL193">
        <v>0.3105175</v>
      </c>
      <c r="AM193">
        <v>0.25611916000000001</v>
      </c>
      <c r="AN193">
        <v>0.24770788999999999</v>
      </c>
      <c r="AO193">
        <v>0.25203300000000001</v>
      </c>
      <c r="AP193">
        <v>0.29099156999999998</v>
      </c>
      <c r="AQ193">
        <v>0.25756982</v>
      </c>
      <c r="AR193">
        <v>0.32335994000000001</v>
      </c>
      <c r="AS193">
        <v>0.25427826999999997</v>
      </c>
      <c r="AT193">
        <v>0.25325320000000001</v>
      </c>
      <c r="AU193">
        <v>0.32220759999999998</v>
      </c>
      <c r="AV193">
        <v>0.31900936000000002</v>
      </c>
      <c r="AW193">
        <v>0.26899412</v>
      </c>
      <c r="AX193">
        <v>0.32184141999999999</v>
      </c>
      <c r="AY193">
        <v>0.24287518999999999</v>
      </c>
    </row>
    <row r="194" spans="1:51">
      <c r="A194">
        <v>44</v>
      </c>
      <c r="B194" t="b">
        <v>1</v>
      </c>
      <c r="C194" t="s">
        <v>128</v>
      </c>
      <c r="D194" t="s">
        <v>675</v>
      </c>
      <c r="E194" t="s">
        <v>676</v>
      </c>
      <c r="H194" t="s">
        <v>677</v>
      </c>
      <c r="I194" t="s">
        <v>227</v>
      </c>
      <c r="J194" t="b">
        <v>1</v>
      </c>
      <c r="K194" s="6" t="s">
        <v>134</v>
      </c>
      <c r="L194">
        <v>0.32</v>
      </c>
      <c r="M194" s="6" t="s">
        <v>134</v>
      </c>
      <c r="N194">
        <v>0.26</v>
      </c>
      <c r="O194" s="6">
        <v>1E-3</v>
      </c>
      <c r="P194">
        <v>0.06</v>
      </c>
      <c r="Q194" t="s">
        <v>135</v>
      </c>
      <c r="R194">
        <v>15.89</v>
      </c>
      <c r="S194">
        <v>15.88</v>
      </c>
      <c r="T194">
        <v>15.73</v>
      </c>
      <c r="U194">
        <v>15.61</v>
      </c>
      <c r="V194">
        <v>15.62</v>
      </c>
      <c r="W194">
        <v>15.58</v>
      </c>
      <c r="X194">
        <v>15.67</v>
      </c>
      <c r="Y194">
        <v>15.9</v>
      </c>
      <c r="Z194">
        <v>16.010000000000002</v>
      </c>
      <c r="AA194">
        <v>15.83</v>
      </c>
      <c r="AB194">
        <v>15.77</v>
      </c>
      <c r="AC194">
        <v>15.97</v>
      </c>
      <c r="AD194">
        <v>15.89</v>
      </c>
      <c r="AE194">
        <v>15.87</v>
      </c>
      <c r="AF194">
        <v>15.96</v>
      </c>
      <c r="AG194">
        <v>16.059999999999999</v>
      </c>
      <c r="AH194">
        <v>16.05</v>
      </c>
      <c r="AI194">
        <v>0.28305817</v>
      </c>
      <c r="AJ194">
        <v>0</v>
      </c>
      <c r="AK194">
        <v>0.42617577000000001</v>
      </c>
      <c r="AL194">
        <v>0.49513795999999999</v>
      </c>
      <c r="AM194">
        <v>0.25204854999999998</v>
      </c>
      <c r="AN194">
        <v>0</v>
      </c>
      <c r="AO194">
        <v>0</v>
      </c>
      <c r="AP194">
        <v>0.31713029999999998</v>
      </c>
      <c r="AQ194">
        <v>0.36377764000000001</v>
      </c>
      <c r="AR194">
        <v>0.37509164</v>
      </c>
      <c r="AS194">
        <v>0</v>
      </c>
      <c r="AT194">
        <v>0</v>
      </c>
      <c r="AU194">
        <v>0.33432329999999999</v>
      </c>
      <c r="AV194">
        <v>0.34684902000000001</v>
      </c>
      <c r="AW194">
        <v>0.43758029999999998</v>
      </c>
      <c r="AX194">
        <v>0</v>
      </c>
      <c r="AY194">
        <v>0</v>
      </c>
    </row>
    <row r="195" spans="1:51">
      <c r="A195">
        <v>235</v>
      </c>
      <c r="B195" t="b">
        <v>1</v>
      </c>
      <c r="C195" t="s">
        <v>128</v>
      </c>
      <c r="D195" t="s">
        <v>678</v>
      </c>
      <c r="E195" t="s">
        <v>679</v>
      </c>
      <c r="H195" t="s">
        <v>680</v>
      </c>
      <c r="I195" t="s">
        <v>217</v>
      </c>
      <c r="K195" s="6" t="s">
        <v>134</v>
      </c>
      <c r="L195">
        <v>-0.32</v>
      </c>
      <c r="M195" s="6" t="s">
        <v>134</v>
      </c>
      <c r="N195">
        <v>-0.52</v>
      </c>
      <c r="O195" s="6">
        <v>1E-3</v>
      </c>
      <c r="P195">
        <v>0.2</v>
      </c>
      <c r="Q195" t="s">
        <v>135</v>
      </c>
      <c r="R195">
        <v>15.9</v>
      </c>
      <c r="S195">
        <v>15.88</v>
      </c>
      <c r="T195">
        <v>16.13</v>
      </c>
      <c r="U195">
        <v>16.36</v>
      </c>
      <c r="V195">
        <v>16.21</v>
      </c>
      <c r="W195">
        <v>16.03</v>
      </c>
      <c r="X195">
        <v>16.059999999999999</v>
      </c>
      <c r="Y195">
        <v>15.62</v>
      </c>
      <c r="Z195">
        <v>15.61</v>
      </c>
      <c r="AA195">
        <v>15.55</v>
      </c>
      <c r="AB195">
        <v>15.45</v>
      </c>
      <c r="AC195">
        <v>15.79</v>
      </c>
      <c r="AD195">
        <v>15.76</v>
      </c>
      <c r="AE195">
        <v>15.76</v>
      </c>
      <c r="AF195">
        <v>15.98</v>
      </c>
      <c r="AG195">
        <v>15.86</v>
      </c>
      <c r="AH195">
        <v>15.74</v>
      </c>
      <c r="AI195">
        <v>0</v>
      </c>
      <c r="AJ195">
        <v>0.30328115999999999</v>
      </c>
      <c r="AK195">
        <v>0</v>
      </c>
      <c r="AL195">
        <v>0</v>
      </c>
      <c r="AM195">
        <v>0</v>
      </c>
      <c r="AN195">
        <v>0.29313928</v>
      </c>
      <c r="AO195">
        <v>0.24925328999999999</v>
      </c>
      <c r="AP195">
        <v>0</v>
      </c>
      <c r="AQ195">
        <v>0</v>
      </c>
      <c r="AR195">
        <v>0</v>
      </c>
      <c r="AS195">
        <v>0.24930277000000001</v>
      </c>
      <c r="AT195">
        <v>0.26603623999999998</v>
      </c>
      <c r="AU195">
        <v>0</v>
      </c>
      <c r="AV195">
        <v>0</v>
      </c>
      <c r="AW195">
        <v>0</v>
      </c>
      <c r="AX195">
        <v>0.31439014999999998</v>
      </c>
      <c r="AY195">
        <v>0.27813073999999999</v>
      </c>
    </row>
    <row r="196" spans="1:51">
      <c r="A196">
        <v>240</v>
      </c>
      <c r="B196" t="b">
        <v>1</v>
      </c>
      <c r="C196" t="s">
        <v>128</v>
      </c>
      <c r="D196" t="s">
        <v>681</v>
      </c>
      <c r="E196" t="s">
        <v>682</v>
      </c>
      <c r="H196" t="s">
        <v>683</v>
      </c>
      <c r="I196" t="s">
        <v>454</v>
      </c>
      <c r="K196" s="6" t="s">
        <v>134</v>
      </c>
      <c r="L196">
        <v>0.19</v>
      </c>
      <c r="M196" s="6">
        <v>1E-3</v>
      </c>
      <c r="N196">
        <v>0.08</v>
      </c>
      <c r="O196" s="6">
        <v>1E-3</v>
      </c>
      <c r="P196">
        <v>0.11</v>
      </c>
      <c r="Q196" t="s">
        <v>135</v>
      </c>
      <c r="R196">
        <v>15.98</v>
      </c>
      <c r="S196">
        <v>15.86</v>
      </c>
      <c r="T196">
        <v>15.85</v>
      </c>
      <c r="U196">
        <v>15.82</v>
      </c>
      <c r="V196">
        <v>15.85</v>
      </c>
      <c r="W196">
        <v>15.83</v>
      </c>
      <c r="X196">
        <v>15.79</v>
      </c>
      <c r="Y196">
        <v>15.86</v>
      </c>
      <c r="Z196">
        <v>15.89</v>
      </c>
      <c r="AA196">
        <v>15.86</v>
      </c>
      <c r="AB196">
        <v>15.96</v>
      </c>
      <c r="AC196">
        <v>15.94</v>
      </c>
      <c r="AD196">
        <v>16.010000000000002</v>
      </c>
      <c r="AE196">
        <v>15.96</v>
      </c>
      <c r="AF196">
        <v>16.09</v>
      </c>
      <c r="AG196">
        <v>15.96</v>
      </c>
      <c r="AH196">
        <v>16.079999999999998</v>
      </c>
      <c r="AI196">
        <v>0.24978209000000001</v>
      </c>
      <c r="AJ196">
        <v>0.25215179999999998</v>
      </c>
      <c r="AK196">
        <v>0.28114660000000002</v>
      </c>
      <c r="AL196">
        <v>0.33109820000000001</v>
      </c>
      <c r="AM196">
        <v>0.25457380000000002</v>
      </c>
      <c r="AN196">
        <v>0.27097500000000002</v>
      </c>
      <c r="AO196">
        <v>0.2559495</v>
      </c>
      <c r="AP196">
        <v>0.3112103</v>
      </c>
      <c r="AQ196">
        <v>0.26760425999999998</v>
      </c>
      <c r="AR196">
        <v>0.30196200000000001</v>
      </c>
      <c r="AS196">
        <v>0.27124505999999998</v>
      </c>
      <c r="AT196">
        <v>0.25400114000000001</v>
      </c>
      <c r="AU196">
        <v>0.27163105999999998</v>
      </c>
      <c r="AV196">
        <v>0.29304170000000002</v>
      </c>
      <c r="AW196">
        <v>0.39135851999999999</v>
      </c>
      <c r="AX196">
        <v>0.39647967000000001</v>
      </c>
      <c r="AY196">
        <v>0.26972794999999999</v>
      </c>
    </row>
    <row r="197" spans="1:51">
      <c r="A197">
        <v>205</v>
      </c>
      <c r="B197" t="b">
        <v>1</v>
      </c>
      <c r="C197" t="s">
        <v>128</v>
      </c>
      <c r="D197" t="s">
        <v>684</v>
      </c>
      <c r="E197" t="s">
        <v>685</v>
      </c>
      <c r="F197" s="8"/>
      <c r="H197" t="s">
        <v>686</v>
      </c>
      <c r="I197" t="s">
        <v>687</v>
      </c>
      <c r="K197" s="6" t="s">
        <v>134</v>
      </c>
      <c r="L197">
        <v>0.28999999999999998</v>
      </c>
      <c r="M197" s="6" t="s">
        <v>134</v>
      </c>
      <c r="N197">
        <v>0.43</v>
      </c>
      <c r="O197" s="6">
        <v>1E-3</v>
      </c>
      <c r="P197">
        <v>-0.14000000000000001</v>
      </c>
      <c r="Q197" t="s">
        <v>135</v>
      </c>
      <c r="R197">
        <v>15</v>
      </c>
      <c r="S197">
        <v>14.94</v>
      </c>
      <c r="T197">
        <v>14.81</v>
      </c>
      <c r="U197">
        <v>14.66</v>
      </c>
      <c r="V197">
        <v>14.7</v>
      </c>
      <c r="W197">
        <v>14.69</v>
      </c>
      <c r="X197">
        <v>14.6</v>
      </c>
      <c r="Y197">
        <v>14.92</v>
      </c>
      <c r="Z197">
        <v>15</v>
      </c>
      <c r="AA197">
        <v>15.58</v>
      </c>
      <c r="AB197">
        <v>15.47</v>
      </c>
      <c r="AC197">
        <v>14.9</v>
      </c>
      <c r="AD197">
        <v>15</v>
      </c>
      <c r="AE197">
        <v>14.87</v>
      </c>
      <c r="AF197">
        <v>14.99</v>
      </c>
      <c r="AG197">
        <v>15.01</v>
      </c>
      <c r="AH197">
        <v>15.08</v>
      </c>
      <c r="AI197">
        <v>0.24911472000000001</v>
      </c>
      <c r="AJ197">
        <v>0</v>
      </c>
      <c r="AK197">
        <v>0.27628135999999998</v>
      </c>
      <c r="AL197">
        <v>0.26259482000000001</v>
      </c>
      <c r="AM197">
        <v>0.24179213999999999</v>
      </c>
      <c r="AN197">
        <v>0</v>
      </c>
      <c r="AO197">
        <v>0</v>
      </c>
      <c r="AP197">
        <v>0.24890546999999999</v>
      </c>
      <c r="AQ197">
        <v>0.26021948</v>
      </c>
      <c r="AR197">
        <v>0.30857762999999999</v>
      </c>
      <c r="AS197">
        <v>0</v>
      </c>
      <c r="AT197">
        <v>0</v>
      </c>
      <c r="AU197">
        <v>0.25114510000000001</v>
      </c>
      <c r="AV197">
        <v>0.26564884</v>
      </c>
      <c r="AW197">
        <v>0.27751144999999999</v>
      </c>
      <c r="AX197">
        <v>0</v>
      </c>
      <c r="AY197">
        <v>0</v>
      </c>
    </row>
    <row r="198" spans="1:51">
      <c r="A198">
        <v>159</v>
      </c>
      <c r="B198" t="b">
        <v>1</v>
      </c>
      <c r="C198" t="s">
        <v>128</v>
      </c>
      <c r="D198" t="s">
        <v>688</v>
      </c>
      <c r="E198" t="s">
        <v>689</v>
      </c>
      <c r="H198" t="s">
        <v>690</v>
      </c>
      <c r="I198" t="s">
        <v>590</v>
      </c>
      <c r="J198" t="b">
        <v>1</v>
      </c>
      <c r="K198" s="6" t="s">
        <v>134</v>
      </c>
      <c r="L198">
        <v>-0.22</v>
      </c>
      <c r="M198" s="6">
        <v>2E-3</v>
      </c>
      <c r="N198">
        <v>-0.1</v>
      </c>
      <c r="O198" s="6">
        <v>1E-3</v>
      </c>
      <c r="P198">
        <v>-0.12</v>
      </c>
      <c r="Q198" t="s">
        <v>135</v>
      </c>
      <c r="R198">
        <v>16.96</v>
      </c>
      <c r="S198">
        <v>17.02</v>
      </c>
      <c r="T198">
        <v>17.170000000000002</v>
      </c>
      <c r="U198">
        <v>17.12</v>
      </c>
      <c r="V198">
        <v>17.02</v>
      </c>
      <c r="W198">
        <v>17.16</v>
      </c>
      <c r="X198">
        <v>17.21</v>
      </c>
      <c r="Y198">
        <v>17.18</v>
      </c>
      <c r="Z198">
        <v>16.91</v>
      </c>
      <c r="AA198">
        <v>17.059999999999999</v>
      </c>
      <c r="AB198">
        <v>17.100000000000001</v>
      </c>
      <c r="AC198">
        <v>16.899999999999999</v>
      </c>
      <c r="AD198">
        <v>16.96</v>
      </c>
      <c r="AE198">
        <v>16.96</v>
      </c>
      <c r="AF198">
        <v>16.809999999999999</v>
      </c>
      <c r="AG198">
        <v>16.940000000000001</v>
      </c>
      <c r="AH198">
        <v>16.899999999999999</v>
      </c>
      <c r="AI198">
        <v>0.25874195</v>
      </c>
      <c r="AJ198">
        <v>0.27662352000000001</v>
      </c>
      <c r="AK198">
        <v>0.28913369999999999</v>
      </c>
      <c r="AL198">
        <v>0.33056091999999998</v>
      </c>
      <c r="AM198">
        <v>0.26574782000000002</v>
      </c>
      <c r="AN198">
        <v>0.29772029999999999</v>
      </c>
      <c r="AO198">
        <v>0.28286447999999997</v>
      </c>
      <c r="AP198">
        <v>0.31553115999999998</v>
      </c>
      <c r="AQ198">
        <v>0.27993770000000001</v>
      </c>
      <c r="AR198">
        <v>0.29007392999999998</v>
      </c>
      <c r="AS198">
        <v>0.27503854</v>
      </c>
      <c r="AT198">
        <v>0.28467143</v>
      </c>
      <c r="AU198">
        <v>0.27547403999999998</v>
      </c>
      <c r="AV198">
        <v>0.30554199999999998</v>
      </c>
      <c r="AW198">
        <v>0.37132925</v>
      </c>
      <c r="AX198">
        <v>0.38672235999999999</v>
      </c>
      <c r="AY198">
        <v>0.31697335999999998</v>
      </c>
    </row>
    <row r="199" spans="1:51">
      <c r="A199">
        <v>48</v>
      </c>
      <c r="B199" t="b">
        <v>1</v>
      </c>
      <c r="C199" t="s">
        <v>128</v>
      </c>
      <c r="D199" t="s">
        <v>691</v>
      </c>
      <c r="E199" t="s">
        <v>692</v>
      </c>
      <c r="F199" s="8"/>
      <c r="H199" t="s">
        <v>693</v>
      </c>
      <c r="I199" t="s">
        <v>145</v>
      </c>
      <c r="K199" s="6" t="s">
        <v>134</v>
      </c>
      <c r="L199">
        <v>0.62</v>
      </c>
      <c r="M199" s="6">
        <v>8.0000000000000004E-4</v>
      </c>
      <c r="N199">
        <v>0.27</v>
      </c>
      <c r="O199" s="6">
        <v>1E-3</v>
      </c>
      <c r="P199">
        <v>0.35</v>
      </c>
      <c r="Q199" t="s">
        <v>135</v>
      </c>
      <c r="R199">
        <v>16.32</v>
      </c>
      <c r="S199">
        <v>16.23</v>
      </c>
      <c r="T199">
        <v>15.92</v>
      </c>
      <c r="U199">
        <v>15.93</v>
      </c>
      <c r="V199">
        <v>15.95</v>
      </c>
      <c r="W199">
        <v>16.04</v>
      </c>
      <c r="X199">
        <v>15.71</v>
      </c>
      <c r="Y199">
        <v>16.059999999999999</v>
      </c>
      <c r="Z199">
        <v>16.66</v>
      </c>
      <c r="AA199">
        <v>16.11</v>
      </c>
      <c r="AB199">
        <v>15.78</v>
      </c>
      <c r="AC199">
        <v>16.38</v>
      </c>
      <c r="AD199">
        <v>16.36</v>
      </c>
      <c r="AE199">
        <v>16.52</v>
      </c>
      <c r="AF199">
        <v>16.649999999999999</v>
      </c>
      <c r="AG199">
        <v>16.600000000000001</v>
      </c>
      <c r="AH199">
        <v>16.64</v>
      </c>
      <c r="AI199">
        <v>0.25834393999999999</v>
      </c>
      <c r="AJ199">
        <v>0.29972026000000002</v>
      </c>
      <c r="AK199">
        <v>0.29742056</v>
      </c>
      <c r="AL199">
        <v>0.28315430000000003</v>
      </c>
      <c r="AM199">
        <v>0.28089067000000001</v>
      </c>
      <c r="AN199">
        <v>0.29202440000000002</v>
      </c>
      <c r="AO199">
        <v>0.28713304000000001</v>
      </c>
      <c r="AP199">
        <v>0.351213</v>
      </c>
      <c r="AQ199">
        <v>0.34208137</v>
      </c>
      <c r="AR199">
        <v>0.31472242</v>
      </c>
      <c r="AS199">
        <v>0.34573415000000002</v>
      </c>
      <c r="AT199">
        <v>0.48684614999999998</v>
      </c>
      <c r="AU199">
        <v>0.30244556</v>
      </c>
      <c r="AV199">
        <v>0.37209982000000003</v>
      </c>
      <c r="AW199">
        <v>0.43809633999999997</v>
      </c>
      <c r="AX199">
        <v>0.32748709999999998</v>
      </c>
      <c r="AY199">
        <v>0.37278134000000002</v>
      </c>
    </row>
    <row r="200" spans="1:51">
      <c r="A200">
        <v>544</v>
      </c>
      <c r="B200" t="b">
        <v>1</v>
      </c>
      <c r="C200" t="s">
        <v>128</v>
      </c>
      <c r="D200" t="s">
        <v>694</v>
      </c>
      <c r="E200" t="s">
        <v>695</v>
      </c>
      <c r="H200" t="s">
        <v>696</v>
      </c>
      <c r="I200" t="s">
        <v>697</v>
      </c>
      <c r="J200" t="b">
        <v>1</v>
      </c>
      <c r="K200" s="6">
        <v>3.4000000000000002E-4</v>
      </c>
      <c r="L200">
        <v>-0.2</v>
      </c>
      <c r="M200" s="6" t="s">
        <v>134</v>
      </c>
      <c r="N200">
        <v>-0.36</v>
      </c>
      <c r="O200" s="6">
        <v>1E-3</v>
      </c>
      <c r="P200">
        <v>0.16</v>
      </c>
      <c r="Q200" t="s">
        <v>135</v>
      </c>
      <c r="R200">
        <v>15.31</v>
      </c>
      <c r="S200">
        <v>15.34</v>
      </c>
      <c r="T200">
        <v>15.54</v>
      </c>
      <c r="U200">
        <v>15.59</v>
      </c>
      <c r="V200">
        <v>15.46</v>
      </c>
      <c r="W200">
        <v>15.37</v>
      </c>
      <c r="X200">
        <v>15.4</v>
      </c>
      <c r="Y200">
        <v>14.96</v>
      </c>
      <c r="Z200">
        <v>15.14</v>
      </c>
      <c r="AA200">
        <v>15.1</v>
      </c>
      <c r="AB200">
        <v>15.27</v>
      </c>
      <c r="AC200">
        <v>15.2</v>
      </c>
      <c r="AD200">
        <v>15.29</v>
      </c>
      <c r="AE200">
        <v>15.24</v>
      </c>
      <c r="AF200">
        <v>15.24</v>
      </c>
      <c r="AG200">
        <v>15.42</v>
      </c>
      <c r="AH200">
        <v>15.26</v>
      </c>
      <c r="AI200">
        <v>0.23329885</v>
      </c>
      <c r="AJ200">
        <v>0.23508461</v>
      </c>
      <c r="AK200">
        <v>0.24488293</v>
      </c>
      <c r="AL200">
        <v>0.23289731</v>
      </c>
      <c r="AM200">
        <v>0.23680108999999999</v>
      </c>
      <c r="AN200">
        <v>0.23412881999999999</v>
      </c>
      <c r="AO200">
        <v>0.23818105000000001</v>
      </c>
      <c r="AP200">
        <v>0.23449925999999999</v>
      </c>
      <c r="AQ200">
        <v>0.24329228999999999</v>
      </c>
      <c r="AR200">
        <v>0.24536224000000001</v>
      </c>
      <c r="AS200">
        <v>0.23933902000000001</v>
      </c>
      <c r="AT200">
        <v>0.23775971000000001</v>
      </c>
      <c r="AU200">
        <v>0.28365907000000001</v>
      </c>
      <c r="AV200">
        <v>0.25396015999999999</v>
      </c>
      <c r="AW200">
        <v>0.24344075000000001</v>
      </c>
      <c r="AX200">
        <v>0.24603949999999999</v>
      </c>
      <c r="AY200">
        <v>0.23422496000000001</v>
      </c>
    </row>
    <row r="201" spans="1:51">
      <c r="A201">
        <v>724</v>
      </c>
      <c r="B201" t="b">
        <v>1</v>
      </c>
      <c r="C201" t="s">
        <v>128</v>
      </c>
      <c r="D201" t="s">
        <v>698</v>
      </c>
      <c r="E201" t="s">
        <v>699</v>
      </c>
      <c r="H201" t="s">
        <v>700</v>
      </c>
      <c r="I201" t="s">
        <v>133</v>
      </c>
      <c r="K201" s="6">
        <v>1E-3</v>
      </c>
      <c r="L201">
        <v>0.15</v>
      </c>
      <c r="M201" s="6" t="s">
        <v>134</v>
      </c>
      <c r="N201">
        <v>0.27</v>
      </c>
      <c r="O201" s="6">
        <v>1E-3</v>
      </c>
      <c r="P201">
        <v>-0.12</v>
      </c>
      <c r="Q201" t="s">
        <v>135</v>
      </c>
      <c r="R201">
        <v>15.81</v>
      </c>
      <c r="S201">
        <v>15.79</v>
      </c>
      <c r="T201">
        <v>15.6</v>
      </c>
      <c r="U201">
        <v>15.51</v>
      </c>
      <c r="V201">
        <v>15.61</v>
      </c>
      <c r="W201">
        <v>15.68</v>
      </c>
      <c r="X201">
        <v>15.8</v>
      </c>
      <c r="Y201">
        <v>15.79</v>
      </c>
      <c r="Z201">
        <v>16.07</v>
      </c>
      <c r="AA201">
        <v>15.95</v>
      </c>
      <c r="AB201">
        <v>15.98</v>
      </c>
      <c r="AC201">
        <v>15.89</v>
      </c>
      <c r="AD201">
        <v>15.83</v>
      </c>
      <c r="AE201">
        <v>15.76</v>
      </c>
      <c r="AF201">
        <v>15.82</v>
      </c>
      <c r="AG201">
        <v>15.78</v>
      </c>
      <c r="AH201">
        <v>15.86</v>
      </c>
      <c r="AI201">
        <v>0.2615132</v>
      </c>
      <c r="AJ201">
        <v>0.27325137999999999</v>
      </c>
      <c r="AK201">
        <v>0.30708312999999998</v>
      </c>
      <c r="AL201">
        <v>0.27525981999999999</v>
      </c>
      <c r="AM201">
        <v>0.25507429999999998</v>
      </c>
      <c r="AN201">
        <v>0.27625874</v>
      </c>
      <c r="AO201">
        <v>0.27239596999999999</v>
      </c>
      <c r="AP201">
        <v>0.26289600000000002</v>
      </c>
      <c r="AQ201">
        <v>0.30071493999999999</v>
      </c>
      <c r="AR201">
        <v>0.28657593999999997</v>
      </c>
      <c r="AS201">
        <v>0.34417956999999999</v>
      </c>
      <c r="AT201">
        <v>0.29288619999999999</v>
      </c>
      <c r="AU201">
        <v>0.24789594000000001</v>
      </c>
      <c r="AV201">
        <v>0.24496423000000001</v>
      </c>
      <c r="AW201">
        <v>0.29107922000000003</v>
      </c>
      <c r="AX201">
        <v>0.34586</v>
      </c>
      <c r="AY201">
        <v>0.33541483</v>
      </c>
    </row>
    <row r="202" spans="1:51">
      <c r="A202">
        <v>998</v>
      </c>
      <c r="B202" t="b">
        <v>1</v>
      </c>
      <c r="C202" t="s">
        <v>128</v>
      </c>
      <c r="D202" t="s">
        <v>701</v>
      </c>
      <c r="E202" t="s">
        <v>702</v>
      </c>
      <c r="H202" t="s">
        <v>703</v>
      </c>
      <c r="I202" t="s">
        <v>704</v>
      </c>
      <c r="K202" s="6">
        <v>6.0000000000000001E-3</v>
      </c>
      <c r="L202">
        <v>0.23</v>
      </c>
      <c r="M202" s="6" t="s">
        <v>134</v>
      </c>
      <c r="N202">
        <v>0.46</v>
      </c>
      <c r="O202" s="6">
        <v>1E-3</v>
      </c>
      <c r="P202">
        <v>-0.24</v>
      </c>
      <c r="Q202" t="s">
        <v>135</v>
      </c>
      <c r="R202">
        <v>16.37</v>
      </c>
      <c r="S202">
        <v>16.38</v>
      </c>
      <c r="T202">
        <v>16.05</v>
      </c>
      <c r="U202">
        <v>16.149999999999999</v>
      </c>
      <c r="V202">
        <v>16.350000000000001</v>
      </c>
      <c r="W202">
        <v>15.97</v>
      </c>
      <c r="X202">
        <v>16.04</v>
      </c>
      <c r="Y202">
        <v>16.57</v>
      </c>
      <c r="Z202">
        <v>16.77</v>
      </c>
      <c r="AA202">
        <v>16.48</v>
      </c>
      <c r="AB202">
        <v>16.52</v>
      </c>
      <c r="AC202">
        <v>16.75</v>
      </c>
      <c r="AD202">
        <v>16.36</v>
      </c>
      <c r="AE202">
        <v>16.41</v>
      </c>
      <c r="AF202">
        <v>16.34</v>
      </c>
      <c r="AG202">
        <v>16.41</v>
      </c>
      <c r="AH202">
        <v>16.32</v>
      </c>
      <c r="AI202">
        <v>0.23714750000000001</v>
      </c>
      <c r="AJ202">
        <v>0.29797906000000002</v>
      </c>
      <c r="AK202">
        <v>0.27723714999999999</v>
      </c>
      <c r="AL202">
        <v>0.28149439999999998</v>
      </c>
      <c r="AM202">
        <v>0.27251900000000001</v>
      </c>
      <c r="AN202">
        <v>0.25197786</v>
      </c>
      <c r="AO202">
        <v>0.29419826999999998</v>
      </c>
      <c r="AP202">
        <v>0.23757732000000001</v>
      </c>
      <c r="AQ202">
        <v>0.28528932000000001</v>
      </c>
      <c r="AR202">
        <v>0.24287376999999999</v>
      </c>
      <c r="AS202">
        <v>0.28004657999999999</v>
      </c>
      <c r="AT202">
        <v>0.26456296000000001</v>
      </c>
      <c r="AU202">
        <v>0.24066386000000001</v>
      </c>
      <c r="AV202">
        <v>0.23788695000000001</v>
      </c>
      <c r="AW202">
        <v>0.23896576</v>
      </c>
      <c r="AX202">
        <v>0.43518937000000002</v>
      </c>
      <c r="AY202">
        <v>0.39689395</v>
      </c>
    </row>
    <row r="203" spans="1:51">
      <c r="A203">
        <v>1088</v>
      </c>
      <c r="B203" t="b">
        <v>1</v>
      </c>
      <c r="C203" t="s">
        <v>128</v>
      </c>
      <c r="D203" t="s">
        <v>705</v>
      </c>
      <c r="E203" t="s">
        <v>706</v>
      </c>
      <c r="H203" t="s">
        <v>707</v>
      </c>
      <c r="I203" t="s">
        <v>406</v>
      </c>
      <c r="J203" t="b">
        <v>1</v>
      </c>
      <c r="K203" s="6">
        <v>1.2E-2</v>
      </c>
      <c r="L203">
        <v>0.16</v>
      </c>
      <c r="M203" s="6">
        <v>7.0000000000000001E-3</v>
      </c>
      <c r="N203">
        <v>-0.19</v>
      </c>
      <c r="O203" s="6">
        <v>1E-3</v>
      </c>
      <c r="P203">
        <v>0.35</v>
      </c>
      <c r="Q203" t="s">
        <v>135</v>
      </c>
      <c r="R203">
        <v>16.34</v>
      </c>
      <c r="S203">
        <v>16.39</v>
      </c>
      <c r="T203">
        <v>16.239999999999998</v>
      </c>
      <c r="U203">
        <v>16.420000000000002</v>
      </c>
      <c r="V203">
        <v>16.3</v>
      </c>
      <c r="W203">
        <v>16.2</v>
      </c>
      <c r="X203">
        <v>16.32</v>
      </c>
      <c r="Y203">
        <v>15.96</v>
      </c>
      <c r="Z203">
        <v>16.260000000000002</v>
      </c>
      <c r="AA203">
        <v>16.07</v>
      </c>
      <c r="AB203">
        <v>16.13</v>
      </c>
      <c r="AC203">
        <v>16.18</v>
      </c>
      <c r="AD203">
        <v>16.309999999999999</v>
      </c>
      <c r="AE203">
        <v>16.43</v>
      </c>
      <c r="AF203">
        <v>16.559999999999999</v>
      </c>
      <c r="AG203">
        <v>16.54</v>
      </c>
      <c r="AH203">
        <v>16.59</v>
      </c>
      <c r="AI203">
        <v>0.28678377999999999</v>
      </c>
      <c r="AJ203">
        <v>0.30087609999999998</v>
      </c>
      <c r="AK203">
        <v>0.30635357000000002</v>
      </c>
      <c r="AL203">
        <v>0.33120495</v>
      </c>
      <c r="AM203">
        <v>0.26546222000000003</v>
      </c>
      <c r="AN203">
        <v>0.29445067000000003</v>
      </c>
      <c r="AO203">
        <v>0.28887635</v>
      </c>
      <c r="AP203">
        <v>0.32403153000000001</v>
      </c>
      <c r="AQ203">
        <v>0.31529859999999998</v>
      </c>
      <c r="AR203">
        <v>0.31234424999999999</v>
      </c>
      <c r="AS203">
        <v>0.33194089999999998</v>
      </c>
      <c r="AT203">
        <v>0.29793522</v>
      </c>
      <c r="AU203">
        <v>0.29231637999999999</v>
      </c>
      <c r="AV203">
        <v>0.29493419999999998</v>
      </c>
      <c r="AW203">
        <v>0.30592656000000001</v>
      </c>
      <c r="AX203">
        <v>0.34423047000000001</v>
      </c>
      <c r="AY203">
        <v>0.32302839999999999</v>
      </c>
    </row>
    <row r="204" spans="1:51">
      <c r="A204">
        <v>182</v>
      </c>
      <c r="B204" t="b">
        <v>1</v>
      </c>
      <c r="C204" t="s">
        <v>128</v>
      </c>
      <c r="D204" t="s">
        <v>708</v>
      </c>
      <c r="E204" t="s">
        <v>709</v>
      </c>
      <c r="H204" t="s">
        <v>710</v>
      </c>
      <c r="I204" t="s">
        <v>711</v>
      </c>
      <c r="K204" s="6" t="s">
        <v>134</v>
      </c>
      <c r="L204">
        <v>0.13</v>
      </c>
      <c r="M204" s="6">
        <v>6.1000000000000004E-3</v>
      </c>
      <c r="N204">
        <v>0.08</v>
      </c>
      <c r="O204" s="6">
        <v>1.4E-3</v>
      </c>
      <c r="P204">
        <v>0.05</v>
      </c>
      <c r="Q204" t="s">
        <v>135</v>
      </c>
      <c r="R204">
        <v>16.329999999999998</v>
      </c>
      <c r="S204">
        <v>16.350000000000001</v>
      </c>
      <c r="T204">
        <v>16.23</v>
      </c>
      <c r="U204">
        <v>16.23</v>
      </c>
      <c r="V204">
        <v>16.25</v>
      </c>
      <c r="W204">
        <v>16.21</v>
      </c>
      <c r="X204">
        <v>16.28</v>
      </c>
      <c r="Y204">
        <v>16.309999999999999</v>
      </c>
      <c r="Z204">
        <v>16.350000000000001</v>
      </c>
      <c r="AA204">
        <v>16.309999999999999</v>
      </c>
      <c r="AB204">
        <v>16.309999999999999</v>
      </c>
      <c r="AC204">
        <v>16.350000000000001</v>
      </c>
      <c r="AD204">
        <v>16.38</v>
      </c>
      <c r="AE204">
        <v>16.37</v>
      </c>
      <c r="AF204">
        <v>16.36</v>
      </c>
      <c r="AG204">
        <v>16.350000000000001</v>
      </c>
      <c r="AH204">
        <v>16.41</v>
      </c>
      <c r="AI204">
        <v>0.35523343000000002</v>
      </c>
      <c r="AJ204">
        <v>0.24360476</v>
      </c>
      <c r="AK204">
        <v>0.43957528000000001</v>
      </c>
      <c r="AL204">
        <v>0.26350537000000002</v>
      </c>
      <c r="AM204">
        <v>0.27200006999999998</v>
      </c>
      <c r="AN204">
        <v>0.24520882999999999</v>
      </c>
      <c r="AO204">
        <v>0.24718403999999999</v>
      </c>
      <c r="AP204">
        <v>0.42856103000000001</v>
      </c>
      <c r="AQ204">
        <v>0.26254323000000002</v>
      </c>
      <c r="AR204">
        <v>0.26212117000000001</v>
      </c>
      <c r="AS204">
        <v>0.24755306999999999</v>
      </c>
      <c r="AT204">
        <v>0.24409043999999999</v>
      </c>
      <c r="AU204">
        <v>0.35031659999999998</v>
      </c>
      <c r="AV204">
        <v>0.27547333000000002</v>
      </c>
      <c r="AW204">
        <v>0.27537080000000003</v>
      </c>
      <c r="AX204">
        <v>0.25800954999999998</v>
      </c>
      <c r="AY204">
        <v>0.24489848</v>
      </c>
    </row>
    <row r="205" spans="1:51">
      <c r="A205">
        <v>275</v>
      </c>
      <c r="B205" t="b">
        <v>1</v>
      </c>
      <c r="C205" t="s">
        <v>128</v>
      </c>
      <c r="D205" t="s">
        <v>712</v>
      </c>
      <c r="E205" t="s">
        <v>713</v>
      </c>
      <c r="H205" t="s">
        <v>714</v>
      </c>
      <c r="I205" t="s">
        <v>715</v>
      </c>
      <c r="K205" s="6" t="s">
        <v>134</v>
      </c>
      <c r="L205">
        <v>0.3</v>
      </c>
      <c r="M205" s="6">
        <v>1.2999999999999999E-2</v>
      </c>
      <c r="N205">
        <v>0.15</v>
      </c>
      <c r="O205" s="6">
        <v>2E-3</v>
      </c>
      <c r="P205">
        <v>0.15</v>
      </c>
      <c r="Q205" t="s">
        <v>135</v>
      </c>
      <c r="R205">
        <v>14.74</v>
      </c>
      <c r="S205">
        <v>14.76</v>
      </c>
      <c r="T205">
        <v>14.59</v>
      </c>
      <c r="U205">
        <v>14.67</v>
      </c>
      <c r="V205">
        <v>14.62</v>
      </c>
      <c r="W205">
        <v>14.41</v>
      </c>
      <c r="X205">
        <v>14.48</v>
      </c>
      <c r="Y205">
        <v>14.74</v>
      </c>
      <c r="Z205">
        <v>14.63</v>
      </c>
      <c r="AA205">
        <v>14.7</v>
      </c>
      <c r="AB205">
        <v>14.67</v>
      </c>
      <c r="AC205">
        <v>14.77</v>
      </c>
      <c r="AD205">
        <v>14.68</v>
      </c>
      <c r="AE205">
        <v>14.91</v>
      </c>
      <c r="AF205">
        <v>14.85</v>
      </c>
      <c r="AG205">
        <v>14.88</v>
      </c>
      <c r="AH205">
        <v>14.98</v>
      </c>
      <c r="AI205">
        <v>0.28022330000000001</v>
      </c>
      <c r="AJ205">
        <v>0</v>
      </c>
      <c r="AK205">
        <v>0.29273206000000002</v>
      </c>
      <c r="AL205">
        <v>0.41769240000000002</v>
      </c>
      <c r="AM205">
        <v>0.56275695999999997</v>
      </c>
      <c r="AN205">
        <v>0</v>
      </c>
      <c r="AO205">
        <v>0</v>
      </c>
      <c r="AP205">
        <v>0.38847277000000002</v>
      </c>
      <c r="AQ205">
        <v>0.34359282000000002</v>
      </c>
      <c r="AR205">
        <v>0.38734659999999999</v>
      </c>
      <c r="AS205">
        <v>0</v>
      </c>
      <c r="AT205">
        <v>0</v>
      </c>
      <c r="AU205">
        <v>0.2531641</v>
      </c>
      <c r="AV205">
        <v>0.46269324000000001</v>
      </c>
      <c r="AW205">
        <v>0.52104550000000005</v>
      </c>
      <c r="AX205">
        <v>0</v>
      </c>
      <c r="AY205">
        <v>0</v>
      </c>
    </row>
    <row r="206" spans="1:51">
      <c r="A206">
        <v>29</v>
      </c>
      <c r="B206" t="b">
        <v>1</v>
      </c>
      <c r="C206" t="s">
        <v>128</v>
      </c>
      <c r="D206" t="s">
        <v>716</v>
      </c>
      <c r="E206" t="s">
        <v>717</v>
      </c>
      <c r="H206" t="s">
        <v>718</v>
      </c>
      <c r="I206" t="s">
        <v>329</v>
      </c>
      <c r="K206" s="6" t="s">
        <v>134</v>
      </c>
      <c r="L206">
        <v>0.32</v>
      </c>
      <c r="M206" s="6" t="s">
        <v>134</v>
      </c>
      <c r="N206">
        <v>0.24</v>
      </c>
      <c r="O206" s="6">
        <v>2E-3</v>
      </c>
      <c r="P206">
        <v>0.08</v>
      </c>
      <c r="Q206" t="s">
        <v>135</v>
      </c>
      <c r="R206">
        <v>16.37</v>
      </c>
      <c r="S206">
        <v>16.21</v>
      </c>
      <c r="T206">
        <v>15.86</v>
      </c>
      <c r="U206">
        <v>15.94</v>
      </c>
      <c r="V206">
        <v>16.059999999999999</v>
      </c>
      <c r="W206">
        <v>16.16</v>
      </c>
      <c r="X206">
        <v>16.37</v>
      </c>
      <c r="Y206">
        <v>16.09</v>
      </c>
      <c r="Z206">
        <v>16.649999999999999</v>
      </c>
      <c r="AA206">
        <v>16.329999999999998</v>
      </c>
      <c r="AB206">
        <v>16.47</v>
      </c>
      <c r="AC206">
        <v>16.11</v>
      </c>
      <c r="AD206">
        <v>16.350000000000001</v>
      </c>
      <c r="AE206">
        <v>16.32</v>
      </c>
      <c r="AF206">
        <v>16.61</v>
      </c>
      <c r="AG206">
        <v>16.22</v>
      </c>
      <c r="AH206">
        <v>16.579999999999998</v>
      </c>
      <c r="AI206">
        <v>0.25348507999999997</v>
      </c>
      <c r="AJ206">
        <v>0.26430848000000001</v>
      </c>
      <c r="AK206">
        <v>0.27880516999999999</v>
      </c>
      <c r="AL206">
        <v>0.29011493999999999</v>
      </c>
      <c r="AM206">
        <v>0.25662960000000001</v>
      </c>
      <c r="AN206">
        <v>0.27119272999999999</v>
      </c>
      <c r="AO206">
        <v>0.26161923999999998</v>
      </c>
      <c r="AP206">
        <v>0.32374877000000002</v>
      </c>
      <c r="AQ206">
        <v>0.28514084000000001</v>
      </c>
      <c r="AR206">
        <v>0.2962032</v>
      </c>
      <c r="AS206">
        <v>0.28706375000000001</v>
      </c>
      <c r="AT206">
        <v>0.30186728000000002</v>
      </c>
      <c r="AU206">
        <v>0.26424202000000002</v>
      </c>
      <c r="AV206">
        <v>0.30593646000000002</v>
      </c>
      <c r="AW206">
        <v>0.32490814000000001</v>
      </c>
      <c r="AX206">
        <v>0.31695357000000002</v>
      </c>
      <c r="AY206">
        <v>0.32099446999999998</v>
      </c>
    </row>
    <row r="207" spans="1:51">
      <c r="A207">
        <v>88</v>
      </c>
      <c r="B207" t="b">
        <v>1</v>
      </c>
      <c r="C207" t="s">
        <v>128</v>
      </c>
      <c r="D207" t="s">
        <v>719</v>
      </c>
      <c r="E207" t="s">
        <v>720</v>
      </c>
      <c r="H207" t="s">
        <v>721</v>
      </c>
      <c r="I207" t="s">
        <v>722</v>
      </c>
      <c r="K207" s="6" t="s">
        <v>134</v>
      </c>
      <c r="L207">
        <v>-0.2</v>
      </c>
      <c r="M207" s="6">
        <v>3.0000000000000001E-3</v>
      </c>
      <c r="N207">
        <v>-0.1</v>
      </c>
      <c r="O207" s="6">
        <v>2E-3</v>
      </c>
      <c r="P207">
        <v>-0.11</v>
      </c>
      <c r="Q207" t="s">
        <v>135</v>
      </c>
      <c r="R207">
        <v>15.64</v>
      </c>
      <c r="S207">
        <v>15.63</v>
      </c>
      <c r="T207">
        <v>15.68</v>
      </c>
      <c r="U207">
        <v>15.74</v>
      </c>
      <c r="V207">
        <v>15.77</v>
      </c>
      <c r="W207">
        <v>15.78</v>
      </c>
      <c r="X207">
        <v>15.82</v>
      </c>
      <c r="Y207">
        <v>15.65</v>
      </c>
      <c r="Z207">
        <v>15.74</v>
      </c>
      <c r="AA207">
        <v>15.57</v>
      </c>
      <c r="AB207">
        <v>15.58</v>
      </c>
      <c r="AC207">
        <v>15.81</v>
      </c>
      <c r="AD207">
        <v>15.63</v>
      </c>
      <c r="AE207">
        <v>15.57</v>
      </c>
      <c r="AF207">
        <v>15.48</v>
      </c>
      <c r="AG207">
        <v>15.47</v>
      </c>
      <c r="AH207">
        <v>15.55</v>
      </c>
      <c r="AI207">
        <v>0.25241193000000001</v>
      </c>
      <c r="AJ207">
        <v>0.27717777999999998</v>
      </c>
      <c r="AK207">
        <v>0.30730370000000001</v>
      </c>
      <c r="AL207">
        <v>0.27547899999999997</v>
      </c>
      <c r="AM207">
        <v>0.2826842</v>
      </c>
      <c r="AN207">
        <v>0.28551411999999998</v>
      </c>
      <c r="AO207">
        <v>0.30290788000000002</v>
      </c>
      <c r="AP207">
        <v>0.40491217000000002</v>
      </c>
      <c r="AQ207">
        <v>0.25345679999999998</v>
      </c>
      <c r="AR207">
        <v>0.25020199999999998</v>
      </c>
      <c r="AS207">
        <v>0.2744433</v>
      </c>
      <c r="AT207">
        <v>0.27496785000000001</v>
      </c>
      <c r="AU207">
        <v>0.25196940000000001</v>
      </c>
      <c r="AV207">
        <v>0.25395590000000001</v>
      </c>
      <c r="AW207">
        <v>0.32479644000000002</v>
      </c>
      <c r="AX207">
        <v>0.28108719999999998</v>
      </c>
      <c r="AY207">
        <v>0.27552917999999998</v>
      </c>
    </row>
    <row r="208" spans="1:51">
      <c r="A208">
        <v>918.1</v>
      </c>
      <c r="B208" t="b">
        <v>1</v>
      </c>
      <c r="C208" t="s">
        <v>128</v>
      </c>
      <c r="D208" t="s">
        <v>723</v>
      </c>
      <c r="E208" t="s">
        <v>724</v>
      </c>
      <c r="H208" t="s">
        <v>725</v>
      </c>
      <c r="I208" t="s">
        <v>726</v>
      </c>
      <c r="J208" t="b">
        <v>1</v>
      </c>
      <c r="K208" s="6" t="s">
        <v>134</v>
      </c>
      <c r="L208">
        <v>0.35</v>
      </c>
      <c r="M208" s="6">
        <v>2.4000000000000001E-4</v>
      </c>
      <c r="N208">
        <v>0.16</v>
      </c>
      <c r="O208" s="6">
        <v>2E-3</v>
      </c>
      <c r="P208">
        <v>0.19</v>
      </c>
      <c r="Q208" t="s">
        <v>135</v>
      </c>
      <c r="R208">
        <v>16.12</v>
      </c>
      <c r="S208">
        <v>16.13</v>
      </c>
      <c r="T208">
        <v>16.010000000000002</v>
      </c>
      <c r="U208">
        <v>16</v>
      </c>
      <c r="V208">
        <v>15.95</v>
      </c>
      <c r="W208">
        <v>15.97</v>
      </c>
      <c r="X208">
        <v>16</v>
      </c>
      <c r="Y208">
        <v>16.07</v>
      </c>
      <c r="Z208">
        <v>16.11</v>
      </c>
      <c r="AA208">
        <v>16.29</v>
      </c>
      <c r="AB208">
        <v>16.18</v>
      </c>
      <c r="AC208">
        <v>16.010000000000002</v>
      </c>
      <c r="AD208">
        <v>16.23</v>
      </c>
      <c r="AE208">
        <v>16.43</v>
      </c>
      <c r="AF208">
        <v>16.43</v>
      </c>
      <c r="AG208">
        <v>16.25</v>
      </c>
      <c r="AH208">
        <v>16.36</v>
      </c>
      <c r="AI208">
        <v>0</v>
      </c>
      <c r="AJ208">
        <v>0.25887346</v>
      </c>
      <c r="AK208">
        <v>0</v>
      </c>
      <c r="AL208">
        <v>0</v>
      </c>
      <c r="AM208">
        <v>0</v>
      </c>
      <c r="AN208">
        <v>0.32751112999999998</v>
      </c>
      <c r="AO208">
        <v>0.29726219999999998</v>
      </c>
      <c r="AP208">
        <v>0</v>
      </c>
      <c r="AQ208">
        <v>0</v>
      </c>
      <c r="AR208">
        <v>0</v>
      </c>
      <c r="AS208">
        <v>0.26692700000000003</v>
      </c>
      <c r="AT208">
        <v>0.30447802000000002</v>
      </c>
      <c r="AU208">
        <v>0</v>
      </c>
      <c r="AV208">
        <v>0</v>
      </c>
      <c r="AW208">
        <v>0</v>
      </c>
      <c r="AX208">
        <v>0.27582610000000002</v>
      </c>
      <c r="AY208">
        <v>0.3551493</v>
      </c>
    </row>
    <row r="209" spans="1:51">
      <c r="A209">
        <v>210</v>
      </c>
      <c r="B209" t="b">
        <v>1</v>
      </c>
      <c r="C209" t="s">
        <v>128</v>
      </c>
      <c r="D209" t="s">
        <v>727</v>
      </c>
      <c r="E209" t="s">
        <v>728</v>
      </c>
      <c r="H209" t="s">
        <v>729</v>
      </c>
      <c r="I209" t="s">
        <v>176</v>
      </c>
      <c r="K209" s="6" t="s">
        <v>134</v>
      </c>
      <c r="L209">
        <v>-0.22</v>
      </c>
      <c r="M209" s="6" t="s">
        <v>134</v>
      </c>
      <c r="N209">
        <v>-0.32</v>
      </c>
      <c r="O209" s="6">
        <v>2E-3</v>
      </c>
      <c r="P209">
        <v>0.1</v>
      </c>
      <c r="Q209" t="s">
        <v>135</v>
      </c>
      <c r="R209">
        <v>15.84</v>
      </c>
      <c r="S209">
        <v>15.79</v>
      </c>
      <c r="T209">
        <v>15.98</v>
      </c>
      <c r="U209">
        <v>16.07</v>
      </c>
      <c r="V209">
        <v>15.95</v>
      </c>
      <c r="W209">
        <v>15.97</v>
      </c>
      <c r="X209">
        <v>16.05</v>
      </c>
      <c r="Y209">
        <v>15.58</v>
      </c>
      <c r="Z209">
        <v>15.73</v>
      </c>
      <c r="AA209">
        <v>15.74</v>
      </c>
      <c r="AB209">
        <v>15.72</v>
      </c>
      <c r="AC209">
        <v>15.64</v>
      </c>
      <c r="AD209">
        <v>15.77</v>
      </c>
      <c r="AE209">
        <v>15.77</v>
      </c>
      <c r="AF209">
        <v>15.84</v>
      </c>
      <c r="AG209">
        <v>15.85</v>
      </c>
      <c r="AH209">
        <v>15.72</v>
      </c>
      <c r="AI209">
        <v>0.26477646999999999</v>
      </c>
      <c r="AJ209">
        <v>0.28649819999999998</v>
      </c>
      <c r="AK209">
        <v>0.38194763999999998</v>
      </c>
      <c r="AL209">
        <v>0.33033469999999998</v>
      </c>
      <c r="AM209">
        <v>0.30235647999999998</v>
      </c>
      <c r="AN209">
        <v>0.32688123000000002</v>
      </c>
      <c r="AO209">
        <v>0.31240859999999998</v>
      </c>
      <c r="AP209">
        <v>0.31945970000000001</v>
      </c>
      <c r="AQ209">
        <v>0.30842847000000001</v>
      </c>
      <c r="AR209">
        <v>0.28696126</v>
      </c>
      <c r="AS209">
        <v>0.32297534</v>
      </c>
      <c r="AT209">
        <v>0.30805376000000001</v>
      </c>
      <c r="AU209">
        <v>0.27664613999999998</v>
      </c>
      <c r="AV209">
        <v>0.28669329999999998</v>
      </c>
      <c r="AW209">
        <v>0.32533869999999998</v>
      </c>
      <c r="AX209">
        <v>0.40939703999999999</v>
      </c>
      <c r="AY209">
        <v>0.33535474999999998</v>
      </c>
    </row>
    <row r="210" spans="1:51">
      <c r="A210">
        <v>1205.0999999999999</v>
      </c>
      <c r="B210" t="b">
        <v>1</v>
      </c>
      <c r="C210" t="s">
        <v>128</v>
      </c>
      <c r="D210" t="s">
        <v>730</v>
      </c>
      <c r="E210" t="s">
        <v>731</v>
      </c>
      <c r="F210" s="8"/>
      <c r="H210" t="s">
        <v>732</v>
      </c>
      <c r="I210" t="s">
        <v>733</v>
      </c>
      <c r="J210" t="b">
        <v>1</v>
      </c>
      <c r="K210" s="6" t="s">
        <v>134</v>
      </c>
      <c r="L210">
        <v>0.19</v>
      </c>
      <c r="M210" s="6">
        <v>1E-3</v>
      </c>
      <c r="N210">
        <v>0.1</v>
      </c>
      <c r="O210" s="6">
        <v>2E-3</v>
      </c>
      <c r="P210">
        <v>0.09</v>
      </c>
      <c r="Q210" t="s">
        <v>135</v>
      </c>
      <c r="R210">
        <v>16.739999999999998</v>
      </c>
      <c r="S210">
        <v>16.690000000000001</v>
      </c>
      <c r="T210">
        <v>16.64</v>
      </c>
      <c r="U210">
        <v>16.57</v>
      </c>
      <c r="V210">
        <v>16.579999999999998</v>
      </c>
      <c r="W210">
        <v>16.670000000000002</v>
      </c>
      <c r="X210">
        <v>16.66</v>
      </c>
      <c r="Y210">
        <v>16.61</v>
      </c>
      <c r="Z210">
        <v>16.77</v>
      </c>
      <c r="AA210">
        <v>16.79</v>
      </c>
      <c r="AB210">
        <v>16.77</v>
      </c>
      <c r="AC210">
        <v>16.66</v>
      </c>
      <c r="AD210">
        <v>16.86</v>
      </c>
      <c r="AE210">
        <v>16.75</v>
      </c>
      <c r="AF210">
        <v>16.809999999999999</v>
      </c>
      <c r="AG210">
        <v>16.809999999999999</v>
      </c>
      <c r="AH210">
        <v>16.829999999999998</v>
      </c>
      <c r="AI210">
        <v>0.26559653999999999</v>
      </c>
      <c r="AJ210">
        <v>0.2940046</v>
      </c>
      <c r="AK210">
        <v>0.32260987000000002</v>
      </c>
      <c r="AL210">
        <v>0.32556420000000003</v>
      </c>
      <c r="AM210">
        <v>0.28400478000000001</v>
      </c>
      <c r="AN210">
        <v>0.28586616999999998</v>
      </c>
      <c r="AO210">
        <v>0.28222396999999999</v>
      </c>
      <c r="AP210">
        <v>0.33196207999999999</v>
      </c>
      <c r="AQ210">
        <v>0.32004574000000002</v>
      </c>
      <c r="AR210">
        <v>0.32573459999999999</v>
      </c>
      <c r="AS210">
        <v>0.2967553</v>
      </c>
      <c r="AT210">
        <v>0.33493412</v>
      </c>
      <c r="AU210">
        <v>0.31100034999999998</v>
      </c>
      <c r="AV210">
        <v>0.29966863999999999</v>
      </c>
      <c r="AW210">
        <v>0.33697152000000002</v>
      </c>
      <c r="AX210">
        <v>0.37158375999999999</v>
      </c>
      <c r="AY210">
        <v>0.34862061999999999</v>
      </c>
    </row>
    <row r="211" spans="1:51">
      <c r="A211">
        <v>135</v>
      </c>
      <c r="B211" t="b">
        <v>1</v>
      </c>
      <c r="C211" t="s">
        <v>128</v>
      </c>
      <c r="D211" t="s">
        <v>734</v>
      </c>
      <c r="E211" t="s">
        <v>735</v>
      </c>
      <c r="H211" t="s">
        <v>736</v>
      </c>
      <c r="I211" t="s">
        <v>737</v>
      </c>
      <c r="K211" s="6" t="s">
        <v>134</v>
      </c>
      <c r="L211">
        <v>0.26</v>
      </c>
      <c r="M211" s="6">
        <v>3.6999999999999999E-4</v>
      </c>
      <c r="N211">
        <v>0.15</v>
      </c>
      <c r="O211" s="6">
        <v>2.3999999999999998E-3</v>
      </c>
      <c r="P211">
        <v>0.11</v>
      </c>
      <c r="Q211" t="s">
        <v>135</v>
      </c>
      <c r="R211">
        <v>16.7</v>
      </c>
      <c r="S211">
        <v>16.59</v>
      </c>
      <c r="T211">
        <v>16.48</v>
      </c>
      <c r="U211">
        <v>16.62</v>
      </c>
      <c r="V211">
        <v>16.54</v>
      </c>
      <c r="W211">
        <v>16.579999999999998</v>
      </c>
      <c r="X211">
        <v>16.510000000000002</v>
      </c>
      <c r="Y211">
        <v>16.63</v>
      </c>
      <c r="Z211">
        <v>16.73</v>
      </c>
      <c r="AA211">
        <v>16.68</v>
      </c>
      <c r="AB211">
        <v>16.72</v>
      </c>
      <c r="AC211">
        <v>16.72</v>
      </c>
      <c r="AD211">
        <v>16.7</v>
      </c>
      <c r="AE211">
        <v>16.829999999999998</v>
      </c>
      <c r="AF211">
        <v>16.89</v>
      </c>
      <c r="AG211">
        <v>16.73</v>
      </c>
      <c r="AH211">
        <v>16.829999999999998</v>
      </c>
      <c r="AI211">
        <v>0.27275440000000001</v>
      </c>
      <c r="AJ211">
        <v>0.27235213000000003</v>
      </c>
      <c r="AK211">
        <v>0.27233590000000002</v>
      </c>
      <c r="AL211">
        <v>0.25830647000000001</v>
      </c>
      <c r="AM211">
        <v>0.25381662999999999</v>
      </c>
      <c r="AN211">
        <v>0.40330031999999999</v>
      </c>
      <c r="AO211">
        <v>0.32964470000000001</v>
      </c>
      <c r="AP211">
        <v>0.29359737000000002</v>
      </c>
      <c r="AQ211">
        <v>0.27202836000000002</v>
      </c>
      <c r="AR211">
        <v>0.2885568</v>
      </c>
      <c r="AS211">
        <v>0.45984494999999997</v>
      </c>
      <c r="AT211">
        <v>0.31612644000000001</v>
      </c>
      <c r="AU211">
        <v>0.28306383000000002</v>
      </c>
      <c r="AV211">
        <v>0.26085219999999998</v>
      </c>
      <c r="AW211">
        <v>0.32156639999999997</v>
      </c>
      <c r="AX211">
        <v>0.28468697999999998</v>
      </c>
      <c r="AY211">
        <v>0.33590615000000001</v>
      </c>
    </row>
    <row r="212" spans="1:51">
      <c r="A212">
        <v>422</v>
      </c>
      <c r="B212" t="b">
        <v>1</v>
      </c>
      <c r="C212" t="s">
        <v>128</v>
      </c>
      <c r="D212" t="s">
        <v>738</v>
      </c>
      <c r="E212" t="s">
        <v>739</v>
      </c>
      <c r="H212" t="s">
        <v>740</v>
      </c>
      <c r="I212" t="s">
        <v>171</v>
      </c>
      <c r="K212" s="6" t="s">
        <v>134</v>
      </c>
      <c r="L212">
        <v>-0.49</v>
      </c>
      <c r="M212" s="6">
        <v>1E-3</v>
      </c>
      <c r="N212">
        <v>-0.25</v>
      </c>
      <c r="O212" s="6">
        <v>3.0000000000000001E-3</v>
      </c>
      <c r="P212">
        <v>-0.24</v>
      </c>
      <c r="Q212" t="s">
        <v>135</v>
      </c>
      <c r="R212">
        <v>14.98</v>
      </c>
      <c r="S212">
        <v>15.03</v>
      </c>
      <c r="T212">
        <v>15.34</v>
      </c>
      <c r="U212">
        <v>14.93</v>
      </c>
      <c r="V212">
        <v>15.32</v>
      </c>
      <c r="W212">
        <v>15.06</v>
      </c>
      <c r="X212">
        <v>15.4</v>
      </c>
      <c r="Y212">
        <v>14.98</v>
      </c>
      <c r="Z212">
        <v>14.95</v>
      </c>
      <c r="AA212">
        <v>14.97</v>
      </c>
      <c r="AB212">
        <v>14.92</v>
      </c>
      <c r="AC212">
        <v>14.82</v>
      </c>
      <c r="AD212">
        <v>14.72</v>
      </c>
      <c r="AE212">
        <v>14.67</v>
      </c>
      <c r="AF212">
        <v>14.72</v>
      </c>
      <c r="AG212">
        <v>14.7</v>
      </c>
      <c r="AH212">
        <v>14.76</v>
      </c>
      <c r="AI212">
        <v>0.24995811000000001</v>
      </c>
      <c r="AJ212">
        <v>0.26922885000000002</v>
      </c>
      <c r="AK212">
        <v>0.25744400000000001</v>
      </c>
      <c r="AL212">
        <v>0.27686106999999999</v>
      </c>
      <c r="AM212">
        <v>0.24360051999999999</v>
      </c>
      <c r="AN212">
        <v>0.26989338000000002</v>
      </c>
      <c r="AO212">
        <v>0.27374199999999999</v>
      </c>
      <c r="AP212">
        <v>0.27671119999999999</v>
      </c>
      <c r="AQ212">
        <v>0.26424059999999999</v>
      </c>
      <c r="AR212">
        <v>0.27404173999999998</v>
      </c>
      <c r="AS212">
        <v>0.53802079999999997</v>
      </c>
      <c r="AT212">
        <v>0.30805165000000001</v>
      </c>
      <c r="AU212">
        <v>0.25297819999999999</v>
      </c>
      <c r="AV212">
        <v>0.25618705000000003</v>
      </c>
      <c r="AW212">
        <v>0.30112073</v>
      </c>
      <c r="AX212">
        <v>0.27510216999999998</v>
      </c>
      <c r="AY212">
        <v>0.28302919999999998</v>
      </c>
    </row>
    <row r="213" spans="1:51">
      <c r="A213">
        <v>322</v>
      </c>
      <c r="B213" t="b">
        <v>1</v>
      </c>
      <c r="C213" t="s">
        <v>128</v>
      </c>
      <c r="D213" t="s">
        <v>741</v>
      </c>
      <c r="E213" t="s">
        <v>742</v>
      </c>
      <c r="H213" t="s">
        <v>743</v>
      </c>
      <c r="I213" t="s">
        <v>744</v>
      </c>
      <c r="K213" s="6" t="s">
        <v>134</v>
      </c>
      <c r="L213">
        <v>0.21</v>
      </c>
      <c r="M213" s="6">
        <v>8.0000000000000002E-3</v>
      </c>
      <c r="N213">
        <v>0.1</v>
      </c>
      <c r="O213" s="6">
        <v>3.0000000000000001E-3</v>
      </c>
      <c r="P213">
        <v>0.11</v>
      </c>
      <c r="Q213" t="s">
        <v>135</v>
      </c>
      <c r="R213">
        <v>17.07</v>
      </c>
      <c r="S213">
        <v>17.05</v>
      </c>
      <c r="T213">
        <v>16.899999999999999</v>
      </c>
      <c r="U213">
        <v>17.04</v>
      </c>
      <c r="V213">
        <v>16.989999999999998</v>
      </c>
      <c r="W213">
        <v>16.95</v>
      </c>
      <c r="X213">
        <v>16.920000000000002</v>
      </c>
      <c r="Y213">
        <v>17.010000000000002</v>
      </c>
      <c r="Z213">
        <v>17.079999999999998</v>
      </c>
      <c r="AA213">
        <v>17.07</v>
      </c>
      <c r="AB213">
        <v>17.07</v>
      </c>
      <c r="AC213">
        <v>17.13</v>
      </c>
      <c r="AD213">
        <v>17.100000000000001</v>
      </c>
      <c r="AE213">
        <v>17.23</v>
      </c>
      <c r="AF213">
        <v>17.309999999999999</v>
      </c>
      <c r="AG213">
        <v>17.059999999999999</v>
      </c>
      <c r="AH213">
        <v>17.13</v>
      </c>
      <c r="AI213">
        <v>0.25786394000000001</v>
      </c>
      <c r="AJ213">
        <v>0.28425433999999999</v>
      </c>
      <c r="AK213">
        <v>0.30600008000000001</v>
      </c>
      <c r="AL213">
        <v>0.32533230000000002</v>
      </c>
      <c r="AM213">
        <v>0.26325935</v>
      </c>
      <c r="AN213">
        <v>0.25950262000000002</v>
      </c>
      <c r="AO213">
        <v>0.26121201999999999</v>
      </c>
      <c r="AP213">
        <v>0.39783134999999997</v>
      </c>
      <c r="AQ213">
        <v>0.34346273999999999</v>
      </c>
      <c r="AR213">
        <v>0.31608259999999999</v>
      </c>
      <c r="AS213">
        <v>0.31903058000000001</v>
      </c>
      <c r="AT213">
        <v>0.34017542000000001</v>
      </c>
      <c r="AU213">
        <v>0.26804255999999999</v>
      </c>
      <c r="AV213">
        <v>0.34911266000000002</v>
      </c>
      <c r="AW213">
        <v>0.45298751999999998</v>
      </c>
      <c r="AX213">
        <v>0.36872201999999998</v>
      </c>
      <c r="AY213">
        <v>0.41117432999999998</v>
      </c>
    </row>
    <row r="214" spans="1:51" s="11" customFormat="1">
      <c r="A214">
        <v>134</v>
      </c>
      <c r="B214" t="b">
        <v>1</v>
      </c>
      <c r="C214" t="s">
        <v>128</v>
      </c>
      <c r="D214" t="s">
        <v>745</v>
      </c>
      <c r="E214" t="s">
        <v>746</v>
      </c>
      <c r="F214"/>
      <c r="G214"/>
      <c r="H214" t="s">
        <v>747</v>
      </c>
      <c r="I214" t="s">
        <v>582</v>
      </c>
      <c r="J214"/>
      <c r="K214" s="6" t="s">
        <v>134</v>
      </c>
      <c r="L214">
        <v>0.26</v>
      </c>
      <c r="M214" s="6" t="s">
        <v>134</v>
      </c>
      <c r="N214">
        <v>0.19</v>
      </c>
      <c r="O214" s="6">
        <v>3.0000000000000001E-3</v>
      </c>
      <c r="P214">
        <v>7.0000000000000007E-2</v>
      </c>
      <c r="Q214" t="s">
        <v>135</v>
      </c>
      <c r="R214">
        <v>16.16</v>
      </c>
      <c r="S214">
        <v>16.25</v>
      </c>
      <c r="T214">
        <v>16.010000000000002</v>
      </c>
      <c r="U214">
        <v>16.12</v>
      </c>
      <c r="V214">
        <v>16.079999999999998</v>
      </c>
      <c r="W214">
        <v>15.96</v>
      </c>
      <c r="X214">
        <v>15.96</v>
      </c>
      <c r="Y214">
        <v>16.21</v>
      </c>
      <c r="Z214">
        <v>16.22</v>
      </c>
      <c r="AA214">
        <v>16.29</v>
      </c>
      <c r="AB214">
        <v>16.190000000000001</v>
      </c>
      <c r="AC214">
        <v>16.2</v>
      </c>
      <c r="AD214">
        <v>16.16</v>
      </c>
      <c r="AE214">
        <v>16.25</v>
      </c>
      <c r="AF214">
        <v>16.309999999999999</v>
      </c>
      <c r="AG214">
        <v>16.36</v>
      </c>
      <c r="AH214">
        <v>16.47</v>
      </c>
      <c r="AI214">
        <v>0.26390126000000003</v>
      </c>
      <c r="AJ214">
        <v>0.28348590000000001</v>
      </c>
      <c r="AK214">
        <v>0.2717774</v>
      </c>
      <c r="AL214">
        <v>0.33234668000000001</v>
      </c>
      <c r="AM214">
        <v>0.28520659999999998</v>
      </c>
      <c r="AN214">
        <v>0.26342832999999999</v>
      </c>
      <c r="AO214">
        <v>0.2792463</v>
      </c>
      <c r="AP214">
        <v>0.44656560000000001</v>
      </c>
      <c r="AQ214">
        <v>0.27611170000000002</v>
      </c>
      <c r="AR214">
        <v>0.32393961999999998</v>
      </c>
      <c r="AS214">
        <v>0.36754143</v>
      </c>
      <c r="AT214">
        <v>0.29261540000000003</v>
      </c>
      <c r="AU214">
        <v>0.32307785999999999</v>
      </c>
      <c r="AV214">
        <v>0.26557037</v>
      </c>
      <c r="AW214">
        <v>0.27804166000000002</v>
      </c>
      <c r="AX214">
        <v>0.29506781999999998</v>
      </c>
      <c r="AY214">
        <v>0.30921954000000001</v>
      </c>
    </row>
    <row r="215" spans="1:51">
      <c r="A215">
        <v>787</v>
      </c>
      <c r="B215" t="b">
        <v>1</v>
      </c>
      <c r="C215" t="s">
        <v>128</v>
      </c>
      <c r="D215" t="s">
        <v>748</v>
      </c>
      <c r="E215" t="s">
        <v>749</v>
      </c>
      <c r="H215" t="s">
        <v>750</v>
      </c>
      <c r="I215" t="s">
        <v>259</v>
      </c>
      <c r="K215" s="6">
        <v>1E-3</v>
      </c>
      <c r="L215">
        <v>-0.55000000000000004</v>
      </c>
      <c r="M215" s="6">
        <v>4.0000000000000001E-3</v>
      </c>
      <c r="N215">
        <v>-0.26</v>
      </c>
      <c r="O215" s="6">
        <v>3.0000000000000001E-3</v>
      </c>
      <c r="P215">
        <v>-0.28999999999999998</v>
      </c>
      <c r="Q215" t="s">
        <v>135</v>
      </c>
      <c r="R215">
        <v>15.45</v>
      </c>
      <c r="S215">
        <v>15.65</v>
      </c>
      <c r="T215">
        <v>15.81</v>
      </c>
      <c r="U215">
        <v>15.59</v>
      </c>
      <c r="V215">
        <v>15.62</v>
      </c>
      <c r="W215">
        <v>16.010000000000002</v>
      </c>
      <c r="X215">
        <v>15.91</v>
      </c>
      <c r="Y215">
        <v>15.62</v>
      </c>
      <c r="Z215">
        <v>15.43</v>
      </c>
      <c r="AA215">
        <v>15.42</v>
      </c>
      <c r="AB215">
        <v>15.46</v>
      </c>
      <c r="AC215">
        <v>15.31</v>
      </c>
      <c r="AD215">
        <v>15.26</v>
      </c>
      <c r="AE215">
        <v>15.19</v>
      </c>
      <c r="AF215">
        <v>15.13</v>
      </c>
      <c r="AG215">
        <v>15.11</v>
      </c>
      <c r="AH215">
        <v>15.12</v>
      </c>
      <c r="AI215">
        <v>0.27966836</v>
      </c>
      <c r="AJ215">
        <v>0.33480826000000002</v>
      </c>
      <c r="AK215">
        <v>0.26777464000000001</v>
      </c>
      <c r="AL215">
        <v>0.28772049999999999</v>
      </c>
      <c r="AM215">
        <v>0.25518600000000002</v>
      </c>
      <c r="AN215">
        <v>0.30740410000000001</v>
      </c>
      <c r="AO215">
        <v>0.2862055</v>
      </c>
      <c r="AP215">
        <v>0.28185353000000002</v>
      </c>
      <c r="AQ215">
        <v>0.26397267000000002</v>
      </c>
      <c r="AR215">
        <v>0.3021472</v>
      </c>
      <c r="AS215">
        <v>0.29442733999999998</v>
      </c>
      <c r="AT215">
        <v>0.27766555999999998</v>
      </c>
      <c r="AU215">
        <v>0.25418780000000002</v>
      </c>
      <c r="AV215">
        <v>0.27107328000000003</v>
      </c>
      <c r="AW215">
        <v>0.31023613</v>
      </c>
      <c r="AX215">
        <v>0.32206267</v>
      </c>
      <c r="AY215">
        <v>0.28315785999999998</v>
      </c>
    </row>
    <row r="216" spans="1:51">
      <c r="A216">
        <v>155</v>
      </c>
      <c r="B216" t="b">
        <v>1</v>
      </c>
      <c r="C216" t="s">
        <v>128</v>
      </c>
      <c r="D216" t="s">
        <v>751</v>
      </c>
      <c r="E216" t="s">
        <v>752</v>
      </c>
      <c r="H216" t="s">
        <v>753</v>
      </c>
      <c r="I216" t="s">
        <v>454</v>
      </c>
      <c r="K216" s="6" t="s">
        <v>134</v>
      </c>
      <c r="L216">
        <v>0.28999999999999998</v>
      </c>
      <c r="M216" s="6">
        <v>2.0999999999999999E-3</v>
      </c>
      <c r="N216">
        <v>0.19</v>
      </c>
      <c r="O216" s="6">
        <v>3.0999999999999999E-3</v>
      </c>
      <c r="P216">
        <v>0.1</v>
      </c>
      <c r="Q216" t="s">
        <v>135</v>
      </c>
      <c r="R216">
        <v>16.670000000000002</v>
      </c>
      <c r="S216">
        <v>16.75</v>
      </c>
      <c r="T216">
        <v>16.440000000000001</v>
      </c>
      <c r="U216">
        <v>16.53</v>
      </c>
      <c r="V216">
        <v>16.489999999999998</v>
      </c>
      <c r="W216">
        <v>16.46</v>
      </c>
      <c r="X216">
        <v>16.510000000000002</v>
      </c>
      <c r="Y216">
        <v>16.57</v>
      </c>
      <c r="Z216">
        <v>16.690000000000001</v>
      </c>
      <c r="AA216">
        <v>16.75</v>
      </c>
      <c r="AB216">
        <v>16.670000000000002</v>
      </c>
      <c r="AC216">
        <v>16.649999999999999</v>
      </c>
      <c r="AD216">
        <v>16.7</v>
      </c>
      <c r="AE216">
        <v>16.8</v>
      </c>
      <c r="AF216">
        <v>16.760000000000002</v>
      </c>
      <c r="AG216">
        <v>16.78</v>
      </c>
      <c r="AH216">
        <v>16.84</v>
      </c>
      <c r="AI216">
        <v>0.27285549999999997</v>
      </c>
      <c r="AJ216">
        <v>0.28619844</v>
      </c>
      <c r="AK216">
        <v>0.34727459999999999</v>
      </c>
      <c r="AL216">
        <v>0.35402455999999999</v>
      </c>
      <c r="AM216">
        <v>0.28544697000000002</v>
      </c>
      <c r="AN216">
        <v>0.30318077999999998</v>
      </c>
      <c r="AO216">
        <v>0.28794533</v>
      </c>
      <c r="AP216">
        <v>0.37854083999999999</v>
      </c>
      <c r="AQ216">
        <v>0.32389437999999998</v>
      </c>
      <c r="AR216">
        <v>0.31992979999999999</v>
      </c>
      <c r="AS216">
        <v>0.33318510000000001</v>
      </c>
      <c r="AT216">
        <v>0.31969085000000003</v>
      </c>
      <c r="AU216">
        <v>0.30968752999999999</v>
      </c>
      <c r="AV216">
        <v>0.35705947999999998</v>
      </c>
      <c r="AW216">
        <v>0.41462636000000003</v>
      </c>
      <c r="AX216">
        <v>0.45958336999999999</v>
      </c>
      <c r="AY216">
        <v>0.36086994</v>
      </c>
    </row>
    <row r="217" spans="1:51" s="11" customFormat="1">
      <c r="A217">
        <v>93</v>
      </c>
      <c r="B217" t="b">
        <v>1</v>
      </c>
      <c r="C217" t="s">
        <v>128</v>
      </c>
      <c r="D217" t="s">
        <v>754</v>
      </c>
      <c r="E217" t="s">
        <v>755</v>
      </c>
      <c r="F217"/>
      <c r="G217"/>
      <c r="H217" t="s">
        <v>756</v>
      </c>
      <c r="I217" t="s">
        <v>165</v>
      </c>
      <c r="J217"/>
      <c r="K217" s="6" t="s">
        <v>134</v>
      </c>
      <c r="L217">
        <v>-0.4</v>
      </c>
      <c r="M217" s="6" t="s">
        <v>134</v>
      </c>
      <c r="N217">
        <v>-0.33</v>
      </c>
      <c r="O217" s="6">
        <v>4.0000000000000001E-3</v>
      </c>
      <c r="P217">
        <v>-7.0000000000000007E-2</v>
      </c>
      <c r="Q217" t="s">
        <v>135</v>
      </c>
      <c r="R217">
        <v>16.73</v>
      </c>
      <c r="S217">
        <v>16.77</v>
      </c>
      <c r="T217">
        <v>17.07</v>
      </c>
      <c r="U217">
        <v>16.97</v>
      </c>
      <c r="V217">
        <v>17.04</v>
      </c>
      <c r="W217">
        <v>16.95</v>
      </c>
      <c r="X217">
        <v>16.96</v>
      </c>
      <c r="Y217">
        <v>16.760000000000002</v>
      </c>
      <c r="Z217">
        <v>16.63</v>
      </c>
      <c r="AA217">
        <v>16.71</v>
      </c>
      <c r="AB217">
        <v>16.71</v>
      </c>
      <c r="AC217">
        <v>16.53</v>
      </c>
      <c r="AD217">
        <v>16.63</v>
      </c>
      <c r="AE217">
        <v>16.559999999999999</v>
      </c>
      <c r="AF217">
        <v>16.45</v>
      </c>
      <c r="AG217">
        <v>16.649999999999999</v>
      </c>
      <c r="AH217">
        <v>16.62</v>
      </c>
      <c r="AI217">
        <v>0.25252223000000001</v>
      </c>
      <c r="AJ217">
        <v>0.30189129999999997</v>
      </c>
      <c r="AK217">
        <v>0.31381186999999999</v>
      </c>
      <c r="AL217">
        <v>0.33070797000000002</v>
      </c>
      <c r="AM217">
        <v>0.26111308</v>
      </c>
      <c r="AN217">
        <v>0.25894414999999998</v>
      </c>
      <c r="AO217">
        <v>0.28688276000000001</v>
      </c>
      <c r="AP217">
        <v>0.42097688</v>
      </c>
      <c r="AQ217">
        <v>0.33086914000000001</v>
      </c>
      <c r="AR217">
        <v>0.36591402000000001</v>
      </c>
      <c r="AS217">
        <v>0.35110770000000002</v>
      </c>
      <c r="AT217">
        <v>0.38425934</v>
      </c>
      <c r="AU217">
        <v>0.28600332000000001</v>
      </c>
      <c r="AV217">
        <v>0.34727036999999999</v>
      </c>
      <c r="AW217">
        <v>0.42056969999999999</v>
      </c>
      <c r="AX217">
        <v>0.42550983999999997</v>
      </c>
      <c r="AY217">
        <v>0.34708371999999998</v>
      </c>
    </row>
    <row r="218" spans="1:51">
      <c r="A218">
        <v>106</v>
      </c>
      <c r="B218" t="b">
        <v>1</v>
      </c>
      <c r="C218" t="s">
        <v>128</v>
      </c>
      <c r="D218" t="s">
        <v>757</v>
      </c>
      <c r="E218" t="s">
        <v>758</v>
      </c>
      <c r="H218" t="s">
        <v>759</v>
      </c>
      <c r="I218" t="s">
        <v>760</v>
      </c>
      <c r="K218" s="6" t="s">
        <v>134</v>
      </c>
      <c r="L218">
        <v>0.28000000000000003</v>
      </c>
      <c r="M218" s="6">
        <v>1.9000000000000001E-4</v>
      </c>
      <c r="N218">
        <v>0.16</v>
      </c>
      <c r="O218" s="6">
        <v>4.0000000000000001E-3</v>
      </c>
      <c r="P218">
        <v>0.12</v>
      </c>
      <c r="Q218" t="s">
        <v>135</v>
      </c>
      <c r="R218">
        <v>17.04</v>
      </c>
      <c r="S218">
        <v>17.05</v>
      </c>
      <c r="T218">
        <v>16.68</v>
      </c>
      <c r="U218">
        <v>17.12</v>
      </c>
      <c r="V218">
        <v>16.78</v>
      </c>
      <c r="W218">
        <v>16.899999999999999</v>
      </c>
      <c r="X218">
        <v>16.8</v>
      </c>
      <c r="Y218">
        <v>17.010000000000002</v>
      </c>
      <c r="Z218">
        <v>16.89</v>
      </c>
      <c r="AA218">
        <v>17.07</v>
      </c>
      <c r="AB218">
        <v>17.05</v>
      </c>
      <c r="AC218">
        <v>17.010000000000002</v>
      </c>
      <c r="AD218">
        <v>16.97</v>
      </c>
      <c r="AE218">
        <v>17.2</v>
      </c>
      <c r="AF218">
        <v>17.239999999999998</v>
      </c>
      <c r="AG218">
        <v>17</v>
      </c>
      <c r="AH218">
        <v>17.34</v>
      </c>
      <c r="AI218">
        <v>0.2571174</v>
      </c>
      <c r="AJ218">
        <v>0.26187937999999999</v>
      </c>
      <c r="AK218">
        <v>0.53141649999999996</v>
      </c>
      <c r="AL218">
        <v>0.68305844000000004</v>
      </c>
      <c r="AM218">
        <v>0.24346619999999999</v>
      </c>
      <c r="AN218">
        <v>0.31175323999999999</v>
      </c>
      <c r="AO218">
        <v>0.44394139999999999</v>
      </c>
      <c r="AP218">
        <v>0.38639435</v>
      </c>
      <c r="AQ218">
        <v>0.46532237999999998</v>
      </c>
      <c r="AR218">
        <v>0.25705942999999998</v>
      </c>
      <c r="AS218">
        <v>0.41270839999999998</v>
      </c>
      <c r="AT218">
        <v>0.30529879999999998</v>
      </c>
      <c r="AU218">
        <v>0.26490511999999999</v>
      </c>
      <c r="AV218">
        <v>0.33563609999999999</v>
      </c>
      <c r="AW218">
        <v>0.24214421</v>
      </c>
      <c r="AX218">
        <v>0.36136410000000002</v>
      </c>
      <c r="AY218">
        <v>0.30423837999999997</v>
      </c>
    </row>
    <row r="219" spans="1:51">
      <c r="A219">
        <v>179</v>
      </c>
      <c r="B219" t="b">
        <v>1</v>
      </c>
      <c r="C219" t="s">
        <v>128</v>
      </c>
      <c r="D219" t="s">
        <v>761</v>
      </c>
      <c r="E219" t="s">
        <v>762</v>
      </c>
      <c r="H219" t="s">
        <v>763</v>
      </c>
      <c r="I219" t="s">
        <v>764</v>
      </c>
      <c r="J219" t="b">
        <v>1</v>
      </c>
      <c r="K219" s="6" t="s">
        <v>134</v>
      </c>
      <c r="L219">
        <v>-0.21</v>
      </c>
      <c r="M219" s="6" t="s">
        <v>134</v>
      </c>
      <c r="N219">
        <v>-0.38</v>
      </c>
      <c r="O219" s="6">
        <v>5.0000000000000001E-3</v>
      </c>
      <c r="P219">
        <v>0.17</v>
      </c>
      <c r="Q219" t="s">
        <v>135</v>
      </c>
      <c r="R219">
        <v>16.899999999999999</v>
      </c>
      <c r="S219">
        <v>16.95</v>
      </c>
      <c r="T219">
        <v>17.05</v>
      </c>
      <c r="U219">
        <v>17.079999999999998</v>
      </c>
      <c r="V219">
        <v>17.12</v>
      </c>
      <c r="W219">
        <v>17.11</v>
      </c>
      <c r="X219">
        <v>17.18</v>
      </c>
      <c r="Y219">
        <v>16.809999999999999</v>
      </c>
      <c r="Z219">
        <v>16.760000000000002</v>
      </c>
      <c r="AA219">
        <v>16.64</v>
      </c>
      <c r="AB219">
        <v>16.670000000000002</v>
      </c>
      <c r="AC219">
        <v>16.760000000000002</v>
      </c>
      <c r="AD219">
        <v>16.899999999999999</v>
      </c>
      <c r="AE219">
        <v>16.940000000000001</v>
      </c>
      <c r="AF219">
        <v>16.91</v>
      </c>
      <c r="AG219">
        <v>16.899999999999999</v>
      </c>
      <c r="AH219">
        <v>16.87</v>
      </c>
      <c r="AI219">
        <v>0.25150280000000003</v>
      </c>
      <c r="AJ219">
        <v>0.25730827000000001</v>
      </c>
      <c r="AK219">
        <v>0.30094963000000002</v>
      </c>
      <c r="AL219">
        <v>0.36692353999999999</v>
      </c>
      <c r="AM219">
        <v>0.26910015999999998</v>
      </c>
      <c r="AN219">
        <v>0.25804207000000001</v>
      </c>
      <c r="AO219">
        <v>0.30070645000000001</v>
      </c>
      <c r="AP219">
        <v>0.27952626000000003</v>
      </c>
      <c r="AQ219">
        <v>0.28813972999999998</v>
      </c>
      <c r="AR219">
        <v>0.29620742999999999</v>
      </c>
      <c r="AS219">
        <v>0.29163346000000001</v>
      </c>
      <c r="AT219">
        <v>0.31573477</v>
      </c>
      <c r="AU219">
        <v>0.25719940000000002</v>
      </c>
      <c r="AV219">
        <v>0.27409548</v>
      </c>
      <c r="AW219">
        <v>0.28038590000000002</v>
      </c>
      <c r="AX219">
        <v>0.2782481</v>
      </c>
      <c r="AY219">
        <v>0.27533829999999998</v>
      </c>
    </row>
    <row r="220" spans="1:51">
      <c r="A220">
        <v>137</v>
      </c>
      <c r="B220" t="b">
        <v>1</v>
      </c>
      <c r="C220" t="s">
        <v>128</v>
      </c>
      <c r="D220" t="s">
        <v>765</v>
      </c>
      <c r="E220" t="s">
        <v>766</v>
      </c>
      <c r="H220" t="s">
        <v>767</v>
      </c>
      <c r="I220" t="s">
        <v>160</v>
      </c>
      <c r="K220" s="6" t="s">
        <v>134</v>
      </c>
      <c r="L220">
        <v>0.15</v>
      </c>
      <c r="M220" s="6">
        <v>5.5000000000000003E-4</v>
      </c>
      <c r="N220">
        <v>0.09</v>
      </c>
      <c r="O220" s="6">
        <v>5.0000000000000001E-3</v>
      </c>
      <c r="P220">
        <v>0.06</v>
      </c>
      <c r="Q220" t="s">
        <v>135</v>
      </c>
      <c r="R220">
        <v>16.7</v>
      </c>
      <c r="S220">
        <v>16.690000000000001</v>
      </c>
      <c r="T220">
        <v>16.64</v>
      </c>
      <c r="U220">
        <v>16.62</v>
      </c>
      <c r="V220">
        <v>16.66</v>
      </c>
      <c r="W220">
        <v>16.62</v>
      </c>
      <c r="X220">
        <v>16.59</v>
      </c>
      <c r="Y220">
        <v>16.649999999999999</v>
      </c>
      <c r="Z220">
        <v>16.73</v>
      </c>
      <c r="AA220">
        <v>16.649999999999999</v>
      </c>
      <c r="AB220">
        <v>16.73</v>
      </c>
      <c r="AC220">
        <v>16.82</v>
      </c>
      <c r="AD220">
        <v>16.77</v>
      </c>
      <c r="AE220">
        <v>16.77</v>
      </c>
      <c r="AF220">
        <v>16.760000000000002</v>
      </c>
      <c r="AG220">
        <v>16.77</v>
      </c>
      <c r="AH220">
        <v>16.75</v>
      </c>
      <c r="AI220">
        <v>0.26497300000000001</v>
      </c>
      <c r="AJ220">
        <v>0.29518729999999999</v>
      </c>
      <c r="AK220">
        <v>0.31330287000000001</v>
      </c>
      <c r="AL220">
        <v>0.35800964000000002</v>
      </c>
      <c r="AM220">
        <v>0.28361383000000001</v>
      </c>
      <c r="AN220">
        <v>0.28378632999999998</v>
      </c>
      <c r="AO220">
        <v>0.27733190000000002</v>
      </c>
      <c r="AP220">
        <v>0.3636221</v>
      </c>
      <c r="AQ220">
        <v>0.39311742999999999</v>
      </c>
      <c r="AR220">
        <v>0.4098078</v>
      </c>
      <c r="AS220">
        <v>0.33701039999999999</v>
      </c>
      <c r="AT220">
        <v>0.35897887000000001</v>
      </c>
      <c r="AU220">
        <v>0.27853440000000002</v>
      </c>
      <c r="AV220">
        <v>0.34966903999999999</v>
      </c>
      <c r="AW220">
        <v>0.42041555000000003</v>
      </c>
      <c r="AX220">
        <v>0.33905137000000002</v>
      </c>
      <c r="AY220">
        <v>0.29832472999999998</v>
      </c>
    </row>
    <row r="221" spans="1:51">
      <c r="A221">
        <v>1183.0999999999999</v>
      </c>
      <c r="B221" t="b">
        <v>1</v>
      </c>
      <c r="C221" t="s">
        <v>128</v>
      </c>
      <c r="D221" t="s">
        <v>768</v>
      </c>
      <c r="E221" t="s">
        <v>769</v>
      </c>
      <c r="H221" t="s">
        <v>770</v>
      </c>
      <c r="I221" t="s">
        <v>771</v>
      </c>
      <c r="J221" t="b">
        <v>1</v>
      </c>
      <c r="K221" s="6" t="s">
        <v>134</v>
      </c>
      <c r="L221">
        <v>-0.63</v>
      </c>
      <c r="M221" s="6">
        <v>4.0000000000000001E-3</v>
      </c>
      <c r="N221">
        <v>-0.4</v>
      </c>
      <c r="O221" s="6">
        <v>5.0000000000000001E-3</v>
      </c>
      <c r="P221">
        <v>-0.23</v>
      </c>
      <c r="Q221" t="s">
        <v>135</v>
      </c>
      <c r="R221">
        <v>13.27</v>
      </c>
      <c r="S221">
        <v>13.33</v>
      </c>
      <c r="T221">
        <v>13.56</v>
      </c>
      <c r="U221">
        <v>13.75</v>
      </c>
      <c r="V221">
        <v>13.51</v>
      </c>
      <c r="W221">
        <v>13.64</v>
      </c>
      <c r="X221">
        <v>13.58</v>
      </c>
      <c r="Y221">
        <v>13.41</v>
      </c>
      <c r="Z221">
        <v>12.96</v>
      </c>
      <c r="AA221">
        <v>13.22</v>
      </c>
      <c r="AB221">
        <v>13.13</v>
      </c>
      <c r="AC221">
        <v>13.32</v>
      </c>
      <c r="AD221">
        <v>13.08</v>
      </c>
      <c r="AE221">
        <v>13.17</v>
      </c>
      <c r="AF221">
        <v>13.05</v>
      </c>
      <c r="AG221">
        <v>12.68</v>
      </c>
      <c r="AH221">
        <v>12.89</v>
      </c>
      <c r="AI221">
        <v>0.25874831999999998</v>
      </c>
      <c r="AJ221">
        <v>0.27728665000000002</v>
      </c>
      <c r="AK221">
        <v>0.25828101999999997</v>
      </c>
      <c r="AL221">
        <v>0.26823488000000001</v>
      </c>
      <c r="AM221">
        <v>0.26763959999999998</v>
      </c>
      <c r="AN221">
        <v>0.32290324999999998</v>
      </c>
      <c r="AO221">
        <v>0.32708271999999999</v>
      </c>
      <c r="AP221">
        <v>0.27545422000000003</v>
      </c>
      <c r="AQ221">
        <v>0.25336277000000001</v>
      </c>
      <c r="AR221">
        <v>0.29088834000000002</v>
      </c>
      <c r="AS221">
        <v>0.32574587999999999</v>
      </c>
      <c r="AT221">
        <v>0.27500814000000001</v>
      </c>
      <c r="AU221">
        <v>0.25947930000000002</v>
      </c>
      <c r="AV221">
        <v>0.26821010000000001</v>
      </c>
      <c r="AW221">
        <v>0.25336277000000001</v>
      </c>
      <c r="AX221">
        <v>0.38452091999999999</v>
      </c>
      <c r="AY221">
        <v>0.37267246999999998</v>
      </c>
    </row>
    <row r="222" spans="1:51">
      <c r="A222">
        <v>152</v>
      </c>
      <c r="B222" t="b">
        <v>1</v>
      </c>
      <c r="C222" t="s">
        <v>128</v>
      </c>
      <c r="D222" t="s">
        <v>772</v>
      </c>
      <c r="E222" t="s">
        <v>773</v>
      </c>
      <c r="H222" t="s">
        <v>774</v>
      </c>
      <c r="I222" t="s">
        <v>775</v>
      </c>
      <c r="K222" s="6" t="s">
        <v>134</v>
      </c>
      <c r="L222">
        <v>0.45</v>
      </c>
      <c r="M222" s="6">
        <v>8.8000000000000003E-4</v>
      </c>
      <c r="N222">
        <v>0.25</v>
      </c>
      <c r="O222" s="6">
        <v>5.0000000000000001E-3</v>
      </c>
      <c r="P222">
        <v>0.2</v>
      </c>
      <c r="Q222" t="s">
        <v>135</v>
      </c>
      <c r="R222">
        <v>15.57</v>
      </c>
      <c r="S222">
        <v>15.56</v>
      </c>
      <c r="T222">
        <v>15.35</v>
      </c>
      <c r="U222">
        <v>15.41</v>
      </c>
      <c r="V222">
        <v>15.39</v>
      </c>
      <c r="W222">
        <v>15.12</v>
      </c>
      <c r="X222">
        <v>15.06</v>
      </c>
      <c r="Y222">
        <v>15.53</v>
      </c>
      <c r="Z222">
        <v>15.75</v>
      </c>
      <c r="AA222">
        <v>15.44</v>
      </c>
      <c r="AB222">
        <v>15.22</v>
      </c>
      <c r="AC222">
        <v>15.63</v>
      </c>
      <c r="AD222">
        <v>15.62</v>
      </c>
      <c r="AE222">
        <v>15.71</v>
      </c>
      <c r="AF222">
        <v>15.8</v>
      </c>
      <c r="AG222">
        <v>15.73</v>
      </c>
      <c r="AH222">
        <v>15.91</v>
      </c>
      <c r="AI222">
        <v>0.24998286</v>
      </c>
      <c r="AJ222">
        <v>0.24252313</v>
      </c>
      <c r="AK222">
        <v>0.28544059999999999</v>
      </c>
      <c r="AL222">
        <v>0.30622064999999998</v>
      </c>
      <c r="AM222">
        <v>0.24962796000000001</v>
      </c>
      <c r="AN222">
        <v>0.24476555999999999</v>
      </c>
      <c r="AO222">
        <v>0.25136705999999998</v>
      </c>
      <c r="AP222">
        <v>0.35604784</v>
      </c>
      <c r="AQ222">
        <v>0.37446812000000002</v>
      </c>
      <c r="AR222">
        <v>0.30808276000000001</v>
      </c>
      <c r="AS222">
        <v>0.27522659999999999</v>
      </c>
      <c r="AT222">
        <v>0.37642493999999999</v>
      </c>
      <c r="AU222">
        <v>0.26521476999999999</v>
      </c>
      <c r="AV222">
        <v>0.29770193</v>
      </c>
      <c r="AW222">
        <v>0.36800376000000001</v>
      </c>
      <c r="AX222">
        <v>0.35851368</v>
      </c>
      <c r="AY222">
        <v>0.35517123</v>
      </c>
    </row>
    <row r="223" spans="1:51">
      <c r="A223">
        <v>2845.2</v>
      </c>
      <c r="B223" t="b">
        <v>1</v>
      </c>
      <c r="C223" t="s">
        <v>128</v>
      </c>
      <c r="D223" t="s">
        <v>776</v>
      </c>
      <c r="E223" t="s">
        <v>777</v>
      </c>
      <c r="H223" t="s">
        <v>778</v>
      </c>
      <c r="I223" t="s">
        <v>779</v>
      </c>
      <c r="J223" t="b">
        <v>1</v>
      </c>
      <c r="K223" s="6">
        <v>1E-3</v>
      </c>
      <c r="L223">
        <v>-0.06</v>
      </c>
      <c r="M223" s="6" t="s">
        <v>134</v>
      </c>
      <c r="N223">
        <v>-0.16</v>
      </c>
      <c r="O223" s="6">
        <v>5.0000000000000001E-3</v>
      </c>
      <c r="P223">
        <v>0.1</v>
      </c>
      <c r="Q223" t="s">
        <v>135</v>
      </c>
      <c r="R223">
        <v>15.85</v>
      </c>
      <c r="S223">
        <v>15.83</v>
      </c>
      <c r="T223">
        <v>15.94</v>
      </c>
      <c r="U223">
        <v>15.83</v>
      </c>
      <c r="V223">
        <v>15.88</v>
      </c>
      <c r="W223">
        <v>16.09</v>
      </c>
      <c r="X223">
        <v>15.96</v>
      </c>
      <c r="Y223">
        <v>15.81</v>
      </c>
      <c r="Z223">
        <v>15.76</v>
      </c>
      <c r="AA223">
        <v>15.78</v>
      </c>
      <c r="AB223">
        <v>15.68</v>
      </c>
      <c r="AC223">
        <v>15.8</v>
      </c>
      <c r="AD223">
        <v>16.09</v>
      </c>
      <c r="AE223">
        <v>15.71</v>
      </c>
      <c r="AF223">
        <v>15.93</v>
      </c>
      <c r="AG223">
        <v>15.71</v>
      </c>
      <c r="AH223">
        <v>15.87</v>
      </c>
      <c r="AI223">
        <v>0.26451138000000002</v>
      </c>
      <c r="AJ223">
        <v>0.27838030000000002</v>
      </c>
      <c r="AK223">
        <v>0.33048810000000001</v>
      </c>
      <c r="AL223">
        <v>0.32375017</v>
      </c>
      <c r="AM223">
        <v>0.26813589999999998</v>
      </c>
      <c r="AN223">
        <v>0.27591729999999998</v>
      </c>
      <c r="AO223">
        <v>0.2795899</v>
      </c>
      <c r="AP223">
        <v>0.36833957000000001</v>
      </c>
      <c r="AQ223">
        <v>0.37444972999999998</v>
      </c>
      <c r="AR223">
        <v>0.31823030000000002</v>
      </c>
      <c r="AS223">
        <v>0.30021724</v>
      </c>
      <c r="AT223">
        <v>0.34115314000000002</v>
      </c>
      <c r="AU223">
        <v>0.28689690000000001</v>
      </c>
      <c r="AV223">
        <v>0.35647341999999999</v>
      </c>
      <c r="AW223">
        <v>0.37357170000000001</v>
      </c>
      <c r="AX223">
        <v>0.33714828000000002</v>
      </c>
      <c r="AY223">
        <v>0.36328346</v>
      </c>
    </row>
    <row r="224" spans="1:51">
      <c r="A224">
        <v>70</v>
      </c>
      <c r="B224" t="b">
        <v>1</v>
      </c>
      <c r="C224" t="s">
        <v>128</v>
      </c>
      <c r="D224" t="s">
        <v>780</v>
      </c>
      <c r="E224" t="s">
        <v>781</v>
      </c>
      <c r="H224" t="s">
        <v>782</v>
      </c>
      <c r="I224" t="s">
        <v>471</v>
      </c>
      <c r="J224" t="b">
        <v>1</v>
      </c>
      <c r="K224" s="6" t="s">
        <v>134</v>
      </c>
      <c r="L224">
        <v>0.61</v>
      </c>
      <c r="M224" s="6" t="s">
        <v>134</v>
      </c>
      <c r="N224">
        <v>0.74</v>
      </c>
      <c r="O224" s="6">
        <v>5.7999999999999996E-3</v>
      </c>
      <c r="P224">
        <v>-0.13</v>
      </c>
      <c r="Q224" t="s">
        <v>135</v>
      </c>
      <c r="R224">
        <v>16.05</v>
      </c>
      <c r="S224">
        <v>15.97</v>
      </c>
      <c r="T224">
        <v>15.74</v>
      </c>
      <c r="U224">
        <v>15.09</v>
      </c>
      <c r="V224">
        <v>15.83</v>
      </c>
      <c r="W224">
        <v>15.46</v>
      </c>
      <c r="X224">
        <v>15.14</v>
      </c>
      <c r="Y224">
        <v>16.3</v>
      </c>
      <c r="Z224">
        <v>16.440000000000001</v>
      </c>
      <c r="AA224">
        <v>16.28</v>
      </c>
      <c r="AB224">
        <v>16.37</v>
      </c>
      <c r="AC224">
        <v>16.16</v>
      </c>
      <c r="AD224">
        <v>16.059999999999999</v>
      </c>
      <c r="AE224">
        <v>16.239999999999998</v>
      </c>
      <c r="AF224">
        <v>16.11</v>
      </c>
      <c r="AG224">
        <v>16.22</v>
      </c>
      <c r="AH224">
        <v>16.36</v>
      </c>
      <c r="AI224">
        <v>0.29503955999999998</v>
      </c>
      <c r="AJ224">
        <v>0.25113376999999998</v>
      </c>
      <c r="AK224">
        <v>0.62623810000000002</v>
      </c>
      <c r="AL224">
        <v>0.43975839999999999</v>
      </c>
      <c r="AM224">
        <v>0.30892402000000002</v>
      </c>
      <c r="AN224">
        <v>0.29035105999999999</v>
      </c>
      <c r="AO224">
        <v>0.27226588000000002</v>
      </c>
      <c r="AP224">
        <v>0.30407718</v>
      </c>
      <c r="AQ224">
        <v>0.35330205999999997</v>
      </c>
      <c r="AR224">
        <v>0.31448345999999999</v>
      </c>
      <c r="AS224">
        <v>0.25648042999999998</v>
      </c>
      <c r="AT224">
        <v>0.27043632000000001</v>
      </c>
      <c r="AU224">
        <v>0.33220387000000001</v>
      </c>
      <c r="AV224">
        <v>0.34866658</v>
      </c>
      <c r="AW224">
        <v>0.32137199999999999</v>
      </c>
      <c r="AX224">
        <v>0.34853086</v>
      </c>
      <c r="AY224">
        <v>0.32248473</v>
      </c>
    </row>
    <row r="225" spans="1:51">
      <c r="A225">
        <v>163</v>
      </c>
      <c r="B225" t="b">
        <v>1</v>
      </c>
      <c r="C225" t="s">
        <v>128</v>
      </c>
      <c r="D225" t="s">
        <v>783</v>
      </c>
      <c r="E225" t="s">
        <v>784</v>
      </c>
      <c r="H225" t="s">
        <v>785</v>
      </c>
      <c r="I225" t="s">
        <v>133</v>
      </c>
      <c r="K225" s="6" t="s">
        <v>134</v>
      </c>
      <c r="L225">
        <v>-0.26</v>
      </c>
      <c r="M225" s="6">
        <v>1E-3</v>
      </c>
      <c r="N225">
        <v>-0.14000000000000001</v>
      </c>
      <c r="O225" s="6">
        <v>6.0000000000000001E-3</v>
      </c>
      <c r="P225">
        <v>-0.12</v>
      </c>
      <c r="Q225" t="s">
        <v>135</v>
      </c>
      <c r="R225">
        <v>16.079999999999998</v>
      </c>
      <c r="S225">
        <v>16.05</v>
      </c>
      <c r="T225">
        <v>16.13</v>
      </c>
      <c r="U225">
        <v>15.99</v>
      </c>
      <c r="V225">
        <v>16.27</v>
      </c>
      <c r="W225">
        <v>16.239999999999998</v>
      </c>
      <c r="X225">
        <v>16.37</v>
      </c>
      <c r="Y225">
        <v>16.05</v>
      </c>
      <c r="Z225">
        <v>16.100000000000001</v>
      </c>
      <c r="AA225">
        <v>16.100000000000001</v>
      </c>
      <c r="AB225">
        <v>15.96</v>
      </c>
      <c r="AC225">
        <v>16.149999999999999</v>
      </c>
      <c r="AD225">
        <v>16.100000000000001</v>
      </c>
      <c r="AE225">
        <v>15.97</v>
      </c>
      <c r="AF225">
        <v>15.88</v>
      </c>
      <c r="AG225">
        <v>15.84</v>
      </c>
      <c r="AH225">
        <v>15.88</v>
      </c>
      <c r="AI225">
        <v>0.26624690000000001</v>
      </c>
      <c r="AJ225">
        <v>0.27703213999999998</v>
      </c>
      <c r="AK225">
        <v>0.30206379999999999</v>
      </c>
      <c r="AL225">
        <v>0.34217256000000001</v>
      </c>
      <c r="AM225">
        <v>0.27434150000000002</v>
      </c>
      <c r="AN225">
        <v>0.26756963</v>
      </c>
      <c r="AO225">
        <v>0.27273177999999998</v>
      </c>
      <c r="AP225">
        <v>0.35402595999999997</v>
      </c>
      <c r="AQ225">
        <v>0.31229122999999998</v>
      </c>
      <c r="AR225">
        <v>0.26903373000000003</v>
      </c>
      <c r="AS225">
        <v>0.28553745000000003</v>
      </c>
      <c r="AT225">
        <v>0.27957149999999997</v>
      </c>
      <c r="AU225">
        <v>0.32540232000000002</v>
      </c>
      <c r="AV225">
        <v>0.31691112999999999</v>
      </c>
      <c r="AW225">
        <v>0.27191242999999998</v>
      </c>
      <c r="AX225">
        <v>0.35483754000000001</v>
      </c>
      <c r="AY225">
        <v>0.29511943000000002</v>
      </c>
    </row>
    <row r="226" spans="1:51">
      <c r="A226">
        <v>1145.0999999999999</v>
      </c>
      <c r="B226" t="b">
        <v>1</v>
      </c>
      <c r="C226" t="s">
        <v>128</v>
      </c>
      <c r="D226" t="s">
        <v>786</v>
      </c>
      <c r="E226" t="s">
        <v>787</v>
      </c>
      <c r="H226" t="s">
        <v>788</v>
      </c>
      <c r="I226" t="s">
        <v>704</v>
      </c>
      <c r="J226" t="b">
        <v>1</v>
      </c>
      <c r="K226" s="6">
        <v>2.0000000000000001E-4</v>
      </c>
      <c r="L226">
        <v>-0.85</v>
      </c>
      <c r="M226" s="6">
        <v>1.0999999999999999E-2</v>
      </c>
      <c r="N226">
        <v>-0.28000000000000003</v>
      </c>
      <c r="O226" s="6">
        <v>6.0000000000000001E-3</v>
      </c>
      <c r="P226">
        <v>-0.56999999999999995</v>
      </c>
      <c r="Q226" t="s">
        <v>135</v>
      </c>
      <c r="R226">
        <v>14.72</v>
      </c>
      <c r="S226">
        <v>14.98</v>
      </c>
      <c r="T226">
        <v>15.47</v>
      </c>
      <c r="U226">
        <v>15.12</v>
      </c>
      <c r="V226">
        <v>15.39</v>
      </c>
      <c r="W226">
        <v>15.72</v>
      </c>
      <c r="X226">
        <v>15.57</v>
      </c>
      <c r="Y226">
        <v>15.25</v>
      </c>
      <c r="Z226">
        <v>14.79</v>
      </c>
      <c r="AA226">
        <v>15.27</v>
      </c>
      <c r="AB226">
        <v>15.05</v>
      </c>
      <c r="AC226">
        <v>15.34</v>
      </c>
      <c r="AD226">
        <v>14.9</v>
      </c>
      <c r="AE226">
        <v>14.69</v>
      </c>
      <c r="AF226">
        <v>14.17</v>
      </c>
      <c r="AG226">
        <v>14.67</v>
      </c>
      <c r="AH226">
        <v>14.37</v>
      </c>
      <c r="AI226">
        <v>0.3413447</v>
      </c>
      <c r="AJ226">
        <v>0.31348880000000001</v>
      </c>
      <c r="AK226">
        <v>0.27925480000000003</v>
      </c>
      <c r="AL226">
        <v>0.40374993999999997</v>
      </c>
      <c r="AM226">
        <v>0.30217337999999999</v>
      </c>
      <c r="AN226">
        <v>0.28039370000000002</v>
      </c>
      <c r="AO226">
        <v>0.31391790000000003</v>
      </c>
      <c r="AP226">
        <v>0.45770430000000001</v>
      </c>
      <c r="AQ226">
        <v>0.27437967000000002</v>
      </c>
      <c r="AR226">
        <v>0.2966818</v>
      </c>
      <c r="AS226">
        <v>0.26881880000000002</v>
      </c>
      <c r="AT226">
        <v>0.27197389999999999</v>
      </c>
      <c r="AU226">
        <v>0.30704777999999999</v>
      </c>
      <c r="AV226">
        <v>0.32339879999999999</v>
      </c>
      <c r="AW226">
        <v>0.35148164999999998</v>
      </c>
      <c r="AX226">
        <v>0.29119446999999998</v>
      </c>
      <c r="AY226">
        <v>0.44974405000000001</v>
      </c>
    </row>
    <row r="227" spans="1:51">
      <c r="A227">
        <v>20</v>
      </c>
      <c r="B227" t="b">
        <v>1</v>
      </c>
      <c r="C227" t="s">
        <v>128</v>
      </c>
      <c r="D227" t="s">
        <v>789</v>
      </c>
      <c r="E227" t="s">
        <v>790</v>
      </c>
      <c r="H227" t="s">
        <v>791</v>
      </c>
      <c r="I227" t="s">
        <v>605</v>
      </c>
      <c r="K227" s="6" t="s">
        <v>134</v>
      </c>
      <c r="L227">
        <v>-0.34</v>
      </c>
      <c r="M227" s="6" t="s">
        <v>134</v>
      </c>
      <c r="N227">
        <v>-0.26</v>
      </c>
      <c r="O227" s="6">
        <v>6.6E-3</v>
      </c>
      <c r="P227">
        <v>-0.08</v>
      </c>
      <c r="Q227" t="s">
        <v>135</v>
      </c>
      <c r="R227">
        <v>16.440000000000001</v>
      </c>
      <c r="S227">
        <v>16.46</v>
      </c>
      <c r="T227">
        <v>16.63</v>
      </c>
      <c r="U227">
        <v>16.690000000000001</v>
      </c>
      <c r="V227">
        <v>16.66</v>
      </c>
      <c r="W227">
        <v>16.59</v>
      </c>
      <c r="X227">
        <v>16.75</v>
      </c>
      <c r="Y227">
        <v>16.420000000000002</v>
      </c>
      <c r="Z227">
        <v>16.39</v>
      </c>
      <c r="AA227">
        <v>16.420000000000002</v>
      </c>
      <c r="AB227">
        <v>16.399999999999999</v>
      </c>
      <c r="AC227">
        <v>16.38</v>
      </c>
      <c r="AD227">
        <v>16.39</v>
      </c>
      <c r="AE227">
        <v>16.34</v>
      </c>
      <c r="AF227">
        <v>16.25</v>
      </c>
      <c r="AG227">
        <v>16.329999999999998</v>
      </c>
      <c r="AH227">
        <v>16.309999999999999</v>
      </c>
      <c r="AI227">
        <v>0</v>
      </c>
      <c r="AJ227">
        <v>0</v>
      </c>
      <c r="AK227">
        <v>0</v>
      </c>
      <c r="AL227">
        <v>0</v>
      </c>
      <c r="AM227">
        <v>0</v>
      </c>
      <c r="AN227">
        <v>0</v>
      </c>
      <c r="AO227">
        <v>0</v>
      </c>
      <c r="AP227">
        <v>0</v>
      </c>
      <c r="AQ227">
        <v>0</v>
      </c>
      <c r="AR227">
        <v>0</v>
      </c>
      <c r="AS227">
        <v>0</v>
      </c>
      <c r="AT227">
        <v>0</v>
      </c>
      <c r="AU227">
        <v>0</v>
      </c>
      <c r="AV227">
        <v>0</v>
      </c>
      <c r="AW227">
        <v>0</v>
      </c>
      <c r="AX227">
        <v>0</v>
      </c>
      <c r="AY227">
        <v>0</v>
      </c>
    </row>
    <row r="228" spans="1:51" s="11" customFormat="1">
      <c r="A228">
        <v>1019.2</v>
      </c>
      <c r="B228" t="b">
        <v>1</v>
      </c>
      <c r="C228" t="s">
        <v>128</v>
      </c>
      <c r="D228" t="s">
        <v>792</v>
      </c>
      <c r="E228" t="s">
        <v>793</v>
      </c>
      <c r="F228"/>
      <c r="G228"/>
      <c r="H228" t="s">
        <v>794</v>
      </c>
      <c r="I228" t="s">
        <v>231</v>
      </c>
      <c r="J228" t="b">
        <v>1</v>
      </c>
      <c r="K228" s="6" t="s">
        <v>134</v>
      </c>
      <c r="L228">
        <v>-0.63</v>
      </c>
      <c r="M228" s="6">
        <v>6.2E-4</v>
      </c>
      <c r="N228">
        <v>-0.34</v>
      </c>
      <c r="O228" s="6">
        <v>7.0000000000000001E-3</v>
      </c>
      <c r="P228">
        <v>-0.28000000000000003</v>
      </c>
      <c r="Q228" t="s">
        <v>135</v>
      </c>
      <c r="R228">
        <v>17</v>
      </c>
      <c r="S228">
        <v>17.010000000000002</v>
      </c>
      <c r="T228">
        <v>17.489999999999998</v>
      </c>
      <c r="U228">
        <v>17.03</v>
      </c>
      <c r="V228">
        <v>17.45</v>
      </c>
      <c r="W228">
        <v>17.22</v>
      </c>
      <c r="X228">
        <v>17.579999999999998</v>
      </c>
      <c r="Y228">
        <v>16.95</v>
      </c>
      <c r="Z228">
        <v>17.350000000000001</v>
      </c>
      <c r="AA228">
        <v>17</v>
      </c>
      <c r="AB228">
        <v>16.899999999999999</v>
      </c>
      <c r="AC228">
        <v>16.98</v>
      </c>
      <c r="AD228">
        <v>16.84</v>
      </c>
      <c r="AE228">
        <v>16.23</v>
      </c>
      <c r="AF228">
        <v>16.88</v>
      </c>
      <c r="AG228">
        <v>16.54</v>
      </c>
      <c r="AH228">
        <v>17.03</v>
      </c>
      <c r="AI228">
        <v>0.25256464000000001</v>
      </c>
      <c r="AJ228">
        <v>0.27702153000000002</v>
      </c>
      <c r="AK228">
        <v>0.66047</v>
      </c>
      <c r="AL228">
        <v>0.25373676000000001</v>
      </c>
      <c r="AM228">
        <v>0.27721453000000001</v>
      </c>
      <c r="AN228">
        <v>0.33491573000000002</v>
      </c>
      <c r="AO228">
        <v>0.32617639999999998</v>
      </c>
      <c r="AP228">
        <v>0.26434449999999998</v>
      </c>
      <c r="AQ228">
        <v>0.26382067999999997</v>
      </c>
      <c r="AR228">
        <v>0.25546455000000001</v>
      </c>
      <c r="AS228">
        <v>0.36602715000000002</v>
      </c>
      <c r="AT228">
        <v>0.31882837000000003</v>
      </c>
      <c r="AU228">
        <v>0.25026989999999999</v>
      </c>
      <c r="AV228">
        <v>0.26296385999999999</v>
      </c>
      <c r="AW228">
        <v>0.27885467000000003</v>
      </c>
      <c r="AX228">
        <v>0.30846876000000001</v>
      </c>
      <c r="AY228">
        <v>0.25889325000000002</v>
      </c>
    </row>
    <row r="229" spans="1:51">
      <c r="A229">
        <v>183</v>
      </c>
      <c r="B229" t="b">
        <v>1</v>
      </c>
      <c r="C229" t="s">
        <v>128</v>
      </c>
      <c r="D229" t="s">
        <v>795</v>
      </c>
      <c r="E229" t="s">
        <v>796</v>
      </c>
      <c r="H229" t="s">
        <v>797</v>
      </c>
      <c r="I229" t="s">
        <v>507</v>
      </c>
      <c r="K229" s="6" t="s">
        <v>134</v>
      </c>
      <c r="L229">
        <v>-0.15</v>
      </c>
      <c r="M229" s="6" t="s">
        <v>134</v>
      </c>
      <c r="N229">
        <v>-0.21</v>
      </c>
      <c r="O229" s="6">
        <v>7.0000000000000001E-3</v>
      </c>
      <c r="P229">
        <v>0.06</v>
      </c>
      <c r="Q229" t="s">
        <v>135</v>
      </c>
      <c r="R229">
        <v>16.02</v>
      </c>
      <c r="S229">
        <v>15.96</v>
      </c>
      <c r="T229">
        <v>16.16</v>
      </c>
      <c r="U229">
        <v>16.14</v>
      </c>
      <c r="V229">
        <v>16.100000000000001</v>
      </c>
      <c r="W229">
        <v>16.100000000000001</v>
      </c>
      <c r="X229">
        <v>16.09</v>
      </c>
      <c r="Y229">
        <v>15.83</v>
      </c>
      <c r="Z229">
        <v>15.96</v>
      </c>
      <c r="AA229">
        <v>15.94</v>
      </c>
      <c r="AB229">
        <v>15.86</v>
      </c>
      <c r="AC229">
        <v>15.93</v>
      </c>
      <c r="AD229">
        <v>15.92</v>
      </c>
      <c r="AE229">
        <v>15.97</v>
      </c>
      <c r="AF229">
        <v>15.94</v>
      </c>
      <c r="AG229">
        <v>16.02</v>
      </c>
      <c r="AH229">
        <v>15.98</v>
      </c>
      <c r="AI229">
        <v>0.25227054999999998</v>
      </c>
      <c r="AJ229">
        <v>0.27818870000000001</v>
      </c>
      <c r="AK229">
        <v>0.29732865000000003</v>
      </c>
      <c r="AL229">
        <v>0.30774059999999998</v>
      </c>
      <c r="AM229">
        <v>0.30620370000000002</v>
      </c>
      <c r="AN229">
        <v>0.29444145999999999</v>
      </c>
      <c r="AO229">
        <v>0.2826128</v>
      </c>
      <c r="AP229">
        <v>0.35268559999999999</v>
      </c>
      <c r="AQ229">
        <v>0.32164063999999998</v>
      </c>
      <c r="AR229">
        <v>0.29929397000000002</v>
      </c>
      <c r="AS229">
        <v>0.28396448000000002</v>
      </c>
      <c r="AT229">
        <v>0.34757152000000002</v>
      </c>
      <c r="AU229">
        <v>0.29079363000000003</v>
      </c>
      <c r="AV229">
        <v>0.31454991999999998</v>
      </c>
      <c r="AW229">
        <v>0.39786529999999998</v>
      </c>
      <c r="AX229">
        <v>0.36647816999999999</v>
      </c>
      <c r="AY229">
        <v>0.35298815</v>
      </c>
    </row>
    <row r="230" spans="1:51">
      <c r="A230">
        <v>618</v>
      </c>
      <c r="B230" t="b">
        <v>1</v>
      </c>
      <c r="C230" t="s">
        <v>128</v>
      </c>
      <c r="D230" t="s">
        <v>798</v>
      </c>
      <c r="E230" t="s">
        <v>799</v>
      </c>
      <c r="H230" t="s">
        <v>800</v>
      </c>
      <c r="I230" t="s">
        <v>563</v>
      </c>
      <c r="J230" t="b">
        <v>1</v>
      </c>
      <c r="K230" s="6">
        <v>7.3999999999999999E-4</v>
      </c>
      <c r="L230">
        <v>0.17</v>
      </c>
      <c r="M230" s="6" t="s">
        <v>134</v>
      </c>
      <c r="N230">
        <v>0.45</v>
      </c>
      <c r="O230" s="6">
        <v>7.0000000000000001E-3</v>
      </c>
      <c r="P230">
        <v>-0.28000000000000003</v>
      </c>
      <c r="Q230" t="s">
        <v>135</v>
      </c>
      <c r="R230">
        <v>15.67</v>
      </c>
      <c r="S230">
        <v>15.72</v>
      </c>
      <c r="T230">
        <v>15.51</v>
      </c>
      <c r="U230">
        <v>15.47</v>
      </c>
      <c r="V230">
        <v>15.52</v>
      </c>
      <c r="W230">
        <v>15.21</v>
      </c>
      <c r="X230">
        <v>15.44</v>
      </c>
      <c r="Y230">
        <v>15.76</v>
      </c>
      <c r="Z230">
        <v>15.77</v>
      </c>
      <c r="AA230">
        <v>15.92</v>
      </c>
      <c r="AB230">
        <v>16.13</v>
      </c>
      <c r="AC230">
        <v>15.88</v>
      </c>
      <c r="AD230">
        <v>15.63</v>
      </c>
      <c r="AE230">
        <v>15.64</v>
      </c>
      <c r="AF230">
        <v>15.5</v>
      </c>
      <c r="AG230">
        <v>15.64</v>
      </c>
      <c r="AH230">
        <v>15.57</v>
      </c>
      <c r="AI230">
        <v>0.26058003000000002</v>
      </c>
      <c r="AJ230">
        <v>0.26848653</v>
      </c>
      <c r="AK230">
        <v>0.36155920000000003</v>
      </c>
      <c r="AL230">
        <v>0.31395608000000003</v>
      </c>
      <c r="AM230">
        <v>0.32617499999999999</v>
      </c>
      <c r="AN230">
        <v>0.29279569999999999</v>
      </c>
      <c r="AO230">
        <v>0.29465144999999998</v>
      </c>
      <c r="AP230">
        <v>0.30204471999999999</v>
      </c>
      <c r="AQ230">
        <v>0.35252652000000001</v>
      </c>
      <c r="AR230">
        <v>0.27132282000000002</v>
      </c>
      <c r="AS230">
        <v>0.35963136000000001</v>
      </c>
      <c r="AT230">
        <v>0.29717949999999999</v>
      </c>
      <c r="AU230">
        <v>0.29322553000000001</v>
      </c>
      <c r="AV230">
        <v>0.40698635999999999</v>
      </c>
      <c r="AW230">
        <v>0.37044415000000003</v>
      </c>
      <c r="AX230">
        <v>0.31552127000000002</v>
      </c>
      <c r="AY230">
        <v>0.3135404</v>
      </c>
    </row>
    <row r="231" spans="1:51">
      <c r="A231">
        <v>775</v>
      </c>
      <c r="B231" t="b">
        <v>1</v>
      </c>
      <c r="C231" t="s">
        <v>128</v>
      </c>
      <c r="D231" t="s">
        <v>801</v>
      </c>
      <c r="E231" t="s">
        <v>802</v>
      </c>
      <c r="H231" t="s">
        <v>803</v>
      </c>
      <c r="I231" t="s">
        <v>416</v>
      </c>
      <c r="K231" s="6">
        <v>1E-3</v>
      </c>
      <c r="L231">
        <v>-0.62</v>
      </c>
      <c r="M231" s="6">
        <v>4.0000000000000001E-3</v>
      </c>
      <c r="N231">
        <v>-0.41</v>
      </c>
      <c r="O231" s="6">
        <v>7.0000000000000001E-3</v>
      </c>
      <c r="P231">
        <v>-0.2</v>
      </c>
      <c r="Q231" t="s">
        <v>135</v>
      </c>
      <c r="R231">
        <v>15.98</v>
      </c>
      <c r="S231">
        <v>16.11</v>
      </c>
      <c r="T231">
        <v>16.27</v>
      </c>
      <c r="U231">
        <v>15.63</v>
      </c>
      <c r="V231">
        <v>16.170000000000002</v>
      </c>
      <c r="W231">
        <v>16.54</v>
      </c>
      <c r="X231">
        <v>16.57</v>
      </c>
      <c r="Y231">
        <v>16.12</v>
      </c>
      <c r="Z231">
        <v>16.079999999999998</v>
      </c>
      <c r="AA231">
        <v>16.059999999999999</v>
      </c>
      <c r="AB231">
        <v>15.86</v>
      </c>
      <c r="AC231">
        <v>15.99</v>
      </c>
      <c r="AD231">
        <v>15.95</v>
      </c>
      <c r="AE231">
        <v>15.73</v>
      </c>
      <c r="AF231">
        <v>15.6</v>
      </c>
      <c r="AG231">
        <v>15.85</v>
      </c>
      <c r="AH231">
        <v>15.78</v>
      </c>
      <c r="AI231">
        <v>0.25747016</v>
      </c>
      <c r="AJ231">
        <v>0.2726731</v>
      </c>
      <c r="AK231">
        <v>0.37828493000000002</v>
      </c>
      <c r="AL231">
        <v>0.39418069999999999</v>
      </c>
      <c r="AM231">
        <v>0.26713910000000002</v>
      </c>
      <c r="AN231">
        <v>0.27267944999999999</v>
      </c>
      <c r="AO231">
        <v>0.38600551999999999</v>
      </c>
      <c r="AP231">
        <v>0.392677</v>
      </c>
      <c r="AQ231">
        <v>0.33798105000000001</v>
      </c>
      <c r="AR231">
        <v>0.37559779999999998</v>
      </c>
      <c r="AS231">
        <v>0.38123077</v>
      </c>
      <c r="AT231">
        <v>0.27917703999999999</v>
      </c>
      <c r="AU231">
        <v>0.38572203999999999</v>
      </c>
      <c r="AV231">
        <v>0.36247826</v>
      </c>
      <c r="AW231">
        <v>0.38652584000000001</v>
      </c>
      <c r="AX231">
        <v>0.36652057999999998</v>
      </c>
      <c r="AY231">
        <v>0.31826425000000003</v>
      </c>
    </row>
    <row r="232" spans="1:51">
      <c r="A232">
        <v>141</v>
      </c>
      <c r="B232" t="b">
        <v>1</v>
      </c>
      <c r="C232" t="s">
        <v>128</v>
      </c>
      <c r="D232" t="s">
        <v>804</v>
      </c>
      <c r="E232" t="s">
        <v>805</v>
      </c>
      <c r="F232" s="8"/>
      <c r="G232" s="8"/>
      <c r="H232" t="s">
        <v>806</v>
      </c>
      <c r="I232" t="s">
        <v>563</v>
      </c>
      <c r="K232" s="6" t="s">
        <v>134</v>
      </c>
      <c r="L232">
        <v>0.21</v>
      </c>
      <c r="M232" s="6">
        <v>3.1E-4</v>
      </c>
      <c r="N232">
        <v>0.12</v>
      </c>
      <c r="O232" s="6">
        <v>8.0000000000000002E-3</v>
      </c>
      <c r="P232">
        <v>0.09</v>
      </c>
      <c r="Q232" t="s">
        <v>135</v>
      </c>
      <c r="R232">
        <v>16.53</v>
      </c>
      <c r="S232">
        <v>16.54</v>
      </c>
      <c r="T232">
        <v>16.47</v>
      </c>
      <c r="U232">
        <v>16.45</v>
      </c>
      <c r="V232">
        <v>16.41</v>
      </c>
      <c r="W232">
        <v>16.46</v>
      </c>
      <c r="X232">
        <v>16.23</v>
      </c>
      <c r="Y232">
        <v>16.54</v>
      </c>
      <c r="Z232">
        <v>16.52</v>
      </c>
      <c r="AA232">
        <v>16.55</v>
      </c>
      <c r="AB232">
        <v>16.66</v>
      </c>
      <c r="AC232">
        <v>16.47</v>
      </c>
      <c r="AD232">
        <v>16.62</v>
      </c>
      <c r="AE232">
        <v>16.649999999999999</v>
      </c>
      <c r="AF232">
        <v>16.57</v>
      </c>
      <c r="AG232">
        <v>16.59</v>
      </c>
      <c r="AH232">
        <v>16.739999999999998</v>
      </c>
      <c r="AI232">
        <v>0.29911863999999999</v>
      </c>
      <c r="AJ232">
        <v>0.26013039999999998</v>
      </c>
      <c r="AK232">
        <v>0.33393800000000001</v>
      </c>
      <c r="AL232">
        <v>0.33215012999999999</v>
      </c>
      <c r="AM232">
        <v>0.26407802000000002</v>
      </c>
      <c r="AN232">
        <v>0.24841342999999999</v>
      </c>
      <c r="AO232">
        <v>0.24848836999999999</v>
      </c>
      <c r="AP232">
        <v>0.39866770000000001</v>
      </c>
      <c r="AQ232">
        <v>0.34606924999999999</v>
      </c>
      <c r="AR232">
        <v>0.31791219999999998</v>
      </c>
      <c r="AS232">
        <v>0.25701842000000003</v>
      </c>
      <c r="AT232">
        <v>0.26165812999999999</v>
      </c>
      <c r="AU232">
        <v>0.31002827999999999</v>
      </c>
      <c r="AV232">
        <v>0.33396983000000002</v>
      </c>
      <c r="AW232">
        <v>0.32461830000000003</v>
      </c>
      <c r="AX232">
        <v>0.25839978000000002</v>
      </c>
      <c r="AY232">
        <v>0.25086935999999999</v>
      </c>
    </row>
    <row r="233" spans="1:51" s="11" customFormat="1">
      <c r="A233">
        <v>871</v>
      </c>
      <c r="B233" t="b">
        <v>1</v>
      </c>
      <c r="C233" t="s">
        <v>128</v>
      </c>
      <c r="D233" t="s">
        <v>807</v>
      </c>
      <c r="E233" t="s">
        <v>808</v>
      </c>
      <c r="F233"/>
      <c r="G233"/>
      <c r="H233" t="s">
        <v>809</v>
      </c>
      <c r="I233" t="s">
        <v>393</v>
      </c>
      <c r="J233"/>
      <c r="K233" s="6">
        <v>3.0000000000000001E-3</v>
      </c>
      <c r="L233">
        <v>0.13</v>
      </c>
      <c r="M233" s="6" t="s">
        <v>134</v>
      </c>
      <c r="N233">
        <v>0.19</v>
      </c>
      <c r="O233" s="6">
        <v>8.0000000000000002E-3</v>
      </c>
      <c r="P233">
        <v>-0.06</v>
      </c>
      <c r="Q233" t="s">
        <v>135</v>
      </c>
      <c r="R233">
        <v>16.239999999999998</v>
      </c>
      <c r="S233">
        <v>16.22</v>
      </c>
      <c r="T233">
        <v>16.2</v>
      </c>
      <c r="U233">
        <v>16.05</v>
      </c>
      <c r="V233">
        <v>16.2</v>
      </c>
      <c r="W233">
        <v>16.12</v>
      </c>
      <c r="X233">
        <v>16.02</v>
      </c>
      <c r="Y233">
        <v>16.32</v>
      </c>
      <c r="Z233">
        <v>16.36</v>
      </c>
      <c r="AA233">
        <v>16.309999999999999</v>
      </c>
      <c r="AB233">
        <v>16.28</v>
      </c>
      <c r="AC233">
        <v>16.329999999999998</v>
      </c>
      <c r="AD233">
        <v>16.23</v>
      </c>
      <c r="AE233">
        <v>16.29</v>
      </c>
      <c r="AF233">
        <v>16.260000000000002</v>
      </c>
      <c r="AG233">
        <v>16.28</v>
      </c>
      <c r="AH233">
        <v>16.23</v>
      </c>
      <c r="AI233">
        <v>0.34681650000000003</v>
      </c>
      <c r="AJ233">
        <v>0.27582255</v>
      </c>
      <c r="AK233">
        <v>0.29247758000000001</v>
      </c>
      <c r="AL233">
        <v>0.28096703000000001</v>
      </c>
      <c r="AM233">
        <v>0.27362466000000002</v>
      </c>
      <c r="AN233">
        <v>0.42201608000000002</v>
      </c>
      <c r="AO233">
        <v>0.29339942000000002</v>
      </c>
      <c r="AP233">
        <v>0.32185838</v>
      </c>
      <c r="AQ233">
        <v>0.29401165000000001</v>
      </c>
      <c r="AR233">
        <v>0.28594535999999998</v>
      </c>
      <c r="AS233">
        <v>0.29954140000000001</v>
      </c>
      <c r="AT233">
        <v>0.36615014000000001</v>
      </c>
      <c r="AU233">
        <v>0.32328075000000001</v>
      </c>
      <c r="AV233">
        <v>0.27663199999999999</v>
      </c>
      <c r="AW233">
        <v>0.28127806999999999</v>
      </c>
      <c r="AX233">
        <v>1.7077636</v>
      </c>
      <c r="AY233">
        <v>0.26952221999999998</v>
      </c>
    </row>
    <row r="234" spans="1:51">
      <c r="A234">
        <v>66</v>
      </c>
      <c r="B234" t="b">
        <v>1</v>
      </c>
      <c r="C234" t="s">
        <v>128</v>
      </c>
      <c r="D234" t="s">
        <v>810</v>
      </c>
      <c r="E234" t="s">
        <v>811</v>
      </c>
      <c r="H234" t="s">
        <v>812</v>
      </c>
      <c r="I234" t="s">
        <v>813</v>
      </c>
      <c r="K234" s="6" t="s">
        <v>134</v>
      </c>
      <c r="L234">
        <v>-0.28999999999999998</v>
      </c>
      <c r="M234" s="6" t="s">
        <v>134</v>
      </c>
      <c r="N234">
        <v>-0.34</v>
      </c>
      <c r="O234" s="6">
        <v>8.9999999999999993E-3</v>
      </c>
      <c r="P234">
        <v>0.05</v>
      </c>
      <c r="Q234" t="s">
        <v>135</v>
      </c>
      <c r="R234">
        <v>15.35</v>
      </c>
      <c r="S234">
        <v>15.38</v>
      </c>
      <c r="T234">
        <v>15.47</v>
      </c>
      <c r="U234">
        <v>15.62</v>
      </c>
      <c r="V234">
        <v>15.54</v>
      </c>
      <c r="W234">
        <v>15.53</v>
      </c>
      <c r="X234">
        <v>15.53</v>
      </c>
      <c r="Y234">
        <v>15.15</v>
      </c>
      <c r="Z234">
        <v>15.34</v>
      </c>
      <c r="AA234">
        <v>15.09</v>
      </c>
      <c r="AB234">
        <v>15.06</v>
      </c>
      <c r="AC234">
        <v>15.27</v>
      </c>
      <c r="AD234">
        <v>15.21</v>
      </c>
      <c r="AE234">
        <v>15.16</v>
      </c>
      <c r="AF234">
        <v>15.34</v>
      </c>
      <c r="AG234">
        <v>15.23</v>
      </c>
      <c r="AH234">
        <v>15.26</v>
      </c>
      <c r="AI234">
        <v>0.25760519999999998</v>
      </c>
      <c r="AJ234">
        <v>0.27958</v>
      </c>
      <c r="AK234">
        <v>0.29399750000000002</v>
      </c>
      <c r="AL234">
        <v>0.26556259999999998</v>
      </c>
      <c r="AM234">
        <v>0.24868348000000001</v>
      </c>
      <c r="AN234">
        <v>0.26923589999999997</v>
      </c>
      <c r="AO234">
        <v>0.29524314000000002</v>
      </c>
      <c r="AP234">
        <v>0.27296153000000001</v>
      </c>
      <c r="AQ234">
        <v>0.27220652000000001</v>
      </c>
      <c r="AR234">
        <v>0.27995821999999998</v>
      </c>
      <c r="AS234">
        <v>0.26800442000000002</v>
      </c>
      <c r="AT234">
        <v>0.28506026000000001</v>
      </c>
      <c r="AU234">
        <v>0.27555886000000002</v>
      </c>
      <c r="AV234">
        <v>0.28137847999999999</v>
      </c>
      <c r="AW234">
        <v>0.31928932999999998</v>
      </c>
      <c r="AX234">
        <v>0.32254553000000002</v>
      </c>
      <c r="AY234">
        <v>0.35401465999999998</v>
      </c>
    </row>
    <row r="235" spans="1:51">
      <c r="A235">
        <v>13</v>
      </c>
      <c r="B235" t="b">
        <v>1</v>
      </c>
      <c r="C235" t="s">
        <v>128</v>
      </c>
      <c r="D235" t="s">
        <v>814</v>
      </c>
      <c r="E235" t="s">
        <v>815</v>
      </c>
      <c r="H235" t="s">
        <v>816</v>
      </c>
      <c r="I235" t="s">
        <v>651</v>
      </c>
      <c r="K235" s="6" t="s">
        <v>134</v>
      </c>
      <c r="L235">
        <v>-0.28999999999999998</v>
      </c>
      <c r="M235" s="6" t="s">
        <v>134</v>
      </c>
      <c r="N235">
        <v>-0.21</v>
      </c>
      <c r="O235" s="6">
        <v>8.9999999999999993E-3</v>
      </c>
      <c r="P235">
        <v>-0.08</v>
      </c>
      <c r="Q235" t="s">
        <v>135</v>
      </c>
      <c r="R235">
        <v>16.489999999999998</v>
      </c>
      <c r="S235">
        <v>16.48</v>
      </c>
      <c r="T235">
        <v>16.739999999999998</v>
      </c>
      <c r="U235">
        <v>16.559999999999999</v>
      </c>
      <c r="V235">
        <v>16.649999999999999</v>
      </c>
      <c r="W235">
        <v>16.7</v>
      </c>
      <c r="X235">
        <v>16.62</v>
      </c>
      <c r="Y235">
        <v>16.510000000000002</v>
      </c>
      <c r="Z235">
        <v>16.43</v>
      </c>
      <c r="AA235">
        <v>16.420000000000002</v>
      </c>
      <c r="AB235">
        <v>16.41</v>
      </c>
      <c r="AC235">
        <v>16.46</v>
      </c>
      <c r="AD235">
        <v>16.45</v>
      </c>
      <c r="AE235">
        <v>16.36</v>
      </c>
      <c r="AF235">
        <v>16.28</v>
      </c>
      <c r="AG235">
        <v>16.36</v>
      </c>
      <c r="AH235">
        <v>16.36</v>
      </c>
      <c r="AI235">
        <v>0.26696235000000001</v>
      </c>
      <c r="AJ235">
        <v>0.27846159999999998</v>
      </c>
      <c r="AK235">
        <v>0.3014848</v>
      </c>
      <c r="AL235">
        <v>0.29318875</v>
      </c>
      <c r="AM235">
        <v>0.30252119999999999</v>
      </c>
      <c r="AN235">
        <v>0.29749407999999999</v>
      </c>
      <c r="AO235">
        <v>0.30272692000000001</v>
      </c>
      <c r="AP235">
        <v>0.32188169999999999</v>
      </c>
      <c r="AQ235">
        <v>0.28009534000000003</v>
      </c>
      <c r="AR235">
        <v>0.31002194</v>
      </c>
      <c r="AS235">
        <v>0.30869639999999998</v>
      </c>
      <c r="AT235">
        <v>0.31063202000000001</v>
      </c>
      <c r="AU235">
        <v>0.26990609999999998</v>
      </c>
      <c r="AV235">
        <v>0.32415949999999999</v>
      </c>
      <c r="AW235">
        <v>0.35785833</v>
      </c>
      <c r="AX235">
        <v>0.32002595</v>
      </c>
      <c r="AY235">
        <v>0.28490472</v>
      </c>
    </row>
    <row r="236" spans="1:51">
      <c r="A236">
        <v>610</v>
      </c>
      <c r="B236" t="b">
        <v>1</v>
      </c>
      <c r="C236" t="s">
        <v>128</v>
      </c>
      <c r="D236" t="s">
        <v>817</v>
      </c>
      <c r="E236" t="s">
        <v>818</v>
      </c>
      <c r="H236" t="s">
        <v>819</v>
      </c>
      <c r="I236" t="s">
        <v>820</v>
      </c>
      <c r="J236" t="b">
        <v>1</v>
      </c>
      <c r="K236" s="6">
        <v>7.1000000000000002E-4</v>
      </c>
      <c r="L236">
        <v>0.14000000000000001</v>
      </c>
      <c r="M236" s="6" t="s">
        <v>134</v>
      </c>
      <c r="N236">
        <v>0.21</v>
      </c>
      <c r="O236" s="6">
        <v>8.9999999999999993E-3</v>
      </c>
      <c r="P236">
        <v>-7.0000000000000007E-2</v>
      </c>
      <c r="Q236" t="s">
        <v>135</v>
      </c>
      <c r="R236">
        <v>15.06</v>
      </c>
      <c r="S236">
        <v>15.06</v>
      </c>
      <c r="T236">
        <v>14.91</v>
      </c>
      <c r="U236">
        <v>14.84</v>
      </c>
      <c r="V236">
        <v>14.99</v>
      </c>
      <c r="W236">
        <v>15.01</v>
      </c>
      <c r="X236">
        <v>14.96</v>
      </c>
      <c r="Y236">
        <v>15.14</v>
      </c>
      <c r="Z236">
        <v>15.22</v>
      </c>
      <c r="AA236">
        <v>15.06</v>
      </c>
      <c r="AB236">
        <v>15.15</v>
      </c>
      <c r="AC236">
        <v>15.28</v>
      </c>
      <c r="AD236">
        <v>15.05</v>
      </c>
      <c r="AE236">
        <v>15.08</v>
      </c>
      <c r="AF236">
        <v>15.22</v>
      </c>
      <c r="AG236">
        <v>14.98</v>
      </c>
      <c r="AH236">
        <v>15.12</v>
      </c>
      <c r="AI236">
        <v>0.35412142000000002</v>
      </c>
      <c r="AJ236">
        <v>0.39318955</v>
      </c>
      <c r="AK236">
        <v>0.29800946</v>
      </c>
      <c r="AL236">
        <v>0.33787783999999998</v>
      </c>
      <c r="AM236">
        <v>0.34777087000000001</v>
      </c>
      <c r="AN236">
        <v>0.4325157</v>
      </c>
      <c r="AO236">
        <v>0.41997442000000001</v>
      </c>
      <c r="AP236">
        <v>0.56109209999999998</v>
      </c>
      <c r="AQ236">
        <v>0.37371024000000003</v>
      </c>
      <c r="AR236">
        <v>0.35342576999999997</v>
      </c>
      <c r="AS236">
        <v>0.4523838</v>
      </c>
      <c r="AT236">
        <v>0.43191760000000001</v>
      </c>
      <c r="AU236">
        <v>0.27257130000000002</v>
      </c>
      <c r="AV236">
        <v>0.29374513000000002</v>
      </c>
      <c r="AW236">
        <v>0.27604805999999998</v>
      </c>
      <c r="AX236">
        <v>0.41812080000000001</v>
      </c>
      <c r="AY236">
        <v>0.59317839999999999</v>
      </c>
    </row>
    <row r="237" spans="1:51">
      <c r="A237">
        <v>192</v>
      </c>
      <c r="B237" t="b">
        <v>1</v>
      </c>
      <c r="C237" t="s">
        <v>128</v>
      </c>
      <c r="D237" t="s">
        <v>821</v>
      </c>
      <c r="E237" t="s">
        <v>822</v>
      </c>
      <c r="H237" t="s">
        <v>823</v>
      </c>
      <c r="I237" t="s">
        <v>563</v>
      </c>
      <c r="K237" s="6" t="s">
        <v>134</v>
      </c>
      <c r="L237">
        <v>0.24</v>
      </c>
      <c r="M237" s="6">
        <v>1.1E-4</v>
      </c>
      <c r="N237">
        <v>0.12</v>
      </c>
      <c r="O237" s="6">
        <v>0.01</v>
      </c>
      <c r="P237">
        <v>0.12</v>
      </c>
      <c r="Q237" t="s">
        <v>135</v>
      </c>
      <c r="R237">
        <v>16.79</v>
      </c>
      <c r="S237">
        <v>16.84</v>
      </c>
      <c r="T237">
        <v>16.690000000000001</v>
      </c>
      <c r="U237">
        <v>16.8</v>
      </c>
      <c r="V237">
        <v>16.690000000000001</v>
      </c>
      <c r="W237">
        <v>16.71</v>
      </c>
      <c r="X237">
        <v>16.64</v>
      </c>
      <c r="Y237">
        <v>16.809999999999999</v>
      </c>
      <c r="Z237">
        <v>16.88</v>
      </c>
      <c r="AA237">
        <v>16.79</v>
      </c>
      <c r="AB237">
        <v>16.77</v>
      </c>
      <c r="AC237">
        <v>16.899999999999999</v>
      </c>
      <c r="AD237">
        <v>16.850000000000001</v>
      </c>
      <c r="AE237">
        <v>16.95</v>
      </c>
      <c r="AF237">
        <v>16.95</v>
      </c>
      <c r="AG237">
        <v>16.96</v>
      </c>
      <c r="AH237">
        <v>17.05</v>
      </c>
      <c r="AI237">
        <v>0.26835576</v>
      </c>
      <c r="AJ237">
        <v>0.27371301999999997</v>
      </c>
      <c r="AK237">
        <v>0.30556317999999999</v>
      </c>
      <c r="AL237">
        <v>0.31392639999999999</v>
      </c>
      <c r="AM237">
        <v>0.28755294999999997</v>
      </c>
      <c r="AN237">
        <v>0.29778957</v>
      </c>
      <c r="AO237">
        <v>0.28738824000000002</v>
      </c>
      <c r="AP237">
        <v>0.31756719999999999</v>
      </c>
      <c r="AQ237">
        <v>0.32739376999999997</v>
      </c>
      <c r="AR237">
        <v>0.30634507999999999</v>
      </c>
      <c r="AS237">
        <v>0.30312917</v>
      </c>
      <c r="AT237">
        <v>0.31991356999999998</v>
      </c>
      <c r="AU237">
        <v>0.28262553000000001</v>
      </c>
      <c r="AV237">
        <v>0.31021704999999999</v>
      </c>
      <c r="AW237">
        <v>0.34624884</v>
      </c>
      <c r="AX237">
        <v>0.34136027000000002</v>
      </c>
      <c r="AY237">
        <v>0.32819828000000001</v>
      </c>
    </row>
    <row r="238" spans="1:51" s="11" customFormat="1">
      <c r="A238">
        <v>151</v>
      </c>
      <c r="B238" t="b">
        <v>1</v>
      </c>
      <c r="C238" t="s">
        <v>128</v>
      </c>
      <c r="D238" t="s">
        <v>824</v>
      </c>
      <c r="E238" t="s">
        <v>825</v>
      </c>
      <c r="F238"/>
      <c r="G238"/>
      <c r="H238" t="s">
        <v>826</v>
      </c>
      <c r="I238" t="s">
        <v>393</v>
      </c>
      <c r="J238"/>
      <c r="K238" s="6" t="s">
        <v>134</v>
      </c>
      <c r="L238">
        <v>0.36</v>
      </c>
      <c r="M238" s="6">
        <v>1E-3</v>
      </c>
      <c r="N238">
        <v>0.19</v>
      </c>
      <c r="O238" s="6">
        <v>0.01</v>
      </c>
      <c r="P238">
        <v>0.17</v>
      </c>
      <c r="Q238" t="s">
        <v>135</v>
      </c>
      <c r="R238">
        <v>15.49</v>
      </c>
      <c r="S238">
        <v>15.47</v>
      </c>
      <c r="T238">
        <v>15.27</v>
      </c>
      <c r="U238">
        <v>15.28</v>
      </c>
      <c r="V238">
        <v>15.28</v>
      </c>
      <c r="W238">
        <v>15.17</v>
      </c>
      <c r="X238">
        <v>15.23</v>
      </c>
      <c r="Y238">
        <v>15.35</v>
      </c>
      <c r="Z238">
        <v>15.57</v>
      </c>
      <c r="AA238">
        <v>15.37</v>
      </c>
      <c r="AB238">
        <v>15.39</v>
      </c>
      <c r="AC238">
        <v>15.49</v>
      </c>
      <c r="AD238">
        <v>15.42</v>
      </c>
      <c r="AE238">
        <v>15.42</v>
      </c>
      <c r="AF238">
        <v>15.69</v>
      </c>
      <c r="AG238">
        <v>15.74</v>
      </c>
      <c r="AH238">
        <v>15.69</v>
      </c>
      <c r="AI238">
        <v>0.23321968000000001</v>
      </c>
      <c r="AJ238">
        <v>0.26136189999999998</v>
      </c>
      <c r="AK238">
        <v>0.23835355</v>
      </c>
      <c r="AL238">
        <v>0.24667787999999999</v>
      </c>
      <c r="AM238">
        <v>0.24112833</v>
      </c>
      <c r="AN238">
        <v>0.26071292000000001</v>
      </c>
      <c r="AO238">
        <v>0.24592073</v>
      </c>
      <c r="AP238">
        <v>0.24754176</v>
      </c>
      <c r="AQ238">
        <v>0.31410313000000001</v>
      </c>
      <c r="AR238">
        <v>0.23632178000000001</v>
      </c>
      <c r="AS238">
        <v>0.28064605999999997</v>
      </c>
      <c r="AT238">
        <v>0.28222891999999999</v>
      </c>
      <c r="AU238">
        <v>0.37208356999999997</v>
      </c>
      <c r="AV238">
        <v>0.24412437000000001</v>
      </c>
      <c r="AW238">
        <v>0.23541829</v>
      </c>
      <c r="AX238">
        <v>0.26115690000000003</v>
      </c>
      <c r="AY238">
        <v>0.25226277000000003</v>
      </c>
    </row>
    <row r="239" spans="1:51">
      <c r="A239">
        <v>519</v>
      </c>
      <c r="B239" t="b">
        <v>1</v>
      </c>
      <c r="C239" t="s">
        <v>128</v>
      </c>
      <c r="D239" t="s">
        <v>827</v>
      </c>
      <c r="E239" t="s">
        <v>828</v>
      </c>
      <c r="H239" t="s">
        <v>829</v>
      </c>
      <c r="I239" t="s">
        <v>830</v>
      </c>
      <c r="K239" s="6">
        <v>2.5000000000000001E-4</v>
      </c>
      <c r="L239">
        <v>-0.12</v>
      </c>
      <c r="M239" s="6" t="s">
        <v>134</v>
      </c>
      <c r="N239">
        <v>-0.17</v>
      </c>
      <c r="O239" s="6">
        <v>0.01</v>
      </c>
      <c r="P239">
        <v>0.05</v>
      </c>
      <c r="Q239" t="s">
        <v>135</v>
      </c>
      <c r="R239">
        <v>15.73</v>
      </c>
      <c r="S239">
        <v>15.7</v>
      </c>
      <c r="T239">
        <v>15.78</v>
      </c>
      <c r="U239">
        <v>15.89</v>
      </c>
      <c r="V239">
        <v>15.84</v>
      </c>
      <c r="W239">
        <v>15.76</v>
      </c>
      <c r="X239">
        <v>15.8</v>
      </c>
      <c r="Y239">
        <v>15.66</v>
      </c>
      <c r="Z239">
        <v>15.56</v>
      </c>
      <c r="AA239">
        <v>15.66</v>
      </c>
      <c r="AB239">
        <v>15.72</v>
      </c>
      <c r="AC239">
        <v>15.56</v>
      </c>
      <c r="AD239">
        <v>15.66</v>
      </c>
      <c r="AE239">
        <v>15.7</v>
      </c>
      <c r="AF239">
        <v>15.74</v>
      </c>
      <c r="AG239">
        <v>15.74</v>
      </c>
      <c r="AH239">
        <v>15.67</v>
      </c>
      <c r="AI239">
        <v>0.25913078000000001</v>
      </c>
      <c r="AJ239">
        <v>0.28732671999999998</v>
      </c>
      <c r="AK239">
        <v>0.26899980000000001</v>
      </c>
      <c r="AL239">
        <v>0.28429110000000002</v>
      </c>
      <c r="AM239">
        <v>0.25443947</v>
      </c>
      <c r="AN239">
        <v>0.28801742000000002</v>
      </c>
      <c r="AO239">
        <v>0.29951169999999999</v>
      </c>
      <c r="AP239">
        <v>0.25457661999999998</v>
      </c>
      <c r="AQ239">
        <v>0.28372695999999997</v>
      </c>
      <c r="AR239">
        <v>0.25568086000000001</v>
      </c>
      <c r="AS239">
        <v>0.42143497000000002</v>
      </c>
      <c r="AT239">
        <v>0.31348949999999998</v>
      </c>
      <c r="AU239">
        <v>0.28345972000000003</v>
      </c>
      <c r="AV239">
        <v>0.28122150000000001</v>
      </c>
      <c r="AW239">
        <v>0.26768205</v>
      </c>
      <c r="AX239">
        <v>0.33706765999999999</v>
      </c>
      <c r="AY239">
        <v>0.28145835000000002</v>
      </c>
    </row>
    <row r="240" spans="1:51">
      <c r="A240">
        <v>1087</v>
      </c>
      <c r="B240" t="b">
        <v>1</v>
      </c>
      <c r="C240" t="s">
        <v>128</v>
      </c>
      <c r="D240" t="s">
        <v>831</v>
      </c>
      <c r="E240" t="s">
        <v>832</v>
      </c>
      <c r="H240" t="s">
        <v>833</v>
      </c>
      <c r="I240" t="s">
        <v>393</v>
      </c>
      <c r="K240" s="6">
        <v>1.2E-2</v>
      </c>
      <c r="L240">
        <v>0.17</v>
      </c>
      <c r="M240" s="6">
        <v>1.6000000000000001E-4</v>
      </c>
      <c r="N240">
        <v>0.31</v>
      </c>
      <c r="O240" s="6">
        <v>0.01</v>
      </c>
      <c r="P240">
        <v>-0.14000000000000001</v>
      </c>
      <c r="Q240" t="s">
        <v>135</v>
      </c>
      <c r="R240">
        <v>16.62</v>
      </c>
      <c r="S240">
        <v>16.57</v>
      </c>
      <c r="T240">
        <v>16.5</v>
      </c>
      <c r="U240">
        <v>16.39</v>
      </c>
      <c r="V240">
        <v>16.329999999999998</v>
      </c>
      <c r="W240">
        <v>16.190000000000001</v>
      </c>
      <c r="X240">
        <v>16.25</v>
      </c>
      <c r="Y240">
        <v>16.64</v>
      </c>
      <c r="Z240">
        <v>16.66</v>
      </c>
      <c r="AA240">
        <v>16.63</v>
      </c>
      <c r="AB240">
        <v>16.62</v>
      </c>
      <c r="AC240">
        <v>16.91</v>
      </c>
      <c r="AD240">
        <v>16.559999999999999</v>
      </c>
      <c r="AE240">
        <v>16.47</v>
      </c>
      <c r="AF240">
        <v>16.54</v>
      </c>
      <c r="AG240">
        <v>16.53</v>
      </c>
      <c r="AH240">
        <v>16.600000000000001</v>
      </c>
      <c r="AI240">
        <v>0.26509460000000001</v>
      </c>
      <c r="AJ240">
        <v>0.26069880000000001</v>
      </c>
      <c r="AK240">
        <v>0.29252988000000002</v>
      </c>
      <c r="AL240">
        <v>0.30128756000000001</v>
      </c>
      <c r="AM240">
        <v>0.26283236999999998</v>
      </c>
      <c r="AN240">
        <v>0.30281034000000001</v>
      </c>
      <c r="AO240">
        <v>0.26844554999999998</v>
      </c>
      <c r="AP240">
        <v>0.33146652999999998</v>
      </c>
      <c r="AQ240">
        <v>0.29784048000000002</v>
      </c>
      <c r="AR240">
        <v>0.3094076</v>
      </c>
      <c r="AS240">
        <v>0.27568468000000002</v>
      </c>
      <c r="AT240">
        <v>0.28008333000000002</v>
      </c>
      <c r="AU240">
        <v>0.26999374999999998</v>
      </c>
      <c r="AV240">
        <v>0.30045973999999998</v>
      </c>
      <c r="AW240">
        <v>0.31998354000000001</v>
      </c>
      <c r="AX240">
        <v>0.35440347</v>
      </c>
      <c r="AY240">
        <v>0.30336740000000001</v>
      </c>
    </row>
    <row r="241" spans="1:51">
      <c r="A241">
        <v>414</v>
      </c>
      <c r="B241" t="b">
        <v>1</v>
      </c>
      <c r="C241" t="s">
        <v>128</v>
      </c>
      <c r="D241" t="s">
        <v>834</v>
      </c>
      <c r="E241" t="s">
        <v>835</v>
      </c>
      <c r="H241" t="s">
        <v>836</v>
      </c>
      <c r="I241" t="s">
        <v>837</v>
      </c>
      <c r="K241" s="6" t="s">
        <v>134</v>
      </c>
      <c r="L241">
        <v>0.12</v>
      </c>
      <c r="M241" s="6">
        <v>1.0999999999999999E-2</v>
      </c>
      <c r="N241">
        <v>0.05</v>
      </c>
      <c r="O241" s="6">
        <v>1.0999999999999999E-2</v>
      </c>
      <c r="P241">
        <v>7.0000000000000007E-2</v>
      </c>
      <c r="Q241" t="s">
        <v>135</v>
      </c>
      <c r="R241">
        <v>15.56</v>
      </c>
      <c r="S241">
        <v>15.56</v>
      </c>
      <c r="T241">
        <v>15.49</v>
      </c>
      <c r="U241">
        <v>15.55</v>
      </c>
      <c r="V241">
        <v>15.55</v>
      </c>
      <c r="W241">
        <v>15.57</v>
      </c>
      <c r="X241">
        <v>15.45</v>
      </c>
      <c r="Y241">
        <v>15.6</v>
      </c>
      <c r="Z241">
        <v>15.58</v>
      </c>
      <c r="AA241">
        <v>15.58</v>
      </c>
      <c r="AB241">
        <v>15.52</v>
      </c>
      <c r="AC241">
        <v>15.55</v>
      </c>
      <c r="AD241">
        <v>15.57</v>
      </c>
      <c r="AE241">
        <v>15.59</v>
      </c>
      <c r="AF241">
        <v>15.65</v>
      </c>
      <c r="AG241">
        <v>15.73</v>
      </c>
      <c r="AH241">
        <v>15.67</v>
      </c>
      <c r="AI241">
        <v>0.25589012999999999</v>
      </c>
      <c r="AJ241">
        <v>0.29274480000000003</v>
      </c>
      <c r="AK241">
        <v>0.31672662000000001</v>
      </c>
      <c r="AL241">
        <v>0.27911197999999998</v>
      </c>
      <c r="AM241">
        <v>0.25575863999999998</v>
      </c>
      <c r="AN241">
        <v>0.28716766999999999</v>
      </c>
      <c r="AO241">
        <v>0.35331547000000002</v>
      </c>
      <c r="AP241">
        <v>0.30955463999999999</v>
      </c>
      <c r="AQ241">
        <v>0.26613735999999999</v>
      </c>
      <c r="AR241">
        <v>0.27182758000000001</v>
      </c>
      <c r="AS241">
        <v>0.27657405000000002</v>
      </c>
      <c r="AT241">
        <v>0.30859742000000001</v>
      </c>
      <c r="AU241">
        <v>0.27304919999999999</v>
      </c>
      <c r="AV241">
        <v>0.33579376</v>
      </c>
      <c r="AW241">
        <v>0.32442743000000002</v>
      </c>
      <c r="AX241">
        <v>0.33512214000000001</v>
      </c>
      <c r="AY241">
        <v>0.32593253</v>
      </c>
    </row>
    <row r="242" spans="1:51">
      <c r="A242">
        <v>968</v>
      </c>
      <c r="B242" t="b">
        <v>1</v>
      </c>
      <c r="C242" t="s">
        <v>128</v>
      </c>
      <c r="D242" t="s">
        <v>838</v>
      </c>
      <c r="E242" t="s">
        <v>839</v>
      </c>
      <c r="H242" t="s">
        <v>840</v>
      </c>
      <c r="I242" t="s">
        <v>133</v>
      </c>
      <c r="K242" s="6">
        <v>5.0000000000000001E-3</v>
      </c>
      <c r="L242">
        <v>0.16</v>
      </c>
      <c r="M242" s="6" t="s">
        <v>134</v>
      </c>
      <c r="N242">
        <v>0.3</v>
      </c>
      <c r="O242" s="6">
        <v>1.0999999999999999E-2</v>
      </c>
      <c r="P242">
        <v>-0.14000000000000001</v>
      </c>
      <c r="Q242" t="s">
        <v>135</v>
      </c>
      <c r="R242">
        <v>15.47</v>
      </c>
      <c r="S242">
        <v>15.52</v>
      </c>
      <c r="T242">
        <v>15.04</v>
      </c>
      <c r="U242">
        <v>15.47</v>
      </c>
      <c r="V242">
        <v>15.29</v>
      </c>
      <c r="W242">
        <v>15.19</v>
      </c>
      <c r="X242">
        <v>15.19</v>
      </c>
      <c r="Y242">
        <v>15.44</v>
      </c>
      <c r="Z242">
        <v>15.85</v>
      </c>
      <c r="AA242">
        <v>15.52</v>
      </c>
      <c r="AB242">
        <v>15.44</v>
      </c>
      <c r="AC242">
        <v>15.64</v>
      </c>
      <c r="AD242">
        <v>15.4</v>
      </c>
      <c r="AE242">
        <v>15.38</v>
      </c>
      <c r="AF242">
        <v>15.37</v>
      </c>
      <c r="AG242">
        <v>15.55</v>
      </c>
      <c r="AH242">
        <v>15.74</v>
      </c>
      <c r="AI242">
        <v>0.26972654000000001</v>
      </c>
      <c r="AJ242">
        <v>0.28569084</v>
      </c>
      <c r="AK242">
        <v>0.27440157999999998</v>
      </c>
      <c r="AL242">
        <v>0.32679146999999997</v>
      </c>
      <c r="AM242">
        <v>0.26924369999999997</v>
      </c>
      <c r="AN242">
        <v>0.31831937999999999</v>
      </c>
      <c r="AO242">
        <v>0.31961876</v>
      </c>
      <c r="AP242">
        <v>0.31632227000000002</v>
      </c>
      <c r="AQ242">
        <v>0.31309642999999998</v>
      </c>
      <c r="AR242">
        <v>0.29964744999999998</v>
      </c>
      <c r="AS242">
        <v>0.35937827999999999</v>
      </c>
      <c r="AT242">
        <v>0.36172463999999999</v>
      </c>
      <c r="AU242">
        <v>0.2706809</v>
      </c>
      <c r="AV242">
        <v>0.29350690000000002</v>
      </c>
      <c r="AW242">
        <v>0.30396125000000002</v>
      </c>
      <c r="AX242">
        <v>0.32691376999999999</v>
      </c>
      <c r="AY242">
        <v>0.37491065000000001</v>
      </c>
    </row>
    <row r="243" spans="1:51">
      <c r="A243">
        <v>226.1</v>
      </c>
      <c r="B243" t="b">
        <v>1</v>
      </c>
      <c r="C243" t="s">
        <v>128</v>
      </c>
      <c r="D243" t="s">
        <v>841</v>
      </c>
      <c r="E243" t="s">
        <v>842</v>
      </c>
      <c r="H243" t="s">
        <v>843</v>
      </c>
      <c r="I243" t="s">
        <v>222</v>
      </c>
      <c r="J243" t="b">
        <v>1</v>
      </c>
      <c r="K243" s="6" t="s">
        <v>134</v>
      </c>
      <c r="L243">
        <v>-0.64</v>
      </c>
      <c r="M243" s="6" t="s">
        <v>134</v>
      </c>
      <c r="N243">
        <v>-0.53</v>
      </c>
      <c r="O243" s="6">
        <v>1.2E-2</v>
      </c>
      <c r="P243">
        <v>-0.1</v>
      </c>
      <c r="Q243" t="s">
        <v>135</v>
      </c>
      <c r="R243">
        <v>15.69</v>
      </c>
      <c r="S243">
        <v>15.73</v>
      </c>
      <c r="T243">
        <v>15.92</v>
      </c>
      <c r="U243">
        <v>16.010000000000002</v>
      </c>
      <c r="V243">
        <v>16.14</v>
      </c>
      <c r="W243">
        <v>16.25</v>
      </c>
      <c r="X243">
        <v>16.100000000000001</v>
      </c>
      <c r="Y243">
        <v>15.56</v>
      </c>
      <c r="Z243">
        <v>15.65</v>
      </c>
      <c r="AA243">
        <v>15.43</v>
      </c>
      <c r="AB243">
        <v>15.39</v>
      </c>
      <c r="AC243">
        <v>15.61</v>
      </c>
      <c r="AD243">
        <v>15.38</v>
      </c>
      <c r="AE243">
        <v>15.47</v>
      </c>
      <c r="AF243">
        <v>15.41</v>
      </c>
      <c r="AG243">
        <v>15.51</v>
      </c>
      <c r="AH243">
        <v>15.41</v>
      </c>
      <c r="AI243">
        <v>0.26305856999999999</v>
      </c>
      <c r="AJ243">
        <v>0.3530546</v>
      </c>
      <c r="AK243">
        <v>0.50694329999999999</v>
      </c>
      <c r="AL243">
        <v>0.24847706</v>
      </c>
      <c r="AM243">
        <v>0.25263249999999998</v>
      </c>
      <c r="AN243">
        <v>0.41200429999999999</v>
      </c>
      <c r="AO243">
        <v>0.29459133999999998</v>
      </c>
      <c r="AP243">
        <v>0.29873407000000002</v>
      </c>
      <c r="AQ243">
        <v>0.27870053</v>
      </c>
      <c r="AR243">
        <v>0.35251310000000002</v>
      </c>
      <c r="AS243">
        <v>0.5490294</v>
      </c>
      <c r="AT243">
        <v>0.36226615000000001</v>
      </c>
      <c r="AU243">
        <v>0.27303365000000002</v>
      </c>
      <c r="AV243">
        <v>0.34457972999999997</v>
      </c>
      <c r="AW243">
        <v>0.28225790000000001</v>
      </c>
      <c r="AX243">
        <v>0.94357203999999995</v>
      </c>
      <c r="AY243">
        <v>0.37072549999999999</v>
      </c>
    </row>
    <row r="244" spans="1:51">
      <c r="A244">
        <v>472</v>
      </c>
      <c r="B244" t="b">
        <v>1</v>
      </c>
      <c r="C244" t="s">
        <v>128</v>
      </c>
      <c r="D244" t="s">
        <v>844</v>
      </c>
      <c r="E244" t="s">
        <v>845</v>
      </c>
      <c r="H244" t="s">
        <v>846</v>
      </c>
      <c r="I244" t="s">
        <v>254</v>
      </c>
      <c r="K244" s="6">
        <v>1.2999999999999999E-4</v>
      </c>
      <c r="L244">
        <v>0.27</v>
      </c>
      <c r="M244" s="6" t="s">
        <v>134</v>
      </c>
      <c r="N244">
        <v>0.47</v>
      </c>
      <c r="O244" s="6">
        <v>1.2E-2</v>
      </c>
      <c r="P244">
        <v>-0.2</v>
      </c>
      <c r="Q244" t="s">
        <v>135</v>
      </c>
      <c r="R244">
        <v>15.21</v>
      </c>
      <c r="S244">
        <v>15.22</v>
      </c>
      <c r="T244">
        <v>14.91</v>
      </c>
      <c r="U244">
        <v>14.77</v>
      </c>
      <c r="V244">
        <v>14.99</v>
      </c>
      <c r="W244">
        <v>14.78</v>
      </c>
      <c r="X244">
        <v>14.99</v>
      </c>
      <c r="Y244">
        <v>15.21</v>
      </c>
      <c r="Z244">
        <v>15.31</v>
      </c>
      <c r="AA244">
        <v>15.28</v>
      </c>
      <c r="AB244">
        <v>15.41</v>
      </c>
      <c r="AC244">
        <v>15.63</v>
      </c>
      <c r="AD244">
        <v>15.21</v>
      </c>
      <c r="AE244">
        <v>14.98</v>
      </c>
      <c r="AF244">
        <v>15.13</v>
      </c>
      <c r="AG244">
        <v>15.28</v>
      </c>
      <c r="AH244">
        <v>15.19</v>
      </c>
      <c r="AI244">
        <v>0.26052206999999999</v>
      </c>
      <c r="AJ244">
        <v>0.33305857</v>
      </c>
      <c r="AK244">
        <v>0.30636203000000001</v>
      </c>
      <c r="AL244">
        <v>0.31438452</v>
      </c>
      <c r="AM244">
        <v>0.28289556999999999</v>
      </c>
      <c r="AN244">
        <v>0.3377018</v>
      </c>
      <c r="AO244">
        <v>0.33172667</v>
      </c>
      <c r="AP244">
        <v>0.28075563999999997</v>
      </c>
      <c r="AQ244">
        <v>0.31971844999999999</v>
      </c>
      <c r="AR244">
        <v>0.31831303</v>
      </c>
      <c r="AS244">
        <v>0.31820345</v>
      </c>
      <c r="AT244">
        <v>0.32440196999999998</v>
      </c>
      <c r="AU244">
        <v>0.28642327000000001</v>
      </c>
      <c r="AV244">
        <v>0.30356818000000002</v>
      </c>
      <c r="AW244">
        <v>0.30815488000000002</v>
      </c>
      <c r="AX244">
        <v>0.34604594</v>
      </c>
      <c r="AY244">
        <v>0.33159939999999999</v>
      </c>
    </row>
    <row r="245" spans="1:51">
      <c r="A245">
        <v>851</v>
      </c>
      <c r="B245" t="b">
        <v>1</v>
      </c>
      <c r="C245" t="s">
        <v>128</v>
      </c>
      <c r="D245" t="s">
        <v>847</v>
      </c>
      <c r="E245" t="s">
        <v>848</v>
      </c>
      <c r="H245" t="s">
        <v>849</v>
      </c>
      <c r="I245" t="s">
        <v>697</v>
      </c>
      <c r="K245" s="6">
        <v>2E-3</v>
      </c>
      <c r="L245">
        <v>-0.31</v>
      </c>
      <c r="M245" s="6">
        <v>9.5E-4</v>
      </c>
      <c r="N245">
        <v>-0.82</v>
      </c>
      <c r="O245" s="6">
        <v>1.2E-2</v>
      </c>
      <c r="P245">
        <v>0.51</v>
      </c>
      <c r="Q245" t="s">
        <v>135</v>
      </c>
      <c r="R245">
        <v>14.54</v>
      </c>
      <c r="S245">
        <v>14.25</v>
      </c>
      <c r="T245">
        <v>14.32</v>
      </c>
      <c r="U245">
        <v>14.41</v>
      </c>
      <c r="V245">
        <v>14.5</v>
      </c>
      <c r="W245">
        <v>14.6</v>
      </c>
      <c r="X245">
        <v>14.76</v>
      </c>
      <c r="Y245">
        <v>12.95</v>
      </c>
      <c r="Z245">
        <v>14.18</v>
      </c>
      <c r="AA245">
        <v>13.45</v>
      </c>
      <c r="AB245">
        <v>13.58</v>
      </c>
      <c r="AC245">
        <v>14.38</v>
      </c>
      <c r="AD245">
        <v>14.11</v>
      </c>
      <c r="AE245">
        <v>14.26</v>
      </c>
      <c r="AF245">
        <v>14.19</v>
      </c>
      <c r="AG245">
        <v>14.2</v>
      </c>
      <c r="AH245">
        <v>14.24</v>
      </c>
      <c r="AI245">
        <v>0.27259463</v>
      </c>
      <c r="AJ245">
        <v>0.30533132000000002</v>
      </c>
      <c r="AK245">
        <v>0.34523009999999998</v>
      </c>
      <c r="AL245">
        <v>0.28406134</v>
      </c>
      <c r="AM245">
        <v>0.33626317999999999</v>
      </c>
      <c r="AN245">
        <v>0.31450328</v>
      </c>
      <c r="AO245">
        <v>0.36051577000000001</v>
      </c>
      <c r="AP245">
        <v>0.34924630000000001</v>
      </c>
      <c r="AQ245">
        <v>0.32477808000000002</v>
      </c>
      <c r="AR245">
        <v>0.26389843000000002</v>
      </c>
      <c r="AS245">
        <v>0.29208307999999999</v>
      </c>
      <c r="AT245">
        <v>0.29624137</v>
      </c>
      <c r="AU245">
        <v>0.26675876999999998</v>
      </c>
      <c r="AV245">
        <v>0.26279843000000003</v>
      </c>
      <c r="AW245">
        <v>0.27300819999999998</v>
      </c>
      <c r="AX245">
        <v>0.52183025999999999</v>
      </c>
      <c r="AY245">
        <v>0.29516609999999999</v>
      </c>
    </row>
    <row r="246" spans="1:51">
      <c r="A246">
        <v>54</v>
      </c>
      <c r="B246" t="b">
        <v>1</v>
      </c>
      <c r="C246" t="s">
        <v>128</v>
      </c>
      <c r="D246" t="s">
        <v>850</v>
      </c>
      <c r="E246" t="s">
        <v>851</v>
      </c>
      <c r="F246" s="8"/>
      <c r="H246" t="s">
        <v>852</v>
      </c>
      <c r="I246" t="s">
        <v>597</v>
      </c>
      <c r="K246" s="6" t="s">
        <v>134</v>
      </c>
      <c r="L246">
        <v>0.13</v>
      </c>
      <c r="M246" s="6" t="s">
        <v>134</v>
      </c>
      <c r="N246">
        <v>0.08</v>
      </c>
      <c r="O246" s="7">
        <v>1.2999999999999999E-2</v>
      </c>
      <c r="P246">
        <v>0.05</v>
      </c>
      <c r="Q246" t="s">
        <v>135</v>
      </c>
      <c r="R246">
        <v>16.61</v>
      </c>
      <c r="S246">
        <v>16.64</v>
      </c>
      <c r="T246">
        <v>16.559999999999999</v>
      </c>
      <c r="U246">
        <v>16.57</v>
      </c>
      <c r="V246">
        <v>16.559999999999999</v>
      </c>
      <c r="W246">
        <v>16.54</v>
      </c>
      <c r="X246">
        <v>16.510000000000002</v>
      </c>
      <c r="Y246">
        <v>16.61</v>
      </c>
      <c r="Z246">
        <v>16.63</v>
      </c>
      <c r="AA246">
        <v>16.61</v>
      </c>
      <c r="AB246">
        <v>16.63</v>
      </c>
      <c r="AC246">
        <v>16.690000000000001</v>
      </c>
      <c r="AD246">
        <v>16.66</v>
      </c>
      <c r="AE246">
        <v>16.68</v>
      </c>
      <c r="AF246">
        <v>16.670000000000002</v>
      </c>
      <c r="AG246">
        <v>16.7</v>
      </c>
      <c r="AH246">
        <v>16.68</v>
      </c>
      <c r="AI246">
        <v>0.2358672</v>
      </c>
      <c r="AJ246">
        <v>0</v>
      </c>
      <c r="AK246">
        <v>0.25474770000000002</v>
      </c>
      <c r="AL246">
        <v>0.2837616</v>
      </c>
      <c r="AM246">
        <v>0.2447175</v>
      </c>
      <c r="AN246">
        <v>0</v>
      </c>
      <c r="AO246">
        <v>0</v>
      </c>
      <c r="AP246">
        <v>0.3464489</v>
      </c>
      <c r="AQ246">
        <v>0.26121201999999999</v>
      </c>
      <c r="AR246">
        <v>0.35902973999999999</v>
      </c>
      <c r="AS246">
        <v>0</v>
      </c>
      <c r="AT246">
        <v>0</v>
      </c>
      <c r="AU246">
        <v>0.29518095</v>
      </c>
      <c r="AV246">
        <v>0.32972457999999999</v>
      </c>
      <c r="AW246">
        <v>0.57783616000000004</v>
      </c>
      <c r="AX246">
        <v>0</v>
      </c>
      <c r="AY246">
        <v>0</v>
      </c>
    </row>
    <row r="247" spans="1:51">
      <c r="A247">
        <v>168</v>
      </c>
      <c r="B247" t="b">
        <v>1</v>
      </c>
      <c r="C247" t="s">
        <v>128</v>
      </c>
      <c r="D247" t="s">
        <v>853</v>
      </c>
      <c r="E247" t="s">
        <v>854</v>
      </c>
      <c r="F247" s="8"/>
      <c r="H247" t="s">
        <v>855</v>
      </c>
      <c r="I247" t="s">
        <v>145</v>
      </c>
      <c r="K247" s="6" t="s">
        <v>134</v>
      </c>
      <c r="L247">
        <v>-0.45</v>
      </c>
      <c r="M247" s="6">
        <v>1E-3</v>
      </c>
      <c r="N247">
        <v>-0.28000000000000003</v>
      </c>
      <c r="O247" s="7">
        <v>1.2999999999999999E-2</v>
      </c>
      <c r="P247">
        <v>-0.18</v>
      </c>
      <c r="Q247" t="s">
        <v>135</v>
      </c>
      <c r="R247">
        <v>15.52</v>
      </c>
      <c r="S247">
        <v>15.46</v>
      </c>
      <c r="T247">
        <v>15.8</v>
      </c>
      <c r="U247">
        <v>15.73</v>
      </c>
      <c r="V247">
        <v>15.67</v>
      </c>
      <c r="W247">
        <v>15.64</v>
      </c>
      <c r="X247">
        <v>15.62</v>
      </c>
      <c r="Y247">
        <v>15.25</v>
      </c>
      <c r="Z247">
        <v>15.45</v>
      </c>
      <c r="AA247">
        <v>15.44</v>
      </c>
      <c r="AB247">
        <v>15.52</v>
      </c>
      <c r="AC247">
        <v>15.39</v>
      </c>
      <c r="AD247">
        <v>15.22</v>
      </c>
      <c r="AE247">
        <v>15.39</v>
      </c>
      <c r="AF247">
        <v>15.34</v>
      </c>
      <c r="AG247">
        <v>15.28</v>
      </c>
      <c r="AH247">
        <v>14.99</v>
      </c>
      <c r="AI247">
        <v>0.26087270000000001</v>
      </c>
      <c r="AJ247">
        <v>0.24951345</v>
      </c>
      <c r="AK247">
        <v>0.24549656</v>
      </c>
      <c r="AL247">
        <v>0.30015503999999998</v>
      </c>
      <c r="AM247">
        <v>0.25825417000000001</v>
      </c>
      <c r="AN247">
        <v>0.26933065</v>
      </c>
      <c r="AO247">
        <v>0.26106923999999998</v>
      </c>
      <c r="AP247">
        <v>0.35828462</v>
      </c>
      <c r="AQ247">
        <v>0.28813549999999999</v>
      </c>
      <c r="AR247">
        <v>0.25926653</v>
      </c>
      <c r="AS247">
        <v>0.24690622000000001</v>
      </c>
      <c r="AT247">
        <v>0.24177518000000001</v>
      </c>
      <c r="AU247">
        <v>0.29498439999999998</v>
      </c>
      <c r="AV247">
        <v>0.30654724999999999</v>
      </c>
      <c r="AW247">
        <v>0.37023773999999998</v>
      </c>
      <c r="AX247">
        <v>0.3214342</v>
      </c>
      <c r="AY247">
        <v>0.31110283999999999</v>
      </c>
    </row>
    <row r="248" spans="1:51">
      <c r="A248">
        <v>101.3</v>
      </c>
      <c r="B248" t="b">
        <v>1</v>
      </c>
      <c r="C248" t="s">
        <v>128</v>
      </c>
      <c r="D248" t="s">
        <v>856</v>
      </c>
      <c r="E248" t="s">
        <v>857</v>
      </c>
      <c r="H248" t="s">
        <v>858</v>
      </c>
      <c r="I248" t="s">
        <v>249</v>
      </c>
      <c r="J248" t="b">
        <v>1</v>
      </c>
      <c r="K248" s="6" t="s">
        <v>134</v>
      </c>
      <c r="L248">
        <v>0.49</v>
      </c>
      <c r="M248" s="6" t="s">
        <v>134</v>
      </c>
      <c r="N248">
        <v>0.37</v>
      </c>
      <c r="O248" s="7">
        <v>1.2999999999999999E-2</v>
      </c>
      <c r="P248">
        <v>0.12</v>
      </c>
      <c r="Q248" t="s">
        <v>135</v>
      </c>
      <c r="R248">
        <v>16.82</v>
      </c>
      <c r="S248">
        <v>16.73</v>
      </c>
      <c r="T248">
        <v>16.38</v>
      </c>
      <c r="U248">
        <v>16.510000000000002</v>
      </c>
      <c r="V248">
        <v>16.22</v>
      </c>
      <c r="W248">
        <v>16.760000000000002</v>
      </c>
      <c r="X248">
        <v>16.3</v>
      </c>
      <c r="Y248">
        <v>16.649999999999999</v>
      </c>
      <c r="Z248">
        <v>16.68</v>
      </c>
      <c r="AA248">
        <v>16.97</v>
      </c>
      <c r="AB248">
        <v>16.940000000000001</v>
      </c>
      <c r="AC248">
        <v>16.79</v>
      </c>
      <c r="AD248">
        <v>17.29</v>
      </c>
      <c r="AE248">
        <v>16.97</v>
      </c>
      <c r="AF248">
        <v>16.79</v>
      </c>
      <c r="AG248">
        <v>16.579999999999998</v>
      </c>
      <c r="AH248">
        <v>16.95</v>
      </c>
      <c r="AI248">
        <v>0.30873810000000002</v>
      </c>
      <c r="AJ248">
        <v>0.26259907999999998</v>
      </c>
      <c r="AK248">
        <v>0.27429342000000001</v>
      </c>
      <c r="AL248">
        <v>0.27829617000000001</v>
      </c>
      <c r="AM248">
        <v>0.25976914000000001</v>
      </c>
      <c r="AN248">
        <v>0.30743801999999998</v>
      </c>
      <c r="AO248">
        <v>0.42252368000000001</v>
      </c>
      <c r="AP248">
        <v>0.26717234000000001</v>
      </c>
      <c r="AQ248">
        <v>0.35958117000000001</v>
      </c>
      <c r="AR248">
        <v>0.25587246000000002</v>
      </c>
      <c r="AS248">
        <v>0.28244454000000002</v>
      </c>
      <c r="AT248">
        <v>0.59650314000000004</v>
      </c>
      <c r="AU248">
        <v>0.26854025999999998</v>
      </c>
      <c r="AV248">
        <v>0.2628953</v>
      </c>
      <c r="AW248">
        <v>0.25652000000000003</v>
      </c>
      <c r="AX248">
        <v>0.26515114000000001</v>
      </c>
      <c r="AY248">
        <v>0.4556711</v>
      </c>
    </row>
    <row r="249" spans="1:51">
      <c r="A249">
        <v>71</v>
      </c>
      <c r="B249" t="b">
        <v>1</v>
      </c>
      <c r="C249" t="s">
        <v>128</v>
      </c>
      <c r="D249" t="s">
        <v>859</v>
      </c>
      <c r="E249" t="s">
        <v>860</v>
      </c>
      <c r="H249" t="s">
        <v>861</v>
      </c>
      <c r="I249" t="s">
        <v>862</v>
      </c>
      <c r="K249" s="6" t="s">
        <v>134</v>
      </c>
      <c r="L249">
        <v>-1.63</v>
      </c>
      <c r="M249" s="6" t="s">
        <v>134</v>
      </c>
      <c r="N249">
        <v>-1.35</v>
      </c>
      <c r="O249" s="7">
        <v>1.4E-2</v>
      </c>
      <c r="P249">
        <v>-0.28999999999999998</v>
      </c>
      <c r="Q249" t="s">
        <v>135</v>
      </c>
      <c r="R249">
        <v>18.059999999999999</v>
      </c>
      <c r="S249">
        <v>17.73</v>
      </c>
      <c r="T249">
        <v>18.82</v>
      </c>
      <c r="U249">
        <v>19.079999999999998</v>
      </c>
      <c r="V249">
        <v>19.2</v>
      </c>
      <c r="W249">
        <v>18.64</v>
      </c>
      <c r="X249">
        <v>18.39</v>
      </c>
      <c r="Y249">
        <v>17.8</v>
      </c>
      <c r="Z249">
        <v>17.010000000000002</v>
      </c>
      <c r="AA249">
        <v>17.05</v>
      </c>
      <c r="AB249">
        <v>17.38</v>
      </c>
      <c r="AC249">
        <v>17.670000000000002</v>
      </c>
      <c r="AD249">
        <v>17.440000000000001</v>
      </c>
      <c r="AE249">
        <v>17.010000000000002</v>
      </c>
      <c r="AF249">
        <v>16.28</v>
      </c>
      <c r="AG249">
        <v>17.55</v>
      </c>
      <c r="AH249">
        <v>17.18</v>
      </c>
      <c r="AI249">
        <v>0.26855442000000002</v>
      </c>
      <c r="AJ249">
        <v>0.2765995</v>
      </c>
      <c r="AK249">
        <v>0.31876757999999999</v>
      </c>
      <c r="AL249">
        <v>0.31985912</v>
      </c>
      <c r="AM249">
        <v>0.28234556</v>
      </c>
      <c r="AN249">
        <v>0.29674329999999999</v>
      </c>
      <c r="AO249">
        <v>0.30117729999999998</v>
      </c>
      <c r="AP249">
        <v>0.31064475000000003</v>
      </c>
      <c r="AQ249">
        <v>0.32982992999999999</v>
      </c>
      <c r="AR249">
        <v>0.29638276000000002</v>
      </c>
      <c r="AS249">
        <v>0.31156096</v>
      </c>
      <c r="AT249">
        <v>0.29788007999999999</v>
      </c>
      <c r="AU249">
        <v>0.28314158</v>
      </c>
      <c r="AV249">
        <v>0.33256298000000001</v>
      </c>
      <c r="AW249">
        <v>0.37211253999999999</v>
      </c>
      <c r="AX249">
        <v>0.36233686999999998</v>
      </c>
      <c r="AY249">
        <v>0.30031764999999999</v>
      </c>
    </row>
    <row r="250" spans="1:51">
      <c r="A250">
        <v>144</v>
      </c>
      <c r="B250" t="b">
        <v>1</v>
      </c>
      <c r="C250" t="s">
        <v>128</v>
      </c>
      <c r="D250" t="s">
        <v>863</v>
      </c>
      <c r="E250" t="s">
        <v>864</v>
      </c>
      <c r="H250" t="s">
        <v>865</v>
      </c>
      <c r="I250" t="s">
        <v>293</v>
      </c>
      <c r="K250" s="6" t="s">
        <v>134</v>
      </c>
      <c r="L250">
        <v>-0.15</v>
      </c>
      <c r="M250" s="6">
        <v>1E-3</v>
      </c>
      <c r="N250">
        <v>-0.06</v>
      </c>
      <c r="O250" s="7">
        <v>1.4E-2</v>
      </c>
      <c r="P250">
        <v>-0.09</v>
      </c>
      <c r="Q250" t="s">
        <v>135</v>
      </c>
      <c r="R250">
        <v>16.23</v>
      </c>
      <c r="S250">
        <v>16.23</v>
      </c>
      <c r="T250">
        <v>16.36</v>
      </c>
      <c r="U250">
        <v>16.28</v>
      </c>
      <c r="V250">
        <v>16.260000000000002</v>
      </c>
      <c r="W250">
        <v>16.27</v>
      </c>
      <c r="X250">
        <v>16.329999999999998</v>
      </c>
      <c r="Y250">
        <v>16.21</v>
      </c>
      <c r="Z250">
        <v>16.14</v>
      </c>
      <c r="AA250">
        <v>16.32</v>
      </c>
      <c r="AB250">
        <v>16.34</v>
      </c>
      <c r="AC250">
        <v>16.190000000000001</v>
      </c>
      <c r="AD250">
        <v>16.260000000000002</v>
      </c>
      <c r="AE250">
        <v>16.149999999999999</v>
      </c>
      <c r="AF250">
        <v>16.07</v>
      </c>
      <c r="AG250">
        <v>16.16</v>
      </c>
      <c r="AH250">
        <v>16.04</v>
      </c>
      <c r="AI250">
        <v>0.28018090000000001</v>
      </c>
      <c r="AJ250">
        <v>0</v>
      </c>
      <c r="AK250">
        <v>0.30091572</v>
      </c>
      <c r="AL250">
        <v>0.27133269999999998</v>
      </c>
      <c r="AM250">
        <v>0.25779888000000001</v>
      </c>
      <c r="AN250">
        <v>0</v>
      </c>
      <c r="AO250">
        <v>0</v>
      </c>
      <c r="AP250">
        <v>0.26128836999999999</v>
      </c>
      <c r="AQ250">
        <v>0.29364687</v>
      </c>
      <c r="AR250">
        <v>0.29150057000000001</v>
      </c>
      <c r="AS250">
        <v>0</v>
      </c>
      <c r="AT250">
        <v>0</v>
      </c>
      <c r="AU250">
        <v>0.29785746000000002</v>
      </c>
      <c r="AV250">
        <v>0.26584679999999999</v>
      </c>
      <c r="AW250">
        <v>0.26298224999999997</v>
      </c>
      <c r="AX250">
        <v>0</v>
      </c>
      <c r="AY250">
        <v>0</v>
      </c>
    </row>
    <row r="251" spans="1:51">
      <c r="A251">
        <v>360</v>
      </c>
      <c r="B251" t="b">
        <v>1</v>
      </c>
      <c r="C251" t="s">
        <v>128</v>
      </c>
      <c r="D251" t="s">
        <v>866</v>
      </c>
      <c r="E251" t="s">
        <v>867</v>
      </c>
      <c r="H251" t="s">
        <v>868</v>
      </c>
      <c r="I251" t="s">
        <v>435</v>
      </c>
      <c r="K251" s="6" t="s">
        <v>134</v>
      </c>
      <c r="L251">
        <v>0.34</v>
      </c>
      <c r="M251" s="6">
        <v>2E-3</v>
      </c>
      <c r="N251">
        <v>0.22</v>
      </c>
      <c r="O251" s="7">
        <v>1.6E-2</v>
      </c>
      <c r="P251">
        <v>0.11</v>
      </c>
      <c r="Q251" t="s">
        <v>135</v>
      </c>
      <c r="R251">
        <v>14.81</v>
      </c>
      <c r="S251">
        <v>14.7</v>
      </c>
      <c r="T251">
        <v>14.63</v>
      </c>
      <c r="U251">
        <v>14.59</v>
      </c>
      <c r="V251">
        <v>14.5</v>
      </c>
      <c r="W251">
        <v>14.76</v>
      </c>
      <c r="X251">
        <v>14.52</v>
      </c>
      <c r="Y251">
        <v>14.69</v>
      </c>
      <c r="Z251">
        <v>14.96</v>
      </c>
      <c r="AA251">
        <v>14.86</v>
      </c>
      <c r="AB251">
        <v>14.76</v>
      </c>
      <c r="AC251">
        <v>14.85</v>
      </c>
      <c r="AD251">
        <v>14.82</v>
      </c>
      <c r="AE251">
        <v>14.95</v>
      </c>
      <c r="AF251">
        <v>14.97</v>
      </c>
      <c r="AG251">
        <v>14.99</v>
      </c>
      <c r="AH251">
        <v>15</v>
      </c>
      <c r="AI251">
        <v>0.25847330000000002</v>
      </c>
      <c r="AJ251">
        <v>0.30144027000000001</v>
      </c>
      <c r="AK251">
        <v>0.28308222</v>
      </c>
      <c r="AL251">
        <v>0.26416144000000003</v>
      </c>
      <c r="AM251">
        <v>0.27689782000000002</v>
      </c>
      <c r="AN251">
        <v>0.33786723000000002</v>
      </c>
      <c r="AO251">
        <v>0.32428178000000002</v>
      </c>
      <c r="AP251">
        <v>0.28218862</v>
      </c>
      <c r="AQ251">
        <v>0.28454204999999999</v>
      </c>
      <c r="AR251">
        <v>0.26513913</v>
      </c>
      <c r="AS251">
        <v>0.34076715000000002</v>
      </c>
      <c r="AT251">
        <v>0.30436350000000001</v>
      </c>
      <c r="AU251">
        <v>0.28945535</v>
      </c>
      <c r="AV251">
        <v>0.29223225000000003</v>
      </c>
      <c r="AW251">
        <v>0.26826527999999999</v>
      </c>
      <c r="AX251">
        <v>0.34074520000000003</v>
      </c>
      <c r="AY251">
        <v>0.29676026</v>
      </c>
    </row>
    <row r="252" spans="1:51">
      <c r="A252">
        <v>218</v>
      </c>
      <c r="B252" t="b">
        <v>1</v>
      </c>
      <c r="C252" t="s">
        <v>128</v>
      </c>
      <c r="D252" t="s">
        <v>869</v>
      </c>
      <c r="E252" t="s">
        <v>870</v>
      </c>
      <c r="H252" t="s">
        <v>871</v>
      </c>
      <c r="I252" t="s">
        <v>651</v>
      </c>
      <c r="K252" s="6" t="s">
        <v>134</v>
      </c>
      <c r="L252">
        <v>0.21</v>
      </c>
      <c r="M252" s="6" t="s">
        <v>134</v>
      </c>
      <c r="N252">
        <v>0.15</v>
      </c>
      <c r="O252" s="7">
        <v>1.7000000000000001E-2</v>
      </c>
      <c r="P252">
        <v>0.06</v>
      </c>
      <c r="Q252" t="s">
        <v>135</v>
      </c>
      <c r="R252">
        <v>16.809999999999999</v>
      </c>
      <c r="S252">
        <v>16.87</v>
      </c>
      <c r="T252">
        <v>16.7</v>
      </c>
      <c r="U252">
        <v>16.739999999999998</v>
      </c>
      <c r="V252">
        <v>16.73</v>
      </c>
      <c r="W252">
        <v>16.72</v>
      </c>
      <c r="X252">
        <v>16.600000000000001</v>
      </c>
      <c r="Y252">
        <v>16.86</v>
      </c>
      <c r="Z252">
        <v>16.829999999999998</v>
      </c>
      <c r="AA252">
        <v>16.86</v>
      </c>
      <c r="AB252">
        <v>16.87</v>
      </c>
      <c r="AC252">
        <v>16.87</v>
      </c>
      <c r="AD252">
        <v>16.86</v>
      </c>
      <c r="AE252">
        <v>16.920000000000002</v>
      </c>
      <c r="AF252">
        <v>16.96</v>
      </c>
      <c r="AG252">
        <v>16.96</v>
      </c>
      <c r="AH252">
        <v>16.899999999999999</v>
      </c>
      <c r="AI252">
        <v>0.25982216000000002</v>
      </c>
      <c r="AJ252">
        <v>0.2714126</v>
      </c>
      <c r="AK252">
        <v>0.29820952000000001</v>
      </c>
      <c r="AL252">
        <v>0.34544784000000001</v>
      </c>
      <c r="AM252">
        <v>0.35313802999999999</v>
      </c>
      <c r="AN252">
        <v>0.33940202000000003</v>
      </c>
      <c r="AO252">
        <v>0.3609887</v>
      </c>
      <c r="AP252">
        <v>0.27139493999999997</v>
      </c>
      <c r="AQ252">
        <v>0.29194877000000002</v>
      </c>
      <c r="AR252">
        <v>0.35741790000000001</v>
      </c>
      <c r="AS252">
        <v>0.28573185000000001</v>
      </c>
      <c r="AT252">
        <v>0.32563700000000001</v>
      </c>
      <c r="AU252">
        <v>0.30982609999999999</v>
      </c>
      <c r="AV252">
        <v>0.34427148000000002</v>
      </c>
      <c r="AW252">
        <v>0.39267980000000002</v>
      </c>
      <c r="AX252">
        <v>0.33797326999999999</v>
      </c>
      <c r="AY252">
        <v>0.36427389999999998</v>
      </c>
    </row>
    <row r="253" spans="1:51">
      <c r="A253">
        <v>540</v>
      </c>
      <c r="B253" t="b">
        <v>1</v>
      </c>
      <c r="C253" t="s">
        <v>128</v>
      </c>
      <c r="D253" t="s">
        <v>872</v>
      </c>
      <c r="E253" t="s">
        <v>873</v>
      </c>
      <c r="H253" t="s">
        <v>874</v>
      </c>
      <c r="I253" t="s">
        <v>764</v>
      </c>
      <c r="K253" s="6">
        <v>3.3E-4</v>
      </c>
      <c r="L253">
        <v>0.19</v>
      </c>
      <c r="M253" s="6" t="s">
        <v>134</v>
      </c>
      <c r="N253">
        <v>0.27</v>
      </c>
      <c r="O253" s="7">
        <v>1.7000000000000001E-2</v>
      </c>
      <c r="P253">
        <v>-0.08</v>
      </c>
      <c r="Q253" t="s">
        <v>135</v>
      </c>
      <c r="R253">
        <v>16.22</v>
      </c>
      <c r="S253">
        <v>16.23</v>
      </c>
      <c r="T253">
        <v>16.059999999999999</v>
      </c>
      <c r="U253">
        <v>15.97</v>
      </c>
      <c r="V253">
        <v>16.079999999999998</v>
      </c>
      <c r="W253">
        <v>16.07</v>
      </c>
      <c r="X253">
        <v>16.21</v>
      </c>
      <c r="Y253">
        <v>16.23</v>
      </c>
      <c r="Z253">
        <v>16.440000000000001</v>
      </c>
      <c r="AA253">
        <v>16.36</v>
      </c>
      <c r="AB253">
        <v>16.38</v>
      </c>
      <c r="AC253">
        <v>16.36</v>
      </c>
      <c r="AD253">
        <v>16.25</v>
      </c>
      <c r="AE253">
        <v>16.29</v>
      </c>
      <c r="AF253">
        <v>16.23</v>
      </c>
      <c r="AG253">
        <v>16.29</v>
      </c>
      <c r="AH253">
        <v>16.309999999999999</v>
      </c>
      <c r="AI253">
        <v>0</v>
      </c>
      <c r="AJ253">
        <v>0</v>
      </c>
      <c r="AK253">
        <v>0</v>
      </c>
      <c r="AL253">
        <v>0</v>
      </c>
      <c r="AM253">
        <v>0</v>
      </c>
      <c r="AN253">
        <v>0</v>
      </c>
      <c r="AO253">
        <v>0</v>
      </c>
      <c r="AP253">
        <v>0</v>
      </c>
      <c r="AQ253">
        <v>0</v>
      </c>
      <c r="AR253">
        <v>0</v>
      </c>
      <c r="AS253">
        <v>0</v>
      </c>
      <c r="AT253">
        <v>0</v>
      </c>
      <c r="AU253">
        <v>0</v>
      </c>
      <c r="AV253">
        <v>0</v>
      </c>
      <c r="AW253">
        <v>0</v>
      </c>
      <c r="AX253">
        <v>0</v>
      </c>
      <c r="AY253">
        <v>0</v>
      </c>
    </row>
    <row r="254" spans="1:51">
      <c r="A254">
        <v>636</v>
      </c>
      <c r="B254" t="b">
        <v>1</v>
      </c>
      <c r="C254" t="s">
        <v>128</v>
      </c>
      <c r="D254" t="s">
        <v>875</v>
      </c>
      <c r="E254" t="s">
        <v>876</v>
      </c>
      <c r="H254" t="s">
        <v>877</v>
      </c>
      <c r="I254" t="s">
        <v>187</v>
      </c>
      <c r="K254" s="6">
        <v>8.4999999999999995E-4</v>
      </c>
      <c r="L254">
        <v>0.15</v>
      </c>
      <c r="M254" s="6" t="s">
        <v>134</v>
      </c>
      <c r="N254">
        <v>0.23</v>
      </c>
      <c r="O254" s="7">
        <v>1.7000000000000001E-2</v>
      </c>
      <c r="P254">
        <v>-0.08</v>
      </c>
      <c r="Q254" t="s">
        <v>135</v>
      </c>
      <c r="R254">
        <v>17.100000000000001</v>
      </c>
      <c r="S254">
        <v>17.09</v>
      </c>
      <c r="T254">
        <v>16.940000000000001</v>
      </c>
      <c r="U254">
        <v>17</v>
      </c>
      <c r="V254">
        <v>17</v>
      </c>
      <c r="W254">
        <v>16.96</v>
      </c>
      <c r="X254">
        <v>17.05</v>
      </c>
      <c r="Y254">
        <v>17.18</v>
      </c>
      <c r="Z254">
        <v>17.21</v>
      </c>
      <c r="AA254">
        <v>17.12</v>
      </c>
      <c r="AB254">
        <v>17.27</v>
      </c>
      <c r="AC254">
        <v>17.28</v>
      </c>
      <c r="AD254">
        <v>17.13</v>
      </c>
      <c r="AE254">
        <v>17.21</v>
      </c>
      <c r="AF254">
        <v>17.16</v>
      </c>
      <c r="AG254">
        <v>17.12</v>
      </c>
      <c r="AH254">
        <v>17.13</v>
      </c>
      <c r="AI254">
        <v>0.26203775000000001</v>
      </c>
      <c r="AJ254">
        <v>0.25652354999999999</v>
      </c>
      <c r="AK254">
        <v>0.28941222999999999</v>
      </c>
      <c r="AL254">
        <v>0.31812142999999998</v>
      </c>
      <c r="AM254">
        <v>0.26276168</v>
      </c>
      <c r="AN254">
        <v>0.26064789999999999</v>
      </c>
      <c r="AO254">
        <v>0.26114981999999998</v>
      </c>
      <c r="AP254">
        <v>0.3477539</v>
      </c>
      <c r="AQ254">
        <v>0.36448597999999999</v>
      </c>
      <c r="AR254">
        <v>0.32524183000000001</v>
      </c>
      <c r="AS254">
        <v>0.29248039999999997</v>
      </c>
      <c r="AT254">
        <v>0.34911409999999998</v>
      </c>
      <c r="AU254">
        <v>0.27723714999999999</v>
      </c>
      <c r="AV254">
        <v>0.38411795999999998</v>
      </c>
      <c r="AW254">
        <v>0.46535490000000002</v>
      </c>
      <c r="AX254">
        <v>0.33675379999999999</v>
      </c>
      <c r="AY254">
        <v>0.40480260000000001</v>
      </c>
    </row>
    <row r="255" spans="1:51">
      <c r="A255">
        <v>269</v>
      </c>
      <c r="B255" t="b">
        <v>1</v>
      </c>
      <c r="C255" t="s">
        <v>128</v>
      </c>
      <c r="D255" t="s">
        <v>878</v>
      </c>
      <c r="E255" t="s">
        <v>879</v>
      </c>
      <c r="H255" t="s">
        <v>880</v>
      </c>
      <c r="I255" t="s">
        <v>367</v>
      </c>
      <c r="K255" s="6" t="s">
        <v>134</v>
      </c>
      <c r="L255">
        <v>-0.5</v>
      </c>
      <c r="M255" s="6">
        <v>1.4999999999999999E-4</v>
      </c>
      <c r="N255">
        <v>-0.33</v>
      </c>
      <c r="O255" s="7">
        <v>1.9E-2</v>
      </c>
      <c r="P255">
        <v>-0.17</v>
      </c>
      <c r="Q255" t="s">
        <v>135</v>
      </c>
      <c r="R255">
        <v>17.05</v>
      </c>
      <c r="S255">
        <v>17.02</v>
      </c>
      <c r="T255">
        <v>17.18</v>
      </c>
      <c r="U255">
        <v>17.04</v>
      </c>
      <c r="V255">
        <v>17.48</v>
      </c>
      <c r="W255">
        <v>17.46</v>
      </c>
      <c r="X255">
        <v>17.46</v>
      </c>
      <c r="Y255">
        <v>16.88</v>
      </c>
      <c r="Z255">
        <v>16.920000000000002</v>
      </c>
      <c r="AA255">
        <v>17.100000000000001</v>
      </c>
      <c r="AB255">
        <v>17.04</v>
      </c>
      <c r="AC255">
        <v>17.059999999999999</v>
      </c>
      <c r="AD255">
        <v>16.98</v>
      </c>
      <c r="AE255">
        <v>16.91</v>
      </c>
      <c r="AF255">
        <v>16.8</v>
      </c>
      <c r="AG255">
        <v>16.79</v>
      </c>
      <c r="AH255">
        <v>16.71</v>
      </c>
      <c r="AI255">
        <v>0.2486757</v>
      </c>
      <c r="AJ255">
        <v>0.61858754999999999</v>
      </c>
      <c r="AK255">
        <v>0.39094426999999998</v>
      </c>
      <c r="AL255">
        <v>0.26231490000000002</v>
      </c>
      <c r="AM255">
        <v>0.24812217</v>
      </c>
      <c r="AN255">
        <v>0.59926800000000002</v>
      </c>
      <c r="AO255">
        <v>0.29437643000000002</v>
      </c>
      <c r="AP255">
        <v>0.26795419999999998</v>
      </c>
      <c r="AQ255">
        <v>0.26716456</v>
      </c>
      <c r="AR255">
        <v>0.29462385000000002</v>
      </c>
      <c r="AS255">
        <v>0.31917762999999999</v>
      </c>
      <c r="AT255">
        <v>0.28511681999999999</v>
      </c>
      <c r="AU255">
        <v>0.24561957000000001</v>
      </c>
      <c r="AV255">
        <v>0.2926762</v>
      </c>
      <c r="AW255">
        <v>0.27513539999999997</v>
      </c>
      <c r="AX255">
        <v>0.28294507000000002</v>
      </c>
      <c r="AY255">
        <v>0.70536480000000001</v>
      </c>
    </row>
    <row r="256" spans="1:51">
      <c r="A256">
        <v>59</v>
      </c>
      <c r="B256" t="b">
        <v>1</v>
      </c>
      <c r="C256" t="s">
        <v>128</v>
      </c>
      <c r="D256" t="s">
        <v>881</v>
      </c>
      <c r="E256" t="s">
        <v>882</v>
      </c>
      <c r="F256" s="8"/>
      <c r="H256" t="s">
        <v>883</v>
      </c>
      <c r="I256" t="s">
        <v>160</v>
      </c>
      <c r="J256" t="b">
        <v>1</v>
      </c>
      <c r="K256" s="6" t="s">
        <v>134</v>
      </c>
      <c r="L256">
        <v>-0.45</v>
      </c>
      <c r="M256" s="6" t="s">
        <v>134</v>
      </c>
      <c r="N256">
        <v>-0.53</v>
      </c>
      <c r="O256" s="7">
        <v>0.02</v>
      </c>
      <c r="P256">
        <v>0.08</v>
      </c>
      <c r="Q256" t="s">
        <v>135</v>
      </c>
      <c r="R256">
        <v>14.87</v>
      </c>
      <c r="S256">
        <v>15.03</v>
      </c>
      <c r="T256">
        <v>15.26</v>
      </c>
      <c r="U256">
        <v>15.25</v>
      </c>
      <c r="V256">
        <v>15.15</v>
      </c>
      <c r="W256">
        <v>15.31</v>
      </c>
      <c r="X256">
        <v>15.39</v>
      </c>
      <c r="Y256">
        <v>14.76</v>
      </c>
      <c r="Z256">
        <v>14.83</v>
      </c>
      <c r="AA256">
        <v>14.68</v>
      </c>
      <c r="AB256">
        <v>14.72</v>
      </c>
      <c r="AC256">
        <v>14.7</v>
      </c>
      <c r="AD256">
        <v>14.87</v>
      </c>
      <c r="AE256">
        <v>14.85</v>
      </c>
      <c r="AF256">
        <v>14.81</v>
      </c>
      <c r="AG256">
        <v>14.65</v>
      </c>
      <c r="AH256">
        <v>14.88</v>
      </c>
      <c r="AI256">
        <v>0.25927426999999997</v>
      </c>
      <c r="AJ256">
        <v>0.30140916000000001</v>
      </c>
      <c r="AK256">
        <v>0.29594162000000002</v>
      </c>
      <c r="AL256">
        <v>0.30679893000000003</v>
      </c>
      <c r="AM256">
        <v>0.27412233000000003</v>
      </c>
      <c r="AN256">
        <v>0.28093308</v>
      </c>
      <c r="AO256">
        <v>0.27004181999999999</v>
      </c>
      <c r="AP256">
        <v>0.33096809999999999</v>
      </c>
      <c r="AQ256">
        <v>0.31976579999999999</v>
      </c>
      <c r="AR256">
        <v>0.31372988000000002</v>
      </c>
      <c r="AS256">
        <v>0.29121989999999998</v>
      </c>
      <c r="AT256">
        <v>0.32951744999999999</v>
      </c>
      <c r="AU256">
        <v>0.29593667000000001</v>
      </c>
      <c r="AV256">
        <v>0.31492179999999997</v>
      </c>
      <c r="AW256">
        <v>0.3886792</v>
      </c>
      <c r="AX256">
        <v>0.36937525999999998</v>
      </c>
      <c r="AY256">
        <v>0.40121907000000001</v>
      </c>
    </row>
    <row r="257" spans="1:51">
      <c r="A257">
        <v>339</v>
      </c>
      <c r="B257" t="b">
        <v>1</v>
      </c>
      <c r="C257" t="s">
        <v>128</v>
      </c>
      <c r="D257" t="s">
        <v>884</v>
      </c>
      <c r="E257" t="s">
        <v>885</v>
      </c>
      <c r="H257" t="s">
        <v>886</v>
      </c>
      <c r="I257" t="s">
        <v>697</v>
      </c>
      <c r="K257" s="6" t="s">
        <v>134</v>
      </c>
      <c r="L257">
        <v>-0.34</v>
      </c>
      <c r="M257" s="6">
        <v>5.4000000000000001E-4</v>
      </c>
      <c r="N257">
        <v>-0.23</v>
      </c>
      <c r="O257" s="7">
        <v>2.3E-2</v>
      </c>
      <c r="P257">
        <v>-0.11</v>
      </c>
      <c r="Q257" t="s">
        <v>135</v>
      </c>
      <c r="R257">
        <v>16.25</v>
      </c>
      <c r="S257">
        <v>16.25</v>
      </c>
      <c r="T257">
        <v>16.5</v>
      </c>
      <c r="U257">
        <v>16.559999999999999</v>
      </c>
      <c r="V257">
        <v>16.489999999999998</v>
      </c>
      <c r="W257">
        <v>16.47</v>
      </c>
      <c r="X257">
        <v>16.39</v>
      </c>
      <c r="Y257">
        <v>16.23</v>
      </c>
      <c r="Z257">
        <v>16.260000000000002</v>
      </c>
      <c r="AA257">
        <v>16.2</v>
      </c>
      <c r="AB257">
        <v>16.23</v>
      </c>
      <c r="AC257">
        <v>16.28</v>
      </c>
      <c r="AD257">
        <v>15.96</v>
      </c>
      <c r="AE257">
        <v>16.13</v>
      </c>
      <c r="AF257">
        <v>16.09</v>
      </c>
      <c r="AG257">
        <v>16.12</v>
      </c>
      <c r="AH257">
        <v>16.21</v>
      </c>
      <c r="AI257">
        <v>0.25664229999999999</v>
      </c>
      <c r="AJ257">
        <v>0.26574215000000001</v>
      </c>
      <c r="AK257">
        <v>0.25305524000000001</v>
      </c>
      <c r="AL257">
        <v>0.34136592999999998</v>
      </c>
      <c r="AM257">
        <v>0.27661930000000001</v>
      </c>
      <c r="AN257">
        <v>0.2889506</v>
      </c>
      <c r="AO257">
        <v>0.25662252000000002</v>
      </c>
      <c r="AP257">
        <v>0.28963633999999999</v>
      </c>
      <c r="AQ257">
        <v>0.27782252000000002</v>
      </c>
      <c r="AR257">
        <v>0.25816931999999998</v>
      </c>
      <c r="AS257">
        <v>0.26737308999999998</v>
      </c>
      <c r="AT257">
        <v>0.29751527</v>
      </c>
      <c r="AU257">
        <v>0.24641983000000001</v>
      </c>
      <c r="AV257">
        <v>0.3508751</v>
      </c>
      <c r="AW257">
        <v>0.38249198000000001</v>
      </c>
      <c r="AX257">
        <v>0.30700537999999999</v>
      </c>
      <c r="AY257">
        <v>0.25232001999999998</v>
      </c>
    </row>
    <row r="258" spans="1:51">
      <c r="A258">
        <v>517</v>
      </c>
      <c r="B258" t="b">
        <v>1</v>
      </c>
      <c r="C258" t="s">
        <v>128</v>
      </c>
      <c r="D258" t="s">
        <v>887</v>
      </c>
      <c r="E258" t="s">
        <v>888</v>
      </c>
      <c r="H258" t="s">
        <v>889</v>
      </c>
      <c r="I258" t="s">
        <v>259</v>
      </c>
      <c r="K258" s="6">
        <v>2.4000000000000001E-4</v>
      </c>
      <c r="L258">
        <v>0.98</v>
      </c>
      <c r="M258" s="6">
        <v>2E-3</v>
      </c>
      <c r="N258">
        <v>0.55000000000000004</v>
      </c>
      <c r="O258" s="7">
        <v>2.3E-2</v>
      </c>
      <c r="P258">
        <v>0.43</v>
      </c>
      <c r="Q258" t="s">
        <v>135</v>
      </c>
      <c r="R258">
        <v>15.7</v>
      </c>
      <c r="S258">
        <v>15.67</v>
      </c>
      <c r="T258">
        <v>14.96</v>
      </c>
      <c r="U258">
        <v>15.19</v>
      </c>
      <c r="V258">
        <v>14.99</v>
      </c>
      <c r="W258">
        <v>15.14</v>
      </c>
      <c r="X258">
        <v>15.22</v>
      </c>
      <c r="Y258">
        <v>15.33</v>
      </c>
      <c r="Z258">
        <v>15.82</v>
      </c>
      <c r="AA258">
        <v>15.66</v>
      </c>
      <c r="AB258">
        <v>15.77</v>
      </c>
      <c r="AC258">
        <v>15.56</v>
      </c>
      <c r="AD258">
        <v>15.8</v>
      </c>
      <c r="AE258">
        <v>16.29</v>
      </c>
      <c r="AF258">
        <v>16.350000000000001</v>
      </c>
      <c r="AG258">
        <v>15.98</v>
      </c>
      <c r="AH258">
        <v>16.079999999999998</v>
      </c>
      <c r="AI258">
        <v>0.28964695000000001</v>
      </c>
      <c r="AJ258">
        <v>0.27081100000000002</v>
      </c>
      <c r="AK258">
        <v>0.29843219999999998</v>
      </c>
      <c r="AL258">
        <v>0.25837149999999998</v>
      </c>
      <c r="AM258">
        <v>0.28333599999999998</v>
      </c>
      <c r="AN258">
        <v>0.24776161999999999</v>
      </c>
      <c r="AO258">
        <v>0.26867318000000001</v>
      </c>
      <c r="AP258">
        <v>0.2873444</v>
      </c>
      <c r="AQ258">
        <v>0.25726584000000002</v>
      </c>
      <c r="AR258">
        <v>0.26794289999999998</v>
      </c>
      <c r="AS258">
        <v>0.27050417999999998</v>
      </c>
      <c r="AT258">
        <v>0.24531840999999999</v>
      </c>
      <c r="AU258">
        <v>0.26109470000000001</v>
      </c>
      <c r="AV258">
        <v>0.29589850000000001</v>
      </c>
      <c r="AW258">
        <v>0.26877287</v>
      </c>
      <c r="AX258">
        <v>0.24743219</v>
      </c>
      <c r="AY258">
        <v>0.27648990000000001</v>
      </c>
    </row>
    <row r="259" spans="1:51">
      <c r="A259">
        <v>966</v>
      </c>
      <c r="B259" t="b">
        <v>1</v>
      </c>
      <c r="C259" t="s">
        <v>128</v>
      </c>
      <c r="D259" t="s">
        <v>890</v>
      </c>
      <c r="E259" t="s">
        <v>891</v>
      </c>
      <c r="H259" t="s">
        <v>892</v>
      </c>
      <c r="I259" t="s">
        <v>254</v>
      </c>
      <c r="K259" s="6">
        <v>5.0000000000000001E-3</v>
      </c>
      <c r="L259">
        <v>0.16</v>
      </c>
      <c r="M259" s="6" t="s">
        <v>134</v>
      </c>
      <c r="N259">
        <v>0.42</v>
      </c>
      <c r="O259" s="7">
        <v>2.3E-2</v>
      </c>
      <c r="P259">
        <v>-0.27</v>
      </c>
      <c r="Q259" t="s">
        <v>135</v>
      </c>
      <c r="R259">
        <v>15.91</v>
      </c>
      <c r="S259">
        <v>15.91</v>
      </c>
      <c r="T259">
        <v>15.67</v>
      </c>
      <c r="U259">
        <v>15.45</v>
      </c>
      <c r="V259">
        <v>15.72</v>
      </c>
      <c r="W259">
        <v>15.78</v>
      </c>
      <c r="X259">
        <v>15.79</v>
      </c>
      <c r="Y259">
        <v>16</v>
      </c>
      <c r="Z259">
        <v>16.100000000000001</v>
      </c>
      <c r="AA259">
        <v>16.22</v>
      </c>
      <c r="AB259">
        <v>16.079999999999998</v>
      </c>
      <c r="AC259">
        <v>16.149999999999999</v>
      </c>
      <c r="AD259">
        <v>15.97</v>
      </c>
      <c r="AE259">
        <v>15.87</v>
      </c>
      <c r="AF259">
        <v>15.71</v>
      </c>
      <c r="AG259">
        <v>15.58</v>
      </c>
      <c r="AH259">
        <v>15.96</v>
      </c>
      <c r="AI259">
        <v>0.25575227</v>
      </c>
      <c r="AJ259">
        <v>0.27236345000000001</v>
      </c>
      <c r="AK259">
        <v>0.37649563000000003</v>
      </c>
      <c r="AL259">
        <v>0.36604834000000003</v>
      </c>
      <c r="AM259">
        <v>0.26108196</v>
      </c>
      <c r="AN259">
        <v>0.30220871999999999</v>
      </c>
      <c r="AO259">
        <v>0.31689699999999998</v>
      </c>
      <c r="AP259">
        <v>0.3859419</v>
      </c>
      <c r="AQ259">
        <v>0.55158220000000002</v>
      </c>
      <c r="AR259">
        <v>0.49529772999999999</v>
      </c>
      <c r="AS259">
        <v>0.34894725999999998</v>
      </c>
      <c r="AT259">
        <v>0.32187322000000002</v>
      </c>
      <c r="AU259">
        <v>0.26933770000000001</v>
      </c>
      <c r="AV259">
        <v>0.48034504</v>
      </c>
      <c r="AW259">
        <v>0.58485050000000005</v>
      </c>
      <c r="AX259">
        <v>0.31659302</v>
      </c>
      <c r="AY259">
        <v>0.36127927999999998</v>
      </c>
    </row>
    <row r="260" spans="1:51">
      <c r="A260">
        <v>177</v>
      </c>
      <c r="B260" t="b">
        <v>1</v>
      </c>
      <c r="C260" t="s">
        <v>128</v>
      </c>
      <c r="D260" t="s">
        <v>893</v>
      </c>
      <c r="E260" t="s">
        <v>894</v>
      </c>
      <c r="H260" t="s">
        <v>895</v>
      </c>
      <c r="I260" t="s">
        <v>558</v>
      </c>
      <c r="K260" s="6" t="s">
        <v>134</v>
      </c>
      <c r="L260">
        <v>-0.31</v>
      </c>
      <c r="M260" s="6" t="s">
        <v>134</v>
      </c>
      <c r="N260">
        <v>-0.44</v>
      </c>
      <c r="O260" s="7">
        <v>2.4E-2</v>
      </c>
      <c r="P260">
        <v>0.13</v>
      </c>
      <c r="Q260" t="s">
        <v>135</v>
      </c>
      <c r="R260">
        <v>17.04</v>
      </c>
      <c r="S260">
        <v>16.940000000000001</v>
      </c>
      <c r="T260">
        <v>17.14</v>
      </c>
      <c r="U260">
        <v>17.48</v>
      </c>
      <c r="V260">
        <v>17.350000000000001</v>
      </c>
      <c r="W260">
        <v>17.03</v>
      </c>
      <c r="X260">
        <v>17.2</v>
      </c>
      <c r="Y260">
        <v>16.88</v>
      </c>
      <c r="Z260">
        <v>16.61</v>
      </c>
      <c r="AA260">
        <v>16.87</v>
      </c>
      <c r="AB260">
        <v>16.82</v>
      </c>
      <c r="AC260">
        <v>16.75</v>
      </c>
      <c r="AD260">
        <v>16.79</v>
      </c>
      <c r="AE260">
        <v>17.11</v>
      </c>
      <c r="AF260">
        <v>16.71</v>
      </c>
      <c r="AG260">
        <v>17.14</v>
      </c>
      <c r="AH260">
        <v>16.899999999999999</v>
      </c>
      <c r="AI260">
        <v>0</v>
      </c>
      <c r="AJ260">
        <v>0</v>
      </c>
      <c r="AK260">
        <v>0</v>
      </c>
      <c r="AL260">
        <v>0</v>
      </c>
      <c r="AM260">
        <v>0</v>
      </c>
      <c r="AN260">
        <v>0</v>
      </c>
      <c r="AO260">
        <v>0</v>
      </c>
      <c r="AP260">
        <v>0</v>
      </c>
      <c r="AQ260">
        <v>0</v>
      </c>
      <c r="AR260">
        <v>0</v>
      </c>
      <c r="AS260">
        <v>0</v>
      </c>
      <c r="AT260">
        <v>0</v>
      </c>
      <c r="AU260">
        <v>0</v>
      </c>
      <c r="AV260">
        <v>0</v>
      </c>
      <c r="AW260">
        <v>0</v>
      </c>
      <c r="AX260">
        <v>0</v>
      </c>
      <c r="AY260">
        <v>0</v>
      </c>
    </row>
    <row r="261" spans="1:51">
      <c r="A261">
        <v>26</v>
      </c>
      <c r="B261" t="b">
        <v>1</v>
      </c>
      <c r="C261" t="s">
        <v>128</v>
      </c>
      <c r="D261" t="s">
        <v>896</v>
      </c>
      <c r="E261" t="s">
        <v>897</v>
      </c>
      <c r="H261" t="s">
        <v>898</v>
      </c>
      <c r="I261" t="s">
        <v>899</v>
      </c>
      <c r="J261" t="b">
        <v>1</v>
      </c>
      <c r="K261" s="6" t="s">
        <v>134</v>
      </c>
      <c r="L261">
        <v>-0.6</v>
      </c>
      <c r="M261" s="6" t="s">
        <v>134</v>
      </c>
      <c r="N261">
        <v>-0.52</v>
      </c>
      <c r="O261" s="7">
        <v>2.5000000000000001E-2</v>
      </c>
      <c r="P261">
        <v>-0.08</v>
      </c>
      <c r="Q261" t="s">
        <v>135</v>
      </c>
      <c r="R261">
        <v>16.64</v>
      </c>
      <c r="S261">
        <v>16.63</v>
      </c>
      <c r="T261">
        <v>16.98</v>
      </c>
      <c r="U261">
        <v>16.93</v>
      </c>
      <c r="V261">
        <v>16.87</v>
      </c>
      <c r="W261">
        <v>17.05</v>
      </c>
      <c r="X261">
        <v>17.18</v>
      </c>
      <c r="Y261">
        <v>16.38</v>
      </c>
      <c r="Z261">
        <v>16.600000000000001</v>
      </c>
      <c r="AA261">
        <v>16.47</v>
      </c>
      <c r="AB261">
        <v>16.32</v>
      </c>
      <c r="AC261">
        <v>16.57</v>
      </c>
      <c r="AD261">
        <v>16.39</v>
      </c>
      <c r="AE261">
        <v>16.46</v>
      </c>
      <c r="AF261">
        <v>16.47</v>
      </c>
      <c r="AG261">
        <v>16.37</v>
      </c>
      <c r="AH261">
        <v>16.190000000000001</v>
      </c>
      <c r="AI261">
        <v>0.27645101999999999</v>
      </c>
      <c r="AJ261">
        <v>0.2809642</v>
      </c>
      <c r="AK261">
        <v>0.31194553000000003</v>
      </c>
      <c r="AL261">
        <v>0.31716987000000002</v>
      </c>
      <c r="AM261">
        <v>0.32386187</v>
      </c>
      <c r="AN261">
        <v>0.32618845000000002</v>
      </c>
      <c r="AO261">
        <v>0.29040197000000001</v>
      </c>
      <c r="AP261">
        <v>0.3540896</v>
      </c>
      <c r="AQ261">
        <v>0.33631830000000001</v>
      </c>
      <c r="AR261">
        <v>0.34280670000000002</v>
      </c>
      <c r="AS261">
        <v>0.35023037000000001</v>
      </c>
      <c r="AT261">
        <v>0.32098883</v>
      </c>
      <c r="AU261">
        <v>0.25416306</v>
      </c>
      <c r="AV261">
        <v>0.34820425999999999</v>
      </c>
      <c r="AW261">
        <v>0.447766</v>
      </c>
      <c r="AX261">
        <v>0.44331009999999998</v>
      </c>
      <c r="AY261">
        <v>0.36712149999999999</v>
      </c>
    </row>
    <row r="262" spans="1:51">
      <c r="A262">
        <v>396</v>
      </c>
      <c r="B262" t="b">
        <v>1</v>
      </c>
      <c r="C262" t="s">
        <v>128</v>
      </c>
      <c r="D262" t="s">
        <v>900</v>
      </c>
      <c r="E262" t="s">
        <v>901</v>
      </c>
      <c r="H262" t="s">
        <v>902</v>
      </c>
      <c r="I262" t="s">
        <v>903</v>
      </c>
      <c r="J262" t="b">
        <v>1</v>
      </c>
      <c r="K262" s="6" t="s">
        <v>134</v>
      </c>
      <c r="L262">
        <v>0.04</v>
      </c>
      <c r="M262" s="6" t="s">
        <v>134</v>
      </c>
      <c r="N262">
        <v>0.06</v>
      </c>
      <c r="O262" s="7">
        <v>2.5000000000000001E-2</v>
      </c>
      <c r="P262">
        <v>-0.02</v>
      </c>
      <c r="Q262" t="s">
        <v>135</v>
      </c>
      <c r="R262">
        <v>16.22</v>
      </c>
      <c r="S262">
        <v>16.239999999999998</v>
      </c>
      <c r="T262">
        <v>16.239999999999998</v>
      </c>
      <c r="U262">
        <v>16.2</v>
      </c>
      <c r="V262">
        <v>16.2</v>
      </c>
      <c r="W262">
        <v>16.2</v>
      </c>
      <c r="X262">
        <v>16.170000000000002</v>
      </c>
      <c r="Y262">
        <v>16.260000000000002</v>
      </c>
      <c r="Z262">
        <v>16.28</v>
      </c>
      <c r="AA262">
        <v>16.23</v>
      </c>
      <c r="AB262">
        <v>16.260000000000002</v>
      </c>
      <c r="AC262">
        <v>16.27</v>
      </c>
      <c r="AD262">
        <v>16.18</v>
      </c>
      <c r="AE262">
        <v>16.239999999999998</v>
      </c>
      <c r="AF262">
        <v>16.25</v>
      </c>
      <c r="AG262">
        <v>16.260000000000002</v>
      </c>
      <c r="AH262">
        <v>16.29</v>
      </c>
      <c r="AI262">
        <v>0.26508045000000002</v>
      </c>
      <c r="AJ262">
        <v>0.26118376999999998</v>
      </c>
      <c r="AK262">
        <v>0.29194735999999999</v>
      </c>
      <c r="AL262">
        <v>0.28903050000000002</v>
      </c>
      <c r="AM262">
        <v>0.31204310000000002</v>
      </c>
      <c r="AN262">
        <v>0.28044669999999999</v>
      </c>
      <c r="AO262">
        <v>0.27601271999999999</v>
      </c>
      <c r="AP262">
        <v>0.2696424</v>
      </c>
      <c r="AQ262">
        <v>0.26019403000000002</v>
      </c>
      <c r="AR262">
        <v>0.26844978000000003</v>
      </c>
      <c r="AS262">
        <v>0.28707506999999999</v>
      </c>
      <c r="AT262">
        <v>0.31013432000000002</v>
      </c>
      <c r="AU262">
        <v>0.31150440000000001</v>
      </c>
      <c r="AV262">
        <v>0.36141570000000001</v>
      </c>
      <c r="AW262">
        <v>0.42366116999999998</v>
      </c>
      <c r="AX262">
        <v>0.33092147</v>
      </c>
      <c r="AY262">
        <v>0.38290837</v>
      </c>
    </row>
    <row r="263" spans="1:51">
      <c r="A263">
        <v>469</v>
      </c>
      <c r="B263" t="b">
        <v>1</v>
      </c>
      <c r="C263" t="s">
        <v>128</v>
      </c>
      <c r="D263" t="s">
        <v>904</v>
      </c>
      <c r="E263" t="s">
        <v>905</v>
      </c>
      <c r="F263" s="8"/>
      <c r="H263" t="s">
        <v>906</v>
      </c>
      <c r="I263" t="s">
        <v>264</v>
      </c>
      <c r="K263" s="6">
        <v>1.2E-4</v>
      </c>
      <c r="L263">
        <v>0.49</v>
      </c>
      <c r="M263" s="6">
        <v>3.0000000000000001E-3</v>
      </c>
      <c r="N263">
        <v>0.31</v>
      </c>
      <c r="O263" s="7">
        <v>2.5999999999999999E-2</v>
      </c>
      <c r="P263">
        <v>0.18</v>
      </c>
      <c r="Q263" t="s">
        <v>135</v>
      </c>
      <c r="R263">
        <v>15.69</v>
      </c>
      <c r="S263">
        <v>15.64</v>
      </c>
      <c r="T263">
        <v>15.35</v>
      </c>
      <c r="U263">
        <v>15.64</v>
      </c>
      <c r="V263">
        <v>15.37</v>
      </c>
      <c r="W263">
        <v>15.32</v>
      </c>
      <c r="X263">
        <v>15.25</v>
      </c>
      <c r="Y263">
        <v>15.64</v>
      </c>
      <c r="Z263">
        <v>15.62</v>
      </c>
      <c r="AA263">
        <v>15.57</v>
      </c>
      <c r="AB263">
        <v>15.6</v>
      </c>
      <c r="AC263">
        <v>15.78</v>
      </c>
      <c r="AD263">
        <v>15.64</v>
      </c>
      <c r="AE263">
        <v>15.85</v>
      </c>
      <c r="AF263">
        <v>15.97</v>
      </c>
      <c r="AG263">
        <v>15.72</v>
      </c>
      <c r="AH263">
        <v>16.149999999999999</v>
      </c>
      <c r="AI263">
        <v>0.28033572000000001</v>
      </c>
      <c r="AJ263">
        <v>0.26413456000000002</v>
      </c>
      <c r="AK263">
        <v>0.29169074</v>
      </c>
      <c r="AL263">
        <v>0.27861995000000001</v>
      </c>
      <c r="AM263">
        <v>0.25453985000000001</v>
      </c>
      <c r="AN263">
        <v>0.27220084999999999</v>
      </c>
      <c r="AO263">
        <v>0.26778807999999998</v>
      </c>
      <c r="AP263">
        <v>0.31719960000000003</v>
      </c>
      <c r="AQ263">
        <v>0.25709476999999997</v>
      </c>
      <c r="AR263">
        <v>0.25641468000000001</v>
      </c>
      <c r="AS263">
        <v>0.27611451999999997</v>
      </c>
      <c r="AT263">
        <v>0.26291436000000001</v>
      </c>
      <c r="AU263">
        <v>0.27037270000000002</v>
      </c>
      <c r="AV263">
        <v>0.27001637000000001</v>
      </c>
      <c r="AW263">
        <v>0.27695227</v>
      </c>
      <c r="AX263">
        <v>0.29743612000000003</v>
      </c>
      <c r="AY263">
        <v>0.27288377000000003</v>
      </c>
    </row>
    <row r="264" spans="1:51">
      <c r="A264">
        <v>131</v>
      </c>
      <c r="B264" t="b">
        <v>1</v>
      </c>
      <c r="C264" t="s">
        <v>128</v>
      </c>
      <c r="D264" t="s">
        <v>907</v>
      </c>
      <c r="E264" t="s">
        <v>908</v>
      </c>
      <c r="H264" t="s">
        <v>909</v>
      </c>
      <c r="I264" t="s">
        <v>910</v>
      </c>
      <c r="K264" s="6" t="s">
        <v>134</v>
      </c>
      <c r="L264">
        <v>0.32</v>
      </c>
      <c r="M264" s="6" t="s">
        <v>134</v>
      </c>
      <c r="N264">
        <v>0.19</v>
      </c>
      <c r="O264" s="7">
        <v>2.7E-2</v>
      </c>
      <c r="P264">
        <v>0.13</v>
      </c>
      <c r="Q264" t="s">
        <v>135</v>
      </c>
      <c r="R264">
        <v>15.82</v>
      </c>
      <c r="S264">
        <v>15.83</v>
      </c>
      <c r="T264">
        <v>15.69</v>
      </c>
      <c r="U264">
        <v>15.74</v>
      </c>
      <c r="V264">
        <v>15.6</v>
      </c>
      <c r="W264">
        <v>15.49</v>
      </c>
      <c r="X264">
        <v>15.53</v>
      </c>
      <c r="Y264">
        <v>15.79</v>
      </c>
      <c r="Z264">
        <v>15.93</v>
      </c>
      <c r="AA264">
        <v>15.81</v>
      </c>
      <c r="AB264">
        <v>15.65</v>
      </c>
      <c r="AC264">
        <v>15.82</v>
      </c>
      <c r="AD264">
        <v>15.87</v>
      </c>
      <c r="AE264">
        <v>15.84</v>
      </c>
      <c r="AF264">
        <v>15.98</v>
      </c>
      <c r="AG264">
        <v>15.97</v>
      </c>
      <c r="AH264">
        <v>16.13</v>
      </c>
      <c r="AI264">
        <v>0.26170549999999998</v>
      </c>
      <c r="AJ264">
        <v>0.28229609999999999</v>
      </c>
      <c r="AK264">
        <v>0.28760952000000001</v>
      </c>
      <c r="AL264">
        <v>0.30097085000000001</v>
      </c>
      <c r="AM264">
        <v>0.25370988</v>
      </c>
      <c r="AN264">
        <v>0.29042600000000002</v>
      </c>
      <c r="AO264">
        <v>0.27811235000000001</v>
      </c>
      <c r="AP264">
        <v>0.31611654</v>
      </c>
      <c r="AQ264">
        <v>0.29769203</v>
      </c>
      <c r="AR264">
        <v>0.29922326999999999</v>
      </c>
      <c r="AS264">
        <v>0.32291174</v>
      </c>
      <c r="AT264">
        <v>0.32354939999999999</v>
      </c>
      <c r="AU264">
        <v>0.26465630000000001</v>
      </c>
      <c r="AV264">
        <v>0.27757366999999999</v>
      </c>
      <c r="AW264">
        <v>0.31888777000000001</v>
      </c>
      <c r="AX264">
        <v>0.45683755999999998</v>
      </c>
      <c r="AY264">
        <v>0.35671520000000001</v>
      </c>
    </row>
    <row r="265" spans="1:51">
      <c r="A265">
        <v>1007</v>
      </c>
      <c r="B265" t="b">
        <v>1</v>
      </c>
      <c r="C265" t="s">
        <v>128</v>
      </c>
      <c r="D265" t="s">
        <v>911</v>
      </c>
      <c r="E265" t="s">
        <v>912</v>
      </c>
      <c r="H265" t="s">
        <v>913</v>
      </c>
      <c r="I265" t="s">
        <v>444</v>
      </c>
      <c r="K265" s="6">
        <v>7.0000000000000001E-3</v>
      </c>
      <c r="L265">
        <v>0.12</v>
      </c>
      <c r="M265" s="6" t="s">
        <v>134</v>
      </c>
      <c r="N265">
        <v>0.19</v>
      </c>
      <c r="O265" s="7">
        <v>2.8000000000000001E-2</v>
      </c>
      <c r="P265">
        <v>-0.08</v>
      </c>
      <c r="Q265" t="s">
        <v>135</v>
      </c>
      <c r="R265">
        <v>16.59</v>
      </c>
      <c r="S265">
        <v>16.600000000000001</v>
      </c>
      <c r="T265">
        <v>16.45</v>
      </c>
      <c r="U265">
        <v>16.57</v>
      </c>
      <c r="V265">
        <v>16.61</v>
      </c>
      <c r="W265">
        <v>16.52</v>
      </c>
      <c r="X265">
        <v>16.47</v>
      </c>
      <c r="Y265">
        <v>16.739999999999998</v>
      </c>
      <c r="Z265">
        <v>16.760000000000002</v>
      </c>
      <c r="AA265">
        <v>16.649999999999999</v>
      </c>
      <c r="AB265">
        <v>16.64</v>
      </c>
      <c r="AC265">
        <v>16.79</v>
      </c>
      <c r="AD265">
        <v>16.59</v>
      </c>
      <c r="AE265">
        <v>16.66</v>
      </c>
      <c r="AF265">
        <v>16.64</v>
      </c>
      <c r="AG265">
        <v>16.649999999999999</v>
      </c>
      <c r="AH265">
        <v>16.670000000000002</v>
      </c>
      <c r="AI265">
        <v>0.26279560000000002</v>
      </c>
      <c r="AJ265">
        <v>0.26969048000000001</v>
      </c>
      <c r="AK265">
        <v>0.33688953999999999</v>
      </c>
      <c r="AL265">
        <v>0.33425189999999999</v>
      </c>
      <c r="AM265">
        <v>0.27505833000000002</v>
      </c>
      <c r="AN265">
        <v>0.27868003000000002</v>
      </c>
      <c r="AO265">
        <v>0.27365856999999999</v>
      </c>
      <c r="AP265">
        <v>0.28536072000000001</v>
      </c>
      <c r="AQ265">
        <v>0.32883030000000002</v>
      </c>
      <c r="AR265">
        <v>0.29810700000000001</v>
      </c>
      <c r="AS265">
        <v>0.35258663000000001</v>
      </c>
      <c r="AT265">
        <v>0.34523436000000002</v>
      </c>
      <c r="AU265">
        <v>0.29247475000000001</v>
      </c>
      <c r="AV265">
        <v>0.33636922000000002</v>
      </c>
      <c r="AW265">
        <v>0.32491239999999999</v>
      </c>
      <c r="AX265">
        <v>0.28990286999999998</v>
      </c>
      <c r="AY265">
        <v>0.34049780000000002</v>
      </c>
    </row>
    <row r="266" spans="1:51">
      <c r="A266">
        <v>2155.1</v>
      </c>
      <c r="B266" t="b">
        <v>1</v>
      </c>
      <c r="C266" t="s">
        <v>128</v>
      </c>
      <c r="D266" t="s">
        <v>914</v>
      </c>
      <c r="E266" t="s">
        <v>915</v>
      </c>
      <c r="F266" s="8"/>
      <c r="H266" t="s">
        <v>916</v>
      </c>
      <c r="I266" t="s">
        <v>917</v>
      </c>
      <c r="J266" t="b">
        <v>1</v>
      </c>
      <c r="K266" s="6">
        <v>8.0000000000000002E-3</v>
      </c>
      <c r="L266">
        <v>-1.04</v>
      </c>
      <c r="M266" s="6">
        <v>8.0000000000000002E-3</v>
      </c>
      <c r="N266">
        <v>-0.61</v>
      </c>
      <c r="O266" s="7">
        <v>0.03</v>
      </c>
      <c r="P266">
        <v>-0.43</v>
      </c>
      <c r="Q266" t="s">
        <v>135</v>
      </c>
      <c r="R266">
        <v>15.72</v>
      </c>
      <c r="S266">
        <v>15.5</v>
      </c>
      <c r="T266">
        <v>15.99</v>
      </c>
      <c r="U266">
        <v>16.05</v>
      </c>
      <c r="V266">
        <v>16.149999999999999</v>
      </c>
      <c r="W266">
        <v>16.46</v>
      </c>
      <c r="X266">
        <v>16.16</v>
      </c>
      <c r="Y266">
        <v>15.51</v>
      </c>
      <c r="Z266">
        <v>15.28</v>
      </c>
      <c r="AA266">
        <v>15.57</v>
      </c>
      <c r="AB266">
        <v>15.6</v>
      </c>
      <c r="AC266">
        <v>15.9</v>
      </c>
      <c r="AD266">
        <v>14.9</v>
      </c>
      <c r="AE266">
        <v>15.25</v>
      </c>
      <c r="AF266">
        <v>15.35</v>
      </c>
      <c r="AG266">
        <v>14.73</v>
      </c>
      <c r="AH266">
        <v>15.3</v>
      </c>
      <c r="AI266">
        <v>0.25155228000000002</v>
      </c>
      <c r="AJ266">
        <v>0.27916288</v>
      </c>
      <c r="AK266">
        <v>0.25644647999999998</v>
      </c>
      <c r="AL266">
        <v>0.27467092999999998</v>
      </c>
      <c r="AM266">
        <v>0.23634863</v>
      </c>
      <c r="AN266">
        <v>0.28627902</v>
      </c>
      <c r="AO266">
        <v>0.26500836</v>
      </c>
      <c r="AP266">
        <v>0.29046136</v>
      </c>
      <c r="AQ266">
        <v>0.27054375000000003</v>
      </c>
      <c r="AR266">
        <v>0.37845742999999998</v>
      </c>
      <c r="AS266">
        <v>0.45527664000000001</v>
      </c>
      <c r="AT266">
        <v>0.29511377</v>
      </c>
      <c r="AU266">
        <v>0.26288539999999999</v>
      </c>
      <c r="AV266">
        <v>0.50203496000000003</v>
      </c>
      <c r="AW266">
        <v>0.825573</v>
      </c>
      <c r="AX266">
        <v>0.38066664</v>
      </c>
      <c r="AY266">
        <v>0.31572275999999999</v>
      </c>
    </row>
    <row r="267" spans="1:51">
      <c r="A267">
        <v>81</v>
      </c>
      <c r="B267" t="b">
        <v>1</v>
      </c>
      <c r="C267" t="s">
        <v>128</v>
      </c>
      <c r="D267" t="s">
        <v>918</v>
      </c>
      <c r="E267" t="s">
        <v>919</v>
      </c>
      <c r="H267" t="s">
        <v>920</v>
      </c>
      <c r="I267" t="s">
        <v>165</v>
      </c>
      <c r="K267" s="6" t="s">
        <v>134</v>
      </c>
      <c r="L267">
        <v>0.34</v>
      </c>
      <c r="M267" s="6">
        <v>8.3000000000000001E-4</v>
      </c>
      <c r="N267">
        <v>0.22</v>
      </c>
      <c r="O267" s="7">
        <v>3.1E-2</v>
      </c>
      <c r="P267">
        <v>0.12</v>
      </c>
      <c r="Q267" t="s">
        <v>135</v>
      </c>
      <c r="R267">
        <v>15.95</v>
      </c>
      <c r="S267">
        <v>15.94</v>
      </c>
      <c r="T267">
        <v>15.76</v>
      </c>
      <c r="U267">
        <v>15.69</v>
      </c>
      <c r="V267">
        <v>15.84</v>
      </c>
      <c r="W267">
        <v>15.7</v>
      </c>
      <c r="X267">
        <v>15.89</v>
      </c>
      <c r="Y267">
        <v>16.079999999999998</v>
      </c>
      <c r="Z267">
        <v>16.27</v>
      </c>
      <c r="AA267">
        <v>15.77</v>
      </c>
      <c r="AB267">
        <v>15.72</v>
      </c>
      <c r="AC267">
        <v>16.13</v>
      </c>
      <c r="AD267">
        <v>16.09</v>
      </c>
      <c r="AE267">
        <v>16.13</v>
      </c>
      <c r="AF267">
        <v>16.14</v>
      </c>
      <c r="AG267">
        <v>16.11</v>
      </c>
      <c r="AH267">
        <v>16.11</v>
      </c>
      <c r="AI267">
        <v>0.26123467</v>
      </c>
      <c r="AJ267">
        <v>0.25201180000000001</v>
      </c>
      <c r="AK267">
        <v>0.29403143999999998</v>
      </c>
      <c r="AL267">
        <v>0.29504662999999998</v>
      </c>
      <c r="AM267">
        <v>0.30186728000000002</v>
      </c>
      <c r="AN267">
        <v>0.25926653</v>
      </c>
      <c r="AO267">
        <v>0.27536798000000001</v>
      </c>
      <c r="AP267">
        <v>0.34940535</v>
      </c>
      <c r="AQ267">
        <v>0.33500764</v>
      </c>
      <c r="AR267">
        <v>0.28241201999999999</v>
      </c>
      <c r="AS267">
        <v>0.28188819999999998</v>
      </c>
      <c r="AT267">
        <v>0.28350495999999997</v>
      </c>
      <c r="AU267">
        <v>0.27775607000000002</v>
      </c>
      <c r="AV267">
        <v>0.28401680000000001</v>
      </c>
      <c r="AW267">
        <v>0.31110144000000001</v>
      </c>
      <c r="AX267">
        <v>0.31324489999999999</v>
      </c>
      <c r="AY267">
        <v>0.30415495999999997</v>
      </c>
    </row>
    <row r="268" spans="1:51">
      <c r="A268">
        <v>193</v>
      </c>
      <c r="B268" t="b">
        <v>1</v>
      </c>
      <c r="C268" t="s">
        <v>128</v>
      </c>
      <c r="D268" t="s">
        <v>921</v>
      </c>
      <c r="E268" t="s">
        <v>922</v>
      </c>
      <c r="H268" t="s">
        <v>923</v>
      </c>
      <c r="I268" t="s">
        <v>862</v>
      </c>
      <c r="K268" s="6" t="s">
        <v>134</v>
      </c>
      <c r="L268">
        <v>-0.14000000000000001</v>
      </c>
      <c r="M268" s="6" t="s">
        <v>134</v>
      </c>
      <c r="N268">
        <v>-0.12</v>
      </c>
      <c r="O268" s="7">
        <v>3.3000000000000002E-2</v>
      </c>
      <c r="P268">
        <v>-0.03</v>
      </c>
      <c r="Q268" t="s">
        <v>135</v>
      </c>
      <c r="R268">
        <v>16.190000000000001</v>
      </c>
      <c r="S268">
        <v>16.170000000000002</v>
      </c>
      <c r="T268">
        <v>16.27</v>
      </c>
      <c r="U268">
        <v>16.21</v>
      </c>
      <c r="V268">
        <v>16.260000000000002</v>
      </c>
      <c r="W268">
        <v>16.3</v>
      </c>
      <c r="X268">
        <v>16.28</v>
      </c>
      <c r="Y268">
        <v>16.18</v>
      </c>
      <c r="Z268">
        <v>16.16</v>
      </c>
      <c r="AA268">
        <v>16.190000000000001</v>
      </c>
      <c r="AB268">
        <v>16.190000000000001</v>
      </c>
      <c r="AC268">
        <v>16.04</v>
      </c>
      <c r="AD268">
        <v>16.12</v>
      </c>
      <c r="AE268">
        <v>16.13</v>
      </c>
      <c r="AF268">
        <v>16.11</v>
      </c>
      <c r="AG268">
        <v>16.13</v>
      </c>
      <c r="AH268">
        <v>16.14</v>
      </c>
      <c r="AI268">
        <v>0.28295779999999998</v>
      </c>
      <c r="AJ268">
        <v>0.28844442999999997</v>
      </c>
      <c r="AK268">
        <v>0.31297839999999999</v>
      </c>
      <c r="AL268">
        <v>0.36856507999999999</v>
      </c>
      <c r="AM268">
        <v>0.29460266000000002</v>
      </c>
      <c r="AN268">
        <v>0.30885760000000001</v>
      </c>
      <c r="AO268">
        <v>0.35884595000000002</v>
      </c>
      <c r="AP268">
        <v>0.38594472000000002</v>
      </c>
      <c r="AQ268">
        <v>0.34344152</v>
      </c>
      <c r="AR268">
        <v>0.34384095999999997</v>
      </c>
      <c r="AS268">
        <v>0.35909124999999997</v>
      </c>
      <c r="AT268">
        <v>0.36023158</v>
      </c>
      <c r="AU268">
        <v>0.29963329999999999</v>
      </c>
      <c r="AV268">
        <v>0.34604594</v>
      </c>
      <c r="AW268">
        <v>0.40535188</v>
      </c>
      <c r="AX268">
        <v>0.36777189999999998</v>
      </c>
      <c r="AY268">
        <v>0.34284767999999999</v>
      </c>
    </row>
    <row r="269" spans="1:51">
      <c r="A269">
        <v>231</v>
      </c>
      <c r="B269" t="b">
        <v>1</v>
      </c>
      <c r="C269" t="s">
        <v>128</v>
      </c>
      <c r="D269" t="s">
        <v>924</v>
      </c>
      <c r="E269" t="s">
        <v>925</v>
      </c>
      <c r="H269" t="s">
        <v>926</v>
      </c>
      <c r="I269" t="s">
        <v>590</v>
      </c>
      <c r="K269" s="6" t="s">
        <v>134</v>
      </c>
      <c r="L269">
        <v>0.18</v>
      </c>
      <c r="M269" s="6" t="s">
        <v>134</v>
      </c>
      <c r="N269">
        <v>0.14000000000000001</v>
      </c>
      <c r="O269" s="7">
        <v>3.4000000000000002E-2</v>
      </c>
      <c r="P269">
        <v>0.03</v>
      </c>
      <c r="Q269" t="s">
        <v>135</v>
      </c>
      <c r="R269">
        <v>16.47</v>
      </c>
      <c r="S269">
        <v>16.47</v>
      </c>
      <c r="T269">
        <v>16.38</v>
      </c>
      <c r="U269">
        <v>16.37</v>
      </c>
      <c r="V269">
        <v>16.37</v>
      </c>
      <c r="W269">
        <v>16.350000000000001</v>
      </c>
      <c r="X269">
        <v>16.32</v>
      </c>
      <c r="Y269">
        <v>16.46</v>
      </c>
      <c r="Z269">
        <v>16.52</v>
      </c>
      <c r="AA269">
        <v>16.489999999999998</v>
      </c>
      <c r="AB269">
        <v>16.510000000000002</v>
      </c>
      <c r="AC269">
        <v>16.53</v>
      </c>
      <c r="AD269">
        <v>16.55</v>
      </c>
      <c r="AE269">
        <v>16.510000000000002</v>
      </c>
      <c r="AF269">
        <v>16.510000000000002</v>
      </c>
      <c r="AG269">
        <v>16.600000000000001</v>
      </c>
      <c r="AH269">
        <v>16.52</v>
      </c>
      <c r="AI269">
        <v>0.44581342000000002</v>
      </c>
      <c r="AJ269">
        <v>0.29927912000000001</v>
      </c>
      <c r="AK269">
        <v>0.36930524999999997</v>
      </c>
      <c r="AL269">
        <v>0.33665763999999998</v>
      </c>
      <c r="AM269">
        <v>0.33172455000000001</v>
      </c>
      <c r="AN269">
        <v>0.30758932</v>
      </c>
      <c r="AO269">
        <v>0.49649036000000002</v>
      </c>
      <c r="AP269">
        <v>0.39452636000000002</v>
      </c>
      <c r="AQ269">
        <v>0.31688284999999999</v>
      </c>
      <c r="AR269">
        <v>0.44296086000000001</v>
      </c>
      <c r="AS269">
        <v>0.51991509999999996</v>
      </c>
      <c r="AT269">
        <v>0.2938943</v>
      </c>
      <c r="AU269">
        <v>0.34482997999999998</v>
      </c>
      <c r="AV269">
        <v>0.32899361999999999</v>
      </c>
      <c r="AW269">
        <v>0.47583047000000001</v>
      </c>
      <c r="AX269">
        <v>0.31241777999999998</v>
      </c>
      <c r="AY269">
        <v>0.32781937999999999</v>
      </c>
    </row>
    <row r="270" spans="1:51">
      <c r="A270">
        <v>369</v>
      </c>
      <c r="B270" t="b">
        <v>1</v>
      </c>
      <c r="C270" t="s">
        <v>128</v>
      </c>
      <c r="D270" t="s">
        <v>927</v>
      </c>
      <c r="E270" t="s">
        <v>928</v>
      </c>
      <c r="H270" t="s">
        <v>929</v>
      </c>
      <c r="I270" t="s">
        <v>605</v>
      </c>
      <c r="K270" s="6" t="s">
        <v>134</v>
      </c>
      <c r="L270">
        <v>0.16</v>
      </c>
      <c r="M270" s="6">
        <v>5.0000000000000001E-3</v>
      </c>
      <c r="N270">
        <v>7.0000000000000007E-2</v>
      </c>
      <c r="O270" s="7">
        <v>3.6999999999999998E-2</v>
      </c>
      <c r="P270">
        <v>0.09</v>
      </c>
      <c r="Q270" t="s">
        <v>135</v>
      </c>
      <c r="R270">
        <v>15.09</v>
      </c>
      <c r="S270">
        <v>15.15</v>
      </c>
      <c r="T270">
        <v>15.04</v>
      </c>
      <c r="U270">
        <v>15.02</v>
      </c>
      <c r="V270">
        <v>14.96</v>
      </c>
      <c r="W270">
        <v>15.03</v>
      </c>
      <c r="X270">
        <v>14.96</v>
      </c>
      <c r="Y270">
        <v>15.08</v>
      </c>
      <c r="Z270">
        <v>15.06</v>
      </c>
      <c r="AA270">
        <v>15.06</v>
      </c>
      <c r="AB270">
        <v>15.03</v>
      </c>
      <c r="AC270">
        <v>15.16</v>
      </c>
      <c r="AD270">
        <v>15.07</v>
      </c>
      <c r="AE270">
        <v>15.15</v>
      </c>
      <c r="AF270">
        <v>15.25</v>
      </c>
      <c r="AG270">
        <v>15.33</v>
      </c>
      <c r="AH270">
        <v>15.11</v>
      </c>
      <c r="AI270">
        <v>0.25904875999999999</v>
      </c>
      <c r="AJ270">
        <v>0.27137938</v>
      </c>
      <c r="AK270">
        <v>0.34913954000000003</v>
      </c>
      <c r="AL270">
        <v>0.32869458000000001</v>
      </c>
      <c r="AM270">
        <v>0.26688319999999999</v>
      </c>
      <c r="AN270">
        <v>0.29162216000000002</v>
      </c>
      <c r="AO270">
        <v>0.27784653999999998</v>
      </c>
      <c r="AP270">
        <v>0.43870434000000003</v>
      </c>
      <c r="AQ270">
        <v>0.37380782000000001</v>
      </c>
      <c r="AR270">
        <v>0.36275962</v>
      </c>
      <c r="AS270">
        <v>0.30637196</v>
      </c>
      <c r="AT270">
        <v>0.34426582</v>
      </c>
      <c r="AU270">
        <v>0.28666785</v>
      </c>
      <c r="AV270">
        <v>0.3714056</v>
      </c>
      <c r="AW270">
        <v>0.42595237000000002</v>
      </c>
      <c r="AX270">
        <v>0.46492153000000003</v>
      </c>
      <c r="AY270">
        <v>0.36448458</v>
      </c>
    </row>
    <row r="271" spans="1:51">
      <c r="A271">
        <v>321</v>
      </c>
      <c r="B271" t="b">
        <v>1</v>
      </c>
      <c r="C271" t="s">
        <v>128</v>
      </c>
      <c r="D271" t="s">
        <v>930</v>
      </c>
      <c r="E271" t="s">
        <v>931</v>
      </c>
      <c r="H271" t="s">
        <v>932</v>
      </c>
      <c r="I271" t="s">
        <v>779</v>
      </c>
      <c r="K271" s="6" t="s">
        <v>134</v>
      </c>
      <c r="L271">
        <v>-0.14000000000000001</v>
      </c>
      <c r="M271" s="6">
        <v>4.0000000000000001E-3</v>
      </c>
      <c r="N271">
        <v>-0.06</v>
      </c>
      <c r="O271" s="7">
        <v>3.7999999999999999E-2</v>
      </c>
      <c r="P271">
        <v>-0.08</v>
      </c>
      <c r="Q271" t="s">
        <v>135</v>
      </c>
      <c r="R271">
        <v>15.91</v>
      </c>
      <c r="S271">
        <v>15.87</v>
      </c>
      <c r="T271">
        <v>15.97</v>
      </c>
      <c r="U271">
        <v>15.94</v>
      </c>
      <c r="V271">
        <v>15.97</v>
      </c>
      <c r="W271">
        <v>16</v>
      </c>
      <c r="X271">
        <v>15.98</v>
      </c>
      <c r="Y271">
        <v>15.96</v>
      </c>
      <c r="Z271">
        <v>15.9</v>
      </c>
      <c r="AA271">
        <v>15.88</v>
      </c>
      <c r="AB271">
        <v>15.92</v>
      </c>
      <c r="AC271">
        <v>15.91</v>
      </c>
      <c r="AD271">
        <v>15.88</v>
      </c>
      <c r="AE271">
        <v>15.87</v>
      </c>
      <c r="AF271">
        <v>15.88</v>
      </c>
      <c r="AG271">
        <v>15.73</v>
      </c>
      <c r="AH271">
        <v>15.82</v>
      </c>
      <c r="AI271">
        <v>0.25717536000000002</v>
      </c>
      <c r="AJ271">
        <v>0.25717536000000002</v>
      </c>
      <c r="AK271">
        <v>0.28478596</v>
      </c>
      <c r="AL271">
        <v>0.28329571999999997</v>
      </c>
      <c r="AM271">
        <v>0.26540989999999998</v>
      </c>
      <c r="AN271">
        <v>0.26856148000000002</v>
      </c>
      <c r="AO271">
        <v>0.25994518</v>
      </c>
      <c r="AP271">
        <v>0.25812832000000002</v>
      </c>
      <c r="AQ271">
        <v>0.27648424999999999</v>
      </c>
      <c r="AR271">
        <v>0.27288306000000001</v>
      </c>
      <c r="AS271">
        <v>0.27129596</v>
      </c>
      <c r="AT271">
        <v>0.27800065000000002</v>
      </c>
      <c r="AU271">
        <v>0.28097549999999999</v>
      </c>
      <c r="AV271">
        <v>0.2641056</v>
      </c>
      <c r="AW271">
        <v>0.31424737000000003</v>
      </c>
      <c r="AX271">
        <v>0.26453683</v>
      </c>
      <c r="AY271">
        <v>0.28639638000000001</v>
      </c>
    </row>
    <row r="272" spans="1:51">
      <c r="A272">
        <v>190</v>
      </c>
      <c r="B272" t="b">
        <v>1</v>
      </c>
      <c r="C272" t="s">
        <v>128</v>
      </c>
      <c r="D272" t="s">
        <v>933</v>
      </c>
      <c r="E272" t="s">
        <v>934</v>
      </c>
      <c r="H272" t="s">
        <v>935</v>
      </c>
      <c r="I272" t="s">
        <v>936</v>
      </c>
      <c r="J272" t="b">
        <v>1</v>
      </c>
      <c r="K272" s="6" t="s">
        <v>134</v>
      </c>
      <c r="L272">
        <v>-0.16</v>
      </c>
      <c r="M272" s="6" t="s">
        <v>134</v>
      </c>
      <c r="N272">
        <v>-0.11</v>
      </c>
      <c r="O272" s="7">
        <v>3.7999999999999999E-2</v>
      </c>
      <c r="P272">
        <v>-0.05</v>
      </c>
      <c r="Q272" t="s">
        <v>135</v>
      </c>
      <c r="R272">
        <v>16.61</v>
      </c>
      <c r="S272">
        <v>16.62</v>
      </c>
      <c r="T272">
        <v>16.690000000000001</v>
      </c>
      <c r="U272">
        <v>16.809999999999999</v>
      </c>
      <c r="V272">
        <v>16.760000000000002</v>
      </c>
      <c r="W272">
        <v>16.71</v>
      </c>
      <c r="X272">
        <v>16.66</v>
      </c>
      <c r="Y272">
        <v>16.66</v>
      </c>
      <c r="Z272">
        <v>16.59</v>
      </c>
      <c r="AA272">
        <v>16.57</v>
      </c>
      <c r="AB272">
        <v>16.62</v>
      </c>
      <c r="AC272">
        <v>16.63</v>
      </c>
      <c r="AD272">
        <v>16.61</v>
      </c>
      <c r="AE272">
        <v>16.59</v>
      </c>
      <c r="AF272">
        <v>16.54</v>
      </c>
      <c r="AG272">
        <v>16.48</v>
      </c>
      <c r="AH272">
        <v>16.61</v>
      </c>
      <c r="AI272">
        <v>0.26205119999999998</v>
      </c>
      <c r="AJ272">
        <v>0.27244475000000001</v>
      </c>
      <c r="AK272">
        <v>0.29154158000000002</v>
      </c>
      <c r="AL272">
        <v>0.30061597000000001</v>
      </c>
      <c r="AM272">
        <v>0.28097904000000001</v>
      </c>
      <c r="AN272">
        <v>0.26260613999999999</v>
      </c>
      <c r="AO272">
        <v>0.25853693</v>
      </c>
      <c r="AP272">
        <v>0.31546046999999999</v>
      </c>
      <c r="AQ272">
        <v>0.29996415999999998</v>
      </c>
      <c r="AR272">
        <v>0.30560844999999998</v>
      </c>
      <c r="AS272">
        <v>0.28227204</v>
      </c>
      <c r="AT272">
        <v>0.28358060000000002</v>
      </c>
      <c r="AU272">
        <v>0.27079403000000002</v>
      </c>
      <c r="AV272">
        <v>0.34304987999999997</v>
      </c>
      <c r="AW272">
        <v>0.36221808</v>
      </c>
      <c r="AX272">
        <v>0.32101357000000003</v>
      </c>
      <c r="AY272">
        <v>0.31340467999999999</v>
      </c>
    </row>
    <row r="273" spans="1:51">
      <c r="A273">
        <v>288</v>
      </c>
      <c r="B273" t="b">
        <v>1</v>
      </c>
      <c r="C273" t="s">
        <v>128</v>
      </c>
      <c r="D273" t="s">
        <v>937</v>
      </c>
      <c r="E273" t="s">
        <v>938</v>
      </c>
      <c r="H273" t="s">
        <v>939</v>
      </c>
      <c r="I273" t="s">
        <v>940</v>
      </c>
      <c r="K273" s="6" t="s">
        <v>134</v>
      </c>
      <c r="L273">
        <v>-0.1</v>
      </c>
      <c r="M273" s="6" t="s">
        <v>134</v>
      </c>
      <c r="N273">
        <v>-0.13</v>
      </c>
      <c r="O273" s="7">
        <v>3.9E-2</v>
      </c>
      <c r="P273">
        <v>0.03</v>
      </c>
      <c r="Q273" t="s">
        <v>135</v>
      </c>
      <c r="R273">
        <v>16.61</v>
      </c>
      <c r="S273">
        <v>16.57</v>
      </c>
      <c r="T273">
        <v>16.739999999999998</v>
      </c>
      <c r="U273">
        <v>16.7</v>
      </c>
      <c r="V273">
        <v>16.670000000000002</v>
      </c>
      <c r="W273">
        <v>16.66</v>
      </c>
      <c r="X273">
        <v>16.649999999999999</v>
      </c>
      <c r="Y273">
        <v>16.57</v>
      </c>
      <c r="Z273">
        <v>16.47</v>
      </c>
      <c r="AA273">
        <v>16.600000000000001</v>
      </c>
      <c r="AB273">
        <v>16.66</v>
      </c>
      <c r="AC273">
        <v>16.53</v>
      </c>
      <c r="AD273">
        <v>16.579999999999998</v>
      </c>
      <c r="AE273">
        <v>16.62</v>
      </c>
      <c r="AF273">
        <v>16.559999999999999</v>
      </c>
      <c r="AG273">
        <v>16.559999999999999</v>
      </c>
      <c r="AH273">
        <v>16.600000000000001</v>
      </c>
      <c r="AI273">
        <v>0.24555029</v>
      </c>
      <c r="AJ273">
        <v>0.25920290000000001</v>
      </c>
      <c r="AK273">
        <v>0.24992629999999999</v>
      </c>
      <c r="AL273">
        <v>0.25356921999999998</v>
      </c>
      <c r="AM273">
        <v>0.41467088000000002</v>
      </c>
      <c r="AN273">
        <v>0.35953449999999998</v>
      </c>
      <c r="AO273">
        <v>0.25944181999999999</v>
      </c>
      <c r="AP273">
        <v>0.25782432999999999</v>
      </c>
      <c r="AQ273">
        <v>0.25746449999999999</v>
      </c>
      <c r="AR273">
        <v>0.24695993999999999</v>
      </c>
      <c r="AS273">
        <v>0.27800914999999998</v>
      </c>
      <c r="AT273">
        <v>0.26849430000000002</v>
      </c>
      <c r="AU273">
        <v>0.25014687000000002</v>
      </c>
      <c r="AV273">
        <v>0.24747601</v>
      </c>
      <c r="AW273">
        <v>0.24677472</v>
      </c>
      <c r="AX273">
        <v>0.26084230000000003</v>
      </c>
      <c r="AY273">
        <v>0.25609797000000001</v>
      </c>
    </row>
    <row r="274" spans="1:51">
      <c r="A274">
        <v>157</v>
      </c>
      <c r="B274" t="b">
        <v>1</v>
      </c>
      <c r="C274" t="s">
        <v>128</v>
      </c>
      <c r="D274" t="s">
        <v>941</v>
      </c>
      <c r="E274" t="s">
        <v>942</v>
      </c>
      <c r="F274" s="8"/>
      <c r="H274" t="s">
        <v>943</v>
      </c>
      <c r="I274" t="s">
        <v>568</v>
      </c>
      <c r="K274" s="6" t="s">
        <v>134</v>
      </c>
      <c r="L274">
        <v>0.23</v>
      </c>
      <c r="M274" s="6">
        <v>4.8999999999999998E-4</v>
      </c>
      <c r="N274">
        <v>0.23</v>
      </c>
      <c r="O274" s="7">
        <v>3.9E-2</v>
      </c>
      <c r="P274">
        <v>0</v>
      </c>
      <c r="Q274" t="s">
        <v>135</v>
      </c>
      <c r="R274">
        <v>16.66</v>
      </c>
      <c r="S274">
        <v>16.59</v>
      </c>
      <c r="T274">
        <v>16.37</v>
      </c>
      <c r="U274">
        <v>16.559999999999999</v>
      </c>
      <c r="V274">
        <v>16.43</v>
      </c>
      <c r="W274">
        <v>16.510000000000002</v>
      </c>
      <c r="X274">
        <v>16.37</v>
      </c>
      <c r="Y274">
        <v>16.690000000000001</v>
      </c>
      <c r="Z274">
        <v>16.71</v>
      </c>
      <c r="AA274">
        <v>16.62</v>
      </c>
      <c r="AB274">
        <v>16.68</v>
      </c>
      <c r="AC274">
        <v>16.71</v>
      </c>
      <c r="AD274">
        <v>16.579999999999998</v>
      </c>
      <c r="AE274">
        <v>16.649999999999999</v>
      </c>
      <c r="AF274">
        <v>16.84</v>
      </c>
      <c r="AG274">
        <v>16.68</v>
      </c>
      <c r="AH274">
        <v>16.72</v>
      </c>
      <c r="AI274">
        <v>0.28554875000000002</v>
      </c>
      <c r="AJ274">
        <v>0.28412214000000002</v>
      </c>
      <c r="AK274">
        <v>0.26303172000000002</v>
      </c>
      <c r="AL274">
        <v>0.25731179999999998</v>
      </c>
      <c r="AM274">
        <v>0.24434069999999999</v>
      </c>
      <c r="AN274">
        <v>0.26922952999999999</v>
      </c>
      <c r="AO274">
        <v>0.25484594999999999</v>
      </c>
      <c r="AP274">
        <v>0.31157436999999999</v>
      </c>
      <c r="AQ274">
        <v>0.30866387000000001</v>
      </c>
      <c r="AR274">
        <v>0.24842898999999999</v>
      </c>
      <c r="AS274">
        <v>0.26520700000000003</v>
      </c>
      <c r="AT274">
        <v>0.31787895999999999</v>
      </c>
      <c r="AU274">
        <v>0.25234972999999999</v>
      </c>
      <c r="AV274">
        <v>0.26094057999999998</v>
      </c>
      <c r="AW274">
        <v>0.24541739000000001</v>
      </c>
      <c r="AX274">
        <v>0.26583266</v>
      </c>
      <c r="AY274">
        <v>0.26804116</v>
      </c>
    </row>
    <row r="275" spans="1:51">
      <c r="A275">
        <v>448</v>
      </c>
      <c r="B275" t="b">
        <v>1</v>
      </c>
      <c r="C275" t="s">
        <v>128</v>
      </c>
      <c r="D275" t="s">
        <v>944</v>
      </c>
      <c r="E275" t="s">
        <v>945</v>
      </c>
      <c r="H275" t="s">
        <v>946</v>
      </c>
      <c r="I275" t="s">
        <v>197</v>
      </c>
      <c r="K275" s="6" t="s">
        <v>134</v>
      </c>
      <c r="L275">
        <v>0.31</v>
      </c>
      <c r="M275" s="6">
        <v>2E-3</v>
      </c>
      <c r="N275">
        <v>0.14000000000000001</v>
      </c>
      <c r="O275" s="7">
        <v>0.04</v>
      </c>
      <c r="P275">
        <v>0.16</v>
      </c>
      <c r="Q275" t="s">
        <v>135</v>
      </c>
      <c r="R275">
        <v>15.45</v>
      </c>
      <c r="S275">
        <v>15.59</v>
      </c>
      <c r="T275">
        <v>15.37</v>
      </c>
      <c r="U275">
        <v>15.36</v>
      </c>
      <c r="V275">
        <v>15.3</v>
      </c>
      <c r="W275">
        <v>15.36</v>
      </c>
      <c r="X275">
        <v>15.42</v>
      </c>
      <c r="Y275">
        <v>15.59</v>
      </c>
      <c r="Z275">
        <v>15.56</v>
      </c>
      <c r="AA275">
        <v>15.5</v>
      </c>
      <c r="AB275">
        <v>15.39</v>
      </c>
      <c r="AC275">
        <v>15.49</v>
      </c>
      <c r="AD275">
        <v>15.52</v>
      </c>
      <c r="AE275">
        <v>15.63</v>
      </c>
      <c r="AF275">
        <v>15.65</v>
      </c>
      <c r="AG275">
        <v>15.64</v>
      </c>
      <c r="AH275">
        <v>15.88</v>
      </c>
      <c r="AI275">
        <v>0</v>
      </c>
      <c r="AJ275">
        <v>0.26063799999999998</v>
      </c>
      <c r="AK275">
        <v>0</v>
      </c>
      <c r="AL275">
        <v>0</v>
      </c>
      <c r="AM275">
        <v>0</v>
      </c>
      <c r="AN275">
        <v>0.25713577999999998</v>
      </c>
      <c r="AO275">
        <v>0.32640757999999997</v>
      </c>
      <c r="AP275">
        <v>0</v>
      </c>
      <c r="AQ275">
        <v>0</v>
      </c>
      <c r="AR275">
        <v>0</v>
      </c>
      <c r="AS275">
        <v>0.31730562000000001</v>
      </c>
      <c r="AT275">
        <v>0.27341326999999999</v>
      </c>
      <c r="AU275">
        <v>0</v>
      </c>
      <c r="AV275">
        <v>0</v>
      </c>
      <c r="AW275">
        <v>0</v>
      </c>
      <c r="AX275">
        <v>0.29406396000000001</v>
      </c>
      <c r="AY275">
        <v>0.27638175999999998</v>
      </c>
    </row>
    <row r="276" spans="1:51">
      <c r="A276">
        <v>588</v>
      </c>
      <c r="B276" t="b">
        <v>1</v>
      </c>
      <c r="C276" t="s">
        <v>128</v>
      </c>
      <c r="D276" t="s">
        <v>947</v>
      </c>
      <c r="E276" t="s">
        <v>948</v>
      </c>
      <c r="H276" t="s">
        <v>949</v>
      </c>
      <c r="I276" t="s">
        <v>737</v>
      </c>
      <c r="K276" s="6">
        <v>5.6999999999999998E-4</v>
      </c>
      <c r="L276">
        <v>0.2</v>
      </c>
      <c r="M276" s="6" t="s">
        <v>134</v>
      </c>
      <c r="N276">
        <v>0.26</v>
      </c>
      <c r="O276" s="7">
        <v>4.1000000000000002E-2</v>
      </c>
      <c r="P276">
        <v>-0.06</v>
      </c>
      <c r="Q276" t="s">
        <v>135</v>
      </c>
      <c r="R276">
        <v>16.62</v>
      </c>
      <c r="S276">
        <v>16.64</v>
      </c>
      <c r="T276">
        <v>16.57</v>
      </c>
      <c r="U276">
        <v>16.38</v>
      </c>
      <c r="V276">
        <v>16.52</v>
      </c>
      <c r="W276">
        <v>16.57</v>
      </c>
      <c r="X276">
        <v>16.53</v>
      </c>
      <c r="Y276">
        <v>16.73</v>
      </c>
      <c r="Z276">
        <v>16.760000000000002</v>
      </c>
      <c r="AA276">
        <v>16.77</v>
      </c>
      <c r="AB276">
        <v>16.809999999999999</v>
      </c>
      <c r="AC276">
        <v>16.79</v>
      </c>
      <c r="AD276">
        <v>16.739999999999998</v>
      </c>
      <c r="AE276">
        <v>16.7</v>
      </c>
      <c r="AF276">
        <v>16.649999999999999</v>
      </c>
      <c r="AG276">
        <v>16.64</v>
      </c>
      <c r="AH276">
        <v>16.77</v>
      </c>
      <c r="AI276">
        <v>0.2592467</v>
      </c>
      <c r="AJ276">
        <v>0.25858360000000002</v>
      </c>
      <c r="AK276">
        <v>0.26872760000000001</v>
      </c>
      <c r="AL276">
        <v>0.29200533000000001</v>
      </c>
      <c r="AM276">
        <v>0.27403749999999999</v>
      </c>
      <c r="AN276">
        <v>0.26623350000000001</v>
      </c>
      <c r="AO276">
        <v>0.25909260000000001</v>
      </c>
      <c r="AP276">
        <v>0.31130787999999998</v>
      </c>
      <c r="AQ276">
        <v>0.29860680000000001</v>
      </c>
      <c r="AR276">
        <v>0.31394902000000002</v>
      </c>
      <c r="AS276">
        <v>0.25383220000000001</v>
      </c>
      <c r="AT276">
        <v>0.27699822000000002</v>
      </c>
      <c r="AU276">
        <v>0.25252785999999999</v>
      </c>
      <c r="AV276">
        <v>0.30551509999999998</v>
      </c>
      <c r="AW276">
        <v>0.31038529999999998</v>
      </c>
      <c r="AX276">
        <v>0.42479230000000001</v>
      </c>
      <c r="AY276">
        <v>0.25109841999999999</v>
      </c>
    </row>
    <row r="277" spans="1:51">
      <c r="A277">
        <v>408</v>
      </c>
      <c r="B277" t="b">
        <v>1</v>
      </c>
      <c r="C277" t="s">
        <v>128</v>
      </c>
      <c r="D277" t="s">
        <v>950</v>
      </c>
      <c r="E277" t="s">
        <v>951</v>
      </c>
      <c r="H277" t="s">
        <v>952</v>
      </c>
      <c r="I277" t="s">
        <v>145</v>
      </c>
      <c r="K277" s="6" t="s">
        <v>134</v>
      </c>
      <c r="L277">
        <v>0.11</v>
      </c>
      <c r="M277" s="6">
        <v>7.0000000000000001E-3</v>
      </c>
      <c r="N277">
        <v>0.06</v>
      </c>
      <c r="O277" s="7">
        <v>4.2000000000000003E-2</v>
      </c>
      <c r="P277">
        <v>0.05</v>
      </c>
      <c r="Q277" t="s">
        <v>135</v>
      </c>
      <c r="R277">
        <v>16.64</v>
      </c>
      <c r="S277">
        <v>16.68</v>
      </c>
      <c r="T277">
        <v>16.57</v>
      </c>
      <c r="U277">
        <v>16.63</v>
      </c>
      <c r="V277">
        <v>16.54</v>
      </c>
      <c r="W277">
        <v>16.600000000000001</v>
      </c>
      <c r="X277">
        <v>16.579999999999998</v>
      </c>
      <c r="Y277">
        <v>16.64</v>
      </c>
      <c r="Z277">
        <v>16.600000000000001</v>
      </c>
      <c r="AA277">
        <v>16.7</v>
      </c>
      <c r="AB277">
        <v>16.690000000000001</v>
      </c>
      <c r="AC277">
        <v>16.59</v>
      </c>
      <c r="AD277">
        <v>16.64</v>
      </c>
      <c r="AE277">
        <v>16.71</v>
      </c>
      <c r="AF277">
        <v>16.690000000000001</v>
      </c>
      <c r="AG277">
        <v>16.73</v>
      </c>
      <c r="AH277">
        <v>16.73</v>
      </c>
      <c r="AI277">
        <v>0</v>
      </c>
      <c r="AJ277">
        <v>0</v>
      </c>
      <c r="AK277">
        <v>0</v>
      </c>
      <c r="AL277">
        <v>0</v>
      </c>
      <c r="AM277">
        <v>0</v>
      </c>
      <c r="AN277">
        <v>0</v>
      </c>
      <c r="AO277">
        <v>0</v>
      </c>
      <c r="AP277">
        <v>0</v>
      </c>
      <c r="AQ277">
        <v>0</v>
      </c>
      <c r="AR277">
        <v>0</v>
      </c>
      <c r="AS277">
        <v>0</v>
      </c>
      <c r="AT277">
        <v>0</v>
      </c>
      <c r="AU277">
        <v>0</v>
      </c>
      <c r="AV277">
        <v>0</v>
      </c>
      <c r="AW277">
        <v>0</v>
      </c>
      <c r="AX277">
        <v>0</v>
      </c>
      <c r="AY277">
        <v>0</v>
      </c>
    </row>
    <row r="278" spans="1:51">
      <c r="A278">
        <v>132</v>
      </c>
      <c r="B278" t="b">
        <v>1</v>
      </c>
      <c r="C278" t="s">
        <v>128</v>
      </c>
      <c r="D278" t="s">
        <v>953</v>
      </c>
      <c r="E278" t="s">
        <v>954</v>
      </c>
      <c r="H278" t="s">
        <v>955</v>
      </c>
      <c r="I278" t="s">
        <v>651</v>
      </c>
      <c r="K278" s="6" t="s">
        <v>134</v>
      </c>
      <c r="L278">
        <v>0.36</v>
      </c>
      <c r="M278" s="6" t="s">
        <v>134</v>
      </c>
      <c r="N278">
        <v>0.26</v>
      </c>
      <c r="O278" s="7">
        <v>4.2999999999999997E-2</v>
      </c>
      <c r="P278">
        <v>0.1</v>
      </c>
      <c r="Q278" t="s">
        <v>135</v>
      </c>
      <c r="R278">
        <v>15.39</v>
      </c>
      <c r="S278">
        <v>15.31</v>
      </c>
      <c r="T278">
        <v>15.02</v>
      </c>
      <c r="U278">
        <v>15.16</v>
      </c>
      <c r="V278">
        <v>15.02</v>
      </c>
      <c r="W278">
        <v>15.05</v>
      </c>
      <c r="X278">
        <v>15.07</v>
      </c>
      <c r="Y278">
        <v>15.15</v>
      </c>
      <c r="Z278">
        <v>15.31</v>
      </c>
      <c r="AA278">
        <v>15.35</v>
      </c>
      <c r="AB278">
        <v>15.35</v>
      </c>
      <c r="AC278">
        <v>15.44</v>
      </c>
      <c r="AD278">
        <v>15.39</v>
      </c>
      <c r="AE278">
        <v>15.41</v>
      </c>
      <c r="AF278">
        <v>15.62</v>
      </c>
      <c r="AG278">
        <v>15.24</v>
      </c>
      <c r="AH278">
        <v>15.46</v>
      </c>
      <c r="AI278">
        <v>0.25534435999999999</v>
      </c>
      <c r="AJ278">
        <v>0.28242052000000001</v>
      </c>
      <c r="AK278">
        <v>0.28826982000000001</v>
      </c>
      <c r="AL278">
        <v>0.31843250000000001</v>
      </c>
      <c r="AM278">
        <v>0.25309625000000002</v>
      </c>
      <c r="AN278">
        <v>0.30088744000000001</v>
      </c>
      <c r="AO278">
        <v>0.31597512999999999</v>
      </c>
      <c r="AP278">
        <v>0.26709104</v>
      </c>
      <c r="AQ278">
        <v>0.29323120000000003</v>
      </c>
      <c r="AR278">
        <v>0.2868347</v>
      </c>
      <c r="AS278">
        <v>0.32912722</v>
      </c>
      <c r="AT278">
        <v>0.29758172999999999</v>
      </c>
      <c r="AU278">
        <v>0.2672522</v>
      </c>
      <c r="AV278">
        <v>0.31221417000000001</v>
      </c>
      <c r="AW278">
        <v>0.33932990000000002</v>
      </c>
      <c r="AX278">
        <v>0.34206863999999998</v>
      </c>
      <c r="AY278">
        <v>0.36872201999999998</v>
      </c>
    </row>
    <row r="279" spans="1:51">
      <c r="A279">
        <v>973</v>
      </c>
      <c r="B279" t="b">
        <v>1</v>
      </c>
      <c r="C279" t="s">
        <v>128</v>
      </c>
      <c r="D279" t="s">
        <v>956</v>
      </c>
      <c r="E279" t="s">
        <v>957</v>
      </c>
      <c r="F279" s="8"/>
      <c r="H279" t="s">
        <v>958</v>
      </c>
      <c r="I279" t="s">
        <v>339</v>
      </c>
      <c r="K279" s="6">
        <v>5.0000000000000001E-3</v>
      </c>
      <c r="L279">
        <v>0.2</v>
      </c>
      <c r="M279" s="6" t="s">
        <v>134</v>
      </c>
      <c r="N279">
        <v>0.31</v>
      </c>
      <c r="O279" s="7">
        <v>4.5999999999999999E-2</v>
      </c>
      <c r="P279">
        <v>-0.11</v>
      </c>
      <c r="Q279" t="s">
        <v>135</v>
      </c>
      <c r="R279">
        <v>15.4</v>
      </c>
      <c r="S279">
        <v>15.48</v>
      </c>
      <c r="T279">
        <v>15.38</v>
      </c>
      <c r="U279">
        <v>15.14</v>
      </c>
      <c r="V279">
        <v>15.27</v>
      </c>
      <c r="W279">
        <v>15.31</v>
      </c>
      <c r="X279">
        <v>15.24</v>
      </c>
      <c r="Y279">
        <v>15.54</v>
      </c>
      <c r="Z279">
        <v>15.79</v>
      </c>
      <c r="AA279">
        <v>15.66</v>
      </c>
      <c r="AB279">
        <v>15.46</v>
      </c>
      <c r="AC279">
        <v>15.48</v>
      </c>
      <c r="AD279">
        <v>15.45</v>
      </c>
      <c r="AE279">
        <v>15.49</v>
      </c>
      <c r="AF279">
        <v>15.29</v>
      </c>
      <c r="AG279">
        <v>15.49</v>
      </c>
      <c r="AH279">
        <v>15.62</v>
      </c>
      <c r="AI279">
        <v>0.30422848000000002</v>
      </c>
      <c r="AJ279">
        <v>0.28626629999999997</v>
      </c>
      <c r="AK279">
        <v>0.63227409999999995</v>
      </c>
      <c r="AL279">
        <v>0.26205047999999997</v>
      </c>
      <c r="AM279">
        <v>0.26454317999999999</v>
      </c>
      <c r="AN279">
        <v>1.3633356999999999</v>
      </c>
      <c r="AO279">
        <v>0.25060640000000001</v>
      </c>
      <c r="AP279">
        <v>0.38879229999999998</v>
      </c>
      <c r="AQ279">
        <v>0.25593537</v>
      </c>
      <c r="AR279">
        <v>0.32245645000000001</v>
      </c>
      <c r="AS279">
        <v>0.72278620000000005</v>
      </c>
      <c r="AT279">
        <v>0.907331</v>
      </c>
      <c r="AU279">
        <v>0.26552019999999998</v>
      </c>
      <c r="AV279">
        <v>0.25656033</v>
      </c>
      <c r="AW279">
        <v>0.26058566999999999</v>
      </c>
      <c r="AX279">
        <v>0.48109442000000002</v>
      </c>
      <c r="AY279">
        <v>0.91143130000000006</v>
      </c>
    </row>
    <row r="280" spans="1:51">
      <c r="A280">
        <v>194</v>
      </c>
      <c r="B280" t="b">
        <v>1</v>
      </c>
      <c r="C280" t="s">
        <v>128</v>
      </c>
      <c r="D280" t="s">
        <v>959</v>
      </c>
      <c r="E280" t="s">
        <v>960</v>
      </c>
      <c r="H280" t="s">
        <v>961</v>
      </c>
      <c r="I280" t="s">
        <v>862</v>
      </c>
      <c r="J280" t="b">
        <v>1</v>
      </c>
      <c r="K280" s="6" t="s">
        <v>134</v>
      </c>
      <c r="L280">
        <v>-0.2</v>
      </c>
      <c r="M280" s="6">
        <v>1E-3</v>
      </c>
      <c r="N280">
        <v>-0.13</v>
      </c>
      <c r="O280" s="7">
        <v>4.7E-2</v>
      </c>
      <c r="P280">
        <v>-7.0000000000000007E-2</v>
      </c>
      <c r="Q280" t="s">
        <v>135</v>
      </c>
      <c r="R280">
        <v>17.149999999999999</v>
      </c>
      <c r="S280">
        <v>17.100000000000001</v>
      </c>
      <c r="T280">
        <v>17.350000000000001</v>
      </c>
      <c r="U280">
        <v>17.239999999999998</v>
      </c>
      <c r="V280">
        <v>17.29</v>
      </c>
      <c r="W280">
        <v>17.25</v>
      </c>
      <c r="X280">
        <v>17.190000000000001</v>
      </c>
      <c r="Y280">
        <v>17.18</v>
      </c>
      <c r="Z280">
        <v>17.190000000000001</v>
      </c>
      <c r="AA280">
        <v>17.100000000000001</v>
      </c>
      <c r="AB280">
        <v>17.09</v>
      </c>
      <c r="AC280">
        <v>17.09</v>
      </c>
      <c r="AD280">
        <v>16.96</v>
      </c>
      <c r="AE280">
        <v>17.059999999999999</v>
      </c>
      <c r="AF280">
        <v>17.07</v>
      </c>
      <c r="AG280">
        <v>17.149999999999999</v>
      </c>
      <c r="AH280">
        <v>17.18</v>
      </c>
      <c r="AI280">
        <v>0.29488403000000002</v>
      </c>
      <c r="AJ280">
        <v>0.29199399999999998</v>
      </c>
      <c r="AK280">
        <v>0.3914377</v>
      </c>
      <c r="AL280">
        <v>0.38517699999999999</v>
      </c>
      <c r="AM280">
        <v>0.30450280000000002</v>
      </c>
      <c r="AN280">
        <v>0.28678098000000002</v>
      </c>
      <c r="AO280">
        <v>0.28681489999999998</v>
      </c>
      <c r="AP280">
        <v>0.53345529999999997</v>
      </c>
      <c r="AQ280">
        <v>0.39737326000000001</v>
      </c>
      <c r="AR280">
        <v>0.39019066000000002</v>
      </c>
      <c r="AS280">
        <v>0.28301436000000002</v>
      </c>
      <c r="AT280">
        <v>0.31919459</v>
      </c>
      <c r="AU280">
        <v>0.34963864</v>
      </c>
      <c r="AV280">
        <v>0.47579795000000003</v>
      </c>
      <c r="AW280">
        <v>0.69703627000000001</v>
      </c>
      <c r="AX280">
        <v>0.37549883000000001</v>
      </c>
      <c r="AY280">
        <v>0.41448142999999998</v>
      </c>
    </row>
    <row r="281" spans="1:51">
      <c r="A281">
        <v>601</v>
      </c>
      <c r="B281" t="b">
        <v>1</v>
      </c>
      <c r="C281" t="s">
        <v>128</v>
      </c>
      <c r="D281" t="s">
        <v>962</v>
      </c>
      <c r="E281" t="s">
        <v>963</v>
      </c>
      <c r="H281" t="s">
        <v>964</v>
      </c>
      <c r="I281" t="s">
        <v>558</v>
      </c>
      <c r="K281" s="6">
        <v>6.4999999999999997E-4</v>
      </c>
      <c r="L281">
        <v>-0.16</v>
      </c>
      <c r="M281" s="6">
        <v>5.0000000000000001E-3</v>
      </c>
      <c r="N281">
        <v>-0.09</v>
      </c>
      <c r="O281" s="7">
        <v>4.9000000000000002E-2</v>
      </c>
      <c r="P281">
        <v>-0.08</v>
      </c>
      <c r="Q281" t="s">
        <v>135</v>
      </c>
      <c r="R281">
        <v>17.149999999999999</v>
      </c>
      <c r="S281">
        <v>17.11</v>
      </c>
      <c r="T281">
        <v>17.3</v>
      </c>
      <c r="U281">
        <v>17.23</v>
      </c>
      <c r="V281">
        <v>17.23</v>
      </c>
      <c r="W281">
        <v>17.239999999999998</v>
      </c>
      <c r="X281">
        <v>17.25</v>
      </c>
      <c r="Y281">
        <v>17.18</v>
      </c>
      <c r="Z281">
        <v>17.09</v>
      </c>
      <c r="AA281">
        <v>17.21</v>
      </c>
      <c r="AB281">
        <v>17.260000000000002</v>
      </c>
      <c r="AC281">
        <v>17.09</v>
      </c>
      <c r="AD281">
        <v>17.2</v>
      </c>
      <c r="AE281">
        <v>17.09</v>
      </c>
      <c r="AF281">
        <v>17.04</v>
      </c>
      <c r="AG281">
        <v>17.03</v>
      </c>
      <c r="AH281">
        <v>17.059999999999999</v>
      </c>
      <c r="AI281">
        <v>0.24080099999999999</v>
      </c>
      <c r="AJ281">
        <v>0.24487020000000001</v>
      </c>
      <c r="AK281">
        <v>0.24215552000000001</v>
      </c>
      <c r="AL281">
        <v>0.25362362999999999</v>
      </c>
      <c r="AM281">
        <v>0.25241760000000002</v>
      </c>
      <c r="AN281">
        <v>0.23929095</v>
      </c>
      <c r="AO281">
        <v>0.23876357000000001</v>
      </c>
      <c r="AP281">
        <v>0.29130262000000001</v>
      </c>
      <c r="AQ281">
        <v>0.28903472000000002</v>
      </c>
      <c r="AR281">
        <v>0.24028917</v>
      </c>
      <c r="AS281">
        <v>0.24523075</v>
      </c>
      <c r="AT281">
        <v>0.31727593999999998</v>
      </c>
      <c r="AU281">
        <v>0.23495877000000001</v>
      </c>
      <c r="AV281">
        <v>0.24755236999999999</v>
      </c>
      <c r="AW281">
        <v>0.30098217999999999</v>
      </c>
      <c r="AX281">
        <v>0.25873204999999999</v>
      </c>
      <c r="AY281">
        <v>0.25460487999999998</v>
      </c>
    </row>
    <row r="282" spans="1:51">
      <c r="A282">
        <v>122</v>
      </c>
      <c r="B282" t="b">
        <v>1</v>
      </c>
      <c r="C282" t="s">
        <v>128</v>
      </c>
      <c r="D282" t="s">
        <v>965</v>
      </c>
      <c r="E282" t="s">
        <v>966</v>
      </c>
      <c r="H282" t="s">
        <v>967</v>
      </c>
      <c r="I282" t="s">
        <v>968</v>
      </c>
      <c r="K282" s="6" t="s">
        <v>134</v>
      </c>
      <c r="L282">
        <v>0.33</v>
      </c>
      <c r="M282" s="6" t="s">
        <v>134</v>
      </c>
      <c r="N282">
        <v>0.4</v>
      </c>
      <c r="O282" s="7">
        <v>0.05</v>
      </c>
      <c r="P282">
        <v>-0.06</v>
      </c>
      <c r="Q282" t="s">
        <v>135</v>
      </c>
      <c r="R282">
        <v>15.41</v>
      </c>
      <c r="S282">
        <v>15.47</v>
      </c>
      <c r="T282">
        <v>15.12</v>
      </c>
      <c r="U282">
        <v>15.01</v>
      </c>
      <c r="V282">
        <v>15.2</v>
      </c>
      <c r="W282">
        <v>15.14</v>
      </c>
      <c r="X282">
        <v>15.24</v>
      </c>
      <c r="Y282">
        <v>15.45</v>
      </c>
      <c r="Z282">
        <v>15.6</v>
      </c>
      <c r="AA282">
        <v>15.55</v>
      </c>
      <c r="AB282">
        <v>15.46</v>
      </c>
      <c r="AC282">
        <v>15.63</v>
      </c>
      <c r="AD282">
        <v>15.49</v>
      </c>
      <c r="AE282">
        <v>15.45</v>
      </c>
      <c r="AF282">
        <v>15.48</v>
      </c>
      <c r="AG282">
        <v>15.49</v>
      </c>
      <c r="AH282">
        <v>15.44</v>
      </c>
      <c r="AI282">
        <v>0.27700669999999999</v>
      </c>
      <c r="AJ282">
        <v>0.26108974000000001</v>
      </c>
      <c r="AK282">
        <v>0.27866661999999998</v>
      </c>
      <c r="AL282">
        <v>0.25502269999999999</v>
      </c>
      <c r="AM282">
        <v>0.25059999999999999</v>
      </c>
      <c r="AN282">
        <v>0.24714163</v>
      </c>
      <c r="AO282">
        <v>0.24460580000000001</v>
      </c>
      <c r="AP282">
        <v>0.30437127000000003</v>
      </c>
      <c r="AQ282">
        <v>0.24800480999999999</v>
      </c>
      <c r="AR282">
        <v>0.26259060000000001</v>
      </c>
      <c r="AS282">
        <v>0.32503609999999999</v>
      </c>
      <c r="AT282">
        <v>0.3431941</v>
      </c>
      <c r="AU282">
        <v>0.26686831999999999</v>
      </c>
      <c r="AV282">
        <v>0.24973966</v>
      </c>
      <c r="AW282">
        <v>0.27968179999999998</v>
      </c>
      <c r="AX282">
        <v>0.35802588000000002</v>
      </c>
      <c r="AY282">
        <v>0.35961652</v>
      </c>
    </row>
    <row r="283" spans="1:51">
      <c r="A283">
        <v>1036</v>
      </c>
      <c r="B283" t="b">
        <v>1</v>
      </c>
      <c r="C283" t="s">
        <v>128</v>
      </c>
      <c r="D283" t="s">
        <v>969</v>
      </c>
      <c r="E283" t="s">
        <v>970</v>
      </c>
      <c r="H283" t="s">
        <v>971</v>
      </c>
      <c r="I283" t="s">
        <v>972</v>
      </c>
      <c r="K283" s="6">
        <v>8.8999999999999999E-3</v>
      </c>
      <c r="L283">
        <v>-0.12</v>
      </c>
      <c r="M283" s="6" t="s">
        <v>134</v>
      </c>
      <c r="N283">
        <v>-0.25</v>
      </c>
      <c r="O283" s="7">
        <v>0.05</v>
      </c>
      <c r="P283">
        <v>0.13</v>
      </c>
      <c r="Q283" t="s">
        <v>135</v>
      </c>
      <c r="R283">
        <v>16.670000000000002</v>
      </c>
      <c r="S283">
        <v>16.66</v>
      </c>
      <c r="T283">
        <v>16.8</v>
      </c>
      <c r="U283">
        <v>16.7</v>
      </c>
      <c r="V283">
        <v>16.649999999999999</v>
      </c>
      <c r="W283">
        <v>16.829999999999998</v>
      </c>
      <c r="X283">
        <v>16.75</v>
      </c>
      <c r="Y283">
        <v>16.5</v>
      </c>
      <c r="Z283">
        <v>16.54</v>
      </c>
      <c r="AA283">
        <v>16.559999999999999</v>
      </c>
      <c r="AB283">
        <v>16.489999999999998</v>
      </c>
      <c r="AC283">
        <v>16.37</v>
      </c>
      <c r="AD283">
        <v>16.66</v>
      </c>
      <c r="AE283">
        <v>16.59</v>
      </c>
      <c r="AF283">
        <v>16.579999999999998</v>
      </c>
      <c r="AG283">
        <v>16.63</v>
      </c>
      <c r="AH283">
        <v>16.649999999999999</v>
      </c>
      <c r="AI283">
        <v>0.24272108000000001</v>
      </c>
      <c r="AJ283">
        <v>0.25065022999999997</v>
      </c>
      <c r="AK283">
        <v>0.24768952</v>
      </c>
      <c r="AL283">
        <v>0.26621157000000001</v>
      </c>
      <c r="AM283">
        <v>0.27231677999999998</v>
      </c>
      <c r="AN283">
        <v>0.29539725</v>
      </c>
      <c r="AO283">
        <v>0.26905918000000001</v>
      </c>
      <c r="AP283">
        <v>0.26286912000000001</v>
      </c>
      <c r="AQ283">
        <v>0.25060072999999999</v>
      </c>
      <c r="AR283">
        <v>0.25840685000000002</v>
      </c>
      <c r="AS283">
        <v>0.28622955</v>
      </c>
      <c r="AT283">
        <v>0.27388623000000001</v>
      </c>
      <c r="AU283">
        <v>0.26782909999999999</v>
      </c>
      <c r="AV283">
        <v>0.26550180000000001</v>
      </c>
      <c r="AW283">
        <v>0.27829756999999999</v>
      </c>
      <c r="AX283">
        <v>0.25852419999999998</v>
      </c>
      <c r="AY283">
        <v>0.26721263000000001</v>
      </c>
    </row>
    <row r="284" spans="1:51">
      <c r="A284">
        <v>382</v>
      </c>
      <c r="B284" t="b">
        <v>1</v>
      </c>
      <c r="C284" t="s">
        <v>128</v>
      </c>
      <c r="D284" t="s">
        <v>973</v>
      </c>
      <c r="E284" t="s">
        <v>974</v>
      </c>
      <c r="H284" t="s">
        <v>975</v>
      </c>
      <c r="I284" t="s">
        <v>264</v>
      </c>
      <c r="K284" s="6" t="s">
        <v>134</v>
      </c>
      <c r="L284">
        <v>0.13</v>
      </c>
      <c r="M284" s="6">
        <v>2E-3</v>
      </c>
      <c r="N284">
        <v>0.15</v>
      </c>
      <c r="O284" s="7">
        <v>5.0999999999999997E-2</v>
      </c>
      <c r="P284">
        <v>-0.02</v>
      </c>
      <c r="Q284" t="s">
        <v>135</v>
      </c>
      <c r="R284">
        <v>16.07</v>
      </c>
      <c r="S284">
        <v>16.04</v>
      </c>
      <c r="T284">
        <v>15.97</v>
      </c>
      <c r="U284">
        <v>15.92</v>
      </c>
      <c r="V284">
        <v>16.010000000000002</v>
      </c>
      <c r="W284">
        <v>16.010000000000002</v>
      </c>
      <c r="X284">
        <v>15.97</v>
      </c>
      <c r="Y284">
        <v>16.02</v>
      </c>
      <c r="Z284">
        <v>16.2</v>
      </c>
      <c r="AA284">
        <v>16.11</v>
      </c>
      <c r="AB284">
        <v>16.059999999999999</v>
      </c>
      <c r="AC284">
        <v>16.23</v>
      </c>
      <c r="AD284">
        <v>16.14</v>
      </c>
      <c r="AE284">
        <v>16.079999999999998</v>
      </c>
      <c r="AF284">
        <v>16.079999999999998</v>
      </c>
      <c r="AG284">
        <v>16.16</v>
      </c>
      <c r="AH284">
        <v>16.079999999999998</v>
      </c>
      <c r="AI284">
        <v>0.26950809999999997</v>
      </c>
      <c r="AJ284">
        <v>0.27924207000000001</v>
      </c>
      <c r="AK284">
        <v>0.31347466000000002</v>
      </c>
      <c r="AL284">
        <v>0.38019723</v>
      </c>
      <c r="AM284">
        <v>0.30408566999999997</v>
      </c>
      <c r="AN284">
        <v>0.28454560000000001</v>
      </c>
      <c r="AO284">
        <v>0.28327239999999998</v>
      </c>
      <c r="AP284">
        <v>0.29764536000000003</v>
      </c>
      <c r="AQ284">
        <v>0.27762809999999999</v>
      </c>
      <c r="AR284">
        <v>0.30680247999999999</v>
      </c>
      <c r="AS284">
        <v>0.28663604999999998</v>
      </c>
      <c r="AT284">
        <v>0.29222517999999997</v>
      </c>
      <c r="AU284">
        <v>0.27478900000000001</v>
      </c>
      <c r="AV284">
        <v>0.33441025000000002</v>
      </c>
      <c r="AW284">
        <v>0.29172041999999998</v>
      </c>
      <c r="AX284">
        <v>0.35918739999999999</v>
      </c>
      <c r="AY284">
        <v>0.31778070000000003</v>
      </c>
    </row>
    <row r="285" spans="1:51">
      <c r="A285">
        <v>215</v>
      </c>
      <c r="B285" t="b">
        <v>1</v>
      </c>
      <c r="C285" t="s">
        <v>128</v>
      </c>
      <c r="D285" t="s">
        <v>976</v>
      </c>
      <c r="E285" t="s">
        <v>977</v>
      </c>
      <c r="H285" t="s">
        <v>978</v>
      </c>
      <c r="I285" t="s">
        <v>525</v>
      </c>
      <c r="K285" s="6" t="s">
        <v>134</v>
      </c>
      <c r="L285">
        <v>-1.47</v>
      </c>
      <c r="M285" s="6">
        <v>1E-3</v>
      </c>
      <c r="N285">
        <v>-0.74</v>
      </c>
      <c r="O285" s="7">
        <v>5.6000000000000001E-2</v>
      </c>
      <c r="P285">
        <v>-0.73</v>
      </c>
      <c r="Q285" t="s">
        <v>135</v>
      </c>
      <c r="R285">
        <v>13.65</v>
      </c>
      <c r="S285">
        <v>13.43</v>
      </c>
      <c r="T285">
        <v>14.37</v>
      </c>
      <c r="U285">
        <v>13.54</v>
      </c>
      <c r="V285">
        <v>14.61</v>
      </c>
      <c r="W285">
        <v>13.88</v>
      </c>
      <c r="X285">
        <v>14.32</v>
      </c>
      <c r="Y285">
        <v>13.45</v>
      </c>
      <c r="Z285">
        <v>13.98</v>
      </c>
      <c r="AA285">
        <v>12.08</v>
      </c>
      <c r="AB285">
        <v>12.82</v>
      </c>
      <c r="AC285">
        <v>13.97</v>
      </c>
      <c r="AD285">
        <v>12.19</v>
      </c>
      <c r="AE285">
        <v>12.75</v>
      </c>
      <c r="AF285">
        <v>12.54</v>
      </c>
      <c r="AG285">
        <v>12.98</v>
      </c>
      <c r="AH285">
        <v>12.67</v>
      </c>
      <c r="AI285">
        <v>0.26163902999999999</v>
      </c>
      <c r="AJ285">
        <v>0.25079727000000002</v>
      </c>
      <c r="AK285">
        <v>0.30761334000000001</v>
      </c>
      <c r="AL285">
        <v>0.35261774000000001</v>
      </c>
      <c r="AM285">
        <v>0.35298534999999998</v>
      </c>
      <c r="AN285">
        <v>0.2458458</v>
      </c>
      <c r="AO285">
        <v>0.26610270000000003</v>
      </c>
      <c r="AP285">
        <v>0.57885699999999995</v>
      </c>
      <c r="AQ285">
        <v>0.31284547000000001</v>
      </c>
      <c r="AR285">
        <v>0.39045363999999999</v>
      </c>
      <c r="AS285">
        <v>0.24288227000000001</v>
      </c>
      <c r="AT285">
        <v>0.36468820000000002</v>
      </c>
      <c r="AU285">
        <v>0.32382157</v>
      </c>
      <c r="AV285">
        <v>0.33281182999999998</v>
      </c>
      <c r="AW285">
        <v>0.28774666999999998</v>
      </c>
      <c r="AX285">
        <v>0.39925092000000001</v>
      </c>
      <c r="AY285">
        <v>0.3798918</v>
      </c>
    </row>
    <row r="286" spans="1:51">
      <c r="A286">
        <v>371</v>
      </c>
      <c r="B286" t="b">
        <v>1</v>
      </c>
      <c r="C286" t="s">
        <v>128</v>
      </c>
      <c r="D286" t="s">
        <v>979</v>
      </c>
      <c r="E286" t="s">
        <v>980</v>
      </c>
      <c r="H286" t="s">
        <v>981</v>
      </c>
      <c r="I286" t="s">
        <v>982</v>
      </c>
      <c r="J286" t="b">
        <v>1</v>
      </c>
      <c r="K286" s="6" t="s">
        <v>134</v>
      </c>
      <c r="L286">
        <v>0.12</v>
      </c>
      <c r="M286" s="6" t="s">
        <v>134</v>
      </c>
      <c r="N286">
        <v>0.22</v>
      </c>
      <c r="O286" s="7">
        <v>5.8000000000000003E-2</v>
      </c>
      <c r="P286">
        <v>-0.1</v>
      </c>
      <c r="Q286" t="s">
        <v>135</v>
      </c>
      <c r="R286">
        <v>16.66</v>
      </c>
      <c r="S286">
        <v>16.52</v>
      </c>
      <c r="T286">
        <v>16.34</v>
      </c>
      <c r="U286">
        <v>16.25</v>
      </c>
      <c r="V286">
        <v>16.63</v>
      </c>
      <c r="W286">
        <v>16.52</v>
      </c>
      <c r="X286">
        <v>16.63</v>
      </c>
      <c r="Y286">
        <v>16.28</v>
      </c>
      <c r="Z286">
        <v>16.79</v>
      </c>
      <c r="AA286">
        <v>16.8</v>
      </c>
      <c r="AB286">
        <v>17.079999999999998</v>
      </c>
      <c r="AC286">
        <v>16.5</v>
      </c>
      <c r="AD286">
        <v>16.55</v>
      </c>
      <c r="AE286">
        <v>16.55</v>
      </c>
      <c r="AF286">
        <v>16.7</v>
      </c>
      <c r="AG286">
        <v>16.46</v>
      </c>
      <c r="AH286">
        <v>16.8</v>
      </c>
      <c r="AI286">
        <v>0.26183980000000001</v>
      </c>
      <c r="AJ286">
        <v>0.26570186000000001</v>
      </c>
      <c r="AK286">
        <v>0.30750093000000001</v>
      </c>
      <c r="AL286">
        <v>0.34677973000000001</v>
      </c>
      <c r="AM286">
        <v>0.30899120000000002</v>
      </c>
      <c r="AN286">
        <v>0.26678985</v>
      </c>
      <c r="AO286">
        <v>0.27979280000000001</v>
      </c>
      <c r="AP286">
        <v>0.30047315000000002</v>
      </c>
      <c r="AQ286">
        <v>0.29570267</v>
      </c>
      <c r="AR286">
        <v>0.28307515</v>
      </c>
      <c r="AS286">
        <v>0.27595475000000003</v>
      </c>
      <c r="AT286">
        <v>0.29449096000000002</v>
      </c>
      <c r="AU286">
        <v>0.28688701999999999</v>
      </c>
      <c r="AV286">
        <v>0.2801498</v>
      </c>
      <c r="AW286">
        <v>0.32538887999999999</v>
      </c>
      <c r="AX286">
        <v>0.33434589999999997</v>
      </c>
      <c r="AY286">
        <v>0.30732068000000001</v>
      </c>
    </row>
    <row r="287" spans="1:51">
      <c r="A287">
        <v>25</v>
      </c>
      <c r="B287" t="b">
        <v>1</v>
      </c>
      <c r="C287" t="s">
        <v>128</v>
      </c>
      <c r="D287" t="s">
        <v>983</v>
      </c>
      <c r="E287" t="s">
        <v>984</v>
      </c>
      <c r="F287" s="8"/>
      <c r="H287" t="s">
        <v>985</v>
      </c>
      <c r="I287" t="s">
        <v>634</v>
      </c>
      <c r="J287" t="b">
        <v>1</v>
      </c>
      <c r="K287" s="6" t="s">
        <v>134</v>
      </c>
      <c r="L287">
        <v>0.24</v>
      </c>
      <c r="M287" s="6" t="s">
        <v>134</v>
      </c>
      <c r="N287">
        <v>0.2</v>
      </c>
      <c r="O287" s="7">
        <v>5.8000000000000003E-2</v>
      </c>
      <c r="P287">
        <v>0.04</v>
      </c>
      <c r="Q287" t="s">
        <v>135</v>
      </c>
      <c r="R287">
        <v>15.97</v>
      </c>
      <c r="S287">
        <v>15.99</v>
      </c>
      <c r="T287">
        <v>15.82</v>
      </c>
      <c r="U287">
        <v>15.85</v>
      </c>
      <c r="V287">
        <v>15.88</v>
      </c>
      <c r="W287">
        <v>15.81</v>
      </c>
      <c r="X287">
        <v>15.78</v>
      </c>
      <c r="Y287">
        <v>15.98</v>
      </c>
      <c r="Z287">
        <v>16.02</v>
      </c>
      <c r="AA287">
        <v>16.05</v>
      </c>
      <c r="AB287">
        <v>16.02</v>
      </c>
      <c r="AC287">
        <v>16.079999999999998</v>
      </c>
      <c r="AD287">
        <v>16.04</v>
      </c>
      <c r="AE287">
        <v>16.13</v>
      </c>
      <c r="AF287">
        <v>16.12</v>
      </c>
      <c r="AG287">
        <v>16.04</v>
      </c>
      <c r="AH287">
        <v>16.02</v>
      </c>
      <c r="AI287">
        <v>0.25641185</v>
      </c>
      <c r="AJ287">
        <v>0.27374907999999998</v>
      </c>
      <c r="AK287">
        <v>0.30849843999999998</v>
      </c>
      <c r="AL287">
        <v>0.31266379999999999</v>
      </c>
      <c r="AM287">
        <v>0.25409304999999999</v>
      </c>
      <c r="AN287">
        <v>0.25256464000000001</v>
      </c>
      <c r="AO287">
        <v>0.25139109999999998</v>
      </c>
      <c r="AP287">
        <v>0.30703649999999999</v>
      </c>
      <c r="AQ287">
        <v>0.31731130000000002</v>
      </c>
      <c r="AR287">
        <v>0.30748892</v>
      </c>
      <c r="AS287">
        <v>0.2950777</v>
      </c>
      <c r="AT287">
        <v>0.31788813999999999</v>
      </c>
      <c r="AU287">
        <v>0.26023077999999999</v>
      </c>
      <c r="AV287">
        <v>0.31948300000000002</v>
      </c>
      <c r="AW287">
        <v>0.40778238</v>
      </c>
      <c r="AX287">
        <v>0.42203163999999999</v>
      </c>
      <c r="AY287">
        <v>0.32801165999999998</v>
      </c>
    </row>
    <row r="288" spans="1:51">
      <c r="A288">
        <v>752</v>
      </c>
      <c r="B288" t="b">
        <v>1</v>
      </c>
      <c r="C288" t="s">
        <v>128</v>
      </c>
      <c r="D288" t="s">
        <v>986</v>
      </c>
      <c r="E288" t="s">
        <v>987</v>
      </c>
      <c r="H288" t="s">
        <v>988</v>
      </c>
      <c r="I288" t="s">
        <v>334</v>
      </c>
      <c r="J288" t="b">
        <v>1</v>
      </c>
      <c r="K288" s="6">
        <v>1E-3</v>
      </c>
      <c r="L288">
        <v>-0.19</v>
      </c>
      <c r="M288" s="6">
        <v>2.7999999999999998E-4</v>
      </c>
      <c r="N288">
        <v>-0.34</v>
      </c>
      <c r="O288" s="7">
        <v>5.8999999999999997E-2</v>
      </c>
      <c r="P288">
        <v>0.14000000000000001</v>
      </c>
      <c r="Q288" t="s">
        <v>135</v>
      </c>
      <c r="R288">
        <v>16.2</v>
      </c>
      <c r="S288">
        <v>16.059999999999999</v>
      </c>
      <c r="T288">
        <v>16.850000000000001</v>
      </c>
      <c r="U288">
        <v>16.2</v>
      </c>
      <c r="V288">
        <v>16.27</v>
      </c>
      <c r="W288">
        <v>16.170000000000002</v>
      </c>
      <c r="X288">
        <v>16.47</v>
      </c>
      <c r="Y288">
        <v>15.99</v>
      </c>
      <c r="Z288">
        <v>16.100000000000001</v>
      </c>
      <c r="AA288">
        <v>15.87</v>
      </c>
      <c r="AB288">
        <v>15.94</v>
      </c>
      <c r="AC288">
        <v>15.99</v>
      </c>
      <c r="AD288">
        <v>16.05</v>
      </c>
      <c r="AE288">
        <v>15.99</v>
      </c>
      <c r="AF288">
        <v>16.190000000000001</v>
      </c>
      <c r="AG288">
        <v>16.100000000000001</v>
      </c>
      <c r="AH288">
        <v>16.3</v>
      </c>
      <c r="AI288">
        <v>0.45545053000000002</v>
      </c>
      <c r="AJ288">
        <v>0</v>
      </c>
      <c r="AK288">
        <v>1.7601971999999999</v>
      </c>
      <c r="AL288">
        <v>0.29221106000000002</v>
      </c>
      <c r="AM288">
        <v>0.29673480000000002</v>
      </c>
      <c r="AN288">
        <v>0</v>
      </c>
      <c r="AO288">
        <v>0</v>
      </c>
      <c r="AP288">
        <v>0.6877858</v>
      </c>
      <c r="AQ288">
        <v>0.28374886999999999</v>
      </c>
      <c r="AR288">
        <v>0.27502579999999999</v>
      </c>
      <c r="AS288">
        <v>0</v>
      </c>
      <c r="AT288">
        <v>0</v>
      </c>
      <c r="AU288">
        <v>0.29449520000000001</v>
      </c>
      <c r="AV288">
        <v>0.4218132</v>
      </c>
      <c r="AW288">
        <v>0.30679469999999998</v>
      </c>
      <c r="AX288">
        <v>0</v>
      </c>
      <c r="AY288">
        <v>0</v>
      </c>
    </row>
    <row r="289" spans="1:51">
      <c r="A289">
        <v>68</v>
      </c>
      <c r="B289" t="b">
        <v>1</v>
      </c>
      <c r="C289" t="s">
        <v>128</v>
      </c>
      <c r="D289" t="s">
        <v>989</v>
      </c>
      <c r="E289" t="s">
        <v>990</v>
      </c>
      <c r="H289" t="s">
        <v>991</v>
      </c>
      <c r="I289" t="s">
        <v>733</v>
      </c>
      <c r="J289" t="b">
        <v>1</v>
      </c>
      <c r="K289" s="6" t="s">
        <v>134</v>
      </c>
      <c r="L289">
        <v>-0.76</v>
      </c>
      <c r="M289" s="6" t="s">
        <v>134</v>
      </c>
      <c r="N289">
        <v>-0.66</v>
      </c>
      <c r="O289" s="7">
        <v>0.06</v>
      </c>
      <c r="P289">
        <v>-0.1</v>
      </c>
      <c r="Q289" t="s">
        <v>135</v>
      </c>
      <c r="R289">
        <v>15.29</v>
      </c>
      <c r="S289">
        <v>15.34</v>
      </c>
      <c r="T289">
        <v>15.64</v>
      </c>
      <c r="U289">
        <v>15.39</v>
      </c>
      <c r="V289">
        <v>15.52</v>
      </c>
      <c r="W289">
        <v>15.97</v>
      </c>
      <c r="X289">
        <v>15.97</v>
      </c>
      <c r="Y289">
        <v>15.39</v>
      </c>
      <c r="Z289">
        <v>15.03</v>
      </c>
      <c r="AA289">
        <v>14.9</v>
      </c>
      <c r="AB289">
        <v>14.86</v>
      </c>
      <c r="AC289">
        <v>14.94</v>
      </c>
      <c r="AD289">
        <v>14.77</v>
      </c>
      <c r="AE289">
        <v>14.92</v>
      </c>
      <c r="AF289">
        <v>14.98</v>
      </c>
      <c r="AG289">
        <v>14.93</v>
      </c>
      <c r="AH289">
        <v>15.05</v>
      </c>
      <c r="AI289">
        <v>0.32537686999999998</v>
      </c>
      <c r="AJ289">
        <v>0.31354535</v>
      </c>
      <c r="AK289">
        <v>0.32471656999999998</v>
      </c>
      <c r="AL289">
        <v>0.34085196000000001</v>
      </c>
      <c r="AM289">
        <v>0.29271016</v>
      </c>
      <c r="AN289">
        <v>0.36385395999999998</v>
      </c>
      <c r="AO289">
        <v>0.31447077000000001</v>
      </c>
      <c r="AP289">
        <v>0.37342324999999998</v>
      </c>
      <c r="AQ289">
        <v>0.40310308</v>
      </c>
      <c r="AR289">
        <v>0.39779389999999998</v>
      </c>
      <c r="AS289">
        <v>0.29465285000000002</v>
      </c>
      <c r="AT289">
        <v>0.35798347000000003</v>
      </c>
      <c r="AU289">
        <v>0.35374319999999998</v>
      </c>
      <c r="AV289">
        <v>0.35179060000000001</v>
      </c>
      <c r="AW289">
        <v>0.38023117000000001</v>
      </c>
      <c r="AX289">
        <v>0.38808959999999998</v>
      </c>
      <c r="AY289">
        <v>0.37252825000000001</v>
      </c>
    </row>
    <row r="290" spans="1:51">
      <c r="A290">
        <v>650</v>
      </c>
      <c r="B290" t="b">
        <v>1</v>
      </c>
      <c r="C290" t="s">
        <v>128</v>
      </c>
      <c r="D290" t="s">
        <v>992</v>
      </c>
      <c r="E290" t="s">
        <v>993</v>
      </c>
      <c r="H290" t="s">
        <v>994</v>
      </c>
      <c r="I290" t="s">
        <v>899</v>
      </c>
      <c r="K290" s="6">
        <v>9.7000000000000005E-4</v>
      </c>
      <c r="L290">
        <v>0.21</v>
      </c>
      <c r="M290" s="6">
        <v>2E-3</v>
      </c>
      <c r="N290">
        <v>0.16</v>
      </c>
      <c r="O290" s="7">
        <v>0.06</v>
      </c>
      <c r="P290">
        <v>0.05</v>
      </c>
      <c r="Q290" t="s">
        <v>135</v>
      </c>
      <c r="R290">
        <v>15.33</v>
      </c>
      <c r="S290">
        <v>15.37</v>
      </c>
      <c r="T290">
        <v>15.18</v>
      </c>
      <c r="U290">
        <v>15.12</v>
      </c>
      <c r="V290">
        <v>15.24</v>
      </c>
      <c r="W290">
        <v>15.34</v>
      </c>
      <c r="X290">
        <v>15.27</v>
      </c>
      <c r="Y290">
        <v>15.44</v>
      </c>
      <c r="Z290">
        <v>15.52</v>
      </c>
      <c r="AA290">
        <v>15.3</v>
      </c>
      <c r="AB290">
        <v>15.3</v>
      </c>
      <c r="AC290">
        <v>15.45</v>
      </c>
      <c r="AD290">
        <v>15.39</v>
      </c>
      <c r="AE290">
        <v>15.49</v>
      </c>
      <c r="AF290">
        <v>15.44</v>
      </c>
      <c r="AG290">
        <v>15.4</v>
      </c>
      <c r="AH290">
        <v>15.54</v>
      </c>
      <c r="AI290">
        <v>0.27789884999999998</v>
      </c>
      <c r="AJ290">
        <v>0.26283306000000001</v>
      </c>
      <c r="AK290">
        <v>0.36232343</v>
      </c>
      <c r="AL290">
        <v>0.34321671999999998</v>
      </c>
      <c r="AM290">
        <v>0.26670927</v>
      </c>
      <c r="AN290">
        <v>0.32479503999999998</v>
      </c>
      <c r="AO290">
        <v>0.27816752</v>
      </c>
      <c r="AP290">
        <v>0.33967277000000001</v>
      </c>
      <c r="AQ290">
        <v>0.28842815999999999</v>
      </c>
      <c r="AR290">
        <v>0.37164312999999999</v>
      </c>
      <c r="AS290">
        <v>0.28711041999999998</v>
      </c>
      <c r="AT290">
        <v>0.30510510000000002</v>
      </c>
      <c r="AU290">
        <v>0.32899361999999999</v>
      </c>
      <c r="AV290">
        <v>0.42048839999999998</v>
      </c>
      <c r="AW290">
        <v>0.40488034000000001</v>
      </c>
      <c r="AX290">
        <v>0.30775049999999998</v>
      </c>
      <c r="AY290">
        <v>0.412304</v>
      </c>
    </row>
    <row r="291" spans="1:51">
      <c r="A291">
        <v>212</v>
      </c>
      <c r="B291" t="b">
        <v>1</v>
      </c>
      <c r="C291" t="s">
        <v>128</v>
      </c>
      <c r="D291" t="s">
        <v>995</v>
      </c>
      <c r="E291" t="s">
        <v>996</v>
      </c>
      <c r="H291" t="s">
        <v>997</v>
      </c>
      <c r="I291" t="s">
        <v>454</v>
      </c>
      <c r="J291" t="b">
        <v>1</v>
      </c>
      <c r="K291" s="6" t="s">
        <v>134</v>
      </c>
      <c r="L291">
        <v>0.26</v>
      </c>
      <c r="M291" s="6">
        <v>5.9000000000000003E-4</v>
      </c>
      <c r="N291">
        <v>0.2</v>
      </c>
      <c r="O291" s="7">
        <v>6.0999999999999999E-2</v>
      </c>
      <c r="P291">
        <v>0.06</v>
      </c>
      <c r="Q291" t="s">
        <v>135</v>
      </c>
      <c r="R291">
        <v>15.94</v>
      </c>
      <c r="S291">
        <v>15.91</v>
      </c>
      <c r="T291">
        <v>15.88</v>
      </c>
      <c r="U291">
        <v>15.81</v>
      </c>
      <c r="V291">
        <v>15.64</v>
      </c>
      <c r="W291">
        <v>15.71</v>
      </c>
      <c r="X291">
        <v>15.65</v>
      </c>
      <c r="Y291">
        <v>15.95</v>
      </c>
      <c r="Z291">
        <v>15.9</v>
      </c>
      <c r="AA291">
        <v>16.079999999999998</v>
      </c>
      <c r="AB291">
        <v>16.079999999999998</v>
      </c>
      <c r="AC291">
        <v>15.72</v>
      </c>
      <c r="AD291">
        <v>15.88</v>
      </c>
      <c r="AE291">
        <v>16.010000000000002</v>
      </c>
      <c r="AF291">
        <v>16.03</v>
      </c>
      <c r="AG291">
        <v>15.99</v>
      </c>
      <c r="AH291">
        <v>16.18</v>
      </c>
      <c r="AI291">
        <v>0.2390506</v>
      </c>
      <c r="AJ291">
        <v>0.26650286000000001</v>
      </c>
      <c r="AK291">
        <v>0.27234366999999998</v>
      </c>
      <c r="AL291">
        <v>0.26599666</v>
      </c>
      <c r="AM291">
        <v>0.26432119999999998</v>
      </c>
      <c r="AN291">
        <v>0.25346385999999999</v>
      </c>
      <c r="AO291">
        <v>0.2755532</v>
      </c>
      <c r="AP291">
        <v>0.26950172</v>
      </c>
      <c r="AQ291">
        <v>0.29288619999999999</v>
      </c>
      <c r="AR291">
        <v>0.27912896999999998</v>
      </c>
      <c r="AS291">
        <v>0.3728591</v>
      </c>
      <c r="AT291">
        <v>0.30144733000000001</v>
      </c>
      <c r="AU291">
        <v>0.26194299999999998</v>
      </c>
      <c r="AV291">
        <v>0.30560419999999999</v>
      </c>
      <c r="AW291">
        <v>0.35394959999999998</v>
      </c>
      <c r="AX291">
        <v>0.31343579999999999</v>
      </c>
      <c r="AY291">
        <v>0.28990709999999997</v>
      </c>
    </row>
    <row r="292" spans="1:51">
      <c r="A292">
        <v>91</v>
      </c>
      <c r="B292" t="b">
        <v>1</v>
      </c>
      <c r="C292" t="s">
        <v>128</v>
      </c>
      <c r="D292" t="s">
        <v>998</v>
      </c>
      <c r="E292" t="s">
        <v>999</v>
      </c>
      <c r="H292" t="s">
        <v>1000</v>
      </c>
      <c r="I292" t="s">
        <v>406</v>
      </c>
      <c r="K292" s="6" t="s">
        <v>134</v>
      </c>
      <c r="L292">
        <v>0.24</v>
      </c>
      <c r="M292" s="6">
        <v>1E-3</v>
      </c>
      <c r="N292">
        <v>0.16</v>
      </c>
      <c r="O292" s="7">
        <v>6.2E-2</v>
      </c>
      <c r="P292">
        <v>0.08</v>
      </c>
      <c r="Q292" t="s">
        <v>135</v>
      </c>
      <c r="R292">
        <v>15.28</v>
      </c>
      <c r="S292">
        <v>15.32</v>
      </c>
      <c r="T292">
        <v>15.07</v>
      </c>
      <c r="U292">
        <v>15.15</v>
      </c>
      <c r="V292">
        <v>15.16</v>
      </c>
      <c r="W292">
        <v>15.13</v>
      </c>
      <c r="X292">
        <v>15.18</v>
      </c>
      <c r="Y292">
        <v>15.25</v>
      </c>
      <c r="Z292">
        <v>15.35</v>
      </c>
      <c r="AA292">
        <v>15.3</v>
      </c>
      <c r="AB292">
        <v>15.21</v>
      </c>
      <c r="AC292">
        <v>15.37</v>
      </c>
      <c r="AD292">
        <v>15.3</v>
      </c>
      <c r="AE292">
        <v>15.41</v>
      </c>
      <c r="AF292">
        <v>15.37</v>
      </c>
      <c r="AG292">
        <v>15.44</v>
      </c>
      <c r="AH292">
        <v>15.37</v>
      </c>
      <c r="AI292">
        <v>0.26208016000000001</v>
      </c>
      <c r="AJ292">
        <v>0.29160732</v>
      </c>
      <c r="AK292">
        <v>0.36354714999999999</v>
      </c>
      <c r="AL292">
        <v>0.59851723999999995</v>
      </c>
      <c r="AM292">
        <v>0.38823239999999998</v>
      </c>
      <c r="AN292">
        <v>0.36475605</v>
      </c>
      <c r="AO292">
        <v>0.31324065000000001</v>
      </c>
      <c r="AP292">
        <v>0.31759122000000001</v>
      </c>
      <c r="AQ292">
        <v>0.31689983999999999</v>
      </c>
      <c r="AR292">
        <v>0.29593667000000001</v>
      </c>
      <c r="AS292">
        <v>0.29322126999999998</v>
      </c>
      <c r="AT292">
        <v>0.28648899999999999</v>
      </c>
      <c r="AU292">
        <v>0.40023356999999998</v>
      </c>
      <c r="AV292">
        <v>0.3967773</v>
      </c>
      <c r="AW292">
        <v>0.44846943</v>
      </c>
      <c r="AX292">
        <v>0.31526396000000001</v>
      </c>
      <c r="AY292">
        <v>0.37483642</v>
      </c>
    </row>
    <row r="293" spans="1:51">
      <c r="A293">
        <v>270</v>
      </c>
      <c r="B293" t="b">
        <v>1</v>
      </c>
      <c r="C293" t="s">
        <v>128</v>
      </c>
      <c r="D293" t="s">
        <v>1001</v>
      </c>
      <c r="E293" t="s">
        <v>1002</v>
      </c>
      <c r="H293" t="s">
        <v>1003</v>
      </c>
      <c r="I293" t="s">
        <v>145</v>
      </c>
      <c r="K293" s="6" t="s">
        <v>134</v>
      </c>
      <c r="L293">
        <v>0.25</v>
      </c>
      <c r="M293" s="6">
        <v>5.5999999999999995E-4</v>
      </c>
      <c r="N293">
        <v>0.19</v>
      </c>
      <c r="O293" s="7">
        <v>6.2E-2</v>
      </c>
      <c r="P293">
        <v>0.06</v>
      </c>
      <c r="Q293" t="s">
        <v>135</v>
      </c>
      <c r="R293">
        <v>16.47</v>
      </c>
      <c r="S293">
        <v>16.48</v>
      </c>
      <c r="T293">
        <v>16.29</v>
      </c>
      <c r="U293">
        <v>16.350000000000001</v>
      </c>
      <c r="V293">
        <v>16.309999999999999</v>
      </c>
      <c r="W293">
        <v>16.13</v>
      </c>
      <c r="X293">
        <v>16.29</v>
      </c>
      <c r="Y293">
        <v>16.45</v>
      </c>
      <c r="Z293">
        <v>16.46</v>
      </c>
      <c r="AA293">
        <v>16.510000000000002</v>
      </c>
      <c r="AB293">
        <v>16.510000000000002</v>
      </c>
      <c r="AC293">
        <v>16.48</v>
      </c>
      <c r="AD293">
        <v>16.510000000000002</v>
      </c>
      <c r="AE293">
        <v>16.559999999999999</v>
      </c>
      <c r="AF293">
        <v>16.54</v>
      </c>
      <c r="AG293">
        <v>16.579999999999998</v>
      </c>
      <c r="AH293">
        <v>16.53</v>
      </c>
      <c r="AI293">
        <v>0.26458418</v>
      </c>
      <c r="AJ293">
        <v>0.27044194999999999</v>
      </c>
      <c r="AK293">
        <v>0.34370875000000001</v>
      </c>
      <c r="AL293">
        <v>0.35623729999999998</v>
      </c>
      <c r="AM293">
        <v>0.31041285000000002</v>
      </c>
      <c r="AN293">
        <v>0.30797249999999998</v>
      </c>
      <c r="AO293">
        <v>0.2674127</v>
      </c>
      <c r="AP293">
        <v>0.31758416</v>
      </c>
      <c r="AQ293">
        <v>0.26930237000000001</v>
      </c>
      <c r="AR293">
        <v>0.30151023999999998</v>
      </c>
      <c r="AS293">
        <v>0.29824275</v>
      </c>
      <c r="AT293">
        <v>0.25155017000000002</v>
      </c>
      <c r="AU293">
        <v>0.26448803999999998</v>
      </c>
      <c r="AV293">
        <v>0.28310766999999998</v>
      </c>
      <c r="AW293">
        <v>0.26388287999999999</v>
      </c>
      <c r="AX293">
        <v>0.25533092000000002</v>
      </c>
      <c r="AY293">
        <v>0.2522027</v>
      </c>
    </row>
    <row r="294" spans="1:51">
      <c r="A294">
        <v>1126</v>
      </c>
      <c r="B294" t="b">
        <v>1</v>
      </c>
      <c r="C294" t="s">
        <v>128</v>
      </c>
      <c r="D294" t="s">
        <v>1004</v>
      </c>
      <c r="E294" t="s">
        <v>1005</v>
      </c>
      <c r="F294" s="8"/>
      <c r="H294" t="s">
        <v>1006</v>
      </c>
      <c r="I294" t="s">
        <v>212</v>
      </c>
      <c r="K294" s="6">
        <v>1.4999999999999999E-2</v>
      </c>
      <c r="L294">
        <v>-0.27</v>
      </c>
      <c r="M294" s="6" t="s">
        <v>134</v>
      </c>
      <c r="N294">
        <v>-0.51</v>
      </c>
      <c r="O294" s="7">
        <v>6.2E-2</v>
      </c>
      <c r="P294">
        <v>0.23</v>
      </c>
      <c r="Q294" t="s">
        <v>135</v>
      </c>
      <c r="R294">
        <v>17.03</v>
      </c>
      <c r="S294">
        <v>16.96</v>
      </c>
      <c r="T294">
        <v>17.350000000000001</v>
      </c>
      <c r="U294">
        <v>17.12</v>
      </c>
      <c r="V294">
        <v>17.2</v>
      </c>
      <c r="W294">
        <v>17.260000000000002</v>
      </c>
      <c r="X294">
        <v>17.37</v>
      </c>
      <c r="Y294">
        <v>16.79</v>
      </c>
      <c r="Z294">
        <v>16.75</v>
      </c>
      <c r="AA294">
        <v>16.95</v>
      </c>
      <c r="AB294">
        <v>16.68</v>
      </c>
      <c r="AC294">
        <v>16.739999999999998</v>
      </c>
      <c r="AD294">
        <v>16.96</v>
      </c>
      <c r="AE294">
        <v>16.91</v>
      </c>
      <c r="AF294">
        <v>17.12</v>
      </c>
      <c r="AG294">
        <v>17.03</v>
      </c>
      <c r="AH294">
        <v>16.97</v>
      </c>
      <c r="AI294">
        <v>0.47811110000000001</v>
      </c>
      <c r="AJ294">
        <v>0.23601212999999999</v>
      </c>
      <c r="AK294">
        <v>0.61444765000000001</v>
      </c>
      <c r="AL294">
        <v>0.5854104</v>
      </c>
      <c r="AM294">
        <v>0.36065715999999998</v>
      </c>
      <c r="AN294">
        <v>0.23638044</v>
      </c>
      <c r="AO294">
        <v>0.25341085000000002</v>
      </c>
      <c r="AP294">
        <v>0.2819412</v>
      </c>
      <c r="AQ294">
        <v>0.30111367</v>
      </c>
      <c r="AR294">
        <v>0.34856692</v>
      </c>
      <c r="AS294">
        <v>0.24790514</v>
      </c>
      <c r="AT294">
        <v>0.28267429999999999</v>
      </c>
      <c r="AU294">
        <v>0.28633419999999998</v>
      </c>
      <c r="AV294">
        <v>0.31168750000000001</v>
      </c>
      <c r="AW294">
        <v>0.90663326</v>
      </c>
      <c r="AX294">
        <v>0.25017869999999998</v>
      </c>
      <c r="AY294">
        <v>0.23714678</v>
      </c>
    </row>
    <row r="295" spans="1:51">
      <c r="A295">
        <v>100</v>
      </c>
      <c r="B295" t="b">
        <v>1</v>
      </c>
      <c r="C295" t="s">
        <v>128</v>
      </c>
      <c r="D295" t="s">
        <v>1007</v>
      </c>
      <c r="E295" t="s">
        <v>1008</v>
      </c>
      <c r="H295" t="s">
        <v>1009</v>
      </c>
      <c r="I295" t="s">
        <v>1010</v>
      </c>
      <c r="K295" s="6" t="s">
        <v>134</v>
      </c>
      <c r="L295">
        <v>0.17</v>
      </c>
      <c r="M295" s="6" t="s">
        <v>134</v>
      </c>
      <c r="N295">
        <v>0.15</v>
      </c>
      <c r="O295" s="7">
        <v>6.3E-2</v>
      </c>
      <c r="P295">
        <v>0.02</v>
      </c>
      <c r="Q295" t="s">
        <v>135</v>
      </c>
      <c r="R295">
        <v>16.149999999999999</v>
      </c>
      <c r="S295">
        <v>16.149999999999999</v>
      </c>
      <c r="T295">
        <v>16.16</v>
      </c>
      <c r="U295">
        <v>15.92</v>
      </c>
      <c r="V295">
        <v>16.03</v>
      </c>
      <c r="W295">
        <v>16.02</v>
      </c>
      <c r="X295">
        <v>16.059999999999999</v>
      </c>
      <c r="Y295">
        <v>16.13</v>
      </c>
      <c r="Z295">
        <v>16.350000000000001</v>
      </c>
      <c r="AA295">
        <v>16.09</v>
      </c>
      <c r="AB295">
        <v>16.05</v>
      </c>
      <c r="AC295">
        <v>16.29</v>
      </c>
      <c r="AD295">
        <v>16.2</v>
      </c>
      <c r="AE295">
        <v>16.16</v>
      </c>
      <c r="AF295">
        <v>16.18</v>
      </c>
      <c r="AG295">
        <v>16.28</v>
      </c>
      <c r="AH295">
        <v>16.21</v>
      </c>
      <c r="AI295">
        <v>0.27907807000000001</v>
      </c>
      <c r="AJ295">
        <v>0.25885224000000001</v>
      </c>
      <c r="AK295">
        <v>0.36585040000000002</v>
      </c>
      <c r="AL295">
        <v>0.29879697999999999</v>
      </c>
      <c r="AM295">
        <v>0.3185675</v>
      </c>
      <c r="AN295">
        <v>0.26810336000000001</v>
      </c>
      <c r="AO295">
        <v>0.26957384000000001</v>
      </c>
      <c r="AP295">
        <v>0.36331317000000002</v>
      </c>
      <c r="AQ295">
        <v>0.31454710000000002</v>
      </c>
      <c r="AR295">
        <v>0.32030662999999998</v>
      </c>
      <c r="AS295">
        <v>0.29666835000000003</v>
      </c>
      <c r="AT295">
        <v>0.29876586999999999</v>
      </c>
      <c r="AU295">
        <v>0.31731197</v>
      </c>
      <c r="AV295">
        <v>0.36563407999999997</v>
      </c>
      <c r="AW295">
        <v>0.45409106999999999</v>
      </c>
      <c r="AX295">
        <v>0.29424495000000001</v>
      </c>
      <c r="AY295">
        <v>0.28069696</v>
      </c>
    </row>
    <row r="296" spans="1:51">
      <c r="A296">
        <v>324</v>
      </c>
      <c r="B296" t="b">
        <v>1</v>
      </c>
      <c r="C296" t="s">
        <v>128</v>
      </c>
      <c r="D296" t="s">
        <v>1011</v>
      </c>
      <c r="E296" t="s">
        <v>1012</v>
      </c>
      <c r="H296" t="s">
        <v>1013</v>
      </c>
      <c r="I296" t="s">
        <v>217</v>
      </c>
      <c r="K296" s="6" t="s">
        <v>134</v>
      </c>
      <c r="L296">
        <v>0.16</v>
      </c>
      <c r="M296" s="6">
        <v>6.0000000000000001E-3</v>
      </c>
      <c r="N296">
        <v>0.12</v>
      </c>
      <c r="O296" s="7">
        <v>6.3E-2</v>
      </c>
      <c r="P296">
        <v>0.04</v>
      </c>
      <c r="Q296" t="s">
        <v>135</v>
      </c>
      <c r="R296">
        <v>15.49</v>
      </c>
      <c r="S296">
        <v>15.48</v>
      </c>
      <c r="T296">
        <v>15.41</v>
      </c>
      <c r="U296">
        <v>15.35</v>
      </c>
      <c r="V296">
        <v>15.39</v>
      </c>
      <c r="W296">
        <v>15.34</v>
      </c>
      <c r="X296">
        <v>15.39</v>
      </c>
      <c r="Y296">
        <v>15.38</v>
      </c>
      <c r="Z296">
        <v>15.55</v>
      </c>
      <c r="AA296">
        <v>15.5</v>
      </c>
      <c r="AB296">
        <v>15.48</v>
      </c>
      <c r="AC296">
        <v>15.6</v>
      </c>
      <c r="AD296">
        <v>15.56</v>
      </c>
      <c r="AE296">
        <v>15.51</v>
      </c>
      <c r="AF296">
        <v>15.56</v>
      </c>
      <c r="AG296">
        <v>15.53</v>
      </c>
      <c r="AH296">
        <v>15.55</v>
      </c>
      <c r="AI296">
        <v>0</v>
      </c>
      <c r="AJ296">
        <v>0.30916440000000001</v>
      </c>
      <c r="AK296">
        <v>0</v>
      </c>
      <c r="AL296">
        <v>0</v>
      </c>
      <c r="AM296">
        <v>0</v>
      </c>
      <c r="AN296">
        <v>0.34448498</v>
      </c>
      <c r="AO296">
        <v>0.28130070000000001</v>
      </c>
      <c r="AP296">
        <v>0</v>
      </c>
      <c r="AQ296">
        <v>0</v>
      </c>
      <c r="AR296">
        <v>0</v>
      </c>
      <c r="AS296">
        <v>0.70797840000000001</v>
      </c>
      <c r="AT296">
        <v>0.79305689999999995</v>
      </c>
      <c r="AU296">
        <v>0</v>
      </c>
      <c r="AV296">
        <v>0</v>
      </c>
      <c r="AW296">
        <v>0</v>
      </c>
      <c r="AX296">
        <v>1.0481898999999999</v>
      </c>
      <c r="AY296">
        <v>0.43051361999999999</v>
      </c>
    </row>
    <row r="297" spans="1:51">
      <c r="A297">
        <v>191</v>
      </c>
      <c r="B297" t="b">
        <v>1</v>
      </c>
      <c r="C297" t="s">
        <v>128</v>
      </c>
      <c r="D297" t="s">
        <v>1014</v>
      </c>
      <c r="E297" t="s">
        <v>1015</v>
      </c>
      <c r="H297" t="s">
        <v>1016</v>
      </c>
      <c r="I297" t="s">
        <v>240</v>
      </c>
      <c r="K297" s="6" t="s">
        <v>134</v>
      </c>
      <c r="L297">
        <v>-0.18</v>
      </c>
      <c r="M297" s="6">
        <v>4.0999999999999999E-4</v>
      </c>
      <c r="N297">
        <v>-0.09</v>
      </c>
      <c r="O297" s="7">
        <v>6.4000000000000001E-2</v>
      </c>
      <c r="P297">
        <v>-0.09</v>
      </c>
      <c r="Q297" t="s">
        <v>135</v>
      </c>
      <c r="R297">
        <v>15.94</v>
      </c>
      <c r="S297">
        <v>16</v>
      </c>
      <c r="T297">
        <v>16.18</v>
      </c>
      <c r="U297">
        <v>16.07</v>
      </c>
      <c r="V297">
        <v>16</v>
      </c>
      <c r="W297">
        <v>16.010000000000002</v>
      </c>
      <c r="X297">
        <v>16.059999999999999</v>
      </c>
      <c r="Y297">
        <v>16</v>
      </c>
      <c r="Z297">
        <v>15.9</v>
      </c>
      <c r="AA297">
        <v>16.03</v>
      </c>
      <c r="AB297">
        <v>16.04</v>
      </c>
      <c r="AC297">
        <v>15.87</v>
      </c>
      <c r="AD297">
        <v>15.91</v>
      </c>
      <c r="AE297">
        <v>15.99</v>
      </c>
      <c r="AF297">
        <v>15.83</v>
      </c>
      <c r="AG297">
        <v>15.9</v>
      </c>
      <c r="AH297">
        <v>15.79</v>
      </c>
      <c r="AI297">
        <v>0</v>
      </c>
      <c r="AJ297">
        <v>0.28104266999999999</v>
      </c>
      <c r="AK297">
        <v>0</v>
      </c>
      <c r="AL297">
        <v>0</v>
      </c>
      <c r="AM297">
        <v>0</v>
      </c>
      <c r="AN297">
        <v>0.26844695000000002</v>
      </c>
      <c r="AO297">
        <v>0.27104499999999998</v>
      </c>
      <c r="AP297">
        <v>0</v>
      </c>
      <c r="AQ297">
        <v>0</v>
      </c>
      <c r="AR297">
        <v>0</v>
      </c>
      <c r="AS297">
        <v>0.35658016999999997</v>
      </c>
      <c r="AT297">
        <v>0.28734228000000001</v>
      </c>
      <c r="AU297">
        <v>0</v>
      </c>
      <c r="AV297">
        <v>0</v>
      </c>
      <c r="AW297">
        <v>0</v>
      </c>
      <c r="AX297">
        <v>0.26837625999999998</v>
      </c>
      <c r="AY297">
        <v>0.28269833</v>
      </c>
    </row>
    <row r="298" spans="1:51">
      <c r="A298">
        <v>405</v>
      </c>
      <c r="B298" t="b">
        <v>1</v>
      </c>
      <c r="C298" t="s">
        <v>128</v>
      </c>
      <c r="D298" t="s">
        <v>1017</v>
      </c>
      <c r="E298" t="s">
        <v>1018</v>
      </c>
      <c r="H298" t="s">
        <v>1019</v>
      </c>
      <c r="I298" t="s">
        <v>293</v>
      </c>
      <c r="K298" s="6" t="s">
        <v>134</v>
      </c>
      <c r="L298">
        <v>-0.53</v>
      </c>
      <c r="M298" s="6">
        <v>5.0000000000000001E-3</v>
      </c>
      <c r="N298">
        <v>-0.36</v>
      </c>
      <c r="O298" s="7">
        <v>6.5000000000000002E-2</v>
      </c>
      <c r="P298">
        <v>-0.17</v>
      </c>
      <c r="Q298" t="s">
        <v>135</v>
      </c>
      <c r="R298">
        <v>14.88</v>
      </c>
      <c r="S298">
        <v>14.74</v>
      </c>
      <c r="T298">
        <v>15.08</v>
      </c>
      <c r="U298">
        <v>15.28</v>
      </c>
      <c r="V298">
        <v>15.38</v>
      </c>
      <c r="W298">
        <v>14.86</v>
      </c>
      <c r="X298">
        <v>15.07</v>
      </c>
      <c r="Y298">
        <v>14.97</v>
      </c>
      <c r="Z298">
        <v>14.68</v>
      </c>
      <c r="AA298">
        <v>14.51</v>
      </c>
      <c r="AB298">
        <v>14.69</v>
      </c>
      <c r="AC298">
        <v>15.03</v>
      </c>
      <c r="AD298">
        <v>14.41</v>
      </c>
      <c r="AE298">
        <v>14.66</v>
      </c>
      <c r="AF298">
        <v>14.52</v>
      </c>
      <c r="AG298">
        <v>14.68</v>
      </c>
      <c r="AH298">
        <v>14.74</v>
      </c>
      <c r="AI298">
        <v>0.24331209000000001</v>
      </c>
      <c r="AJ298">
        <v>0.26315614999999998</v>
      </c>
      <c r="AK298">
        <v>0.268044</v>
      </c>
      <c r="AL298">
        <v>0.31098408</v>
      </c>
      <c r="AM298">
        <v>0.24095087000000001</v>
      </c>
      <c r="AN298">
        <v>0.25908409999999998</v>
      </c>
      <c r="AO298">
        <v>0.26351102999999998</v>
      </c>
      <c r="AP298">
        <v>0.34479885999999998</v>
      </c>
      <c r="AQ298">
        <v>0.31910833999999999</v>
      </c>
      <c r="AR298">
        <v>0.30266470000000001</v>
      </c>
      <c r="AS298">
        <v>0.27727531999999999</v>
      </c>
      <c r="AT298">
        <v>0.30776888000000002</v>
      </c>
      <c r="AU298">
        <v>0.26414162000000002</v>
      </c>
      <c r="AV298">
        <v>0.31393490000000002</v>
      </c>
      <c r="AW298">
        <v>0.37720399999999998</v>
      </c>
      <c r="AX298">
        <v>0.41816463999999998</v>
      </c>
      <c r="AY298">
        <v>0.34841987000000002</v>
      </c>
    </row>
    <row r="299" spans="1:51">
      <c r="A299">
        <v>312</v>
      </c>
      <c r="B299" t="b">
        <v>1</v>
      </c>
      <c r="C299" t="s">
        <v>128</v>
      </c>
      <c r="D299" t="s">
        <v>1020</v>
      </c>
      <c r="E299" t="s">
        <v>1021</v>
      </c>
      <c r="H299" t="s">
        <v>1022</v>
      </c>
      <c r="I299" t="s">
        <v>737</v>
      </c>
      <c r="K299" s="6" t="s">
        <v>134</v>
      </c>
      <c r="L299">
        <v>-0.18</v>
      </c>
      <c r="M299" s="6">
        <v>8.1999999999999998E-4</v>
      </c>
      <c r="N299">
        <v>-0.13</v>
      </c>
      <c r="O299" s="7">
        <v>6.6000000000000003E-2</v>
      </c>
      <c r="P299">
        <v>-0.05</v>
      </c>
      <c r="Q299" t="s">
        <v>135</v>
      </c>
      <c r="R299">
        <v>16.2</v>
      </c>
      <c r="S299">
        <v>16.190000000000001</v>
      </c>
      <c r="T299">
        <v>16.39</v>
      </c>
      <c r="U299">
        <v>16.329999999999998</v>
      </c>
      <c r="V299">
        <v>16.420000000000002</v>
      </c>
      <c r="W299">
        <v>16.38</v>
      </c>
      <c r="X299">
        <v>16.28</v>
      </c>
      <c r="Y299">
        <v>16.22</v>
      </c>
      <c r="Z299">
        <v>16.21</v>
      </c>
      <c r="AA299">
        <v>16.2</v>
      </c>
      <c r="AB299">
        <v>16.23</v>
      </c>
      <c r="AC299">
        <v>16.309999999999999</v>
      </c>
      <c r="AD299">
        <v>16.2</v>
      </c>
      <c r="AE299">
        <v>16.16</v>
      </c>
      <c r="AF299">
        <v>16.2</v>
      </c>
      <c r="AG299">
        <v>16.16</v>
      </c>
      <c r="AH299">
        <v>16.16</v>
      </c>
      <c r="AI299">
        <v>0.26067758000000002</v>
      </c>
      <c r="AJ299">
        <v>0.27720040000000001</v>
      </c>
      <c r="AK299">
        <v>0.32051942</v>
      </c>
      <c r="AL299">
        <v>0.29353940000000001</v>
      </c>
      <c r="AM299">
        <v>0.26618471999999999</v>
      </c>
      <c r="AN299">
        <v>0.26689592000000001</v>
      </c>
      <c r="AO299">
        <v>0.2634262</v>
      </c>
      <c r="AP299">
        <v>0.32095205999999998</v>
      </c>
      <c r="AQ299">
        <v>0.29427179999999997</v>
      </c>
      <c r="AR299">
        <v>0.28776506000000002</v>
      </c>
      <c r="AS299">
        <v>0.27290779999999998</v>
      </c>
      <c r="AT299">
        <v>0.29074552999999997</v>
      </c>
      <c r="AU299">
        <v>0.26137887999999998</v>
      </c>
      <c r="AV299">
        <v>0.32130977999999999</v>
      </c>
      <c r="AW299">
        <v>0.35122362000000001</v>
      </c>
      <c r="AX299">
        <v>0.33527200000000001</v>
      </c>
      <c r="AY299">
        <v>0.32198986000000002</v>
      </c>
    </row>
    <row r="300" spans="1:51">
      <c r="A300">
        <v>916</v>
      </c>
      <c r="B300" t="b">
        <v>1</v>
      </c>
      <c r="C300" t="s">
        <v>128</v>
      </c>
      <c r="D300" t="s">
        <v>1023</v>
      </c>
      <c r="E300" t="s">
        <v>1024</v>
      </c>
      <c r="H300" t="s">
        <v>1025</v>
      </c>
      <c r="I300" t="s">
        <v>308</v>
      </c>
      <c r="K300" s="6">
        <v>4.0000000000000001E-3</v>
      </c>
      <c r="L300">
        <v>-0.15</v>
      </c>
      <c r="M300" s="6">
        <v>3.1E-4</v>
      </c>
      <c r="N300">
        <v>-0.18</v>
      </c>
      <c r="O300" s="7">
        <v>6.6000000000000003E-2</v>
      </c>
      <c r="P300">
        <v>0.04</v>
      </c>
      <c r="Q300" t="s">
        <v>135</v>
      </c>
      <c r="R300">
        <v>17.04</v>
      </c>
      <c r="S300">
        <v>17.04</v>
      </c>
      <c r="T300">
        <v>17.28</v>
      </c>
      <c r="U300">
        <v>17.079999999999998</v>
      </c>
      <c r="V300">
        <v>17.04</v>
      </c>
      <c r="W300">
        <v>17.11</v>
      </c>
      <c r="X300">
        <v>17.28</v>
      </c>
      <c r="Y300">
        <v>16.88</v>
      </c>
      <c r="Z300">
        <v>17.04</v>
      </c>
      <c r="AA300">
        <v>16.98</v>
      </c>
      <c r="AB300">
        <v>16.89</v>
      </c>
      <c r="AC300">
        <v>17.04</v>
      </c>
      <c r="AD300">
        <v>17.059999999999999</v>
      </c>
      <c r="AE300">
        <v>16.97</v>
      </c>
      <c r="AF300">
        <v>16.96</v>
      </c>
      <c r="AG300">
        <v>16.97</v>
      </c>
      <c r="AH300">
        <v>16.98</v>
      </c>
      <c r="AI300">
        <v>0.25502481999999999</v>
      </c>
      <c r="AJ300">
        <v>0.25864579999999998</v>
      </c>
      <c r="AK300">
        <v>0.23963593999999999</v>
      </c>
      <c r="AL300">
        <v>0.31609177999999999</v>
      </c>
      <c r="AM300">
        <v>0.25748500000000002</v>
      </c>
      <c r="AN300">
        <v>0.29835372999999998</v>
      </c>
      <c r="AO300">
        <v>0.26115122000000002</v>
      </c>
      <c r="AP300">
        <v>0.35738257000000001</v>
      </c>
      <c r="AQ300">
        <v>0.29295546</v>
      </c>
      <c r="AR300">
        <v>0.29158255</v>
      </c>
      <c r="AS300">
        <v>0.26818397999999999</v>
      </c>
      <c r="AT300">
        <v>0.26460823</v>
      </c>
      <c r="AU300">
        <v>0.32002878000000001</v>
      </c>
      <c r="AV300">
        <v>0.26472273000000002</v>
      </c>
      <c r="AW300">
        <v>0.54906476000000004</v>
      </c>
      <c r="AX300">
        <v>0.28367179999999997</v>
      </c>
      <c r="AY300">
        <v>0.26685490000000001</v>
      </c>
    </row>
    <row r="301" spans="1:51">
      <c r="A301">
        <v>583</v>
      </c>
      <c r="B301" t="b">
        <v>1</v>
      </c>
      <c r="C301" t="s">
        <v>128</v>
      </c>
      <c r="D301" t="s">
        <v>1026</v>
      </c>
      <c r="E301" t="s">
        <v>1027</v>
      </c>
      <c r="H301" t="s">
        <v>1028</v>
      </c>
      <c r="I301" t="s">
        <v>641</v>
      </c>
      <c r="K301" s="6">
        <v>5.1000000000000004E-4</v>
      </c>
      <c r="L301">
        <v>-0.11</v>
      </c>
      <c r="M301" s="6" t="s">
        <v>134</v>
      </c>
      <c r="N301">
        <v>-0.17</v>
      </c>
      <c r="O301" s="7">
        <v>6.8000000000000005E-2</v>
      </c>
      <c r="P301">
        <v>0.06</v>
      </c>
      <c r="Q301" t="s">
        <v>135</v>
      </c>
      <c r="R301">
        <v>15.99</v>
      </c>
      <c r="S301">
        <v>15.95</v>
      </c>
      <c r="T301">
        <v>16.07</v>
      </c>
      <c r="U301">
        <v>16.100000000000001</v>
      </c>
      <c r="V301">
        <v>16.03</v>
      </c>
      <c r="W301">
        <v>16.03</v>
      </c>
      <c r="X301">
        <v>16.079999999999998</v>
      </c>
      <c r="Y301">
        <v>15.92</v>
      </c>
      <c r="Z301">
        <v>15.86</v>
      </c>
      <c r="AA301">
        <v>15.92</v>
      </c>
      <c r="AB301">
        <v>15.94</v>
      </c>
      <c r="AC301">
        <v>15.83</v>
      </c>
      <c r="AD301">
        <v>15.94</v>
      </c>
      <c r="AE301">
        <v>15.93</v>
      </c>
      <c r="AF301">
        <v>15.98</v>
      </c>
      <c r="AG301">
        <v>15.96</v>
      </c>
      <c r="AH301">
        <v>15.95</v>
      </c>
      <c r="AI301">
        <v>0.24700236</v>
      </c>
      <c r="AJ301">
        <v>0.25308779999999997</v>
      </c>
      <c r="AK301">
        <v>0.2623375</v>
      </c>
      <c r="AL301">
        <v>0.24915714999999999</v>
      </c>
      <c r="AM301">
        <v>0.25075482999999998</v>
      </c>
      <c r="AN301">
        <v>0.24321876000000001</v>
      </c>
      <c r="AO301">
        <v>0.24321876000000001</v>
      </c>
      <c r="AP301">
        <v>0.25084390000000001</v>
      </c>
      <c r="AQ301">
        <v>0.25211499999999998</v>
      </c>
      <c r="AR301">
        <v>0.26032411999999999</v>
      </c>
      <c r="AS301">
        <v>0.24478395</v>
      </c>
      <c r="AT301">
        <v>0.25479292999999997</v>
      </c>
      <c r="AU301">
        <v>0.26265988000000001</v>
      </c>
      <c r="AV301">
        <v>0.28073797</v>
      </c>
      <c r="AW301">
        <v>0.24859017</v>
      </c>
      <c r="AX301">
        <v>0.24400347</v>
      </c>
      <c r="AY301">
        <v>0.26020675999999998</v>
      </c>
    </row>
    <row r="302" spans="1:51">
      <c r="A302">
        <v>839</v>
      </c>
      <c r="B302" t="b">
        <v>1</v>
      </c>
      <c r="C302" t="s">
        <v>128</v>
      </c>
      <c r="D302" t="s">
        <v>1029</v>
      </c>
      <c r="E302" t="s">
        <v>1030</v>
      </c>
      <c r="H302" t="s">
        <v>1031</v>
      </c>
      <c r="I302" t="s">
        <v>471</v>
      </c>
      <c r="K302" s="6">
        <v>2E-3</v>
      </c>
      <c r="L302">
        <v>0.38</v>
      </c>
      <c r="M302" s="6">
        <v>5.0000000000000001E-3</v>
      </c>
      <c r="N302">
        <v>0.18</v>
      </c>
      <c r="O302" s="7">
        <v>6.9000000000000006E-2</v>
      </c>
      <c r="P302">
        <v>0.2</v>
      </c>
      <c r="Q302" t="s">
        <v>135</v>
      </c>
      <c r="R302">
        <v>16.04</v>
      </c>
      <c r="S302">
        <v>16.05</v>
      </c>
      <c r="T302">
        <v>15.98</v>
      </c>
      <c r="U302">
        <v>15.65</v>
      </c>
      <c r="V302">
        <v>15.9</v>
      </c>
      <c r="W302">
        <v>15.88</v>
      </c>
      <c r="X302">
        <v>15.63</v>
      </c>
      <c r="Y302">
        <v>15.82</v>
      </c>
      <c r="Z302">
        <v>15.89</v>
      </c>
      <c r="AA302">
        <v>15.97</v>
      </c>
      <c r="AB302">
        <v>15.96</v>
      </c>
      <c r="AC302">
        <v>16.11</v>
      </c>
      <c r="AD302">
        <v>16.260000000000002</v>
      </c>
      <c r="AE302">
        <v>16.2</v>
      </c>
      <c r="AF302">
        <v>16.36</v>
      </c>
      <c r="AG302">
        <v>16.07</v>
      </c>
      <c r="AH302">
        <v>16.170000000000002</v>
      </c>
      <c r="AI302">
        <v>0.27632447999999998</v>
      </c>
      <c r="AJ302">
        <v>0.28749360000000002</v>
      </c>
      <c r="AK302">
        <v>0.2951569</v>
      </c>
      <c r="AL302">
        <v>0.2800706</v>
      </c>
      <c r="AM302">
        <v>0.26746288000000001</v>
      </c>
      <c r="AN302">
        <v>0.27305484000000002</v>
      </c>
      <c r="AO302">
        <v>0.28564065999999999</v>
      </c>
      <c r="AP302">
        <v>0.30888939999999998</v>
      </c>
      <c r="AQ302">
        <v>0.28830655999999999</v>
      </c>
      <c r="AR302">
        <v>0.29277730000000002</v>
      </c>
      <c r="AS302">
        <v>0.29875952</v>
      </c>
      <c r="AT302">
        <v>0.27265047999999997</v>
      </c>
      <c r="AU302">
        <v>0.26695740000000001</v>
      </c>
      <c r="AV302">
        <v>0.30311009999999999</v>
      </c>
      <c r="AW302">
        <v>0.32460414999999998</v>
      </c>
      <c r="AX302">
        <v>0.39179965999999999</v>
      </c>
      <c r="AY302">
        <v>0.33138028000000003</v>
      </c>
    </row>
    <row r="303" spans="1:51">
      <c r="A303">
        <v>437</v>
      </c>
      <c r="B303" t="b">
        <v>1</v>
      </c>
      <c r="C303" t="s">
        <v>128</v>
      </c>
      <c r="D303" t="s">
        <v>1032</v>
      </c>
      <c r="E303" t="s">
        <v>1033</v>
      </c>
      <c r="H303" t="s">
        <v>1034</v>
      </c>
      <c r="I303" t="s">
        <v>293</v>
      </c>
      <c r="J303" t="b">
        <v>1</v>
      </c>
      <c r="K303" s="6" t="s">
        <v>134</v>
      </c>
      <c r="L303">
        <v>0.13</v>
      </c>
      <c r="M303" s="6" t="s">
        <v>134</v>
      </c>
      <c r="N303">
        <v>0.17</v>
      </c>
      <c r="O303" s="7">
        <v>7.0000000000000007E-2</v>
      </c>
      <c r="P303">
        <v>-0.04</v>
      </c>
      <c r="Q303" t="s">
        <v>135</v>
      </c>
      <c r="R303">
        <v>16.39</v>
      </c>
      <c r="S303">
        <v>16.36</v>
      </c>
      <c r="T303">
        <v>16.309999999999999</v>
      </c>
      <c r="U303">
        <v>16.23</v>
      </c>
      <c r="V303">
        <v>16.29</v>
      </c>
      <c r="W303">
        <v>16.260000000000002</v>
      </c>
      <c r="X303">
        <v>16.29</v>
      </c>
      <c r="Y303">
        <v>16.329999999999998</v>
      </c>
      <c r="Z303">
        <v>16.510000000000002</v>
      </c>
      <c r="AA303">
        <v>16.39</v>
      </c>
      <c r="AB303">
        <v>16.440000000000001</v>
      </c>
      <c r="AC303">
        <v>16.559999999999999</v>
      </c>
      <c r="AD303">
        <v>16.420000000000002</v>
      </c>
      <c r="AE303">
        <v>16.37</v>
      </c>
      <c r="AF303">
        <v>16.440000000000001</v>
      </c>
      <c r="AG303">
        <v>16.36</v>
      </c>
      <c r="AH303">
        <v>16.440000000000001</v>
      </c>
      <c r="AI303">
        <v>0.30519204999999999</v>
      </c>
      <c r="AJ303">
        <v>0</v>
      </c>
      <c r="AK303">
        <v>0.33891565000000001</v>
      </c>
      <c r="AL303">
        <v>0.32761082000000002</v>
      </c>
      <c r="AM303">
        <v>0.33319359999999998</v>
      </c>
      <c r="AN303">
        <v>0</v>
      </c>
      <c r="AO303">
        <v>0</v>
      </c>
      <c r="AP303">
        <v>0.33965509999999999</v>
      </c>
      <c r="AQ303">
        <v>0.27979773000000002</v>
      </c>
      <c r="AR303">
        <v>0.27982885000000002</v>
      </c>
      <c r="AS303">
        <v>0</v>
      </c>
      <c r="AT303">
        <v>0</v>
      </c>
      <c r="AU303">
        <v>0.28793400000000002</v>
      </c>
      <c r="AV303">
        <v>0.31843389999999999</v>
      </c>
      <c r="AW303">
        <v>0.394783</v>
      </c>
      <c r="AX303">
        <v>0</v>
      </c>
      <c r="AY303">
        <v>0</v>
      </c>
    </row>
    <row r="304" spans="1:51">
      <c r="A304">
        <v>277</v>
      </c>
      <c r="B304" t="b">
        <v>1</v>
      </c>
      <c r="C304" t="s">
        <v>128</v>
      </c>
      <c r="D304" t="s">
        <v>1035</v>
      </c>
      <c r="E304" t="s">
        <v>1036</v>
      </c>
      <c r="H304" t="s">
        <v>1037</v>
      </c>
      <c r="I304" t="s">
        <v>430</v>
      </c>
      <c r="J304" t="b">
        <v>1</v>
      </c>
      <c r="K304" s="6" t="s">
        <v>134</v>
      </c>
      <c r="L304">
        <v>0.37</v>
      </c>
      <c r="M304" s="6" t="s">
        <v>134</v>
      </c>
      <c r="N304">
        <v>0.25</v>
      </c>
      <c r="O304" s="7">
        <v>7.1999999999999995E-2</v>
      </c>
      <c r="P304">
        <v>0.12</v>
      </c>
      <c r="Q304" t="s">
        <v>135</v>
      </c>
      <c r="R304">
        <v>16.48</v>
      </c>
      <c r="S304">
        <v>16.420000000000002</v>
      </c>
      <c r="T304">
        <v>16.309999999999999</v>
      </c>
      <c r="U304">
        <v>16.34</v>
      </c>
      <c r="V304">
        <v>16.420000000000002</v>
      </c>
      <c r="W304">
        <v>16.28</v>
      </c>
      <c r="X304">
        <v>16.239999999999998</v>
      </c>
      <c r="Y304">
        <v>16.48</v>
      </c>
      <c r="Z304">
        <v>16.63</v>
      </c>
      <c r="AA304">
        <v>16.66</v>
      </c>
      <c r="AB304">
        <v>16.559999999999999</v>
      </c>
      <c r="AC304">
        <v>16.489999999999998</v>
      </c>
      <c r="AD304">
        <v>16.690000000000001</v>
      </c>
      <c r="AE304">
        <v>16.649999999999999</v>
      </c>
      <c r="AF304">
        <v>16.649999999999999</v>
      </c>
      <c r="AG304">
        <v>16.739999999999998</v>
      </c>
      <c r="AH304">
        <v>16.71</v>
      </c>
      <c r="AI304">
        <v>0.30470636000000001</v>
      </c>
      <c r="AJ304">
        <v>0.30986567999999998</v>
      </c>
      <c r="AK304">
        <v>0.30666745000000001</v>
      </c>
      <c r="AL304">
        <v>0.32978469999999999</v>
      </c>
      <c r="AM304">
        <v>0.30142893999999998</v>
      </c>
      <c r="AN304">
        <v>0.29653403</v>
      </c>
      <c r="AO304">
        <v>0.29868600000000001</v>
      </c>
      <c r="AP304">
        <v>0.27673664999999997</v>
      </c>
      <c r="AQ304">
        <v>0.29927557999999999</v>
      </c>
      <c r="AR304">
        <v>0.28158632</v>
      </c>
      <c r="AS304">
        <v>0.34601057000000002</v>
      </c>
      <c r="AT304">
        <v>0.34114820000000001</v>
      </c>
      <c r="AU304">
        <v>0.25295909999999999</v>
      </c>
      <c r="AV304">
        <v>0.26947910000000003</v>
      </c>
      <c r="AW304">
        <v>0.28823587000000001</v>
      </c>
      <c r="AX304">
        <v>0.35283547999999998</v>
      </c>
      <c r="AY304">
        <v>0.2916589</v>
      </c>
    </row>
    <row r="305" spans="1:51">
      <c r="A305">
        <v>493</v>
      </c>
      <c r="B305" t="b">
        <v>1</v>
      </c>
      <c r="C305" t="s">
        <v>128</v>
      </c>
      <c r="D305" t="s">
        <v>1038</v>
      </c>
      <c r="E305" t="s">
        <v>1039</v>
      </c>
      <c r="H305" t="s">
        <v>1040</v>
      </c>
      <c r="I305" t="s">
        <v>240</v>
      </c>
      <c r="K305" s="6">
        <v>1.8000000000000001E-4</v>
      </c>
      <c r="L305">
        <v>-0.18</v>
      </c>
      <c r="M305" s="6" t="s">
        <v>134</v>
      </c>
      <c r="N305">
        <v>-0.24</v>
      </c>
      <c r="O305" s="7">
        <v>7.1999999999999995E-2</v>
      </c>
      <c r="P305">
        <v>0.06</v>
      </c>
      <c r="Q305" t="s">
        <v>135</v>
      </c>
      <c r="R305">
        <v>15.52</v>
      </c>
      <c r="S305">
        <v>15.58</v>
      </c>
      <c r="T305">
        <v>15.56</v>
      </c>
      <c r="U305">
        <v>15.73</v>
      </c>
      <c r="V305">
        <v>15.62</v>
      </c>
      <c r="W305">
        <v>15.57</v>
      </c>
      <c r="X305">
        <v>15.62</v>
      </c>
      <c r="Y305">
        <v>15.36</v>
      </c>
      <c r="Z305">
        <v>15.43</v>
      </c>
      <c r="AA305">
        <v>15.46</v>
      </c>
      <c r="AB305">
        <v>15.27</v>
      </c>
      <c r="AC305">
        <v>15.29</v>
      </c>
      <c r="AD305">
        <v>15.39</v>
      </c>
      <c r="AE305">
        <v>15.42</v>
      </c>
      <c r="AF305">
        <v>15.5</v>
      </c>
      <c r="AG305">
        <v>15.54</v>
      </c>
      <c r="AH305">
        <v>15.52</v>
      </c>
      <c r="AI305">
        <v>0.26082745000000002</v>
      </c>
      <c r="AJ305">
        <v>0.28443955999999998</v>
      </c>
      <c r="AK305">
        <v>0.25119740000000002</v>
      </c>
      <c r="AL305">
        <v>0.25384137000000001</v>
      </c>
      <c r="AM305">
        <v>0.2476372</v>
      </c>
      <c r="AN305">
        <v>0.28232153999999998</v>
      </c>
      <c r="AO305">
        <v>0.26213107000000002</v>
      </c>
      <c r="AP305">
        <v>0.2593683</v>
      </c>
      <c r="AQ305">
        <v>0.25779042000000002</v>
      </c>
      <c r="AR305">
        <v>0.25995649999999998</v>
      </c>
      <c r="AS305">
        <v>0.27703357000000001</v>
      </c>
      <c r="AT305">
        <v>0.26686764000000002</v>
      </c>
      <c r="AU305">
        <v>0.24556865999999999</v>
      </c>
      <c r="AV305">
        <v>0.27240019999999998</v>
      </c>
      <c r="AW305">
        <v>0.30555189999999999</v>
      </c>
      <c r="AX305">
        <v>0.28241624999999998</v>
      </c>
      <c r="AY305">
        <v>0.32949342999999998</v>
      </c>
    </row>
    <row r="306" spans="1:51">
      <c r="A306">
        <v>1111</v>
      </c>
      <c r="B306" t="b">
        <v>1</v>
      </c>
      <c r="C306" t="s">
        <v>128</v>
      </c>
      <c r="D306" t="s">
        <v>1041</v>
      </c>
      <c r="E306" t="s">
        <v>1042</v>
      </c>
      <c r="H306" t="s">
        <v>1043</v>
      </c>
      <c r="I306" t="s">
        <v>658</v>
      </c>
      <c r="K306" s="6">
        <v>1.4E-2</v>
      </c>
      <c r="L306">
        <v>-0.26</v>
      </c>
      <c r="M306" s="6">
        <v>9.7000000000000005E-4</v>
      </c>
      <c r="N306">
        <v>-0.37</v>
      </c>
      <c r="O306" s="7">
        <v>7.1999999999999995E-2</v>
      </c>
      <c r="P306">
        <v>0.11</v>
      </c>
      <c r="Q306" t="s">
        <v>135</v>
      </c>
      <c r="R306">
        <v>14.24</v>
      </c>
      <c r="S306">
        <v>14.06</v>
      </c>
      <c r="T306">
        <v>14.45</v>
      </c>
      <c r="U306">
        <v>14.32</v>
      </c>
      <c r="V306">
        <v>14.38</v>
      </c>
      <c r="W306">
        <v>14.66</v>
      </c>
      <c r="X306">
        <v>14.42</v>
      </c>
      <c r="Y306">
        <v>14.04</v>
      </c>
      <c r="Z306">
        <v>14.1</v>
      </c>
      <c r="AA306">
        <v>13.76</v>
      </c>
      <c r="AB306">
        <v>14.19</v>
      </c>
      <c r="AC306">
        <v>14.18</v>
      </c>
      <c r="AD306">
        <v>14.26</v>
      </c>
      <c r="AE306">
        <v>14.25</v>
      </c>
      <c r="AF306">
        <v>14.25</v>
      </c>
      <c r="AG306">
        <v>14.09</v>
      </c>
      <c r="AH306">
        <v>13.99</v>
      </c>
      <c r="AI306">
        <v>0.29381937000000002</v>
      </c>
      <c r="AJ306">
        <v>0.25789928000000001</v>
      </c>
      <c r="AK306">
        <v>0.36885634</v>
      </c>
      <c r="AL306">
        <v>0.33601856000000002</v>
      </c>
      <c r="AM306">
        <v>0.29934909999999998</v>
      </c>
      <c r="AN306">
        <v>0.29912853</v>
      </c>
      <c r="AO306">
        <v>0.29846966000000003</v>
      </c>
      <c r="AP306">
        <v>0.42673781999999999</v>
      </c>
      <c r="AQ306">
        <v>0.33104869999999997</v>
      </c>
      <c r="AR306">
        <v>0.33675023999999998</v>
      </c>
      <c r="AS306">
        <v>0.31186350000000002</v>
      </c>
      <c r="AT306">
        <v>0.30973843000000001</v>
      </c>
      <c r="AU306">
        <v>0.28136998000000002</v>
      </c>
      <c r="AV306">
        <v>0.34239524999999998</v>
      </c>
      <c r="AW306">
        <v>0.53279080000000001</v>
      </c>
      <c r="AX306">
        <v>0.31047225000000001</v>
      </c>
      <c r="AY306">
        <v>0.33752011999999998</v>
      </c>
    </row>
    <row r="307" spans="1:51">
      <c r="A307">
        <v>784</v>
      </c>
      <c r="B307" t="b">
        <v>1</v>
      </c>
      <c r="C307" t="s">
        <v>128</v>
      </c>
      <c r="D307" t="s">
        <v>1044</v>
      </c>
      <c r="E307" t="s">
        <v>1045</v>
      </c>
      <c r="H307" t="s">
        <v>1046</v>
      </c>
      <c r="I307" t="s">
        <v>658</v>
      </c>
      <c r="K307" s="6">
        <v>1E-3</v>
      </c>
      <c r="L307">
        <v>0.27</v>
      </c>
      <c r="M307" s="6">
        <v>8.8999999999999995E-4</v>
      </c>
      <c r="N307">
        <v>0.2</v>
      </c>
      <c r="O307" s="7">
        <v>7.2999999999999995E-2</v>
      </c>
      <c r="P307">
        <v>7.0000000000000007E-2</v>
      </c>
      <c r="Q307" t="s">
        <v>135</v>
      </c>
      <c r="R307">
        <v>16.41</v>
      </c>
      <c r="S307">
        <v>16.27</v>
      </c>
      <c r="T307">
        <v>16.27</v>
      </c>
      <c r="U307">
        <v>16.37</v>
      </c>
      <c r="V307">
        <v>16.3</v>
      </c>
      <c r="W307">
        <v>16.05</v>
      </c>
      <c r="X307">
        <v>15.89</v>
      </c>
      <c r="Y307">
        <v>16.34</v>
      </c>
      <c r="Z307">
        <v>16.34</v>
      </c>
      <c r="AA307">
        <v>16.440000000000001</v>
      </c>
      <c r="AB307">
        <v>16.38</v>
      </c>
      <c r="AC307">
        <v>16.38</v>
      </c>
      <c r="AD307">
        <v>16.36</v>
      </c>
      <c r="AE307">
        <v>16.440000000000001</v>
      </c>
      <c r="AF307">
        <v>16.47</v>
      </c>
      <c r="AG307">
        <v>16.38</v>
      </c>
      <c r="AH307">
        <v>16.579999999999998</v>
      </c>
      <c r="AI307">
        <v>0.24634206</v>
      </c>
      <c r="AJ307">
        <v>0.27490421999999998</v>
      </c>
      <c r="AK307">
        <v>0.26112297000000001</v>
      </c>
      <c r="AL307">
        <v>0.25197079999999999</v>
      </c>
      <c r="AM307">
        <v>0.25248969999999998</v>
      </c>
      <c r="AN307">
        <v>0.26364535</v>
      </c>
      <c r="AO307">
        <v>0.29381087</v>
      </c>
      <c r="AP307">
        <v>0.25436451999999998</v>
      </c>
      <c r="AQ307">
        <v>0.26851764</v>
      </c>
      <c r="AR307">
        <v>0.26658767</v>
      </c>
      <c r="AS307">
        <v>0.26467610000000003</v>
      </c>
      <c r="AT307">
        <v>0.27871610000000002</v>
      </c>
      <c r="AU307">
        <v>0.25031513</v>
      </c>
      <c r="AV307">
        <v>0.26910725000000002</v>
      </c>
      <c r="AW307">
        <v>0.27841353000000002</v>
      </c>
      <c r="AX307">
        <v>0.30052689999999999</v>
      </c>
      <c r="AY307">
        <v>0.31729712999999998</v>
      </c>
    </row>
    <row r="308" spans="1:51">
      <c r="A308">
        <v>745</v>
      </c>
      <c r="B308" t="b">
        <v>1</v>
      </c>
      <c r="C308" t="s">
        <v>128</v>
      </c>
      <c r="D308" t="s">
        <v>1047</v>
      </c>
      <c r="E308" t="s">
        <v>1048</v>
      </c>
      <c r="H308" t="s">
        <v>1049</v>
      </c>
      <c r="I308" t="s">
        <v>558</v>
      </c>
      <c r="K308" s="6">
        <v>1E-3</v>
      </c>
      <c r="L308">
        <v>0.19</v>
      </c>
      <c r="M308" s="6" t="s">
        <v>134</v>
      </c>
      <c r="N308">
        <v>0.3</v>
      </c>
      <c r="O308" s="7">
        <v>7.5999999999999998E-2</v>
      </c>
      <c r="P308">
        <v>-0.1</v>
      </c>
      <c r="Q308" t="s">
        <v>135</v>
      </c>
      <c r="R308">
        <v>16.239999999999998</v>
      </c>
      <c r="S308">
        <v>16.16</v>
      </c>
      <c r="T308">
        <v>16.11</v>
      </c>
      <c r="U308">
        <v>15.89</v>
      </c>
      <c r="V308">
        <v>16.02</v>
      </c>
      <c r="W308">
        <v>15.95</v>
      </c>
      <c r="X308">
        <v>15.94</v>
      </c>
      <c r="Y308">
        <v>16.25</v>
      </c>
      <c r="Z308">
        <v>16.28</v>
      </c>
      <c r="AA308">
        <v>16.350000000000001</v>
      </c>
      <c r="AB308">
        <v>16.25</v>
      </c>
      <c r="AC308">
        <v>16.23</v>
      </c>
      <c r="AD308">
        <v>16.18</v>
      </c>
      <c r="AE308">
        <v>16.170000000000002</v>
      </c>
      <c r="AF308">
        <v>16.079999999999998</v>
      </c>
      <c r="AG308">
        <v>16.2</v>
      </c>
      <c r="AH308">
        <v>16.309999999999999</v>
      </c>
      <c r="AI308">
        <v>0.40811039999999998</v>
      </c>
      <c r="AJ308">
        <v>0</v>
      </c>
      <c r="AK308">
        <v>0.33170122000000002</v>
      </c>
      <c r="AL308">
        <v>0.33622851999999998</v>
      </c>
      <c r="AM308">
        <v>0.39671226999999998</v>
      </c>
      <c r="AN308">
        <v>0</v>
      </c>
      <c r="AO308">
        <v>0</v>
      </c>
      <c r="AP308">
        <v>0.35893502999999999</v>
      </c>
      <c r="AQ308">
        <v>0.33290374</v>
      </c>
      <c r="AR308">
        <v>0.55783516</v>
      </c>
      <c r="AS308">
        <v>0</v>
      </c>
      <c r="AT308">
        <v>0</v>
      </c>
      <c r="AU308">
        <v>0.33465837999999998</v>
      </c>
      <c r="AV308">
        <v>0.32886282</v>
      </c>
      <c r="AW308">
        <v>1.1845015999999999</v>
      </c>
      <c r="AX308">
        <v>0</v>
      </c>
      <c r="AY308">
        <v>0</v>
      </c>
    </row>
    <row r="309" spans="1:51">
      <c r="A309">
        <v>226.3</v>
      </c>
      <c r="B309" t="b">
        <v>1</v>
      </c>
      <c r="C309" t="s">
        <v>128</v>
      </c>
      <c r="D309" t="s">
        <v>1050</v>
      </c>
      <c r="E309" t="s">
        <v>1051</v>
      </c>
      <c r="H309" t="s">
        <v>1052</v>
      </c>
      <c r="I309" t="s">
        <v>899</v>
      </c>
      <c r="J309" t="b">
        <v>1</v>
      </c>
      <c r="K309" s="6" t="s">
        <v>134</v>
      </c>
      <c r="L309">
        <v>-0.86</v>
      </c>
      <c r="M309" s="6" t="s">
        <v>134</v>
      </c>
      <c r="N309">
        <v>-0.72</v>
      </c>
      <c r="O309" s="7">
        <v>8.5000000000000006E-2</v>
      </c>
      <c r="P309">
        <v>-0.14000000000000001</v>
      </c>
      <c r="Q309" t="s">
        <v>135</v>
      </c>
      <c r="R309">
        <v>14.74</v>
      </c>
      <c r="S309">
        <v>15.13</v>
      </c>
      <c r="T309">
        <v>15.18</v>
      </c>
      <c r="U309">
        <v>15.09</v>
      </c>
      <c r="V309">
        <v>15.27</v>
      </c>
      <c r="W309">
        <v>16.48</v>
      </c>
      <c r="X309">
        <v>16.260000000000002</v>
      </c>
      <c r="Y309">
        <v>14.62</v>
      </c>
      <c r="Z309">
        <v>14.48</v>
      </c>
      <c r="AA309">
        <v>14.6</v>
      </c>
      <c r="AB309">
        <v>14.11</v>
      </c>
      <c r="AC309">
        <v>14.62</v>
      </c>
      <c r="AD309">
        <v>14.46</v>
      </c>
      <c r="AE309">
        <v>14.49</v>
      </c>
      <c r="AF309">
        <v>14.4</v>
      </c>
      <c r="AG309">
        <v>14.19</v>
      </c>
      <c r="AH309">
        <v>14.11</v>
      </c>
      <c r="AI309">
        <v>0.26936173000000002</v>
      </c>
      <c r="AJ309">
        <v>0.25076900000000002</v>
      </c>
      <c r="AK309">
        <v>0.2745861</v>
      </c>
      <c r="AL309">
        <v>0.33886474</v>
      </c>
      <c r="AM309">
        <v>0.28815102999999997</v>
      </c>
      <c r="AN309">
        <v>0.29621310000000001</v>
      </c>
      <c r="AO309">
        <v>0.2706286</v>
      </c>
      <c r="AP309">
        <v>0.56512099999999998</v>
      </c>
      <c r="AQ309">
        <v>0.28095569999999997</v>
      </c>
      <c r="AR309">
        <v>0.76036053999999997</v>
      </c>
      <c r="AS309">
        <v>0.2838754</v>
      </c>
      <c r="AT309">
        <v>0.24709992</v>
      </c>
      <c r="AU309">
        <v>0.27369674999999999</v>
      </c>
      <c r="AV309">
        <v>0.38273375999999998</v>
      </c>
      <c r="AW309">
        <v>0.35266015000000001</v>
      </c>
      <c r="AX309">
        <v>0.26082462000000001</v>
      </c>
      <c r="AY309">
        <v>0.29712929999999999</v>
      </c>
    </row>
    <row r="310" spans="1:51">
      <c r="A310">
        <v>415</v>
      </c>
      <c r="B310" t="b">
        <v>1</v>
      </c>
      <c r="C310" t="s">
        <v>128</v>
      </c>
      <c r="D310" t="s">
        <v>1053</v>
      </c>
      <c r="E310" t="s">
        <v>1054</v>
      </c>
      <c r="H310" t="s">
        <v>1055</v>
      </c>
      <c r="I310" t="s">
        <v>917</v>
      </c>
      <c r="J310" t="b">
        <v>1</v>
      </c>
      <c r="K310" s="6" t="s">
        <v>134</v>
      </c>
      <c r="L310">
        <v>0.22</v>
      </c>
      <c r="M310" s="6">
        <v>4.1999999999999997E-3</v>
      </c>
      <c r="N310">
        <v>0.16</v>
      </c>
      <c r="O310" s="7">
        <v>9.0999999999999998E-2</v>
      </c>
      <c r="P310">
        <v>0.06</v>
      </c>
      <c r="Q310" t="s">
        <v>135</v>
      </c>
      <c r="R310">
        <v>16.13</v>
      </c>
      <c r="S310">
        <v>16.190000000000001</v>
      </c>
      <c r="T310">
        <v>16.07</v>
      </c>
      <c r="U310">
        <v>16.010000000000002</v>
      </c>
      <c r="V310">
        <v>15.92</v>
      </c>
      <c r="W310">
        <v>16</v>
      </c>
      <c r="X310">
        <v>15.96</v>
      </c>
      <c r="Y310">
        <v>16.05</v>
      </c>
      <c r="Z310">
        <v>16.14</v>
      </c>
      <c r="AA310">
        <v>16.2</v>
      </c>
      <c r="AB310">
        <v>16.260000000000002</v>
      </c>
      <c r="AC310">
        <v>16.09</v>
      </c>
      <c r="AD310">
        <v>16.21</v>
      </c>
      <c r="AE310">
        <v>16.16</v>
      </c>
      <c r="AF310">
        <v>16.23</v>
      </c>
      <c r="AG310">
        <v>16.25</v>
      </c>
      <c r="AH310">
        <v>16.22</v>
      </c>
      <c r="AI310">
        <v>0.28488279999999999</v>
      </c>
      <c r="AJ310">
        <v>0</v>
      </c>
      <c r="AK310">
        <v>0.37279830000000003</v>
      </c>
      <c r="AL310">
        <v>0.36596210000000001</v>
      </c>
      <c r="AM310">
        <v>0.27965069999999997</v>
      </c>
      <c r="AN310">
        <v>0</v>
      </c>
      <c r="AO310">
        <v>0</v>
      </c>
      <c r="AP310">
        <v>0.29397420000000002</v>
      </c>
      <c r="AQ310">
        <v>0.31383591999999999</v>
      </c>
      <c r="AR310">
        <v>0.30123243</v>
      </c>
      <c r="AS310">
        <v>0</v>
      </c>
      <c r="AT310">
        <v>0</v>
      </c>
      <c r="AU310">
        <v>0.28141876999999998</v>
      </c>
      <c r="AV310">
        <v>0.40994352000000001</v>
      </c>
      <c r="AW310">
        <v>0.28837442000000002</v>
      </c>
      <c r="AX310">
        <v>0</v>
      </c>
      <c r="AY310">
        <v>0</v>
      </c>
    </row>
    <row r="311" spans="1:51">
      <c r="A311">
        <v>138</v>
      </c>
      <c r="B311" t="b">
        <v>1</v>
      </c>
      <c r="C311" t="s">
        <v>128</v>
      </c>
      <c r="D311" t="s">
        <v>1056</v>
      </c>
      <c r="E311" t="s">
        <v>1057</v>
      </c>
      <c r="H311" t="s">
        <v>1058</v>
      </c>
      <c r="I311" t="s">
        <v>530</v>
      </c>
      <c r="K311" s="6" t="s">
        <v>134</v>
      </c>
      <c r="L311">
        <v>-0.21</v>
      </c>
      <c r="M311" s="6">
        <v>6.0999999999999997E-4</v>
      </c>
      <c r="N311">
        <v>-0.09</v>
      </c>
      <c r="O311" s="7">
        <v>9.2999999999999999E-2</v>
      </c>
      <c r="P311">
        <v>-0.12</v>
      </c>
      <c r="Q311" t="s">
        <v>135</v>
      </c>
      <c r="R311">
        <v>16.96</v>
      </c>
      <c r="S311">
        <v>16.98</v>
      </c>
      <c r="T311">
        <v>17.07</v>
      </c>
      <c r="U311">
        <v>17.07</v>
      </c>
      <c r="V311">
        <v>17.07</v>
      </c>
      <c r="W311">
        <v>17.04</v>
      </c>
      <c r="X311">
        <v>17.11</v>
      </c>
      <c r="Y311">
        <v>17.02</v>
      </c>
      <c r="Z311">
        <v>16.96</v>
      </c>
      <c r="AA311">
        <v>17.010000000000002</v>
      </c>
      <c r="AB311">
        <v>17.05</v>
      </c>
      <c r="AC311">
        <v>16.920000000000002</v>
      </c>
      <c r="AD311">
        <v>16.829999999999998</v>
      </c>
      <c r="AE311">
        <v>16.899999999999999</v>
      </c>
      <c r="AF311">
        <v>16.88</v>
      </c>
      <c r="AG311">
        <v>16.850000000000001</v>
      </c>
      <c r="AH311">
        <v>16.850000000000001</v>
      </c>
      <c r="AI311">
        <v>0.26774848000000001</v>
      </c>
      <c r="AJ311">
        <v>0.27546411999999998</v>
      </c>
      <c r="AK311">
        <v>0.3638865</v>
      </c>
      <c r="AL311">
        <v>0.30159720000000001</v>
      </c>
      <c r="AM311">
        <v>0.29354789999999997</v>
      </c>
      <c r="AN311">
        <v>0.27342105</v>
      </c>
      <c r="AO311">
        <v>0.27889708000000002</v>
      </c>
      <c r="AP311">
        <v>0.30117798000000001</v>
      </c>
      <c r="AQ311">
        <v>0.28613339999999998</v>
      </c>
      <c r="AR311">
        <v>0.28849037999999999</v>
      </c>
      <c r="AS311">
        <v>0.2757059</v>
      </c>
      <c r="AT311">
        <v>0.27371301999999997</v>
      </c>
      <c r="AU311">
        <v>0.2642293</v>
      </c>
      <c r="AV311">
        <v>0.26872974999999999</v>
      </c>
      <c r="AW311">
        <v>0.29255179999999997</v>
      </c>
      <c r="AX311">
        <v>0.28930336000000001</v>
      </c>
      <c r="AY311">
        <v>0.2645651</v>
      </c>
    </row>
    <row r="312" spans="1:51">
      <c r="A312">
        <v>935</v>
      </c>
      <c r="B312" t="b">
        <v>1</v>
      </c>
      <c r="C312" t="s">
        <v>128</v>
      </c>
      <c r="D312" t="s">
        <v>1059</v>
      </c>
      <c r="E312" t="s">
        <v>1060</v>
      </c>
      <c r="H312" t="s">
        <v>1061</v>
      </c>
      <c r="I312" t="s">
        <v>160</v>
      </c>
      <c r="K312" s="6">
        <v>4.0000000000000001E-3</v>
      </c>
      <c r="L312">
        <v>-0.63</v>
      </c>
      <c r="M312" s="6">
        <v>6.0000000000000001E-3</v>
      </c>
      <c r="N312">
        <v>-0.28000000000000003</v>
      </c>
      <c r="O312" s="7">
        <v>9.2999999999999999E-2</v>
      </c>
      <c r="P312">
        <v>-0.35</v>
      </c>
      <c r="Q312" t="s">
        <v>135</v>
      </c>
      <c r="R312">
        <v>15.95</v>
      </c>
      <c r="S312">
        <v>15.97</v>
      </c>
      <c r="T312">
        <v>16.48</v>
      </c>
      <c r="U312">
        <v>16.2</v>
      </c>
      <c r="V312">
        <v>16.25</v>
      </c>
      <c r="W312">
        <v>15.98</v>
      </c>
      <c r="X312">
        <v>15.84</v>
      </c>
      <c r="Y312">
        <v>16.04</v>
      </c>
      <c r="Z312">
        <v>15.73</v>
      </c>
      <c r="AA312">
        <v>15.92</v>
      </c>
      <c r="AB312">
        <v>15.96</v>
      </c>
      <c r="AC312">
        <v>16.010000000000002</v>
      </c>
      <c r="AD312">
        <v>15.76</v>
      </c>
      <c r="AE312">
        <v>15.6</v>
      </c>
      <c r="AF312">
        <v>15.36</v>
      </c>
      <c r="AG312">
        <v>16.79</v>
      </c>
      <c r="AH312">
        <v>15.06</v>
      </c>
      <c r="AI312">
        <v>0.28862470000000001</v>
      </c>
      <c r="AJ312">
        <v>0.28745398</v>
      </c>
      <c r="AK312">
        <v>0.27673382000000002</v>
      </c>
      <c r="AL312">
        <v>0.35157992999999998</v>
      </c>
      <c r="AM312">
        <v>0.26293697999999999</v>
      </c>
      <c r="AN312">
        <v>0.25906997999999998</v>
      </c>
      <c r="AO312">
        <v>0.25566106999999999</v>
      </c>
      <c r="AP312">
        <v>0.35532956999999998</v>
      </c>
      <c r="AQ312">
        <v>0.38708857000000002</v>
      </c>
      <c r="AR312">
        <v>0.27839372000000001</v>
      </c>
      <c r="AS312">
        <v>0.24438805999999999</v>
      </c>
      <c r="AT312">
        <v>0.28574175000000002</v>
      </c>
      <c r="AU312">
        <v>0.29645345000000001</v>
      </c>
      <c r="AV312">
        <v>0.36503740000000001</v>
      </c>
      <c r="AW312">
        <v>0.40558660000000002</v>
      </c>
      <c r="AX312">
        <v>0.33200170000000001</v>
      </c>
      <c r="AY312">
        <v>0.33907682</v>
      </c>
    </row>
    <row r="313" spans="1:51">
      <c r="A313">
        <v>47</v>
      </c>
      <c r="B313" t="b">
        <v>1</v>
      </c>
      <c r="C313" t="s">
        <v>128</v>
      </c>
      <c r="D313" t="s">
        <v>1062</v>
      </c>
      <c r="E313" t="s">
        <v>1063</v>
      </c>
      <c r="H313" t="s">
        <v>1064</v>
      </c>
      <c r="I313" t="s">
        <v>899</v>
      </c>
      <c r="K313" s="6" t="s">
        <v>134</v>
      </c>
      <c r="L313">
        <v>-0.35</v>
      </c>
      <c r="M313" s="6">
        <v>1.4999999999999999E-4</v>
      </c>
      <c r="N313">
        <v>-0.26</v>
      </c>
      <c r="O313" s="7">
        <v>9.4E-2</v>
      </c>
      <c r="P313">
        <v>-0.09</v>
      </c>
      <c r="Q313" t="s">
        <v>135</v>
      </c>
      <c r="R313">
        <v>16.39</v>
      </c>
      <c r="S313">
        <v>16.41</v>
      </c>
      <c r="T313">
        <v>16.63</v>
      </c>
      <c r="U313">
        <v>16.649999999999999</v>
      </c>
      <c r="V313">
        <v>16.670000000000002</v>
      </c>
      <c r="W313">
        <v>16.47</v>
      </c>
      <c r="X313">
        <v>16.63</v>
      </c>
      <c r="Y313">
        <v>16.43</v>
      </c>
      <c r="Z313">
        <v>16.309999999999999</v>
      </c>
      <c r="AA313">
        <v>16.3</v>
      </c>
      <c r="AB313">
        <v>16.32</v>
      </c>
      <c r="AC313">
        <v>16.420000000000002</v>
      </c>
      <c r="AD313">
        <v>16.43</v>
      </c>
      <c r="AE313">
        <v>16.260000000000002</v>
      </c>
      <c r="AF313">
        <v>16.170000000000002</v>
      </c>
      <c r="AG313">
        <v>16.2</v>
      </c>
      <c r="AH313">
        <v>16.22</v>
      </c>
      <c r="AI313">
        <v>0.29747214999999999</v>
      </c>
      <c r="AJ313">
        <v>0</v>
      </c>
      <c r="AK313">
        <v>0.26812035000000001</v>
      </c>
      <c r="AL313">
        <v>0.26671422</v>
      </c>
      <c r="AM313">
        <v>0.42735708</v>
      </c>
      <c r="AN313">
        <v>0</v>
      </c>
      <c r="AO313">
        <v>0</v>
      </c>
      <c r="AP313">
        <v>0.26453749999999998</v>
      </c>
      <c r="AQ313">
        <v>0.25689822000000001</v>
      </c>
      <c r="AR313">
        <v>0.27335106999999997</v>
      </c>
      <c r="AS313">
        <v>0</v>
      </c>
      <c r="AT313">
        <v>0</v>
      </c>
      <c r="AU313">
        <v>0.27254867999999999</v>
      </c>
      <c r="AV313">
        <v>0.26989194999999999</v>
      </c>
      <c r="AW313">
        <v>0.26138594999999998</v>
      </c>
      <c r="AX313">
        <v>0</v>
      </c>
      <c r="AY313">
        <v>0</v>
      </c>
    </row>
    <row r="314" spans="1:51">
      <c r="A314">
        <v>392</v>
      </c>
      <c r="B314" t="b">
        <v>1</v>
      </c>
      <c r="C314" t="s">
        <v>128</v>
      </c>
      <c r="D314" t="s">
        <v>1065</v>
      </c>
      <c r="E314" t="s">
        <v>1066</v>
      </c>
      <c r="H314" t="s">
        <v>1067</v>
      </c>
      <c r="I314" t="s">
        <v>558</v>
      </c>
      <c r="K314" s="6" t="s">
        <v>134</v>
      </c>
      <c r="L314">
        <v>-0.14000000000000001</v>
      </c>
      <c r="M314" s="6">
        <v>2.0000000000000001E-4</v>
      </c>
      <c r="N314">
        <v>-0.1</v>
      </c>
      <c r="O314" s="7">
        <v>9.4E-2</v>
      </c>
      <c r="P314">
        <v>-0.04</v>
      </c>
      <c r="Q314" t="s">
        <v>135</v>
      </c>
      <c r="R314">
        <v>17.79</v>
      </c>
      <c r="S314">
        <v>17.82</v>
      </c>
      <c r="T314">
        <v>17.920000000000002</v>
      </c>
      <c r="U314">
        <v>17.88</v>
      </c>
      <c r="V314">
        <v>17.87</v>
      </c>
      <c r="W314">
        <v>17.86</v>
      </c>
      <c r="X314">
        <v>17.850000000000001</v>
      </c>
      <c r="Y314">
        <v>17.77</v>
      </c>
      <c r="Z314">
        <v>17.73</v>
      </c>
      <c r="AA314">
        <v>17.82</v>
      </c>
      <c r="AB314">
        <v>17.91</v>
      </c>
      <c r="AC314">
        <v>17.68</v>
      </c>
      <c r="AD314">
        <v>17.84</v>
      </c>
      <c r="AE314">
        <v>17.739999999999998</v>
      </c>
      <c r="AF314">
        <v>17.73</v>
      </c>
      <c r="AG314">
        <v>17.690000000000001</v>
      </c>
      <c r="AH314">
        <v>17.72</v>
      </c>
      <c r="AI314">
        <v>0.23846382999999999</v>
      </c>
      <c r="AJ314">
        <v>0.26341560000000003</v>
      </c>
      <c r="AK314">
        <v>0.23789544000000001</v>
      </c>
      <c r="AL314">
        <v>0.28009889999999998</v>
      </c>
      <c r="AM314">
        <v>0.24233297000000001</v>
      </c>
      <c r="AN314">
        <v>0.28108440000000001</v>
      </c>
      <c r="AO314">
        <v>0.27905896000000002</v>
      </c>
      <c r="AP314">
        <v>0.28510692999999998</v>
      </c>
      <c r="AQ314">
        <v>0.24017747</v>
      </c>
      <c r="AR314">
        <v>0.24471043000000001</v>
      </c>
      <c r="AS314">
        <v>0.26685629999999999</v>
      </c>
      <c r="AT314">
        <v>0.28554097000000001</v>
      </c>
      <c r="AU314">
        <v>0.24144009</v>
      </c>
      <c r="AV314">
        <v>0.24157864000000001</v>
      </c>
      <c r="AW314">
        <v>0.24075294</v>
      </c>
      <c r="AX314">
        <v>0.31265530000000002</v>
      </c>
      <c r="AY314">
        <v>0.30585727000000001</v>
      </c>
    </row>
    <row r="315" spans="1:51">
      <c r="A315">
        <v>465</v>
      </c>
      <c r="B315" t="b">
        <v>1</v>
      </c>
      <c r="C315" t="s">
        <v>128</v>
      </c>
      <c r="D315" t="s">
        <v>1068</v>
      </c>
      <c r="E315" t="s">
        <v>1069</v>
      </c>
      <c r="H315" t="s">
        <v>1070</v>
      </c>
      <c r="I315" t="s">
        <v>1071</v>
      </c>
      <c r="J315" t="b">
        <v>1</v>
      </c>
      <c r="K315" s="6">
        <v>1.2E-4</v>
      </c>
      <c r="L315">
        <v>0.19</v>
      </c>
      <c r="M315" s="6">
        <v>1E-3</v>
      </c>
      <c r="N315">
        <v>0.11</v>
      </c>
      <c r="O315" s="7">
        <v>9.4E-2</v>
      </c>
      <c r="P315">
        <v>0.09</v>
      </c>
      <c r="Q315" t="s">
        <v>135</v>
      </c>
      <c r="R315">
        <v>15.56</v>
      </c>
      <c r="S315">
        <v>15.48</v>
      </c>
      <c r="T315">
        <v>15.53</v>
      </c>
      <c r="U315">
        <v>15.49</v>
      </c>
      <c r="V315">
        <v>15.51</v>
      </c>
      <c r="W315">
        <v>15.29</v>
      </c>
      <c r="X315">
        <v>15.2</v>
      </c>
      <c r="Y315">
        <v>15.52</v>
      </c>
      <c r="Z315">
        <v>15.61</v>
      </c>
      <c r="AA315">
        <v>15.52</v>
      </c>
      <c r="AB315">
        <v>15.69</v>
      </c>
      <c r="AC315">
        <v>15.63</v>
      </c>
      <c r="AD315">
        <v>15.57</v>
      </c>
      <c r="AE315">
        <v>15.61</v>
      </c>
      <c r="AF315">
        <v>15.7</v>
      </c>
      <c r="AG315">
        <v>15.67</v>
      </c>
      <c r="AH315">
        <v>15.94</v>
      </c>
      <c r="AI315">
        <v>0.25073504000000002</v>
      </c>
      <c r="AJ315">
        <v>0</v>
      </c>
      <c r="AK315">
        <v>0.29947212000000001</v>
      </c>
      <c r="AL315">
        <v>0.40296805000000002</v>
      </c>
      <c r="AM315">
        <v>0.32486715999999999</v>
      </c>
      <c r="AN315">
        <v>0</v>
      </c>
      <c r="AO315">
        <v>0</v>
      </c>
      <c r="AP315">
        <v>0.30074321999999998</v>
      </c>
      <c r="AQ315">
        <v>0.30646244</v>
      </c>
      <c r="AR315">
        <v>0.28080865999999999</v>
      </c>
      <c r="AS315">
        <v>0</v>
      </c>
      <c r="AT315">
        <v>0</v>
      </c>
      <c r="AU315">
        <v>0.30387783000000002</v>
      </c>
      <c r="AV315">
        <v>0.30169406999999998</v>
      </c>
      <c r="AW315">
        <v>0.59087940000000005</v>
      </c>
      <c r="AX315">
        <v>0</v>
      </c>
      <c r="AY315">
        <v>0</v>
      </c>
    </row>
    <row r="316" spans="1:51">
      <c r="A316">
        <v>654</v>
      </c>
      <c r="B316" t="b">
        <v>1</v>
      </c>
      <c r="C316" t="s">
        <v>128</v>
      </c>
      <c r="D316" t="s">
        <v>1072</v>
      </c>
      <c r="E316" t="s">
        <v>1073</v>
      </c>
      <c r="H316" t="s">
        <v>1074</v>
      </c>
      <c r="I316" t="s">
        <v>449</v>
      </c>
      <c r="K316" s="6">
        <v>1E-3</v>
      </c>
      <c r="L316">
        <v>-0.13</v>
      </c>
      <c r="M316" s="6" t="s">
        <v>134</v>
      </c>
      <c r="N316">
        <v>-0.14000000000000001</v>
      </c>
      <c r="O316" s="7">
        <v>9.4E-2</v>
      </c>
      <c r="P316">
        <v>0.01</v>
      </c>
      <c r="Q316" t="s">
        <v>135</v>
      </c>
      <c r="R316">
        <v>16.309999999999999</v>
      </c>
      <c r="S316">
        <v>16.28</v>
      </c>
      <c r="T316">
        <v>16.41</v>
      </c>
      <c r="U316">
        <v>16.489999999999998</v>
      </c>
      <c r="V316">
        <v>16.399999999999999</v>
      </c>
      <c r="W316">
        <v>16.399999999999999</v>
      </c>
      <c r="X316">
        <v>16.43</v>
      </c>
      <c r="Y316">
        <v>16.350000000000001</v>
      </c>
      <c r="Z316">
        <v>16.23</v>
      </c>
      <c r="AA316">
        <v>16.27</v>
      </c>
      <c r="AB316">
        <v>16.34</v>
      </c>
      <c r="AC316">
        <v>16.149999999999999</v>
      </c>
      <c r="AD316">
        <v>16.28</v>
      </c>
      <c r="AE316">
        <v>16.38</v>
      </c>
      <c r="AF316">
        <v>16.329999999999998</v>
      </c>
      <c r="AG316">
        <v>16.23</v>
      </c>
      <c r="AH316">
        <v>16.38</v>
      </c>
      <c r="AI316">
        <v>0.2819836</v>
      </c>
      <c r="AJ316">
        <v>0.29849228</v>
      </c>
      <c r="AK316">
        <v>0.38365280000000002</v>
      </c>
      <c r="AL316">
        <v>0.31884109999999999</v>
      </c>
      <c r="AM316">
        <v>0.30002284000000001</v>
      </c>
      <c r="AN316">
        <v>0.35236109999999998</v>
      </c>
      <c r="AO316">
        <v>0.34280103000000001</v>
      </c>
      <c r="AP316">
        <v>0.33141774000000002</v>
      </c>
      <c r="AQ316">
        <v>0.32933646</v>
      </c>
      <c r="AR316">
        <v>0.29861103999999999</v>
      </c>
      <c r="AS316">
        <v>0.38072178000000001</v>
      </c>
      <c r="AT316">
        <v>0.47569048000000003</v>
      </c>
      <c r="AU316">
        <v>0.29204634000000002</v>
      </c>
      <c r="AV316">
        <v>0.31168538000000001</v>
      </c>
      <c r="AW316">
        <v>0.32463103999999998</v>
      </c>
      <c r="AX316">
        <v>0.31872872000000002</v>
      </c>
      <c r="AY316">
        <v>0.35646707</v>
      </c>
    </row>
    <row r="317" spans="1:51">
      <c r="A317">
        <v>717</v>
      </c>
      <c r="B317" t="b">
        <v>1</v>
      </c>
      <c r="C317" t="s">
        <v>128</v>
      </c>
      <c r="D317" t="s">
        <v>1075</v>
      </c>
      <c r="E317" t="s">
        <v>1076</v>
      </c>
      <c r="H317" t="s">
        <v>1077</v>
      </c>
      <c r="I317" t="s">
        <v>507</v>
      </c>
      <c r="K317" s="6">
        <v>1E-3</v>
      </c>
      <c r="L317">
        <v>0.17</v>
      </c>
      <c r="M317" s="6">
        <v>3.0000000000000001E-3</v>
      </c>
      <c r="N317">
        <v>0.1</v>
      </c>
      <c r="O317" s="7">
        <v>9.5000000000000001E-2</v>
      </c>
      <c r="P317">
        <v>0.06</v>
      </c>
      <c r="Q317" t="s">
        <v>135</v>
      </c>
      <c r="R317">
        <v>14.53</v>
      </c>
      <c r="S317">
        <v>14.46</v>
      </c>
      <c r="T317">
        <v>14.29</v>
      </c>
      <c r="U317">
        <v>14.42</v>
      </c>
      <c r="V317">
        <v>14.46</v>
      </c>
      <c r="W317">
        <v>14.46</v>
      </c>
      <c r="X317">
        <v>14.38</v>
      </c>
      <c r="Y317">
        <v>14.49</v>
      </c>
      <c r="Z317">
        <v>14.54</v>
      </c>
      <c r="AA317">
        <v>14.47</v>
      </c>
      <c r="AB317">
        <v>14.46</v>
      </c>
      <c r="AC317">
        <v>14.61</v>
      </c>
      <c r="AD317">
        <v>14.62</v>
      </c>
      <c r="AE317">
        <v>14.54</v>
      </c>
      <c r="AF317">
        <v>14.59</v>
      </c>
      <c r="AG317">
        <v>14.58</v>
      </c>
      <c r="AH317">
        <v>14.54</v>
      </c>
      <c r="AI317">
        <v>0.2432626</v>
      </c>
      <c r="AJ317">
        <v>0.27403680000000002</v>
      </c>
      <c r="AK317">
        <v>0.25237730000000003</v>
      </c>
      <c r="AL317">
        <v>0.28458872000000002</v>
      </c>
      <c r="AM317">
        <v>0.28695064999999997</v>
      </c>
      <c r="AN317">
        <v>0.28660353999999999</v>
      </c>
      <c r="AO317">
        <v>0.25971684</v>
      </c>
      <c r="AP317">
        <v>0.32862952000000001</v>
      </c>
      <c r="AQ317">
        <v>0.26827089999999998</v>
      </c>
      <c r="AR317">
        <v>0.25362435</v>
      </c>
      <c r="AS317">
        <v>0.25464165</v>
      </c>
      <c r="AT317">
        <v>0.2517799</v>
      </c>
      <c r="AU317">
        <v>0.24328806</v>
      </c>
      <c r="AV317">
        <v>0.25386681999999999</v>
      </c>
      <c r="AW317">
        <v>0.31521589999999999</v>
      </c>
      <c r="AX317">
        <v>0.73303764999999999</v>
      </c>
      <c r="AY317">
        <v>0.27508026000000002</v>
      </c>
    </row>
    <row r="318" spans="1:51">
      <c r="A318">
        <v>209</v>
      </c>
      <c r="B318" t="b">
        <v>1</v>
      </c>
      <c r="C318" t="s">
        <v>128</v>
      </c>
      <c r="D318" t="s">
        <v>1078</v>
      </c>
      <c r="E318" t="s">
        <v>1079</v>
      </c>
      <c r="H318" t="s">
        <v>1080</v>
      </c>
      <c r="I318" t="s">
        <v>590</v>
      </c>
      <c r="K318" s="6" t="s">
        <v>134</v>
      </c>
      <c r="L318">
        <v>0.28000000000000003</v>
      </c>
      <c r="M318" s="6" t="s">
        <v>134</v>
      </c>
      <c r="N318">
        <v>0.18</v>
      </c>
      <c r="O318" s="7">
        <v>9.9000000000000005E-2</v>
      </c>
      <c r="P318">
        <v>0.1</v>
      </c>
      <c r="Q318" t="s">
        <v>135</v>
      </c>
      <c r="R318">
        <v>15.95</v>
      </c>
      <c r="S318">
        <v>15.96</v>
      </c>
      <c r="T318">
        <v>15.78</v>
      </c>
      <c r="U318">
        <v>15.8</v>
      </c>
      <c r="V318">
        <v>15.82</v>
      </c>
      <c r="W318">
        <v>15.84</v>
      </c>
      <c r="X318">
        <v>15.86</v>
      </c>
      <c r="Y318">
        <v>15.92</v>
      </c>
      <c r="Z318">
        <v>16.010000000000002</v>
      </c>
      <c r="AA318">
        <v>16</v>
      </c>
      <c r="AB318">
        <v>16.07</v>
      </c>
      <c r="AC318">
        <v>16.02</v>
      </c>
      <c r="AD318">
        <v>16.04</v>
      </c>
      <c r="AE318">
        <v>16.14</v>
      </c>
      <c r="AF318">
        <v>16.12</v>
      </c>
      <c r="AG318">
        <v>16.03</v>
      </c>
      <c r="AH318">
        <v>16.149999999999999</v>
      </c>
      <c r="AI318">
        <v>0.24787049</v>
      </c>
      <c r="AJ318">
        <v>0.26864349999999998</v>
      </c>
      <c r="AK318">
        <v>0.24628410000000001</v>
      </c>
      <c r="AL318">
        <v>0.27096087000000002</v>
      </c>
      <c r="AM318">
        <v>0.24813065000000001</v>
      </c>
      <c r="AN318">
        <v>0.29757254999999999</v>
      </c>
      <c r="AO318">
        <v>0.29193746999999998</v>
      </c>
      <c r="AP318">
        <v>0.3215558</v>
      </c>
      <c r="AQ318">
        <v>0.27432877</v>
      </c>
      <c r="AR318">
        <v>0.29913843000000001</v>
      </c>
      <c r="AS318">
        <v>0.29942121999999999</v>
      </c>
      <c r="AT318">
        <v>0.28302565000000002</v>
      </c>
      <c r="AU318">
        <v>0.24639438</v>
      </c>
      <c r="AV318">
        <v>0.34033096000000002</v>
      </c>
      <c r="AW318">
        <v>0.28907149999999998</v>
      </c>
      <c r="AX318">
        <v>0.26493623999999999</v>
      </c>
      <c r="AY318">
        <v>0.34544432000000003</v>
      </c>
    </row>
    <row r="319" spans="1:51">
      <c r="A319">
        <v>326</v>
      </c>
      <c r="B319" t="b">
        <v>1</v>
      </c>
      <c r="C319" t="s">
        <v>128</v>
      </c>
      <c r="D319" t="s">
        <v>1081</v>
      </c>
      <c r="E319" t="s">
        <v>1082</v>
      </c>
      <c r="H319" t="s">
        <v>1083</v>
      </c>
      <c r="I319" t="s">
        <v>308</v>
      </c>
      <c r="K319" s="6" t="s">
        <v>134</v>
      </c>
      <c r="L319">
        <v>-0.18</v>
      </c>
      <c r="M319" s="6">
        <v>7.6999999999999996E-4</v>
      </c>
      <c r="N319">
        <v>-0.11</v>
      </c>
      <c r="O319" s="7">
        <v>0.1</v>
      </c>
      <c r="P319">
        <v>-7.0000000000000007E-2</v>
      </c>
      <c r="Q319" t="s">
        <v>135</v>
      </c>
      <c r="R319">
        <v>17.420000000000002</v>
      </c>
      <c r="S319">
        <v>17.41</v>
      </c>
      <c r="T319">
        <v>17.61</v>
      </c>
      <c r="U319">
        <v>17.57</v>
      </c>
      <c r="V319">
        <v>17.55</v>
      </c>
      <c r="W319">
        <v>17.55</v>
      </c>
      <c r="X319">
        <v>17.53</v>
      </c>
      <c r="Y319">
        <v>17.489999999999998</v>
      </c>
      <c r="Z319">
        <v>17.420000000000002</v>
      </c>
      <c r="AA319">
        <v>17.399999999999999</v>
      </c>
      <c r="AB319">
        <v>17.55</v>
      </c>
      <c r="AC319">
        <v>17.440000000000001</v>
      </c>
      <c r="AD319">
        <v>17.489999999999998</v>
      </c>
      <c r="AE319">
        <v>17.399999999999999</v>
      </c>
      <c r="AF319">
        <v>17.37</v>
      </c>
      <c r="AG319">
        <v>17.309999999999999</v>
      </c>
      <c r="AH319">
        <v>17.27</v>
      </c>
      <c r="AI319">
        <v>0.24235346999999999</v>
      </c>
      <c r="AJ319">
        <v>0.23931923999999999</v>
      </c>
      <c r="AK319">
        <v>0.35632920000000001</v>
      </c>
      <c r="AL319">
        <v>0.31301728000000001</v>
      </c>
      <c r="AM319">
        <v>0.28689690000000001</v>
      </c>
      <c r="AN319">
        <v>0.32141017999999999</v>
      </c>
      <c r="AO319">
        <v>0.2630402</v>
      </c>
      <c r="AP319">
        <v>0.36817624999999998</v>
      </c>
      <c r="AQ319">
        <v>0.25395026999999998</v>
      </c>
      <c r="AR319">
        <v>0.28625499999999998</v>
      </c>
      <c r="AS319">
        <v>0.23978864999999999</v>
      </c>
      <c r="AT319">
        <v>0.24111204999999999</v>
      </c>
      <c r="AU319">
        <v>0.35103557000000002</v>
      </c>
      <c r="AV319">
        <v>0.28835323000000002</v>
      </c>
      <c r="AW319">
        <v>0.24877398000000001</v>
      </c>
      <c r="AX319">
        <v>0.24396954000000001</v>
      </c>
      <c r="AY319">
        <v>0.2377795</v>
      </c>
    </row>
    <row r="320" spans="1:51">
      <c r="A320">
        <v>514</v>
      </c>
      <c r="B320" t="b">
        <v>1</v>
      </c>
      <c r="C320" t="s">
        <v>128</v>
      </c>
      <c r="D320" t="s">
        <v>1084</v>
      </c>
      <c r="E320" t="s">
        <v>1085</v>
      </c>
      <c r="H320" t="s">
        <v>1086</v>
      </c>
      <c r="I320" t="s">
        <v>530</v>
      </c>
      <c r="K320" s="6">
        <v>2.3000000000000001E-4</v>
      </c>
      <c r="L320">
        <v>0.34</v>
      </c>
      <c r="M320" s="6">
        <v>2.1000000000000001E-4</v>
      </c>
      <c r="N320">
        <v>0.17</v>
      </c>
      <c r="O320" s="7">
        <v>0.1</v>
      </c>
      <c r="P320">
        <v>0.17</v>
      </c>
      <c r="Q320" t="s">
        <v>135</v>
      </c>
      <c r="R320">
        <v>15.6</v>
      </c>
      <c r="S320">
        <v>15.68</v>
      </c>
      <c r="T320">
        <v>15.53</v>
      </c>
      <c r="U320">
        <v>15.57</v>
      </c>
      <c r="V320">
        <v>15.28</v>
      </c>
      <c r="W320">
        <v>15.43</v>
      </c>
      <c r="X320">
        <v>15.52</v>
      </c>
      <c r="Y320">
        <v>15.7</v>
      </c>
      <c r="Z320">
        <v>15.66</v>
      </c>
      <c r="AA320">
        <v>15.61</v>
      </c>
      <c r="AB320">
        <v>15.57</v>
      </c>
      <c r="AC320">
        <v>15.66</v>
      </c>
      <c r="AD320">
        <v>15.67</v>
      </c>
      <c r="AE320">
        <v>15.84</v>
      </c>
      <c r="AF320">
        <v>15.72</v>
      </c>
      <c r="AG320">
        <v>15.8</v>
      </c>
      <c r="AH320">
        <v>15.99</v>
      </c>
      <c r="AI320">
        <v>0.25271096999999998</v>
      </c>
      <c r="AJ320">
        <v>0.28184717999999997</v>
      </c>
      <c r="AK320">
        <v>0.29248536000000003</v>
      </c>
      <c r="AL320">
        <v>0.25315848000000002</v>
      </c>
      <c r="AM320">
        <v>0.24591579</v>
      </c>
      <c r="AN320">
        <v>0.2609321</v>
      </c>
      <c r="AO320">
        <v>0.29307494000000001</v>
      </c>
      <c r="AP320">
        <v>0.25003234000000002</v>
      </c>
      <c r="AQ320">
        <v>0.24620068000000001</v>
      </c>
      <c r="AR320">
        <v>0.34495512</v>
      </c>
      <c r="AS320">
        <v>0.27287810000000001</v>
      </c>
      <c r="AT320">
        <v>0.30091430000000002</v>
      </c>
      <c r="AU320">
        <v>0.24484333</v>
      </c>
      <c r="AV320">
        <v>0.27891120000000003</v>
      </c>
      <c r="AW320">
        <v>0.24801329999999999</v>
      </c>
      <c r="AX320">
        <v>0.25539666</v>
      </c>
      <c r="AY320">
        <v>0.26236083999999998</v>
      </c>
    </row>
    <row r="321" spans="1:51">
      <c r="A321">
        <v>1038</v>
      </c>
      <c r="B321" t="b">
        <v>1</v>
      </c>
      <c r="C321" t="s">
        <v>128</v>
      </c>
      <c r="D321" t="s">
        <v>1087</v>
      </c>
      <c r="E321" t="s">
        <v>1088</v>
      </c>
      <c r="H321" t="s">
        <v>1089</v>
      </c>
      <c r="I321" t="s">
        <v>577</v>
      </c>
      <c r="K321" s="6">
        <v>8.9999999999999993E-3</v>
      </c>
      <c r="L321">
        <v>7.0000000000000007E-2</v>
      </c>
      <c r="M321" s="6" t="s">
        <v>134</v>
      </c>
      <c r="N321">
        <v>0.14000000000000001</v>
      </c>
      <c r="O321" s="7">
        <v>0.1</v>
      </c>
      <c r="P321">
        <v>-7.0000000000000007E-2</v>
      </c>
      <c r="Q321" t="s">
        <v>135</v>
      </c>
      <c r="R321">
        <v>16.440000000000001</v>
      </c>
      <c r="S321">
        <v>16.43</v>
      </c>
      <c r="T321">
        <v>16.440000000000001</v>
      </c>
      <c r="U321">
        <v>16.350000000000001</v>
      </c>
      <c r="V321">
        <v>16.37</v>
      </c>
      <c r="W321">
        <v>16.399999999999999</v>
      </c>
      <c r="X321">
        <v>16.36</v>
      </c>
      <c r="Y321">
        <v>16.46</v>
      </c>
      <c r="Z321">
        <v>16.55</v>
      </c>
      <c r="AA321">
        <v>16.489999999999998</v>
      </c>
      <c r="AB321">
        <v>16.5</v>
      </c>
      <c r="AC321">
        <v>16.59</v>
      </c>
      <c r="AD321">
        <v>16.5</v>
      </c>
      <c r="AE321">
        <v>16.489999999999998</v>
      </c>
      <c r="AF321">
        <v>16.41</v>
      </c>
      <c r="AG321">
        <v>16.489999999999998</v>
      </c>
      <c r="AH321">
        <v>16.38</v>
      </c>
      <c r="AI321">
        <v>0.26160085</v>
      </c>
      <c r="AJ321">
        <v>0.27374342000000002</v>
      </c>
      <c r="AK321">
        <v>0.28389945999999999</v>
      </c>
      <c r="AL321">
        <v>0.29248604</v>
      </c>
      <c r="AM321">
        <v>0.26629641999999998</v>
      </c>
      <c r="AN321">
        <v>0.28018936999999999</v>
      </c>
      <c r="AO321">
        <v>0.28000274000000003</v>
      </c>
      <c r="AP321">
        <v>0.30307475</v>
      </c>
      <c r="AQ321">
        <v>0.2902846</v>
      </c>
      <c r="AR321">
        <v>0.28471385999999999</v>
      </c>
      <c r="AS321">
        <v>0.28693932</v>
      </c>
      <c r="AT321">
        <v>0.30934679999999998</v>
      </c>
      <c r="AU321">
        <v>0.27036986000000002</v>
      </c>
      <c r="AV321">
        <v>0.29381794</v>
      </c>
      <c r="AW321">
        <v>0.32417574999999998</v>
      </c>
      <c r="AX321">
        <v>0.32898583999999997</v>
      </c>
      <c r="AY321">
        <v>0.31763930000000001</v>
      </c>
    </row>
    <row r="322" spans="1:51">
      <c r="A322">
        <v>393</v>
      </c>
      <c r="B322" t="b">
        <v>1</v>
      </c>
      <c r="C322" t="s">
        <v>128</v>
      </c>
      <c r="D322" t="s">
        <v>1090</v>
      </c>
      <c r="E322" t="s">
        <v>1091</v>
      </c>
      <c r="H322" t="s">
        <v>1092</v>
      </c>
      <c r="I322" t="s">
        <v>160</v>
      </c>
      <c r="K322" s="6" t="s">
        <v>134</v>
      </c>
      <c r="L322">
        <v>0.19</v>
      </c>
      <c r="M322" s="6">
        <v>1E-3</v>
      </c>
      <c r="N322">
        <v>0.11</v>
      </c>
      <c r="O322" s="7">
        <v>0.11</v>
      </c>
      <c r="P322">
        <v>0.08</v>
      </c>
      <c r="Q322" t="s">
        <v>135</v>
      </c>
      <c r="R322">
        <v>15.36</v>
      </c>
      <c r="S322">
        <v>15.42</v>
      </c>
      <c r="T322">
        <v>15.16</v>
      </c>
      <c r="U322">
        <v>15.28</v>
      </c>
      <c r="V322">
        <v>15.2</v>
      </c>
      <c r="W322">
        <v>15.27</v>
      </c>
      <c r="X322">
        <v>15.24</v>
      </c>
      <c r="Y322">
        <v>15.41</v>
      </c>
      <c r="Z322">
        <v>15.34</v>
      </c>
      <c r="AA322">
        <v>15.32</v>
      </c>
      <c r="AB322">
        <v>15.3</v>
      </c>
      <c r="AC322">
        <v>15.29</v>
      </c>
      <c r="AD322">
        <v>15.36</v>
      </c>
      <c r="AE322">
        <v>15.38</v>
      </c>
      <c r="AF322">
        <v>15.41</v>
      </c>
      <c r="AG322">
        <v>15.48</v>
      </c>
      <c r="AH322">
        <v>15.51</v>
      </c>
      <c r="AI322">
        <v>0.24777930000000001</v>
      </c>
      <c r="AJ322">
        <v>0</v>
      </c>
      <c r="AK322">
        <v>0.29635660000000003</v>
      </c>
      <c r="AL322">
        <v>0.29116969999999998</v>
      </c>
      <c r="AM322">
        <v>0.26678701999999999</v>
      </c>
      <c r="AN322">
        <v>0</v>
      </c>
      <c r="AO322">
        <v>0</v>
      </c>
      <c r="AP322">
        <v>0.32248968</v>
      </c>
      <c r="AQ322">
        <v>0.29554712999999999</v>
      </c>
      <c r="AR322">
        <v>0.28592840000000003</v>
      </c>
      <c r="AS322">
        <v>0</v>
      </c>
      <c r="AT322">
        <v>0</v>
      </c>
      <c r="AU322">
        <v>0.25435533999999999</v>
      </c>
      <c r="AV322">
        <v>0.25996214000000001</v>
      </c>
      <c r="AW322">
        <v>0.34322307000000002</v>
      </c>
      <c r="AX322">
        <v>0</v>
      </c>
      <c r="AY322">
        <v>0</v>
      </c>
    </row>
    <row r="323" spans="1:51">
      <c r="A323">
        <v>181</v>
      </c>
      <c r="B323" t="b">
        <v>1</v>
      </c>
      <c r="C323" t="s">
        <v>128</v>
      </c>
      <c r="D323" t="s">
        <v>1093</v>
      </c>
      <c r="E323" t="s">
        <v>1094</v>
      </c>
      <c r="H323" t="s">
        <v>1095</v>
      </c>
      <c r="I323" t="s">
        <v>651</v>
      </c>
      <c r="K323" s="6" t="s">
        <v>134</v>
      </c>
      <c r="L323">
        <v>0.27</v>
      </c>
      <c r="M323" s="6" t="s">
        <v>134</v>
      </c>
      <c r="N323">
        <v>0.21</v>
      </c>
      <c r="O323" s="7">
        <v>0.11</v>
      </c>
      <c r="P323">
        <v>0.06</v>
      </c>
      <c r="Q323" t="s">
        <v>135</v>
      </c>
      <c r="R323">
        <v>15.99</v>
      </c>
      <c r="S323">
        <v>15.95</v>
      </c>
      <c r="T323">
        <v>15.81</v>
      </c>
      <c r="U323">
        <v>15.79</v>
      </c>
      <c r="V323">
        <v>15.83</v>
      </c>
      <c r="W323">
        <v>15.75</v>
      </c>
      <c r="X323">
        <v>15.78</v>
      </c>
      <c r="Y323">
        <v>15.96</v>
      </c>
      <c r="Z323">
        <v>16.010000000000002</v>
      </c>
      <c r="AA323">
        <v>16.03</v>
      </c>
      <c r="AB323">
        <v>16.010000000000002</v>
      </c>
      <c r="AC323">
        <v>16.010000000000002</v>
      </c>
      <c r="AD323">
        <v>16.010000000000002</v>
      </c>
      <c r="AE323">
        <v>16.14</v>
      </c>
      <c r="AF323">
        <v>16.149999999999999</v>
      </c>
      <c r="AG323">
        <v>16.05</v>
      </c>
      <c r="AH323">
        <v>16</v>
      </c>
      <c r="AI323">
        <v>0.2635556</v>
      </c>
      <c r="AJ323">
        <v>0.26747843999999998</v>
      </c>
      <c r="AK323">
        <v>0.30815556999999999</v>
      </c>
      <c r="AL323">
        <v>0.33815213999999999</v>
      </c>
      <c r="AM323">
        <v>0.29581296000000001</v>
      </c>
      <c r="AN323">
        <v>0.27730715</v>
      </c>
      <c r="AO323">
        <v>0.26677927000000001</v>
      </c>
      <c r="AP323">
        <v>0.30123526</v>
      </c>
      <c r="AQ323">
        <v>0.29991537000000001</v>
      </c>
      <c r="AR323">
        <v>0.26465203999999998</v>
      </c>
      <c r="AS323">
        <v>0.33234385</v>
      </c>
      <c r="AT323">
        <v>0.27435349999999997</v>
      </c>
      <c r="AU323">
        <v>0.2612389</v>
      </c>
      <c r="AV323">
        <v>0.32547090000000001</v>
      </c>
      <c r="AW323">
        <v>0.26628298</v>
      </c>
      <c r="AX323">
        <v>0.40615994</v>
      </c>
      <c r="AY323">
        <v>0.33160862000000002</v>
      </c>
    </row>
    <row r="324" spans="1:51">
      <c r="A324">
        <v>458</v>
      </c>
      <c r="B324" t="b">
        <v>1</v>
      </c>
      <c r="C324" t="s">
        <v>128</v>
      </c>
      <c r="D324" t="s">
        <v>1096</v>
      </c>
      <c r="E324" t="s">
        <v>1097</v>
      </c>
      <c r="H324" t="s">
        <v>1098</v>
      </c>
      <c r="I324" t="s">
        <v>197</v>
      </c>
      <c r="K324" s="6">
        <v>1.1E-4</v>
      </c>
      <c r="L324">
        <v>-0.18</v>
      </c>
      <c r="M324" s="6">
        <v>1.2999999999999999E-2</v>
      </c>
      <c r="N324">
        <v>-0.12</v>
      </c>
      <c r="O324" s="7">
        <v>0.11</v>
      </c>
      <c r="P324">
        <v>-7.0000000000000007E-2</v>
      </c>
      <c r="Q324" t="s">
        <v>135</v>
      </c>
      <c r="R324">
        <v>16.920000000000002</v>
      </c>
      <c r="S324">
        <v>16.940000000000001</v>
      </c>
      <c r="T324">
        <v>17.16</v>
      </c>
      <c r="U324">
        <v>17.03</v>
      </c>
      <c r="V324">
        <v>17.079999999999998</v>
      </c>
      <c r="W324">
        <v>17.12</v>
      </c>
      <c r="X324">
        <v>17.02</v>
      </c>
      <c r="Y324">
        <v>17.05</v>
      </c>
      <c r="Z324">
        <v>16.899999999999999</v>
      </c>
      <c r="AA324">
        <v>16.97</v>
      </c>
      <c r="AB324">
        <v>17.07</v>
      </c>
      <c r="AC324">
        <v>16.84</v>
      </c>
      <c r="AD324">
        <v>16.98</v>
      </c>
      <c r="AE324">
        <v>16.899999999999999</v>
      </c>
      <c r="AF324">
        <v>16.850000000000001</v>
      </c>
      <c r="AG324">
        <v>16.989999999999998</v>
      </c>
      <c r="AH324">
        <v>16.8</v>
      </c>
      <c r="AI324">
        <v>0.2436295</v>
      </c>
      <c r="AJ324">
        <v>0.27189192000000001</v>
      </c>
      <c r="AK324">
        <v>0.24714941000000001</v>
      </c>
      <c r="AL324">
        <v>0.24820347000000001</v>
      </c>
      <c r="AM324">
        <v>0.28359119999999999</v>
      </c>
      <c r="AN324">
        <v>0.29622298000000002</v>
      </c>
      <c r="AO324">
        <v>0.45300733999999998</v>
      </c>
      <c r="AP324">
        <v>0.35005999999999998</v>
      </c>
      <c r="AQ324">
        <v>0.28702699999999998</v>
      </c>
      <c r="AR324">
        <v>0.25877022999999999</v>
      </c>
      <c r="AS324">
        <v>0.29335842000000001</v>
      </c>
      <c r="AT324">
        <v>0.3036509</v>
      </c>
      <c r="AU324">
        <v>0.24859582</v>
      </c>
      <c r="AV324">
        <v>0.25817356000000002</v>
      </c>
      <c r="AW324">
        <v>0.27688652000000002</v>
      </c>
      <c r="AX324">
        <v>0.53471579999999996</v>
      </c>
      <c r="AY324">
        <v>0.30520829999999999</v>
      </c>
    </row>
    <row r="325" spans="1:51">
      <c r="A325">
        <v>362</v>
      </c>
      <c r="B325" t="b">
        <v>1</v>
      </c>
      <c r="C325" t="s">
        <v>128</v>
      </c>
      <c r="D325" t="s">
        <v>1099</v>
      </c>
      <c r="E325" t="s">
        <v>1100</v>
      </c>
      <c r="H325" t="s">
        <v>1101</v>
      </c>
      <c r="I325" t="s">
        <v>406</v>
      </c>
      <c r="K325" s="6" t="s">
        <v>134</v>
      </c>
      <c r="L325">
        <v>0.21</v>
      </c>
      <c r="M325" s="6">
        <v>4.0000000000000001E-3</v>
      </c>
      <c r="N325">
        <v>0.15</v>
      </c>
      <c r="O325" s="7">
        <v>0.12</v>
      </c>
      <c r="P325">
        <v>0.06</v>
      </c>
      <c r="Q325" t="s">
        <v>135</v>
      </c>
      <c r="R325">
        <v>15.22</v>
      </c>
      <c r="S325">
        <v>15.28</v>
      </c>
      <c r="T325">
        <v>15.11</v>
      </c>
      <c r="U325">
        <v>15.22</v>
      </c>
      <c r="V325">
        <v>15.14</v>
      </c>
      <c r="W325">
        <v>15.09</v>
      </c>
      <c r="X325">
        <v>15.03</v>
      </c>
      <c r="Y325">
        <v>15.21</v>
      </c>
      <c r="Z325">
        <v>15.3</v>
      </c>
      <c r="AA325">
        <v>15.23</v>
      </c>
      <c r="AB325">
        <v>15.3</v>
      </c>
      <c r="AC325">
        <v>15.3</v>
      </c>
      <c r="AD325">
        <v>15.26</v>
      </c>
      <c r="AE325">
        <v>15.39</v>
      </c>
      <c r="AF325">
        <v>15.39</v>
      </c>
      <c r="AG325">
        <v>15.21</v>
      </c>
      <c r="AH325">
        <v>15.39</v>
      </c>
      <c r="AI325">
        <v>0.27341539999999998</v>
      </c>
      <c r="AJ325">
        <v>0.24828617</v>
      </c>
      <c r="AK325">
        <v>0.24038108</v>
      </c>
      <c r="AL325">
        <v>0.23754196999999999</v>
      </c>
      <c r="AM325">
        <v>0.24391015999999999</v>
      </c>
      <c r="AN325">
        <v>0.33836564000000002</v>
      </c>
      <c r="AO325">
        <v>0.24519257</v>
      </c>
      <c r="AP325">
        <v>0.89043070000000002</v>
      </c>
      <c r="AQ325">
        <v>0.66327939999999996</v>
      </c>
      <c r="AR325">
        <v>0.2376268</v>
      </c>
      <c r="AS325">
        <v>0.31337356999999999</v>
      </c>
      <c r="AT325">
        <v>0.24768385000000001</v>
      </c>
      <c r="AU325">
        <v>0.23659042</v>
      </c>
      <c r="AV325">
        <v>0.24252313</v>
      </c>
      <c r="AW325">
        <v>0.24205372</v>
      </c>
      <c r="AX325">
        <v>0.24805005999999999</v>
      </c>
      <c r="AY325">
        <v>0.3026025</v>
      </c>
    </row>
    <row r="326" spans="1:51">
      <c r="A326">
        <v>103</v>
      </c>
      <c r="B326" t="b">
        <v>1</v>
      </c>
      <c r="C326" t="s">
        <v>128</v>
      </c>
      <c r="D326" t="s">
        <v>1102</v>
      </c>
      <c r="E326" t="s">
        <v>1103</v>
      </c>
      <c r="H326" t="s">
        <v>1104</v>
      </c>
      <c r="I326" t="s">
        <v>671</v>
      </c>
      <c r="K326" s="6" t="s">
        <v>134</v>
      </c>
      <c r="L326">
        <v>0.3</v>
      </c>
      <c r="M326" s="6" t="s">
        <v>134</v>
      </c>
      <c r="N326">
        <v>0.24</v>
      </c>
      <c r="O326" s="7">
        <v>0.12</v>
      </c>
      <c r="P326">
        <v>0.06</v>
      </c>
      <c r="Q326" t="s">
        <v>135</v>
      </c>
      <c r="R326">
        <v>16.190000000000001</v>
      </c>
      <c r="S326">
        <v>16.170000000000002</v>
      </c>
      <c r="T326">
        <v>15.99</v>
      </c>
      <c r="U326">
        <v>15.94</v>
      </c>
      <c r="V326">
        <v>15.93</v>
      </c>
      <c r="W326">
        <v>16.09</v>
      </c>
      <c r="X326">
        <v>15.99</v>
      </c>
      <c r="Y326">
        <v>16.170000000000002</v>
      </c>
      <c r="Z326">
        <v>16.239999999999998</v>
      </c>
      <c r="AA326">
        <v>16.239999999999998</v>
      </c>
      <c r="AB326">
        <v>16.27</v>
      </c>
      <c r="AC326">
        <v>16.22</v>
      </c>
      <c r="AD326">
        <v>16.34</v>
      </c>
      <c r="AE326">
        <v>16.3</v>
      </c>
      <c r="AF326">
        <v>16.32</v>
      </c>
      <c r="AG326">
        <v>16.36</v>
      </c>
      <c r="AH326">
        <v>16.2</v>
      </c>
      <c r="AI326">
        <v>0.28924256999999998</v>
      </c>
      <c r="AJ326">
        <v>0.3767876</v>
      </c>
      <c r="AK326">
        <v>0.8310632</v>
      </c>
      <c r="AL326">
        <v>0.39743265999999999</v>
      </c>
      <c r="AM326">
        <v>0.34254934999999997</v>
      </c>
      <c r="AN326">
        <v>0.36408657</v>
      </c>
      <c r="AO326">
        <v>0.32387388</v>
      </c>
      <c r="AP326">
        <v>0.37882860000000002</v>
      </c>
      <c r="AQ326">
        <v>0.52012086000000002</v>
      </c>
      <c r="AR326">
        <v>0.47421153999999999</v>
      </c>
      <c r="AS326">
        <v>0.33382701999999997</v>
      </c>
      <c r="AT326">
        <v>0.37962459999999998</v>
      </c>
      <c r="AU326">
        <v>0.32090400000000002</v>
      </c>
      <c r="AV326">
        <v>0.43193599999999999</v>
      </c>
      <c r="AW326">
        <v>0.87456036000000004</v>
      </c>
      <c r="AX326">
        <v>0.55036056</v>
      </c>
      <c r="AY326">
        <v>0.60704800000000003</v>
      </c>
    </row>
    <row r="327" spans="1:51">
      <c r="A327">
        <v>331</v>
      </c>
      <c r="B327" t="b">
        <v>1</v>
      </c>
      <c r="C327" t="s">
        <v>128</v>
      </c>
      <c r="D327" t="s">
        <v>1105</v>
      </c>
      <c r="E327" t="s">
        <v>1106</v>
      </c>
      <c r="H327" t="s">
        <v>1107</v>
      </c>
      <c r="I327" t="s">
        <v>697</v>
      </c>
      <c r="K327" s="6" t="s">
        <v>134</v>
      </c>
      <c r="L327">
        <v>-0.22</v>
      </c>
      <c r="M327" s="6">
        <v>6.2E-4</v>
      </c>
      <c r="N327">
        <v>-0.13</v>
      </c>
      <c r="O327" s="7">
        <v>0.12</v>
      </c>
      <c r="P327">
        <v>-0.09</v>
      </c>
      <c r="Q327" t="s">
        <v>135</v>
      </c>
      <c r="R327">
        <v>16.97</v>
      </c>
      <c r="S327">
        <v>16.940000000000001</v>
      </c>
      <c r="T327">
        <v>17.100000000000001</v>
      </c>
      <c r="U327">
        <v>17.079999999999998</v>
      </c>
      <c r="V327">
        <v>17.12</v>
      </c>
      <c r="W327">
        <v>17.079999999999998</v>
      </c>
      <c r="X327">
        <v>17.13</v>
      </c>
      <c r="Y327">
        <v>16.989999999999998</v>
      </c>
      <c r="Z327">
        <v>16.920000000000002</v>
      </c>
      <c r="AA327">
        <v>17</v>
      </c>
      <c r="AB327">
        <v>16.989999999999998</v>
      </c>
      <c r="AC327">
        <v>16.97</v>
      </c>
      <c r="AD327">
        <v>16.920000000000002</v>
      </c>
      <c r="AE327">
        <v>16.93</v>
      </c>
      <c r="AF327">
        <v>16.829999999999998</v>
      </c>
      <c r="AG327">
        <v>16.91</v>
      </c>
      <c r="AH327">
        <v>16.850000000000001</v>
      </c>
      <c r="AI327">
        <v>0.25632136999999999</v>
      </c>
      <c r="AJ327">
        <v>0.26023360000000001</v>
      </c>
      <c r="AK327">
        <v>0.28313877999999998</v>
      </c>
      <c r="AL327">
        <v>0.27020865999999999</v>
      </c>
      <c r="AM327">
        <v>0.26153159999999998</v>
      </c>
      <c r="AN327">
        <v>0.27633370000000002</v>
      </c>
      <c r="AO327">
        <v>0.26020816000000002</v>
      </c>
      <c r="AP327">
        <v>0.26119789999999998</v>
      </c>
      <c r="AQ327">
        <v>0.26429999999999998</v>
      </c>
      <c r="AR327">
        <v>0.25387389999999999</v>
      </c>
      <c r="AS327">
        <v>0.25413829999999998</v>
      </c>
      <c r="AT327">
        <v>0.26529540000000001</v>
      </c>
      <c r="AU327">
        <v>0.25769143999999999</v>
      </c>
      <c r="AV327">
        <v>0.26812599999999998</v>
      </c>
      <c r="AW327">
        <v>0.2687679</v>
      </c>
      <c r="AX327">
        <v>0.37204609999999999</v>
      </c>
      <c r="AY327">
        <v>0.28475484000000001</v>
      </c>
    </row>
    <row r="328" spans="1:51">
      <c r="A328">
        <v>527</v>
      </c>
      <c r="B328" t="b">
        <v>1</v>
      </c>
      <c r="C328" t="s">
        <v>128</v>
      </c>
      <c r="D328" t="s">
        <v>1108</v>
      </c>
      <c r="E328" t="s">
        <v>1109</v>
      </c>
      <c r="H328" t="s">
        <v>1110</v>
      </c>
      <c r="I328" t="s">
        <v>1111</v>
      </c>
      <c r="K328" s="6">
        <v>2.7999999999999998E-4</v>
      </c>
      <c r="L328">
        <v>0.14000000000000001</v>
      </c>
      <c r="M328" s="6">
        <v>1.2999999999999999E-2</v>
      </c>
      <c r="N328">
        <v>0.09</v>
      </c>
      <c r="O328" s="7">
        <v>0.12</v>
      </c>
      <c r="P328">
        <v>0.06</v>
      </c>
      <c r="Q328" t="s">
        <v>135</v>
      </c>
      <c r="R328">
        <v>15.44</v>
      </c>
      <c r="S328">
        <v>15.5</v>
      </c>
      <c r="T328">
        <v>15.38</v>
      </c>
      <c r="U328">
        <v>15.58</v>
      </c>
      <c r="V328">
        <v>15.43</v>
      </c>
      <c r="W328">
        <v>15.35</v>
      </c>
      <c r="X328">
        <v>15.33</v>
      </c>
      <c r="Y328">
        <v>15.49</v>
      </c>
      <c r="Z328">
        <v>15.52</v>
      </c>
      <c r="AA328">
        <v>15.51</v>
      </c>
      <c r="AB328">
        <v>15.53</v>
      </c>
      <c r="AC328">
        <v>15.47</v>
      </c>
      <c r="AD328">
        <v>15.51</v>
      </c>
      <c r="AE328">
        <v>15.47</v>
      </c>
      <c r="AF328">
        <v>15.63</v>
      </c>
      <c r="AG328">
        <v>15.57</v>
      </c>
      <c r="AH328">
        <v>15.62</v>
      </c>
      <c r="AI328">
        <v>0.24220854</v>
      </c>
      <c r="AJ328">
        <v>0.32373955999999998</v>
      </c>
      <c r="AK328">
        <v>0.24296355</v>
      </c>
      <c r="AL328">
        <v>0.24862622000000001</v>
      </c>
      <c r="AM328">
        <v>0.24151573000000001</v>
      </c>
      <c r="AN328">
        <v>0.52375174000000002</v>
      </c>
      <c r="AO328">
        <v>0.57176983000000003</v>
      </c>
      <c r="AP328">
        <v>0.33840661999999999</v>
      </c>
      <c r="AQ328">
        <v>0.30799579999999999</v>
      </c>
      <c r="AR328">
        <v>0.26852330000000002</v>
      </c>
      <c r="AS328">
        <v>0.33315260000000002</v>
      </c>
      <c r="AT328">
        <v>0.40610479999999999</v>
      </c>
      <c r="AU328">
        <v>0.28884031999999998</v>
      </c>
      <c r="AV328">
        <v>0.59825850000000003</v>
      </c>
      <c r="AW328">
        <v>0.57251920000000001</v>
      </c>
      <c r="AX328">
        <v>0.37549177</v>
      </c>
      <c r="AY328">
        <v>0.39441537999999998</v>
      </c>
    </row>
    <row r="329" spans="1:51">
      <c r="A329">
        <v>825</v>
      </c>
      <c r="B329" t="b">
        <v>1</v>
      </c>
      <c r="C329" t="s">
        <v>128</v>
      </c>
      <c r="D329" t="s">
        <v>1112</v>
      </c>
      <c r="E329" t="s">
        <v>1113</v>
      </c>
      <c r="H329" t="s">
        <v>1114</v>
      </c>
      <c r="I329" t="s">
        <v>590</v>
      </c>
      <c r="J329" t="b">
        <v>1</v>
      </c>
      <c r="K329" s="6">
        <v>2E-3</v>
      </c>
      <c r="L329">
        <v>0.1</v>
      </c>
      <c r="M329" s="6" t="s">
        <v>134</v>
      </c>
      <c r="N329">
        <v>0.14000000000000001</v>
      </c>
      <c r="O329" s="7">
        <v>0.12</v>
      </c>
      <c r="P329">
        <v>-0.04</v>
      </c>
      <c r="Q329" t="s">
        <v>135</v>
      </c>
      <c r="R329">
        <v>15.62</v>
      </c>
      <c r="S329">
        <v>15.58</v>
      </c>
      <c r="T329">
        <v>15.56</v>
      </c>
      <c r="U329">
        <v>15.57</v>
      </c>
      <c r="V329">
        <v>15.53</v>
      </c>
      <c r="W329">
        <v>15.54</v>
      </c>
      <c r="X329">
        <v>15.55</v>
      </c>
      <c r="Y329">
        <v>15.66</v>
      </c>
      <c r="Z329">
        <v>15.72</v>
      </c>
      <c r="AA329">
        <v>15.63</v>
      </c>
      <c r="AB329">
        <v>15.75</v>
      </c>
      <c r="AC329">
        <v>15.73</v>
      </c>
      <c r="AD329">
        <v>15.66</v>
      </c>
      <c r="AE329">
        <v>15.61</v>
      </c>
      <c r="AF329">
        <v>15.71</v>
      </c>
      <c r="AG329">
        <v>15.63</v>
      </c>
      <c r="AH329">
        <v>15.59</v>
      </c>
      <c r="AI329">
        <v>0.26882022999999999</v>
      </c>
      <c r="AJ329">
        <v>0.27558853999999999</v>
      </c>
      <c r="AK329">
        <v>0.26817548000000002</v>
      </c>
      <c r="AL329">
        <v>0.26495180000000002</v>
      </c>
      <c r="AM329">
        <v>0.2574341</v>
      </c>
      <c r="AN329">
        <v>0.25721070000000001</v>
      </c>
      <c r="AO329">
        <v>0.27928730000000002</v>
      </c>
      <c r="AP329">
        <v>0.24140897</v>
      </c>
      <c r="AQ329">
        <v>0.26346579999999997</v>
      </c>
      <c r="AR329">
        <v>0.32263318000000002</v>
      </c>
      <c r="AS329">
        <v>0.25116912000000002</v>
      </c>
      <c r="AT329">
        <v>0.26418972000000002</v>
      </c>
      <c r="AU329">
        <v>0.27256989999999998</v>
      </c>
      <c r="AV329">
        <v>0.28395742000000002</v>
      </c>
      <c r="AW329">
        <v>0.29825760000000001</v>
      </c>
      <c r="AX329">
        <v>0.49620333</v>
      </c>
      <c r="AY329">
        <v>0.29266842999999998</v>
      </c>
    </row>
    <row r="330" spans="1:51">
      <c r="A330">
        <v>76</v>
      </c>
      <c r="B330" t="b">
        <v>1</v>
      </c>
      <c r="C330" t="s">
        <v>128</v>
      </c>
      <c r="D330" t="s">
        <v>1115</v>
      </c>
      <c r="E330" t="s">
        <v>1116</v>
      </c>
      <c r="H330" t="s">
        <v>1117</v>
      </c>
      <c r="I330" t="s">
        <v>334</v>
      </c>
      <c r="J330" t="b">
        <v>1</v>
      </c>
      <c r="K330" s="6" t="s">
        <v>134</v>
      </c>
      <c r="L330">
        <v>0.12</v>
      </c>
      <c r="M330" s="6" t="s">
        <v>134</v>
      </c>
      <c r="N330">
        <v>0.11</v>
      </c>
      <c r="O330" s="7">
        <v>0.13</v>
      </c>
      <c r="P330">
        <v>0.01</v>
      </c>
      <c r="Q330" t="s">
        <v>135</v>
      </c>
      <c r="R330">
        <v>15.75</v>
      </c>
      <c r="S330">
        <v>15.77</v>
      </c>
      <c r="T330">
        <v>15.7</v>
      </c>
      <c r="U330">
        <v>15.67</v>
      </c>
      <c r="V330">
        <v>15.72</v>
      </c>
      <c r="W330">
        <v>15.7</v>
      </c>
      <c r="X330">
        <v>15.7</v>
      </c>
      <c r="Y330">
        <v>15.77</v>
      </c>
      <c r="Z330">
        <v>15.81</v>
      </c>
      <c r="AA330">
        <v>15.84</v>
      </c>
      <c r="AB330">
        <v>15.82</v>
      </c>
      <c r="AC330">
        <v>15.81</v>
      </c>
      <c r="AD330">
        <v>15.84</v>
      </c>
      <c r="AE330">
        <v>15.8</v>
      </c>
      <c r="AF330">
        <v>15.81</v>
      </c>
      <c r="AG330">
        <v>15.83</v>
      </c>
      <c r="AH330">
        <v>15.82</v>
      </c>
      <c r="AI330">
        <v>0.25222248000000003</v>
      </c>
      <c r="AJ330">
        <v>0.269735</v>
      </c>
      <c r="AK330">
        <v>0.31293949999999998</v>
      </c>
      <c r="AL330">
        <v>0.39125955000000001</v>
      </c>
      <c r="AM330">
        <v>0.27755246</v>
      </c>
      <c r="AN330">
        <v>0.26356477</v>
      </c>
      <c r="AO330">
        <v>0.25495269999999998</v>
      </c>
      <c r="AP330">
        <v>0.48295510000000003</v>
      </c>
      <c r="AQ330">
        <v>0.35366118000000002</v>
      </c>
      <c r="AR330">
        <v>0.38755374999999997</v>
      </c>
      <c r="AS330">
        <v>0.31076633999999997</v>
      </c>
      <c r="AT330">
        <v>0.36461466999999997</v>
      </c>
      <c r="AU330">
        <v>0.34485543000000002</v>
      </c>
      <c r="AV330">
        <v>0.38265739999999998</v>
      </c>
      <c r="AW330">
        <v>0.40963316</v>
      </c>
      <c r="AX330">
        <v>0.45477894000000002</v>
      </c>
      <c r="AY330">
        <v>0.40749678</v>
      </c>
    </row>
    <row r="331" spans="1:51">
      <c r="A331">
        <v>94</v>
      </c>
      <c r="B331" t="b">
        <v>1</v>
      </c>
      <c r="C331" t="s">
        <v>128</v>
      </c>
      <c r="D331" t="s">
        <v>1118</v>
      </c>
      <c r="E331" t="s">
        <v>1119</v>
      </c>
      <c r="H331" t="s">
        <v>1120</v>
      </c>
      <c r="I331" t="s">
        <v>176</v>
      </c>
      <c r="K331" s="6" t="s">
        <v>134</v>
      </c>
      <c r="L331">
        <v>0.31</v>
      </c>
      <c r="M331" s="6" t="s">
        <v>134</v>
      </c>
      <c r="N331">
        <v>0.25</v>
      </c>
      <c r="O331" s="7">
        <v>0.13</v>
      </c>
      <c r="P331">
        <v>0.05</v>
      </c>
      <c r="Q331" t="s">
        <v>135</v>
      </c>
      <c r="R331">
        <v>15.82</v>
      </c>
      <c r="S331">
        <v>15.92</v>
      </c>
      <c r="T331">
        <v>15.66</v>
      </c>
      <c r="U331">
        <v>15.36</v>
      </c>
      <c r="V331">
        <v>15.66</v>
      </c>
      <c r="W331">
        <v>15.67</v>
      </c>
      <c r="X331">
        <v>15.73</v>
      </c>
      <c r="Y331">
        <v>15.75</v>
      </c>
      <c r="Z331">
        <v>16.04</v>
      </c>
      <c r="AA331">
        <v>15.88</v>
      </c>
      <c r="AB331">
        <v>15.82</v>
      </c>
      <c r="AC331">
        <v>15.8</v>
      </c>
      <c r="AD331">
        <v>15.91</v>
      </c>
      <c r="AE331">
        <v>15.87</v>
      </c>
      <c r="AF331">
        <v>15.98</v>
      </c>
      <c r="AG331">
        <v>16.059999999999999</v>
      </c>
      <c r="AH331">
        <v>15.89</v>
      </c>
      <c r="AI331">
        <v>0.31848480000000001</v>
      </c>
      <c r="AJ331">
        <v>0.28977633000000003</v>
      </c>
      <c r="AK331">
        <v>0.33561066000000001</v>
      </c>
      <c r="AL331">
        <v>0.35909619999999998</v>
      </c>
      <c r="AM331">
        <v>0.29609784</v>
      </c>
      <c r="AN331">
        <v>0.29381937000000002</v>
      </c>
      <c r="AO331">
        <v>0.27626157000000001</v>
      </c>
      <c r="AP331">
        <v>0.29731804000000001</v>
      </c>
      <c r="AQ331">
        <v>0.31554460000000001</v>
      </c>
      <c r="AR331">
        <v>0.30965784000000002</v>
      </c>
      <c r="AS331">
        <v>0.31684256</v>
      </c>
      <c r="AT331">
        <v>0.30530163999999999</v>
      </c>
      <c r="AU331">
        <v>0.29311734</v>
      </c>
      <c r="AV331">
        <v>0.54446249999999996</v>
      </c>
      <c r="AW331">
        <v>0.49466642999999999</v>
      </c>
      <c r="AX331">
        <v>0.29912218000000002</v>
      </c>
      <c r="AY331">
        <v>0.35023955000000001</v>
      </c>
    </row>
    <row r="332" spans="1:51">
      <c r="A332">
        <v>374</v>
      </c>
      <c r="B332" t="b">
        <v>1</v>
      </c>
      <c r="C332" t="s">
        <v>128</v>
      </c>
      <c r="D332" t="s">
        <v>1121</v>
      </c>
      <c r="E332" t="s">
        <v>1122</v>
      </c>
      <c r="H332" t="s">
        <v>1123</v>
      </c>
      <c r="I332" t="s">
        <v>293</v>
      </c>
      <c r="J332" t="b">
        <v>1</v>
      </c>
      <c r="K332" s="6" t="s">
        <v>134</v>
      </c>
      <c r="L332">
        <v>0.14000000000000001</v>
      </c>
      <c r="M332" s="6" t="s">
        <v>134</v>
      </c>
      <c r="N332">
        <v>0.2</v>
      </c>
      <c r="O332" s="7">
        <v>0.13</v>
      </c>
      <c r="P332">
        <v>-7.0000000000000007E-2</v>
      </c>
      <c r="Q332" t="s">
        <v>135</v>
      </c>
      <c r="R332">
        <v>15.44</v>
      </c>
      <c r="S332">
        <v>15.4</v>
      </c>
      <c r="T332">
        <v>15.42</v>
      </c>
      <c r="U332">
        <v>15.33</v>
      </c>
      <c r="V332">
        <v>15.4</v>
      </c>
      <c r="W332">
        <v>15.32</v>
      </c>
      <c r="X332">
        <v>15.36</v>
      </c>
      <c r="Y332">
        <v>15.54</v>
      </c>
      <c r="Z332">
        <v>15.67</v>
      </c>
      <c r="AA332">
        <v>15.52</v>
      </c>
      <c r="AB332">
        <v>15.53</v>
      </c>
      <c r="AC332">
        <v>15.64</v>
      </c>
      <c r="AD332">
        <v>15.61</v>
      </c>
      <c r="AE332">
        <v>15.46</v>
      </c>
      <c r="AF332">
        <v>15.39</v>
      </c>
      <c r="AG332">
        <v>15.53</v>
      </c>
      <c r="AH332">
        <v>15.52</v>
      </c>
      <c r="AI332">
        <v>0.28275844</v>
      </c>
      <c r="AJ332">
        <v>0.26377400000000001</v>
      </c>
      <c r="AK332">
        <v>0.30808276000000001</v>
      </c>
      <c r="AL332">
        <v>0.35142156000000002</v>
      </c>
      <c r="AM332">
        <v>0.31850036999999998</v>
      </c>
      <c r="AN332">
        <v>0.26399177000000001</v>
      </c>
      <c r="AO332">
        <v>0.27016625</v>
      </c>
      <c r="AP332">
        <v>0.32896605000000001</v>
      </c>
      <c r="AQ332">
        <v>0.30222356</v>
      </c>
      <c r="AR332">
        <v>0.33413807000000001</v>
      </c>
      <c r="AS332">
        <v>0.31611159999999999</v>
      </c>
      <c r="AT332">
        <v>0.31831725999999999</v>
      </c>
      <c r="AU332">
        <v>0.28886645999999999</v>
      </c>
      <c r="AV332">
        <v>0.30987274999999997</v>
      </c>
      <c r="AW332">
        <v>0.3697047</v>
      </c>
      <c r="AX332">
        <v>0.30656990000000001</v>
      </c>
      <c r="AY332">
        <v>0.28641617000000003</v>
      </c>
    </row>
    <row r="333" spans="1:51">
      <c r="A333">
        <v>263</v>
      </c>
      <c r="B333" t="b">
        <v>1</v>
      </c>
      <c r="C333" t="s">
        <v>128</v>
      </c>
      <c r="D333" t="s">
        <v>1124</v>
      </c>
      <c r="E333" t="s">
        <v>1125</v>
      </c>
      <c r="H333" t="s">
        <v>1126</v>
      </c>
      <c r="I333" t="s">
        <v>704</v>
      </c>
      <c r="K333" s="6" t="s">
        <v>134</v>
      </c>
      <c r="L333">
        <v>0.19</v>
      </c>
      <c r="M333" s="6">
        <v>1E-3</v>
      </c>
      <c r="N333">
        <v>0.15</v>
      </c>
      <c r="O333" s="7">
        <v>0.14000000000000001</v>
      </c>
      <c r="P333">
        <v>0.03</v>
      </c>
      <c r="Q333" t="s">
        <v>135</v>
      </c>
      <c r="R333">
        <v>16.239999999999998</v>
      </c>
      <c r="S333">
        <v>16.260000000000002</v>
      </c>
      <c r="T333">
        <v>16.149999999999999</v>
      </c>
      <c r="U333">
        <v>16.190000000000001</v>
      </c>
      <c r="V333">
        <v>16.16</v>
      </c>
      <c r="W333">
        <v>16.05</v>
      </c>
      <c r="X333">
        <v>16.16</v>
      </c>
      <c r="Y333">
        <v>16.239999999999998</v>
      </c>
      <c r="Z333">
        <v>16.350000000000001</v>
      </c>
      <c r="AA333">
        <v>16.28</v>
      </c>
      <c r="AB333">
        <v>16.309999999999999</v>
      </c>
      <c r="AC333">
        <v>16.309999999999999</v>
      </c>
      <c r="AD333">
        <v>16.25</v>
      </c>
      <c r="AE333">
        <v>16.38</v>
      </c>
      <c r="AF333">
        <v>16.43</v>
      </c>
      <c r="AG333">
        <v>16.25</v>
      </c>
      <c r="AH333">
        <v>16.34</v>
      </c>
      <c r="AI333">
        <v>0.26462659999999999</v>
      </c>
      <c r="AJ333">
        <v>0</v>
      </c>
      <c r="AK333">
        <v>0.44653874999999998</v>
      </c>
      <c r="AL333">
        <v>0.29177487000000002</v>
      </c>
      <c r="AM333">
        <v>0.2623354</v>
      </c>
      <c r="AN333">
        <v>0</v>
      </c>
      <c r="AO333">
        <v>0</v>
      </c>
      <c r="AP333">
        <v>0.26147503</v>
      </c>
      <c r="AQ333">
        <v>0.28449964999999999</v>
      </c>
      <c r="AR333">
        <v>0.36871706999999998</v>
      </c>
      <c r="AS333">
        <v>0</v>
      </c>
      <c r="AT333">
        <v>0</v>
      </c>
      <c r="AU333">
        <v>0.27738279999999998</v>
      </c>
      <c r="AV333">
        <v>0.26426040000000001</v>
      </c>
      <c r="AW333">
        <v>0.26426040000000001</v>
      </c>
      <c r="AX333">
        <v>0</v>
      </c>
      <c r="AY333">
        <v>0</v>
      </c>
    </row>
    <row r="334" spans="1:51">
      <c r="A334">
        <v>101.2</v>
      </c>
      <c r="B334" t="b">
        <v>1</v>
      </c>
      <c r="C334" t="s">
        <v>128</v>
      </c>
      <c r="D334" t="s">
        <v>1127</v>
      </c>
      <c r="E334" t="s">
        <v>1128</v>
      </c>
      <c r="H334" t="s">
        <v>1129</v>
      </c>
      <c r="I334" t="s">
        <v>249</v>
      </c>
      <c r="J334" t="b">
        <v>1</v>
      </c>
      <c r="K334" s="6" t="s">
        <v>134</v>
      </c>
      <c r="L334">
        <v>0.47</v>
      </c>
      <c r="M334" s="6" t="s">
        <v>134</v>
      </c>
      <c r="N334">
        <v>0.37</v>
      </c>
      <c r="O334" s="7">
        <v>0.14000000000000001</v>
      </c>
      <c r="P334">
        <v>0.09</v>
      </c>
      <c r="Q334" t="s">
        <v>135</v>
      </c>
      <c r="R334">
        <v>16.71</v>
      </c>
      <c r="S334">
        <v>16.739999999999998</v>
      </c>
      <c r="T334">
        <v>16.37</v>
      </c>
      <c r="U334">
        <v>16.39</v>
      </c>
      <c r="V334">
        <v>16.38</v>
      </c>
      <c r="W334">
        <v>16.45</v>
      </c>
      <c r="X334">
        <v>16.309999999999999</v>
      </c>
      <c r="Y334">
        <v>16.73</v>
      </c>
      <c r="Z334">
        <v>16.68</v>
      </c>
      <c r="AA334">
        <v>16.82</v>
      </c>
      <c r="AB334">
        <v>16.809999999999999</v>
      </c>
      <c r="AC334">
        <v>16.75</v>
      </c>
      <c r="AD334">
        <v>16.920000000000002</v>
      </c>
      <c r="AE334">
        <v>16.86</v>
      </c>
      <c r="AF334">
        <v>16.79</v>
      </c>
      <c r="AG334">
        <v>16.739999999999998</v>
      </c>
      <c r="AH334">
        <v>16.95</v>
      </c>
      <c r="AI334">
        <v>0.27254444</v>
      </c>
      <c r="AJ334">
        <v>0.24973118</v>
      </c>
      <c r="AK334">
        <v>0.29045427000000001</v>
      </c>
      <c r="AL334">
        <v>0.33608147999999999</v>
      </c>
      <c r="AM334">
        <v>0.29728339999999998</v>
      </c>
      <c r="AN334">
        <v>0.25865853</v>
      </c>
      <c r="AO334">
        <v>0.26522185999999998</v>
      </c>
      <c r="AP334">
        <v>0.29777545</v>
      </c>
      <c r="AQ334">
        <v>0.27112629999999999</v>
      </c>
      <c r="AR334">
        <v>0.28061353999999999</v>
      </c>
      <c r="AS334">
        <v>0.25374099999999999</v>
      </c>
      <c r="AT334">
        <v>0.28396589999999999</v>
      </c>
      <c r="AU334">
        <v>0.26279560000000002</v>
      </c>
      <c r="AV334">
        <v>0.26355626999999998</v>
      </c>
      <c r="AW334">
        <v>0.30241161999999999</v>
      </c>
      <c r="AX334">
        <v>0.28081715000000002</v>
      </c>
      <c r="AY334">
        <v>0.25512380000000001</v>
      </c>
    </row>
    <row r="335" spans="1:51">
      <c r="A335">
        <v>272</v>
      </c>
      <c r="B335" t="b">
        <v>1</v>
      </c>
      <c r="C335" t="s">
        <v>128</v>
      </c>
      <c r="D335" t="s">
        <v>1130</v>
      </c>
      <c r="E335" t="s">
        <v>1131</v>
      </c>
      <c r="H335" t="s">
        <v>1132</v>
      </c>
      <c r="I335" t="s">
        <v>544</v>
      </c>
      <c r="K335" s="6" t="s">
        <v>134</v>
      </c>
      <c r="L335">
        <v>0.19</v>
      </c>
      <c r="M335" s="6">
        <v>1E-3</v>
      </c>
      <c r="N335">
        <v>0.15</v>
      </c>
      <c r="O335" s="7">
        <v>0.14000000000000001</v>
      </c>
      <c r="P335">
        <v>0.04</v>
      </c>
      <c r="Q335" t="s">
        <v>135</v>
      </c>
      <c r="R335">
        <v>18.89</v>
      </c>
      <c r="S335">
        <v>18.899999999999999</v>
      </c>
      <c r="T335">
        <v>18.7</v>
      </c>
      <c r="U335">
        <v>18.829999999999998</v>
      </c>
      <c r="V335">
        <v>18.84</v>
      </c>
      <c r="W335">
        <v>18.78</v>
      </c>
      <c r="X335">
        <v>18.829999999999998</v>
      </c>
      <c r="Y335">
        <v>18.989999999999998</v>
      </c>
      <c r="Z335">
        <v>19.02</v>
      </c>
      <c r="AA335">
        <v>18.940000000000001</v>
      </c>
      <c r="AB335">
        <v>18.809999999999999</v>
      </c>
      <c r="AC335">
        <v>18.920000000000002</v>
      </c>
      <c r="AD335">
        <v>18.899999999999999</v>
      </c>
      <c r="AE335">
        <v>18.989999999999998</v>
      </c>
      <c r="AF335">
        <v>19</v>
      </c>
      <c r="AG335">
        <v>19.03</v>
      </c>
      <c r="AH335">
        <v>19</v>
      </c>
      <c r="AI335">
        <v>0.28146473</v>
      </c>
      <c r="AJ335">
        <v>0.24923632000000001</v>
      </c>
      <c r="AK335">
        <v>0.24521235999999999</v>
      </c>
      <c r="AL335">
        <v>0.24669836000000001</v>
      </c>
      <c r="AM335">
        <v>0.26749682000000002</v>
      </c>
      <c r="AN335">
        <v>0.26020816000000002</v>
      </c>
      <c r="AO335">
        <v>0.27057910000000002</v>
      </c>
      <c r="AP335">
        <v>0.27057204000000001</v>
      </c>
      <c r="AQ335">
        <v>0.24732614</v>
      </c>
      <c r="AR335">
        <v>0.27293324000000002</v>
      </c>
      <c r="AS335">
        <v>0.26778101999999998</v>
      </c>
      <c r="AT335">
        <v>0.24670544</v>
      </c>
      <c r="AU335">
        <v>0.24792987</v>
      </c>
      <c r="AV335">
        <v>0.25159046000000002</v>
      </c>
      <c r="AW335">
        <v>0.42370712999999999</v>
      </c>
      <c r="AX335">
        <v>0.2768158</v>
      </c>
      <c r="AY335">
        <v>0.26600656</v>
      </c>
    </row>
    <row r="336" spans="1:51">
      <c r="A336">
        <v>875.1</v>
      </c>
      <c r="B336" t="b">
        <v>1</v>
      </c>
      <c r="C336" t="s">
        <v>128</v>
      </c>
      <c r="D336" t="s">
        <v>1133</v>
      </c>
      <c r="E336" t="s">
        <v>1134</v>
      </c>
      <c r="H336" t="s">
        <v>1135</v>
      </c>
      <c r="I336" t="s">
        <v>430</v>
      </c>
      <c r="J336" t="b">
        <v>1</v>
      </c>
      <c r="K336" s="6" t="s">
        <v>134</v>
      </c>
      <c r="L336">
        <v>-1.1599999999999999</v>
      </c>
      <c r="M336" s="6" t="s">
        <v>134</v>
      </c>
      <c r="N336">
        <v>-0.86</v>
      </c>
      <c r="O336" s="7">
        <v>0.14000000000000001</v>
      </c>
      <c r="P336">
        <v>-0.3</v>
      </c>
      <c r="Q336" t="s">
        <v>135</v>
      </c>
      <c r="R336">
        <v>13.44</v>
      </c>
      <c r="S336">
        <v>13.63</v>
      </c>
      <c r="T336">
        <v>13.8</v>
      </c>
      <c r="U336">
        <v>14.04</v>
      </c>
      <c r="V336">
        <v>14.87</v>
      </c>
      <c r="W336">
        <v>14.03</v>
      </c>
      <c r="X336">
        <v>14.25</v>
      </c>
      <c r="Y336">
        <v>13.59</v>
      </c>
      <c r="Z336">
        <v>13.03</v>
      </c>
      <c r="AA336">
        <v>13.12</v>
      </c>
      <c r="AB336">
        <v>13.43</v>
      </c>
      <c r="AC336">
        <v>13.18</v>
      </c>
      <c r="AD336">
        <v>12.98</v>
      </c>
      <c r="AE336">
        <v>13.04</v>
      </c>
      <c r="AF336">
        <v>12.54</v>
      </c>
      <c r="AG336">
        <v>13.15</v>
      </c>
      <c r="AH336">
        <v>13.01</v>
      </c>
      <c r="AI336">
        <v>0.27292195000000002</v>
      </c>
      <c r="AJ336">
        <v>0.32352959999999997</v>
      </c>
      <c r="AK336">
        <v>0.34507176000000001</v>
      </c>
      <c r="AL336">
        <v>0.36457650000000003</v>
      </c>
      <c r="AM336">
        <v>0.28462762000000003</v>
      </c>
      <c r="AN336">
        <v>0.26920762999999998</v>
      </c>
      <c r="AO336">
        <v>0.27037974999999997</v>
      </c>
      <c r="AP336">
        <v>0.40972507000000002</v>
      </c>
      <c r="AQ336">
        <v>0.40792376000000002</v>
      </c>
      <c r="AR336">
        <v>0.39057806</v>
      </c>
      <c r="AS336">
        <v>0.33526355000000002</v>
      </c>
      <c r="AT336">
        <v>0.47939347999999998</v>
      </c>
      <c r="AU336">
        <v>0.29438209999999998</v>
      </c>
      <c r="AV336">
        <v>0.37867305000000001</v>
      </c>
      <c r="AW336">
        <v>0.38184299999999999</v>
      </c>
      <c r="AX336">
        <v>0.57580439999999999</v>
      </c>
      <c r="AY336">
        <v>0.4615303</v>
      </c>
    </row>
    <row r="337" spans="1:51">
      <c r="A337">
        <v>238</v>
      </c>
      <c r="B337" t="b">
        <v>1</v>
      </c>
      <c r="C337" t="s">
        <v>128</v>
      </c>
      <c r="D337" t="s">
        <v>1136</v>
      </c>
      <c r="E337" t="s">
        <v>1137</v>
      </c>
      <c r="H337" t="s">
        <v>1138</v>
      </c>
      <c r="I337" t="s">
        <v>393</v>
      </c>
      <c r="K337" s="6" t="s">
        <v>134</v>
      </c>
      <c r="L337">
        <v>-0.2</v>
      </c>
      <c r="M337" s="6" t="s">
        <v>134</v>
      </c>
      <c r="N337">
        <v>-0.2</v>
      </c>
      <c r="O337" s="7">
        <v>0.14000000000000001</v>
      </c>
      <c r="P337">
        <v>0</v>
      </c>
      <c r="Q337" t="s">
        <v>135</v>
      </c>
      <c r="R337">
        <v>16.079999999999998</v>
      </c>
      <c r="S337">
        <v>16.09</v>
      </c>
      <c r="T337">
        <v>16.16</v>
      </c>
      <c r="U337">
        <v>16.12</v>
      </c>
      <c r="V337">
        <v>16.25</v>
      </c>
      <c r="W337">
        <v>16.23</v>
      </c>
      <c r="X337">
        <v>16.309999999999999</v>
      </c>
      <c r="Y337">
        <v>16.07</v>
      </c>
      <c r="Z337">
        <v>16.12</v>
      </c>
      <c r="AA337">
        <v>15.93</v>
      </c>
      <c r="AB337">
        <v>15.89</v>
      </c>
      <c r="AC337">
        <v>16.05</v>
      </c>
      <c r="AD337">
        <v>16.02</v>
      </c>
      <c r="AE337">
        <v>16.04</v>
      </c>
      <c r="AF337">
        <v>15.92</v>
      </c>
      <c r="AG337">
        <v>16.05</v>
      </c>
      <c r="AH337">
        <v>16.010000000000002</v>
      </c>
      <c r="AI337">
        <v>0.26743883000000002</v>
      </c>
      <c r="AJ337">
        <v>0.28740945000000001</v>
      </c>
      <c r="AK337">
        <v>0.31684964999999998</v>
      </c>
      <c r="AL337">
        <v>0.31388470000000002</v>
      </c>
      <c r="AM337">
        <v>0.28710546999999997</v>
      </c>
      <c r="AN337">
        <v>0.31283063</v>
      </c>
      <c r="AO337">
        <v>0.29677441999999998</v>
      </c>
      <c r="AP337">
        <v>0.33388147000000001</v>
      </c>
      <c r="AQ337">
        <v>0.29766658000000001</v>
      </c>
      <c r="AR337">
        <v>0.29579529999999998</v>
      </c>
      <c r="AS337">
        <v>0.30021935999999999</v>
      </c>
      <c r="AT337">
        <v>0.29581576999999998</v>
      </c>
      <c r="AU337">
        <v>0.31869406</v>
      </c>
      <c r="AV337">
        <v>0.36412119999999998</v>
      </c>
      <c r="AW337">
        <v>0.42364562</v>
      </c>
      <c r="AX337">
        <v>0.37740405999999999</v>
      </c>
      <c r="AY337">
        <v>0.36924446</v>
      </c>
    </row>
    <row r="338" spans="1:51">
      <c r="A338">
        <v>378</v>
      </c>
      <c r="B338" t="b">
        <v>1</v>
      </c>
      <c r="C338" t="s">
        <v>128</v>
      </c>
      <c r="D338" t="s">
        <v>1139</v>
      </c>
      <c r="E338" t="s">
        <v>1140</v>
      </c>
      <c r="H338" t="s">
        <v>1141</v>
      </c>
      <c r="I338" t="s">
        <v>733</v>
      </c>
      <c r="K338" s="6" t="s">
        <v>134</v>
      </c>
      <c r="L338">
        <v>0.13</v>
      </c>
      <c r="M338" s="6">
        <v>1E-3</v>
      </c>
      <c r="N338">
        <v>0.1</v>
      </c>
      <c r="O338" s="7">
        <v>0.14000000000000001</v>
      </c>
      <c r="P338">
        <v>0.03</v>
      </c>
      <c r="Q338" t="s">
        <v>135</v>
      </c>
      <c r="R338">
        <v>16.850000000000001</v>
      </c>
      <c r="S338">
        <v>16.899999999999999</v>
      </c>
      <c r="T338">
        <v>16.77</v>
      </c>
      <c r="U338">
        <v>16.739999999999998</v>
      </c>
      <c r="V338">
        <v>16.809999999999999</v>
      </c>
      <c r="W338">
        <v>16.75</v>
      </c>
      <c r="X338">
        <v>16.760000000000002</v>
      </c>
      <c r="Y338">
        <v>16.829999999999998</v>
      </c>
      <c r="Z338">
        <v>16.920000000000002</v>
      </c>
      <c r="AA338">
        <v>16.850000000000001</v>
      </c>
      <c r="AB338">
        <v>16.79</v>
      </c>
      <c r="AC338">
        <v>16.96</v>
      </c>
      <c r="AD338">
        <v>16.88</v>
      </c>
      <c r="AE338">
        <v>16.87</v>
      </c>
      <c r="AF338">
        <v>16.940000000000001</v>
      </c>
      <c r="AG338">
        <v>16.920000000000002</v>
      </c>
      <c r="AH338">
        <v>16.91</v>
      </c>
      <c r="AI338">
        <v>0.27398800000000001</v>
      </c>
      <c r="AJ338">
        <v>0.42797285000000002</v>
      </c>
      <c r="AK338">
        <v>0.28209814</v>
      </c>
      <c r="AL338">
        <v>0.35556286999999998</v>
      </c>
      <c r="AM338">
        <v>0.24822962000000001</v>
      </c>
      <c r="AN338">
        <v>0.37687173000000002</v>
      </c>
      <c r="AO338">
        <v>0.27888858</v>
      </c>
      <c r="AP338">
        <v>0.27784302999999999</v>
      </c>
      <c r="AQ338">
        <v>0.34642696000000001</v>
      </c>
      <c r="AR338">
        <v>0.2670882</v>
      </c>
      <c r="AS338">
        <v>0.27999496000000001</v>
      </c>
      <c r="AT338">
        <v>0.29984962999999998</v>
      </c>
      <c r="AU338">
        <v>0.2588183</v>
      </c>
      <c r="AV338">
        <v>0.28035057000000002</v>
      </c>
      <c r="AW338">
        <v>0.36094207</v>
      </c>
      <c r="AX338">
        <v>0.34283354999999999</v>
      </c>
      <c r="AY338">
        <v>0.29347295000000001</v>
      </c>
    </row>
    <row r="339" spans="1:51">
      <c r="A339">
        <v>31</v>
      </c>
      <c r="B339" t="b">
        <v>1</v>
      </c>
      <c r="C339" t="s">
        <v>128</v>
      </c>
      <c r="D339" t="s">
        <v>1142</v>
      </c>
      <c r="E339" t="s">
        <v>1143</v>
      </c>
      <c r="H339" t="s">
        <v>1144</v>
      </c>
      <c r="I339" t="s">
        <v>813</v>
      </c>
      <c r="K339" s="6" t="s">
        <v>134</v>
      </c>
      <c r="L339">
        <v>-0.24</v>
      </c>
      <c r="M339" s="6" t="s">
        <v>134</v>
      </c>
      <c r="N339">
        <v>-0.18</v>
      </c>
      <c r="O339" s="7">
        <v>0.14000000000000001</v>
      </c>
      <c r="P339">
        <v>-0.06</v>
      </c>
      <c r="Q339" t="s">
        <v>135</v>
      </c>
      <c r="R339">
        <v>16.21</v>
      </c>
      <c r="S339">
        <v>16.149999999999999</v>
      </c>
      <c r="T339">
        <v>16.350000000000001</v>
      </c>
      <c r="U339">
        <v>16.27</v>
      </c>
      <c r="V339">
        <v>16.350000000000001</v>
      </c>
      <c r="W339">
        <v>16.37</v>
      </c>
      <c r="X339">
        <v>16.34</v>
      </c>
      <c r="Y339">
        <v>16.22</v>
      </c>
      <c r="Z339">
        <v>16.11</v>
      </c>
      <c r="AA339">
        <v>16.14</v>
      </c>
      <c r="AB339">
        <v>16.18</v>
      </c>
      <c r="AC339">
        <v>16.12</v>
      </c>
      <c r="AD339">
        <v>16.09</v>
      </c>
      <c r="AE339">
        <v>16.100000000000001</v>
      </c>
      <c r="AF339">
        <v>16.100000000000001</v>
      </c>
      <c r="AG339">
        <v>16.12</v>
      </c>
      <c r="AH339">
        <v>16.09</v>
      </c>
      <c r="AI339">
        <v>0.26668382000000002</v>
      </c>
      <c r="AJ339">
        <v>0.2706385</v>
      </c>
      <c r="AK339">
        <v>0.32097609999999999</v>
      </c>
      <c r="AL339">
        <v>0.26490726999999997</v>
      </c>
      <c r="AM339">
        <v>0.2709955</v>
      </c>
      <c r="AN339">
        <v>0.28146612999999998</v>
      </c>
      <c r="AO339">
        <v>0.25592688000000002</v>
      </c>
      <c r="AP339">
        <v>0.26882233999999999</v>
      </c>
      <c r="AQ339">
        <v>0.28007910000000003</v>
      </c>
      <c r="AR339">
        <v>0.31127887999999998</v>
      </c>
      <c r="AS339">
        <v>0.28316279999999999</v>
      </c>
      <c r="AT339">
        <v>0.31793337999999999</v>
      </c>
      <c r="AU339">
        <v>0.32216519999999998</v>
      </c>
      <c r="AV339">
        <v>0.29250159999999997</v>
      </c>
      <c r="AW339">
        <v>0.25136423000000002</v>
      </c>
      <c r="AX339">
        <v>0.28344560000000002</v>
      </c>
      <c r="AY339">
        <v>0.34235634999999998</v>
      </c>
    </row>
    <row r="340" spans="1:51">
      <c r="A340">
        <v>511</v>
      </c>
      <c r="B340" t="b">
        <v>1</v>
      </c>
      <c r="C340" t="s">
        <v>128</v>
      </c>
      <c r="D340" t="s">
        <v>1145</v>
      </c>
      <c r="E340" t="s">
        <v>1146</v>
      </c>
      <c r="H340" t="s">
        <v>1147</v>
      </c>
      <c r="I340" t="s">
        <v>430</v>
      </c>
      <c r="K340" s="6">
        <v>2.2000000000000001E-4</v>
      </c>
      <c r="L340">
        <v>0.32</v>
      </c>
      <c r="M340" s="6">
        <v>9.6000000000000002E-4</v>
      </c>
      <c r="N340">
        <v>0.23</v>
      </c>
      <c r="O340" s="7">
        <v>0.14000000000000001</v>
      </c>
      <c r="P340">
        <v>0.09</v>
      </c>
      <c r="Q340" t="s">
        <v>135</v>
      </c>
      <c r="R340">
        <v>15.38</v>
      </c>
      <c r="S340">
        <v>15.27</v>
      </c>
      <c r="T340">
        <v>15.06</v>
      </c>
      <c r="U340">
        <v>15.39</v>
      </c>
      <c r="V340">
        <v>15.18</v>
      </c>
      <c r="W340">
        <v>15.09</v>
      </c>
      <c r="X340">
        <v>15.07</v>
      </c>
      <c r="Y340">
        <v>15.42</v>
      </c>
      <c r="Z340">
        <v>15.24</v>
      </c>
      <c r="AA340">
        <v>15.48</v>
      </c>
      <c r="AB340">
        <v>15.48</v>
      </c>
      <c r="AC340">
        <v>15.37</v>
      </c>
      <c r="AD340">
        <v>15.41</v>
      </c>
      <c r="AE340">
        <v>15.55</v>
      </c>
      <c r="AF340">
        <v>15.43</v>
      </c>
      <c r="AG340">
        <v>15.61</v>
      </c>
      <c r="AH340">
        <v>15.42</v>
      </c>
      <c r="AI340">
        <v>0.27525628000000002</v>
      </c>
      <c r="AJ340">
        <v>0.30403477000000001</v>
      </c>
      <c r="AK340">
        <v>0.31817093000000002</v>
      </c>
      <c r="AL340">
        <v>0.27552490000000002</v>
      </c>
      <c r="AM340">
        <v>0.27970865</v>
      </c>
      <c r="AN340">
        <v>0.30217620000000001</v>
      </c>
      <c r="AO340">
        <v>0.29769770000000001</v>
      </c>
      <c r="AP340">
        <v>0.33168071999999998</v>
      </c>
      <c r="AQ340">
        <v>0.34012239999999999</v>
      </c>
      <c r="AR340">
        <v>0.31119545999999998</v>
      </c>
      <c r="AS340">
        <v>0.34813707999999999</v>
      </c>
      <c r="AT340">
        <v>0.35535644999999999</v>
      </c>
      <c r="AU340">
        <v>0.28825355000000003</v>
      </c>
      <c r="AV340">
        <v>0.31805285999999999</v>
      </c>
      <c r="AW340">
        <v>0.29907127999999999</v>
      </c>
      <c r="AX340">
        <v>0.38695425</v>
      </c>
      <c r="AY340">
        <v>0.29021745999999998</v>
      </c>
    </row>
    <row r="341" spans="1:51">
      <c r="A341">
        <v>604</v>
      </c>
      <c r="B341" t="b">
        <v>1</v>
      </c>
      <c r="C341" t="s">
        <v>128</v>
      </c>
      <c r="D341" t="s">
        <v>1148</v>
      </c>
      <c r="E341" t="s">
        <v>1149</v>
      </c>
      <c r="H341" t="s">
        <v>1150</v>
      </c>
      <c r="I341" t="s">
        <v>212</v>
      </c>
      <c r="K341" s="6">
        <v>6.8000000000000005E-4</v>
      </c>
      <c r="L341">
        <v>0.27</v>
      </c>
      <c r="M341" s="6" t="s">
        <v>134</v>
      </c>
      <c r="N341">
        <v>0.18</v>
      </c>
      <c r="O341" s="7">
        <v>0.14000000000000001</v>
      </c>
      <c r="P341">
        <v>0.09</v>
      </c>
      <c r="Q341" t="s">
        <v>135</v>
      </c>
      <c r="R341">
        <v>16.22</v>
      </c>
      <c r="S341">
        <v>16.190000000000001</v>
      </c>
      <c r="T341">
        <v>16.16</v>
      </c>
      <c r="U341">
        <v>16.03</v>
      </c>
      <c r="V341">
        <v>16.100000000000001</v>
      </c>
      <c r="W341">
        <v>15.95</v>
      </c>
      <c r="X341">
        <v>15.96</v>
      </c>
      <c r="Y341">
        <v>16.22</v>
      </c>
      <c r="Z341">
        <v>16.21</v>
      </c>
      <c r="AA341">
        <v>16.27</v>
      </c>
      <c r="AB341">
        <v>16.170000000000002</v>
      </c>
      <c r="AC341">
        <v>16.22</v>
      </c>
      <c r="AD341">
        <v>16.21</v>
      </c>
      <c r="AE341">
        <v>16.23</v>
      </c>
      <c r="AF341">
        <v>16.190000000000001</v>
      </c>
      <c r="AG341">
        <v>16.41</v>
      </c>
      <c r="AH341">
        <v>16.399999999999999</v>
      </c>
      <c r="AI341">
        <v>0.33772162</v>
      </c>
      <c r="AJ341">
        <v>0.28255130000000001</v>
      </c>
      <c r="AK341">
        <v>0.26385884999999998</v>
      </c>
      <c r="AL341">
        <v>0.26614726</v>
      </c>
      <c r="AM341">
        <v>0.29736683000000003</v>
      </c>
      <c r="AN341">
        <v>0.28452297999999998</v>
      </c>
      <c r="AO341">
        <v>0.28577992000000002</v>
      </c>
      <c r="AP341">
        <v>0.25751895000000002</v>
      </c>
      <c r="AQ341">
        <v>0.30485552999999999</v>
      </c>
      <c r="AR341">
        <v>0.32563913</v>
      </c>
      <c r="AS341">
        <v>0.28917821999999999</v>
      </c>
      <c r="AT341">
        <v>0.29212692000000001</v>
      </c>
      <c r="AU341">
        <v>0.25802794000000001</v>
      </c>
      <c r="AV341">
        <v>0.30468798000000002</v>
      </c>
      <c r="AW341">
        <v>0.32969984000000002</v>
      </c>
      <c r="AX341">
        <v>0.54891909999999999</v>
      </c>
      <c r="AY341">
        <v>0.28255130000000001</v>
      </c>
    </row>
    <row r="342" spans="1:51">
      <c r="A342">
        <v>1009</v>
      </c>
      <c r="B342" t="b">
        <v>1</v>
      </c>
      <c r="C342" t="s">
        <v>128</v>
      </c>
      <c r="D342" t="s">
        <v>1151</v>
      </c>
      <c r="E342" t="s">
        <v>1152</v>
      </c>
      <c r="H342" t="s">
        <v>1153</v>
      </c>
      <c r="I342" t="s">
        <v>582</v>
      </c>
      <c r="K342" s="6">
        <v>7.0000000000000001E-3</v>
      </c>
      <c r="L342">
        <v>0.13</v>
      </c>
      <c r="M342" s="6">
        <v>3.8000000000000002E-4</v>
      </c>
      <c r="N342">
        <v>0.25</v>
      </c>
      <c r="O342" s="7">
        <v>0.14000000000000001</v>
      </c>
      <c r="P342">
        <v>-0.12</v>
      </c>
      <c r="Q342" t="s">
        <v>135</v>
      </c>
      <c r="R342">
        <v>16.149999999999999</v>
      </c>
      <c r="S342">
        <v>16.11</v>
      </c>
      <c r="T342">
        <v>16.170000000000002</v>
      </c>
      <c r="U342">
        <v>15.72</v>
      </c>
      <c r="V342">
        <v>16.02</v>
      </c>
      <c r="W342">
        <v>15.88</v>
      </c>
      <c r="X342">
        <v>16.100000000000001</v>
      </c>
      <c r="Y342">
        <v>16.45</v>
      </c>
      <c r="Z342">
        <v>16.34</v>
      </c>
      <c r="AA342">
        <v>15.94</v>
      </c>
      <c r="AB342">
        <v>16.28</v>
      </c>
      <c r="AC342">
        <v>16.13</v>
      </c>
      <c r="AD342">
        <v>16.02</v>
      </c>
      <c r="AE342">
        <v>16.03</v>
      </c>
      <c r="AF342">
        <v>16.45</v>
      </c>
      <c r="AG342">
        <v>16.12</v>
      </c>
      <c r="AH342">
        <v>16.059999999999999</v>
      </c>
      <c r="AI342">
        <v>0.26103811999999998</v>
      </c>
      <c r="AJ342">
        <v>0.2832731</v>
      </c>
      <c r="AK342">
        <v>0.32242959999999998</v>
      </c>
      <c r="AL342">
        <v>0.36260408</v>
      </c>
      <c r="AM342">
        <v>0.25775364000000001</v>
      </c>
      <c r="AN342">
        <v>0.27573702</v>
      </c>
      <c r="AO342">
        <v>0.27806005</v>
      </c>
      <c r="AP342">
        <v>0.39955207999999998</v>
      </c>
      <c r="AQ342">
        <v>0.32402303999999998</v>
      </c>
      <c r="AR342">
        <v>0.34234999999999999</v>
      </c>
      <c r="AS342">
        <v>0.28212783000000002</v>
      </c>
      <c r="AT342">
        <v>0.33814788000000001</v>
      </c>
      <c r="AU342">
        <v>0.29252139999999999</v>
      </c>
      <c r="AV342">
        <v>0.37090790000000001</v>
      </c>
      <c r="AW342">
        <v>0.42166120000000001</v>
      </c>
      <c r="AX342">
        <v>0.53019490000000002</v>
      </c>
      <c r="AY342">
        <v>0.41555597999999999</v>
      </c>
    </row>
    <row r="343" spans="1:51">
      <c r="A343">
        <v>27</v>
      </c>
      <c r="B343" t="b">
        <v>1</v>
      </c>
      <c r="C343" t="s">
        <v>128</v>
      </c>
      <c r="D343" t="s">
        <v>1154</v>
      </c>
      <c r="E343" t="s">
        <v>1155</v>
      </c>
      <c r="H343" t="s">
        <v>1156</v>
      </c>
      <c r="I343" t="s">
        <v>899</v>
      </c>
      <c r="K343" s="6" t="s">
        <v>134</v>
      </c>
      <c r="L343">
        <v>0.37</v>
      </c>
      <c r="M343" s="6" t="s">
        <v>134</v>
      </c>
      <c r="N343">
        <v>0.43</v>
      </c>
      <c r="O343" s="7">
        <v>0.15</v>
      </c>
      <c r="P343">
        <v>-0.05</v>
      </c>
      <c r="Q343" t="s">
        <v>135</v>
      </c>
      <c r="R343">
        <v>16.91</v>
      </c>
      <c r="S343">
        <v>16.91</v>
      </c>
      <c r="T343">
        <v>16.55</v>
      </c>
      <c r="U343">
        <v>16.82</v>
      </c>
      <c r="V343">
        <v>16.63</v>
      </c>
      <c r="W343">
        <v>16.52</v>
      </c>
      <c r="X343">
        <v>16.68</v>
      </c>
      <c r="Y343">
        <v>17.11</v>
      </c>
      <c r="Z343">
        <v>17.02</v>
      </c>
      <c r="AA343">
        <v>17.12</v>
      </c>
      <c r="AB343">
        <v>17.14</v>
      </c>
      <c r="AC343">
        <v>17</v>
      </c>
      <c r="AD343">
        <v>16.95</v>
      </c>
      <c r="AE343">
        <v>16.989999999999998</v>
      </c>
      <c r="AF343">
        <v>17.11</v>
      </c>
      <c r="AG343">
        <v>17.03</v>
      </c>
      <c r="AH343">
        <v>17.05</v>
      </c>
      <c r="AI343">
        <v>0.24972340000000001</v>
      </c>
      <c r="AJ343">
        <v>0.24658949999999999</v>
      </c>
      <c r="AK343">
        <v>0.24806985000000001</v>
      </c>
      <c r="AL343">
        <v>0.25603717999999998</v>
      </c>
      <c r="AM343">
        <v>0.26558663999999998</v>
      </c>
      <c r="AN343">
        <v>0.26455732999999998</v>
      </c>
      <c r="AO343">
        <v>0.24615330999999999</v>
      </c>
      <c r="AP343">
        <v>0.26324806000000001</v>
      </c>
      <c r="AQ343">
        <v>0.27229769999999998</v>
      </c>
      <c r="AR343">
        <v>0.26580155</v>
      </c>
      <c r="AS343">
        <v>0.25106942999999998</v>
      </c>
      <c r="AT343">
        <v>0.33088893000000003</v>
      </c>
      <c r="AU343">
        <v>0.27126129999999998</v>
      </c>
      <c r="AV343">
        <v>0.25198492</v>
      </c>
      <c r="AW343">
        <v>0.24912038</v>
      </c>
      <c r="AX343">
        <v>0.29463872000000002</v>
      </c>
      <c r="AY343">
        <v>0.25662747000000002</v>
      </c>
    </row>
    <row r="344" spans="1:51">
      <c r="A344">
        <v>559</v>
      </c>
      <c r="B344" t="b">
        <v>1</v>
      </c>
      <c r="C344" t="s">
        <v>128</v>
      </c>
      <c r="D344" t="s">
        <v>1157</v>
      </c>
      <c r="E344" t="s">
        <v>1158</v>
      </c>
      <c r="H344" t="s">
        <v>1159</v>
      </c>
      <c r="I344" t="s">
        <v>733</v>
      </c>
      <c r="J344" t="b">
        <v>1</v>
      </c>
      <c r="K344" s="6">
        <v>3.8999999999999999E-4</v>
      </c>
      <c r="L344">
        <v>0.23</v>
      </c>
      <c r="M344" s="6" t="s">
        <v>134</v>
      </c>
      <c r="N344">
        <v>0.3</v>
      </c>
      <c r="O344" s="7">
        <v>0.15</v>
      </c>
      <c r="P344">
        <v>-7.0000000000000007E-2</v>
      </c>
      <c r="Q344" t="s">
        <v>135</v>
      </c>
      <c r="R344">
        <v>15.59</v>
      </c>
      <c r="S344">
        <v>15.64</v>
      </c>
      <c r="T344">
        <v>15.58</v>
      </c>
      <c r="U344">
        <v>15.36</v>
      </c>
      <c r="V344">
        <v>15.44</v>
      </c>
      <c r="W344">
        <v>15.46</v>
      </c>
      <c r="X344">
        <v>15.51</v>
      </c>
      <c r="Y344">
        <v>15.69</v>
      </c>
      <c r="Z344">
        <v>15.89</v>
      </c>
      <c r="AA344">
        <v>15.76</v>
      </c>
      <c r="AB344">
        <v>15.7</v>
      </c>
      <c r="AC344">
        <v>15.86</v>
      </c>
      <c r="AD344">
        <v>15.63</v>
      </c>
      <c r="AE344">
        <v>15.72</v>
      </c>
      <c r="AF344">
        <v>15.7</v>
      </c>
      <c r="AG344">
        <v>15.76</v>
      </c>
      <c r="AH344">
        <v>15.7</v>
      </c>
      <c r="AI344">
        <v>0.26485704999999998</v>
      </c>
      <c r="AJ344">
        <v>0.27977085000000002</v>
      </c>
      <c r="AK344">
        <v>0.26118376999999998</v>
      </c>
      <c r="AL344">
        <v>0.28313877999999998</v>
      </c>
      <c r="AM344">
        <v>0.27243837999999998</v>
      </c>
      <c r="AN344">
        <v>0.29200672999999999</v>
      </c>
      <c r="AO344">
        <v>0.28300725999999998</v>
      </c>
      <c r="AP344">
        <v>0.29982278000000001</v>
      </c>
      <c r="AQ344">
        <v>0.29036240000000002</v>
      </c>
      <c r="AR344">
        <v>0.28838009999999997</v>
      </c>
      <c r="AS344">
        <v>0.28063475999999998</v>
      </c>
      <c r="AT344">
        <v>0.33565660000000003</v>
      </c>
      <c r="AU344">
        <v>0.28179556</v>
      </c>
      <c r="AV344">
        <v>0.26069735999999999</v>
      </c>
      <c r="AW344">
        <v>0.29669240000000002</v>
      </c>
      <c r="AX344">
        <v>0.29437925999999998</v>
      </c>
      <c r="AY344">
        <v>0.34756730000000002</v>
      </c>
    </row>
    <row r="345" spans="1:51">
      <c r="A345">
        <v>307</v>
      </c>
      <c r="B345" t="b">
        <v>1</v>
      </c>
      <c r="C345" t="s">
        <v>128</v>
      </c>
      <c r="D345" t="s">
        <v>1160</v>
      </c>
      <c r="E345" t="s">
        <v>1161</v>
      </c>
      <c r="H345" t="s">
        <v>1162</v>
      </c>
      <c r="I345" t="s">
        <v>133</v>
      </c>
      <c r="J345" t="b">
        <v>1</v>
      </c>
      <c r="K345" s="6" t="s">
        <v>134</v>
      </c>
      <c r="L345">
        <v>0.13</v>
      </c>
      <c r="M345" s="6" t="s">
        <v>134</v>
      </c>
      <c r="N345">
        <v>0.24</v>
      </c>
      <c r="O345" s="7">
        <v>0.16</v>
      </c>
      <c r="P345">
        <v>-0.12</v>
      </c>
      <c r="Q345" t="s">
        <v>135</v>
      </c>
      <c r="R345">
        <v>16.25</v>
      </c>
      <c r="S345">
        <v>16.12</v>
      </c>
      <c r="T345">
        <v>16.2</v>
      </c>
      <c r="U345">
        <v>16.04</v>
      </c>
      <c r="V345">
        <v>16.09</v>
      </c>
      <c r="W345">
        <v>16.079999999999998</v>
      </c>
      <c r="X345">
        <v>16.12</v>
      </c>
      <c r="Y345">
        <v>16.28</v>
      </c>
      <c r="Z345">
        <v>16.41</v>
      </c>
      <c r="AA345">
        <v>16.350000000000001</v>
      </c>
      <c r="AB345">
        <v>16.329999999999998</v>
      </c>
      <c r="AC345">
        <v>16.38</v>
      </c>
      <c r="AD345">
        <v>16.23</v>
      </c>
      <c r="AE345">
        <v>16.190000000000001</v>
      </c>
      <c r="AF345">
        <v>16.27</v>
      </c>
      <c r="AG345">
        <v>16.22</v>
      </c>
      <c r="AH345">
        <v>16.28</v>
      </c>
      <c r="AI345">
        <v>0.28425645999999999</v>
      </c>
      <c r="AJ345">
        <v>0</v>
      </c>
      <c r="AK345">
        <v>0.48032665000000002</v>
      </c>
      <c r="AL345">
        <v>0.29001739999999998</v>
      </c>
      <c r="AM345">
        <v>0.25854683000000001</v>
      </c>
      <c r="AN345">
        <v>0</v>
      </c>
      <c r="AO345">
        <v>0</v>
      </c>
      <c r="AP345">
        <v>0.40891632</v>
      </c>
      <c r="AQ345">
        <v>0.25438149999999998</v>
      </c>
      <c r="AR345">
        <v>0.27050984</v>
      </c>
      <c r="AS345">
        <v>0</v>
      </c>
      <c r="AT345">
        <v>0</v>
      </c>
      <c r="AU345">
        <v>0.29207741999999998</v>
      </c>
      <c r="AV345">
        <v>0.27814486999999999</v>
      </c>
      <c r="AW345">
        <v>0.26498290000000002</v>
      </c>
      <c r="AX345">
        <v>0</v>
      </c>
      <c r="AY345">
        <v>0</v>
      </c>
    </row>
    <row r="346" spans="1:51">
      <c r="A346">
        <v>2047.1</v>
      </c>
      <c r="B346" t="b">
        <v>1</v>
      </c>
      <c r="C346" t="s">
        <v>128</v>
      </c>
      <c r="D346" t="s">
        <v>1163</v>
      </c>
      <c r="E346" t="s">
        <v>1164</v>
      </c>
      <c r="H346" t="s">
        <v>1165</v>
      </c>
      <c r="I346" t="s">
        <v>367</v>
      </c>
      <c r="J346" t="b">
        <v>1</v>
      </c>
      <c r="K346" s="6" t="s">
        <v>134</v>
      </c>
      <c r="L346">
        <v>0.16</v>
      </c>
      <c r="M346" s="6" t="s">
        <v>134</v>
      </c>
      <c r="N346">
        <v>0.2</v>
      </c>
      <c r="O346" s="7">
        <v>0.16</v>
      </c>
      <c r="P346">
        <v>-0.04</v>
      </c>
      <c r="Q346" t="s">
        <v>135</v>
      </c>
      <c r="R346">
        <v>16.25</v>
      </c>
      <c r="S346">
        <v>16.3</v>
      </c>
      <c r="T346">
        <v>16.149999999999999</v>
      </c>
      <c r="U346">
        <v>16.170000000000002</v>
      </c>
      <c r="V346">
        <v>16.170000000000002</v>
      </c>
      <c r="W346">
        <v>16.170000000000002</v>
      </c>
      <c r="X346">
        <v>16.11</v>
      </c>
      <c r="Y346">
        <v>16.329999999999998</v>
      </c>
      <c r="Z346">
        <v>16.32</v>
      </c>
      <c r="AA346">
        <v>16.39</v>
      </c>
      <c r="AB346">
        <v>16.48</v>
      </c>
      <c r="AC346">
        <v>16.27</v>
      </c>
      <c r="AD346">
        <v>16.34</v>
      </c>
      <c r="AE346">
        <v>16.350000000000001</v>
      </c>
      <c r="AF346">
        <v>16.27</v>
      </c>
      <c r="AG346">
        <v>16.3</v>
      </c>
      <c r="AH346">
        <v>16.32</v>
      </c>
      <c r="AI346">
        <v>0.26125163000000001</v>
      </c>
      <c r="AJ346">
        <v>0.29179606000000002</v>
      </c>
      <c r="AK346">
        <v>0.38859579999999999</v>
      </c>
      <c r="AL346">
        <v>0.26749255999999999</v>
      </c>
      <c r="AM346">
        <v>0.30086622000000002</v>
      </c>
      <c r="AN346">
        <v>0.26381078000000002</v>
      </c>
      <c r="AO346">
        <v>0.27760476000000001</v>
      </c>
      <c r="AP346">
        <v>0.32629659999999999</v>
      </c>
      <c r="AQ346">
        <v>0.3662859</v>
      </c>
      <c r="AR346">
        <v>0.25279932999999999</v>
      </c>
      <c r="AS346">
        <v>0.28332824000000001</v>
      </c>
      <c r="AT346">
        <v>0.29054334999999998</v>
      </c>
      <c r="AU346">
        <v>0.26773858</v>
      </c>
      <c r="AV346">
        <v>0.30870769999999997</v>
      </c>
      <c r="AW346">
        <v>0.44338434999999998</v>
      </c>
      <c r="AX346">
        <v>0.34278969999999997</v>
      </c>
      <c r="AY346">
        <v>0.30013805999999998</v>
      </c>
    </row>
    <row r="347" spans="1:51">
      <c r="A347">
        <v>367</v>
      </c>
      <c r="B347" t="b">
        <v>1</v>
      </c>
      <c r="C347" t="s">
        <v>128</v>
      </c>
      <c r="D347" t="s">
        <v>1166</v>
      </c>
      <c r="E347" t="s">
        <v>1167</v>
      </c>
      <c r="H347" t="s">
        <v>1168</v>
      </c>
      <c r="I347" t="s">
        <v>187</v>
      </c>
      <c r="K347" s="6" t="s">
        <v>134</v>
      </c>
      <c r="L347">
        <v>0.27</v>
      </c>
      <c r="M347" s="6">
        <v>1E-3</v>
      </c>
      <c r="N347">
        <v>0.21</v>
      </c>
      <c r="O347" s="7">
        <v>0.16</v>
      </c>
      <c r="P347">
        <v>0.06</v>
      </c>
      <c r="Q347" t="s">
        <v>135</v>
      </c>
      <c r="R347">
        <v>15.54</v>
      </c>
      <c r="S347">
        <v>15.49</v>
      </c>
      <c r="T347">
        <v>15.44</v>
      </c>
      <c r="U347">
        <v>15.48</v>
      </c>
      <c r="V347">
        <v>15.42</v>
      </c>
      <c r="W347">
        <v>15.36</v>
      </c>
      <c r="X347">
        <v>15.2</v>
      </c>
      <c r="Y347">
        <v>15.68</v>
      </c>
      <c r="Z347">
        <v>15.61</v>
      </c>
      <c r="AA347">
        <v>15.53</v>
      </c>
      <c r="AB347">
        <v>15.63</v>
      </c>
      <c r="AC347">
        <v>15.6</v>
      </c>
      <c r="AD347">
        <v>15.53</v>
      </c>
      <c r="AE347">
        <v>15.71</v>
      </c>
      <c r="AF347">
        <v>15.79</v>
      </c>
      <c r="AG347">
        <v>15.6</v>
      </c>
      <c r="AH347">
        <v>15.74</v>
      </c>
      <c r="AI347">
        <v>0</v>
      </c>
      <c r="AJ347">
        <v>0</v>
      </c>
      <c r="AK347">
        <v>0</v>
      </c>
      <c r="AL347">
        <v>0</v>
      </c>
      <c r="AM347">
        <v>0</v>
      </c>
      <c r="AN347">
        <v>0</v>
      </c>
      <c r="AO347">
        <v>0</v>
      </c>
      <c r="AP347">
        <v>0</v>
      </c>
      <c r="AQ347">
        <v>0</v>
      </c>
      <c r="AR347">
        <v>0</v>
      </c>
      <c r="AS347">
        <v>0</v>
      </c>
      <c r="AT347">
        <v>0</v>
      </c>
      <c r="AU347">
        <v>0</v>
      </c>
      <c r="AV347">
        <v>0</v>
      </c>
      <c r="AW347">
        <v>0</v>
      </c>
      <c r="AX347">
        <v>0</v>
      </c>
      <c r="AY347">
        <v>0</v>
      </c>
    </row>
    <row r="348" spans="1:51">
      <c r="A348">
        <v>203</v>
      </c>
      <c r="B348" t="b">
        <v>1</v>
      </c>
      <c r="C348" t="s">
        <v>128</v>
      </c>
      <c r="D348" t="s">
        <v>1169</v>
      </c>
      <c r="E348" t="s">
        <v>1170</v>
      </c>
      <c r="H348" t="s">
        <v>1171</v>
      </c>
      <c r="I348" t="s">
        <v>471</v>
      </c>
      <c r="K348" s="6" t="s">
        <v>134</v>
      </c>
      <c r="L348">
        <v>-0.34</v>
      </c>
      <c r="M348" s="6" t="s">
        <v>134</v>
      </c>
      <c r="N348">
        <v>-0.44</v>
      </c>
      <c r="O348" s="7">
        <v>0.16</v>
      </c>
      <c r="P348">
        <v>0.1</v>
      </c>
      <c r="Q348" t="s">
        <v>135</v>
      </c>
      <c r="R348">
        <v>16.62</v>
      </c>
      <c r="S348">
        <v>16.62</v>
      </c>
      <c r="T348">
        <v>16.71</v>
      </c>
      <c r="U348">
        <v>17.05</v>
      </c>
      <c r="V348">
        <v>16.97</v>
      </c>
      <c r="W348">
        <v>16.760000000000002</v>
      </c>
      <c r="X348">
        <v>17.010000000000002</v>
      </c>
      <c r="Y348">
        <v>16.61</v>
      </c>
      <c r="Z348">
        <v>16.170000000000002</v>
      </c>
      <c r="AA348">
        <v>16.670000000000002</v>
      </c>
      <c r="AB348">
        <v>16.489999999999998</v>
      </c>
      <c r="AC348">
        <v>16.27</v>
      </c>
      <c r="AD348">
        <v>16.399999999999999</v>
      </c>
      <c r="AE348">
        <v>16.78</v>
      </c>
      <c r="AF348">
        <v>16.329999999999998</v>
      </c>
      <c r="AG348">
        <v>16.670000000000002</v>
      </c>
      <c r="AH348">
        <v>16.61</v>
      </c>
      <c r="AI348">
        <v>0.28511965</v>
      </c>
      <c r="AJ348">
        <v>0.29925580000000002</v>
      </c>
      <c r="AK348">
        <v>0.25763488000000001</v>
      </c>
      <c r="AL348">
        <v>0.37050425999999997</v>
      </c>
      <c r="AM348">
        <v>0.26607301999999999</v>
      </c>
      <c r="AN348">
        <v>0.29472426000000002</v>
      </c>
      <c r="AO348">
        <v>0.30576540000000002</v>
      </c>
      <c r="AP348">
        <v>0.25771191999999998</v>
      </c>
      <c r="AQ348">
        <v>0.338565</v>
      </c>
      <c r="AR348">
        <v>0.26952999999999999</v>
      </c>
      <c r="AS348">
        <v>0.46787869999999998</v>
      </c>
      <c r="AT348">
        <v>0.35854053000000002</v>
      </c>
      <c r="AU348">
        <v>0.30053467</v>
      </c>
      <c r="AV348">
        <v>0.25692510000000002</v>
      </c>
      <c r="AW348">
        <v>0.32554442</v>
      </c>
      <c r="AX348">
        <v>0.45124772000000002</v>
      </c>
      <c r="AY348">
        <v>0.4472372</v>
      </c>
    </row>
    <row r="349" spans="1:51">
      <c r="A349">
        <v>317</v>
      </c>
      <c r="B349" t="b">
        <v>1</v>
      </c>
      <c r="C349" t="s">
        <v>128</v>
      </c>
      <c r="D349" t="s">
        <v>1172</v>
      </c>
      <c r="E349" t="s">
        <v>1173</v>
      </c>
      <c r="H349" t="s">
        <v>1174</v>
      </c>
      <c r="I349" t="s">
        <v>862</v>
      </c>
      <c r="K349" s="6" t="s">
        <v>134</v>
      </c>
      <c r="L349">
        <v>-0.16</v>
      </c>
      <c r="M349" s="6" t="s">
        <v>134</v>
      </c>
      <c r="N349">
        <v>-0.19</v>
      </c>
      <c r="O349" s="7">
        <v>0.16</v>
      </c>
      <c r="P349">
        <v>0.04</v>
      </c>
      <c r="Q349" t="s">
        <v>135</v>
      </c>
      <c r="R349">
        <v>15.98</v>
      </c>
      <c r="S349">
        <v>15.97</v>
      </c>
      <c r="T349">
        <v>16.13</v>
      </c>
      <c r="U349">
        <v>16.12</v>
      </c>
      <c r="V349">
        <v>16.079999999999998</v>
      </c>
      <c r="W349">
        <v>16.100000000000001</v>
      </c>
      <c r="X349">
        <v>16.100000000000001</v>
      </c>
      <c r="Y349">
        <v>15.9</v>
      </c>
      <c r="Z349">
        <v>15.91</v>
      </c>
      <c r="AA349">
        <v>15.87</v>
      </c>
      <c r="AB349">
        <v>15.95</v>
      </c>
      <c r="AC349">
        <v>15.96</v>
      </c>
      <c r="AD349">
        <v>16.03</v>
      </c>
      <c r="AE349">
        <v>15.95</v>
      </c>
      <c r="AF349">
        <v>15.88</v>
      </c>
      <c r="AG349">
        <v>15.87</v>
      </c>
      <c r="AH349">
        <v>15.9</v>
      </c>
      <c r="AI349">
        <v>0.25855955000000003</v>
      </c>
      <c r="AJ349">
        <v>0.2927575</v>
      </c>
      <c r="AK349">
        <v>0.27591517999999998</v>
      </c>
      <c r="AL349">
        <v>0.30366504</v>
      </c>
      <c r="AM349">
        <v>0.26847807000000001</v>
      </c>
      <c r="AN349">
        <v>0.27548674000000001</v>
      </c>
      <c r="AO349">
        <v>0.26344669999999998</v>
      </c>
      <c r="AP349">
        <v>0.30819730000000001</v>
      </c>
      <c r="AQ349">
        <v>0.30546846999999999</v>
      </c>
      <c r="AR349">
        <v>0.33251916999999998</v>
      </c>
      <c r="AS349">
        <v>0.27955027999999998</v>
      </c>
      <c r="AT349">
        <v>0.29646899999999998</v>
      </c>
      <c r="AU349">
        <v>0.28246292000000001</v>
      </c>
      <c r="AV349">
        <v>0.31588181999999998</v>
      </c>
      <c r="AW349">
        <v>0.33191827000000002</v>
      </c>
      <c r="AX349">
        <v>0.33826383999999998</v>
      </c>
      <c r="AY349">
        <v>0.33376905000000001</v>
      </c>
    </row>
    <row r="350" spans="1:51">
      <c r="A350">
        <v>563</v>
      </c>
      <c r="B350" t="b">
        <v>1</v>
      </c>
      <c r="C350" t="s">
        <v>128</v>
      </c>
      <c r="D350" t="s">
        <v>1175</v>
      </c>
      <c r="E350" t="s">
        <v>1176</v>
      </c>
      <c r="H350" t="s">
        <v>1177</v>
      </c>
      <c r="I350" t="s">
        <v>160</v>
      </c>
      <c r="K350" s="6">
        <v>4.0999999999999999E-4</v>
      </c>
      <c r="L350">
        <v>0.11</v>
      </c>
      <c r="M350" s="6">
        <v>1.2E-2</v>
      </c>
      <c r="N350">
        <v>0.08</v>
      </c>
      <c r="O350" s="7">
        <v>0.16</v>
      </c>
      <c r="P350">
        <v>0.03</v>
      </c>
      <c r="Q350" t="s">
        <v>135</v>
      </c>
      <c r="R350">
        <v>16.8</v>
      </c>
      <c r="S350">
        <v>16.79</v>
      </c>
      <c r="T350">
        <v>16.690000000000001</v>
      </c>
      <c r="U350">
        <v>16.7</v>
      </c>
      <c r="V350">
        <v>16.7</v>
      </c>
      <c r="W350">
        <v>16.739999999999998</v>
      </c>
      <c r="X350">
        <v>16.7</v>
      </c>
      <c r="Y350">
        <v>16.75</v>
      </c>
      <c r="Z350">
        <v>16.84</v>
      </c>
      <c r="AA350">
        <v>16.75</v>
      </c>
      <c r="AB350">
        <v>16.739999999999998</v>
      </c>
      <c r="AC350">
        <v>16.87</v>
      </c>
      <c r="AD350">
        <v>16.829999999999998</v>
      </c>
      <c r="AE350">
        <v>16.8</v>
      </c>
      <c r="AF350">
        <v>16.87</v>
      </c>
      <c r="AG350">
        <v>16.78</v>
      </c>
      <c r="AH350">
        <v>16.82</v>
      </c>
      <c r="AI350">
        <v>0.25296619999999997</v>
      </c>
      <c r="AJ350">
        <v>0.27503642</v>
      </c>
      <c r="AK350">
        <v>0.25216874</v>
      </c>
      <c r="AL350">
        <v>0.30930012000000001</v>
      </c>
      <c r="AM350">
        <v>0.26666686000000001</v>
      </c>
      <c r="AN350">
        <v>0.25524256000000001</v>
      </c>
      <c r="AO350">
        <v>0.25130059999999999</v>
      </c>
      <c r="AP350">
        <v>0.44476290000000002</v>
      </c>
      <c r="AQ350">
        <v>0.26870430000000001</v>
      </c>
      <c r="AR350">
        <v>0.3399414</v>
      </c>
      <c r="AS350">
        <v>0.25327936000000001</v>
      </c>
      <c r="AT350">
        <v>0.35813899999999999</v>
      </c>
      <c r="AU350">
        <v>0.27221218000000003</v>
      </c>
      <c r="AV350">
        <v>0.3880168</v>
      </c>
      <c r="AW350">
        <v>0.57733699999999999</v>
      </c>
      <c r="AX350">
        <v>0.48522936999999999</v>
      </c>
      <c r="AY350">
        <v>0.5533941</v>
      </c>
    </row>
    <row r="351" spans="1:51">
      <c r="A351">
        <v>146</v>
      </c>
      <c r="B351" t="b">
        <v>1</v>
      </c>
      <c r="C351" t="s">
        <v>128</v>
      </c>
      <c r="D351" t="s">
        <v>1178</v>
      </c>
      <c r="E351" t="s">
        <v>1179</v>
      </c>
      <c r="H351" t="s">
        <v>1180</v>
      </c>
      <c r="I351" t="s">
        <v>1181</v>
      </c>
      <c r="K351" s="6" t="s">
        <v>134</v>
      </c>
      <c r="L351">
        <v>-0.11</v>
      </c>
      <c r="M351" s="6" t="s">
        <v>134</v>
      </c>
      <c r="N351">
        <v>-0.06</v>
      </c>
      <c r="O351" s="7">
        <v>0.17</v>
      </c>
      <c r="P351">
        <v>-0.05</v>
      </c>
      <c r="Q351" t="s">
        <v>135</v>
      </c>
      <c r="R351">
        <v>16.59</v>
      </c>
      <c r="S351">
        <v>16.59</v>
      </c>
      <c r="T351">
        <v>16.670000000000002</v>
      </c>
      <c r="U351">
        <v>16.61</v>
      </c>
      <c r="V351">
        <v>16.649999999999999</v>
      </c>
      <c r="W351">
        <v>16.66</v>
      </c>
      <c r="X351">
        <v>16.68</v>
      </c>
      <c r="Y351">
        <v>16.600000000000001</v>
      </c>
      <c r="Z351">
        <v>16.61</v>
      </c>
      <c r="AA351">
        <v>16.59</v>
      </c>
      <c r="AB351">
        <v>16.61</v>
      </c>
      <c r="AC351">
        <v>16.579999999999998</v>
      </c>
      <c r="AD351">
        <v>16.559999999999999</v>
      </c>
      <c r="AE351">
        <v>16.53</v>
      </c>
      <c r="AF351">
        <v>16.54</v>
      </c>
      <c r="AG351">
        <v>16.57</v>
      </c>
      <c r="AH351">
        <v>16.54</v>
      </c>
      <c r="AI351">
        <v>0.28619774999999997</v>
      </c>
      <c r="AJ351">
        <v>0.25647902</v>
      </c>
      <c r="AK351">
        <v>0.30746347000000002</v>
      </c>
      <c r="AL351">
        <v>0.26873397999999998</v>
      </c>
      <c r="AM351">
        <v>0.26444492000000003</v>
      </c>
      <c r="AN351">
        <v>0.26317309999999999</v>
      </c>
      <c r="AO351">
        <v>0.29285791999999999</v>
      </c>
      <c r="AP351">
        <v>0.34288445000000001</v>
      </c>
      <c r="AQ351">
        <v>0.30363464000000001</v>
      </c>
      <c r="AR351">
        <v>0.27864962999999998</v>
      </c>
      <c r="AS351">
        <v>0.30119141999999999</v>
      </c>
      <c r="AT351">
        <v>0.29802780000000001</v>
      </c>
      <c r="AU351">
        <v>0.26833737000000002</v>
      </c>
      <c r="AV351">
        <v>0.30612734000000003</v>
      </c>
      <c r="AW351">
        <v>0.30086975999999999</v>
      </c>
      <c r="AX351">
        <v>0.3126758</v>
      </c>
      <c r="AY351">
        <v>0.31999909999999998</v>
      </c>
    </row>
    <row r="352" spans="1:51">
      <c r="A352">
        <v>347</v>
      </c>
      <c r="B352" t="b">
        <v>1</v>
      </c>
      <c r="C352" t="s">
        <v>128</v>
      </c>
      <c r="D352" t="s">
        <v>1182</v>
      </c>
      <c r="E352" t="s">
        <v>1183</v>
      </c>
      <c r="H352" t="s">
        <v>1184</v>
      </c>
      <c r="I352" t="s">
        <v>1185</v>
      </c>
      <c r="J352" t="b">
        <v>1</v>
      </c>
      <c r="K352" s="6" t="s">
        <v>134</v>
      </c>
      <c r="L352">
        <v>0.17</v>
      </c>
      <c r="M352" s="6">
        <v>6.7000000000000002E-3</v>
      </c>
      <c r="N352">
        <v>0.14000000000000001</v>
      </c>
      <c r="O352" s="7">
        <v>0.17</v>
      </c>
      <c r="P352">
        <v>0.03</v>
      </c>
      <c r="Q352" t="s">
        <v>135</v>
      </c>
      <c r="R352">
        <v>15.63</v>
      </c>
      <c r="S352">
        <v>15.63</v>
      </c>
      <c r="T352">
        <v>15.61</v>
      </c>
      <c r="U352">
        <v>15.57</v>
      </c>
      <c r="V352">
        <v>15.51</v>
      </c>
      <c r="W352">
        <v>15.39</v>
      </c>
      <c r="X352">
        <v>15.55</v>
      </c>
      <c r="Y352">
        <v>15.76</v>
      </c>
      <c r="Z352">
        <v>15.82</v>
      </c>
      <c r="AA352">
        <v>15.41</v>
      </c>
      <c r="AB352">
        <v>15.55</v>
      </c>
      <c r="AC352">
        <v>15.76</v>
      </c>
      <c r="AD352">
        <v>15.64</v>
      </c>
      <c r="AE352">
        <v>15.6</v>
      </c>
      <c r="AF352">
        <v>15.79</v>
      </c>
      <c r="AG352">
        <v>15.66</v>
      </c>
      <c r="AH352">
        <v>15.84</v>
      </c>
      <c r="AI352">
        <v>0.31879658</v>
      </c>
      <c r="AJ352">
        <v>0.47038837999999999</v>
      </c>
      <c r="AK352">
        <v>0.7057812</v>
      </c>
      <c r="AL352">
        <v>0.26773718000000002</v>
      </c>
      <c r="AM352">
        <v>0.24354538000000001</v>
      </c>
      <c r="AN352">
        <v>0.43788286999999998</v>
      </c>
      <c r="AO352">
        <v>0.27262007999999999</v>
      </c>
      <c r="AP352">
        <v>0.39301350000000002</v>
      </c>
      <c r="AQ352">
        <v>0.32994585999999998</v>
      </c>
      <c r="AR352">
        <v>0.257994</v>
      </c>
      <c r="AS352">
        <v>0.38764140000000002</v>
      </c>
      <c r="AT352">
        <v>0.46167383000000001</v>
      </c>
      <c r="AU352">
        <v>0.24942012</v>
      </c>
      <c r="AV352">
        <v>0.50276240000000005</v>
      </c>
      <c r="AW352">
        <v>0.27047589999999999</v>
      </c>
      <c r="AX352">
        <v>0.49847475000000002</v>
      </c>
      <c r="AY352">
        <v>0.48533609999999999</v>
      </c>
    </row>
    <row r="353" spans="1:51">
      <c r="A353">
        <v>319</v>
      </c>
      <c r="B353" t="b">
        <v>1</v>
      </c>
      <c r="C353" t="s">
        <v>128</v>
      </c>
      <c r="D353" t="s">
        <v>1186</v>
      </c>
      <c r="E353" t="s">
        <v>1187</v>
      </c>
      <c r="H353" t="s">
        <v>1188</v>
      </c>
      <c r="I353" t="s">
        <v>259</v>
      </c>
      <c r="K353" s="6" t="s">
        <v>134</v>
      </c>
      <c r="L353">
        <v>-0.23</v>
      </c>
      <c r="M353" s="6">
        <v>1.2E-2</v>
      </c>
      <c r="N353">
        <v>-0.17</v>
      </c>
      <c r="O353" s="7">
        <v>0.17</v>
      </c>
      <c r="P353">
        <v>-0.06</v>
      </c>
      <c r="Q353" t="s">
        <v>135</v>
      </c>
      <c r="R353">
        <v>16.62</v>
      </c>
      <c r="S353">
        <v>16.54</v>
      </c>
      <c r="T353">
        <v>16.809999999999999</v>
      </c>
      <c r="U353">
        <v>16.82</v>
      </c>
      <c r="V353">
        <v>16.75</v>
      </c>
      <c r="W353">
        <v>16.78</v>
      </c>
      <c r="X353">
        <v>16.670000000000002</v>
      </c>
      <c r="Y353">
        <v>16.59</v>
      </c>
      <c r="Z353">
        <v>16.420000000000002</v>
      </c>
      <c r="AA353">
        <v>16.66</v>
      </c>
      <c r="AB353">
        <v>16.829999999999998</v>
      </c>
      <c r="AC353">
        <v>16.54</v>
      </c>
      <c r="AD353">
        <v>16.53</v>
      </c>
      <c r="AE353">
        <v>16.510000000000002</v>
      </c>
      <c r="AF353">
        <v>16.55</v>
      </c>
      <c r="AG353">
        <v>16.649999999999999</v>
      </c>
      <c r="AH353">
        <v>16.489999999999998</v>
      </c>
      <c r="AI353">
        <v>0.26770890000000003</v>
      </c>
      <c r="AJ353">
        <v>0.28575519999999999</v>
      </c>
      <c r="AK353">
        <v>0.29155782000000002</v>
      </c>
      <c r="AL353">
        <v>0.28903050000000002</v>
      </c>
      <c r="AM353">
        <v>0.26981280000000002</v>
      </c>
      <c r="AN353">
        <v>0.27925267999999998</v>
      </c>
      <c r="AO353">
        <v>0.31141954999999999</v>
      </c>
      <c r="AP353">
        <v>0.34106546999999998</v>
      </c>
      <c r="AQ353">
        <v>0.30663492999999997</v>
      </c>
      <c r="AR353">
        <v>0.26524871999999999</v>
      </c>
      <c r="AS353">
        <v>0.29605683999999999</v>
      </c>
      <c r="AT353">
        <v>0.29442449999999998</v>
      </c>
      <c r="AU353">
        <v>0.27597169999999999</v>
      </c>
      <c r="AV353">
        <v>0.29122766999999999</v>
      </c>
      <c r="AW353">
        <v>0.37965995000000002</v>
      </c>
      <c r="AX353">
        <v>0.30106628000000002</v>
      </c>
      <c r="AY353">
        <v>0.31407415999999999</v>
      </c>
    </row>
    <row r="354" spans="1:51">
      <c r="A354">
        <v>28</v>
      </c>
      <c r="B354" t="b">
        <v>1</v>
      </c>
      <c r="C354" t="s">
        <v>128</v>
      </c>
      <c r="D354" t="s">
        <v>1189</v>
      </c>
      <c r="E354" t="s">
        <v>1190</v>
      </c>
      <c r="H354" t="s">
        <v>1191</v>
      </c>
      <c r="I354" t="s">
        <v>1192</v>
      </c>
      <c r="K354" s="6" t="s">
        <v>134</v>
      </c>
      <c r="L354">
        <v>-0.79</v>
      </c>
      <c r="M354" s="6" t="s">
        <v>134</v>
      </c>
      <c r="N354">
        <v>-0.61</v>
      </c>
      <c r="O354" s="7">
        <v>0.17</v>
      </c>
      <c r="P354">
        <v>-0.17</v>
      </c>
      <c r="Q354" t="s">
        <v>135</v>
      </c>
      <c r="R354">
        <v>15.29</v>
      </c>
      <c r="S354">
        <v>15.18</v>
      </c>
      <c r="T354">
        <v>15.69</v>
      </c>
      <c r="U354">
        <v>15.23</v>
      </c>
      <c r="V354">
        <v>15.79</v>
      </c>
      <c r="W354">
        <v>15.79</v>
      </c>
      <c r="X354">
        <v>15.8</v>
      </c>
      <c r="Y354">
        <v>15.12</v>
      </c>
      <c r="Z354">
        <v>15.26</v>
      </c>
      <c r="AA354">
        <v>14.94</v>
      </c>
      <c r="AB354">
        <v>14.85</v>
      </c>
      <c r="AC354">
        <v>15.22</v>
      </c>
      <c r="AD354">
        <v>14.97</v>
      </c>
      <c r="AE354">
        <v>14.81</v>
      </c>
      <c r="AF354">
        <v>14.89</v>
      </c>
      <c r="AG354">
        <v>14.85</v>
      </c>
      <c r="AH354">
        <v>14.97</v>
      </c>
      <c r="AI354">
        <v>0.25800390000000001</v>
      </c>
      <c r="AJ354">
        <v>0.26753779999999999</v>
      </c>
      <c r="AK354">
        <v>0.27719617000000002</v>
      </c>
      <c r="AL354">
        <v>0.27348044999999999</v>
      </c>
      <c r="AM354">
        <v>0.29349416</v>
      </c>
      <c r="AN354">
        <v>0.29992174999999999</v>
      </c>
      <c r="AO354">
        <v>0.27839585999999999</v>
      </c>
      <c r="AP354">
        <v>0.27772635000000001</v>
      </c>
      <c r="AQ354">
        <v>0.28256189999999998</v>
      </c>
      <c r="AR354">
        <v>0.29806036000000002</v>
      </c>
      <c r="AS354">
        <v>0.28580253999999999</v>
      </c>
      <c r="AT354">
        <v>0.29077523999999999</v>
      </c>
      <c r="AU354">
        <v>0.27172436999999999</v>
      </c>
      <c r="AV354">
        <v>0.32649382999999998</v>
      </c>
      <c r="AW354">
        <v>0.31755304000000001</v>
      </c>
      <c r="AX354">
        <v>0.34998291999999998</v>
      </c>
      <c r="AY354">
        <v>0.28299524999999998</v>
      </c>
    </row>
    <row r="355" spans="1:51">
      <c r="A355">
        <v>41</v>
      </c>
      <c r="B355" t="b">
        <v>1</v>
      </c>
      <c r="C355" t="s">
        <v>128</v>
      </c>
      <c r="D355" t="s">
        <v>1193</v>
      </c>
      <c r="E355" t="s">
        <v>1194</v>
      </c>
      <c r="H355" t="s">
        <v>1195</v>
      </c>
      <c r="I355" t="s">
        <v>222</v>
      </c>
      <c r="K355" s="6" t="s">
        <v>134</v>
      </c>
      <c r="L355">
        <v>0.38</v>
      </c>
      <c r="M355" s="6" t="s">
        <v>134</v>
      </c>
      <c r="N355">
        <v>0.33</v>
      </c>
      <c r="O355" s="7">
        <v>0.17</v>
      </c>
      <c r="P355">
        <v>0.05</v>
      </c>
      <c r="Q355" t="s">
        <v>135</v>
      </c>
      <c r="R355">
        <v>15.07</v>
      </c>
      <c r="S355">
        <v>15</v>
      </c>
      <c r="T355">
        <v>14.74</v>
      </c>
      <c r="U355">
        <v>14.9</v>
      </c>
      <c r="V355">
        <v>14.86</v>
      </c>
      <c r="W355">
        <v>14.75</v>
      </c>
      <c r="X355">
        <v>14.7</v>
      </c>
      <c r="Y355">
        <v>15.01</v>
      </c>
      <c r="Z355">
        <v>15.18</v>
      </c>
      <c r="AA355">
        <v>15.11</v>
      </c>
      <c r="AB355">
        <v>15.11</v>
      </c>
      <c r="AC355">
        <v>15.11</v>
      </c>
      <c r="AD355">
        <v>15.11</v>
      </c>
      <c r="AE355">
        <v>15.15</v>
      </c>
      <c r="AF355">
        <v>15.22</v>
      </c>
      <c r="AG355">
        <v>15.22</v>
      </c>
      <c r="AH355">
        <v>15.12</v>
      </c>
      <c r="AI355">
        <v>0.25896183</v>
      </c>
      <c r="AJ355">
        <v>0.27411669999999999</v>
      </c>
      <c r="AK355">
        <v>0.30471910000000002</v>
      </c>
      <c r="AL355">
        <v>0.30378875</v>
      </c>
      <c r="AM355">
        <v>0.29634175000000001</v>
      </c>
      <c r="AN355">
        <v>0.30771937999999999</v>
      </c>
      <c r="AO355">
        <v>0.30107405999999998</v>
      </c>
      <c r="AP355">
        <v>0.30280184999999998</v>
      </c>
      <c r="AQ355">
        <v>0.33944160000000001</v>
      </c>
      <c r="AR355">
        <v>0.37229282000000002</v>
      </c>
      <c r="AS355">
        <v>0.29024786000000002</v>
      </c>
      <c r="AT355">
        <v>0.26291506999999997</v>
      </c>
      <c r="AU355">
        <v>0.26938790000000001</v>
      </c>
      <c r="AV355">
        <v>0.28978690000000001</v>
      </c>
      <c r="AW355">
        <v>0.29678714</v>
      </c>
      <c r="AX355">
        <v>0.52110420000000002</v>
      </c>
      <c r="AY355">
        <v>0.59723199999999999</v>
      </c>
    </row>
    <row r="356" spans="1:51">
      <c r="A356">
        <v>535</v>
      </c>
      <c r="B356" t="b">
        <v>1</v>
      </c>
      <c r="C356" t="s">
        <v>128</v>
      </c>
      <c r="D356" t="s">
        <v>1196</v>
      </c>
      <c r="E356" t="s">
        <v>1197</v>
      </c>
      <c r="H356" t="s">
        <v>1198</v>
      </c>
      <c r="I356" t="s">
        <v>936</v>
      </c>
      <c r="J356" t="b">
        <v>1</v>
      </c>
      <c r="K356" s="6">
        <v>3.1E-4</v>
      </c>
      <c r="L356">
        <v>-0.14000000000000001</v>
      </c>
      <c r="M356" s="6">
        <v>1.2E-2</v>
      </c>
      <c r="N356">
        <v>-0.09</v>
      </c>
      <c r="O356" s="7">
        <v>0.17</v>
      </c>
      <c r="P356">
        <v>-0.05</v>
      </c>
      <c r="Q356" t="s">
        <v>135</v>
      </c>
      <c r="R356">
        <v>16.68</v>
      </c>
      <c r="S356">
        <v>16.64</v>
      </c>
      <c r="T356">
        <v>16.739999999999998</v>
      </c>
      <c r="U356">
        <v>16.77</v>
      </c>
      <c r="V356">
        <v>16.75</v>
      </c>
      <c r="W356">
        <v>16.809999999999999</v>
      </c>
      <c r="X356">
        <v>16.73</v>
      </c>
      <c r="Y356">
        <v>16.68</v>
      </c>
      <c r="Z356">
        <v>16.649999999999999</v>
      </c>
      <c r="AA356">
        <v>16.62</v>
      </c>
      <c r="AB356">
        <v>16.72</v>
      </c>
      <c r="AC356">
        <v>16.690000000000001</v>
      </c>
      <c r="AD356">
        <v>16.670000000000002</v>
      </c>
      <c r="AE356">
        <v>16.68</v>
      </c>
      <c r="AF356">
        <v>16.489999999999998</v>
      </c>
      <c r="AG356">
        <v>16.63</v>
      </c>
      <c r="AH356">
        <v>16.61</v>
      </c>
      <c r="AI356">
        <v>0.26606595999999999</v>
      </c>
      <c r="AJ356">
        <v>0.26546504999999998</v>
      </c>
      <c r="AK356">
        <v>0.53047409999999995</v>
      </c>
      <c r="AL356">
        <v>0.37354483999999999</v>
      </c>
      <c r="AM356">
        <v>0.3582804</v>
      </c>
      <c r="AN356">
        <v>0.28808460000000002</v>
      </c>
      <c r="AO356">
        <v>0.39435247000000001</v>
      </c>
      <c r="AP356">
        <v>0.34023621999999998</v>
      </c>
      <c r="AQ356">
        <v>0.41967893000000001</v>
      </c>
      <c r="AR356">
        <v>0.25945032000000001</v>
      </c>
      <c r="AS356">
        <v>0.2507704</v>
      </c>
      <c r="AT356">
        <v>0.26599526000000001</v>
      </c>
      <c r="AU356">
        <v>0.29234325999999999</v>
      </c>
      <c r="AV356">
        <v>0.68933546999999995</v>
      </c>
      <c r="AW356">
        <v>0.26548623999999998</v>
      </c>
      <c r="AX356">
        <v>0.25837715999999999</v>
      </c>
      <c r="AY356">
        <v>0.30119141999999999</v>
      </c>
    </row>
    <row r="357" spans="1:51">
      <c r="A357">
        <v>637</v>
      </c>
      <c r="B357" t="b">
        <v>1</v>
      </c>
      <c r="C357" t="s">
        <v>128</v>
      </c>
      <c r="D357" t="s">
        <v>1199</v>
      </c>
      <c r="E357" t="s">
        <v>1200</v>
      </c>
      <c r="H357" t="s">
        <v>1201</v>
      </c>
      <c r="I357" t="s">
        <v>568</v>
      </c>
      <c r="K357" s="6">
        <v>8.5999999999999998E-4</v>
      </c>
      <c r="L357">
        <v>0.21</v>
      </c>
      <c r="M357" s="6">
        <v>0.01</v>
      </c>
      <c r="N357">
        <v>0.11</v>
      </c>
      <c r="O357" s="7">
        <v>0.17</v>
      </c>
      <c r="P357">
        <v>0.1</v>
      </c>
      <c r="Q357" t="s">
        <v>135</v>
      </c>
      <c r="R357">
        <v>15.26</v>
      </c>
      <c r="S357">
        <v>15.46</v>
      </c>
      <c r="T357">
        <v>15.11</v>
      </c>
      <c r="U357">
        <v>15.32</v>
      </c>
      <c r="V357">
        <v>15.33</v>
      </c>
      <c r="W357">
        <v>15.3</v>
      </c>
      <c r="X357">
        <v>15.25</v>
      </c>
      <c r="Y357">
        <v>15.43</v>
      </c>
      <c r="Z357">
        <v>15.45</v>
      </c>
      <c r="AA357">
        <v>15.26</v>
      </c>
      <c r="AB357">
        <v>15.32</v>
      </c>
      <c r="AC357">
        <v>15.44</v>
      </c>
      <c r="AD357">
        <v>15.32</v>
      </c>
      <c r="AE357">
        <v>15.57</v>
      </c>
      <c r="AF357">
        <v>15.55</v>
      </c>
      <c r="AG357">
        <v>15.4</v>
      </c>
      <c r="AH357">
        <v>15.53</v>
      </c>
      <c r="AI357">
        <v>0.25216734000000002</v>
      </c>
      <c r="AJ357">
        <v>0.23512278</v>
      </c>
      <c r="AK357">
        <v>0.24041925</v>
      </c>
      <c r="AL357">
        <v>0.23942669</v>
      </c>
      <c r="AM357">
        <v>0.23976744999999999</v>
      </c>
      <c r="AN357">
        <v>0.25435605999999999</v>
      </c>
      <c r="AO357">
        <v>0.24742652000000001</v>
      </c>
      <c r="AP357">
        <v>0.24522791999999999</v>
      </c>
      <c r="AQ357">
        <v>0.26793086999999999</v>
      </c>
      <c r="AR357">
        <v>0.25841533999999999</v>
      </c>
      <c r="AS357">
        <v>0.38600691999999998</v>
      </c>
      <c r="AT357">
        <v>0.23700045</v>
      </c>
      <c r="AU357">
        <v>0.25957333999999999</v>
      </c>
      <c r="AV357">
        <v>0.24118982</v>
      </c>
      <c r="AW357">
        <v>0.2400177</v>
      </c>
      <c r="AX357">
        <v>0.24205513000000001</v>
      </c>
      <c r="AY357">
        <v>0.25574871999999998</v>
      </c>
    </row>
    <row r="358" spans="1:51">
      <c r="A358">
        <v>49</v>
      </c>
      <c r="B358" t="b">
        <v>1</v>
      </c>
      <c r="C358" t="s">
        <v>128</v>
      </c>
      <c r="D358" t="s">
        <v>1202</v>
      </c>
      <c r="E358" t="s">
        <v>1203</v>
      </c>
      <c r="H358" t="s">
        <v>1204</v>
      </c>
      <c r="I358" t="s">
        <v>254</v>
      </c>
      <c r="K358" s="6" t="s">
        <v>134</v>
      </c>
      <c r="L358">
        <v>-0.49</v>
      </c>
      <c r="M358" s="6" t="s">
        <v>134</v>
      </c>
      <c r="N358">
        <v>-0.56999999999999995</v>
      </c>
      <c r="O358" s="7">
        <v>0.18</v>
      </c>
      <c r="P358">
        <v>0.08</v>
      </c>
      <c r="Q358" t="s">
        <v>135</v>
      </c>
      <c r="R358">
        <v>15.8</v>
      </c>
      <c r="S358">
        <v>15.66</v>
      </c>
      <c r="T358">
        <v>16.12</v>
      </c>
      <c r="U358">
        <v>15.94</v>
      </c>
      <c r="V358">
        <v>15.99</v>
      </c>
      <c r="W358">
        <v>16.12</v>
      </c>
      <c r="X358">
        <v>16.41</v>
      </c>
      <c r="Y358">
        <v>15.11</v>
      </c>
      <c r="Z358">
        <v>15.72</v>
      </c>
      <c r="AA358">
        <v>15.5</v>
      </c>
      <c r="AB358">
        <v>15.28</v>
      </c>
      <c r="AC358">
        <v>15.91</v>
      </c>
      <c r="AD358">
        <v>15.57</v>
      </c>
      <c r="AE358">
        <v>15.74</v>
      </c>
      <c r="AF358">
        <v>15.67</v>
      </c>
      <c r="AG358">
        <v>15.58</v>
      </c>
      <c r="AH358">
        <v>15.51</v>
      </c>
      <c r="AI358">
        <v>0</v>
      </c>
      <c r="AJ358">
        <v>0.27417395</v>
      </c>
      <c r="AK358">
        <v>0</v>
      </c>
      <c r="AL358">
        <v>0</v>
      </c>
      <c r="AM358">
        <v>0</v>
      </c>
      <c r="AN358">
        <v>0.26416144000000003</v>
      </c>
      <c r="AO358">
        <v>0.26861661999999997</v>
      </c>
      <c r="AP358">
        <v>0</v>
      </c>
      <c r="AQ358">
        <v>0</v>
      </c>
      <c r="AR358">
        <v>0</v>
      </c>
      <c r="AS358">
        <v>0.25900846999999999</v>
      </c>
      <c r="AT358">
        <v>0.25703536999999999</v>
      </c>
      <c r="AU358">
        <v>0</v>
      </c>
      <c r="AV358">
        <v>0</v>
      </c>
      <c r="AW358">
        <v>0</v>
      </c>
      <c r="AX358">
        <v>0.33987072000000002</v>
      </c>
      <c r="AY358">
        <v>0.26613310000000001</v>
      </c>
    </row>
    <row r="359" spans="1:51">
      <c r="A359">
        <v>219</v>
      </c>
      <c r="B359" t="b">
        <v>1</v>
      </c>
      <c r="C359" t="s">
        <v>128</v>
      </c>
      <c r="D359" t="s">
        <v>1205</v>
      </c>
      <c r="E359" t="s">
        <v>1206</v>
      </c>
      <c r="H359" t="s">
        <v>1207</v>
      </c>
      <c r="I359" t="s">
        <v>1208</v>
      </c>
      <c r="K359" s="6" t="s">
        <v>134</v>
      </c>
      <c r="L359">
        <v>0.64</v>
      </c>
      <c r="M359" s="6" t="s">
        <v>134</v>
      </c>
      <c r="N359">
        <v>0.55000000000000004</v>
      </c>
      <c r="O359" s="7">
        <v>0.18</v>
      </c>
      <c r="P359">
        <v>0.09</v>
      </c>
      <c r="Q359" t="s">
        <v>135</v>
      </c>
      <c r="R359">
        <v>15.88</v>
      </c>
      <c r="S359">
        <v>15.84</v>
      </c>
      <c r="T359">
        <v>15.53</v>
      </c>
      <c r="U359">
        <v>15.47</v>
      </c>
      <c r="V359">
        <v>15.54</v>
      </c>
      <c r="W359">
        <v>15.23</v>
      </c>
      <c r="X359">
        <v>15.32</v>
      </c>
      <c r="Y359">
        <v>15.78</v>
      </c>
      <c r="Z359">
        <v>16.23</v>
      </c>
      <c r="AA359">
        <v>16.100000000000001</v>
      </c>
      <c r="AB359">
        <v>16.05</v>
      </c>
      <c r="AC359">
        <v>15.79</v>
      </c>
      <c r="AD359">
        <v>16.010000000000002</v>
      </c>
      <c r="AE359">
        <v>15.92</v>
      </c>
      <c r="AF359">
        <v>15.88</v>
      </c>
      <c r="AG359">
        <v>16.149999999999999</v>
      </c>
      <c r="AH359">
        <v>16.2</v>
      </c>
      <c r="AI359">
        <v>0</v>
      </c>
      <c r="AJ359">
        <v>0</v>
      </c>
      <c r="AK359">
        <v>0</v>
      </c>
      <c r="AL359">
        <v>0</v>
      </c>
      <c r="AM359">
        <v>0</v>
      </c>
      <c r="AN359">
        <v>0</v>
      </c>
      <c r="AO359">
        <v>0</v>
      </c>
      <c r="AP359">
        <v>0</v>
      </c>
      <c r="AQ359">
        <v>0</v>
      </c>
      <c r="AR359">
        <v>0</v>
      </c>
      <c r="AS359">
        <v>0</v>
      </c>
      <c r="AT359">
        <v>0</v>
      </c>
      <c r="AU359">
        <v>0</v>
      </c>
      <c r="AV359">
        <v>0</v>
      </c>
      <c r="AW359">
        <v>0</v>
      </c>
      <c r="AX359">
        <v>0</v>
      </c>
      <c r="AY359">
        <v>0</v>
      </c>
    </row>
    <row r="360" spans="1:51">
      <c r="A360">
        <v>237</v>
      </c>
      <c r="B360" t="b">
        <v>1</v>
      </c>
      <c r="C360" t="s">
        <v>128</v>
      </c>
      <c r="D360" t="s">
        <v>1209</v>
      </c>
      <c r="E360" t="s">
        <v>1210</v>
      </c>
      <c r="H360" t="s">
        <v>1211</v>
      </c>
      <c r="I360" t="s">
        <v>171</v>
      </c>
      <c r="K360" s="6" t="s">
        <v>134</v>
      </c>
      <c r="L360">
        <v>0.11</v>
      </c>
      <c r="M360" s="6">
        <v>1E-3</v>
      </c>
      <c r="N360">
        <v>0.11</v>
      </c>
      <c r="O360" s="7">
        <v>0.18</v>
      </c>
      <c r="P360">
        <v>0</v>
      </c>
      <c r="Q360" t="s">
        <v>135</v>
      </c>
      <c r="R360">
        <v>17.37</v>
      </c>
      <c r="S360">
        <v>17.39</v>
      </c>
      <c r="T360">
        <v>17.3</v>
      </c>
      <c r="U360">
        <v>17.239999999999998</v>
      </c>
      <c r="V360">
        <v>17.36</v>
      </c>
      <c r="W360">
        <v>17.329999999999998</v>
      </c>
      <c r="X360">
        <v>17.309999999999999</v>
      </c>
      <c r="Y360">
        <v>17.350000000000001</v>
      </c>
      <c r="Z360">
        <v>17.48</v>
      </c>
      <c r="AA360">
        <v>17.39</v>
      </c>
      <c r="AB360">
        <v>17.37</v>
      </c>
      <c r="AC360">
        <v>17.5</v>
      </c>
      <c r="AD360">
        <v>17.440000000000001</v>
      </c>
      <c r="AE360">
        <v>17.41</v>
      </c>
      <c r="AF360">
        <v>17.420000000000002</v>
      </c>
      <c r="AG360">
        <v>17.41</v>
      </c>
      <c r="AH360">
        <v>17.420000000000002</v>
      </c>
      <c r="AI360">
        <v>0.26393660000000002</v>
      </c>
      <c r="AJ360">
        <v>0.26598393999999997</v>
      </c>
      <c r="AK360">
        <v>0.27481090000000002</v>
      </c>
      <c r="AL360">
        <v>0.35915983000000001</v>
      </c>
      <c r="AM360">
        <v>0.33381712000000002</v>
      </c>
      <c r="AN360">
        <v>0.26580438000000001</v>
      </c>
      <c r="AO360">
        <v>0.28170085</v>
      </c>
      <c r="AP360">
        <v>0.38863254000000003</v>
      </c>
      <c r="AQ360">
        <v>0.27430755000000001</v>
      </c>
      <c r="AR360">
        <v>0.25871226000000003</v>
      </c>
      <c r="AS360">
        <v>0.27335036000000001</v>
      </c>
      <c r="AT360">
        <v>0.31567820000000002</v>
      </c>
      <c r="AU360">
        <v>0.26323672999999997</v>
      </c>
      <c r="AV360">
        <v>0.30533272</v>
      </c>
      <c r="AW360">
        <v>0.32431149999999997</v>
      </c>
      <c r="AX360">
        <v>0.41066390000000003</v>
      </c>
      <c r="AY360">
        <v>0.32208744</v>
      </c>
    </row>
    <row r="361" spans="1:51">
      <c r="A361">
        <v>524</v>
      </c>
      <c r="B361" t="b">
        <v>1</v>
      </c>
      <c r="C361" t="s">
        <v>128</v>
      </c>
      <c r="D361" t="s">
        <v>1212</v>
      </c>
      <c r="E361" t="s">
        <v>1213</v>
      </c>
      <c r="H361" t="s">
        <v>1214</v>
      </c>
      <c r="I361" t="s">
        <v>133</v>
      </c>
      <c r="K361" s="6">
        <v>2.7E-4</v>
      </c>
      <c r="L361">
        <v>0.15</v>
      </c>
      <c r="M361" s="6">
        <v>1.2E-2</v>
      </c>
      <c r="N361">
        <v>0.12</v>
      </c>
      <c r="O361" s="7">
        <v>0.18</v>
      </c>
      <c r="P361">
        <v>0.03</v>
      </c>
      <c r="Q361" t="s">
        <v>135</v>
      </c>
      <c r="R361">
        <v>16.48</v>
      </c>
      <c r="S361">
        <v>16.440000000000001</v>
      </c>
      <c r="T361">
        <v>16.37</v>
      </c>
      <c r="U361">
        <v>16.34</v>
      </c>
      <c r="V361">
        <v>16.27</v>
      </c>
      <c r="W361">
        <v>16.260000000000002</v>
      </c>
      <c r="X361">
        <v>16.38</v>
      </c>
      <c r="Y361">
        <v>16.41</v>
      </c>
      <c r="Z361">
        <v>16.47</v>
      </c>
      <c r="AA361">
        <v>16.48</v>
      </c>
      <c r="AB361">
        <v>16.41</v>
      </c>
      <c r="AC361">
        <v>16.46</v>
      </c>
      <c r="AD361">
        <v>16.38</v>
      </c>
      <c r="AE361">
        <v>16.47</v>
      </c>
      <c r="AF361">
        <v>16.48</v>
      </c>
      <c r="AG361">
        <v>16.59</v>
      </c>
      <c r="AH361">
        <v>16.53</v>
      </c>
      <c r="AI361">
        <v>0</v>
      </c>
      <c r="AJ361">
        <v>0.24488504</v>
      </c>
      <c r="AK361">
        <v>0</v>
      </c>
      <c r="AL361">
        <v>0</v>
      </c>
      <c r="AM361">
        <v>0</v>
      </c>
      <c r="AN361">
        <v>0.28242898</v>
      </c>
      <c r="AO361">
        <v>0.2498754</v>
      </c>
      <c r="AP361">
        <v>0</v>
      </c>
      <c r="AQ361">
        <v>0</v>
      </c>
      <c r="AR361">
        <v>0</v>
      </c>
      <c r="AS361">
        <v>0.23873954</v>
      </c>
      <c r="AT361">
        <v>0.26157399999999997</v>
      </c>
      <c r="AU361">
        <v>0</v>
      </c>
      <c r="AV361">
        <v>0</v>
      </c>
      <c r="AW361">
        <v>0</v>
      </c>
      <c r="AX361">
        <v>0.29053770000000001</v>
      </c>
      <c r="AY361">
        <v>0.26206459999999998</v>
      </c>
    </row>
    <row r="362" spans="1:51">
      <c r="A362">
        <v>612</v>
      </c>
      <c r="B362" t="b">
        <v>1</v>
      </c>
      <c r="C362" t="s">
        <v>128</v>
      </c>
      <c r="D362" t="s">
        <v>1215</v>
      </c>
      <c r="E362" t="s">
        <v>1216</v>
      </c>
      <c r="H362" t="s">
        <v>1217</v>
      </c>
      <c r="I362" t="s">
        <v>430</v>
      </c>
      <c r="K362" s="6">
        <v>7.2000000000000005E-4</v>
      </c>
      <c r="L362">
        <v>0.19</v>
      </c>
      <c r="M362" s="6">
        <v>3.0000000000000001E-3</v>
      </c>
      <c r="N362">
        <v>0.1</v>
      </c>
      <c r="O362" s="7">
        <v>0.18</v>
      </c>
      <c r="P362">
        <v>0.09</v>
      </c>
      <c r="Q362" t="s">
        <v>135</v>
      </c>
      <c r="R362">
        <v>15.41</v>
      </c>
      <c r="S362">
        <v>15.4</v>
      </c>
      <c r="T362">
        <v>15.39</v>
      </c>
      <c r="U362">
        <v>15.25</v>
      </c>
      <c r="V362">
        <v>15.31</v>
      </c>
      <c r="W362">
        <v>15.22</v>
      </c>
      <c r="X362">
        <v>15.29</v>
      </c>
      <c r="Y362">
        <v>15.34</v>
      </c>
      <c r="Z362">
        <v>15.46</v>
      </c>
      <c r="AA362">
        <v>15.31</v>
      </c>
      <c r="AB362">
        <v>15.4</v>
      </c>
      <c r="AC362">
        <v>15.51</v>
      </c>
      <c r="AD362">
        <v>15.47</v>
      </c>
      <c r="AE362">
        <v>15.45</v>
      </c>
      <c r="AF362">
        <v>15.51</v>
      </c>
      <c r="AG362">
        <v>15.56</v>
      </c>
      <c r="AH362">
        <v>15.48</v>
      </c>
      <c r="AI362">
        <v>0.28624228000000002</v>
      </c>
      <c r="AJ362">
        <v>0.29561007</v>
      </c>
      <c r="AK362">
        <v>0.31591010000000003</v>
      </c>
      <c r="AL362">
        <v>0.49692723</v>
      </c>
      <c r="AM362">
        <v>0.29261047000000001</v>
      </c>
      <c r="AN362">
        <v>0.35923335000000001</v>
      </c>
      <c r="AO362">
        <v>0.30577811999999999</v>
      </c>
      <c r="AP362">
        <v>0.42091467999999999</v>
      </c>
      <c r="AQ362">
        <v>0.34780905000000001</v>
      </c>
      <c r="AR362">
        <v>0.45622537000000002</v>
      </c>
      <c r="AS362">
        <v>0.28356292999999999</v>
      </c>
      <c r="AT362">
        <v>0.35523415000000003</v>
      </c>
      <c r="AU362">
        <v>0.35447136000000001</v>
      </c>
      <c r="AV362">
        <v>0.4990368</v>
      </c>
      <c r="AW362">
        <v>0.57937306</v>
      </c>
      <c r="AX362">
        <v>0.40909517000000001</v>
      </c>
      <c r="AY362">
        <v>0.58975250000000001</v>
      </c>
    </row>
    <row r="363" spans="1:51">
      <c r="A363">
        <v>265</v>
      </c>
      <c r="B363" t="b">
        <v>1</v>
      </c>
      <c r="C363" t="s">
        <v>128</v>
      </c>
      <c r="D363" t="s">
        <v>1218</v>
      </c>
      <c r="E363" t="s">
        <v>1219</v>
      </c>
      <c r="H363" t="s">
        <v>1220</v>
      </c>
      <c r="I363" t="s">
        <v>590</v>
      </c>
      <c r="J363" t="b">
        <v>1</v>
      </c>
      <c r="K363" s="6" t="s">
        <v>134</v>
      </c>
      <c r="L363">
        <v>0.11</v>
      </c>
      <c r="M363" s="6">
        <v>3.3E-4</v>
      </c>
      <c r="N363">
        <v>0.09</v>
      </c>
      <c r="O363" s="7">
        <v>0.19</v>
      </c>
      <c r="P363">
        <v>0.02</v>
      </c>
      <c r="Q363" t="s">
        <v>135</v>
      </c>
      <c r="R363">
        <v>16.239999999999998</v>
      </c>
      <c r="S363">
        <v>16.239999999999998</v>
      </c>
      <c r="T363">
        <v>16.2</v>
      </c>
      <c r="U363">
        <v>16.14</v>
      </c>
      <c r="V363">
        <v>16.18</v>
      </c>
      <c r="W363">
        <v>16.170000000000002</v>
      </c>
      <c r="X363">
        <v>16.14</v>
      </c>
      <c r="Y363">
        <v>16.21</v>
      </c>
      <c r="Z363">
        <v>16.27</v>
      </c>
      <c r="AA363">
        <v>16.29</v>
      </c>
      <c r="AB363">
        <v>16.190000000000001</v>
      </c>
      <c r="AC363">
        <v>16.34</v>
      </c>
      <c r="AD363">
        <v>16.309999999999999</v>
      </c>
      <c r="AE363">
        <v>16.22</v>
      </c>
      <c r="AF363">
        <v>16.239999999999998</v>
      </c>
      <c r="AG363">
        <v>16.32</v>
      </c>
      <c r="AH363">
        <v>16.309999999999999</v>
      </c>
      <c r="AI363">
        <v>0.25604139999999997</v>
      </c>
      <c r="AJ363">
        <v>0.27784302999999999</v>
      </c>
      <c r="AK363">
        <v>0.28860632000000003</v>
      </c>
      <c r="AL363">
        <v>0.29731380000000002</v>
      </c>
      <c r="AM363">
        <v>0.27610886000000001</v>
      </c>
      <c r="AN363">
        <v>0.30835210000000002</v>
      </c>
      <c r="AO363">
        <v>0.30151662000000001</v>
      </c>
      <c r="AP363">
        <v>0.32694557000000002</v>
      </c>
      <c r="AQ363">
        <v>0.31799983999999998</v>
      </c>
      <c r="AR363">
        <v>0.29800025000000002</v>
      </c>
      <c r="AS363">
        <v>0.31246373</v>
      </c>
      <c r="AT363">
        <v>0.38286597</v>
      </c>
      <c r="AU363">
        <v>0.2582874</v>
      </c>
      <c r="AV363">
        <v>0.33718219999999999</v>
      </c>
      <c r="AW363">
        <v>0.32503682</v>
      </c>
      <c r="AX363">
        <v>0.35209953999999999</v>
      </c>
      <c r="AY363">
        <v>0.37227090000000002</v>
      </c>
    </row>
    <row r="364" spans="1:51">
      <c r="A364">
        <v>1078.0999999999999</v>
      </c>
      <c r="B364" t="b">
        <v>1</v>
      </c>
      <c r="C364" t="s">
        <v>128</v>
      </c>
      <c r="D364" t="s">
        <v>1221</v>
      </c>
      <c r="E364" t="s">
        <v>1222</v>
      </c>
      <c r="H364" t="s">
        <v>1223</v>
      </c>
      <c r="I364" t="s">
        <v>240</v>
      </c>
      <c r="J364" t="b">
        <v>1</v>
      </c>
      <c r="K364" s="6" t="s">
        <v>134</v>
      </c>
      <c r="L364">
        <v>-0.49</v>
      </c>
      <c r="M364" s="6">
        <v>7.9000000000000001E-4</v>
      </c>
      <c r="N364">
        <v>-0.41</v>
      </c>
      <c r="O364" s="7">
        <v>0.19</v>
      </c>
      <c r="P364">
        <v>-0.09</v>
      </c>
      <c r="Q364" t="s">
        <v>135</v>
      </c>
      <c r="R364">
        <v>15.86</v>
      </c>
      <c r="S364">
        <v>15.88</v>
      </c>
      <c r="T364">
        <v>16.12</v>
      </c>
      <c r="U364">
        <v>15.74</v>
      </c>
      <c r="V364">
        <v>16.21</v>
      </c>
      <c r="W364">
        <v>16.420000000000002</v>
      </c>
      <c r="X364">
        <v>16.36</v>
      </c>
      <c r="Y364">
        <v>16.05</v>
      </c>
      <c r="Z364">
        <v>15.64</v>
      </c>
      <c r="AA364">
        <v>15.49</v>
      </c>
      <c r="AB364">
        <v>15.54</v>
      </c>
      <c r="AC364">
        <v>15.85</v>
      </c>
      <c r="AD364">
        <v>15.96</v>
      </c>
      <c r="AE364">
        <v>15.74</v>
      </c>
      <c r="AF364">
        <v>15.35</v>
      </c>
      <c r="AG364">
        <v>15.39</v>
      </c>
      <c r="AH364">
        <v>15.55</v>
      </c>
      <c r="AI364">
        <v>0.26691428</v>
      </c>
      <c r="AJ364">
        <v>0.26971240000000002</v>
      </c>
      <c r="AK364">
        <v>0.30321895999999998</v>
      </c>
      <c r="AL364">
        <v>0.29949049999999999</v>
      </c>
      <c r="AM364">
        <v>0.27748883000000002</v>
      </c>
      <c r="AN364">
        <v>0.27937499999999998</v>
      </c>
      <c r="AO364">
        <v>0.27774334000000001</v>
      </c>
      <c r="AP364">
        <v>0.33400800000000003</v>
      </c>
      <c r="AQ364">
        <v>0.30748325999999998</v>
      </c>
      <c r="AR364">
        <v>0.29872840000000001</v>
      </c>
      <c r="AS364">
        <v>0.29103822000000001</v>
      </c>
      <c r="AT364">
        <v>0.32249816999999997</v>
      </c>
      <c r="AU364">
        <v>0.27335742000000002</v>
      </c>
      <c r="AV364">
        <v>0.33361210000000002</v>
      </c>
      <c r="AW364">
        <v>0.34730148</v>
      </c>
      <c r="AX364">
        <v>0.32083469999999997</v>
      </c>
      <c r="AY364">
        <v>0.31872094000000001</v>
      </c>
    </row>
    <row r="365" spans="1:51">
      <c r="A365">
        <v>655.1</v>
      </c>
      <c r="B365" t="b">
        <v>1</v>
      </c>
      <c r="C365" t="s">
        <v>128</v>
      </c>
      <c r="D365" t="s">
        <v>1224</v>
      </c>
      <c r="E365" t="s">
        <v>1225</v>
      </c>
      <c r="H365" t="s">
        <v>1226</v>
      </c>
      <c r="I365" t="s">
        <v>671</v>
      </c>
      <c r="J365" t="b">
        <v>1</v>
      </c>
      <c r="K365" s="6">
        <v>5.1000000000000004E-4</v>
      </c>
      <c r="L365">
        <v>0.11</v>
      </c>
      <c r="M365" s="6">
        <v>1.0999999999999999E-2</v>
      </c>
      <c r="N365">
        <v>7.0000000000000007E-2</v>
      </c>
      <c r="O365" s="7">
        <v>0.19</v>
      </c>
      <c r="P365">
        <v>0.04</v>
      </c>
      <c r="Q365" t="s">
        <v>135</v>
      </c>
      <c r="R365">
        <v>16.29</v>
      </c>
      <c r="S365">
        <v>16.34</v>
      </c>
      <c r="T365">
        <v>16.27</v>
      </c>
      <c r="U365">
        <v>16.149999999999999</v>
      </c>
      <c r="V365">
        <v>16.23</v>
      </c>
      <c r="W365">
        <v>16.239999999999998</v>
      </c>
      <c r="X365">
        <v>16.25</v>
      </c>
      <c r="Y365">
        <v>16.3</v>
      </c>
      <c r="Z365">
        <v>16.37</v>
      </c>
      <c r="AA365">
        <v>16.28</v>
      </c>
      <c r="AB365">
        <v>16.22</v>
      </c>
      <c r="AC365">
        <v>16.350000000000001</v>
      </c>
      <c r="AD365">
        <v>16.37</v>
      </c>
      <c r="AE365">
        <v>16.260000000000002</v>
      </c>
      <c r="AF365">
        <v>16.28</v>
      </c>
      <c r="AG365">
        <v>16.420000000000002</v>
      </c>
      <c r="AH365">
        <v>16.34</v>
      </c>
      <c r="AI365">
        <v>0.25176862</v>
      </c>
      <c r="AJ365">
        <v>0.27734320000000001</v>
      </c>
      <c r="AK365">
        <v>0.29526013000000001</v>
      </c>
      <c r="AL365">
        <v>0.36753153999999999</v>
      </c>
      <c r="AM365">
        <v>0.25524256000000001</v>
      </c>
      <c r="AN365">
        <v>0.26555552999999998</v>
      </c>
      <c r="AO365">
        <v>0.26492068000000002</v>
      </c>
      <c r="AP365">
        <v>0.33628014000000001</v>
      </c>
      <c r="AQ365">
        <v>0.32894623000000001</v>
      </c>
      <c r="AR365">
        <v>0.32605339999999999</v>
      </c>
      <c r="AS365">
        <v>0.29578468000000002</v>
      </c>
      <c r="AT365">
        <v>0.28160468</v>
      </c>
      <c r="AU365">
        <v>0.26490232000000002</v>
      </c>
      <c r="AV365">
        <v>0.36448174999999999</v>
      </c>
      <c r="AW365">
        <v>0.42575443000000002</v>
      </c>
      <c r="AX365">
        <v>0.41776732</v>
      </c>
      <c r="AY365">
        <v>0.3546608</v>
      </c>
    </row>
    <row r="366" spans="1:51">
      <c r="A366">
        <v>860</v>
      </c>
      <c r="B366" t="b">
        <v>1</v>
      </c>
      <c r="C366" t="s">
        <v>128</v>
      </c>
      <c r="D366" t="s">
        <v>1227</v>
      </c>
      <c r="E366" t="s">
        <v>1228</v>
      </c>
      <c r="H366" t="s">
        <v>1229</v>
      </c>
      <c r="I366" t="s">
        <v>160</v>
      </c>
      <c r="J366" t="b">
        <v>1</v>
      </c>
      <c r="K366" s="6">
        <v>3.0000000000000001E-3</v>
      </c>
      <c r="L366">
        <v>0.09</v>
      </c>
      <c r="M366" s="6" t="s">
        <v>134</v>
      </c>
      <c r="N366">
        <v>0.12</v>
      </c>
      <c r="O366" s="7">
        <v>0.19</v>
      </c>
      <c r="P366">
        <v>-0.04</v>
      </c>
      <c r="Q366" t="s">
        <v>135</v>
      </c>
      <c r="R366">
        <v>16.5</v>
      </c>
      <c r="S366">
        <v>16.489999999999998</v>
      </c>
      <c r="T366">
        <v>16.41</v>
      </c>
      <c r="U366">
        <v>16.39</v>
      </c>
      <c r="V366">
        <v>16.36</v>
      </c>
      <c r="W366">
        <v>16.48</v>
      </c>
      <c r="X366">
        <v>16.420000000000002</v>
      </c>
      <c r="Y366">
        <v>16.45</v>
      </c>
      <c r="Z366">
        <v>16.53</v>
      </c>
      <c r="AA366">
        <v>16.61</v>
      </c>
      <c r="AB366">
        <v>16.59</v>
      </c>
      <c r="AC366">
        <v>16.45</v>
      </c>
      <c r="AD366">
        <v>16.57</v>
      </c>
      <c r="AE366">
        <v>16.53</v>
      </c>
      <c r="AF366">
        <v>16.45</v>
      </c>
      <c r="AG366">
        <v>16.37</v>
      </c>
      <c r="AH366">
        <v>16.5</v>
      </c>
      <c r="AI366">
        <v>0.25846483999999997</v>
      </c>
      <c r="AJ366">
        <v>0</v>
      </c>
      <c r="AK366">
        <v>0.24814762000000001</v>
      </c>
      <c r="AL366">
        <v>0.26345024</v>
      </c>
      <c r="AM366">
        <v>0.23959353999999999</v>
      </c>
      <c r="AN366">
        <v>0</v>
      </c>
      <c r="AO366">
        <v>0</v>
      </c>
      <c r="AP366">
        <v>0.27512904999999999</v>
      </c>
      <c r="AQ366">
        <v>0.27256563</v>
      </c>
      <c r="AR366">
        <v>0.32190928000000002</v>
      </c>
      <c r="AS366">
        <v>0</v>
      </c>
      <c r="AT366">
        <v>0</v>
      </c>
      <c r="AU366">
        <v>0.24463266</v>
      </c>
      <c r="AV366">
        <v>0.29205623000000003</v>
      </c>
      <c r="AW366">
        <v>0.29919925000000003</v>
      </c>
      <c r="AX366">
        <v>0</v>
      </c>
      <c r="AY366">
        <v>0</v>
      </c>
    </row>
    <row r="367" spans="1:51">
      <c r="A367">
        <v>1742.1</v>
      </c>
      <c r="B367" t="b">
        <v>1</v>
      </c>
      <c r="C367" t="s">
        <v>128</v>
      </c>
      <c r="D367" t="s">
        <v>1230</v>
      </c>
      <c r="E367" t="s">
        <v>1231</v>
      </c>
      <c r="H367" t="s">
        <v>1232</v>
      </c>
      <c r="I367" t="s">
        <v>222</v>
      </c>
      <c r="J367" t="b">
        <v>1</v>
      </c>
      <c r="K367" s="6" t="s">
        <v>134</v>
      </c>
      <c r="L367">
        <v>-0.74</v>
      </c>
      <c r="M367" s="6" t="s">
        <v>134</v>
      </c>
      <c r="N367">
        <v>-0.66</v>
      </c>
      <c r="O367" s="7">
        <v>0.2</v>
      </c>
      <c r="P367">
        <v>-0.08</v>
      </c>
      <c r="Q367" t="s">
        <v>135</v>
      </c>
      <c r="R367">
        <v>15.07</v>
      </c>
      <c r="S367">
        <v>14.97</v>
      </c>
      <c r="T367">
        <v>15.58</v>
      </c>
      <c r="U367">
        <v>15.47</v>
      </c>
      <c r="V367">
        <v>15.6</v>
      </c>
      <c r="W367">
        <v>15.38</v>
      </c>
      <c r="X367">
        <v>15.41</v>
      </c>
      <c r="Y367">
        <v>15.12</v>
      </c>
      <c r="Z367">
        <v>14.77</v>
      </c>
      <c r="AA367">
        <v>14.58</v>
      </c>
      <c r="AB367">
        <v>14.66</v>
      </c>
      <c r="AC367">
        <v>14.93</v>
      </c>
      <c r="AD367">
        <v>14.77</v>
      </c>
      <c r="AE367">
        <v>14.7</v>
      </c>
      <c r="AF367">
        <v>14.55</v>
      </c>
      <c r="AG367">
        <v>14.73</v>
      </c>
      <c r="AH367">
        <v>14.82</v>
      </c>
      <c r="AI367">
        <v>0.25568229999999997</v>
      </c>
      <c r="AJ367">
        <v>0.26400590000000002</v>
      </c>
      <c r="AK367">
        <v>0.24105125999999999</v>
      </c>
      <c r="AL367">
        <v>0.24262210000000001</v>
      </c>
      <c r="AM367">
        <v>0.24704760000000001</v>
      </c>
      <c r="AN367">
        <v>0.24081654999999999</v>
      </c>
      <c r="AO367">
        <v>0.24554321000000001</v>
      </c>
      <c r="AP367">
        <v>0.34029134999999999</v>
      </c>
      <c r="AQ367">
        <v>0.24417315000000001</v>
      </c>
      <c r="AR367">
        <v>0.27334330000000001</v>
      </c>
      <c r="AS367">
        <v>0.2402524</v>
      </c>
      <c r="AT367">
        <v>0.25599334000000001</v>
      </c>
      <c r="AU367">
        <v>0.24507097999999999</v>
      </c>
      <c r="AV367">
        <v>0.2730591</v>
      </c>
      <c r="AW367">
        <v>0.24295296</v>
      </c>
      <c r="AX367">
        <v>0.24982732999999999</v>
      </c>
      <c r="AY367">
        <v>0.24082221000000001</v>
      </c>
    </row>
    <row r="368" spans="1:51">
      <c r="A368">
        <v>99</v>
      </c>
      <c r="B368" t="b">
        <v>1</v>
      </c>
      <c r="C368" t="s">
        <v>128</v>
      </c>
      <c r="D368" t="s">
        <v>1233</v>
      </c>
      <c r="E368" t="s">
        <v>1234</v>
      </c>
      <c r="H368" t="s">
        <v>1235</v>
      </c>
      <c r="I368" t="s">
        <v>416</v>
      </c>
      <c r="K368" s="6" t="s">
        <v>134</v>
      </c>
      <c r="L368">
        <v>-0.44</v>
      </c>
      <c r="M368" s="6" t="s">
        <v>134</v>
      </c>
      <c r="N368">
        <v>-0.35</v>
      </c>
      <c r="O368" s="7">
        <v>0.2</v>
      </c>
      <c r="P368">
        <v>-0.09</v>
      </c>
      <c r="Q368" t="s">
        <v>135</v>
      </c>
      <c r="R368">
        <v>15.31</v>
      </c>
      <c r="S368">
        <v>15.37</v>
      </c>
      <c r="T368">
        <v>15.61</v>
      </c>
      <c r="U368">
        <v>15.45</v>
      </c>
      <c r="V368">
        <v>15.52</v>
      </c>
      <c r="W368">
        <v>15.68</v>
      </c>
      <c r="X368">
        <v>15.68</v>
      </c>
      <c r="Y368">
        <v>15.28</v>
      </c>
      <c r="Z368">
        <v>15.3</v>
      </c>
      <c r="AA368">
        <v>15.21</v>
      </c>
      <c r="AB368">
        <v>15.11</v>
      </c>
      <c r="AC368">
        <v>15.31</v>
      </c>
      <c r="AD368">
        <v>15.14</v>
      </c>
      <c r="AE368">
        <v>15.11</v>
      </c>
      <c r="AF368">
        <v>15.13</v>
      </c>
      <c r="AG368">
        <v>15.18</v>
      </c>
      <c r="AH368">
        <v>15.2</v>
      </c>
      <c r="AI368">
        <v>0.25867125000000002</v>
      </c>
      <c r="AJ368">
        <v>0.25321644999999998</v>
      </c>
      <c r="AK368">
        <v>0.29398337000000002</v>
      </c>
      <c r="AL368">
        <v>0.29077523999999999</v>
      </c>
      <c r="AM368">
        <v>0.28498390000000001</v>
      </c>
      <c r="AN368">
        <v>0.29106227000000001</v>
      </c>
      <c r="AO368">
        <v>0.25221326999999999</v>
      </c>
      <c r="AP368">
        <v>0.3007107</v>
      </c>
      <c r="AQ368">
        <v>0.32190222000000002</v>
      </c>
      <c r="AR368">
        <v>0.2854505</v>
      </c>
      <c r="AS368">
        <v>0.25779042000000002</v>
      </c>
      <c r="AT368">
        <v>0.31501227999999998</v>
      </c>
      <c r="AU368">
        <v>0.25926719999999998</v>
      </c>
      <c r="AV368">
        <v>0.3120848</v>
      </c>
      <c r="AW368">
        <v>0.37902439999999998</v>
      </c>
      <c r="AX368">
        <v>0.27523510000000001</v>
      </c>
      <c r="AY368">
        <v>0.27719617000000002</v>
      </c>
    </row>
    <row r="369" spans="1:51">
      <c r="A369">
        <v>1101</v>
      </c>
      <c r="B369" t="b">
        <v>1</v>
      </c>
      <c r="C369" t="s">
        <v>128</v>
      </c>
      <c r="D369" t="s">
        <v>1236</v>
      </c>
      <c r="E369" t="s">
        <v>1237</v>
      </c>
      <c r="H369" t="s">
        <v>1238</v>
      </c>
      <c r="I369" t="s">
        <v>1239</v>
      </c>
      <c r="J369" t="b">
        <v>1</v>
      </c>
      <c r="K369" s="6">
        <v>1.2999999999999999E-2</v>
      </c>
      <c r="L369">
        <v>0.12</v>
      </c>
      <c r="M369" s="6">
        <v>1E-3</v>
      </c>
      <c r="N369">
        <v>0.2</v>
      </c>
      <c r="O369" s="7">
        <v>0.2</v>
      </c>
      <c r="P369">
        <v>-0.08</v>
      </c>
      <c r="Q369" t="s">
        <v>135</v>
      </c>
      <c r="R369">
        <v>15.23</v>
      </c>
      <c r="S369">
        <v>15.28</v>
      </c>
      <c r="T369">
        <v>15.13</v>
      </c>
      <c r="U369">
        <v>15.11</v>
      </c>
      <c r="V369">
        <v>15.2</v>
      </c>
      <c r="W369">
        <v>15.07</v>
      </c>
      <c r="X369">
        <v>15.39</v>
      </c>
      <c r="Y369">
        <v>15.3</v>
      </c>
      <c r="Z369">
        <v>15.35</v>
      </c>
      <c r="AA369">
        <v>15.36</v>
      </c>
      <c r="AB369">
        <v>15.53</v>
      </c>
      <c r="AC369">
        <v>15.47</v>
      </c>
      <c r="AD369">
        <v>15.26</v>
      </c>
      <c r="AE369">
        <v>15.28</v>
      </c>
      <c r="AF369">
        <v>15.32</v>
      </c>
      <c r="AG369">
        <v>15.11</v>
      </c>
      <c r="AH369">
        <v>15.23</v>
      </c>
      <c r="AI369">
        <v>0.24552199999999999</v>
      </c>
      <c r="AJ369">
        <v>0.26127990000000001</v>
      </c>
      <c r="AK369">
        <v>0.31722644</v>
      </c>
      <c r="AL369">
        <v>0.29304313999999998</v>
      </c>
      <c r="AM369">
        <v>0.26107629999999998</v>
      </c>
      <c r="AN369">
        <v>0.27773344999999999</v>
      </c>
      <c r="AO369">
        <v>0.26877921999999999</v>
      </c>
      <c r="AP369">
        <v>0.29706850000000001</v>
      </c>
      <c r="AQ369">
        <v>0.31292536999999998</v>
      </c>
      <c r="AR369">
        <v>0.27258542000000002</v>
      </c>
      <c r="AS369">
        <v>0.29430149999999999</v>
      </c>
      <c r="AT369">
        <v>0.38855335000000002</v>
      </c>
      <c r="AU369">
        <v>0.28519739999999999</v>
      </c>
      <c r="AV369">
        <v>0.33064009999999999</v>
      </c>
      <c r="AW369">
        <v>0.34799143999999999</v>
      </c>
      <c r="AX369">
        <v>0.28633702</v>
      </c>
      <c r="AY369">
        <v>0.34814274000000001</v>
      </c>
    </row>
    <row r="370" spans="1:51">
      <c r="A370">
        <v>366</v>
      </c>
      <c r="B370" t="b">
        <v>1</v>
      </c>
      <c r="C370" t="s">
        <v>128</v>
      </c>
      <c r="D370" t="s">
        <v>1240</v>
      </c>
      <c r="E370" t="s">
        <v>1241</v>
      </c>
      <c r="H370" t="s">
        <v>1242</v>
      </c>
      <c r="I370" t="s">
        <v>444</v>
      </c>
      <c r="K370" s="6" t="s">
        <v>134</v>
      </c>
      <c r="L370">
        <v>0.17</v>
      </c>
      <c r="M370" s="6">
        <v>1E-3</v>
      </c>
      <c r="N370">
        <v>0.11</v>
      </c>
      <c r="O370" s="7">
        <v>0.21</v>
      </c>
      <c r="P370">
        <v>0.06</v>
      </c>
      <c r="Q370" t="s">
        <v>135</v>
      </c>
      <c r="R370">
        <v>15.53</v>
      </c>
      <c r="S370">
        <v>15.54</v>
      </c>
      <c r="T370">
        <v>15.4</v>
      </c>
      <c r="U370">
        <v>15.41</v>
      </c>
      <c r="V370">
        <v>15.44</v>
      </c>
      <c r="W370">
        <v>15.44</v>
      </c>
      <c r="X370">
        <v>15.44</v>
      </c>
      <c r="Y370">
        <v>15.5</v>
      </c>
      <c r="Z370">
        <v>15.55</v>
      </c>
      <c r="AA370">
        <v>15.54</v>
      </c>
      <c r="AB370">
        <v>15.54</v>
      </c>
      <c r="AC370">
        <v>15.62</v>
      </c>
      <c r="AD370">
        <v>15.59</v>
      </c>
      <c r="AE370">
        <v>15.59</v>
      </c>
      <c r="AF370">
        <v>15.62</v>
      </c>
      <c r="AG370">
        <v>15.59</v>
      </c>
      <c r="AH370">
        <v>15.6</v>
      </c>
      <c r="AI370">
        <v>0.24858451000000001</v>
      </c>
      <c r="AJ370">
        <v>0.26397338999999997</v>
      </c>
      <c r="AK370">
        <v>0.27129596</v>
      </c>
      <c r="AL370">
        <v>0.27982741999999999</v>
      </c>
      <c r="AM370">
        <v>0.37876212999999997</v>
      </c>
      <c r="AN370">
        <v>0.28962573000000003</v>
      </c>
      <c r="AO370">
        <v>0.37613439999999998</v>
      </c>
      <c r="AP370">
        <v>0.27884617</v>
      </c>
      <c r="AQ370">
        <v>0.32040629999999998</v>
      </c>
      <c r="AR370">
        <v>0.31241777999999998</v>
      </c>
      <c r="AS370">
        <v>0.26911007999999997</v>
      </c>
      <c r="AT370">
        <v>0.31267509999999998</v>
      </c>
      <c r="AU370">
        <v>0.30359223000000002</v>
      </c>
      <c r="AV370">
        <v>0.28310200000000002</v>
      </c>
      <c r="AW370">
        <v>0.34179574000000001</v>
      </c>
      <c r="AX370">
        <v>0.40778520000000001</v>
      </c>
      <c r="AY370">
        <v>0.31483695</v>
      </c>
    </row>
    <row r="371" spans="1:51">
      <c r="A371">
        <v>548</v>
      </c>
      <c r="B371" t="b">
        <v>1</v>
      </c>
      <c r="C371" t="s">
        <v>128</v>
      </c>
      <c r="D371" t="s">
        <v>1243</v>
      </c>
      <c r="E371" t="s">
        <v>1244</v>
      </c>
      <c r="H371" t="s">
        <v>1245</v>
      </c>
      <c r="I371" t="s">
        <v>744</v>
      </c>
      <c r="K371" s="6">
        <v>3.5E-4</v>
      </c>
      <c r="L371">
        <v>0.16</v>
      </c>
      <c r="M371" s="6">
        <v>5.4000000000000001E-4</v>
      </c>
      <c r="N371">
        <v>0.13</v>
      </c>
      <c r="O371" s="7">
        <v>0.21</v>
      </c>
      <c r="P371">
        <v>0.03</v>
      </c>
      <c r="Q371" t="s">
        <v>135</v>
      </c>
      <c r="R371">
        <v>17.03</v>
      </c>
      <c r="S371">
        <v>17.07</v>
      </c>
      <c r="T371">
        <v>16.93</v>
      </c>
      <c r="U371">
        <v>16.93</v>
      </c>
      <c r="V371">
        <v>17.03</v>
      </c>
      <c r="W371">
        <v>16.989999999999998</v>
      </c>
      <c r="X371">
        <v>16.91</v>
      </c>
      <c r="Y371">
        <v>17.04</v>
      </c>
      <c r="Z371">
        <v>17.170000000000002</v>
      </c>
      <c r="AA371">
        <v>17.100000000000001</v>
      </c>
      <c r="AB371">
        <v>17.05</v>
      </c>
      <c r="AC371">
        <v>17.09</v>
      </c>
      <c r="AD371">
        <v>17.059999999999999</v>
      </c>
      <c r="AE371">
        <v>17.11</v>
      </c>
      <c r="AF371">
        <v>17.149999999999999</v>
      </c>
      <c r="AG371">
        <v>17.12</v>
      </c>
      <c r="AH371">
        <v>17.170000000000002</v>
      </c>
      <c r="AI371">
        <v>0.27107963000000002</v>
      </c>
      <c r="AJ371">
        <v>0.25789784999999998</v>
      </c>
      <c r="AK371">
        <v>0.28903896000000001</v>
      </c>
      <c r="AL371">
        <v>0.31467718</v>
      </c>
      <c r="AM371">
        <v>0.25924814000000002</v>
      </c>
      <c r="AN371">
        <v>0.25746095000000002</v>
      </c>
      <c r="AO371">
        <v>0.25191706000000003</v>
      </c>
      <c r="AP371">
        <v>0.38098618000000001</v>
      </c>
      <c r="AQ371">
        <v>0.32924597999999999</v>
      </c>
      <c r="AR371">
        <v>0.33996474999999998</v>
      </c>
      <c r="AS371">
        <v>0.28771554999999999</v>
      </c>
      <c r="AT371">
        <v>0.31662553999999998</v>
      </c>
      <c r="AU371">
        <v>0.26841019999999999</v>
      </c>
      <c r="AV371">
        <v>0.34378088000000001</v>
      </c>
      <c r="AW371">
        <v>0.3794804</v>
      </c>
      <c r="AX371">
        <v>0.35222747999999998</v>
      </c>
      <c r="AY371">
        <v>0.33822140000000001</v>
      </c>
    </row>
    <row r="372" spans="1:51">
      <c r="A372">
        <v>373</v>
      </c>
      <c r="B372" t="b">
        <v>1</v>
      </c>
      <c r="C372" t="s">
        <v>128</v>
      </c>
      <c r="D372" t="s">
        <v>1246</v>
      </c>
      <c r="E372" t="s">
        <v>1247</v>
      </c>
      <c r="H372" t="s">
        <v>1248</v>
      </c>
      <c r="I372" t="s">
        <v>558</v>
      </c>
      <c r="K372" s="6" t="s">
        <v>134</v>
      </c>
      <c r="L372">
        <v>0.23</v>
      </c>
      <c r="M372" s="6" t="s">
        <v>134</v>
      </c>
      <c r="N372">
        <v>0.18</v>
      </c>
      <c r="O372" s="7">
        <v>0.22</v>
      </c>
      <c r="P372">
        <v>0.06</v>
      </c>
      <c r="Q372" t="s">
        <v>135</v>
      </c>
      <c r="R372">
        <v>15.67</v>
      </c>
      <c r="S372">
        <v>15.68</v>
      </c>
      <c r="T372">
        <v>15.51</v>
      </c>
      <c r="U372">
        <v>15.49</v>
      </c>
      <c r="V372">
        <v>15.61</v>
      </c>
      <c r="W372">
        <v>15.52</v>
      </c>
      <c r="X372">
        <v>15.54</v>
      </c>
      <c r="Y372">
        <v>15.71</v>
      </c>
      <c r="Z372">
        <v>15.69</v>
      </c>
      <c r="AA372">
        <v>15.77</v>
      </c>
      <c r="AB372">
        <v>15.66</v>
      </c>
      <c r="AC372">
        <v>15.71</v>
      </c>
      <c r="AD372">
        <v>15.69</v>
      </c>
      <c r="AE372">
        <v>15.74</v>
      </c>
      <c r="AF372">
        <v>15.76</v>
      </c>
      <c r="AG372">
        <v>15.79</v>
      </c>
      <c r="AH372">
        <v>15.85</v>
      </c>
      <c r="AI372">
        <v>0.24835615999999999</v>
      </c>
      <c r="AJ372">
        <v>0</v>
      </c>
      <c r="AK372">
        <v>0.24418445999999999</v>
      </c>
      <c r="AL372">
        <v>0.24434707</v>
      </c>
      <c r="AM372">
        <v>0.25138545000000001</v>
      </c>
      <c r="AN372">
        <v>0</v>
      </c>
      <c r="AO372">
        <v>0</v>
      </c>
      <c r="AP372">
        <v>0.24528659999999999</v>
      </c>
      <c r="AQ372">
        <v>0.24054226000000001</v>
      </c>
      <c r="AR372">
        <v>0.24049914</v>
      </c>
      <c r="AS372">
        <v>0</v>
      </c>
      <c r="AT372">
        <v>0</v>
      </c>
      <c r="AU372">
        <v>0.25759460000000001</v>
      </c>
      <c r="AV372">
        <v>0.27182405999999998</v>
      </c>
      <c r="AW372">
        <v>0.36130473000000002</v>
      </c>
      <c r="AX372">
        <v>0</v>
      </c>
      <c r="AY372">
        <v>0</v>
      </c>
    </row>
    <row r="373" spans="1:51">
      <c r="A373">
        <v>226.7</v>
      </c>
      <c r="B373" t="b">
        <v>1</v>
      </c>
      <c r="C373" t="s">
        <v>128</v>
      </c>
      <c r="D373" t="s">
        <v>1249</v>
      </c>
      <c r="E373" t="s">
        <v>1250</v>
      </c>
      <c r="H373" t="s">
        <v>1251</v>
      </c>
      <c r="I373" t="s">
        <v>899</v>
      </c>
      <c r="J373" t="b">
        <v>1</v>
      </c>
      <c r="K373" s="6">
        <v>1E-3</v>
      </c>
      <c r="L373">
        <v>-0.92</v>
      </c>
      <c r="M373" s="6">
        <v>3.8E-3</v>
      </c>
      <c r="N373">
        <v>-0.7</v>
      </c>
      <c r="O373" s="7">
        <v>0.22</v>
      </c>
      <c r="P373">
        <v>-0.22</v>
      </c>
      <c r="Q373" t="s">
        <v>135</v>
      </c>
      <c r="R373">
        <v>15.17</v>
      </c>
      <c r="S373">
        <v>15.36</v>
      </c>
      <c r="T373">
        <v>15.75</v>
      </c>
      <c r="U373">
        <v>15.38</v>
      </c>
      <c r="V373">
        <v>15.34</v>
      </c>
      <c r="W373">
        <v>17</v>
      </c>
      <c r="X373">
        <v>15.67</v>
      </c>
      <c r="Y373">
        <v>15.47</v>
      </c>
      <c r="Z373">
        <v>14.7</v>
      </c>
      <c r="AA373">
        <v>14.76</v>
      </c>
      <c r="AB373">
        <v>14.08</v>
      </c>
      <c r="AC373">
        <v>15.02</v>
      </c>
      <c r="AD373">
        <v>14.74</v>
      </c>
      <c r="AE373">
        <v>14.61</v>
      </c>
      <c r="AF373">
        <v>14.61</v>
      </c>
      <c r="AG373">
        <v>14.59</v>
      </c>
      <c r="AH373">
        <v>14.61</v>
      </c>
      <c r="AI373">
        <v>0.24317636000000001</v>
      </c>
      <c r="AJ373">
        <v>0</v>
      </c>
      <c r="AK373">
        <v>0.26195573999999999</v>
      </c>
      <c r="AL373">
        <v>0.24122516999999999</v>
      </c>
      <c r="AM373">
        <v>0.24875275999999999</v>
      </c>
      <c r="AN373">
        <v>0</v>
      </c>
      <c r="AO373">
        <v>0</v>
      </c>
      <c r="AP373">
        <v>0.23698772000000001</v>
      </c>
      <c r="AQ373">
        <v>0.23012464999999999</v>
      </c>
      <c r="AR373">
        <v>0.24826497</v>
      </c>
      <c r="AS373">
        <v>0</v>
      </c>
      <c r="AT373">
        <v>0</v>
      </c>
      <c r="AU373">
        <v>0.2597218</v>
      </c>
      <c r="AV373">
        <v>0.23802693</v>
      </c>
      <c r="AW373">
        <v>0.28620269999999998</v>
      </c>
      <c r="AX373">
        <v>0</v>
      </c>
      <c r="AY373">
        <v>0</v>
      </c>
    </row>
    <row r="374" spans="1:51">
      <c r="A374">
        <v>819</v>
      </c>
      <c r="B374" t="b">
        <v>1</v>
      </c>
      <c r="C374" t="s">
        <v>128</v>
      </c>
      <c r="D374" t="s">
        <v>1252</v>
      </c>
      <c r="E374" t="s">
        <v>1253</v>
      </c>
      <c r="H374" t="s">
        <v>1254</v>
      </c>
      <c r="I374" t="s">
        <v>634</v>
      </c>
      <c r="K374" s="6">
        <v>2E-3</v>
      </c>
      <c r="L374">
        <v>-0.09</v>
      </c>
      <c r="M374" s="6">
        <v>4.0999999999999999E-4</v>
      </c>
      <c r="N374">
        <v>-0.15</v>
      </c>
      <c r="O374" s="7">
        <v>0.22</v>
      </c>
      <c r="P374">
        <v>0.06</v>
      </c>
      <c r="Q374" t="s">
        <v>135</v>
      </c>
      <c r="R374">
        <v>15.25</v>
      </c>
      <c r="S374">
        <v>15.26</v>
      </c>
      <c r="T374">
        <v>15.36</v>
      </c>
      <c r="U374">
        <v>15.33</v>
      </c>
      <c r="V374">
        <v>15.35</v>
      </c>
      <c r="W374">
        <v>15.34</v>
      </c>
      <c r="X374">
        <v>15.37</v>
      </c>
      <c r="Y374">
        <v>15.18</v>
      </c>
      <c r="Z374">
        <v>15.26</v>
      </c>
      <c r="AA374">
        <v>15.21</v>
      </c>
      <c r="AB374">
        <v>15.22</v>
      </c>
      <c r="AC374">
        <v>15.18</v>
      </c>
      <c r="AD374">
        <v>15.36</v>
      </c>
      <c r="AE374">
        <v>15.26</v>
      </c>
      <c r="AF374">
        <v>15.21</v>
      </c>
      <c r="AG374">
        <v>15.25</v>
      </c>
      <c r="AH374">
        <v>15.25</v>
      </c>
      <c r="AI374">
        <v>0.28700294999999998</v>
      </c>
      <c r="AJ374">
        <v>0.25721070000000001</v>
      </c>
      <c r="AK374">
        <v>0.30684844</v>
      </c>
      <c r="AL374">
        <v>0.27396682</v>
      </c>
      <c r="AM374">
        <v>0.27741954000000002</v>
      </c>
      <c r="AN374">
        <v>0.26496734999999999</v>
      </c>
      <c r="AO374">
        <v>0.27238040000000002</v>
      </c>
      <c r="AP374">
        <v>0.40539995000000001</v>
      </c>
      <c r="AQ374">
        <v>0.39195874000000003</v>
      </c>
      <c r="AR374">
        <v>0.26575135999999999</v>
      </c>
      <c r="AS374">
        <v>0.31769725999999998</v>
      </c>
      <c r="AT374">
        <v>0.40187015999999998</v>
      </c>
      <c r="AU374">
        <v>0.26665696999999999</v>
      </c>
      <c r="AV374">
        <v>0.33160580000000001</v>
      </c>
      <c r="AW374">
        <v>0.29274338</v>
      </c>
      <c r="AX374">
        <v>0.36665140000000002</v>
      </c>
      <c r="AY374">
        <v>0.26467326000000002</v>
      </c>
    </row>
    <row r="375" spans="1:51">
      <c r="A375">
        <v>703</v>
      </c>
      <c r="B375" t="b">
        <v>1</v>
      </c>
      <c r="C375" t="s">
        <v>128</v>
      </c>
      <c r="D375" t="s">
        <v>1255</v>
      </c>
      <c r="E375" t="s">
        <v>1256</v>
      </c>
      <c r="H375" t="s">
        <v>1257</v>
      </c>
      <c r="I375" t="s">
        <v>563</v>
      </c>
      <c r="K375" s="6">
        <v>1E-3</v>
      </c>
      <c r="L375">
        <v>0.17</v>
      </c>
      <c r="M375" s="6" t="s">
        <v>134</v>
      </c>
      <c r="N375">
        <v>0.23</v>
      </c>
      <c r="O375" s="7">
        <v>0.23</v>
      </c>
      <c r="P375">
        <v>-0.05</v>
      </c>
      <c r="Q375" t="s">
        <v>135</v>
      </c>
      <c r="R375">
        <v>16.940000000000001</v>
      </c>
      <c r="S375">
        <v>16.98</v>
      </c>
      <c r="T375">
        <v>16.82</v>
      </c>
      <c r="U375">
        <v>16.670000000000002</v>
      </c>
      <c r="V375">
        <v>16.84</v>
      </c>
      <c r="W375">
        <v>16.8</v>
      </c>
      <c r="X375">
        <v>16.82</v>
      </c>
      <c r="Y375">
        <v>17.059999999999999</v>
      </c>
      <c r="Z375">
        <v>17.260000000000002</v>
      </c>
      <c r="AA375">
        <v>16.91</v>
      </c>
      <c r="AB375">
        <v>16.8</v>
      </c>
      <c r="AC375">
        <v>16.95</v>
      </c>
      <c r="AD375">
        <v>16.84</v>
      </c>
      <c r="AE375">
        <v>16.88</v>
      </c>
      <c r="AF375">
        <v>17.100000000000001</v>
      </c>
      <c r="AG375">
        <v>17.03</v>
      </c>
      <c r="AH375">
        <v>17.11</v>
      </c>
      <c r="AI375">
        <v>0.35767665999999998</v>
      </c>
      <c r="AJ375">
        <v>0.26283094000000001</v>
      </c>
      <c r="AK375">
        <v>0.59337914000000003</v>
      </c>
      <c r="AL375">
        <v>0.31909419999999999</v>
      </c>
      <c r="AM375">
        <v>0.28293800000000002</v>
      </c>
      <c r="AN375">
        <v>0.24251464</v>
      </c>
      <c r="AO375">
        <v>0.24470618</v>
      </c>
      <c r="AP375">
        <v>0.31323642000000002</v>
      </c>
      <c r="AQ375">
        <v>0.35756495999999999</v>
      </c>
      <c r="AR375">
        <v>0.26338660000000003</v>
      </c>
      <c r="AS375">
        <v>0.28423029999999999</v>
      </c>
      <c r="AT375">
        <v>0.29075685000000001</v>
      </c>
      <c r="AU375">
        <v>0.34843259999999998</v>
      </c>
      <c r="AV375">
        <v>0.36369701999999998</v>
      </c>
      <c r="AW375">
        <v>0.41548246</v>
      </c>
      <c r="AX375">
        <v>0.69181119999999996</v>
      </c>
      <c r="AY375">
        <v>0.26923730000000001</v>
      </c>
    </row>
    <row r="376" spans="1:51">
      <c r="A376">
        <v>739</v>
      </c>
      <c r="B376" t="b">
        <v>1</v>
      </c>
      <c r="C376" t="s">
        <v>128</v>
      </c>
      <c r="D376" t="s">
        <v>1258</v>
      </c>
      <c r="E376" t="s">
        <v>1259</v>
      </c>
      <c r="H376" t="s">
        <v>1260</v>
      </c>
      <c r="I376" t="s">
        <v>917</v>
      </c>
      <c r="K376" s="6">
        <v>1E-3</v>
      </c>
      <c r="L376">
        <v>0.21</v>
      </c>
      <c r="M376" s="6" t="s">
        <v>134</v>
      </c>
      <c r="N376">
        <v>0.36</v>
      </c>
      <c r="O376" s="7">
        <v>0.23</v>
      </c>
      <c r="P376">
        <v>-0.15</v>
      </c>
      <c r="Q376" t="s">
        <v>135</v>
      </c>
      <c r="R376">
        <v>16.239999999999998</v>
      </c>
      <c r="S376">
        <v>16.27</v>
      </c>
      <c r="T376">
        <v>15.98</v>
      </c>
      <c r="U376">
        <v>15.97</v>
      </c>
      <c r="V376">
        <v>16</v>
      </c>
      <c r="W376">
        <v>15.97</v>
      </c>
      <c r="X376">
        <v>16.059999999999999</v>
      </c>
      <c r="Y376">
        <v>16.2</v>
      </c>
      <c r="Z376">
        <v>16.28</v>
      </c>
      <c r="AA376">
        <v>16.38</v>
      </c>
      <c r="AB376">
        <v>16.57</v>
      </c>
      <c r="AC376">
        <v>16.420000000000002</v>
      </c>
      <c r="AD376">
        <v>16.29</v>
      </c>
      <c r="AE376">
        <v>16.23</v>
      </c>
      <c r="AF376">
        <v>16.18</v>
      </c>
      <c r="AG376">
        <v>16.05</v>
      </c>
      <c r="AH376">
        <v>16.260000000000002</v>
      </c>
      <c r="AI376">
        <v>0.2644937</v>
      </c>
      <c r="AJ376">
        <v>0.26949748000000001</v>
      </c>
      <c r="AK376">
        <v>0.28570640000000003</v>
      </c>
      <c r="AL376">
        <v>0.27406861999999999</v>
      </c>
      <c r="AM376">
        <v>0.25431788</v>
      </c>
      <c r="AN376">
        <v>0.35166757999999998</v>
      </c>
      <c r="AO376">
        <v>0.28655332</v>
      </c>
      <c r="AP376">
        <v>0.3042822</v>
      </c>
      <c r="AQ376">
        <v>0.26851058</v>
      </c>
      <c r="AR376">
        <v>0.26809772999999998</v>
      </c>
      <c r="AS376">
        <v>0.28208119999999998</v>
      </c>
      <c r="AT376">
        <v>0.33239758000000003</v>
      </c>
      <c r="AU376">
        <v>0.25914915999999999</v>
      </c>
      <c r="AV376">
        <v>0.33487612</v>
      </c>
      <c r="AW376">
        <v>0.35994172000000002</v>
      </c>
      <c r="AX376">
        <v>0.34470555000000003</v>
      </c>
      <c r="AY376">
        <v>0.30866527999999999</v>
      </c>
    </row>
    <row r="377" spans="1:51">
      <c r="A377">
        <v>440</v>
      </c>
      <c r="B377" t="b">
        <v>1</v>
      </c>
      <c r="C377" t="s">
        <v>128</v>
      </c>
      <c r="D377" t="s">
        <v>1261</v>
      </c>
      <c r="E377" t="s">
        <v>1262</v>
      </c>
      <c r="H377" t="s">
        <v>1263</v>
      </c>
      <c r="I377" t="s">
        <v>212</v>
      </c>
      <c r="K377" s="6" t="s">
        <v>134</v>
      </c>
      <c r="L377">
        <v>0.25</v>
      </c>
      <c r="M377" s="6" t="s">
        <v>134</v>
      </c>
      <c r="N377">
        <v>0.21</v>
      </c>
      <c r="O377" s="7">
        <v>0.24</v>
      </c>
      <c r="P377">
        <v>0.04</v>
      </c>
      <c r="Q377" t="s">
        <v>135</v>
      </c>
      <c r="R377">
        <v>14.73</v>
      </c>
      <c r="S377">
        <v>14.7</v>
      </c>
      <c r="T377">
        <v>14.6</v>
      </c>
      <c r="U377">
        <v>14.74</v>
      </c>
      <c r="V377">
        <v>14.8</v>
      </c>
      <c r="W377">
        <v>14.57</v>
      </c>
      <c r="X377">
        <v>14.6</v>
      </c>
      <c r="Y377">
        <v>14.96</v>
      </c>
      <c r="Z377">
        <v>14.85</v>
      </c>
      <c r="AA377">
        <v>14.95</v>
      </c>
      <c r="AB377">
        <v>14.82</v>
      </c>
      <c r="AC377">
        <v>14.82</v>
      </c>
      <c r="AD377">
        <v>14.7</v>
      </c>
      <c r="AE377">
        <v>14.87</v>
      </c>
      <c r="AF377">
        <v>15.07</v>
      </c>
      <c r="AG377">
        <v>14.91</v>
      </c>
      <c r="AH377">
        <v>15</v>
      </c>
      <c r="AI377">
        <v>0.24785212000000001</v>
      </c>
      <c r="AJ377">
        <v>0.30437836000000001</v>
      </c>
      <c r="AK377">
        <v>0.28873779999999999</v>
      </c>
      <c r="AL377">
        <v>0.25831354000000001</v>
      </c>
      <c r="AM377">
        <v>0.27814206000000002</v>
      </c>
      <c r="AN377">
        <v>0.31390237999999998</v>
      </c>
      <c r="AO377">
        <v>0.28309917000000001</v>
      </c>
      <c r="AP377">
        <v>0.2885144</v>
      </c>
      <c r="AQ377">
        <v>0.24907513000000001</v>
      </c>
      <c r="AR377">
        <v>0.25685722</v>
      </c>
      <c r="AS377">
        <v>0.25087363000000001</v>
      </c>
      <c r="AT377">
        <v>0.26774706999999998</v>
      </c>
      <c r="AU377">
        <v>0.26140150000000001</v>
      </c>
      <c r="AV377">
        <v>0.28907572999999998</v>
      </c>
      <c r="AW377">
        <v>0.30705484999999999</v>
      </c>
      <c r="AX377">
        <v>0.33171323000000003</v>
      </c>
      <c r="AY377">
        <v>0.31775100000000001</v>
      </c>
    </row>
    <row r="378" spans="1:51">
      <c r="A378">
        <v>767</v>
      </c>
      <c r="B378" t="b">
        <v>1</v>
      </c>
      <c r="C378" t="s">
        <v>128</v>
      </c>
      <c r="D378" t="s">
        <v>1264</v>
      </c>
      <c r="E378" t="s">
        <v>1265</v>
      </c>
      <c r="H378" t="s">
        <v>1266</v>
      </c>
      <c r="I378" t="s">
        <v>1267</v>
      </c>
      <c r="J378" t="b">
        <v>1</v>
      </c>
      <c r="K378" s="6">
        <v>1E-3</v>
      </c>
      <c r="L378">
        <v>-0.19</v>
      </c>
      <c r="M378" s="6">
        <v>1.2E-2</v>
      </c>
      <c r="N378">
        <v>-0.13</v>
      </c>
      <c r="O378" s="7">
        <v>0.24</v>
      </c>
      <c r="P378">
        <v>-0.06</v>
      </c>
      <c r="Q378" t="s">
        <v>135</v>
      </c>
      <c r="R378">
        <v>16.690000000000001</v>
      </c>
      <c r="S378">
        <v>16.62</v>
      </c>
      <c r="T378">
        <v>16.82</v>
      </c>
      <c r="U378">
        <v>16.670000000000002</v>
      </c>
      <c r="V378">
        <v>16.78</v>
      </c>
      <c r="W378">
        <v>16.68</v>
      </c>
      <c r="X378">
        <v>16.75</v>
      </c>
      <c r="Y378">
        <v>16.63</v>
      </c>
      <c r="Z378">
        <v>16.63</v>
      </c>
      <c r="AA378">
        <v>16.7</v>
      </c>
      <c r="AB378">
        <v>16.41</v>
      </c>
      <c r="AC378">
        <v>16.41</v>
      </c>
      <c r="AD378">
        <v>16.5</v>
      </c>
      <c r="AE378">
        <v>16.600000000000001</v>
      </c>
      <c r="AF378">
        <v>16.53</v>
      </c>
      <c r="AG378">
        <v>16.61</v>
      </c>
      <c r="AH378">
        <v>16.670000000000002</v>
      </c>
      <c r="AI378">
        <v>0.22996064999999999</v>
      </c>
      <c r="AJ378">
        <v>0.25989427999999998</v>
      </c>
      <c r="AK378">
        <v>0.35583999999999999</v>
      </c>
      <c r="AL378">
        <v>0.35260782000000002</v>
      </c>
      <c r="AM378">
        <v>0.23057850999999999</v>
      </c>
      <c r="AN378">
        <v>0.33256298000000001</v>
      </c>
      <c r="AO378">
        <v>0.30792439999999999</v>
      </c>
      <c r="AP378">
        <v>0.65641210000000005</v>
      </c>
      <c r="AQ378">
        <v>0.27743225999999999</v>
      </c>
      <c r="AR378">
        <v>0.35757485</v>
      </c>
      <c r="AS378">
        <v>0.36762060000000002</v>
      </c>
      <c r="AT378">
        <v>0.31716846999999998</v>
      </c>
      <c r="AU378">
        <v>0.24402751</v>
      </c>
      <c r="AV378">
        <v>0.56899785999999997</v>
      </c>
      <c r="AW378">
        <v>0.65362536999999998</v>
      </c>
      <c r="AX378">
        <v>0.32235888000000001</v>
      </c>
      <c r="AY378">
        <v>0.34998362999999999</v>
      </c>
    </row>
    <row r="379" spans="1:51">
      <c r="A379">
        <v>292</v>
      </c>
      <c r="B379" t="b">
        <v>1</v>
      </c>
      <c r="C379" t="s">
        <v>128</v>
      </c>
      <c r="D379" t="s">
        <v>1268</v>
      </c>
      <c r="E379" t="s">
        <v>1269</v>
      </c>
      <c r="H379" t="s">
        <v>1270</v>
      </c>
      <c r="I379" t="s">
        <v>212</v>
      </c>
      <c r="K379" s="6" t="s">
        <v>134</v>
      </c>
      <c r="L379">
        <v>-0.32</v>
      </c>
      <c r="M379" s="6">
        <v>1E-3</v>
      </c>
      <c r="N379">
        <v>-0.22</v>
      </c>
      <c r="O379" s="7">
        <v>0.25</v>
      </c>
      <c r="P379">
        <v>-0.1</v>
      </c>
      <c r="Q379" t="s">
        <v>135</v>
      </c>
      <c r="R379">
        <v>13.74</v>
      </c>
      <c r="S379">
        <v>13.63</v>
      </c>
      <c r="T379">
        <v>13.96</v>
      </c>
      <c r="U379">
        <v>13.78</v>
      </c>
      <c r="V379">
        <v>13.96</v>
      </c>
      <c r="W379">
        <v>13.81</v>
      </c>
      <c r="X379">
        <v>14</v>
      </c>
      <c r="Y379">
        <v>13.89</v>
      </c>
      <c r="Z379">
        <v>13.66</v>
      </c>
      <c r="AA379">
        <v>13.45</v>
      </c>
      <c r="AB379">
        <v>13.57</v>
      </c>
      <c r="AC379">
        <v>13.82</v>
      </c>
      <c r="AD379">
        <v>13.51</v>
      </c>
      <c r="AE379">
        <v>13.54</v>
      </c>
      <c r="AF379">
        <v>13.39</v>
      </c>
      <c r="AG379">
        <v>13.7</v>
      </c>
      <c r="AH379">
        <v>13.64</v>
      </c>
      <c r="AI379">
        <v>0.31251392</v>
      </c>
      <c r="AJ379">
        <v>0.31596383</v>
      </c>
      <c r="AK379">
        <v>0.31333539999999999</v>
      </c>
      <c r="AL379">
        <v>0.38548096999999998</v>
      </c>
      <c r="AM379">
        <v>0.30704777999999999</v>
      </c>
      <c r="AN379">
        <v>0.29298585999999999</v>
      </c>
      <c r="AO379">
        <v>0.28895910000000002</v>
      </c>
      <c r="AP379">
        <v>0.37072833999999999</v>
      </c>
      <c r="AQ379">
        <v>0.33594010000000002</v>
      </c>
      <c r="AR379">
        <v>0.35377005</v>
      </c>
      <c r="AS379">
        <v>0.29881750000000001</v>
      </c>
      <c r="AT379">
        <v>0.29823991999999999</v>
      </c>
      <c r="AU379">
        <v>0.28001334999999999</v>
      </c>
      <c r="AV379">
        <v>0.34054797999999997</v>
      </c>
      <c r="AW379">
        <v>0.44075096000000002</v>
      </c>
      <c r="AX379">
        <v>0.47956317999999998</v>
      </c>
      <c r="AY379">
        <v>0.36145317999999999</v>
      </c>
    </row>
    <row r="380" spans="1:51">
      <c r="A380">
        <v>249</v>
      </c>
      <c r="B380" t="b">
        <v>1</v>
      </c>
      <c r="C380" t="s">
        <v>128</v>
      </c>
      <c r="D380" t="s">
        <v>1271</v>
      </c>
      <c r="E380" t="s">
        <v>1272</v>
      </c>
      <c r="H380" t="s">
        <v>1273</v>
      </c>
      <c r="I380" t="s">
        <v>1208</v>
      </c>
      <c r="K380" s="6" t="s">
        <v>134</v>
      </c>
      <c r="L380">
        <v>-0.15</v>
      </c>
      <c r="M380" s="6" t="s">
        <v>134</v>
      </c>
      <c r="N380">
        <v>-0.12</v>
      </c>
      <c r="O380" s="7">
        <v>0.25</v>
      </c>
      <c r="P380">
        <v>-0.03</v>
      </c>
      <c r="Q380" t="s">
        <v>135</v>
      </c>
      <c r="R380">
        <v>16.36</v>
      </c>
      <c r="S380">
        <v>16.37</v>
      </c>
      <c r="T380">
        <v>16.53</v>
      </c>
      <c r="U380">
        <v>16.55</v>
      </c>
      <c r="V380">
        <v>16.41</v>
      </c>
      <c r="W380">
        <v>16.399999999999999</v>
      </c>
      <c r="X380">
        <v>16.45</v>
      </c>
      <c r="Y380">
        <v>16.34</v>
      </c>
      <c r="Z380">
        <v>16.36</v>
      </c>
      <c r="AA380">
        <v>16.37</v>
      </c>
      <c r="AB380">
        <v>16.36</v>
      </c>
      <c r="AC380">
        <v>16.350000000000001</v>
      </c>
      <c r="AD380">
        <v>16.309999999999999</v>
      </c>
      <c r="AE380">
        <v>16.32</v>
      </c>
      <c r="AF380">
        <v>16.34</v>
      </c>
      <c r="AG380">
        <v>16.34</v>
      </c>
      <c r="AH380">
        <v>16.350000000000001</v>
      </c>
      <c r="AI380">
        <v>0.26817407999999998</v>
      </c>
      <c r="AJ380">
        <v>0.28177437</v>
      </c>
      <c r="AK380">
        <v>0.33565234999999999</v>
      </c>
      <c r="AL380">
        <v>0.30696436999999999</v>
      </c>
      <c r="AM380">
        <v>0.3248721</v>
      </c>
      <c r="AN380">
        <v>0.32638496</v>
      </c>
      <c r="AO380">
        <v>0.30141552999999999</v>
      </c>
      <c r="AP380">
        <v>0.3274376</v>
      </c>
      <c r="AQ380">
        <v>0.30082520000000001</v>
      </c>
      <c r="AR380">
        <v>0.28854196999999998</v>
      </c>
      <c r="AS380">
        <v>0.28764202999999999</v>
      </c>
      <c r="AT380">
        <v>0.30052266</v>
      </c>
      <c r="AU380">
        <v>0.29060556999999998</v>
      </c>
      <c r="AV380">
        <v>0.28685945000000002</v>
      </c>
      <c r="AW380">
        <v>0.33143613</v>
      </c>
      <c r="AX380">
        <v>0.33547774000000002</v>
      </c>
      <c r="AY380">
        <v>0.32448539999999998</v>
      </c>
    </row>
    <row r="381" spans="1:51">
      <c r="A381">
        <v>186</v>
      </c>
      <c r="B381" t="b">
        <v>1</v>
      </c>
      <c r="C381" t="s">
        <v>128</v>
      </c>
      <c r="D381" t="s">
        <v>1274</v>
      </c>
      <c r="E381" t="s">
        <v>1275</v>
      </c>
      <c r="H381" t="s">
        <v>1276</v>
      </c>
      <c r="I381" t="s">
        <v>393</v>
      </c>
      <c r="K381" s="6" t="s">
        <v>134</v>
      </c>
      <c r="L381">
        <v>0.22</v>
      </c>
      <c r="M381" s="6" t="s">
        <v>134</v>
      </c>
      <c r="N381">
        <v>0.15</v>
      </c>
      <c r="O381" s="7">
        <v>0.25</v>
      </c>
      <c r="P381">
        <v>7.0000000000000007E-2</v>
      </c>
      <c r="Q381" t="s">
        <v>135</v>
      </c>
      <c r="R381">
        <v>16.52</v>
      </c>
      <c r="S381">
        <v>16.57</v>
      </c>
      <c r="T381">
        <v>16.41</v>
      </c>
      <c r="U381">
        <v>16.329999999999998</v>
      </c>
      <c r="V381">
        <v>16.45</v>
      </c>
      <c r="W381">
        <v>16.37</v>
      </c>
      <c r="X381">
        <v>16.53</v>
      </c>
      <c r="Y381">
        <v>16.43</v>
      </c>
      <c r="Z381">
        <v>16.61</v>
      </c>
      <c r="AA381">
        <v>16.7</v>
      </c>
      <c r="AB381">
        <v>16.600000000000001</v>
      </c>
      <c r="AC381">
        <v>16.489999999999998</v>
      </c>
      <c r="AD381">
        <v>16.78</v>
      </c>
      <c r="AE381">
        <v>16.63</v>
      </c>
      <c r="AF381">
        <v>16.61</v>
      </c>
      <c r="AG381">
        <v>16.64</v>
      </c>
      <c r="AH381">
        <v>16.57</v>
      </c>
      <c r="AI381">
        <v>0</v>
      </c>
      <c r="AJ381">
        <v>0</v>
      </c>
      <c r="AK381">
        <v>0</v>
      </c>
      <c r="AL381">
        <v>0</v>
      </c>
      <c r="AM381">
        <v>0</v>
      </c>
      <c r="AN381">
        <v>0</v>
      </c>
      <c r="AO381">
        <v>0</v>
      </c>
      <c r="AP381">
        <v>0</v>
      </c>
      <c r="AQ381">
        <v>0</v>
      </c>
      <c r="AR381">
        <v>0</v>
      </c>
      <c r="AS381">
        <v>0</v>
      </c>
      <c r="AT381">
        <v>0</v>
      </c>
      <c r="AU381">
        <v>0</v>
      </c>
      <c r="AV381">
        <v>0</v>
      </c>
      <c r="AW381">
        <v>0</v>
      </c>
      <c r="AX381">
        <v>0</v>
      </c>
      <c r="AY381">
        <v>0</v>
      </c>
    </row>
    <row r="382" spans="1:51">
      <c r="A382">
        <v>430</v>
      </c>
      <c r="B382" t="b">
        <v>1</v>
      </c>
      <c r="C382" t="s">
        <v>128</v>
      </c>
      <c r="D382" t="s">
        <v>1277</v>
      </c>
      <c r="E382" t="s">
        <v>1278</v>
      </c>
      <c r="H382" t="s">
        <v>1279</v>
      </c>
      <c r="I382" t="s">
        <v>254</v>
      </c>
      <c r="J382" t="b">
        <v>1</v>
      </c>
      <c r="K382" s="6" t="s">
        <v>134</v>
      </c>
      <c r="L382">
        <v>-0.12</v>
      </c>
      <c r="M382" s="6" t="s">
        <v>134</v>
      </c>
      <c r="N382">
        <v>-0.13</v>
      </c>
      <c r="O382" s="7">
        <v>0.25</v>
      </c>
      <c r="P382">
        <v>0.01</v>
      </c>
      <c r="Q382" t="s">
        <v>135</v>
      </c>
      <c r="R382">
        <v>15.94</v>
      </c>
      <c r="S382">
        <v>15.96</v>
      </c>
      <c r="T382">
        <v>15.95</v>
      </c>
      <c r="U382">
        <v>16.059999999999999</v>
      </c>
      <c r="V382">
        <v>16.07</v>
      </c>
      <c r="W382">
        <v>16.02</v>
      </c>
      <c r="X382">
        <v>16.05</v>
      </c>
      <c r="Y382">
        <v>15.89</v>
      </c>
      <c r="Z382">
        <v>15.81</v>
      </c>
      <c r="AA382">
        <v>15.96</v>
      </c>
      <c r="AB382">
        <v>15.96</v>
      </c>
      <c r="AC382">
        <v>15.89</v>
      </c>
      <c r="AD382">
        <v>15.93</v>
      </c>
      <c r="AE382">
        <v>16</v>
      </c>
      <c r="AF382">
        <v>15.9</v>
      </c>
      <c r="AG382">
        <v>15.85</v>
      </c>
      <c r="AH382">
        <v>15.84</v>
      </c>
      <c r="AI382">
        <v>0.2534978</v>
      </c>
      <c r="AJ382">
        <v>0.29190211999999999</v>
      </c>
      <c r="AK382">
        <v>0.34034792000000003</v>
      </c>
      <c r="AL382">
        <v>0.26469021999999998</v>
      </c>
      <c r="AM382">
        <v>0.26732007000000002</v>
      </c>
      <c r="AN382">
        <v>0.25955212</v>
      </c>
      <c r="AO382">
        <v>0.25893850000000002</v>
      </c>
      <c r="AP382">
        <v>0.26550322999999998</v>
      </c>
      <c r="AQ382">
        <v>0.33130604000000002</v>
      </c>
      <c r="AR382">
        <v>0.26166165000000002</v>
      </c>
      <c r="AS382">
        <v>0.26413456000000002</v>
      </c>
      <c r="AT382">
        <v>0.26481608000000001</v>
      </c>
      <c r="AU382">
        <v>0.27666311999999998</v>
      </c>
      <c r="AV382">
        <v>0.27049285000000001</v>
      </c>
      <c r="AW382">
        <v>0.25583922999999997</v>
      </c>
      <c r="AX382">
        <v>0.34522019999999998</v>
      </c>
      <c r="AY382">
        <v>0.37409624000000002</v>
      </c>
    </row>
    <row r="383" spans="1:51">
      <c r="A383">
        <v>673.1</v>
      </c>
      <c r="B383" t="b">
        <v>1</v>
      </c>
      <c r="C383" t="s">
        <v>128</v>
      </c>
      <c r="D383" t="s">
        <v>1280</v>
      </c>
      <c r="E383" t="s">
        <v>1281</v>
      </c>
      <c r="H383" t="s">
        <v>1282</v>
      </c>
      <c r="I383" t="s">
        <v>1267</v>
      </c>
      <c r="J383" t="b">
        <v>1</v>
      </c>
      <c r="K383" s="6" t="s">
        <v>134</v>
      </c>
      <c r="L383">
        <v>0.26</v>
      </c>
      <c r="M383" s="6">
        <v>3.2000000000000003E-4</v>
      </c>
      <c r="N383">
        <v>0.21</v>
      </c>
      <c r="O383" s="7">
        <v>0.25</v>
      </c>
      <c r="P383">
        <v>0.05</v>
      </c>
      <c r="Q383" t="s">
        <v>135</v>
      </c>
      <c r="R383">
        <v>15.15</v>
      </c>
      <c r="S383">
        <v>15.22</v>
      </c>
      <c r="T383">
        <v>15.05</v>
      </c>
      <c r="U383">
        <v>15.08</v>
      </c>
      <c r="V383">
        <v>14.96</v>
      </c>
      <c r="W383">
        <v>15.24</v>
      </c>
      <c r="X383">
        <v>15.18</v>
      </c>
      <c r="Y383">
        <v>15.33</v>
      </c>
      <c r="Z383">
        <v>15.31</v>
      </c>
      <c r="AA383">
        <v>15.27</v>
      </c>
      <c r="AB383">
        <v>15.34</v>
      </c>
      <c r="AC383">
        <v>15.14</v>
      </c>
      <c r="AD383">
        <v>15.36</v>
      </c>
      <c r="AE383">
        <v>15.34</v>
      </c>
      <c r="AF383">
        <v>15.35</v>
      </c>
      <c r="AG383">
        <v>15.34</v>
      </c>
      <c r="AH383">
        <v>15.28</v>
      </c>
      <c r="AI383">
        <v>0.24546968999999999</v>
      </c>
      <c r="AJ383">
        <v>0.276509</v>
      </c>
      <c r="AK383">
        <v>0.30951220000000002</v>
      </c>
      <c r="AL383">
        <v>0.31578568000000001</v>
      </c>
      <c r="AM383">
        <v>0.25017938000000001</v>
      </c>
      <c r="AN383">
        <v>0.25216307999999998</v>
      </c>
      <c r="AO383">
        <v>0.29479495</v>
      </c>
      <c r="AP383">
        <v>0.29832544999999999</v>
      </c>
      <c r="AQ383">
        <v>0.29466062999999998</v>
      </c>
      <c r="AR383">
        <v>0.31468566999999997</v>
      </c>
      <c r="AS383">
        <v>0.27056637</v>
      </c>
      <c r="AT383">
        <v>0.31015554000000001</v>
      </c>
      <c r="AU383">
        <v>0.28990002999999998</v>
      </c>
      <c r="AV383">
        <v>0.37933191999999999</v>
      </c>
      <c r="AW383">
        <v>0.44243561999999997</v>
      </c>
      <c r="AX383">
        <v>0.34848630000000003</v>
      </c>
      <c r="AY383">
        <v>0.4426293</v>
      </c>
    </row>
    <row r="384" spans="1:51">
      <c r="A384">
        <v>246</v>
      </c>
      <c r="B384" t="b">
        <v>1</v>
      </c>
      <c r="C384" t="s">
        <v>128</v>
      </c>
      <c r="D384" t="s">
        <v>1283</v>
      </c>
      <c r="E384" t="s">
        <v>1284</v>
      </c>
      <c r="H384" t="s">
        <v>1285</v>
      </c>
      <c r="I384" t="s">
        <v>222</v>
      </c>
      <c r="K384" s="6" t="s">
        <v>134</v>
      </c>
      <c r="L384">
        <v>0.21</v>
      </c>
      <c r="M384" s="6" t="s">
        <v>134</v>
      </c>
      <c r="N384">
        <v>0.15</v>
      </c>
      <c r="O384" s="7">
        <v>0.25</v>
      </c>
      <c r="P384">
        <v>0.06</v>
      </c>
      <c r="Q384" t="s">
        <v>135</v>
      </c>
      <c r="R384">
        <v>16.940000000000001</v>
      </c>
      <c r="S384">
        <v>16.98</v>
      </c>
      <c r="T384">
        <v>16.89</v>
      </c>
      <c r="U384">
        <v>16.829999999999998</v>
      </c>
      <c r="V384">
        <v>16.829999999999998</v>
      </c>
      <c r="W384">
        <v>16.79</v>
      </c>
      <c r="X384">
        <v>16.84</v>
      </c>
      <c r="Y384">
        <v>16.940000000000001</v>
      </c>
      <c r="Z384">
        <v>17.12</v>
      </c>
      <c r="AA384">
        <v>16.91</v>
      </c>
      <c r="AB384">
        <v>16.84</v>
      </c>
      <c r="AC384">
        <v>17.16</v>
      </c>
      <c r="AD384">
        <v>17.05</v>
      </c>
      <c r="AE384">
        <v>16.989999999999998</v>
      </c>
      <c r="AF384">
        <v>17.09</v>
      </c>
      <c r="AG384">
        <v>17.07</v>
      </c>
      <c r="AH384">
        <v>17.059999999999999</v>
      </c>
      <c r="AI384">
        <v>0.23758438000000001</v>
      </c>
      <c r="AJ384">
        <v>0.29126868</v>
      </c>
      <c r="AK384">
        <v>0.23540556000000001</v>
      </c>
      <c r="AL384">
        <v>0.23812306999999999</v>
      </c>
      <c r="AM384">
        <v>0.25491311999999999</v>
      </c>
      <c r="AN384">
        <v>0.2697251</v>
      </c>
      <c r="AO384">
        <v>0.26957100000000001</v>
      </c>
      <c r="AP384">
        <v>0.24598576</v>
      </c>
      <c r="AQ384">
        <v>0.23621291</v>
      </c>
      <c r="AR384">
        <v>0.27441925</v>
      </c>
      <c r="AS384">
        <v>0.33414939999999999</v>
      </c>
      <c r="AT384">
        <v>0.26290872999999998</v>
      </c>
      <c r="AU384">
        <v>0.23814994</v>
      </c>
      <c r="AV384">
        <v>0.23385028999999999</v>
      </c>
      <c r="AW384">
        <v>0.24386068</v>
      </c>
      <c r="AX384">
        <v>0.32754507999999999</v>
      </c>
      <c r="AY384">
        <v>0.26555975999999998</v>
      </c>
    </row>
    <row r="385" spans="1:51">
      <c r="A385">
        <v>18</v>
      </c>
      <c r="B385" t="b">
        <v>1</v>
      </c>
      <c r="C385" t="s">
        <v>128</v>
      </c>
      <c r="D385" t="s">
        <v>1286</v>
      </c>
      <c r="E385" t="s">
        <v>1287</v>
      </c>
      <c r="H385" t="s">
        <v>1288</v>
      </c>
      <c r="I385" t="s">
        <v>597</v>
      </c>
      <c r="K385" s="6" t="s">
        <v>134</v>
      </c>
      <c r="L385">
        <v>-0.5</v>
      </c>
      <c r="M385" s="6" t="s">
        <v>134</v>
      </c>
      <c r="N385">
        <v>-0.54</v>
      </c>
      <c r="O385" s="7">
        <v>0.26</v>
      </c>
      <c r="P385">
        <v>0.04</v>
      </c>
      <c r="Q385" t="s">
        <v>135</v>
      </c>
      <c r="R385">
        <v>16.98</v>
      </c>
      <c r="S385">
        <v>16.93</v>
      </c>
      <c r="T385">
        <v>17.350000000000001</v>
      </c>
      <c r="U385">
        <v>17.239999999999998</v>
      </c>
      <c r="V385">
        <v>17.36</v>
      </c>
      <c r="W385">
        <v>17.38</v>
      </c>
      <c r="X385">
        <v>17.29</v>
      </c>
      <c r="Y385">
        <v>16.5</v>
      </c>
      <c r="Z385">
        <v>16.670000000000002</v>
      </c>
      <c r="AA385">
        <v>16.93</v>
      </c>
      <c r="AB385">
        <v>16.95</v>
      </c>
      <c r="AC385">
        <v>16.8</v>
      </c>
      <c r="AD385">
        <v>16.98</v>
      </c>
      <c r="AE385">
        <v>16.920000000000002</v>
      </c>
      <c r="AF385">
        <v>16.510000000000002</v>
      </c>
      <c r="AG385">
        <v>16.86</v>
      </c>
      <c r="AH385">
        <v>16.690000000000001</v>
      </c>
      <c r="AI385">
        <v>0</v>
      </c>
      <c r="AJ385">
        <v>0.23966846999999999</v>
      </c>
      <c r="AK385">
        <v>0</v>
      </c>
      <c r="AL385">
        <v>0</v>
      </c>
      <c r="AM385">
        <v>0</v>
      </c>
      <c r="AN385">
        <v>0.24162248</v>
      </c>
      <c r="AO385">
        <v>0.23915099000000001</v>
      </c>
      <c r="AP385">
        <v>0</v>
      </c>
      <c r="AQ385">
        <v>0</v>
      </c>
      <c r="AR385">
        <v>0</v>
      </c>
      <c r="AS385">
        <v>0.24656545999999999</v>
      </c>
      <c r="AT385">
        <v>0.23752359000000001</v>
      </c>
      <c r="AU385">
        <v>0</v>
      </c>
      <c r="AV385">
        <v>0</v>
      </c>
      <c r="AW385">
        <v>0</v>
      </c>
      <c r="AX385">
        <v>0.25650093000000002</v>
      </c>
      <c r="AY385">
        <v>0.24824304999999999</v>
      </c>
    </row>
    <row r="386" spans="1:51">
      <c r="A386">
        <v>462</v>
      </c>
      <c r="B386" t="b">
        <v>1</v>
      </c>
      <c r="C386" t="s">
        <v>128</v>
      </c>
      <c r="D386" t="s">
        <v>1289</v>
      </c>
      <c r="E386" t="s">
        <v>1290</v>
      </c>
      <c r="H386" t="s">
        <v>1291</v>
      </c>
      <c r="I386" t="s">
        <v>744</v>
      </c>
      <c r="K386" s="6">
        <v>1.1E-4</v>
      </c>
      <c r="L386">
        <v>0.21</v>
      </c>
      <c r="M386" s="6" t="s">
        <v>134</v>
      </c>
      <c r="N386">
        <v>0.26</v>
      </c>
      <c r="O386" s="7">
        <v>0.26</v>
      </c>
      <c r="P386">
        <v>-0.05</v>
      </c>
      <c r="Q386" t="s">
        <v>135</v>
      </c>
      <c r="R386">
        <v>15.35</v>
      </c>
      <c r="S386">
        <v>15.29</v>
      </c>
      <c r="T386">
        <v>15.16</v>
      </c>
      <c r="U386">
        <v>15.14</v>
      </c>
      <c r="V386">
        <v>15.13</v>
      </c>
      <c r="W386">
        <v>15.19</v>
      </c>
      <c r="X386">
        <v>15.07</v>
      </c>
      <c r="Y386">
        <v>15.39</v>
      </c>
      <c r="Z386">
        <v>15.44</v>
      </c>
      <c r="AA386">
        <v>15.36</v>
      </c>
      <c r="AB386">
        <v>15.43</v>
      </c>
      <c r="AC386">
        <v>15.34</v>
      </c>
      <c r="AD386">
        <v>15.33</v>
      </c>
      <c r="AE386">
        <v>15.43</v>
      </c>
      <c r="AF386">
        <v>15.34</v>
      </c>
      <c r="AG386">
        <v>15.35</v>
      </c>
      <c r="AH386">
        <v>15.28</v>
      </c>
      <c r="AI386">
        <v>0.25026422999999998</v>
      </c>
      <c r="AJ386">
        <v>0</v>
      </c>
      <c r="AK386">
        <v>0.25079940000000001</v>
      </c>
      <c r="AL386">
        <v>0.24981318</v>
      </c>
      <c r="AM386">
        <v>0.27412303999999998</v>
      </c>
      <c r="AN386">
        <v>0</v>
      </c>
      <c r="AO386">
        <v>0</v>
      </c>
      <c r="AP386">
        <v>0.25642034000000002</v>
      </c>
      <c r="AQ386">
        <v>0.25337337999999998</v>
      </c>
      <c r="AR386">
        <v>0.27371089999999998</v>
      </c>
      <c r="AS386">
        <v>0</v>
      </c>
      <c r="AT386">
        <v>0</v>
      </c>
      <c r="AU386">
        <v>0.25504603999999997</v>
      </c>
      <c r="AV386">
        <v>0.25855319999999998</v>
      </c>
      <c r="AW386">
        <v>0.25862178000000002</v>
      </c>
      <c r="AX386">
        <v>0</v>
      </c>
      <c r="AY386">
        <v>0</v>
      </c>
    </row>
    <row r="387" spans="1:51">
      <c r="A387">
        <v>597</v>
      </c>
      <c r="B387" t="b">
        <v>1</v>
      </c>
      <c r="C387" t="s">
        <v>128</v>
      </c>
      <c r="D387" t="s">
        <v>1292</v>
      </c>
      <c r="E387" t="s">
        <v>1293</v>
      </c>
      <c r="H387" t="s">
        <v>1294</v>
      </c>
      <c r="I387" t="s">
        <v>862</v>
      </c>
      <c r="K387" s="6">
        <v>6.2E-4</v>
      </c>
      <c r="L387">
        <v>-0.11</v>
      </c>
      <c r="M387" s="6" t="s">
        <v>134</v>
      </c>
      <c r="N387">
        <v>-0.15</v>
      </c>
      <c r="O387" s="7">
        <v>0.26</v>
      </c>
      <c r="P387">
        <v>0.04</v>
      </c>
      <c r="Q387" t="s">
        <v>135</v>
      </c>
      <c r="R387">
        <v>15.96</v>
      </c>
      <c r="S387">
        <v>15.95</v>
      </c>
      <c r="T387">
        <v>16.059999999999999</v>
      </c>
      <c r="U387">
        <v>16.02</v>
      </c>
      <c r="V387">
        <v>16</v>
      </c>
      <c r="W387">
        <v>15.99</v>
      </c>
      <c r="X387">
        <v>16.02</v>
      </c>
      <c r="Y387">
        <v>15.87</v>
      </c>
      <c r="Z387">
        <v>15.78</v>
      </c>
      <c r="AA387">
        <v>15.98</v>
      </c>
      <c r="AB387">
        <v>15.92</v>
      </c>
      <c r="AC387">
        <v>15.81</v>
      </c>
      <c r="AD387">
        <v>15.9</v>
      </c>
      <c r="AE387">
        <v>15.92</v>
      </c>
      <c r="AF387">
        <v>15.9</v>
      </c>
      <c r="AG387">
        <v>15.83</v>
      </c>
      <c r="AH387">
        <v>15.96</v>
      </c>
      <c r="AI387">
        <v>0.31672307999999999</v>
      </c>
      <c r="AJ387">
        <v>0</v>
      </c>
      <c r="AK387">
        <v>0.28334945</v>
      </c>
      <c r="AL387">
        <v>0.26629924999999999</v>
      </c>
      <c r="AM387">
        <v>0.29882525999999998</v>
      </c>
      <c r="AN387">
        <v>0</v>
      </c>
      <c r="AO387">
        <v>0</v>
      </c>
      <c r="AP387">
        <v>0.35322853999999998</v>
      </c>
      <c r="AQ387">
        <v>0.26997680000000002</v>
      </c>
      <c r="AR387">
        <v>0.26152876000000003</v>
      </c>
      <c r="AS387">
        <v>0</v>
      </c>
      <c r="AT387">
        <v>0</v>
      </c>
      <c r="AU387">
        <v>0.26171820000000001</v>
      </c>
      <c r="AV387">
        <v>0.27251616000000001</v>
      </c>
      <c r="AW387">
        <v>0.28054425</v>
      </c>
      <c r="AX387">
        <v>0</v>
      </c>
      <c r="AY387">
        <v>0</v>
      </c>
    </row>
    <row r="388" spans="1:51">
      <c r="A388">
        <v>862</v>
      </c>
      <c r="B388" t="b">
        <v>1</v>
      </c>
      <c r="C388" t="s">
        <v>128</v>
      </c>
      <c r="D388" t="s">
        <v>1295</v>
      </c>
      <c r="E388" t="s">
        <v>1296</v>
      </c>
      <c r="H388" t="s">
        <v>1297</v>
      </c>
      <c r="I388" t="s">
        <v>671</v>
      </c>
      <c r="K388" s="6">
        <v>3.0000000000000001E-3</v>
      </c>
      <c r="L388">
        <v>0.08</v>
      </c>
      <c r="M388" s="6" t="s">
        <v>134</v>
      </c>
      <c r="N388">
        <v>0.12</v>
      </c>
      <c r="O388" s="7">
        <v>0.26</v>
      </c>
      <c r="P388">
        <v>-0.04</v>
      </c>
      <c r="Q388" t="s">
        <v>135</v>
      </c>
      <c r="R388">
        <v>15.78</v>
      </c>
      <c r="S388">
        <v>15.84</v>
      </c>
      <c r="T388">
        <v>15.77</v>
      </c>
      <c r="U388">
        <v>15.75</v>
      </c>
      <c r="V388">
        <v>15.75</v>
      </c>
      <c r="W388">
        <v>15.72</v>
      </c>
      <c r="X388">
        <v>15.71</v>
      </c>
      <c r="Y388">
        <v>15.89</v>
      </c>
      <c r="Z388">
        <v>15.85</v>
      </c>
      <c r="AA388">
        <v>15.83</v>
      </c>
      <c r="AB388">
        <v>15.84</v>
      </c>
      <c r="AC388">
        <v>15.88</v>
      </c>
      <c r="AD388">
        <v>15.8</v>
      </c>
      <c r="AE388">
        <v>15.78</v>
      </c>
      <c r="AF388">
        <v>15.86</v>
      </c>
      <c r="AG388">
        <v>15.88</v>
      </c>
      <c r="AH388">
        <v>15.79</v>
      </c>
      <c r="AI388">
        <v>0.27568752000000002</v>
      </c>
      <c r="AJ388">
        <v>0.27271128</v>
      </c>
      <c r="AK388">
        <v>0.32494348000000001</v>
      </c>
      <c r="AL388">
        <v>0.27208775000000002</v>
      </c>
      <c r="AM388">
        <v>0.29676449999999999</v>
      </c>
      <c r="AN388">
        <v>0.25856382</v>
      </c>
      <c r="AO388">
        <v>0.26886969999999999</v>
      </c>
      <c r="AP388">
        <v>0.28419070000000002</v>
      </c>
      <c r="AQ388">
        <v>0.26655516000000001</v>
      </c>
      <c r="AR388">
        <v>0.44901732</v>
      </c>
      <c r="AS388">
        <v>0.28622389999999998</v>
      </c>
      <c r="AT388">
        <v>0.27049427999999998</v>
      </c>
      <c r="AU388">
        <v>0.25222953999999997</v>
      </c>
      <c r="AV388">
        <v>0.26550605999999999</v>
      </c>
      <c r="AW388">
        <v>0.47352300000000003</v>
      </c>
      <c r="AX388">
        <v>0.27923356999999999</v>
      </c>
      <c r="AY388">
        <v>0.27930992999999998</v>
      </c>
    </row>
    <row r="389" spans="1:51">
      <c r="A389">
        <v>162</v>
      </c>
      <c r="B389" t="b">
        <v>1</v>
      </c>
      <c r="C389" t="s">
        <v>128</v>
      </c>
      <c r="D389" t="s">
        <v>1298</v>
      </c>
      <c r="E389" t="s">
        <v>1299</v>
      </c>
      <c r="H389" t="s">
        <v>1300</v>
      </c>
      <c r="I389" t="s">
        <v>1111</v>
      </c>
      <c r="K389" s="6" t="s">
        <v>134</v>
      </c>
      <c r="L389">
        <v>0.18</v>
      </c>
      <c r="M389" s="6">
        <v>6.3000000000000003E-4</v>
      </c>
      <c r="N389">
        <v>0.12</v>
      </c>
      <c r="O389" s="7">
        <v>0.27</v>
      </c>
      <c r="P389">
        <v>0.06</v>
      </c>
      <c r="Q389" t="s">
        <v>135</v>
      </c>
      <c r="R389">
        <v>16.07</v>
      </c>
      <c r="S389">
        <v>16.02</v>
      </c>
      <c r="T389">
        <v>15.94</v>
      </c>
      <c r="U389">
        <v>15.85</v>
      </c>
      <c r="V389">
        <v>15.99</v>
      </c>
      <c r="W389">
        <v>15.96</v>
      </c>
      <c r="X389">
        <v>15.91</v>
      </c>
      <c r="Y389">
        <v>16.02</v>
      </c>
      <c r="Z389">
        <v>16.3</v>
      </c>
      <c r="AA389">
        <v>15.92</v>
      </c>
      <c r="AB389">
        <v>15.89</v>
      </c>
      <c r="AC389">
        <v>16.16</v>
      </c>
      <c r="AD389">
        <v>16.05</v>
      </c>
      <c r="AE389">
        <v>16.04</v>
      </c>
      <c r="AF389">
        <v>16.239999999999998</v>
      </c>
      <c r="AG389">
        <v>16.16</v>
      </c>
      <c r="AH389">
        <v>16.14</v>
      </c>
      <c r="AI389">
        <v>0</v>
      </c>
      <c r="AJ389">
        <v>0.27780696999999999</v>
      </c>
      <c r="AK389">
        <v>0</v>
      </c>
      <c r="AL389">
        <v>0</v>
      </c>
      <c r="AM389">
        <v>0</v>
      </c>
      <c r="AN389">
        <v>0.40137457999999998</v>
      </c>
      <c r="AO389">
        <v>0.24366130999999999</v>
      </c>
      <c r="AP389">
        <v>0</v>
      </c>
      <c r="AQ389">
        <v>0</v>
      </c>
      <c r="AR389">
        <v>0</v>
      </c>
      <c r="AS389">
        <v>0.23379089</v>
      </c>
      <c r="AT389">
        <v>0.24430181000000001</v>
      </c>
      <c r="AU389">
        <v>0</v>
      </c>
      <c r="AV389">
        <v>0</v>
      </c>
      <c r="AW389">
        <v>0</v>
      </c>
      <c r="AX389">
        <v>0.50241314999999998</v>
      </c>
      <c r="AY389">
        <v>0.42103343999999998</v>
      </c>
    </row>
    <row r="390" spans="1:51">
      <c r="A390">
        <v>840</v>
      </c>
      <c r="B390" t="b">
        <v>1</v>
      </c>
      <c r="C390" t="s">
        <v>128</v>
      </c>
      <c r="D390" t="s">
        <v>1301</v>
      </c>
      <c r="E390" t="s">
        <v>1302</v>
      </c>
      <c r="H390" t="s">
        <v>1303</v>
      </c>
      <c r="I390" t="s">
        <v>711</v>
      </c>
      <c r="K390" s="6">
        <v>2E-3</v>
      </c>
      <c r="L390">
        <v>0.21</v>
      </c>
      <c r="M390" s="6">
        <v>0.01</v>
      </c>
      <c r="N390">
        <v>0.19</v>
      </c>
      <c r="O390" s="7">
        <v>0.27</v>
      </c>
      <c r="P390">
        <v>0.02</v>
      </c>
      <c r="Q390" t="s">
        <v>135</v>
      </c>
      <c r="R390">
        <v>14.8</v>
      </c>
      <c r="S390">
        <v>14.75</v>
      </c>
      <c r="T390">
        <v>14.63</v>
      </c>
      <c r="U390">
        <v>14.62</v>
      </c>
      <c r="V390">
        <v>14.52</v>
      </c>
      <c r="W390">
        <v>14.51</v>
      </c>
      <c r="X390">
        <v>14.63</v>
      </c>
      <c r="Y390">
        <v>14.8</v>
      </c>
      <c r="Z390">
        <v>14.66</v>
      </c>
      <c r="AA390">
        <v>14.88</v>
      </c>
      <c r="AB390">
        <v>14.81</v>
      </c>
      <c r="AC390">
        <v>14.71</v>
      </c>
      <c r="AD390">
        <v>14.65</v>
      </c>
      <c r="AE390">
        <v>14.8</v>
      </c>
      <c r="AF390">
        <v>14.95</v>
      </c>
      <c r="AG390">
        <v>14.79</v>
      </c>
      <c r="AH390">
        <v>14.88</v>
      </c>
      <c r="AI390">
        <v>0.27728027</v>
      </c>
      <c r="AJ390">
        <v>0.25988862000000001</v>
      </c>
      <c r="AK390">
        <v>0.25948710000000003</v>
      </c>
      <c r="AL390">
        <v>0.2893656</v>
      </c>
      <c r="AM390">
        <v>0.31652089999999999</v>
      </c>
      <c r="AN390">
        <v>0.26625683999999999</v>
      </c>
      <c r="AO390">
        <v>0.28408961999999999</v>
      </c>
      <c r="AP390">
        <v>0.28968440000000001</v>
      </c>
      <c r="AQ390">
        <v>0.25687136999999999</v>
      </c>
      <c r="AR390">
        <v>0.2854816</v>
      </c>
      <c r="AS390">
        <v>0.31902137000000003</v>
      </c>
      <c r="AT390">
        <v>0.27990589999999999</v>
      </c>
      <c r="AU390">
        <v>0.24994396999999999</v>
      </c>
      <c r="AV390">
        <v>0.25397924</v>
      </c>
      <c r="AW390">
        <v>0.39377206999999997</v>
      </c>
      <c r="AX390">
        <v>0.89583175999999998</v>
      </c>
      <c r="AY390">
        <v>0.31191017999999998</v>
      </c>
    </row>
    <row r="391" spans="1:51">
      <c r="A391">
        <v>626</v>
      </c>
      <c r="B391" t="b">
        <v>1</v>
      </c>
      <c r="C391" t="s">
        <v>128</v>
      </c>
      <c r="D391" t="s">
        <v>1304</v>
      </c>
      <c r="E391" t="s">
        <v>1305</v>
      </c>
      <c r="H391" t="s">
        <v>1306</v>
      </c>
      <c r="I391" t="s">
        <v>582</v>
      </c>
      <c r="K391" s="6">
        <v>8.0000000000000004E-4</v>
      </c>
      <c r="L391">
        <v>0.27</v>
      </c>
      <c r="M391" s="6">
        <v>6.0000000000000001E-3</v>
      </c>
      <c r="N391">
        <v>0.18</v>
      </c>
      <c r="O391" s="7">
        <v>0.28000000000000003</v>
      </c>
      <c r="P391">
        <v>0.09</v>
      </c>
      <c r="Q391" t="s">
        <v>135</v>
      </c>
      <c r="R391">
        <v>14.85</v>
      </c>
      <c r="S391">
        <v>14.86</v>
      </c>
      <c r="T391">
        <v>14.58</v>
      </c>
      <c r="U391">
        <v>14.75</v>
      </c>
      <c r="V391">
        <v>14.69</v>
      </c>
      <c r="W391">
        <v>14.73</v>
      </c>
      <c r="X391">
        <v>14.74</v>
      </c>
      <c r="Y391">
        <v>14.82</v>
      </c>
      <c r="Z391">
        <v>14.95</v>
      </c>
      <c r="AA391">
        <v>14.85</v>
      </c>
      <c r="AB391">
        <v>14.83</v>
      </c>
      <c r="AC391">
        <v>14.87</v>
      </c>
      <c r="AD391">
        <v>14.9</v>
      </c>
      <c r="AE391">
        <v>14.92</v>
      </c>
      <c r="AF391">
        <v>15.01</v>
      </c>
      <c r="AG391">
        <v>15.08</v>
      </c>
      <c r="AH391">
        <v>14.97</v>
      </c>
      <c r="AI391">
        <v>0.33319782999999997</v>
      </c>
      <c r="AJ391">
        <v>0.25466144000000002</v>
      </c>
      <c r="AK391">
        <v>0.83235406999999995</v>
      </c>
      <c r="AL391">
        <v>0.34253240000000001</v>
      </c>
      <c r="AM391">
        <v>0.2768158</v>
      </c>
      <c r="AN391">
        <v>0.36863506000000001</v>
      </c>
      <c r="AO391">
        <v>0.25468972000000001</v>
      </c>
      <c r="AP391">
        <v>0.42515989999999998</v>
      </c>
      <c r="AQ391">
        <v>0.30769253000000002</v>
      </c>
      <c r="AR391">
        <v>0.32424360000000002</v>
      </c>
      <c r="AS391">
        <v>0.25546595</v>
      </c>
      <c r="AT391">
        <v>0.26914399999999999</v>
      </c>
      <c r="AU391">
        <v>0.33436713000000001</v>
      </c>
      <c r="AV391">
        <v>0.354325</v>
      </c>
      <c r="AW391">
        <v>0.36142066</v>
      </c>
      <c r="AX391">
        <v>0.26265916</v>
      </c>
      <c r="AY391">
        <v>0.25790491999999998</v>
      </c>
    </row>
    <row r="392" spans="1:51">
      <c r="A392">
        <v>635</v>
      </c>
      <c r="B392" t="b">
        <v>1</v>
      </c>
      <c r="C392" t="s">
        <v>128</v>
      </c>
      <c r="D392" t="s">
        <v>1307</v>
      </c>
      <c r="E392" t="s">
        <v>1308</v>
      </c>
      <c r="H392" t="s">
        <v>1309</v>
      </c>
      <c r="I392" t="s">
        <v>288</v>
      </c>
      <c r="J392" t="b">
        <v>1</v>
      </c>
      <c r="K392" s="6">
        <v>8.4000000000000003E-4</v>
      </c>
      <c r="L392">
        <v>-0.15</v>
      </c>
      <c r="M392" s="6">
        <v>2.3000000000000001E-4</v>
      </c>
      <c r="N392">
        <v>-0.22</v>
      </c>
      <c r="O392" s="7">
        <v>0.28000000000000003</v>
      </c>
      <c r="P392">
        <v>7.0000000000000007E-2</v>
      </c>
      <c r="Q392" t="s">
        <v>135</v>
      </c>
      <c r="R392">
        <v>15.87</v>
      </c>
      <c r="S392">
        <v>15.8</v>
      </c>
      <c r="T392">
        <v>16.010000000000002</v>
      </c>
      <c r="U392">
        <v>16</v>
      </c>
      <c r="V392">
        <v>16.010000000000002</v>
      </c>
      <c r="W392">
        <v>15.98</v>
      </c>
      <c r="X392">
        <v>15.91</v>
      </c>
      <c r="Y392">
        <v>15.74</v>
      </c>
      <c r="Z392">
        <v>15.93</v>
      </c>
      <c r="AA392">
        <v>15.73</v>
      </c>
      <c r="AB392">
        <v>15.56</v>
      </c>
      <c r="AC392">
        <v>15.68</v>
      </c>
      <c r="AD392">
        <v>15.78</v>
      </c>
      <c r="AE392">
        <v>15.79</v>
      </c>
      <c r="AF392">
        <v>15.82</v>
      </c>
      <c r="AG392">
        <v>15.98</v>
      </c>
      <c r="AH392">
        <v>15.9</v>
      </c>
      <c r="AI392">
        <v>0</v>
      </c>
      <c r="AJ392">
        <v>0.26395570000000002</v>
      </c>
      <c r="AK392">
        <v>0</v>
      </c>
      <c r="AL392">
        <v>0</v>
      </c>
      <c r="AM392">
        <v>0</v>
      </c>
      <c r="AN392">
        <v>0.36761280000000002</v>
      </c>
      <c r="AO392">
        <v>0.35885655999999999</v>
      </c>
      <c r="AP392">
        <v>0</v>
      </c>
      <c r="AQ392">
        <v>0</v>
      </c>
      <c r="AR392">
        <v>0</v>
      </c>
      <c r="AS392">
        <v>0.26477574999999998</v>
      </c>
      <c r="AT392">
        <v>0.44244551999999998</v>
      </c>
      <c r="AU392">
        <v>0</v>
      </c>
      <c r="AV392">
        <v>0</v>
      </c>
      <c r="AW392">
        <v>0</v>
      </c>
      <c r="AX392">
        <v>0.26408508000000003</v>
      </c>
      <c r="AY392">
        <v>0.5002683</v>
      </c>
    </row>
    <row r="393" spans="1:51">
      <c r="A393">
        <v>651</v>
      </c>
      <c r="B393" t="b">
        <v>1</v>
      </c>
      <c r="C393" t="s">
        <v>128</v>
      </c>
      <c r="D393" t="s">
        <v>1310</v>
      </c>
      <c r="E393" t="s">
        <v>1311</v>
      </c>
      <c r="H393" t="s">
        <v>1312</v>
      </c>
      <c r="I393" t="s">
        <v>590</v>
      </c>
      <c r="K393" s="6">
        <v>9.8999999999999999E-4</v>
      </c>
      <c r="L393">
        <v>-0.24</v>
      </c>
      <c r="M393" s="6" t="s">
        <v>134</v>
      </c>
      <c r="N393">
        <v>-0.26</v>
      </c>
      <c r="O393" s="7">
        <v>0.28000000000000003</v>
      </c>
      <c r="P393">
        <v>0.02</v>
      </c>
      <c r="Q393" t="s">
        <v>135</v>
      </c>
      <c r="R393">
        <v>16.239999999999998</v>
      </c>
      <c r="S393">
        <v>16.329999999999998</v>
      </c>
      <c r="T393">
        <v>16.489999999999998</v>
      </c>
      <c r="U393">
        <v>16.5</v>
      </c>
      <c r="V393">
        <v>16.399999999999999</v>
      </c>
      <c r="W393">
        <v>16.43</v>
      </c>
      <c r="X393">
        <v>16.43</v>
      </c>
      <c r="Y393">
        <v>16.22</v>
      </c>
      <c r="Z393">
        <v>16.260000000000002</v>
      </c>
      <c r="AA393">
        <v>16.11</v>
      </c>
      <c r="AB393">
        <v>16.170000000000002</v>
      </c>
      <c r="AC393">
        <v>16.2</v>
      </c>
      <c r="AD393">
        <v>16.21</v>
      </c>
      <c r="AE393">
        <v>16.27</v>
      </c>
      <c r="AF393">
        <v>16.23</v>
      </c>
      <c r="AG393">
        <v>16.2</v>
      </c>
      <c r="AH393">
        <v>16.12</v>
      </c>
      <c r="AI393">
        <v>0.25269399999999997</v>
      </c>
      <c r="AJ393">
        <v>0.36771816000000002</v>
      </c>
      <c r="AK393">
        <v>0.29752094000000001</v>
      </c>
      <c r="AL393">
        <v>0.28175738</v>
      </c>
      <c r="AM393">
        <v>0.36166102</v>
      </c>
      <c r="AN393">
        <v>0.28755012000000002</v>
      </c>
      <c r="AO393">
        <v>0.30723017000000002</v>
      </c>
      <c r="AP393">
        <v>0.39084035</v>
      </c>
      <c r="AQ393">
        <v>0.31601614</v>
      </c>
      <c r="AR393">
        <v>0.26142483999999999</v>
      </c>
      <c r="AS393">
        <v>0.29872134</v>
      </c>
      <c r="AT393">
        <v>0.29153236999999999</v>
      </c>
      <c r="AU393">
        <v>0.26479839999999999</v>
      </c>
      <c r="AV393">
        <v>0.28825355000000003</v>
      </c>
      <c r="AW393">
        <v>0.27567622000000003</v>
      </c>
      <c r="AX393">
        <v>0.33269235000000003</v>
      </c>
      <c r="AY393">
        <v>0.30401002999999999</v>
      </c>
    </row>
    <row r="394" spans="1:51">
      <c r="A394">
        <v>1091</v>
      </c>
      <c r="B394" t="b">
        <v>1</v>
      </c>
      <c r="C394" t="s">
        <v>128</v>
      </c>
      <c r="D394" t="s">
        <v>1313</v>
      </c>
      <c r="E394" t="s">
        <v>1314</v>
      </c>
      <c r="H394" t="s">
        <v>1315</v>
      </c>
      <c r="I394" t="s">
        <v>1010</v>
      </c>
      <c r="K394" s="6">
        <v>1.2999999999999999E-2</v>
      </c>
      <c r="L394">
        <v>0.04</v>
      </c>
      <c r="M394" s="6" t="s">
        <v>134</v>
      </c>
      <c r="N394">
        <v>0.08</v>
      </c>
      <c r="O394" s="7">
        <v>0.3</v>
      </c>
      <c r="P394">
        <v>-0.04</v>
      </c>
      <c r="Q394" t="s">
        <v>135</v>
      </c>
      <c r="R394">
        <v>16.28</v>
      </c>
      <c r="S394">
        <v>16.309999999999999</v>
      </c>
      <c r="T394">
        <v>16.239999999999998</v>
      </c>
      <c r="U394">
        <v>16.23</v>
      </c>
      <c r="V394">
        <v>16.27</v>
      </c>
      <c r="W394">
        <v>16.25</v>
      </c>
      <c r="X394">
        <v>16.25</v>
      </c>
      <c r="Y394">
        <v>16.3</v>
      </c>
      <c r="Z394">
        <v>16.34</v>
      </c>
      <c r="AA394">
        <v>16.3</v>
      </c>
      <c r="AB394">
        <v>16.3</v>
      </c>
      <c r="AC394">
        <v>16.399999999999999</v>
      </c>
      <c r="AD394">
        <v>16.329999999999998</v>
      </c>
      <c r="AE394">
        <v>16.309999999999999</v>
      </c>
      <c r="AF394">
        <v>16.239999999999998</v>
      </c>
      <c r="AG394">
        <v>16.29</v>
      </c>
      <c r="AH394">
        <v>16.260000000000002</v>
      </c>
      <c r="AI394">
        <v>0</v>
      </c>
      <c r="AJ394">
        <v>0</v>
      </c>
      <c r="AK394">
        <v>0</v>
      </c>
      <c r="AL394">
        <v>0</v>
      </c>
      <c r="AM394">
        <v>0</v>
      </c>
      <c r="AN394">
        <v>0</v>
      </c>
      <c r="AO394">
        <v>0</v>
      </c>
      <c r="AP394">
        <v>0</v>
      </c>
      <c r="AQ394">
        <v>0</v>
      </c>
      <c r="AR394">
        <v>0</v>
      </c>
      <c r="AS394">
        <v>0</v>
      </c>
      <c r="AT394">
        <v>0</v>
      </c>
      <c r="AU394">
        <v>0</v>
      </c>
      <c r="AV394">
        <v>0</v>
      </c>
      <c r="AW394">
        <v>0</v>
      </c>
      <c r="AX394">
        <v>0</v>
      </c>
      <c r="AY394">
        <v>0</v>
      </c>
    </row>
    <row r="395" spans="1:51">
      <c r="A395">
        <v>365</v>
      </c>
      <c r="B395" t="b">
        <v>1</v>
      </c>
      <c r="C395" t="s">
        <v>128</v>
      </c>
      <c r="D395" t="s">
        <v>1316</v>
      </c>
      <c r="E395" t="s">
        <v>1317</v>
      </c>
      <c r="H395" t="s">
        <v>1318</v>
      </c>
      <c r="I395" t="s">
        <v>1319</v>
      </c>
      <c r="J395" t="b">
        <v>1</v>
      </c>
      <c r="K395" s="6" t="s">
        <v>134</v>
      </c>
      <c r="L395">
        <v>-0.08</v>
      </c>
      <c r="M395" s="6" t="s">
        <v>134</v>
      </c>
      <c r="N395">
        <v>-0.08</v>
      </c>
      <c r="O395" s="7">
        <v>0.31</v>
      </c>
      <c r="P395">
        <v>0</v>
      </c>
      <c r="Q395" t="s">
        <v>135</v>
      </c>
      <c r="R395">
        <v>15.96</v>
      </c>
      <c r="S395">
        <v>15.94</v>
      </c>
      <c r="T395">
        <v>16.03</v>
      </c>
      <c r="U395">
        <v>15.98</v>
      </c>
      <c r="V395">
        <v>16.03</v>
      </c>
      <c r="W395">
        <v>16</v>
      </c>
      <c r="X395">
        <v>16.04</v>
      </c>
      <c r="Y395">
        <v>15.96</v>
      </c>
      <c r="Z395">
        <v>15.91</v>
      </c>
      <c r="AA395">
        <v>15.92</v>
      </c>
      <c r="AB395">
        <v>15.96</v>
      </c>
      <c r="AC395">
        <v>15.93</v>
      </c>
      <c r="AD395">
        <v>15.95</v>
      </c>
      <c r="AE395">
        <v>15.93</v>
      </c>
      <c r="AF395">
        <v>15.93</v>
      </c>
      <c r="AG395">
        <v>15.92</v>
      </c>
      <c r="AH395">
        <v>15.91</v>
      </c>
      <c r="AI395">
        <v>0.31478109999999998</v>
      </c>
      <c r="AJ395">
        <v>0.29751104</v>
      </c>
      <c r="AK395">
        <v>0.30274953999999998</v>
      </c>
      <c r="AL395">
        <v>0.34776947000000002</v>
      </c>
      <c r="AM395">
        <v>0.28635892000000002</v>
      </c>
      <c r="AN395">
        <v>0.2721365</v>
      </c>
      <c r="AO395">
        <v>0.33840945</v>
      </c>
      <c r="AP395">
        <v>0.35667562000000003</v>
      </c>
      <c r="AQ395">
        <v>0.33475947</v>
      </c>
      <c r="AR395">
        <v>0.33450288</v>
      </c>
      <c r="AS395">
        <v>0.34965420000000003</v>
      </c>
      <c r="AT395">
        <v>0.30875435000000001</v>
      </c>
      <c r="AU395">
        <v>0.34156033000000002</v>
      </c>
      <c r="AV395">
        <v>0.31015766</v>
      </c>
      <c r="AW395">
        <v>0.4566481</v>
      </c>
      <c r="AX395">
        <v>0.50581430000000005</v>
      </c>
      <c r="AY395">
        <v>0.37821706999999999</v>
      </c>
    </row>
    <row r="396" spans="1:51">
      <c r="A396">
        <v>613</v>
      </c>
      <c r="B396" t="b">
        <v>1</v>
      </c>
      <c r="C396" t="s">
        <v>128</v>
      </c>
      <c r="D396" t="s">
        <v>1320</v>
      </c>
      <c r="E396" t="s">
        <v>1321</v>
      </c>
      <c r="H396" t="s">
        <v>1322</v>
      </c>
      <c r="I396" t="s">
        <v>308</v>
      </c>
      <c r="K396" s="6">
        <v>7.2000000000000005E-4</v>
      </c>
      <c r="L396">
        <v>0.21</v>
      </c>
      <c r="M396" s="6">
        <v>2.7999999999999998E-4</v>
      </c>
      <c r="N396">
        <v>0.27</v>
      </c>
      <c r="O396" s="7">
        <v>0.31</v>
      </c>
      <c r="P396">
        <v>-0.06</v>
      </c>
      <c r="Q396" t="s">
        <v>135</v>
      </c>
      <c r="R396">
        <v>16.97</v>
      </c>
      <c r="S396">
        <v>16.98</v>
      </c>
      <c r="T396">
        <v>16.940000000000001</v>
      </c>
      <c r="U396">
        <v>16.71</v>
      </c>
      <c r="V396">
        <v>16.84</v>
      </c>
      <c r="W396">
        <v>16.91</v>
      </c>
      <c r="X396">
        <v>16.84</v>
      </c>
      <c r="Y396">
        <v>17.190000000000001</v>
      </c>
      <c r="Z396">
        <v>17.239999999999998</v>
      </c>
      <c r="AA396">
        <v>17.11</v>
      </c>
      <c r="AB396">
        <v>17.09</v>
      </c>
      <c r="AC396">
        <v>17.079999999999998</v>
      </c>
      <c r="AD396">
        <v>17.059999999999999</v>
      </c>
      <c r="AE396">
        <v>16.98</v>
      </c>
      <c r="AF396">
        <v>17.100000000000001</v>
      </c>
      <c r="AG396">
        <v>17.2</v>
      </c>
      <c r="AH396">
        <v>17.079999999999998</v>
      </c>
      <c r="AI396">
        <v>0.31678885000000001</v>
      </c>
      <c r="AJ396">
        <v>0.33780998000000001</v>
      </c>
      <c r="AK396">
        <v>0.30806154000000002</v>
      </c>
      <c r="AL396">
        <v>0.37739982999999999</v>
      </c>
      <c r="AM396">
        <v>0.27335601999999998</v>
      </c>
      <c r="AN396">
        <v>0.37357030000000002</v>
      </c>
      <c r="AO396">
        <v>0.29786593</v>
      </c>
      <c r="AP396">
        <v>0.34669915000000001</v>
      </c>
      <c r="AQ396">
        <v>0.31355596000000002</v>
      </c>
      <c r="AR396">
        <v>0.38254005000000002</v>
      </c>
      <c r="AS396">
        <v>0.29740499999999997</v>
      </c>
      <c r="AT396">
        <v>0.32349709999999998</v>
      </c>
      <c r="AU396">
        <v>0.29011777</v>
      </c>
      <c r="AV396">
        <v>0.32365825999999998</v>
      </c>
      <c r="AW396">
        <v>0.36383700000000002</v>
      </c>
      <c r="AX396">
        <v>0.30938143000000001</v>
      </c>
      <c r="AY396">
        <v>0.29743257000000001</v>
      </c>
    </row>
    <row r="397" spans="1:51">
      <c r="A397">
        <v>675</v>
      </c>
      <c r="B397" t="b">
        <v>1</v>
      </c>
      <c r="C397" t="s">
        <v>128</v>
      </c>
      <c r="D397" t="s">
        <v>1323</v>
      </c>
      <c r="E397" t="s">
        <v>1324</v>
      </c>
      <c r="H397" t="s">
        <v>1325</v>
      </c>
      <c r="I397" t="s">
        <v>899</v>
      </c>
      <c r="K397" s="6">
        <v>1E-3</v>
      </c>
      <c r="L397">
        <v>0.08</v>
      </c>
      <c r="M397" s="6">
        <v>1.9E-3</v>
      </c>
      <c r="N397">
        <v>0.06</v>
      </c>
      <c r="O397" s="7">
        <v>0.31</v>
      </c>
      <c r="P397">
        <v>0.01</v>
      </c>
      <c r="Q397" t="s">
        <v>135</v>
      </c>
      <c r="R397">
        <v>15.83</v>
      </c>
      <c r="S397">
        <v>15.8</v>
      </c>
      <c r="T397">
        <v>15.7</v>
      </c>
      <c r="U397">
        <v>15.81</v>
      </c>
      <c r="V397">
        <v>15.8</v>
      </c>
      <c r="W397">
        <v>15.8</v>
      </c>
      <c r="X397">
        <v>15.79</v>
      </c>
      <c r="Y397">
        <v>15.73</v>
      </c>
      <c r="Z397">
        <v>15.9</v>
      </c>
      <c r="AA397">
        <v>15.85</v>
      </c>
      <c r="AB397">
        <v>15.85</v>
      </c>
      <c r="AC397">
        <v>15.91</v>
      </c>
      <c r="AD397">
        <v>15.93</v>
      </c>
      <c r="AE397">
        <v>15.9</v>
      </c>
      <c r="AF397">
        <v>15.83</v>
      </c>
      <c r="AG397">
        <v>15.83</v>
      </c>
      <c r="AH397">
        <v>15.81</v>
      </c>
      <c r="AI397">
        <v>0.34929577000000001</v>
      </c>
      <c r="AJ397">
        <v>0.2715745</v>
      </c>
      <c r="AK397">
        <v>0.62244326000000005</v>
      </c>
      <c r="AL397">
        <v>0.31608754</v>
      </c>
      <c r="AM397">
        <v>0.36439477999999997</v>
      </c>
      <c r="AN397">
        <v>0.34830818000000002</v>
      </c>
      <c r="AO397">
        <v>0.30969956999999998</v>
      </c>
      <c r="AP397">
        <v>0.41276636999999999</v>
      </c>
      <c r="AQ397">
        <v>0.33541270000000001</v>
      </c>
      <c r="AR397">
        <v>0.33261600000000002</v>
      </c>
      <c r="AS397">
        <v>0.29449096000000002</v>
      </c>
      <c r="AT397">
        <v>0.31680651999999998</v>
      </c>
      <c r="AU397">
        <v>0.31351000000000001</v>
      </c>
      <c r="AV397">
        <v>0.31420776</v>
      </c>
      <c r="AW397">
        <v>0.41975528000000001</v>
      </c>
      <c r="AX397">
        <v>0.29943534999999999</v>
      </c>
      <c r="AY397">
        <v>0.35262053999999998</v>
      </c>
    </row>
    <row r="398" spans="1:51">
      <c r="A398">
        <v>2850.1</v>
      </c>
      <c r="B398" t="b">
        <v>1</v>
      </c>
      <c r="C398" t="s">
        <v>128</v>
      </c>
      <c r="D398" t="s">
        <v>1326</v>
      </c>
      <c r="E398" t="s">
        <v>1327</v>
      </c>
      <c r="H398" t="s">
        <v>1328</v>
      </c>
      <c r="I398" t="s">
        <v>1329</v>
      </c>
      <c r="J398" t="b">
        <v>1</v>
      </c>
      <c r="K398" s="6">
        <v>4.0000000000000001E-3</v>
      </c>
      <c r="L398">
        <v>0.5</v>
      </c>
      <c r="M398" s="6">
        <v>1E-3</v>
      </c>
      <c r="N398">
        <v>0.61</v>
      </c>
      <c r="O398" s="7">
        <v>0.31</v>
      </c>
      <c r="P398">
        <v>-0.11</v>
      </c>
      <c r="Q398" t="s">
        <v>135</v>
      </c>
      <c r="R398">
        <v>14.85</v>
      </c>
      <c r="S398">
        <v>0</v>
      </c>
      <c r="T398">
        <v>14.17</v>
      </c>
      <c r="U398">
        <v>14.65</v>
      </c>
      <c r="V398">
        <v>14.58</v>
      </c>
      <c r="W398">
        <v>0</v>
      </c>
      <c r="X398">
        <v>0</v>
      </c>
      <c r="Y398">
        <v>14.97</v>
      </c>
      <c r="Z398">
        <v>15.3</v>
      </c>
      <c r="AA398">
        <v>15</v>
      </c>
      <c r="AB398">
        <v>0</v>
      </c>
      <c r="AC398">
        <v>0</v>
      </c>
      <c r="AD398">
        <v>14.8</v>
      </c>
      <c r="AE398">
        <v>14.98</v>
      </c>
      <c r="AF398">
        <v>15.13</v>
      </c>
      <c r="AG398">
        <v>0</v>
      </c>
      <c r="AH398">
        <v>0</v>
      </c>
      <c r="AI398">
        <v>0.23389694</v>
      </c>
      <c r="AJ398">
        <v>0.25353456000000002</v>
      </c>
      <c r="AK398">
        <v>0.34059676999999999</v>
      </c>
      <c r="AL398">
        <v>0.25371554000000002</v>
      </c>
      <c r="AM398">
        <v>0.27958139999999998</v>
      </c>
      <c r="AN398">
        <v>0.48033375</v>
      </c>
      <c r="AO398">
        <v>0.24439654</v>
      </c>
      <c r="AP398">
        <v>0.24590799999999999</v>
      </c>
      <c r="AQ398">
        <v>0.27759202999999999</v>
      </c>
      <c r="AR398">
        <v>0.24772061000000001</v>
      </c>
      <c r="AS398">
        <v>0.52207625000000002</v>
      </c>
      <c r="AT398">
        <v>0.24728513999999999</v>
      </c>
      <c r="AU398">
        <v>0.23670917999999999</v>
      </c>
      <c r="AV398">
        <v>0.24414204</v>
      </c>
      <c r="AW398">
        <v>0.24098198000000001</v>
      </c>
      <c r="AX398">
        <v>0.54204755999999998</v>
      </c>
      <c r="AY398">
        <v>0.72528740000000003</v>
      </c>
    </row>
    <row r="399" spans="1:51">
      <c r="A399">
        <v>1096</v>
      </c>
      <c r="B399" t="b">
        <v>1</v>
      </c>
      <c r="C399" t="s">
        <v>128</v>
      </c>
      <c r="D399" t="s">
        <v>1330</v>
      </c>
      <c r="E399" t="s">
        <v>1331</v>
      </c>
      <c r="H399" t="s">
        <v>1332</v>
      </c>
      <c r="I399" t="s">
        <v>1333</v>
      </c>
      <c r="K399" s="6">
        <v>1.2999999999999999E-2</v>
      </c>
      <c r="L399">
        <v>0.08</v>
      </c>
      <c r="M399" s="6" t="s">
        <v>134</v>
      </c>
      <c r="N399">
        <v>0.15</v>
      </c>
      <c r="O399" s="7">
        <v>0.31</v>
      </c>
      <c r="P399">
        <v>-7.0000000000000007E-2</v>
      </c>
      <c r="Q399" t="s">
        <v>135</v>
      </c>
      <c r="R399">
        <v>15.79</v>
      </c>
      <c r="S399">
        <v>15.86</v>
      </c>
      <c r="T399">
        <v>15.88</v>
      </c>
      <c r="U399">
        <v>15.77</v>
      </c>
      <c r="V399">
        <v>15.76</v>
      </c>
      <c r="W399">
        <v>15.74</v>
      </c>
      <c r="X399">
        <v>15.77</v>
      </c>
      <c r="Y399">
        <v>15.93</v>
      </c>
      <c r="Z399">
        <v>15.95</v>
      </c>
      <c r="AA399">
        <v>15.99</v>
      </c>
      <c r="AB399">
        <v>15.83</v>
      </c>
      <c r="AC399">
        <v>15.95</v>
      </c>
      <c r="AD399">
        <v>15.77</v>
      </c>
      <c r="AE399">
        <v>15.81</v>
      </c>
      <c r="AF399">
        <v>15.84</v>
      </c>
      <c r="AG399">
        <v>15.94</v>
      </c>
      <c r="AH399">
        <v>15.93</v>
      </c>
      <c r="AI399">
        <v>0.28024592999999998</v>
      </c>
      <c r="AJ399">
        <v>0.28822737999999998</v>
      </c>
      <c r="AK399">
        <v>0.58998435999999999</v>
      </c>
      <c r="AL399">
        <v>0.37801558000000002</v>
      </c>
      <c r="AM399">
        <v>0.43240257999999998</v>
      </c>
      <c r="AN399">
        <v>0.28484674999999998</v>
      </c>
      <c r="AO399">
        <v>0.34205592000000001</v>
      </c>
      <c r="AP399">
        <v>0.29790410000000001</v>
      </c>
      <c r="AQ399">
        <v>0.31499955000000002</v>
      </c>
      <c r="AR399">
        <v>0.33147853999999999</v>
      </c>
      <c r="AS399">
        <v>0.32240554999999999</v>
      </c>
      <c r="AT399">
        <v>0.29363837999999998</v>
      </c>
      <c r="AU399">
        <v>0.35183160000000002</v>
      </c>
      <c r="AV399">
        <v>0.28301153000000001</v>
      </c>
      <c r="AW399">
        <v>0.31050336000000001</v>
      </c>
      <c r="AX399">
        <v>0.34667793000000002</v>
      </c>
      <c r="AY399">
        <v>0.33829211999999997</v>
      </c>
    </row>
    <row r="400" spans="1:51">
      <c r="A400">
        <v>303</v>
      </c>
      <c r="B400" t="b">
        <v>1</v>
      </c>
      <c r="C400" t="s">
        <v>128</v>
      </c>
      <c r="D400" t="s">
        <v>1334</v>
      </c>
      <c r="E400" t="s">
        <v>1335</v>
      </c>
      <c r="H400" t="s">
        <v>1336</v>
      </c>
      <c r="I400" t="s">
        <v>936</v>
      </c>
      <c r="K400" s="6" t="s">
        <v>134</v>
      </c>
      <c r="L400">
        <v>0.26</v>
      </c>
      <c r="M400" s="6">
        <v>1E-3</v>
      </c>
      <c r="N400">
        <v>0.21</v>
      </c>
      <c r="O400" s="7">
        <v>0.32</v>
      </c>
      <c r="P400">
        <v>0.04</v>
      </c>
      <c r="Q400" t="s">
        <v>135</v>
      </c>
      <c r="R400">
        <v>15.39</v>
      </c>
      <c r="S400">
        <v>15.24</v>
      </c>
      <c r="T400">
        <v>15.08</v>
      </c>
      <c r="U400">
        <v>14.99</v>
      </c>
      <c r="V400">
        <v>15.07</v>
      </c>
      <c r="W400">
        <v>15.25</v>
      </c>
      <c r="X400">
        <v>15.26</v>
      </c>
      <c r="Y400">
        <v>15.27</v>
      </c>
      <c r="Z400">
        <v>15.31</v>
      </c>
      <c r="AA400">
        <v>15.39</v>
      </c>
      <c r="AB400">
        <v>15.33</v>
      </c>
      <c r="AC400">
        <v>15.38</v>
      </c>
      <c r="AD400">
        <v>15.35</v>
      </c>
      <c r="AE400">
        <v>15.45</v>
      </c>
      <c r="AF400">
        <v>15.39</v>
      </c>
      <c r="AG400">
        <v>15.35</v>
      </c>
      <c r="AH400">
        <v>15.34</v>
      </c>
      <c r="AI400">
        <v>0.26534770000000002</v>
      </c>
      <c r="AJ400">
        <v>0.29844349999999997</v>
      </c>
      <c r="AK400">
        <v>0.34788400000000003</v>
      </c>
      <c r="AL400">
        <v>0.34457406000000002</v>
      </c>
      <c r="AM400">
        <v>0.25359818000000001</v>
      </c>
      <c r="AN400">
        <v>0.26714757</v>
      </c>
      <c r="AO400">
        <v>0.2801611</v>
      </c>
      <c r="AP400">
        <v>0.38494225999999998</v>
      </c>
      <c r="AQ400">
        <v>0.3118918</v>
      </c>
      <c r="AR400">
        <v>0.32474342</v>
      </c>
      <c r="AS400">
        <v>0.3350147</v>
      </c>
      <c r="AT400">
        <v>0.33460396999999997</v>
      </c>
      <c r="AU400">
        <v>0.26517942999999999</v>
      </c>
      <c r="AV400">
        <v>0.36342271999999998</v>
      </c>
      <c r="AW400">
        <v>0.44247590999999997</v>
      </c>
      <c r="AX400">
        <v>0.42365623000000002</v>
      </c>
      <c r="AY400">
        <v>0.34242139999999999</v>
      </c>
    </row>
    <row r="401" spans="1:51">
      <c r="A401">
        <v>300</v>
      </c>
      <c r="B401" t="b">
        <v>1</v>
      </c>
      <c r="C401" t="s">
        <v>128</v>
      </c>
      <c r="D401" t="s">
        <v>1337</v>
      </c>
      <c r="E401" t="s">
        <v>1338</v>
      </c>
      <c r="H401" t="s">
        <v>1339</v>
      </c>
      <c r="I401" t="s">
        <v>722</v>
      </c>
      <c r="K401" s="6" t="s">
        <v>134</v>
      </c>
      <c r="L401">
        <v>0.2</v>
      </c>
      <c r="M401" s="6" t="s">
        <v>134</v>
      </c>
      <c r="N401">
        <v>0.19</v>
      </c>
      <c r="O401" s="7">
        <v>0.32</v>
      </c>
      <c r="P401">
        <v>0.02</v>
      </c>
      <c r="Q401" t="s">
        <v>135</v>
      </c>
      <c r="R401">
        <v>15.81</v>
      </c>
      <c r="S401">
        <v>15.82</v>
      </c>
      <c r="T401">
        <v>15.78</v>
      </c>
      <c r="U401">
        <v>15.8</v>
      </c>
      <c r="V401">
        <v>15.77</v>
      </c>
      <c r="W401">
        <v>15.63</v>
      </c>
      <c r="X401">
        <v>15.71</v>
      </c>
      <c r="Y401">
        <v>15.89</v>
      </c>
      <c r="Z401">
        <v>15.94</v>
      </c>
      <c r="AA401">
        <v>15.94</v>
      </c>
      <c r="AB401">
        <v>15.87</v>
      </c>
      <c r="AC401">
        <v>15.98</v>
      </c>
      <c r="AD401">
        <v>15.86</v>
      </c>
      <c r="AE401">
        <v>16.010000000000002</v>
      </c>
      <c r="AF401">
        <v>15.98</v>
      </c>
      <c r="AG401">
        <v>15.9</v>
      </c>
      <c r="AH401">
        <v>15.97</v>
      </c>
      <c r="AI401">
        <v>0</v>
      </c>
      <c r="AJ401">
        <v>0.23371314000000001</v>
      </c>
      <c r="AK401">
        <v>0</v>
      </c>
      <c r="AL401">
        <v>0</v>
      </c>
      <c r="AM401">
        <v>0</v>
      </c>
      <c r="AN401">
        <v>0.30274105000000001</v>
      </c>
      <c r="AO401">
        <v>0.28159477999999999</v>
      </c>
      <c r="AP401">
        <v>0</v>
      </c>
      <c r="AQ401">
        <v>0</v>
      </c>
      <c r="AR401">
        <v>0</v>
      </c>
      <c r="AS401">
        <v>0.24131849999999999</v>
      </c>
      <c r="AT401">
        <v>0.23999224999999999</v>
      </c>
      <c r="AU401">
        <v>0</v>
      </c>
      <c r="AV401">
        <v>0</v>
      </c>
      <c r="AW401">
        <v>0</v>
      </c>
      <c r="AX401">
        <v>0.24286812999999999</v>
      </c>
      <c r="AY401">
        <v>0.23429283000000001</v>
      </c>
    </row>
    <row r="402" spans="1:51">
      <c r="A402">
        <v>58</v>
      </c>
      <c r="B402" t="b">
        <v>1</v>
      </c>
      <c r="C402" t="s">
        <v>128</v>
      </c>
      <c r="D402" t="s">
        <v>1340</v>
      </c>
      <c r="E402" t="s">
        <v>1341</v>
      </c>
      <c r="H402" t="s">
        <v>1342</v>
      </c>
      <c r="I402" t="s">
        <v>697</v>
      </c>
      <c r="K402" s="6" t="s">
        <v>134</v>
      </c>
      <c r="L402">
        <v>-0.5</v>
      </c>
      <c r="M402" s="6" t="s">
        <v>134</v>
      </c>
      <c r="N402">
        <v>-0.45</v>
      </c>
      <c r="O402" s="7">
        <v>0.32</v>
      </c>
      <c r="P402">
        <v>-0.05</v>
      </c>
      <c r="Q402" t="s">
        <v>135</v>
      </c>
      <c r="R402">
        <v>15.29</v>
      </c>
      <c r="S402">
        <v>15.29</v>
      </c>
      <c r="T402">
        <v>15.66</v>
      </c>
      <c r="U402">
        <v>15.62</v>
      </c>
      <c r="V402">
        <v>15.55</v>
      </c>
      <c r="W402">
        <v>15.67</v>
      </c>
      <c r="X402">
        <v>15.56</v>
      </c>
      <c r="Y402">
        <v>15.13</v>
      </c>
      <c r="Z402">
        <v>15.04</v>
      </c>
      <c r="AA402">
        <v>15.31</v>
      </c>
      <c r="AB402">
        <v>15.14</v>
      </c>
      <c r="AC402">
        <v>15.15</v>
      </c>
      <c r="AD402">
        <v>15.1</v>
      </c>
      <c r="AE402">
        <v>15.07</v>
      </c>
      <c r="AF402">
        <v>15.21</v>
      </c>
      <c r="AG402">
        <v>15.18</v>
      </c>
      <c r="AH402">
        <v>14.91</v>
      </c>
      <c r="AI402">
        <v>0</v>
      </c>
      <c r="AJ402">
        <v>0.2806206</v>
      </c>
      <c r="AK402">
        <v>0</v>
      </c>
      <c r="AL402">
        <v>0</v>
      </c>
      <c r="AM402">
        <v>0</v>
      </c>
      <c r="AN402">
        <v>0.33359513000000002</v>
      </c>
      <c r="AO402">
        <v>0.28857237000000002</v>
      </c>
      <c r="AP402">
        <v>0</v>
      </c>
      <c r="AQ402">
        <v>0</v>
      </c>
      <c r="AR402">
        <v>0</v>
      </c>
      <c r="AS402">
        <v>0.28360677000000001</v>
      </c>
      <c r="AT402">
        <v>0.28172346999999998</v>
      </c>
      <c r="AU402">
        <v>0</v>
      </c>
      <c r="AV402">
        <v>0</v>
      </c>
      <c r="AW402">
        <v>0</v>
      </c>
      <c r="AX402">
        <v>0.33287546000000001</v>
      </c>
      <c r="AY402">
        <v>0.28838714999999998</v>
      </c>
    </row>
    <row r="403" spans="1:51">
      <c r="A403">
        <v>250</v>
      </c>
      <c r="B403" t="b">
        <v>1</v>
      </c>
      <c r="C403" t="s">
        <v>128</v>
      </c>
      <c r="D403" t="s">
        <v>1343</v>
      </c>
      <c r="E403" t="s">
        <v>1344</v>
      </c>
      <c r="H403" t="s">
        <v>1345</v>
      </c>
      <c r="I403" t="s">
        <v>454</v>
      </c>
      <c r="J403" t="b">
        <v>1</v>
      </c>
      <c r="K403" s="6" t="s">
        <v>134</v>
      </c>
      <c r="L403">
        <v>0.44</v>
      </c>
      <c r="M403" s="6" t="s">
        <v>134</v>
      </c>
      <c r="N403">
        <v>0.48</v>
      </c>
      <c r="O403" s="7">
        <v>0.32</v>
      </c>
      <c r="P403">
        <v>-0.04</v>
      </c>
      <c r="Q403" t="s">
        <v>135</v>
      </c>
      <c r="R403">
        <v>14.83</v>
      </c>
      <c r="S403">
        <v>14.87</v>
      </c>
      <c r="T403">
        <v>14.55</v>
      </c>
      <c r="U403">
        <v>14.41</v>
      </c>
      <c r="V403">
        <v>14.41</v>
      </c>
      <c r="W403">
        <v>14.51</v>
      </c>
      <c r="X403">
        <v>14.42</v>
      </c>
      <c r="Y403">
        <v>14.94</v>
      </c>
      <c r="Z403">
        <v>14.96</v>
      </c>
      <c r="AA403">
        <v>14.92</v>
      </c>
      <c r="AB403">
        <v>14.93</v>
      </c>
      <c r="AC403">
        <v>14.9</v>
      </c>
      <c r="AD403">
        <v>14.9</v>
      </c>
      <c r="AE403">
        <v>14.92</v>
      </c>
      <c r="AF403">
        <v>15.03</v>
      </c>
      <c r="AG403">
        <v>14.84</v>
      </c>
      <c r="AH403">
        <v>14.73</v>
      </c>
      <c r="AI403">
        <v>0.25705800000000001</v>
      </c>
      <c r="AJ403">
        <v>0.29082614000000001</v>
      </c>
      <c r="AK403">
        <v>0.32182726</v>
      </c>
      <c r="AL403">
        <v>0.33648092000000002</v>
      </c>
      <c r="AM403">
        <v>0.26164470000000001</v>
      </c>
      <c r="AN403">
        <v>0.29840179999999999</v>
      </c>
      <c r="AO403">
        <v>0.2752153</v>
      </c>
      <c r="AP403">
        <v>0.35141027000000002</v>
      </c>
      <c r="AQ403">
        <v>0.32990344999999999</v>
      </c>
      <c r="AR403">
        <v>0.30626165999999999</v>
      </c>
      <c r="AS403">
        <v>0.32046992000000002</v>
      </c>
      <c r="AT403">
        <v>0.31534314000000002</v>
      </c>
      <c r="AU403">
        <v>0.31470123</v>
      </c>
      <c r="AV403">
        <v>0.38492388</v>
      </c>
      <c r="AW403">
        <v>0.40411615000000001</v>
      </c>
      <c r="AX403">
        <v>0.39501065000000002</v>
      </c>
      <c r="AY403">
        <v>0.35404858</v>
      </c>
    </row>
    <row r="404" spans="1:51">
      <c r="A404">
        <v>691</v>
      </c>
      <c r="B404" t="b">
        <v>1</v>
      </c>
      <c r="C404" t="s">
        <v>128</v>
      </c>
      <c r="D404" t="s">
        <v>1346</v>
      </c>
      <c r="E404" t="s">
        <v>1347</v>
      </c>
      <c r="H404" t="s">
        <v>1348</v>
      </c>
      <c r="I404" t="s">
        <v>711</v>
      </c>
      <c r="K404" s="6">
        <v>1E-3</v>
      </c>
      <c r="L404">
        <v>-0.18</v>
      </c>
      <c r="M404" s="6">
        <v>1E-3</v>
      </c>
      <c r="N404">
        <v>-0.13</v>
      </c>
      <c r="O404" s="7">
        <v>0.32</v>
      </c>
      <c r="P404">
        <v>-0.05</v>
      </c>
      <c r="Q404" t="s">
        <v>135</v>
      </c>
      <c r="R404">
        <v>16.04</v>
      </c>
      <c r="S404">
        <v>15.98</v>
      </c>
      <c r="T404">
        <v>16.07</v>
      </c>
      <c r="U404">
        <v>16.13</v>
      </c>
      <c r="V404">
        <v>16.100000000000001</v>
      </c>
      <c r="W404">
        <v>16.100000000000001</v>
      </c>
      <c r="X404">
        <v>16.11</v>
      </c>
      <c r="Y404">
        <v>16.02</v>
      </c>
      <c r="Z404">
        <v>15.87</v>
      </c>
      <c r="AA404">
        <v>15.93</v>
      </c>
      <c r="AB404">
        <v>16.079999999999998</v>
      </c>
      <c r="AC404">
        <v>15.92</v>
      </c>
      <c r="AD404">
        <v>16.010000000000002</v>
      </c>
      <c r="AE404">
        <v>15.94</v>
      </c>
      <c r="AF404">
        <v>15.97</v>
      </c>
      <c r="AG404">
        <v>15.9</v>
      </c>
      <c r="AH404">
        <v>15.8</v>
      </c>
      <c r="AI404">
        <v>0.28646850000000001</v>
      </c>
      <c r="AJ404">
        <v>0.32034691999999998</v>
      </c>
      <c r="AK404">
        <v>0.32897310000000002</v>
      </c>
      <c r="AL404">
        <v>0.34370240000000002</v>
      </c>
      <c r="AM404">
        <v>0.31509498000000002</v>
      </c>
      <c r="AN404">
        <v>0.32840399999999997</v>
      </c>
      <c r="AO404">
        <v>0.31208622000000003</v>
      </c>
      <c r="AP404">
        <v>0.37533766000000002</v>
      </c>
      <c r="AQ404">
        <v>0.30080402000000001</v>
      </c>
      <c r="AR404">
        <v>0.30478414999999998</v>
      </c>
      <c r="AS404">
        <v>0.30588767</v>
      </c>
      <c r="AT404">
        <v>0.31994253</v>
      </c>
      <c r="AU404">
        <v>0.29162356</v>
      </c>
      <c r="AV404">
        <v>0.27981470000000003</v>
      </c>
      <c r="AW404">
        <v>0.29568428000000002</v>
      </c>
      <c r="AX404">
        <v>0.37345010000000001</v>
      </c>
      <c r="AY404">
        <v>0.32263318000000002</v>
      </c>
    </row>
    <row r="405" spans="1:51">
      <c r="A405">
        <v>316</v>
      </c>
      <c r="B405" t="b">
        <v>1</v>
      </c>
      <c r="C405" t="s">
        <v>128</v>
      </c>
      <c r="D405" t="s">
        <v>1349</v>
      </c>
      <c r="E405" t="s">
        <v>1350</v>
      </c>
      <c r="H405" t="s">
        <v>1351</v>
      </c>
      <c r="I405" t="s">
        <v>308</v>
      </c>
      <c r="K405" s="6" t="s">
        <v>134</v>
      </c>
      <c r="L405">
        <v>0.19</v>
      </c>
      <c r="M405" s="6" t="s">
        <v>134</v>
      </c>
      <c r="N405">
        <v>0.2</v>
      </c>
      <c r="O405" s="7">
        <v>0.33</v>
      </c>
      <c r="P405">
        <v>-0.01</v>
      </c>
      <c r="Q405" t="s">
        <v>135</v>
      </c>
      <c r="R405">
        <v>15.29</v>
      </c>
      <c r="S405">
        <v>15.33</v>
      </c>
      <c r="T405">
        <v>15.22</v>
      </c>
      <c r="U405">
        <v>15.14</v>
      </c>
      <c r="V405">
        <v>15.23</v>
      </c>
      <c r="W405">
        <v>15.2</v>
      </c>
      <c r="X405">
        <v>15.19</v>
      </c>
      <c r="Y405">
        <v>15.43</v>
      </c>
      <c r="Z405">
        <v>15.36</v>
      </c>
      <c r="AA405">
        <v>15.4</v>
      </c>
      <c r="AB405">
        <v>15.34</v>
      </c>
      <c r="AC405">
        <v>15.43</v>
      </c>
      <c r="AD405">
        <v>15.39</v>
      </c>
      <c r="AE405">
        <v>15.42</v>
      </c>
      <c r="AF405">
        <v>15.32</v>
      </c>
      <c r="AG405">
        <v>15.39</v>
      </c>
      <c r="AH405">
        <v>15.38</v>
      </c>
      <c r="AI405">
        <v>0.24846715999999999</v>
      </c>
      <c r="AJ405">
        <v>0.37765080000000001</v>
      </c>
      <c r="AK405">
        <v>0.2498358</v>
      </c>
      <c r="AL405">
        <v>0.26676090000000002</v>
      </c>
      <c r="AM405">
        <v>0.24992418</v>
      </c>
      <c r="AN405">
        <v>0.49455189999999999</v>
      </c>
      <c r="AO405">
        <v>0.48532763000000001</v>
      </c>
      <c r="AP405">
        <v>0.24697690999999999</v>
      </c>
      <c r="AQ405">
        <v>0.28616592000000002</v>
      </c>
      <c r="AR405">
        <v>0.25263744999999999</v>
      </c>
      <c r="AS405">
        <v>0.28660565999999998</v>
      </c>
      <c r="AT405">
        <v>0.30248229999999998</v>
      </c>
      <c r="AU405">
        <v>0.25269330000000001</v>
      </c>
      <c r="AV405">
        <v>0.26388996999999997</v>
      </c>
      <c r="AW405">
        <v>0.25051447999999998</v>
      </c>
      <c r="AX405">
        <v>0.42090335000000001</v>
      </c>
      <c r="AY405">
        <v>0.51250415999999999</v>
      </c>
    </row>
    <row r="406" spans="1:51">
      <c r="A406">
        <v>407</v>
      </c>
      <c r="B406" t="b">
        <v>1</v>
      </c>
      <c r="C406" t="s">
        <v>128</v>
      </c>
      <c r="D406" t="s">
        <v>1352</v>
      </c>
      <c r="E406" t="s">
        <v>1353</v>
      </c>
      <c r="H406" t="s">
        <v>1354</v>
      </c>
      <c r="I406" t="s">
        <v>687</v>
      </c>
      <c r="K406" s="6" t="s">
        <v>134</v>
      </c>
      <c r="L406">
        <v>0.17</v>
      </c>
      <c r="M406" s="6">
        <v>9.7000000000000005E-4</v>
      </c>
      <c r="N406">
        <v>0.14000000000000001</v>
      </c>
      <c r="O406" s="7">
        <v>0.33</v>
      </c>
      <c r="P406">
        <v>0.03</v>
      </c>
      <c r="Q406" t="s">
        <v>135</v>
      </c>
      <c r="R406">
        <v>15.21</v>
      </c>
      <c r="S406">
        <v>15.21</v>
      </c>
      <c r="T406">
        <v>15.13</v>
      </c>
      <c r="U406">
        <v>15.13</v>
      </c>
      <c r="V406">
        <v>15.15</v>
      </c>
      <c r="W406">
        <v>14.97</v>
      </c>
      <c r="X406">
        <v>15.07</v>
      </c>
      <c r="Y406">
        <v>15.19</v>
      </c>
      <c r="Z406">
        <v>15.3</v>
      </c>
      <c r="AA406">
        <v>15.24</v>
      </c>
      <c r="AB406">
        <v>15.26</v>
      </c>
      <c r="AC406">
        <v>15.35</v>
      </c>
      <c r="AD406">
        <v>15.28</v>
      </c>
      <c r="AE406">
        <v>15.27</v>
      </c>
      <c r="AF406">
        <v>15.27</v>
      </c>
      <c r="AG406">
        <v>15.29</v>
      </c>
      <c r="AH406">
        <v>15.4</v>
      </c>
      <c r="AI406">
        <v>0</v>
      </c>
      <c r="AJ406">
        <v>0.26487192999999998</v>
      </c>
      <c r="AK406">
        <v>0</v>
      </c>
      <c r="AL406">
        <v>0</v>
      </c>
      <c r="AM406">
        <v>0</v>
      </c>
      <c r="AN406">
        <v>0.26433816999999998</v>
      </c>
      <c r="AO406">
        <v>0.25803145999999999</v>
      </c>
      <c r="AP406">
        <v>0</v>
      </c>
      <c r="AQ406">
        <v>0</v>
      </c>
      <c r="AR406">
        <v>0</v>
      </c>
      <c r="AS406">
        <v>0.30848714999999999</v>
      </c>
      <c r="AT406">
        <v>0.37875858000000001</v>
      </c>
      <c r="AU406">
        <v>0</v>
      </c>
      <c r="AV406">
        <v>0</v>
      </c>
      <c r="AW406">
        <v>0</v>
      </c>
      <c r="AX406">
        <v>0.28491603999999998</v>
      </c>
      <c r="AY406">
        <v>0.28857237000000002</v>
      </c>
    </row>
    <row r="407" spans="1:51">
      <c r="A407">
        <v>550</v>
      </c>
      <c r="B407" t="b">
        <v>1</v>
      </c>
      <c r="C407" t="s">
        <v>128</v>
      </c>
      <c r="D407" t="s">
        <v>1355</v>
      </c>
      <c r="E407" t="s">
        <v>1356</v>
      </c>
      <c r="H407" t="s">
        <v>1357</v>
      </c>
      <c r="I407" t="s">
        <v>176</v>
      </c>
      <c r="J407" t="b">
        <v>1</v>
      </c>
      <c r="K407" s="6">
        <v>3.6000000000000002E-4</v>
      </c>
      <c r="L407">
        <v>0.14000000000000001</v>
      </c>
      <c r="M407" s="6">
        <v>7.5000000000000002E-4</v>
      </c>
      <c r="N407">
        <v>0.11</v>
      </c>
      <c r="O407" s="7">
        <v>0.33</v>
      </c>
      <c r="P407">
        <v>0.03</v>
      </c>
      <c r="Q407" t="s">
        <v>135</v>
      </c>
      <c r="R407">
        <v>16.21</v>
      </c>
      <c r="S407">
        <v>16.23</v>
      </c>
      <c r="T407">
        <v>16.27</v>
      </c>
      <c r="U407">
        <v>16.100000000000001</v>
      </c>
      <c r="V407">
        <v>16.2</v>
      </c>
      <c r="W407">
        <v>16.18</v>
      </c>
      <c r="X407">
        <v>16.21</v>
      </c>
      <c r="Y407">
        <v>16.260000000000002</v>
      </c>
      <c r="Z407">
        <v>16.420000000000002</v>
      </c>
      <c r="AA407">
        <v>16.309999999999999</v>
      </c>
      <c r="AB407">
        <v>16.25</v>
      </c>
      <c r="AC407">
        <v>16.28</v>
      </c>
      <c r="AD407">
        <v>16.28</v>
      </c>
      <c r="AE407">
        <v>16.28</v>
      </c>
      <c r="AF407">
        <v>16.309999999999999</v>
      </c>
      <c r="AG407">
        <v>16.38</v>
      </c>
      <c r="AH407">
        <v>16.43</v>
      </c>
      <c r="AI407">
        <v>0</v>
      </c>
      <c r="AJ407">
        <v>0</v>
      </c>
      <c r="AK407">
        <v>0</v>
      </c>
      <c r="AL407">
        <v>0</v>
      </c>
      <c r="AM407">
        <v>0</v>
      </c>
      <c r="AN407">
        <v>0</v>
      </c>
      <c r="AO407">
        <v>0</v>
      </c>
      <c r="AP407">
        <v>0</v>
      </c>
      <c r="AQ407">
        <v>0</v>
      </c>
      <c r="AR407">
        <v>0</v>
      </c>
      <c r="AS407">
        <v>0</v>
      </c>
      <c r="AT407">
        <v>0</v>
      </c>
      <c r="AU407">
        <v>0</v>
      </c>
      <c r="AV407">
        <v>0</v>
      </c>
      <c r="AW407">
        <v>0</v>
      </c>
      <c r="AX407">
        <v>0</v>
      </c>
      <c r="AY407">
        <v>0</v>
      </c>
    </row>
    <row r="408" spans="1:51">
      <c r="A408">
        <v>750</v>
      </c>
      <c r="B408" t="b">
        <v>1</v>
      </c>
      <c r="C408" t="s">
        <v>128</v>
      </c>
      <c r="D408" t="s">
        <v>1358</v>
      </c>
      <c r="E408" t="s">
        <v>1359</v>
      </c>
      <c r="H408" t="s">
        <v>1360</v>
      </c>
      <c r="I408" t="s">
        <v>406</v>
      </c>
      <c r="K408" s="6">
        <v>1E-3</v>
      </c>
      <c r="L408">
        <v>0.15</v>
      </c>
      <c r="M408" s="6">
        <v>4.0000000000000002E-4</v>
      </c>
      <c r="N408">
        <v>0.19</v>
      </c>
      <c r="O408" s="7">
        <v>0.33</v>
      </c>
      <c r="P408">
        <v>-0.04</v>
      </c>
      <c r="Q408" t="s">
        <v>135</v>
      </c>
      <c r="R408">
        <v>16.96</v>
      </c>
      <c r="S408">
        <v>16.84</v>
      </c>
      <c r="T408">
        <v>16.75</v>
      </c>
      <c r="U408">
        <v>16.86</v>
      </c>
      <c r="V408">
        <v>16.739999999999998</v>
      </c>
      <c r="W408">
        <v>16.89</v>
      </c>
      <c r="X408">
        <v>16.71</v>
      </c>
      <c r="Y408">
        <v>17</v>
      </c>
      <c r="Z408">
        <v>17.329999999999998</v>
      </c>
      <c r="AA408">
        <v>16.84</v>
      </c>
      <c r="AB408">
        <v>16.829999999999998</v>
      </c>
      <c r="AC408">
        <v>16.899999999999999</v>
      </c>
      <c r="AD408">
        <v>16.829999999999998</v>
      </c>
      <c r="AE408">
        <v>16.84</v>
      </c>
      <c r="AF408">
        <v>17.03</v>
      </c>
      <c r="AG408">
        <v>17.059999999999999</v>
      </c>
      <c r="AH408">
        <v>17.010000000000002</v>
      </c>
      <c r="AI408">
        <v>0.25878295000000001</v>
      </c>
      <c r="AJ408">
        <v>0.28009181999999999</v>
      </c>
      <c r="AK408">
        <v>0.27966340000000001</v>
      </c>
      <c r="AL408">
        <v>0.31374259999999998</v>
      </c>
      <c r="AM408">
        <v>0.27003759999999999</v>
      </c>
      <c r="AN408">
        <v>0.27589750000000002</v>
      </c>
      <c r="AO408">
        <v>0.29147089999999998</v>
      </c>
      <c r="AP408">
        <v>0.30054244000000002</v>
      </c>
      <c r="AQ408">
        <v>0.29364966999999997</v>
      </c>
      <c r="AR408">
        <v>0.28987174999999998</v>
      </c>
      <c r="AS408">
        <v>0.27930143000000002</v>
      </c>
      <c r="AT408">
        <v>0.28819486</v>
      </c>
      <c r="AU408">
        <v>0.27289790000000003</v>
      </c>
      <c r="AV408">
        <v>0.28749641999999997</v>
      </c>
      <c r="AW408">
        <v>0.31288012999999998</v>
      </c>
      <c r="AX408">
        <v>0.30909088000000001</v>
      </c>
      <c r="AY408">
        <v>0.30218115000000001</v>
      </c>
    </row>
    <row r="409" spans="1:51">
      <c r="A409">
        <v>52</v>
      </c>
      <c r="B409" t="b">
        <v>1</v>
      </c>
      <c r="C409" t="s">
        <v>128</v>
      </c>
      <c r="D409" t="s">
        <v>1361</v>
      </c>
      <c r="E409" t="s">
        <v>1362</v>
      </c>
      <c r="H409" t="s">
        <v>1363</v>
      </c>
      <c r="I409" t="s">
        <v>444</v>
      </c>
      <c r="K409" s="6" t="s">
        <v>134</v>
      </c>
      <c r="L409">
        <v>0.35</v>
      </c>
      <c r="M409" s="6" t="s">
        <v>134</v>
      </c>
      <c r="N409">
        <v>0.33</v>
      </c>
      <c r="O409" s="7">
        <v>0.35</v>
      </c>
      <c r="P409">
        <v>0.02</v>
      </c>
      <c r="Q409" t="s">
        <v>135</v>
      </c>
      <c r="R409">
        <v>15.73</v>
      </c>
      <c r="S409">
        <v>15.7</v>
      </c>
      <c r="T409">
        <v>15.5</v>
      </c>
      <c r="U409">
        <v>15.49</v>
      </c>
      <c r="V409">
        <v>15.5</v>
      </c>
      <c r="W409">
        <v>15.41</v>
      </c>
      <c r="X409">
        <v>15.38</v>
      </c>
      <c r="Y409">
        <v>15.76</v>
      </c>
      <c r="Z409">
        <v>15.86</v>
      </c>
      <c r="AA409">
        <v>15.81</v>
      </c>
      <c r="AB409">
        <v>15.74</v>
      </c>
      <c r="AC409">
        <v>15.81</v>
      </c>
      <c r="AD409">
        <v>15.82</v>
      </c>
      <c r="AE409">
        <v>15.71</v>
      </c>
      <c r="AF409">
        <v>15.85</v>
      </c>
      <c r="AG409">
        <v>15.85</v>
      </c>
      <c r="AH409">
        <v>15.91</v>
      </c>
      <c r="AI409">
        <v>0.28296413999999998</v>
      </c>
      <c r="AJ409">
        <v>0.26758092999999999</v>
      </c>
      <c r="AK409">
        <v>0.30367421999999999</v>
      </c>
      <c r="AL409">
        <v>0.28616804000000001</v>
      </c>
      <c r="AM409">
        <v>0.27697771999999998</v>
      </c>
      <c r="AN409">
        <v>0.30174636999999999</v>
      </c>
      <c r="AO409">
        <v>0.26936599999999999</v>
      </c>
      <c r="AP409">
        <v>0.34255360000000001</v>
      </c>
      <c r="AQ409">
        <v>0.27692043999999999</v>
      </c>
      <c r="AR409">
        <v>0.27176182999999998</v>
      </c>
      <c r="AS409">
        <v>0.27303648000000003</v>
      </c>
      <c r="AT409">
        <v>0.39636656999999997</v>
      </c>
      <c r="AU409">
        <v>0.32002311999999999</v>
      </c>
      <c r="AV409">
        <v>0.28206563000000001</v>
      </c>
      <c r="AW409">
        <v>0.33629286000000003</v>
      </c>
      <c r="AX409">
        <v>0.48996097</v>
      </c>
      <c r="AY409">
        <v>0.30220449999999999</v>
      </c>
    </row>
    <row r="410" spans="1:51">
      <c r="A410">
        <v>647</v>
      </c>
      <c r="B410" t="b">
        <v>1</v>
      </c>
      <c r="C410" t="s">
        <v>128</v>
      </c>
      <c r="D410" t="s">
        <v>1364</v>
      </c>
      <c r="E410" t="s">
        <v>1365</v>
      </c>
      <c r="H410" t="s">
        <v>1366</v>
      </c>
      <c r="I410" t="s">
        <v>259</v>
      </c>
      <c r="K410" s="6">
        <v>9.5E-4</v>
      </c>
      <c r="L410">
        <v>0.17</v>
      </c>
      <c r="M410" s="6" t="s">
        <v>134</v>
      </c>
      <c r="N410">
        <v>0.22</v>
      </c>
      <c r="O410" s="7">
        <v>0.35</v>
      </c>
      <c r="P410">
        <v>-0.05</v>
      </c>
      <c r="Q410" t="s">
        <v>135</v>
      </c>
      <c r="R410">
        <v>15.48</v>
      </c>
      <c r="S410">
        <v>15.47</v>
      </c>
      <c r="T410">
        <v>15.38</v>
      </c>
      <c r="U410">
        <v>15.36</v>
      </c>
      <c r="V410">
        <v>15.43</v>
      </c>
      <c r="W410">
        <v>15.42</v>
      </c>
      <c r="X410">
        <v>15.38</v>
      </c>
      <c r="Y410">
        <v>15.66</v>
      </c>
      <c r="Z410">
        <v>15.61</v>
      </c>
      <c r="AA410">
        <v>15.6</v>
      </c>
      <c r="AB410">
        <v>15.61</v>
      </c>
      <c r="AC410">
        <v>15.62</v>
      </c>
      <c r="AD410">
        <v>15.49</v>
      </c>
      <c r="AE410">
        <v>15.64</v>
      </c>
      <c r="AF410">
        <v>15.55</v>
      </c>
      <c r="AG410">
        <v>15.59</v>
      </c>
      <c r="AH410">
        <v>15.56</v>
      </c>
      <c r="AI410">
        <v>0.23570107000000001</v>
      </c>
      <c r="AJ410">
        <v>0</v>
      </c>
      <c r="AK410">
        <v>0.32205632000000001</v>
      </c>
      <c r="AL410">
        <v>0.3767876</v>
      </c>
      <c r="AM410">
        <v>0.24065538</v>
      </c>
      <c r="AN410">
        <v>0</v>
      </c>
      <c r="AO410">
        <v>0</v>
      </c>
      <c r="AP410">
        <v>0.38335799999999998</v>
      </c>
      <c r="AQ410">
        <v>0.27518769999999998</v>
      </c>
      <c r="AR410">
        <v>0.28728290000000001</v>
      </c>
      <c r="AS410">
        <v>0</v>
      </c>
      <c r="AT410">
        <v>0</v>
      </c>
      <c r="AU410">
        <v>0.24646436999999999</v>
      </c>
      <c r="AV410">
        <v>0.58365080000000003</v>
      </c>
      <c r="AW410">
        <v>0.98672915000000005</v>
      </c>
      <c r="AX410">
        <v>0</v>
      </c>
      <c r="AY410">
        <v>0</v>
      </c>
    </row>
    <row r="411" spans="1:51">
      <c r="A411">
        <v>785</v>
      </c>
      <c r="B411" t="b">
        <v>1</v>
      </c>
      <c r="C411" t="s">
        <v>128</v>
      </c>
      <c r="D411" t="s">
        <v>1367</v>
      </c>
      <c r="E411" t="s">
        <v>1368</v>
      </c>
      <c r="H411" t="s">
        <v>1369</v>
      </c>
      <c r="I411" t="s">
        <v>711</v>
      </c>
      <c r="K411" s="6">
        <v>1E-3</v>
      </c>
      <c r="L411">
        <v>0.27</v>
      </c>
      <c r="M411" s="6">
        <v>5.1999999999999998E-3</v>
      </c>
      <c r="N411">
        <v>0.2</v>
      </c>
      <c r="O411" s="7">
        <v>0.35</v>
      </c>
      <c r="P411">
        <v>7.0000000000000007E-2</v>
      </c>
      <c r="Q411" t="s">
        <v>135</v>
      </c>
      <c r="R411">
        <v>15.02</v>
      </c>
      <c r="S411">
        <v>14.98</v>
      </c>
      <c r="T411">
        <v>14.86</v>
      </c>
      <c r="U411">
        <v>14.76</v>
      </c>
      <c r="V411">
        <v>14.83</v>
      </c>
      <c r="W411">
        <v>14.88</v>
      </c>
      <c r="X411">
        <v>14.86</v>
      </c>
      <c r="Y411">
        <v>14.99</v>
      </c>
      <c r="Z411">
        <v>15.09</v>
      </c>
      <c r="AA411">
        <v>15.13</v>
      </c>
      <c r="AB411">
        <v>14.87</v>
      </c>
      <c r="AC411">
        <v>14.99</v>
      </c>
      <c r="AD411">
        <v>14.96</v>
      </c>
      <c r="AE411">
        <v>15.09</v>
      </c>
      <c r="AF411">
        <v>15.21</v>
      </c>
      <c r="AG411">
        <v>15.23</v>
      </c>
      <c r="AH411">
        <v>15.11</v>
      </c>
      <c r="AI411">
        <v>0.26266410000000001</v>
      </c>
      <c r="AJ411">
        <v>0.29189219999999999</v>
      </c>
      <c r="AK411">
        <v>0.341192</v>
      </c>
      <c r="AL411">
        <v>0.30406728</v>
      </c>
      <c r="AM411">
        <v>0.28212783000000002</v>
      </c>
      <c r="AN411">
        <v>0.26670715</v>
      </c>
      <c r="AO411">
        <v>0.29263591999999999</v>
      </c>
      <c r="AP411">
        <v>0.29444290000000001</v>
      </c>
      <c r="AQ411">
        <v>0.29279852000000001</v>
      </c>
      <c r="AR411">
        <v>0.26644063000000001</v>
      </c>
      <c r="AS411">
        <v>0.31466305</v>
      </c>
      <c r="AT411">
        <v>0.34827918000000002</v>
      </c>
      <c r="AU411">
        <v>0.28271034</v>
      </c>
      <c r="AV411">
        <v>0.29901332000000003</v>
      </c>
      <c r="AW411">
        <v>0.33856360000000002</v>
      </c>
      <c r="AX411">
        <v>0.34108314000000001</v>
      </c>
      <c r="AY411">
        <v>0.33454879999999998</v>
      </c>
    </row>
    <row r="412" spans="1:51">
      <c r="A412">
        <v>2717.1</v>
      </c>
      <c r="B412" t="b">
        <v>1</v>
      </c>
      <c r="C412" t="s">
        <v>128</v>
      </c>
      <c r="D412" t="s">
        <v>1370</v>
      </c>
      <c r="E412" t="s">
        <v>1371</v>
      </c>
      <c r="H412" t="s">
        <v>1372</v>
      </c>
      <c r="I412" t="s">
        <v>1373</v>
      </c>
      <c r="J412" t="b">
        <v>1</v>
      </c>
      <c r="K412" s="6">
        <v>8.0000000000000002E-3</v>
      </c>
      <c r="L412">
        <v>0.47</v>
      </c>
      <c r="M412" s="6">
        <v>8.0000000000000002E-3</v>
      </c>
      <c r="N412">
        <v>0.56000000000000005</v>
      </c>
      <c r="O412" s="7">
        <v>0.35</v>
      </c>
      <c r="P412">
        <v>-0.1</v>
      </c>
      <c r="Q412" t="s">
        <v>135</v>
      </c>
      <c r="R412">
        <v>17.399999999999999</v>
      </c>
      <c r="S412">
        <v>17.28</v>
      </c>
      <c r="T412">
        <v>16.91</v>
      </c>
      <c r="U412">
        <v>17.03</v>
      </c>
      <c r="V412">
        <v>17.13</v>
      </c>
      <c r="W412">
        <v>16.899999999999999</v>
      </c>
      <c r="X412">
        <v>16.96</v>
      </c>
      <c r="Y412">
        <v>17.59</v>
      </c>
      <c r="Z412">
        <v>17.32</v>
      </c>
      <c r="AA412">
        <v>17.64</v>
      </c>
      <c r="AB412">
        <v>17.75</v>
      </c>
      <c r="AC412">
        <v>17.43</v>
      </c>
      <c r="AD412">
        <v>17.47</v>
      </c>
      <c r="AE412">
        <v>17.670000000000002</v>
      </c>
      <c r="AF412">
        <v>17.32</v>
      </c>
      <c r="AG412">
        <v>17.510000000000002</v>
      </c>
      <c r="AH412">
        <v>17.28</v>
      </c>
      <c r="AI412">
        <v>0.26566368000000001</v>
      </c>
      <c r="AJ412">
        <v>0.28351696999999998</v>
      </c>
      <c r="AK412">
        <v>0.27302726999999999</v>
      </c>
      <c r="AL412">
        <v>0.29091662000000001</v>
      </c>
      <c r="AM412">
        <v>0.28438722999999999</v>
      </c>
      <c r="AN412">
        <v>0.29974926000000002</v>
      </c>
      <c r="AO412">
        <v>0.30502733999999998</v>
      </c>
      <c r="AP412">
        <v>0.29547504000000002</v>
      </c>
      <c r="AQ412">
        <v>0.28658020000000001</v>
      </c>
      <c r="AR412">
        <v>0.27818164000000001</v>
      </c>
      <c r="AS412">
        <v>0.3037958</v>
      </c>
      <c r="AT412">
        <v>0.31791429999999998</v>
      </c>
      <c r="AU412">
        <v>0.30247664000000002</v>
      </c>
      <c r="AV412">
        <v>0.29408657999999999</v>
      </c>
      <c r="AW412">
        <v>0.33442297999999998</v>
      </c>
      <c r="AX412">
        <v>0.38833420000000002</v>
      </c>
      <c r="AY412">
        <v>0.36907195999999998</v>
      </c>
    </row>
    <row r="413" spans="1:51">
      <c r="A413">
        <v>253</v>
      </c>
      <c r="B413" t="b">
        <v>1</v>
      </c>
      <c r="C413" t="s">
        <v>128</v>
      </c>
      <c r="D413" t="s">
        <v>1374</v>
      </c>
      <c r="E413" t="s">
        <v>1375</v>
      </c>
      <c r="H413" t="s">
        <v>1376</v>
      </c>
      <c r="I413" t="s">
        <v>1377</v>
      </c>
      <c r="J413" t="b">
        <v>1</v>
      </c>
      <c r="K413" s="6" t="s">
        <v>134</v>
      </c>
      <c r="L413">
        <v>0.16</v>
      </c>
      <c r="M413" s="6" t="s">
        <v>134</v>
      </c>
      <c r="N413">
        <v>0.12</v>
      </c>
      <c r="O413" s="7">
        <v>0.36</v>
      </c>
      <c r="P413">
        <v>0.04</v>
      </c>
      <c r="Q413" t="s">
        <v>135</v>
      </c>
      <c r="R413">
        <v>15.84</v>
      </c>
      <c r="S413">
        <v>15.84</v>
      </c>
      <c r="T413">
        <v>15.79</v>
      </c>
      <c r="U413">
        <v>15.73</v>
      </c>
      <c r="V413">
        <v>15.68</v>
      </c>
      <c r="W413">
        <v>15.86</v>
      </c>
      <c r="X413">
        <v>15.73</v>
      </c>
      <c r="Y413">
        <v>15.88</v>
      </c>
      <c r="Z413">
        <v>15.79</v>
      </c>
      <c r="AA413">
        <v>15.96</v>
      </c>
      <c r="AB413">
        <v>16.010000000000002</v>
      </c>
      <c r="AC413">
        <v>15.75</v>
      </c>
      <c r="AD413">
        <v>15.92</v>
      </c>
      <c r="AE413">
        <v>15.94</v>
      </c>
      <c r="AF413">
        <v>15.92</v>
      </c>
      <c r="AG413">
        <v>15.8</v>
      </c>
      <c r="AH413">
        <v>16.010000000000002</v>
      </c>
      <c r="AI413">
        <v>0.26157682999999998</v>
      </c>
      <c r="AJ413">
        <v>0.31036409999999998</v>
      </c>
      <c r="AK413">
        <v>0.31490479999999998</v>
      </c>
      <c r="AL413">
        <v>0.27574903000000001</v>
      </c>
      <c r="AM413">
        <v>0.26515539999999999</v>
      </c>
      <c r="AN413">
        <v>0.33740419999999999</v>
      </c>
      <c r="AO413">
        <v>0.29763052000000001</v>
      </c>
      <c r="AP413">
        <v>0.30660525</v>
      </c>
      <c r="AQ413">
        <v>0.30924570000000001</v>
      </c>
      <c r="AR413">
        <v>0.27586567000000001</v>
      </c>
      <c r="AS413">
        <v>0.30895795999999998</v>
      </c>
      <c r="AT413">
        <v>0.29752729999999999</v>
      </c>
      <c r="AU413">
        <v>0.27896142000000002</v>
      </c>
      <c r="AV413">
        <v>0.30094257000000002</v>
      </c>
      <c r="AW413">
        <v>0.34084350000000002</v>
      </c>
      <c r="AX413">
        <v>0.32724816000000001</v>
      </c>
      <c r="AY413">
        <v>0.34102516999999999</v>
      </c>
    </row>
    <row r="414" spans="1:51">
      <c r="A414">
        <v>284</v>
      </c>
      <c r="B414" t="b">
        <v>1</v>
      </c>
      <c r="C414" t="s">
        <v>128</v>
      </c>
      <c r="D414" t="s">
        <v>1378</v>
      </c>
      <c r="E414" t="s">
        <v>1379</v>
      </c>
      <c r="H414" t="s">
        <v>1380</v>
      </c>
      <c r="I414" t="s">
        <v>444</v>
      </c>
      <c r="K414" s="6" t="s">
        <v>134</v>
      </c>
      <c r="L414">
        <v>0.18</v>
      </c>
      <c r="M414" s="6">
        <v>1E-3</v>
      </c>
      <c r="N414">
        <v>0.16</v>
      </c>
      <c r="O414" s="7">
        <v>0.36</v>
      </c>
      <c r="P414">
        <v>0.02</v>
      </c>
      <c r="Q414" t="s">
        <v>135</v>
      </c>
      <c r="R414">
        <v>15.38</v>
      </c>
      <c r="S414">
        <v>15.28</v>
      </c>
      <c r="T414">
        <v>15.26</v>
      </c>
      <c r="U414">
        <v>15.27</v>
      </c>
      <c r="V414">
        <v>15.17</v>
      </c>
      <c r="W414">
        <v>15.25</v>
      </c>
      <c r="X414">
        <v>15.21</v>
      </c>
      <c r="Y414">
        <v>15.4</v>
      </c>
      <c r="Z414">
        <v>15.34</v>
      </c>
      <c r="AA414">
        <v>15.35</v>
      </c>
      <c r="AB414">
        <v>15.36</v>
      </c>
      <c r="AC414">
        <v>15.49</v>
      </c>
      <c r="AD414">
        <v>15.34</v>
      </c>
      <c r="AE414">
        <v>15.35</v>
      </c>
      <c r="AF414">
        <v>15.54</v>
      </c>
      <c r="AG414">
        <v>15.39</v>
      </c>
      <c r="AH414">
        <v>15.45</v>
      </c>
      <c r="AI414">
        <v>0.65024965999999995</v>
      </c>
      <c r="AJ414">
        <v>0</v>
      </c>
      <c r="AK414">
        <v>0.9346468</v>
      </c>
      <c r="AL414">
        <v>0.31630599999999998</v>
      </c>
      <c r="AM414">
        <v>0.75339425000000004</v>
      </c>
      <c r="AN414">
        <v>0</v>
      </c>
      <c r="AO414">
        <v>0</v>
      </c>
      <c r="AP414">
        <v>0.4162283</v>
      </c>
      <c r="AQ414">
        <v>0.31834342999999998</v>
      </c>
      <c r="AR414">
        <v>0.3589541</v>
      </c>
      <c r="AS414">
        <v>0</v>
      </c>
      <c r="AT414">
        <v>0</v>
      </c>
      <c r="AU414">
        <v>0.3173028</v>
      </c>
      <c r="AV414">
        <v>0.31375956999999999</v>
      </c>
      <c r="AW414">
        <v>0.32115211999999999</v>
      </c>
      <c r="AX414">
        <v>0</v>
      </c>
      <c r="AY414">
        <v>0</v>
      </c>
    </row>
    <row r="415" spans="1:51">
      <c r="A415">
        <v>592</v>
      </c>
      <c r="B415" t="b">
        <v>1</v>
      </c>
      <c r="C415" t="s">
        <v>128</v>
      </c>
      <c r="D415" t="s">
        <v>1381</v>
      </c>
      <c r="E415" t="s">
        <v>1382</v>
      </c>
      <c r="H415" t="s">
        <v>1383</v>
      </c>
      <c r="I415" t="s">
        <v>1384</v>
      </c>
      <c r="J415" t="b">
        <v>1</v>
      </c>
      <c r="K415" s="6">
        <v>5.9000000000000003E-4</v>
      </c>
      <c r="L415">
        <v>7.0000000000000007E-2</v>
      </c>
      <c r="M415" s="6" t="s">
        <v>134</v>
      </c>
      <c r="N415">
        <v>0.11</v>
      </c>
      <c r="O415" s="7">
        <v>0.36</v>
      </c>
      <c r="P415">
        <v>-0.05</v>
      </c>
      <c r="Q415" t="s">
        <v>135</v>
      </c>
      <c r="R415">
        <v>16.059999999999999</v>
      </c>
      <c r="S415">
        <v>16.03</v>
      </c>
      <c r="T415">
        <v>16.059999999999999</v>
      </c>
      <c r="U415">
        <v>15.96</v>
      </c>
      <c r="V415">
        <v>15.97</v>
      </c>
      <c r="W415">
        <v>16</v>
      </c>
      <c r="X415">
        <v>15.93</v>
      </c>
      <c r="Y415">
        <v>15.97</v>
      </c>
      <c r="Z415">
        <v>16.170000000000002</v>
      </c>
      <c r="AA415">
        <v>16.09</v>
      </c>
      <c r="AB415">
        <v>16.079999999999998</v>
      </c>
      <c r="AC415">
        <v>16.21</v>
      </c>
      <c r="AD415">
        <v>16.04</v>
      </c>
      <c r="AE415">
        <v>16.05</v>
      </c>
      <c r="AF415">
        <v>16.059999999999999</v>
      </c>
      <c r="AG415">
        <v>16.079999999999998</v>
      </c>
      <c r="AH415">
        <v>16.04</v>
      </c>
      <c r="AI415">
        <v>0.38856750000000001</v>
      </c>
      <c r="AJ415">
        <v>0.36368855999999999</v>
      </c>
      <c r="AK415">
        <v>0.56644859999999997</v>
      </c>
      <c r="AL415">
        <v>0.78841510000000004</v>
      </c>
      <c r="AM415">
        <v>0.39355289999999998</v>
      </c>
      <c r="AN415">
        <v>0.835283</v>
      </c>
      <c r="AO415">
        <v>0.70788510000000004</v>
      </c>
      <c r="AP415">
        <v>0.66065099999999999</v>
      </c>
      <c r="AQ415">
        <v>0.63745320000000005</v>
      </c>
      <c r="AR415">
        <v>0.54367213999999997</v>
      </c>
      <c r="AS415">
        <v>0.49601810000000002</v>
      </c>
      <c r="AT415">
        <v>0.61116740000000003</v>
      </c>
      <c r="AU415">
        <v>0.33851831999999998</v>
      </c>
      <c r="AV415">
        <v>0.44609054999999997</v>
      </c>
      <c r="AW415">
        <v>0.49992611999999997</v>
      </c>
      <c r="AX415">
        <v>0.40097444999999998</v>
      </c>
      <c r="AY415">
        <v>0.43603206</v>
      </c>
    </row>
    <row r="416" spans="1:51">
      <c r="A416">
        <v>734</v>
      </c>
      <c r="B416" t="b">
        <v>1</v>
      </c>
      <c r="C416" t="s">
        <v>128</v>
      </c>
      <c r="D416" t="s">
        <v>1385</v>
      </c>
      <c r="E416" t="s">
        <v>1386</v>
      </c>
      <c r="H416" t="s">
        <v>1387</v>
      </c>
      <c r="I416" t="s">
        <v>344</v>
      </c>
      <c r="K416" s="6">
        <v>1E-3</v>
      </c>
      <c r="L416">
        <v>0.31</v>
      </c>
      <c r="M416" s="6">
        <v>7.0000000000000001E-3</v>
      </c>
      <c r="N416">
        <v>0.21</v>
      </c>
      <c r="O416" s="7">
        <v>0.36</v>
      </c>
      <c r="P416">
        <v>0.11</v>
      </c>
      <c r="Q416" t="s">
        <v>135</v>
      </c>
      <c r="R416">
        <v>14.87</v>
      </c>
      <c r="S416">
        <v>14.89</v>
      </c>
      <c r="T416">
        <v>14.68</v>
      </c>
      <c r="U416">
        <v>14.85</v>
      </c>
      <c r="V416">
        <v>14.54</v>
      </c>
      <c r="W416">
        <v>14.57</v>
      </c>
      <c r="X416">
        <v>14.71</v>
      </c>
      <c r="Y416">
        <v>14.83</v>
      </c>
      <c r="Z416">
        <v>14.91</v>
      </c>
      <c r="AA416">
        <v>15.11</v>
      </c>
      <c r="AB416">
        <v>14.93</v>
      </c>
      <c r="AC416">
        <v>14.52</v>
      </c>
      <c r="AD416">
        <v>15.07</v>
      </c>
      <c r="AE416">
        <v>14.86</v>
      </c>
      <c r="AF416">
        <v>15.09</v>
      </c>
      <c r="AG416">
        <v>14.41</v>
      </c>
      <c r="AH416">
        <v>15.13</v>
      </c>
      <c r="AI416">
        <v>0</v>
      </c>
      <c r="AJ416">
        <v>0.32880696999999998</v>
      </c>
      <c r="AK416">
        <v>0</v>
      </c>
      <c r="AL416">
        <v>0</v>
      </c>
      <c r="AM416">
        <v>0</v>
      </c>
      <c r="AN416">
        <v>0.36002373999999998</v>
      </c>
      <c r="AO416">
        <v>0.38622043</v>
      </c>
      <c r="AP416">
        <v>0</v>
      </c>
      <c r="AQ416">
        <v>0</v>
      </c>
      <c r="AR416">
        <v>0</v>
      </c>
      <c r="AS416">
        <v>0.40300550000000002</v>
      </c>
      <c r="AT416">
        <v>0.37766775000000002</v>
      </c>
      <c r="AU416">
        <v>0</v>
      </c>
      <c r="AV416">
        <v>0</v>
      </c>
      <c r="AW416">
        <v>0</v>
      </c>
      <c r="AX416">
        <v>0.42262125</v>
      </c>
      <c r="AY416">
        <v>0.41304278</v>
      </c>
    </row>
    <row r="417" spans="1:51">
      <c r="A417">
        <v>683</v>
      </c>
      <c r="B417" t="b">
        <v>1</v>
      </c>
      <c r="C417" t="s">
        <v>128</v>
      </c>
      <c r="D417" t="s">
        <v>1388</v>
      </c>
      <c r="E417" t="s">
        <v>1389</v>
      </c>
      <c r="H417" t="s">
        <v>1390</v>
      </c>
      <c r="I417" t="s">
        <v>563</v>
      </c>
      <c r="K417" s="6">
        <v>1E-3</v>
      </c>
      <c r="L417">
        <v>0.09</v>
      </c>
      <c r="M417" s="6">
        <v>1.2999999999999999E-2</v>
      </c>
      <c r="N417">
        <v>0.06</v>
      </c>
      <c r="O417" s="7">
        <v>0.36</v>
      </c>
      <c r="P417">
        <v>0.03</v>
      </c>
      <c r="Q417" t="s">
        <v>135</v>
      </c>
      <c r="R417">
        <v>16.100000000000001</v>
      </c>
      <c r="S417">
        <v>16.100000000000001</v>
      </c>
      <c r="T417">
        <v>16.13</v>
      </c>
      <c r="U417">
        <v>16.02</v>
      </c>
      <c r="V417">
        <v>16.07</v>
      </c>
      <c r="W417">
        <v>16.059999999999999</v>
      </c>
      <c r="X417">
        <v>16.03</v>
      </c>
      <c r="Y417">
        <v>16.11</v>
      </c>
      <c r="Z417">
        <v>16.16</v>
      </c>
      <c r="AA417">
        <v>16.079999999999998</v>
      </c>
      <c r="AB417">
        <v>16.059999999999999</v>
      </c>
      <c r="AC417">
        <v>16.170000000000002</v>
      </c>
      <c r="AD417">
        <v>16.18</v>
      </c>
      <c r="AE417">
        <v>16.11</v>
      </c>
      <c r="AF417">
        <v>16.16</v>
      </c>
      <c r="AG417">
        <v>16.190000000000001</v>
      </c>
      <c r="AH417">
        <v>16.13</v>
      </c>
      <c r="AI417">
        <v>0</v>
      </c>
      <c r="AJ417">
        <v>0</v>
      </c>
      <c r="AK417">
        <v>0</v>
      </c>
      <c r="AL417">
        <v>0</v>
      </c>
      <c r="AM417">
        <v>0</v>
      </c>
      <c r="AN417">
        <v>0</v>
      </c>
      <c r="AO417">
        <v>0</v>
      </c>
      <c r="AP417">
        <v>0</v>
      </c>
      <c r="AQ417">
        <v>0</v>
      </c>
      <c r="AR417">
        <v>0</v>
      </c>
      <c r="AS417">
        <v>0</v>
      </c>
      <c r="AT417">
        <v>0</v>
      </c>
      <c r="AU417">
        <v>0</v>
      </c>
      <c r="AV417">
        <v>0</v>
      </c>
      <c r="AW417">
        <v>0</v>
      </c>
      <c r="AX417">
        <v>0</v>
      </c>
      <c r="AY417">
        <v>0</v>
      </c>
    </row>
    <row r="418" spans="1:51">
      <c r="A418">
        <v>479</v>
      </c>
      <c r="B418" t="b">
        <v>1</v>
      </c>
      <c r="C418" t="s">
        <v>128</v>
      </c>
      <c r="D418" t="s">
        <v>1391</v>
      </c>
      <c r="E418" t="s">
        <v>1392</v>
      </c>
      <c r="H418" t="s">
        <v>1393</v>
      </c>
      <c r="I418" t="s">
        <v>329</v>
      </c>
      <c r="K418" s="6">
        <v>1.3999999999999999E-4</v>
      </c>
      <c r="L418">
        <v>-0.37</v>
      </c>
      <c r="M418" s="6" t="s">
        <v>134</v>
      </c>
      <c r="N418">
        <v>-0.31</v>
      </c>
      <c r="O418" s="7">
        <v>0.37</v>
      </c>
      <c r="P418">
        <v>-0.06</v>
      </c>
      <c r="Q418" t="s">
        <v>135</v>
      </c>
      <c r="R418">
        <v>0</v>
      </c>
      <c r="S418">
        <v>15.41</v>
      </c>
      <c r="T418">
        <v>0</v>
      </c>
      <c r="U418">
        <v>0</v>
      </c>
      <c r="V418">
        <v>0</v>
      </c>
      <c r="W418">
        <v>15.47</v>
      </c>
      <c r="X418">
        <v>15.61</v>
      </c>
      <c r="Y418">
        <v>0</v>
      </c>
      <c r="Z418">
        <v>0</v>
      </c>
      <c r="AA418">
        <v>0</v>
      </c>
      <c r="AB418">
        <v>15.2</v>
      </c>
      <c r="AC418">
        <v>15.26</v>
      </c>
      <c r="AD418">
        <v>0</v>
      </c>
      <c r="AE418">
        <v>0</v>
      </c>
      <c r="AF418">
        <v>0</v>
      </c>
      <c r="AG418">
        <v>15.21</v>
      </c>
      <c r="AH418">
        <v>15.14</v>
      </c>
      <c r="AI418">
        <v>0</v>
      </c>
      <c r="AJ418">
        <v>0</v>
      </c>
      <c r="AK418">
        <v>0</v>
      </c>
      <c r="AL418">
        <v>0</v>
      </c>
      <c r="AM418">
        <v>0</v>
      </c>
      <c r="AN418">
        <v>0</v>
      </c>
      <c r="AO418">
        <v>0</v>
      </c>
      <c r="AP418">
        <v>0</v>
      </c>
      <c r="AQ418">
        <v>0</v>
      </c>
      <c r="AR418">
        <v>0</v>
      </c>
      <c r="AS418">
        <v>0</v>
      </c>
      <c r="AT418">
        <v>0</v>
      </c>
      <c r="AU418">
        <v>0</v>
      </c>
      <c r="AV418">
        <v>0</v>
      </c>
      <c r="AW418">
        <v>0</v>
      </c>
      <c r="AX418">
        <v>0</v>
      </c>
      <c r="AY418">
        <v>0</v>
      </c>
    </row>
    <row r="419" spans="1:51">
      <c r="A419">
        <v>503</v>
      </c>
      <c r="B419" t="b">
        <v>1</v>
      </c>
      <c r="C419" t="s">
        <v>128</v>
      </c>
      <c r="D419" t="s">
        <v>1394</v>
      </c>
      <c r="E419" t="s">
        <v>1395</v>
      </c>
      <c r="H419" t="s">
        <v>1396</v>
      </c>
      <c r="I419" t="s">
        <v>722</v>
      </c>
      <c r="K419" s="6">
        <v>2.0000000000000001E-4</v>
      </c>
      <c r="L419">
        <v>0.24</v>
      </c>
      <c r="M419" s="6">
        <v>8.0000000000000002E-3</v>
      </c>
      <c r="N419">
        <v>0.18</v>
      </c>
      <c r="O419" s="7">
        <v>0.37</v>
      </c>
      <c r="P419">
        <v>0.06</v>
      </c>
      <c r="Q419" t="s">
        <v>135</v>
      </c>
      <c r="R419">
        <v>15.05</v>
      </c>
      <c r="S419">
        <v>15.04</v>
      </c>
      <c r="T419">
        <v>14.97</v>
      </c>
      <c r="U419">
        <v>14.96</v>
      </c>
      <c r="V419">
        <v>14.93</v>
      </c>
      <c r="W419">
        <v>14.76</v>
      </c>
      <c r="X419">
        <v>14.8</v>
      </c>
      <c r="Y419">
        <v>15.08</v>
      </c>
      <c r="Z419">
        <v>15.19</v>
      </c>
      <c r="AA419">
        <v>14.96</v>
      </c>
      <c r="AB419">
        <v>15.01</v>
      </c>
      <c r="AC419">
        <v>15.13</v>
      </c>
      <c r="AD419">
        <v>15.1</v>
      </c>
      <c r="AE419">
        <v>15.05</v>
      </c>
      <c r="AF419">
        <v>15.2</v>
      </c>
      <c r="AG419">
        <v>15.13</v>
      </c>
      <c r="AH419">
        <v>15.22</v>
      </c>
      <c r="AI419">
        <v>0.34570162999999998</v>
      </c>
      <c r="AJ419">
        <v>0</v>
      </c>
      <c r="AK419">
        <v>0.32385831999999998</v>
      </c>
      <c r="AL419">
        <v>0.33406102999999998</v>
      </c>
      <c r="AM419">
        <v>0.28104266999999999</v>
      </c>
      <c r="AN419">
        <v>0</v>
      </c>
      <c r="AO419">
        <v>0</v>
      </c>
      <c r="AP419">
        <v>0.50274896999999996</v>
      </c>
      <c r="AQ419">
        <v>0.26131242999999998</v>
      </c>
      <c r="AR419">
        <v>0.28887635</v>
      </c>
      <c r="AS419">
        <v>0</v>
      </c>
      <c r="AT419">
        <v>0</v>
      </c>
      <c r="AU419">
        <v>0.31228063</v>
      </c>
      <c r="AV419">
        <v>0.28052872000000001</v>
      </c>
      <c r="AW419">
        <v>0.29041892000000002</v>
      </c>
      <c r="AX419">
        <v>0</v>
      </c>
      <c r="AY419">
        <v>0</v>
      </c>
    </row>
    <row r="420" spans="1:51">
      <c r="A420">
        <v>543</v>
      </c>
      <c r="B420" t="b">
        <v>1</v>
      </c>
      <c r="C420" t="s">
        <v>128</v>
      </c>
      <c r="D420" t="s">
        <v>1397</v>
      </c>
      <c r="E420" t="s">
        <v>1398</v>
      </c>
      <c r="H420" t="s">
        <v>1399</v>
      </c>
      <c r="I420" t="s">
        <v>972</v>
      </c>
      <c r="K420" s="6">
        <v>3.4000000000000002E-4</v>
      </c>
      <c r="L420">
        <v>0.1</v>
      </c>
      <c r="M420" s="6">
        <v>4.8999999999999998E-3</v>
      </c>
      <c r="N420">
        <v>0.08</v>
      </c>
      <c r="O420" s="7">
        <v>0.37</v>
      </c>
      <c r="P420">
        <v>0.02</v>
      </c>
      <c r="Q420" t="s">
        <v>135</v>
      </c>
      <c r="R420">
        <v>17.02</v>
      </c>
      <c r="S420">
        <v>17.03</v>
      </c>
      <c r="T420">
        <v>17.02</v>
      </c>
      <c r="U420">
        <v>16.97</v>
      </c>
      <c r="V420">
        <v>17</v>
      </c>
      <c r="W420">
        <v>16.95</v>
      </c>
      <c r="X420">
        <v>16.989999999999998</v>
      </c>
      <c r="Y420">
        <v>17.05</v>
      </c>
      <c r="Z420">
        <v>17.09</v>
      </c>
      <c r="AA420">
        <v>17.05</v>
      </c>
      <c r="AB420">
        <v>17.04</v>
      </c>
      <c r="AC420">
        <v>17.14</v>
      </c>
      <c r="AD420">
        <v>17.09</v>
      </c>
      <c r="AE420">
        <v>17.079999999999998</v>
      </c>
      <c r="AF420">
        <v>17.09</v>
      </c>
      <c r="AG420">
        <v>17.079999999999998</v>
      </c>
      <c r="AH420">
        <v>17.11</v>
      </c>
      <c r="AI420">
        <v>0.27386218000000001</v>
      </c>
      <c r="AJ420">
        <v>0.27489575999999999</v>
      </c>
      <c r="AK420">
        <v>0.29494482</v>
      </c>
      <c r="AL420">
        <v>0.31820556999999999</v>
      </c>
      <c r="AM420">
        <v>0.27712545</v>
      </c>
      <c r="AN420">
        <v>0.27222913999999998</v>
      </c>
      <c r="AO420">
        <v>0.27365856999999999</v>
      </c>
      <c r="AP420">
        <v>0.36243585</v>
      </c>
      <c r="AQ420">
        <v>0.32303472999999999</v>
      </c>
      <c r="AR420">
        <v>0.29832261999999998</v>
      </c>
      <c r="AS420">
        <v>0.28647840000000002</v>
      </c>
      <c r="AT420">
        <v>0.31570791999999998</v>
      </c>
      <c r="AU420">
        <v>0.28566259999999999</v>
      </c>
      <c r="AV420">
        <v>0.33476867999999999</v>
      </c>
      <c r="AW420">
        <v>0.34674722000000002</v>
      </c>
      <c r="AX420">
        <v>0.37114262999999997</v>
      </c>
      <c r="AY420">
        <v>0.33287123000000002</v>
      </c>
    </row>
    <row r="421" spans="1:51">
      <c r="A421">
        <v>770</v>
      </c>
      <c r="B421" t="b">
        <v>1</v>
      </c>
      <c r="C421" t="s">
        <v>128</v>
      </c>
      <c r="D421" t="s">
        <v>1400</v>
      </c>
      <c r="E421" t="s">
        <v>1401</v>
      </c>
      <c r="H421" t="s">
        <v>1402</v>
      </c>
      <c r="I421" t="s">
        <v>577</v>
      </c>
      <c r="K421" s="6">
        <v>1E-3</v>
      </c>
      <c r="L421">
        <v>0.22</v>
      </c>
      <c r="M421" s="6">
        <v>1.8E-3</v>
      </c>
      <c r="N421">
        <v>0.23</v>
      </c>
      <c r="O421" s="7">
        <v>0.37</v>
      </c>
      <c r="P421">
        <v>-0.01</v>
      </c>
      <c r="Q421" t="s">
        <v>135</v>
      </c>
      <c r="R421">
        <v>15.37</v>
      </c>
      <c r="S421">
        <v>15.47</v>
      </c>
      <c r="T421">
        <v>15.25</v>
      </c>
      <c r="U421">
        <v>15.35</v>
      </c>
      <c r="V421">
        <v>15.22</v>
      </c>
      <c r="W421">
        <v>14.94</v>
      </c>
      <c r="X421">
        <v>15.3</v>
      </c>
      <c r="Y421">
        <v>15.4</v>
      </c>
      <c r="Z421">
        <v>15.55</v>
      </c>
      <c r="AA421">
        <v>15.47</v>
      </c>
      <c r="AB421">
        <v>15.51</v>
      </c>
      <c r="AC421">
        <v>15.42</v>
      </c>
      <c r="AD421">
        <v>15.41</v>
      </c>
      <c r="AE421">
        <v>15.52</v>
      </c>
      <c r="AF421">
        <v>15.54</v>
      </c>
      <c r="AG421">
        <v>15.45</v>
      </c>
      <c r="AH421">
        <v>15.35</v>
      </c>
      <c r="AI421">
        <v>0.26896726999999998</v>
      </c>
      <c r="AJ421">
        <v>0.29962270000000002</v>
      </c>
      <c r="AK421">
        <v>0.32284033000000001</v>
      </c>
      <c r="AL421">
        <v>0.30990385999999998</v>
      </c>
      <c r="AM421">
        <v>0.33773646000000002</v>
      </c>
      <c r="AN421">
        <v>0.30721605000000002</v>
      </c>
      <c r="AO421">
        <v>0.31619145999999998</v>
      </c>
      <c r="AP421">
        <v>0.28760245000000001</v>
      </c>
      <c r="AQ421">
        <v>0.29845554000000002</v>
      </c>
      <c r="AR421">
        <v>0.35136715000000002</v>
      </c>
      <c r="AS421">
        <v>0.2690726</v>
      </c>
      <c r="AT421">
        <v>0.27447864</v>
      </c>
      <c r="AU421">
        <v>0.28310343999999998</v>
      </c>
      <c r="AV421">
        <v>0.27837392999999999</v>
      </c>
      <c r="AW421">
        <v>0.25881407000000001</v>
      </c>
      <c r="AX421">
        <v>0.2988825</v>
      </c>
      <c r="AY421">
        <v>0.26907896999999997</v>
      </c>
    </row>
    <row r="422" spans="1:51">
      <c r="A422">
        <v>738</v>
      </c>
      <c r="B422" t="b">
        <v>1</v>
      </c>
      <c r="C422" t="s">
        <v>128</v>
      </c>
      <c r="D422" t="s">
        <v>1403</v>
      </c>
      <c r="E422" t="s">
        <v>1404</v>
      </c>
      <c r="H422" t="s">
        <v>1405</v>
      </c>
      <c r="I422" t="s">
        <v>697</v>
      </c>
      <c r="K422" s="6">
        <v>1E-3</v>
      </c>
      <c r="L422">
        <v>-0.15</v>
      </c>
      <c r="M422" s="6">
        <v>1.2E-2</v>
      </c>
      <c r="N422">
        <v>-0.11</v>
      </c>
      <c r="O422" s="7">
        <v>0.37</v>
      </c>
      <c r="P422">
        <v>-0.05</v>
      </c>
      <c r="Q422" t="s">
        <v>135</v>
      </c>
      <c r="R422">
        <v>15.5</v>
      </c>
      <c r="S422">
        <v>15.65</v>
      </c>
      <c r="T422">
        <v>15.63</v>
      </c>
      <c r="U422">
        <v>15.74</v>
      </c>
      <c r="V422">
        <v>15.58</v>
      </c>
      <c r="W422">
        <v>15.73</v>
      </c>
      <c r="X422">
        <v>15.49</v>
      </c>
      <c r="Y422">
        <v>15.5</v>
      </c>
      <c r="Z422">
        <v>15.53</v>
      </c>
      <c r="AA422">
        <v>15.51</v>
      </c>
      <c r="AB422">
        <v>15.54</v>
      </c>
      <c r="AC422">
        <v>15.59</v>
      </c>
      <c r="AD422">
        <v>15.53</v>
      </c>
      <c r="AE422">
        <v>15.45</v>
      </c>
      <c r="AF422">
        <v>15.49</v>
      </c>
      <c r="AG422">
        <v>15.53</v>
      </c>
      <c r="AH422">
        <v>15.43</v>
      </c>
      <c r="AI422">
        <v>0.26762688000000001</v>
      </c>
      <c r="AJ422">
        <v>0.2997959</v>
      </c>
      <c r="AK422">
        <v>0.29037934999999998</v>
      </c>
      <c r="AL422">
        <v>0.29193037999999999</v>
      </c>
      <c r="AM422">
        <v>0.27876415999999998</v>
      </c>
      <c r="AN422">
        <v>0.28558480000000003</v>
      </c>
      <c r="AO422">
        <v>0.27647646999999997</v>
      </c>
      <c r="AP422">
        <v>0.29292578000000002</v>
      </c>
      <c r="AQ422">
        <v>0.32597566</v>
      </c>
      <c r="AR422">
        <v>0.26832395999999997</v>
      </c>
      <c r="AS422">
        <v>0.30324158000000001</v>
      </c>
      <c r="AT422">
        <v>0.32045435999999999</v>
      </c>
      <c r="AU422">
        <v>0.27221218000000003</v>
      </c>
      <c r="AV422">
        <v>0.27803037000000003</v>
      </c>
      <c r="AW422">
        <v>0.28324199999999999</v>
      </c>
      <c r="AX422">
        <v>0.34785854999999999</v>
      </c>
      <c r="AY422">
        <v>0.31785985999999999</v>
      </c>
    </row>
    <row r="423" spans="1:51">
      <c r="A423">
        <v>765</v>
      </c>
      <c r="B423" t="b">
        <v>1</v>
      </c>
      <c r="C423" t="s">
        <v>128</v>
      </c>
      <c r="D423" t="s">
        <v>1406</v>
      </c>
      <c r="E423" t="s">
        <v>1407</v>
      </c>
      <c r="H423" t="s">
        <v>1408</v>
      </c>
      <c r="I423" t="s">
        <v>471</v>
      </c>
      <c r="K423" s="6">
        <v>1E-3</v>
      </c>
      <c r="L423">
        <v>-0.18</v>
      </c>
      <c r="M423" s="6">
        <v>4.0000000000000001E-3</v>
      </c>
      <c r="N423">
        <v>-0.22</v>
      </c>
      <c r="O423" s="7">
        <v>0.38</v>
      </c>
      <c r="P423">
        <v>0.04</v>
      </c>
      <c r="Q423" t="s">
        <v>135</v>
      </c>
      <c r="R423">
        <v>15.43</v>
      </c>
      <c r="S423">
        <v>15.4</v>
      </c>
      <c r="T423">
        <v>15.42</v>
      </c>
      <c r="U423">
        <v>15.64</v>
      </c>
      <c r="V423">
        <v>15.36</v>
      </c>
      <c r="W423">
        <v>15.65</v>
      </c>
      <c r="X423">
        <v>15.4</v>
      </c>
      <c r="Y423">
        <v>15.3</v>
      </c>
      <c r="Z423">
        <v>15.3</v>
      </c>
      <c r="AA423">
        <v>15.24</v>
      </c>
      <c r="AB423">
        <v>15.23</v>
      </c>
      <c r="AC423">
        <v>14.86</v>
      </c>
      <c r="AD423">
        <v>15.31</v>
      </c>
      <c r="AE423">
        <v>15.29</v>
      </c>
      <c r="AF423">
        <v>15.34</v>
      </c>
      <c r="AG423">
        <v>15.1</v>
      </c>
      <c r="AH423">
        <v>15.3</v>
      </c>
      <c r="AI423">
        <v>0.26157117000000002</v>
      </c>
      <c r="AJ423">
        <v>0</v>
      </c>
      <c r="AK423">
        <v>0.40845257000000001</v>
      </c>
      <c r="AL423">
        <v>0.25450309999999998</v>
      </c>
      <c r="AM423">
        <v>0.24413214999999999</v>
      </c>
      <c r="AN423">
        <v>0</v>
      </c>
      <c r="AO423">
        <v>0</v>
      </c>
      <c r="AP423">
        <v>0.33703515000000001</v>
      </c>
      <c r="AQ423">
        <v>0.24773334</v>
      </c>
      <c r="AR423">
        <v>0.25724465000000002</v>
      </c>
      <c r="AS423">
        <v>0</v>
      </c>
      <c r="AT423">
        <v>0</v>
      </c>
      <c r="AU423">
        <v>0.24572843</v>
      </c>
      <c r="AV423">
        <v>0.26678279999999999</v>
      </c>
      <c r="AW423">
        <v>0.32839056999999999</v>
      </c>
      <c r="AX423">
        <v>0</v>
      </c>
      <c r="AY423">
        <v>0</v>
      </c>
    </row>
    <row r="424" spans="1:51">
      <c r="A424">
        <v>733</v>
      </c>
      <c r="B424" t="b">
        <v>1</v>
      </c>
      <c r="C424" t="s">
        <v>128</v>
      </c>
      <c r="D424" t="s">
        <v>1409</v>
      </c>
      <c r="E424" t="s">
        <v>1410</v>
      </c>
      <c r="H424" t="s">
        <v>1411</v>
      </c>
      <c r="I424" t="s">
        <v>254</v>
      </c>
      <c r="K424" s="6">
        <v>1E-3</v>
      </c>
      <c r="L424">
        <v>0.23</v>
      </c>
      <c r="M424" s="6">
        <v>3.8000000000000002E-4</v>
      </c>
      <c r="N424">
        <v>0.19</v>
      </c>
      <c r="O424" s="7">
        <v>0.38</v>
      </c>
      <c r="P424">
        <v>0.05</v>
      </c>
      <c r="Q424" t="s">
        <v>135</v>
      </c>
      <c r="R424">
        <v>15.2</v>
      </c>
      <c r="S424">
        <v>15.2</v>
      </c>
      <c r="T424">
        <v>15.06</v>
      </c>
      <c r="U424">
        <v>15.19</v>
      </c>
      <c r="V424">
        <v>15.06</v>
      </c>
      <c r="W424">
        <v>15.01</v>
      </c>
      <c r="X424">
        <v>14.99</v>
      </c>
      <c r="Y424">
        <v>15.2</v>
      </c>
      <c r="Z424">
        <v>15.31</v>
      </c>
      <c r="AA424">
        <v>15.32</v>
      </c>
      <c r="AB424">
        <v>15.24</v>
      </c>
      <c r="AC424">
        <v>15.21</v>
      </c>
      <c r="AD424">
        <v>15.33</v>
      </c>
      <c r="AE424">
        <v>15.23</v>
      </c>
      <c r="AF424">
        <v>15.36</v>
      </c>
      <c r="AG424">
        <v>15.3</v>
      </c>
      <c r="AH424">
        <v>15.35</v>
      </c>
      <c r="AI424">
        <v>0.25197363</v>
      </c>
      <c r="AJ424">
        <v>0.2609745</v>
      </c>
      <c r="AK424">
        <v>0.25258019999999998</v>
      </c>
      <c r="AL424">
        <v>0.28514933999999997</v>
      </c>
      <c r="AM424">
        <v>0.25948426000000002</v>
      </c>
      <c r="AN424">
        <v>0.27402478000000002</v>
      </c>
      <c r="AO424">
        <v>0.25806612000000001</v>
      </c>
      <c r="AP424">
        <v>0.31835472999999997</v>
      </c>
      <c r="AQ424">
        <v>0.29689880000000002</v>
      </c>
      <c r="AR424">
        <v>0.25178418000000002</v>
      </c>
      <c r="AS424">
        <v>0.30247523999999998</v>
      </c>
      <c r="AT424">
        <v>0.31238665999999998</v>
      </c>
      <c r="AU424">
        <v>0.25373676000000001</v>
      </c>
      <c r="AV424">
        <v>0.25635954999999999</v>
      </c>
      <c r="AW424">
        <v>0.28021200000000002</v>
      </c>
      <c r="AX424">
        <v>0.26335691999999999</v>
      </c>
      <c r="AY424">
        <v>0.30224052000000001</v>
      </c>
    </row>
    <row r="425" spans="1:51">
      <c r="A425">
        <v>669</v>
      </c>
      <c r="B425" t="b">
        <v>1</v>
      </c>
      <c r="C425" t="s">
        <v>128</v>
      </c>
      <c r="D425" t="s">
        <v>1412</v>
      </c>
      <c r="E425" t="s">
        <v>1413</v>
      </c>
      <c r="H425" t="s">
        <v>1414</v>
      </c>
      <c r="I425" t="s">
        <v>288</v>
      </c>
      <c r="K425" s="6">
        <v>1E-3</v>
      </c>
      <c r="L425">
        <v>0.14000000000000001</v>
      </c>
      <c r="M425" s="6">
        <v>1.0999999999999999E-2</v>
      </c>
      <c r="N425">
        <v>0.14000000000000001</v>
      </c>
      <c r="O425" s="7">
        <v>0.38</v>
      </c>
      <c r="P425">
        <v>0</v>
      </c>
      <c r="Q425" t="s">
        <v>135</v>
      </c>
      <c r="R425">
        <v>16.75</v>
      </c>
      <c r="S425">
        <v>16.8</v>
      </c>
      <c r="T425">
        <v>16.73</v>
      </c>
      <c r="U425">
        <v>16.72</v>
      </c>
      <c r="V425">
        <v>16.62</v>
      </c>
      <c r="W425">
        <v>16.68</v>
      </c>
      <c r="X425">
        <v>16.73</v>
      </c>
      <c r="Y425">
        <v>16.82</v>
      </c>
      <c r="Z425">
        <v>16.79</v>
      </c>
      <c r="AA425">
        <v>16.86</v>
      </c>
      <c r="AB425">
        <v>16.89</v>
      </c>
      <c r="AC425">
        <v>16.809999999999999</v>
      </c>
      <c r="AD425">
        <v>16.87</v>
      </c>
      <c r="AE425">
        <v>16.8</v>
      </c>
      <c r="AF425">
        <v>16.829999999999998</v>
      </c>
      <c r="AG425">
        <v>16.86</v>
      </c>
      <c r="AH425">
        <v>16.829999999999998</v>
      </c>
      <c r="AI425">
        <v>0.29751527</v>
      </c>
      <c r="AJ425">
        <v>0.26121768000000001</v>
      </c>
      <c r="AK425">
        <v>0.30022502000000001</v>
      </c>
      <c r="AL425">
        <v>0.26239687</v>
      </c>
      <c r="AM425">
        <v>0.34526404999999999</v>
      </c>
      <c r="AN425">
        <v>0.26368636000000001</v>
      </c>
      <c r="AO425">
        <v>0.30307898</v>
      </c>
      <c r="AP425">
        <v>0.26584540000000001</v>
      </c>
      <c r="AQ425">
        <v>0.26402851999999999</v>
      </c>
      <c r="AR425">
        <v>0.52296560000000003</v>
      </c>
      <c r="AS425">
        <v>0.25214189999999997</v>
      </c>
      <c r="AT425">
        <v>0.25468405999999999</v>
      </c>
      <c r="AU425">
        <v>0.55240579999999995</v>
      </c>
      <c r="AV425">
        <v>0.25321785000000002</v>
      </c>
      <c r="AW425">
        <v>0.28863742999999997</v>
      </c>
      <c r="AX425">
        <v>0.25635812000000002</v>
      </c>
      <c r="AY425">
        <v>0.29293000000000002</v>
      </c>
    </row>
    <row r="426" spans="1:51">
      <c r="A426">
        <v>2717.2</v>
      </c>
      <c r="B426" t="b">
        <v>1</v>
      </c>
      <c r="C426" t="s">
        <v>128</v>
      </c>
      <c r="D426" t="s">
        <v>1415</v>
      </c>
      <c r="E426" t="s">
        <v>1416</v>
      </c>
      <c r="H426" t="s">
        <v>1417</v>
      </c>
      <c r="I426" t="s">
        <v>1418</v>
      </c>
      <c r="J426" t="b">
        <v>1</v>
      </c>
      <c r="K426" s="6">
        <v>8.0000000000000002E-3</v>
      </c>
      <c r="L426">
        <v>-0.75</v>
      </c>
      <c r="M426" s="6">
        <v>8.0000000000000002E-3</v>
      </c>
      <c r="N426">
        <v>-0.65</v>
      </c>
      <c r="O426" s="7">
        <v>0.38</v>
      </c>
      <c r="P426">
        <v>-0.11</v>
      </c>
      <c r="Q426" t="s">
        <v>135</v>
      </c>
      <c r="R426">
        <v>18.14</v>
      </c>
      <c r="S426">
        <v>18.27</v>
      </c>
      <c r="T426">
        <v>18.72</v>
      </c>
      <c r="U426">
        <v>18.7</v>
      </c>
      <c r="V426">
        <v>18.36</v>
      </c>
      <c r="W426">
        <v>18.88</v>
      </c>
      <c r="X426">
        <v>18.399999999999999</v>
      </c>
      <c r="Y426">
        <v>17.89</v>
      </c>
      <c r="Z426">
        <v>18.309999999999999</v>
      </c>
      <c r="AA426">
        <v>17.86</v>
      </c>
      <c r="AB426">
        <v>17.739999999999998</v>
      </c>
      <c r="AC426">
        <v>18.100000000000001</v>
      </c>
      <c r="AD426">
        <v>17.84</v>
      </c>
      <c r="AE426">
        <v>17.14</v>
      </c>
      <c r="AF426">
        <v>18.07</v>
      </c>
      <c r="AG426">
        <v>18</v>
      </c>
      <c r="AH426">
        <v>17.87</v>
      </c>
      <c r="AI426">
        <v>0.27081100000000002</v>
      </c>
      <c r="AJ426">
        <v>0.26217489999999999</v>
      </c>
      <c r="AK426">
        <v>0.30441654000000001</v>
      </c>
      <c r="AL426">
        <v>0.27112064000000002</v>
      </c>
      <c r="AM426">
        <v>0.29873195000000002</v>
      </c>
      <c r="AN426">
        <v>0.26794713999999997</v>
      </c>
      <c r="AO426">
        <v>0.27361332999999999</v>
      </c>
      <c r="AP426">
        <v>0.30852531999999999</v>
      </c>
      <c r="AQ426">
        <v>0.28895270000000001</v>
      </c>
      <c r="AR426">
        <v>0.31186493999999998</v>
      </c>
      <c r="AS426">
        <v>0.28966249999999999</v>
      </c>
      <c r="AT426">
        <v>0.28768870000000002</v>
      </c>
      <c r="AU426">
        <v>0.31943142000000002</v>
      </c>
      <c r="AV426">
        <v>0.29142987999999997</v>
      </c>
      <c r="AW426">
        <v>0.36249663999999998</v>
      </c>
      <c r="AX426">
        <v>0.30712485</v>
      </c>
      <c r="AY426">
        <v>0.26996759999999997</v>
      </c>
    </row>
    <row r="427" spans="1:51">
      <c r="A427">
        <v>226.9</v>
      </c>
      <c r="B427" t="b">
        <v>1</v>
      </c>
      <c r="C427" t="s">
        <v>128</v>
      </c>
      <c r="D427" t="s">
        <v>1419</v>
      </c>
      <c r="E427" t="s">
        <v>1420</v>
      </c>
      <c r="H427" t="s">
        <v>1421</v>
      </c>
      <c r="I427" t="s">
        <v>899</v>
      </c>
      <c r="J427" t="b">
        <v>1</v>
      </c>
      <c r="K427" s="6">
        <v>8.0000000000000002E-3</v>
      </c>
      <c r="L427">
        <v>-2.19</v>
      </c>
      <c r="M427" s="6">
        <v>8.0000000000000002E-3</v>
      </c>
      <c r="N427">
        <v>-2.0099999999999998</v>
      </c>
      <c r="O427" s="7">
        <v>0.38</v>
      </c>
      <c r="P427">
        <v>-0.18</v>
      </c>
      <c r="Q427" t="s">
        <v>135</v>
      </c>
      <c r="R427">
        <v>16.29</v>
      </c>
      <c r="S427">
        <v>15.94</v>
      </c>
      <c r="T427">
        <v>17.760000000000002</v>
      </c>
      <c r="U427">
        <v>17.3</v>
      </c>
      <c r="V427">
        <v>17.37</v>
      </c>
      <c r="W427">
        <v>16.84</v>
      </c>
      <c r="X427">
        <v>16.63</v>
      </c>
      <c r="Y427">
        <v>16.350000000000001</v>
      </c>
      <c r="Z427">
        <v>15.05</v>
      </c>
      <c r="AA427">
        <v>14.49</v>
      </c>
      <c r="AB427">
        <v>15</v>
      </c>
      <c r="AC427">
        <v>15.74</v>
      </c>
      <c r="AD427">
        <v>15.2</v>
      </c>
      <c r="AE427">
        <v>14.83</v>
      </c>
      <c r="AF427">
        <v>14.83</v>
      </c>
      <c r="AG427">
        <v>15.04</v>
      </c>
      <c r="AH427">
        <v>15.09</v>
      </c>
      <c r="AI427">
        <v>0.26264572000000003</v>
      </c>
      <c r="AJ427">
        <v>0.24145633999999999</v>
      </c>
      <c r="AK427">
        <v>0.26611897000000001</v>
      </c>
      <c r="AL427">
        <v>0.27083784</v>
      </c>
      <c r="AM427">
        <v>0.26053264999999998</v>
      </c>
      <c r="AN427">
        <v>0.30969530000000001</v>
      </c>
      <c r="AO427">
        <v>0.26271572999999998</v>
      </c>
      <c r="AP427">
        <v>0.30210057000000001</v>
      </c>
      <c r="AQ427">
        <v>0.32952666000000003</v>
      </c>
      <c r="AR427">
        <v>0.3981905</v>
      </c>
      <c r="AS427">
        <v>0.24896061</v>
      </c>
      <c r="AT427">
        <v>0.25234124000000002</v>
      </c>
      <c r="AU427">
        <v>0.25612410000000002</v>
      </c>
      <c r="AV427">
        <v>0.28099600000000002</v>
      </c>
      <c r="AW427">
        <v>0.30377389999999999</v>
      </c>
      <c r="AX427">
        <v>0.31643464999999998</v>
      </c>
      <c r="AY427">
        <v>0.27936438000000002</v>
      </c>
    </row>
    <row r="428" spans="1:51">
      <c r="A428">
        <v>19</v>
      </c>
      <c r="B428" t="b">
        <v>1</v>
      </c>
      <c r="C428" t="s">
        <v>128</v>
      </c>
      <c r="D428" t="s">
        <v>1422</v>
      </c>
      <c r="E428" t="s">
        <v>1423</v>
      </c>
      <c r="H428" t="s">
        <v>1424</v>
      </c>
      <c r="I428" t="s">
        <v>454</v>
      </c>
      <c r="K428" s="6" t="s">
        <v>134</v>
      </c>
      <c r="L428">
        <v>-0.38</v>
      </c>
      <c r="M428" s="6" t="s">
        <v>134</v>
      </c>
      <c r="N428">
        <v>-0.33</v>
      </c>
      <c r="O428" s="7">
        <v>0.39</v>
      </c>
      <c r="P428">
        <v>-0.05</v>
      </c>
      <c r="Q428" t="s">
        <v>135</v>
      </c>
      <c r="R428">
        <v>16.190000000000001</v>
      </c>
      <c r="S428">
        <v>16.170000000000002</v>
      </c>
      <c r="T428">
        <v>16.489999999999998</v>
      </c>
      <c r="U428">
        <v>16.29</v>
      </c>
      <c r="V428">
        <v>16.399999999999999</v>
      </c>
      <c r="W428">
        <v>16.48</v>
      </c>
      <c r="X428">
        <v>16.47</v>
      </c>
      <c r="Y428">
        <v>16.2</v>
      </c>
      <c r="Z428">
        <v>16.010000000000002</v>
      </c>
      <c r="AA428">
        <v>16.13</v>
      </c>
      <c r="AB428">
        <v>16.2</v>
      </c>
      <c r="AC428">
        <v>15.92</v>
      </c>
      <c r="AD428">
        <v>16.100000000000001</v>
      </c>
      <c r="AE428">
        <v>16.079999999999998</v>
      </c>
      <c r="AF428">
        <v>15.98</v>
      </c>
      <c r="AG428">
        <v>16.02</v>
      </c>
      <c r="AH428">
        <v>16</v>
      </c>
      <c r="AI428">
        <v>0.33934333999999999</v>
      </c>
      <c r="AJ428">
        <v>0.29645768</v>
      </c>
      <c r="AK428">
        <v>0.26749894000000002</v>
      </c>
      <c r="AL428">
        <v>0.28202745000000001</v>
      </c>
      <c r="AM428">
        <v>0.27991860000000002</v>
      </c>
      <c r="AN428">
        <v>0.30710435000000003</v>
      </c>
      <c r="AO428">
        <v>0.27642557000000001</v>
      </c>
      <c r="AP428">
        <v>0.30977450000000001</v>
      </c>
      <c r="AQ428">
        <v>0.33068322999999999</v>
      </c>
      <c r="AR428">
        <v>0.27023342</v>
      </c>
      <c r="AS428">
        <v>0.28522003000000001</v>
      </c>
      <c r="AT428">
        <v>0.27584164999999999</v>
      </c>
      <c r="AU428">
        <v>0.26188293000000001</v>
      </c>
      <c r="AV428">
        <v>0.36672986000000002</v>
      </c>
      <c r="AW428">
        <v>0.35532249999999999</v>
      </c>
      <c r="AX428">
        <v>0.32189794999999999</v>
      </c>
      <c r="AY428">
        <v>0.35991343999999997</v>
      </c>
    </row>
    <row r="429" spans="1:51">
      <c r="A429">
        <v>598</v>
      </c>
      <c r="B429" t="b">
        <v>1</v>
      </c>
      <c r="C429" t="s">
        <v>128</v>
      </c>
      <c r="D429" t="s">
        <v>1425</v>
      </c>
      <c r="E429" t="s">
        <v>1426</v>
      </c>
      <c r="H429" t="s">
        <v>1427</v>
      </c>
      <c r="I429" t="s">
        <v>737</v>
      </c>
      <c r="K429" s="6">
        <v>6.3000000000000003E-4</v>
      </c>
      <c r="L429">
        <v>-0.21</v>
      </c>
      <c r="M429" s="6">
        <v>1.8000000000000001E-4</v>
      </c>
      <c r="N429">
        <v>-0.37</v>
      </c>
      <c r="O429" s="7">
        <v>0.39</v>
      </c>
      <c r="P429">
        <v>0.16</v>
      </c>
      <c r="Q429" t="s">
        <v>135</v>
      </c>
      <c r="R429">
        <v>16.77</v>
      </c>
      <c r="S429">
        <v>16.760000000000002</v>
      </c>
      <c r="T429">
        <v>16.899999999999999</v>
      </c>
      <c r="U429">
        <v>17.16</v>
      </c>
      <c r="V429">
        <v>16.93</v>
      </c>
      <c r="W429">
        <v>16.98</v>
      </c>
      <c r="X429">
        <v>16.78</v>
      </c>
      <c r="Y429">
        <v>16.38</v>
      </c>
      <c r="Z429">
        <v>16.28</v>
      </c>
      <c r="AA429">
        <v>16.829999999999998</v>
      </c>
      <c r="AB429">
        <v>16.82</v>
      </c>
      <c r="AC429">
        <v>16.600000000000001</v>
      </c>
      <c r="AD429">
        <v>16.8</v>
      </c>
      <c r="AE429">
        <v>16.84</v>
      </c>
      <c r="AF429">
        <v>16.62</v>
      </c>
      <c r="AG429">
        <v>16.84</v>
      </c>
      <c r="AH429">
        <v>16.579999999999998</v>
      </c>
      <c r="AI429">
        <v>0.26709949999999999</v>
      </c>
      <c r="AJ429">
        <v>0.27467515999999997</v>
      </c>
      <c r="AK429">
        <v>0.27647223999999998</v>
      </c>
      <c r="AL429">
        <v>0.28620410000000002</v>
      </c>
      <c r="AM429">
        <v>0.26165034999999998</v>
      </c>
      <c r="AN429">
        <v>0.29131958000000002</v>
      </c>
      <c r="AO429">
        <v>0.3239764</v>
      </c>
      <c r="AP429">
        <v>0.31457963999999999</v>
      </c>
      <c r="AQ429">
        <v>0.30979076</v>
      </c>
      <c r="AR429">
        <v>0.2820204</v>
      </c>
      <c r="AS429">
        <v>0.28673290000000001</v>
      </c>
      <c r="AT429">
        <v>0.28203312000000003</v>
      </c>
      <c r="AU429">
        <v>0.27156743</v>
      </c>
      <c r="AV429">
        <v>0.28961724</v>
      </c>
      <c r="AW429">
        <v>0.32340377999999997</v>
      </c>
      <c r="AX429">
        <v>0.33241310000000002</v>
      </c>
      <c r="AY429">
        <v>0.32410082000000001</v>
      </c>
    </row>
    <row r="430" spans="1:51">
      <c r="A430">
        <v>115.1</v>
      </c>
      <c r="B430" t="b">
        <v>1</v>
      </c>
      <c r="C430" t="s">
        <v>128</v>
      </c>
      <c r="D430" t="s">
        <v>1428</v>
      </c>
      <c r="E430" t="s">
        <v>1429</v>
      </c>
      <c r="H430" t="s">
        <v>1430</v>
      </c>
      <c r="I430" t="s">
        <v>764</v>
      </c>
      <c r="J430" t="b">
        <v>1</v>
      </c>
      <c r="K430" s="6" t="s">
        <v>134</v>
      </c>
      <c r="L430">
        <v>-0.2</v>
      </c>
      <c r="M430" s="6" t="s">
        <v>134</v>
      </c>
      <c r="N430">
        <v>-0.25</v>
      </c>
      <c r="O430" s="7">
        <v>0.4</v>
      </c>
      <c r="P430">
        <v>0.05</v>
      </c>
      <c r="Q430" t="s">
        <v>135</v>
      </c>
      <c r="R430">
        <v>16.59</v>
      </c>
      <c r="S430">
        <v>16.579999999999998</v>
      </c>
      <c r="T430">
        <v>16.72</v>
      </c>
      <c r="U430">
        <v>16.78</v>
      </c>
      <c r="V430">
        <v>16.77</v>
      </c>
      <c r="W430">
        <v>16.7</v>
      </c>
      <c r="X430">
        <v>16.75</v>
      </c>
      <c r="Y430">
        <v>16.52</v>
      </c>
      <c r="Z430">
        <v>16.489999999999998</v>
      </c>
      <c r="AA430">
        <v>16.46</v>
      </c>
      <c r="AB430">
        <v>16.48</v>
      </c>
      <c r="AC430">
        <v>16.5</v>
      </c>
      <c r="AD430">
        <v>16.600000000000001</v>
      </c>
      <c r="AE430">
        <v>16.52</v>
      </c>
      <c r="AF430">
        <v>16.489999999999998</v>
      </c>
      <c r="AG430">
        <v>16.5</v>
      </c>
      <c r="AH430">
        <v>16.579999999999998</v>
      </c>
      <c r="AI430">
        <v>0.26059981999999998</v>
      </c>
      <c r="AJ430">
        <v>0.24802461000000001</v>
      </c>
      <c r="AK430">
        <v>0.28744268000000001</v>
      </c>
      <c r="AL430">
        <v>0.25027411999999999</v>
      </c>
      <c r="AM430">
        <v>0.26349830000000002</v>
      </c>
      <c r="AN430">
        <v>0.25104470000000001</v>
      </c>
      <c r="AO430">
        <v>0.26515114000000001</v>
      </c>
      <c r="AP430">
        <v>0.27244687000000001</v>
      </c>
      <c r="AQ430">
        <v>0.25868258</v>
      </c>
      <c r="AR430">
        <v>0.26360717</v>
      </c>
      <c r="AS430">
        <v>0.26188222</v>
      </c>
      <c r="AT430">
        <v>0.24733885999999999</v>
      </c>
      <c r="AU430">
        <v>0.25631429999999999</v>
      </c>
      <c r="AV430">
        <v>0.27358505</v>
      </c>
      <c r="AW430">
        <v>0.26517659999999998</v>
      </c>
      <c r="AX430">
        <v>0.24731765999999999</v>
      </c>
      <c r="AY430">
        <v>0.25703964000000001</v>
      </c>
    </row>
    <row r="431" spans="1:51">
      <c r="A431">
        <v>271</v>
      </c>
      <c r="B431" t="b">
        <v>1</v>
      </c>
      <c r="C431" t="s">
        <v>128</v>
      </c>
      <c r="D431" t="s">
        <v>1431</v>
      </c>
      <c r="E431" t="s">
        <v>1432</v>
      </c>
      <c r="H431" t="s">
        <v>1433</v>
      </c>
      <c r="I431" t="s">
        <v>936</v>
      </c>
      <c r="K431" s="6" t="s">
        <v>134</v>
      </c>
      <c r="L431">
        <v>0.24</v>
      </c>
      <c r="M431" s="6" t="s">
        <v>134</v>
      </c>
      <c r="N431">
        <v>0.19</v>
      </c>
      <c r="O431" s="7">
        <v>0.41</v>
      </c>
      <c r="P431">
        <v>0.06</v>
      </c>
      <c r="Q431" t="s">
        <v>135</v>
      </c>
      <c r="R431">
        <v>15.8</v>
      </c>
      <c r="S431">
        <v>15.79</v>
      </c>
      <c r="T431">
        <v>15.67</v>
      </c>
      <c r="U431">
        <v>15.62</v>
      </c>
      <c r="V431">
        <v>15.74</v>
      </c>
      <c r="W431">
        <v>15.68</v>
      </c>
      <c r="X431">
        <v>15.66</v>
      </c>
      <c r="Y431">
        <v>15.87</v>
      </c>
      <c r="Z431">
        <v>15.87</v>
      </c>
      <c r="AA431">
        <v>15.88</v>
      </c>
      <c r="AB431">
        <v>15.87</v>
      </c>
      <c r="AC431">
        <v>15.82</v>
      </c>
      <c r="AD431">
        <v>15.84</v>
      </c>
      <c r="AE431">
        <v>15.93</v>
      </c>
      <c r="AF431">
        <v>15.92</v>
      </c>
      <c r="AG431">
        <v>15.97</v>
      </c>
      <c r="AH431">
        <v>15.94</v>
      </c>
      <c r="AI431">
        <v>0.28873146</v>
      </c>
      <c r="AJ431">
        <v>0</v>
      </c>
      <c r="AK431">
        <v>0.67035955000000003</v>
      </c>
      <c r="AL431">
        <v>0.64355063000000001</v>
      </c>
      <c r="AM431">
        <v>0.60762983999999998</v>
      </c>
      <c r="AN431">
        <v>0</v>
      </c>
      <c r="AO431">
        <v>0</v>
      </c>
      <c r="AP431">
        <v>0.75705270000000002</v>
      </c>
      <c r="AQ431">
        <v>0.28543210000000002</v>
      </c>
      <c r="AR431">
        <v>0.31373410000000002</v>
      </c>
      <c r="AS431">
        <v>0</v>
      </c>
      <c r="AT431">
        <v>0</v>
      </c>
      <c r="AU431">
        <v>0.27778079999999999</v>
      </c>
      <c r="AV431">
        <v>0.29998538000000002</v>
      </c>
      <c r="AW431">
        <v>0.27855563</v>
      </c>
      <c r="AX431">
        <v>0</v>
      </c>
      <c r="AY431">
        <v>0</v>
      </c>
    </row>
    <row r="432" spans="1:51">
      <c r="A432">
        <v>33</v>
      </c>
      <c r="B432" t="b">
        <v>1</v>
      </c>
      <c r="C432" t="s">
        <v>128</v>
      </c>
      <c r="D432" t="s">
        <v>1434</v>
      </c>
      <c r="E432" t="s">
        <v>1435</v>
      </c>
      <c r="H432" t="s">
        <v>1436</v>
      </c>
      <c r="I432" t="s">
        <v>1437</v>
      </c>
      <c r="K432" s="6" t="s">
        <v>134</v>
      </c>
      <c r="L432">
        <v>-0.67</v>
      </c>
      <c r="M432" s="6" t="s">
        <v>134</v>
      </c>
      <c r="N432">
        <v>-0.64</v>
      </c>
      <c r="O432" s="7">
        <v>0.41</v>
      </c>
      <c r="P432">
        <v>-0.04</v>
      </c>
      <c r="Q432" t="s">
        <v>135</v>
      </c>
      <c r="R432">
        <v>14.91</v>
      </c>
      <c r="S432">
        <v>14.75</v>
      </c>
      <c r="T432">
        <v>15.36</v>
      </c>
      <c r="U432">
        <v>15.24</v>
      </c>
      <c r="V432">
        <v>15.28</v>
      </c>
      <c r="W432">
        <v>15.36</v>
      </c>
      <c r="X432">
        <v>15.42</v>
      </c>
      <c r="Y432">
        <v>14.79</v>
      </c>
      <c r="Z432">
        <v>14.7</v>
      </c>
      <c r="AA432">
        <v>14.59</v>
      </c>
      <c r="AB432">
        <v>14.91</v>
      </c>
      <c r="AC432">
        <v>14.38</v>
      </c>
      <c r="AD432">
        <v>14.65</v>
      </c>
      <c r="AE432">
        <v>14.57</v>
      </c>
      <c r="AF432">
        <v>14.74</v>
      </c>
      <c r="AG432">
        <v>14.74</v>
      </c>
      <c r="AH432">
        <v>14.55</v>
      </c>
      <c r="AI432">
        <v>0.28302424999999998</v>
      </c>
      <c r="AJ432">
        <v>0.33679762000000002</v>
      </c>
      <c r="AK432">
        <v>0.33463365</v>
      </c>
      <c r="AL432">
        <v>0.39874616000000002</v>
      </c>
      <c r="AM432">
        <v>0.28079169999999998</v>
      </c>
      <c r="AN432">
        <v>0.28949708000000002</v>
      </c>
      <c r="AO432">
        <v>0.25985186999999998</v>
      </c>
      <c r="AP432">
        <v>0.33286979999999999</v>
      </c>
      <c r="AQ432">
        <v>0.41678113</v>
      </c>
      <c r="AR432">
        <v>0.36417776000000002</v>
      </c>
      <c r="AS432">
        <v>0.45719954000000002</v>
      </c>
      <c r="AT432">
        <v>0.42811211999999998</v>
      </c>
      <c r="AU432">
        <v>0.33490156999999998</v>
      </c>
      <c r="AV432">
        <v>0.41127330000000001</v>
      </c>
      <c r="AW432">
        <v>0.38813271999999999</v>
      </c>
      <c r="AX432">
        <v>0.5369448</v>
      </c>
      <c r="AY432">
        <v>0.52401819999999999</v>
      </c>
    </row>
    <row r="433" spans="1:51">
      <c r="A433">
        <v>497</v>
      </c>
      <c r="B433" t="b">
        <v>1</v>
      </c>
      <c r="C433" t="s">
        <v>128</v>
      </c>
      <c r="D433" t="s">
        <v>1438</v>
      </c>
      <c r="E433" t="s">
        <v>1439</v>
      </c>
      <c r="H433" t="s">
        <v>1440</v>
      </c>
      <c r="I433" t="s">
        <v>324</v>
      </c>
      <c r="K433" s="6">
        <v>1.9000000000000001E-4</v>
      </c>
      <c r="L433">
        <v>0.08</v>
      </c>
      <c r="M433" s="6">
        <v>8.7000000000000001E-4</v>
      </c>
      <c r="N433">
        <v>0.09</v>
      </c>
      <c r="O433" s="7">
        <v>0.41</v>
      </c>
      <c r="P433">
        <v>-0.01</v>
      </c>
      <c r="Q433" t="s">
        <v>135</v>
      </c>
      <c r="R433">
        <v>16.100000000000001</v>
      </c>
      <c r="S433">
        <v>16.16</v>
      </c>
      <c r="T433">
        <v>16.07</v>
      </c>
      <c r="U433">
        <v>16.04</v>
      </c>
      <c r="V433">
        <v>16.059999999999999</v>
      </c>
      <c r="W433">
        <v>16.05</v>
      </c>
      <c r="X433">
        <v>16.03</v>
      </c>
      <c r="Y433">
        <v>16.12</v>
      </c>
      <c r="Z433">
        <v>16.2</v>
      </c>
      <c r="AA433">
        <v>16.2</v>
      </c>
      <c r="AB433">
        <v>16.09</v>
      </c>
      <c r="AC433">
        <v>16.09</v>
      </c>
      <c r="AD433">
        <v>16.09</v>
      </c>
      <c r="AE433">
        <v>16.11</v>
      </c>
      <c r="AF433">
        <v>16.11</v>
      </c>
      <c r="AG433">
        <v>16.16</v>
      </c>
      <c r="AH433">
        <v>16.25</v>
      </c>
      <c r="AI433">
        <v>0.2603142</v>
      </c>
      <c r="AJ433">
        <v>0.32782572999999998</v>
      </c>
      <c r="AK433">
        <v>0.38955297999999999</v>
      </c>
      <c r="AL433">
        <v>0.46138752</v>
      </c>
      <c r="AM433">
        <v>0.28611997</v>
      </c>
      <c r="AN433">
        <v>0.51554759999999999</v>
      </c>
      <c r="AO433">
        <v>0.26094763999999998</v>
      </c>
      <c r="AP433">
        <v>0.42129781999999999</v>
      </c>
      <c r="AQ433">
        <v>0.36288475999999997</v>
      </c>
      <c r="AR433">
        <v>0.51835626000000001</v>
      </c>
      <c r="AS433">
        <v>0.39567730000000001</v>
      </c>
      <c r="AT433">
        <v>0.31646717000000002</v>
      </c>
      <c r="AU433">
        <v>0.36322053999999998</v>
      </c>
      <c r="AV433">
        <v>0.47288390000000002</v>
      </c>
      <c r="AW433">
        <v>0.58333480000000004</v>
      </c>
      <c r="AX433">
        <v>0.50819460000000005</v>
      </c>
      <c r="AY433">
        <v>0.46183077</v>
      </c>
    </row>
    <row r="434" spans="1:51">
      <c r="A434">
        <v>551</v>
      </c>
      <c r="B434" t="b">
        <v>1</v>
      </c>
      <c r="C434" t="s">
        <v>128</v>
      </c>
      <c r="D434" t="s">
        <v>1441</v>
      </c>
      <c r="E434" t="s">
        <v>1442</v>
      </c>
      <c r="H434" t="s">
        <v>1443</v>
      </c>
      <c r="I434" t="s">
        <v>133</v>
      </c>
      <c r="K434" s="6">
        <v>3.6000000000000002E-4</v>
      </c>
      <c r="L434">
        <v>-0.08</v>
      </c>
      <c r="M434" s="6">
        <v>1E-3</v>
      </c>
      <c r="N434">
        <v>-0.08</v>
      </c>
      <c r="O434" s="7">
        <v>0.41</v>
      </c>
      <c r="P434">
        <v>0.01</v>
      </c>
      <c r="Q434" t="s">
        <v>135</v>
      </c>
      <c r="R434">
        <v>16.28</v>
      </c>
      <c r="S434">
        <v>16.27</v>
      </c>
      <c r="T434">
        <v>16.3</v>
      </c>
      <c r="U434">
        <v>16.34</v>
      </c>
      <c r="V434">
        <v>16.28</v>
      </c>
      <c r="W434">
        <v>16.45</v>
      </c>
      <c r="X434">
        <v>16.29</v>
      </c>
      <c r="Y434">
        <v>16.190000000000001</v>
      </c>
      <c r="Z434">
        <v>16.190000000000001</v>
      </c>
      <c r="AA434">
        <v>16.3</v>
      </c>
      <c r="AB434">
        <v>16.36</v>
      </c>
      <c r="AC434">
        <v>16.16</v>
      </c>
      <c r="AD434">
        <v>16.260000000000002</v>
      </c>
      <c r="AE434">
        <v>16.3</v>
      </c>
      <c r="AF434">
        <v>16.27</v>
      </c>
      <c r="AG434">
        <v>16.21</v>
      </c>
      <c r="AH434">
        <v>16.170000000000002</v>
      </c>
      <c r="AI434">
        <v>0.26461104000000002</v>
      </c>
      <c r="AJ434">
        <v>0.26829425000000001</v>
      </c>
      <c r="AK434">
        <v>0.31620702000000001</v>
      </c>
      <c r="AL434">
        <v>0.28584215000000002</v>
      </c>
      <c r="AM434">
        <v>0.24767396</v>
      </c>
      <c r="AN434">
        <v>0.28599486000000002</v>
      </c>
      <c r="AO434">
        <v>0.31410032999999998</v>
      </c>
      <c r="AP434">
        <v>0.32661614</v>
      </c>
      <c r="AQ434">
        <v>0.31966966000000002</v>
      </c>
      <c r="AR434">
        <v>0.32172123000000002</v>
      </c>
      <c r="AS434">
        <v>0.27006444000000002</v>
      </c>
      <c r="AT434">
        <v>0.25771546000000001</v>
      </c>
      <c r="AU434">
        <v>0.26484010000000002</v>
      </c>
      <c r="AV434">
        <v>0.28410940000000001</v>
      </c>
      <c r="AW434">
        <v>0.31521729999999998</v>
      </c>
      <c r="AX434">
        <v>0.30202633000000001</v>
      </c>
      <c r="AY434">
        <v>0.25447481999999999</v>
      </c>
    </row>
    <row r="435" spans="1:51">
      <c r="A435">
        <v>700</v>
      </c>
      <c r="B435" t="b">
        <v>1</v>
      </c>
      <c r="C435" t="s">
        <v>128</v>
      </c>
      <c r="D435" t="s">
        <v>1444</v>
      </c>
      <c r="E435" t="s">
        <v>1445</v>
      </c>
      <c r="H435" t="s">
        <v>1446</v>
      </c>
      <c r="I435" t="s">
        <v>658</v>
      </c>
      <c r="K435" s="6">
        <v>1E-3</v>
      </c>
      <c r="L435">
        <v>-0.15</v>
      </c>
      <c r="M435" s="6">
        <v>2E-3</v>
      </c>
      <c r="N435">
        <v>-0.12</v>
      </c>
      <c r="O435" s="7">
        <v>0.41</v>
      </c>
      <c r="P435">
        <v>-0.03</v>
      </c>
      <c r="Q435" t="s">
        <v>135</v>
      </c>
      <c r="R435">
        <v>16.579999999999998</v>
      </c>
      <c r="S435">
        <v>16.600000000000001</v>
      </c>
      <c r="T435">
        <v>16.68</v>
      </c>
      <c r="U435">
        <v>16.75</v>
      </c>
      <c r="V435">
        <v>16.72</v>
      </c>
      <c r="W435">
        <v>16.7</v>
      </c>
      <c r="X435">
        <v>16.68</v>
      </c>
      <c r="Y435">
        <v>16.57</v>
      </c>
      <c r="Z435">
        <v>16.55</v>
      </c>
      <c r="AA435">
        <v>16.62</v>
      </c>
      <c r="AB435">
        <v>16.64</v>
      </c>
      <c r="AC435">
        <v>16.53</v>
      </c>
      <c r="AD435">
        <v>16.649999999999999</v>
      </c>
      <c r="AE435">
        <v>16.649999999999999</v>
      </c>
      <c r="AF435">
        <v>16.420000000000002</v>
      </c>
      <c r="AG435">
        <v>16.62</v>
      </c>
      <c r="AH435">
        <v>16.36</v>
      </c>
      <c r="AI435">
        <v>0.29735482000000002</v>
      </c>
      <c r="AJ435">
        <v>0.37226808</v>
      </c>
      <c r="AK435">
        <v>0.35142156000000002</v>
      </c>
      <c r="AL435">
        <v>0.32918380000000003</v>
      </c>
      <c r="AM435">
        <v>0.29187239999999998</v>
      </c>
      <c r="AN435">
        <v>0.42476258</v>
      </c>
      <c r="AO435">
        <v>0.35025086999999999</v>
      </c>
      <c r="AP435">
        <v>0.32101497000000001</v>
      </c>
      <c r="AQ435">
        <v>0.28019008000000001</v>
      </c>
      <c r="AR435">
        <v>0.30547200000000002</v>
      </c>
      <c r="AS435">
        <v>0.38750352999999998</v>
      </c>
      <c r="AT435">
        <v>0.32014048000000001</v>
      </c>
      <c r="AU435">
        <v>0.26267612000000001</v>
      </c>
      <c r="AV435">
        <v>0.50063100000000005</v>
      </c>
      <c r="AW435">
        <v>0.53290740000000003</v>
      </c>
      <c r="AX435">
        <v>0.46709117</v>
      </c>
      <c r="AY435">
        <v>0.59372133000000005</v>
      </c>
    </row>
    <row r="436" spans="1:51">
      <c r="A436">
        <v>364</v>
      </c>
      <c r="B436" t="b">
        <v>1</v>
      </c>
      <c r="C436" t="s">
        <v>128</v>
      </c>
      <c r="D436" t="s">
        <v>1447</v>
      </c>
      <c r="E436" t="s">
        <v>1448</v>
      </c>
      <c r="H436" t="s">
        <v>1449</v>
      </c>
      <c r="I436" t="s">
        <v>1208</v>
      </c>
      <c r="J436" t="b">
        <v>1</v>
      </c>
      <c r="K436" s="6" t="s">
        <v>134</v>
      </c>
      <c r="L436">
        <v>0.28999999999999998</v>
      </c>
      <c r="M436" s="6">
        <v>1E-3</v>
      </c>
      <c r="N436">
        <v>0.24</v>
      </c>
      <c r="O436" s="7">
        <v>0.42</v>
      </c>
      <c r="P436">
        <v>0.06</v>
      </c>
      <c r="Q436" t="s">
        <v>135</v>
      </c>
      <c r="R436">
        <v>15.59</v>
      </c>
      <c r="S436">
        <v>15.57</v>
      </c>
      <c r="T436">
        <v>15.25</v>
      </c>
      <c r="U436">
        <v>15.35</v>
      </c>
      <c r="V436">
        <v>15.29</v>
      </c>
      <c r="W436">
        <v>15.39</v>
      </c>
      <c r="X436">
        <v>15.34</v>
      </c>
      <c r="Y436">
        <v>15.44</v>
      </c>
      <c r="Z436">
        <v>15.57</v>
      </c>
      <c r="AA436">
        <v>15.7</v>
      </c>
      <c r="AB436">
        <v>15.56</v>
      </c>
      <c r="AC436">
        <v>15.49</v>
      </c>
      <c r="AD436">
        <v>15.52</v>
      </c>
      <c r="AE436">
        <v>15.52</v>
      </c>
      <c r="AF436">
        <v>15.7</v>
      </c>
      <c r="AG436">
        <v>15.71</v>
      </c>
      <c r="AH436">
        <v>15.78</v>
      </c>
      <c r="AI436">
        <v>0</v>
      </c>
      <c r="AJ436">
        <v>0</v>
      </c>
      <c r="AK436">
        <v>0</v>
      </c>
      <c r="AL436">
        <v>0</v>
      </c>
      <c r="AM436">
        <v>0</v>
      </c>
      <c r="AN436">
        <v>0</v>
      </c>
      <c r="AO436">
        <v>0</v>
      </c>
      <c r="AP436">
        <v>0</v>
      </c>
      <c r="AQ436">
        <v>0</v>
      </c>
      <c r="AR436">
        <v>0</v>
      </c>
      <c r="AS436">
        <v>0</v>
      </c>
      <c r="AT436">
        <v>0</v>
      </c>
      <c r="AU436">
        <v>0</v>
      </c>
      <c r="AV436">
        <v>0</v>
      </c>
      <c r="AW436">
        <v>0</v>
      </c>
      <c r="AX436">
        <v>0</v>
      </c>
      <c r="AY436">
        <v>0</v>
      </c>
    </row>
    <row r="437" spans="1:51">
      <c r="A437">
        <v>735.1</v>
      </c>
      <c r="B437" t="b">
        <v>1</v>
      </c>
      <c r="C437" t="s">
        <v>128</v>
      </c>
      <c r="D437" t="s">
        <v>1450</v>
      </c>
      <c r="E437" t="s">
        <v>1451</v>
      </c>
      <c r="H437" t="s">
        <v>1452</v>
      </c>
      <c r="I437" t="s">
        <v>171</v>
      </c>
      <c r="J437" t="b">
        <v>1</v>
      </c>
      <c r="K437" s="6">
        <v>2E-3</v>
      </c>
      <c r="L437">
        <v>1.01</v>
      </c>
      <c r="M437" s="6">
        <v>1E-3</v>
      </c>
      <c r="N437">
        <v>1.0900000000000001</v>
      </c>
      <c r="O437" s="7">
        <v>0.42</v>
      </c>
      <c r="P437">
        <v>-0.08</v>
      </c>
      <c r="Q437" t="s">
        <v>135</v>
      </c>
      <c r="R437">
        <v>16.21</v>
      </c>
      <c r="S437">
        <v>16.32</v>
      </c>
      <c r="T437">
        <v>15.46</v>
      </c>
      <c r="U437">
        <v>15.1</v>
      </c>
      <c r="V437">
        <v>14.06</v>
      </c>
      <c r="W437">
        <v>15.74</v>
      </c>
      <c r="X437">
        <v>16.100000000000001</v>
      </c>
      <c r="Y437">
        <v>16.420000000000002</v>
      </c>
      <c r="Z437">
        <v>16.82</v>
      </c>
      <c r="AA437">
        <v>17.010000000000002</v>
      </c>
      <c r="AB437">
        <v>16.940000000000001</v>
      </c>
      <c r="AC437">
        <v>16.510000000000002</v>
      </c>
      <c r="AD437">
        <v>16.53</v>
      </c>
      <c r="AE437">
        <v>16.739999999999998</v>
      </c>
      <c r="AF437">
        <v>16.559999999999999</v>
      </c>
      <c r="AG437">
        <v>16.57</v>
      </c>
      <c r="AH437">
        <v>16.579999999999998</v>
      </c>
      <c r="AI437">
        <v>0</v>
      </c>
      <c r="AJ437">
        <v>0</v>
      </c>
      <c r="AK437">
        <v>0</v>
      </c>
      <c r="AL437">
        <v>0</v>
      </c>
      <c r="AM437">
        <v>0</v>
      </c>
      <c r="AN437">
        <v>0</v>
      </c>
      <c r="AO437">
        <v>0</v>
      </c>
      <c r="AP437">
        <v>0</v>
      </c>
      <c r="AQ437">
        <v>0</v>
      </c>
      <c r="AR437">
        <v>0</v>
      </c>
      <c r="AS437">
        <v>0</v>
      </c>
      <c r="AT437">
        <v>0</v>
      </c>
      <c r="AU437">
        <v>0</v>
      </c>
      <c r="AV437">
        <v>0</v>
      </c>
      <c r="AW437">
        <v>0</v>
      </c>
      <c r="AX437">
        <v>0</v>
      </c>
      <c r="AY437">
        <v>0</v>
      </c>
    </row>
    <row r="438" spans="1:51">
      <c r="A438">
        <v>2378.1</v>
      </c>
      <c r="B438" t="b">
        <v>1</v>
      </c>
      <c r="C438" t="s">
        <v>128</v>
      </c>
      <c r="D438" t="s">
        <v>1453</v>
      </c>
      <c r="E438" t="s">
        <v>1454</v>
      </c>
      <c r="H438" t="s">
        <v>1455</v>
      </c>
      <c r="I438" t="s">
        <v>231</v>
      </c>
      <c r="J438" t="b">
        <v>1</v>
      </c>
      <c r="K438" s="6">
        <v>5.6999999999999998E-4</v>
      </c>
      <c r="L438">
        <v>-0.26</v>
      </c>
      <c r="M438" s="6">
        <v>5.9000000000000003E-4</v>
      </c>
      <c r="N438">
        <v>-0.33</v>
      </c>
      <c r="O438" s="7">
        <v>0.43</v>
      </c>
      <c r="P438">
        <v>7.0000000000000007E-2</v>
      </c>
      <c r="Q438" t="s">
        <v>135</v>
      </c>
      <c r="R438">
        <v>15.48</v>
      </c>
      <c r="S438">
        <v>15.6</v>
      </c>
      <c r="T438">
        <v>15.58</v>
      </c>
      <c r="U438">
        <v>15.82</v>
      </c>
      <c r="V438">
        <v>15.7</v>
      </c>
      <c r="W438">
        <v>15.61</v>
      </c>
      <c r="X438">
        <v>15.86</v>
      </c>
      <c r="Y438">
        <v>15.29</v>
      </c>
      <c r="Z438">
        <v>15.26</v>
      </c>
      <c r="AA438">
        <v>15.15</v>
      </c>
      <c r="AB438">
        <v>15.51</v>
      </c>
      <c r="AC438">
        <v>15.64</v>
      </c>
      <c r="AD438">
        <v>15.37</v>
      </c>
      <c r="AE438">
        <v>15.55</v>
      </c>
      <c r="AF438">
        <v>15.52</v>
      </c>
      <c r="AG438">
        <v>15.46</v>
      </c>
      <c r="AH438">
        <v>15.41</v>
      </c>
      <c r="AI438">
        <v>0.26916309999999999</v>
      </c>
      <c r="AJ438">
        <v>0</v>
      </c>
      <c r="AK438">
        <v>0.27965915000000002</v>
      </c>
      <c r="AL438">
        <v>0.37883282000000001</v>
      </c>
      <c r="AM438">
        <v>0.30371028</v>
      </c>
      <c r="AN438">
        <v>0</v>
      </c>
      <c r="AO438">
        <v>0</v>
      </c>
      <c r="AP438">
        <v>0.28938538000000003</v>
      </c>
      <c r="AQ438">
        <v>0.2793156</v>
      </c>
      <c r="AR438">
        <v>0.36043375999999999</v>
      </c>
      <c r="AS438">
        <v>0</v>
      </c>
      <c r="AT438">
        <v>0</v>
      </c>
      <c r="AU438">
        <v>0.29087703999999998</v>
      </c>
      <c r="AV438">
        <v>0.32796360000000002</v>
      </c>
      <c r="AW438">
        <v>0.29203006999999997</v>
      </c>
      <c r="AX438">
        <v>0</v>
      </c>
      <c r="AY438">
        <v>0</v>
      </c>
    </row>
    <row r="439" spans="1:51">
      <c r="A439">
        <v>769</v>
      </c>
      <c r="B439" t="b">
        <v>1</v>
      </c>
      <c r="C439" t="s">
        <v>128</v>
      </c>
      <c r="D439" t="s">
        <v>1456</v>
      </c>
      <c r="E439" t="s">
        <v>1457</v>
      </c>
      <c r="H439" t="s">
        <v>1458</v>
      </c>
      <c r="I439" t="s">
        <v>259</v>
      </c>
      <c r="K439" s="6">
        <v>1E-3</v>
      </c>
      <c r="L439">
        <v>-0.67</v>
      </c>
      <c r="M439" s="6">
        <v>2.5000000000000001E-4</v>
      </c>
      <c r="N439">
        <v>-0.71</v>
      </c>
      <c r="O439" s="7">
        <v>0.43</v>
      </c>
      <c r="P439">
        <v>0.04</v>
      </c>
      <c r="Q439" t="s">
        <v>135</v>
      </c>
      <c r="R439">
        <v>16.36</v>
      </c>
      <c r="S439">
        <v>16.23</v>
      </c>
      <c r="T439">
        <v>16.809999999999999</v>
      </c>
      <c r="U439">
        <v>16.739999999999998</v>
      </c>
      <c r="V439">
        <v>16.739999999999998</v>
      </c>
      <c r="W439">
        <v>16.61</v>
      </c>
      <c r="X439">
        <v>16.41</v>
      </c>
      <c r="Y439">
        <v>16.149999999999999</v>
      </c>
      <c r="Z439">
        <v>15.87</v>
      </c>
      <c r="AA439">
        <v>15.84</v>
      </c>
      <c r="AB439">
        <v>16.12</v>
      </c>
      <c r="AC439">
        <v>15.9</v>
      </c>
      <c r="AD439">
        <v>16.09</v>
      </c>
      <c r="AE439">
        <v>15.91</v>
      </c>
      <c r="AF439">
        <v>16.010000000000002</v>
      </c>
      <c r="AG439">
        <v>16.010000000000002</v>
      </c>
      <c r="AH439">
        <v>16.09</v>
      </c>
      <c r="AI439">
        <v>0.25644719999999999</v>
      </c>
      <c r="AJ439">
        <v>0.25432349999999998</v>
      </c>
      <c r="AK439">
        <v>0.27761042000000002</v>
      </c>
      <c r="AL439">
        <v>0.28081571999999999</v>
      </c>
      <c r="AM439">
        <v>0.27154764999999997</v>
      </c>
      <c r="AN439">
        <v>0.26788279999999998</v>
      </c>
      <c r="AO439">
        <v>0.26602071999999999</v>
      </c>
      <c r="AP439">
        <v>0.31152984</v>
      </c>
      <c r="AQ439">
        <v>0.30013382</v>
      </c>
      <c r="AR439">
        <v>0.30479687</v>
      </c>
      <c r="AS439">
        <v>0.26821790000000001</v>
      </c>
      <c r="AT439">
        <v>0.28312885999999998</v>
      </c>
      <c r="AU439">
        <v>0.28158206000000002</v>
      </c>
      <c r="AV439">
        <v>0.29320007999999997</v>
      </c>
      <c r="AW439">
        <v>0.31129938000000001</v>
      </c>
      <c r="AX439">
        <v>0.30661087999999997</v>
      </c>
      <c r="AY439">
        <v>0.29665422000000002</v>
      </c>
    </row>
    <row r="440" spans="1:51">
      <c r="A440">
        <v>698</v>
      </c>
      <c r="B440" t="b">
        <v>1</v>
      </c>
      <c r="C440" t="s">
        <v>128</v>
      </c>
      <c r="D440" t="s">
        <v>1459</v>
      </c>
      <c r="E440" t="s">
        <v>1460</v>
      </c>
      <c r="H440" t="s">
        <v>1461</v>
      </c>
      <c r="I440" t="s">
        <v>1111</v>
      </c>
      <c r="J440" t="b">
        <v>1</v>
      </c>
      <c r="K440" s="6">
        <v>1E-3</v>
      </c>
      <c r="L440">
        <v>0.21</v>
      </c>
      <c r="M440" s="6">
        <v>6.0999999999999997E-4</v>
      </c>
      <c r="N440">
        <v>0.13</v>
      </c>
      <c r="O440" s="7">
        <v>0.43</v>
      </c>
      <c r="P440">
        <v>7.0000000000000007E-2</v>
      </c>
      <c r="Q440" t="s">
        <v>135</v>
      </c>
      <c r="R440">
        <v>14.91</v>
      </c>
      <c r="S440">
        <v>14.92</v>
      </c>
      <c r="T440">
        <v>14.86</v>
      </c>
      <c r="U440">
        <v>14.86</v>
      </c>
      <c r="V440">
        <v>14.79</v>
      </c>
      <c r="W440">
        <v>14.72</v>
      </c>
      <c r="X440">
        <v>14.74</v>
      </c>
      <c r="Y440">
        <v>14.85</v>
      </c>
      <c r="Z440">
        <v>15.03</v>
      </c>
      <c r="AA440">
        <v>14.83</v>
      </c>
      <c r="AB440">
        <v>14.91</v>
      </c>
      <c r="AC440">
        <v>15.08</v>
      </c>
      <c r="AD440">
        <v>14.97</v>
      </c>
      <c r="AE440">
        <v>14.88</v>
      </c>
      <c r="AF440">
        <v>15.24</v>
      </c>
      <c r="AG440">
        <v>15</v>
      </c>
      <c r="AH440">
        <v>14.96</v>
      </c>
      <c r="AI440">
        <v>0.25508985000000001</v>
      </c>
      <c r="AJ440">
        <v>0.28499239999999998</v>
      </c>
      <c r="AK440">
        <v>0.31470123</v>
      </c>
      <c r="AL440">
        <v>0.30770665000000003</v>
      </c>
      <c r="AM440">
        <v>0.25398278000000002</v>
      </c>
      <c r="AN440">
        <v>0.27277489999999999</v>
      </c>
      <c r="AO440">
        <v>0.26585104999999998</v>
      </c>
      <c r="AP440">
        <v>0.32602796000000001</v>
      </c>
      <c r="AQ440">
        <v>0.30757942999999999</v>
      </c>
      <c r="AR440">
        <v>0.29209439999999998</v>
      </c>
      <c r="AS440">
        <v>0.29079926</v>
      </c>
      <c r="AT440">
        <v>0.30347343999999998</v>
      </c>
      <c r="AU440">
        <v>0.27476850000000003</v>
      </c>
      <c r="AV440">
        <v>0.31402396999999999</v>
      </c>
      <c r="AW440">
        <v>0.34672599999999998</v>
      </c>
      <c r="AX440">
        <v>0.35743912999999999</v>
      </c>
      <c r="AY440">
        <v>0.33324733000000001</v>
      </c>
    </row>
    <row r="441" spans="1:51">
      <c r="A441">
        <v>363</v>
      </c>
      <c r="B441" t="b">
        <v>1</v>
      </c>
      <c r="C441" t="s">
        <v>128</v>
      </c>
      <c r="D441" t="s">
        <v>1462</v>
      </c>
      <c r="E441" t="s">
        <v>1463</v>
      </c>
      <c r="H441" t="s">
        <v>1464</v>
      </c>
      <c r="I441" t="s">
        <v>454</v>
      </c>
      <c r="K441" s="6" t="s">
        <v>134</v>
      </c>
      <c r="L441">
        <v>0.25</v>
      </c>
      <c r="M441" s="6" t="s">
        <v>134</v>
      </c>
      <c r="N441">
        <v>0.33</v>
      </c>
      <c r="O441" s="7">
        <v>0.44</v>
      </c>
      <c r="P441">
        <v>-0.08</v>
      </c>
      <c r="Q441" t="s">
        <v>135</v>
      </c>
      <c r="R441">
        <v>16.11</v>
      </c>
      <c r="S441">
        <v>16.11</v>
      </c>
      <c r="T441">
        <v>15.82</v>
      </c>
      <c r="U441">
        <v>15.74</v>
      </c>
      <c r="V441">
        <v>15.97</v>
      </c>
      <c r="W441">
        <v>15.95</v>
      </c>
      <c r="X441">
        <v>15.89</v>
      </c>
      <c r="Y441">
        <v>16.190000000000001</v>
      </c>
      <c r="Z441">
        <v>16.18</v>
      </c>
      <c r="AA441">
        <v>16.25</v>
      </c>
      <c r="AB441">
        <v>16.18</v>
      </c>
      <c r="AC441">
        <v>16.23</v>
      </c>
      <c r="AD441">
        <v>16.059999999999999</v>
      </c>
      <c r="AE441">
        <v>16.100000000000001</v>
      </c>
      <c r="AF441">
        <v>16.100000000000001</v>
      </c>
      <c r="AG441">
        <v>16.2</v>
      </c>
      <c r="AH441">
        <v>16.23</v>
      </c>
      <c r="AI441">
        <v>0.26351669999999999</v>
      </c>
      <c r="AJ441">
        <v>0.36831340000000001</v>
      </c>
      <c r="AK441">
        <v>0.29224852000000001</v>
      </c>
      <c r="AL441">
        <v>0.27728027</v>
      </c>
      <c r="AM441">
        <v>0.27600849999999999</v>
      </c>
      <c r="AN441">
        <v>0.54210835999999996</v>
      </c>
      <c r="AO441">
        <v>0.32005990000000001</v>
      </c>
      <c r="AP441">
        <v>0.32078099999999998</v>
      </c>
      <c r="AQ441">
        <v>0.29320429999999997</v>
      </c>
      <c r="AR441">
        <v>0.26197483999999999</v>
      </c>
      <c r="AS441">
        <v>0.76561809999999997</v>
      </c>
      <c r="AT441">
        <v>0.36497095000000002</v>
      </c>
      <c r="AU441">
        <v>0.28356009999999998</v>
      </c>
      <c r="AV441">
        <v>0.33132299999999998</v>
      </c>
      <c r="AW441">
        <v>0.31956926000000002</v>
      </c>
      <c r="AX441">
        <v>0.47696300000000003</v>
      </c>
      <c r="AY441">
        <v>0.31806770000000001</v>
      </c>
    </row>
    <row r="442" spans="1:51">
      <c r="A442">
        <v>302</v>
      </c>
      <c r="B442" t="b">
        <v>1</v>
      </c>
      <c r="C442" t="s">
        <v>128</v>
      </c>
      <c r="D442" t="s">
        <v>1465</v>
      </c>
      <c r="E442" t="s">
        <v>1466</v>
      </c>
      <c r="H442" t="s">
        <v>1467</v>
      </c>
      <c r="I442" t="s">
        <v>764</v>
      </c>
      <c r="K442" s="6" t="s">
        <v>134</v>
      </c>
      <c r="L442">
        <v>0.26</v>
      </c>
      <c r="M442" s="6" t="s">
        <v>134</v>
      </c>
      <c r="N442">
        <v>0.24</v>
      </c>
      <c r="O442" s="7">
        <v>0.44</v>
      </c>
      <c r="P442">
        <v>0.02</v>
      </c>
      <c r="Q442" t="s">
        <v>135</v>
      </c>
      <c r="R442">
        <v>16.57</v>
      </c>
      <c r="S442">
        <v>16.57</v>
      </c>
      <c r="T442">
        <v>16.399999999999999</v>
      </c>
      <c r="U442">
        <v>16.47</v>
      </c>
      <c r="V442">
        <v>16.399999999999999</v>
      </c>
      <c r="W442">
        <v>16.41</v>
      </c>
      <c r="X442">
        <v>16.39</v>
      </c>
      <c r="Y442">
        <v>16.62</v>
      </c>
      <c r="Z442">
        <v>16.61</v>
      </c>
      <c r="AA442">
        <v>16.63</v>
      </c>
      <c r="AB442">
        <v>16.7</v>
      </c>
      <c r="AC442">
        <v>16.670000000000002</v>
      </c>
      <c r="AD442">
        <v>16.579999999999998</v>
      </c>
      <c r="AE442">
        <v>16.690000000000001</v>
      </c>
      <c r="AF442">
        <v>16.71</v>
      </c>
      <c r="AG442">
        <v>16.579999999999998</v>
      </c>
      <c r="AH442">
        <v>16.760000000000002</v>
      </c>
      <c r="AI442">
        <v>0.25819336999999998</v>
      </c>
      <c r="AJ442">
        <v>0.27834706999999997</v>
      </c>
      <c r="AK442">
        <v>0.47665477000000001</v>
      </c>
      <c r="AL442">
        <v>0.52188959999999995</v>
      </c>
      <c r="AM442">
        <v>0.26839182</v>
      </c>
      <c r="AN442">
        <v>0.26332014999999998</v>
      </c>
      <c r="AO442">
        <v>0.26739784999999999</v>
      </c>
      <c r="AP442">
        <v>0.56254769999999998</v>
      </c>
      <c r="AQ442">
        <v>0.65159637000000004</v>
      </c>
      <c r="AR442">
        <v>0.56911809999999996</v>
      </c>
      <c r="AS442">
        <v>0.38672519999999999</v>
      </c>
      <c r="AT442">
        <v>0.52849109999999999</v>
      </c>
      <c r="AU442">
        <v>0.30111789999999999</v>
      </c>
      <c r="AV442">
        <v>0.45268069999999999</v>
      </c>
      <c r="AW442">
        <v>0.54856985999999996</v>
      </c>
      <c r="AX442">
        <v>0.47994490000000001</v>
      </c>
      <c r="AY442">
        <v>0.56816935999999996</v>
      </c>
    </row>
    <row r="443" spans="1:51">
      <c r="A443">
        <v>306</v>
      </c>
      <c r="B443" t="b">
        <v>1</v>
      </c>
      <c r="C443" t="s">
        <v>128</v>
      </c>
      <c r="D443" t="s">
        <v>1468</v>
      </c>
      <c r="E443" t="s">
        <v>1469</v>
      </c>
      <c r="H443" t="s">
        <v>1470</v>
      </c>
      <c r="I443" t="s">
        <v>1471</v>
      </c>
      <c r="J443" t="b">
        <v>1</v>
      </c>
      <c r="K443" s="6" t="s">
        <v>134</v>
      </c>
      <c r="L443">
        <v>-0.08</v>
      </c>
      <c r="M443" s="6" t="s">
        <v>134</v>
      </c>
      <c r="N443">
        <v>-0.08</v>
      </c>
      <c r="O443" s="7">
        <v>0.44</v>
      </c>
      <c r="P443">
        <v>-0.01</v>
      </c>
      <c r="Q443" t="s">
        <v>135</v>
      </c>
      <c r="R443">
        <v>16.28</v>
      </c>
      <c r="S443">
        <v>16.260000000000002</v>
      </c>
      <c r="T443">
        <v>16.309999999999999</v>
      </c>
      <c r="U443">
        <v>16.34</v>
      </c>
      <c r="V443">
        <v>16.329999999999998</v>
      </c>
      <c r="W443">
        <v>16.32</v>
      </c>
      <c r="X443">
        <v>16.350000000000001</v>
      </c>
      <c r="Y443">
        <v>16.27</v>
      </c>
      <c r="Z443">
        <v>16.23</v>
      </c>
      <c r="AA443">
        <v>16.22</v>
      </c>
      <c r="AB443">
        <v>16.3</v>
      </c>
      <c r="AC443">
        <v>16.239999999999998</v>
      </c>
      <c r="AD443">
        <v>16.260000000000002</v>
      </c>
      <c r="AE443">
        <v>16.27</v>
      </c>
      <c r="AF443">
        <v>16.239999999999998</v>
      </c>
      <c r="AG443">
        <v>16.22</v>
      </c>
      <c r="AH443">
        <v>16.23</v>
      </c>
      <c r="AI443">
        <v>0.25567874000000002</v>
      </c>
      <c r="AJ443">
        <v>0.25800319999999999</v>
      </c>
      <c r="AK443">
        <v>0.34766977999999998</v>
      </c>
      <c r="AL443">
        <v>0.28299879999999999</v>
      </c>
      <c r="AM443">
        <v>0.27197250000000001</v>
      </c>
      <c r="AN443">
        <v>0.27389896000000002</v>
      </c>
      <c r="AO443">
        <v>0.28544765999999999</v>
      </c>
      <c r="AP443">
        <v>0.26232549999999999</v>
      </c>
      <c r="AQ443">
        <v>0.28749782000000002</v>
      </c>
      <c r="AR443">
        <v>0.29080210000000001</v>
      </c>
      <c r="AS443">
        <v>0.26162489999999999</v>
      </c>
      <c r="AT443">
        <v>0.29441460000000003</v>
      </c>
      <c r="AU443">
        <v>0.26193100000000002</v>
      </c>
      <c r="AV443">
        <v>0.29421595</v>
      </c>
      <c r="AW443">
        <v>0.44225320000000001</v>
      </c>
      <c r="AX443">
        <v>0.58796459999999995</v>
      </c>
      <c r="AY443">
        <v>0.35481774999999999</v>
      </c>
    </row>
    <row r="444" spans="1:51">
      <c r="A444">
        <v>468</v>
      </c>
      <c r="B444" t="b">
        <v>1</v>
      </c>
      <c r="C444" t="s">
        <v>128</v>
      </c>
      <c r="D444" t="s">
        <v>1472</v>
      </c>
      <c r="E444" t="s">
        <v>1473</v>
      </c>
      <c r="H444" t="s">
        <v>1474</v>
      </c>
      <c r="I444" t="s">
        <v>249</v>
      </c>
      <c r="K444" s="6">
        <v>1.2E-4</v>
      </c>
      <c r="L444">
        <v>0.19</v>
      </c>
      <c r="M444" s="6" t="s">
        <v>134</v>
      </c>
      <c r="N444">
        <v>0.19</v>
      </c>
      <c r="O444" s="7">
        <v>0.44</v>
      </c>
      <c r="P444">
        <v>0.01</v>
      </c>
      <c r="Q444" t="s">
        <v>135</v>
      </c>
      <c r="R444">
        <v>16.809999999999999</v>
      </c>
      <c r="S444">
        <v>16.84</v>
      </c>
      <c r="T444">
        <v>16.73</v>
      </c>
      <c r="U444">
        <v>16.75</v>
      </c>
      <c r="V444">
        <v>16.68</v>
      </c>
      <c r="W444">
        <v>16.7</v>
      </c>
      <c r="X444">
        <v>16.739999999999998</v>
      </c>
      <c r="Y444">
        <v>16.88</v>
      </c>
      <c r="Z444">
        <v>16.899999999999999</v>
      </c>
      <c r="AA444">
        <v>16.93</v>
      </c>
      <c r="AB444">
        <v>17.02</v>
      </c>
      <c r="AC444">
        <v>16.79</v>
      </c>
      <c r="AD444">
        <v>16.95</v>
      </c>
      <c r="AE444">
        <v>16.940000000000001</v>
      </c>
      <c r="AF444">
        <v>16.87</v>
      </c>
      <c r="AG444">
        <v>16.86</v>
      </c>
      <c r="AH444">
        <v>16.89</v>
      </c>
      <c r="AI444">
        <v>0.28271390000000002</v>
      </c>
      <c r="AJ444">
        <v>0</v>
      </c>
      <c r="AK444">
        <v>0.41474440000000001</v>
      </c>
      <c r="AL444">
        <v>0.31963150000000001</v>
      </c>
      <c r="AM444">
        <v>0.29387944999999999</v>
      </c>
      <c r="AN444">
        <v>0</v>
      </c>
      <c r="AO444">
        <v>0</v>
      </c>
      <c r="AP444">
        <v>0.4183965</v>
      </c>
      <c r="AQ444">
        <v>0.54140633000000005</v>
      </c>
      <c r="AR444">
        <v>0.29816989999999999</v>
      </c>
      <c r="AS444">
        <v>0</v>
      </c>
      <c r="AT444">
        <v>0</v>
      </c>
      <c r="AU444">
        <v>0.33111800000000002</v>
      </c>
      <c r="AV444">
        <v>0.35537553</v>
      </c>
      <c r="AW444">
        <v>0.31688356000000001</v>
      </c>
      <c r="AX444">
        <v>0</v>
      </c>
      <c r="AY444">
        <v>0</v>
      </c>
    </row>
    <row r="445" spans="1:51">
      <c r="A445">
        <v>557</v>
      </c>
      <c r="B445" t="b">
        <v>1</v>
      </c>
      <c r="C445" t="s">
        <v>128</v>
      </c>
      <c r="D445" t="s">
        <v>1475</v>
      </c>
      <c r="E445" t="s">
        <v>1476</v>
      </c>
      <c r="H445" t="s">
        <v>1477</v>
      </c>
      <c r="I445" t="s">
        <v>733</v>
      </c>
      <c r="K445" s="6">
        <v>3.8999999999999999E-4</v>
      </c>
      <c r="L445">
        <v>-0.12</v>
      </c>
      <c r="M445" s="6" t="s">
        <v>134</v>
      </c>
      <c r="N445">
        <v>-0.14000000000000001</v>
      </c>
      <c r="O445" s="7">
        <v>0.44</v>
      </c>
      <c r="P445">
        <v>0.02</v>
      </c>
      <c r="Q445" t="s">
        <v>135</v>
      </c>
      <c r="R445">
        <v>16.11</v>
      </c>
      <c r="S445">
        <v>16.12</v>
      </c>
      <c r="T445">
        <v>16.2</v>
      </c>
      <c r="U445">
        <v>16.100000000000001</v>
      </c>
      <c r="V445">
        <v>16.2</v>
      </c>
      <c r="W445">
        <v>16.170000000000002</v>
      </c>
      <c r="X445">
        <v>16.21</v>
      </c>
      <c r="Y445">
        <v>16.04</v>
      </c>
      <c r="Z445">
        <v>16.11</v>
      </c>
      <c r="AA445">
        <v>16</v>
      </c>
      <c r="AB445">
        <v>16.02</v>
      </c>
      <c r="AC445">
        <v>16.09</v>
      </c>
      <c r="AD445">
        <v>16.13</v>
      </c>
      <c r="AE445">
        <v>16.05</v>
      </c>
      <c r="AF445">
        <v>16.010000000000002</v>
      </c>
      <c r="AG445">
        <v>15.98</v>
      </c>
      <c r="AH445">
        <v>16.079999999999998</v>
      </c>
      <c r="AI445">
        <v>0.25029674000000002</v>
      </c>
      <c r="AJ445">
        <v>0.25234830000000003</v>
      </c>
      <c r="AK445">
        <v>0.25067568000000001</v>
      </c>
      <c r="AL445">
        <v>0.36330962</v>
      </c>
      <c r="AM445">
        <v>0.25011151999999998</v>
      </c>
      <c r="AN445">
        <v>0.24439514000000001</v>
      </c>
      <c r="AO445">
        <v>0.27358221999999999</v>
      </c>
      <c r="AP445">
        <v>0.31435624000000001</v>
      </c>
      <c r="AQ445">
        <v>0.72150517000000003</v>
      </c>
      <c r="AR445">
        <v>0.40415006999999997</v>
      </c>
      <c r="AS445">
        <v>0.35218506999999999</v>
      </c>
      <c r="AT445">
        <v>0.43725225000000001</v>
      </c>
      <c r="AU445">
        <v>0.25975996000000001</v>
      </c>
      <c r="AV445">
        <v>0.39248963999999997</v>
      </c>
      <c r="AW445">
        <v>0.48954530000000002</v>
      </c>
      <c r="AX445">
        <v>0.36557612</v>
      </c>
      <c r="AY445">
        <v>0.28947729999999999</v>
      </c>
    </row>
    <row r="446" spans="1:51">
      <c r="A446">
        <v>3252.2</v>
      </c>
      <c r="B446" t="b">
        <v>1</v>
      </c>
      <c r="C446" t="s">
        <v>128</v>
      </c>
      <c r="D446" t="s">
        <v>1478</v>
      </c>
      <c r="E446" t="s">
        <v>1479</v>
      </c>
      <c r="H446" t="s">
        <v>1480</v>
      </c>
      <c r="I446" t="s">
        <v>231</v>
      </c>
      <c r="J446" t="b">
        <v>1</v>
      </c>
      <c r="K446" s="6">
        <v>8.0000000000000002E-3</v>
      </c>
      <c r="L446">
        <v>-0.35</v>
      </c>
      <c r="M446" s="6">
        <v>1E-3</v>
      </c>
      <c r="N446">
        <v>-0.47</v>
      </c>
      <c r="O446" s="7">
        <v>0.44</v>
      </c>
      <c r="P446">
        <v>0.12</v>
      </c>
      <c r="Q446" t="s">
        <v>135</v>
      </c>
      <c r="R446">
        <v>14.2</v>
      </c>
      <c r="S446">
        <v>14.17</v>
      </c>
      <c r="T446">
        <v>14.36</v>
      </c>
      <c r="U446">
        <v>14.38</v>
      </c>
      <c r="V446">
        <v>14.39</v>
      </c>
      <c r="W446">
        <v>14.67</v>
      </c>
      <c r="X446">
        <v>14.57</v>
      </c>
      <c r="Y446">
        <v>13.97</v>
      </c>
      <c r="Z446">
        <v>13.95</v>
      </c>
      <c r="AA446">
        <v>14.05</v>
      </c>
      <c r="AB446">
        <v>14.04</v>
      </c>
      <c r="AC446">
        <v>13.79</v>
      </c>
      <c r="AD446">
        <v>13.98</v>
      </c>
      <c r="AE446">
        <v>14.12</v>
      </c>
      <c r="AF446">
        <v>14.04</v>
      </c>
      <c r="AG446">
        <v>13.81</v>
      </c>
      <c r="AH446">
        <v>14.31</v>
      </c>
      <c r="AI446">
        <v>0.278422</v>
      </c>
      <c r="AJ446">
        <v>0.27240302999999999</v>
      </c>
      <c r="AK446">
        <v>0.48218875999999999</v>
      </c>
      <c r="AL446">
        <v>0.28873426000000002</v>
      </c>
      <c r="AM446">
        <v>0.58812790000000004</v>
      </c>
      <c r="AN446">
        <v>0.38147609999999998</v>
      </c>
      <c r="AO446">
        <v>0.42291107999999999</v>
      </c>
      <c r="AP446">
        <v>0.29045286999999997</v>
      </c>
      <c r="AQ446">
        <v>0.5118142</v>
      </c>
      <c r="AR446">
        <v>0.30121404000000002</v>
      </c>
      <c r="AS446">
        <v>0.41083567999999998</v>
      </c>
      <c r="AT446">
        <v>0.35983991999999998</v>
      </c>
      <c r="AU446">
        <v>0.28626206999999998</v>
      </c>
      <c r="AV446">
        <v>0.47514970000000001</v>
      </c>
      <c r="AW446">
        <v>0.56458794999999995</v>
      </c>
      <c r="AX446">
        <v>0.39567303999999998</v>
      </c>
      <c r="AY446">
        <v>0.35959318000000001</v>
      </c>
    </row>
    <row r="447" spans="1:51">
      <c r="A447">
        <v>234</v>
      </c>
      <c r="B447" t="b">
        <v>1</v>
      </c>
      <c r="C447" t="s">
        <v>128</v>
      </c>
      <c r="D447" t="s">
        <v>1481</v>
      </c>
      <c r="E447" t="s">
        <v>1482</v>
      </c>
      <c r="H447" t="s">
        <v>1483</v>
      </c>
      <c r="I447" t="s">
        <v>917</v>
      </c>
      <c r="J447" t="b">
        <v>1</v>
      </c>
      <c r="K447" s="6" t="s">
        <v>134</v>
      </c>
      <c r="L447">
        <v>-0.14000000000000001</v>
      </c>
      <c r="M447" s="6" t="s">
        <v>134</v>
      </c>
      <c r="N447">
        <v>-0.13</v>
      </c>
      <c r="O447" s="7">
        <v>0.45</v>
      </c>
      <c r="P447">
        <v>-0.01</v>
      </c>
      <c r="Q447" t="s">
        <v>135</v>
      </c>
      <c r="R447">
        <v>16.05</v>
      </c>
      <c r="S447">
        <v>16.03</v>
      </c>
      <c r="T447">
        <v>16.18</v>
      </c>
      <c r="U447">
        <v>16.13</v>
      </c>
      <c r="V447">
        <v>16.11</v>
      </c>
      <c r="W447">
        <v>16.14</v>
      </c>
      <c r="X447">
        <v>16.11</v>
      </c>
      <c r="Y447">
        <v>16.059999999999999</v>
      </c>
      <c r="Z447">
        <v>15.97</v>
      </c>
      <c r="AA447">
        <v>16.02</v>
      </c>
      <c r="AB447">
        <v>16.03</v>
      </c>
      <c r="AC447">
        <v>15.94</v>
      </c>
      <c r="AD447">
        <v>15.99</v>
      </c>
      <c r="AE447">
        <v>15.98</v>
      </c>
      <c r="AF447">
        <v>15.96</v>
      </c>
      <c r="AG447">
        <v>16.03</v>
      </c>
      <c r="AH447">
        <v>15.99</v>
      </c>
      <c r="AI447">
        <v>0.32176575000000002</v>
      </c>
      <c r="AJ447">
        <v>0.24184163</v>
      </c>
      <c r="AK447">
        <v>0.34792994999999999</v>
      </c>
      <c r="AL447">
        <v>0.30619803000000001</v>
      </c>
      <c r="AM447">
        <v>0.27353840000000001</v>
      </c>
      <c r="AN447">
        <v>0.33955824000000001</v>
      </c>
      <c r="AO447">
        <v>0.30350880000000002</v>
      </c>
      <c r="AP447">
        <v>0.29038075000000002</v>
      </c>
      <c r="AQ447">
        <v>0.33584251999999998</v>
      </c>
      <c r="AR447">
        <v>0.31716846999999998</v>
      </c>
      <c r="AS447">
        <v>0.34207146999999999</v>
      </c>
      <c r="AT447">
        <v>0.27038964999999998</v>
      </c>
      <c r="AU447">
        <v>0.2673837</v>
      </c>
      <c r="AV447">
        <v>0.28143499999999999</v>
      </c>
      <c r="AW447">
        <v>0.3382115</v>
      </c>
      <c r="AX447">
        <v>0.34778503</v>
      </c>
      <c r="AY447">
        <v>0.28631085000000001</v>
      </c>
    </row>
    <row r="448" spans="1:51">
      <c r="A448">
        <v>3021.1</v>
      </c>
      <c r="B448" t="b">
        <v>1</v>
      </c>
      <c r="C448" t="s">
        <v>128</v>
      </c>
      <c r="D448" t="s">
        <v>1484</v>
      </c>
      <c r="E448" t="s">
        <v>1485</v>
      </c>
      <c r="H448" t="s">
        <v>1486</v>
      </c>
      <c r="I448" t="s">
        <v>393</v>
      </c>
      <c r="J448" t="b">
        <v>1</v>
      </c>
      <c r="K448" s="6">
        <v>8.0000000000000002E-3</v>
      </c>
      <c r="L448">
        <v>-0.53</v>
      </c>
      <c r="M448" s="6">
        <v>8.0000000000000002E-3</v>
      </c>
      <c r="N448">
        <v>-0.47</v>
      </c>
      <c r="O448" s="7">
        <v>0.45</v>
      </c>
      <c r="P448">
        <v>-7.0000000000000007E-2</v>
      </c>
      <c r="Q448" t="s">
        <v>135</v>
      </c>
      <c r="R448">
        <v>21.67</v>
      </c>
      <c r="S448">
        <v>21.63</v>
      </c>
      <c r="T448">
        <v>21.96</v>
      </c>
      <c r="U448">
        <v>22.3</v>
      </c>
      <c r="V448">
        <v>21.95</v>
      </c>
      <c r="W448">
        <v>21.79</v>
      </c>
      <c r="X448">
        <v>22</v>
      </c>
      <c r="Y448">
        <v>21.76</v>
      </c>
      <c r="Z448">
        <v>21.35</v>
      </c>
      <c r="AA448">
        <v>21.46</v>
      </c>
      <c r="AB448">
        <v>21.71</v>
      </c>
      <c r="AC448">
        <v>21.45</v>
      </c>
      <c r="AD448">
        <v>21.36</v>
      </c>
      <c r="AE448">
        <v>21.52</v>
      </c>
      <c r="AF448">
        <v>21.46</v>
      </c>
      <c r="AG448">
        <v>21.58</v>
      </c>
      <c r="AH448">
        <v>21.46</v>
      </c>
      <c r="AI448">
        <v>0</v>
      </c>
      <c r="AJ448">
        <v>0</v>
      </c>
      <c r="AK448">
        <v>0</v>
      </c>
      <c r="AL448">
        <v>0</v>
      </c>
      <c r="AM448">
        <v>0</v>
      </c>
      <c r="AN448">
        <v>0</v>
      </c>
      <c r="AO448">
        <v>0</v>
      </c>
      <c r="AP448">
        <v>0</v>
      </c>
      <c r="AQ448">
        <v>0</v>
      </c>
      <c r="AR448">
        <v>0</v>
      </c>
      <c r="AS448">
        <v>0</v>
      </c>
      <c r="AT448">
        <v>0</v>
      </c>
      <c r="AU448">
        <v>0</v>
      </c>
      <c r="AV448">
        <v>0</v>
      </c>
      <c r="AW448">
        <v>0</v>
      </c>
      <c r="AX448">
        <v>0</v>
      </c>
      <c r="AY448">
        <v>0</v>
      </c>
    </row>
    <row r="449" spans="1:51">
      <c r="A449">
        <v>452</v>
      </c>
      <c r="B449" t="b">
        <v>1</v>
      </c>
      <c r="C449" t="s">
        <v>128</v>
      </c>
      <c r="D449" t="s">
        <v>1487</v>
      </c>
      <c r="E449" t="s">
        <v>1488</v>
      </c>
      <c r="F449" s="8"/>
      <c r="H449" t="s">
        <v>1489</v>
      </c>
      <c r="I449" t="s">
        <v>293</v>
      </c>
      <c r="J449" t="b">
        <v>1</v>
      </c>
      <c r="K449" s="6" t="s">
        <v>134</v>
      </c>
      <c r="L449">
        <v>-0.55000000000000004</v>
      </c>
      <c r="M449" s="6">
        <v>2.5000000000000001E-4</v>
      </c>
      <c r="N449">
        <v>-0.5</v>
      </c>
      <c r="O449" s="7">
        <v>0.46</v>
      </c>
      <c r="P449">
        <v>-0.04</v>
      </c>
      <c r="Q449" t="s">
        <v>135</v>
      </c>
      <c r="R449">
        <v>14.98</v>
      </c>
      <c r="S449">
        <v>14.5</v>
      </c>
      <c r="T449">
        <v>15.19</v>
      </c>
      <c r="U449">
        <v>14.63</v>
      </c>
      <c r="V449">
        <v>14.97</v>
      </c>
      <c r="W449">
        <v>15.79</v>
      </c>
      <c r="X449">
        <v>14.67</v>
      </c>
      <c r="Y449">
        <v>14.56</v>
      </c>
      <c r="Z449">
        <v>14.54</v>
      </c>
      <c r="AA449">
        <v>14.54</v>
      </c>
      <c r="AB449">
        <v>14.32</v>
      </c>
      <c r="AC449">
        <v>14.55</v>
      </c>
      <c r="AD449">
        <v>14.33</v>
      </c>
      <c r="AE449">
        <v>14.53</v>
      </c>
      <c r="AF449">
        <v>14.48</v>
      </c>
      <c r="AG449">
        <v>14.43</v>
      </c>
      <c r="AH449">
        <v>14.44</v>
      </c>
      <c r="AI449">
        <v>0</v>
      </c>
      <c r="AJ449">
        <v>0.26852047000000001</v>
      </c>
      <c r="AK449">
        <v>0</v>
      </c>
      <c r="AL449">
        <v>0</v>
      </c>
      <c r="AM449">
        <v>0</v>
      </c>
      <c r="AN449">
        <v>0.29692215</v>
      </c>
      <c r="AO449">
        <v>0.27593496000000001</v>
      </c>
      <c r="AP449">
        <v>0</v>
      </c>
      <c r="AQ449">
        <v>0</v>
      </c>
      <c r="AR449">
        <v>0</v>
      </c>
      <c r="AS449">
        <v>0.29041470000000003</v>
      </c>
      <c r="AT449">
        <v>0.28138200000000002</v>
      </c>
      <c r="AU449">
        <v>0</v>
      </c>
      <c r="AV449">
        <v>0</v>
      </c>
      <c r="AW449">
        <v>0</v>
      </c>
      <c r="AX449">
        <v>0.32196512999999999</v>
      </c>
      <c r="AY449">
        <v>0.38493237000000002</v>
      </c>
    </row>
    <row r="450" spans="1:51">
      <c r="A450">
        <v>23</v>
      </c>
      <c r="B450" t="b">
        <v>1</v>
      </c>
      <c r="C450" t="s">
        <v>128</v>
      </c>
      <c r="D450" t="s">
        <v>1490</v>
      </c>
      <c r="E450" t="s">
        <v>1491</v>
      </c>
      <c r="H450" t="s">
        <v>1492</v>
      </c>
      <c r="I450" t="s">
        <v>334</v>
      </c>
      <c r="J450" t="b">
        <v>1</v>
      </c>
      <c r="K450" s="6" t="s">
        <v>134</v>
      </c>
      <c r="L450">
        <v>0.39</v>
      </c>
      <c r="M450" s="6" t="s">
        <v>134</v>
      </c>
      <c r="N450">
        <v>0.42</v>
      </c>
      <c r="O450" s="7">
        <v>0.47</v>
      </c>
      <c r="P450">
        <v>-0.02</v>
      </c>
      <c r="Q450" t="s">
        <v>135</v>
      </c>
      <c r="R450">
        <v>16.3</v>
      </c>
      <c r="S450">
        <v>16.29</v>
      </c>
      <c r="T450">
        <v>15.94</v>
      </c>
      <c r="U450">
        <v>15.99</v>
      </c>
      <c r="V450">
        <v>16.14</v>
      </c>
      <c r="W450">
        <v>15.83</v>
      </c>
      <c r="X450">
        <v>15.93</v>
      </c>
      <c r="Y450">
        <v>16.399999999999999</v>
      </c>
      <c r="Z450">
        <v>16.68</v>
      </c>
      <c r="AA450">
        <v>16.28</v>
      </c>
      <c r="AB450">
        <v>16.13</v>
      </c>
      <c r="AC450">
        <v>16.47</v>
      </c>
      <c r="AD450">
        <v>16.28</v>
      </c>
      <c r="AE450">
        <v>16.21</v>
      </c>
      <c r="AF450">
        <v>16.53</v>
      </c>
      <c r="AG450">
        <v>16.34</v>
      </c>
      <c r="AH450">
        <v>16.5</v>
      </c>
      <c r="AI450">
        <v>0.25573175999999997</v>
      </c>
      <c r="AJ450">
        <v>0.27322449999999998</v>
      </c>
      <c r="AK450">
        <v>0.28223670000000001</v>
      </c>
      <c r="AL450">
        <v>0.30622208000000001</v>
      </c>
      <c r="AM450">
        <v>0.27991226000000002</v>
      </c>
      <c r="AN450">
        <v>0.25813964</v>
      </c>
      <c r="AO450">
        <v>0.25509549999999998</v>
      </c>
      <c r="AP450">
        <v>0.365118</v>
      </c>
      <c r="AQ450">
        <v>0.3300689</v>
      </c>
      <c r="AR450">
        <v>0.30433310000000002</v>
      </c>
      <c r="AS450">
        <v>0.27848706000000001</v>
      </c>
      <c r="AT450">
        <v>0.29761145</v>
      </c>
      <c r="AU450">
        <v>0.29012626000000002</v>
      </c>
      <c r="AV450">
        <v>0.3343431</v>
      </c>
      <c r="AW450">
        <v>0.40906197</v>
      </c>
      <c r="AX450">
        <v>0.33159873000000001</v>
      </c>
      <c r="AY450">
        <v>0.35598847</v>
      </c>
    </row>
    <row r="451" spans="1:51">
      <c r="A451">
        <v>259</v>
      </c>
      <c r="B451" t="b">
        <v>1</v>
      </c>
      <c r="C451" t="s">
        <v>128</v>
      </c>
      <c r="D451" t="s">
        <v>1493</v>
      </c>
      <c r="E451" t="s">
        <v>1494</v>
      </c>
      <c r="H451" t="s">
        <v>1495</v>
      </c>
      <c r="I451" t="s">
        <v>393</v>
      </c>
      <c r="K451" s="6" t="s">
        <v>134</v>
      </c>
      <c r="L451">
        <v>0.25</v>
      </c>
      <c r="M451" s="6" t="s">
        <v>134</v>
      </c>
      <c r="N451">
        <v>0.26</v>
      </c>
      <c r="O451" s="7">
        <v>0.47</v>
      </c>
      <c r="P451">
        <v>-0.01</v>
      </c>
      <c r="Q451" t="s">
        <v>135</v>
      </c>
      <c r="R451">
        <v>15.6</v>
      </c>
      <c r="S451">
        <v>15.63</v>
      </c>
      <c r="T451">
        <v>15.49</v>
      </c>
      <c r="U451">
        <v>15.35</v>
      </c>
      <c r="V451">
        <v>15.51</v>
      </c>
      <c r="W451">
        <v>15.38</v>
      </c>
      <c r="X451">
        <v>15.5</v>
      </c>
      <c r="Y451">
        <v>15.66</v>
      </c>
      <c r="Z451">
        <v>15.82</v>
      </c>
      <c r="AA451">
        <v>15.85</v>
      </c>
      <c r="AB451">
        <v>15.58</v>
      </c>
      <c r="AC451">
        <v>15.72</v>
      </c>
      <c r="AD451">
        <v>15.69</v>
      </c>
      <c r="AE451">
        <v>15.67</v>
      </c>
      <c r="AF451">
        <v>15.68</v>
      </c>
      <c r="AG451">
        <v>15.75</v>
      </c>
      <c r="AH451">
        <v>15.72</v>
      </c>
      <c r="AI451">
        <v>0.24965908000000001</v>
      </c>
      <c r="AJ451">
        <v>0.35193481999999998</v>
      </c>
      <c r="AK451">
        <v>0.29669380000000001</v>
      </c>
      <c r="AL451">
        <v>0.26988983</v>
      </c>
      <c r="AM451">
        <v>0.26208510000000002</v>
      </c>
      <c r="AN451">
        <v>0.39537116999999999</v>
      </c>
      <c r="AO451">
        <v>0.3732974</v>
      </c>
      <c r="AP451">
        <v>0.27442914000000002</v>
      </c>
      <c r="AQ451">
        <v>0.25003940000000002</v>
      </c>
      <c r="AR451">
        <v>0.25680774000000001</v>
      </c>
      <c r="AS451">
        <v>0.26836354000000001</v>
      </c>
      <c r="AT451">
        <v>0.26431555000000001</v>
      </c>
      <c r="AU451">
        <v>0.2590113</v>
      </c>
      <c r="AV451">
        <v>0.252641</v>
      </c>
      <c r="AW451">
        <v>0.25962703999999998</v>
      </c>
      <c r="AX451">
        <v>0.34866589999999997</v>
      </c>
      <c r="AY451">
        <v>0.27068657000000002</v>
      </c>
    </row>
    <row r="452" spans="1:51">
      <c r="A452">
        <v>639</v>
      </c>
      <c r="B452" t="b">
        <v>1</v>
      </c>
      <c r="C452" t="s">
        <v>128</v>
      </c>
      <c r="D452" t="s">
        <v>1496</v>
      </c>
      <c r="E452" t="s">
        <v>1497</v>
      </c>
      <c r="H452" t="s">
        <v>1498</v>
      </c>
      <c r="I452" t="s">
        <v>722</v>
      </c>
      <c r="K452" s="6">
        <v>8.5999999999999998E-4</v>
      </c>
      <c r="L452">
        <v>-0.21</v>
      </c>
      <c r="M452" s="6">
        <v>1E-3</v>
      </c>
      <c r="N452">
        <v>-0.18</v>
      </c>
      <c r="O452" s="7">
        <v>0.47</v>
      </c>
      <c r="P452">
        <v>-0.03</v>
      </c>
      <c r="Q452" t="s">
        <v>135</v>
      </c>
      <c r="R452">
        <v>15.99</v>
      </c>
      <c r="S452">
        <v>16.04</v>
      </c>
      <c r="T452">
        <v>16.2</v>
      </c>
      <c r="U452">
        <v>16.010000000000002</v>
      </c>
      <c r="V452">
        <v>16.03</v>
      </c>
      <c r="W452">
        <v>16.16</v>
      </c>
      <c r="X452">
        <v>16.149999999999999</v>
      </c>
      <c r="Y452">
        <v>16.010000000000002</v>
      </c>
      <c r="Z452">
        <v>15.87</v>
      </c>
      <c r="AA452">
        <v>16</v>
      </c>
      <c r="AB452">
        <v>15.91</v>
      </c>
      <c r="AC452">
        <v>15.84</v>
      </c>
      <c r="AD452">
        <v>16</v>
      </c>
      <c r="AE452">
        <v>15.69</v>
      </c>
      <c r="AF452">
        <v>16.010000000000002</v>
      </c>
      <c r="AG452">
        <v>16.03</v>
      </c>
      <c r="AH452">
        <v>15.67</v>
      </c>
      <c r="AI452">
        <v>0.26635438</v>
      </c>
      <c r="AJ452">
        <v>0.28823164000000001</v>
      </c>
      <c r="AK452">
        <v>0.34817525999999999</v>
      </c>
      <c r="AL452">
        <v>0.32639416999999998</v>
      </c>
      <c r="AM452">
        <v>0.27920250000000002</v>
      </c>
      <c r="AN452">
        <v>0.27888574999999999</v>
      </c>
      <c r="AO452">
        <v>0.27764153000000003</v>
      </c>
      <c r="AP452">
        <v>0.36670863999999997</v>
      </c>
      <c r="AQ452">
        <v>0.35440207000000001</v>
      </c>
      <c r="AR452">
        <v>0.33266195999999998</v>
      </c>
      <c r="AS452">
        <v>0.31697052999999997</v>
      </c>
      <c r="AT452">
        <v>0.32277739999999999</v>
      </c>
      <c r="AU452">
        <v>0.30733976000000002</v>
      </c>
      <c r="AV452">
        <v>0.33433459999999998</v>
      </c>
      <c r="AW452">
        <v>0.38410100000000003</v>
      </c>
      <c r="AX452">
        <v>0.36718794999999999</v>
      </c>
      <c r="AY452">
        <v>0.36159033000000002</v>
      </c>
    </row>
    <row r="453" spans="1:51">
      <c r="A453">
        <v>943</v>
      </c>
      <c r="B453" t="b">
        <v>1</v>
      </c>
      <c r="C453" t="s">
        <v>128</v>
      </c>
      <c r="D453" t="s">
        <v>1499</v>
      </c>
      <c r="E453" t="s">
        <v>1500</v>
      </c>
      <c r="H453" t="s">
        <v>1501</v>
      </c>
      <c r="I453" t="s">
        <v>454</v>
      </c>
      <c r="K453" s="6">
        <v>4.1000000000000003E-3</v>
      </c>
      <c r="L453">
        <v>0.15</v>
      </c>
      <c r="M453" s="6">
        <v>1E-3</v>
      </c>
      <c r="N453">
        <v>0.09</v>
      </c>
      <c r="O453" s="7">
        <v>0.47</v>
      </c>
      <c r="P453">
        <v>0.06</v>
      </c>
      <c r="Q453" t="s">
        <v>135</v>
      </c>
      <c r="R453">
        <v>16.25</v>
      </c>
      <c r="S453">
        <v>16.28</v>
      </c>
      <c r="T453">
        <v>16.18</v>
      </c>
      <c r="U453">
        <v>16.14</v>
      </c>
      <c r="V453">
        <v>16.190000000000001</v>
      </c>
      <c r="W453">
        <v>16.170000000000002</v>
      </c>
      <c r="X453">
        <v>16.12</v>
      </c>
      <c r="Y453">
        <v>16.2</v>
      </c>
      <c r="Z453">
        <v>16.27</v>
      </c>
      <c r="AA453">
        <v>16.23</v>
      </c>
      <c r="AB453">
        <v>16.260000000000002</v>
      </c>
      <c r="AC453">
        <v>16.37</v>
      </c>
      <c r="AD453">
        <v>16.32</v>
      </c>
      <c r="AE453">
        <v>16.309999999999999</v>
      </c>
      <c r="AF453">
        <v>16.3</v>
      </c>
      <c r="AG453">
        <v>16.2</v>
      </c>
      <c r="AH453">
        <v>16.36</v>
      </c>
      <c r="AI453">
        <v>0.24872448999999999</v>
      </c>
      <c r="AJ453">
        <v>0.26786159999999998</v>
      </c>
      <c r="AK453">
        <v>0.26383479999999998</v>
      </c>
      <c r="AL453">
        <v>0.32855247999999998</v>
      </c>
      <c r="AM453">
        <v>0.28158632</v>
      </c>
      <c r="AN453">
        <v>0.28410303999999997</v>
      </c>
      <c r="AO453">
        <v>0.32591059999999999</v>
      </c>
      <c r="AP453">
        <v>0.30633378</v>
      </c>
      <c r="AQ453">
        <v>0.27100750000000001</v>
      </c>
      <c r="AR453">
        <v>0.28737906000000002</v>
      </c>
      <c r="AS453">
        <v>0.29173951999999997</v>
      </c>
      <c r="AT453">
        <v>0.30545290000000003</v>
      </c>
      <c r="AU453">
        <v>0.27961956999999998</v>
      </c>
      <c r="AV453">
        <v>0.30637476000000002</v>
      </c>
      <c r="AW453">
        <v>0.32849943999999998</v>
      </c>
      <c r="AX453">
        <v>0.35467070000000001</v>
      </c>
      <c r="AY453">
        <v>0.3019945</v>
      </c>
    </row>
    <row r="454" spans="1:51">
      <c r="A454">
        <v>2820.1</v>
      </c>
      <c r="B454" t="b">
        <v>1</v>
      </c>
      <c r="C454" t="s">
        <v>128</v>
      </c>
      <c r="D454" t="s">
        <v>1502</v>
      </c>
      <c r="E454" t="s">
        <v>1503</v>
      </c>
      <c r="H454" t="s">
        <v>1504</v>
      </c>
      <c r="I454" t="s">
        <v>651</v>
      </c>
      <c r="J454" t="b">
        <v>1</v>
      </c>
      <c r="K454" s="6">
        <v>8.9999999999999993E-3</v>
      </c>
      <c r="L454">
        <v>-0.12</v>
      </c>
      <c r="M454" s="6">
        <v>1E-3</v>
      </c>
      <c r="N454">
        <v>-0.13</v>
      </c>
      <c r="O454" s="7">
        <v>0.47</v>
      </c>
      <c r="P454">
        <v>0.01</v>
      </c>
      <c r="Q454" t="s">
        <v>135</v>
      </c>
      <c r="R454">
        <v>16.55</v>
      </c>
      <c r="S454">
        <v>16.54</v>
      </c>
      <c r="T454">
        <v>16.649999999999999</v>
      </c>
      <c r="U454">
        <v>16.66</v>
      </c>
      <c r="V454">
        <v>16.63</v>
      </c>
      <c r="W454">
        <v>16.63</v>
      </c>
      <c r="X454">
        <v>16.57</v>
      </c>
      <c r="Y454">
        <v>16.52</v>
      </c>
      <c r="Z454">
        <v>16.420000000000002</v>
      </c>
      <c r="AA454">
        <v>16.59</v>
      </c>
      <c r="AB454">
        <v>16.5</v>
      </c>
      <c r="AC454">
        <v>16.399999999999999</v>
      </c>
      <c r="AD454">
        <v>16.5</v>
      </c>
      <c r="AE454">
        <v>16.53</v>
      </c>
      <c r="AF454">
        <v>16.440000000000001</v>
      </c>
      <c r="AG454">
        <v>16.57</v>
      </c>
      <c r="AH454">
        <v>16.489999999999998</v>
      </c>
      <c r="AI454">
        <v>0.25259009999999998</v>
      </c>
      <c r="AJ454">
        <v>0.27090146999999998</v>
      </c>
      <c r="AK454">
        <v>0.28907007000000001</v>
      </c>
      <c r="AL454">
        <v>0.29537322999999999</v>
      </c>
      <c r="AM454">
        <v>0.25829518000000001</v>
      </c>
      <c r="AN454">
        <v>0.28464597000000003</v>
      </c>
      <c r="AO454">
        <v>0.27402762000000003</v>
      </c>
      <c r="AP454">
        <v>0.32621175000000002</v>
      </c>
      <c r="AQ454">
        <v>0.29922467000000003</v>
      </c>
      <c r="AR454">
        <v>0.30186160000000001</v>
      </c>
      <c r="AS454">
        <v>0.30569327000000002</v>
      </c>
      <c r="AT454">
        <v>0.33698141999999998</v>
      </c>
      <c r="AU454">
        <v>0.28363361999999998</v>
      </c>
      <c r="AV454">
        <v>0.3460742</v>
      </c>
      <c r="AW454">
        <v>0.34946614999999998</v>
      </c>
      <c r="AX454">
        <v>0.43123329999999999</v>
      </c>
      <c r="AY454">
        <v>0.37556812000000001</v>
      </c>
    </row>
    <row r="455" spans="1:51">
      <c r="A455">
        <v>399</v>
      </c>
      <c r="B455" t="b">
        <v>1</v>
      </c>
      <c r="C455" t="s">
        <v>128</v>
      </c>
      <c r="D455" t="s">
        <v>1505</v>
      </c>
      <c r="E455" t="s">
        <v>1506</v>
      </c>
      <c r="H455" t="s">
        <v>1507</v>
      </c>
      <c r="I455" t="s">
        <v>288</v>
      </c>
      <c r="J455" t="b">
        <v>1</v>
      </c>
      <c r="K455" s="6" t="s">
        <v>134</v>
      </c>
      <c r="L455">
        <v>0.17</v>
      </c>
      <c r="M455" s="6">
        <v>1E-3</v>
      </c>
      <c r="N455">
        <v>0.14000000000000001</v>
      </c>
      <c r="O455" s="7">
        <v>0.48</v>
      </c>
      <c r="P455">
        <v>0.03</v>
      </c>
      <c r="Q455" t="s">
        <v>135</v>
      </c>
      <c r="R455">
        <v>15.64</v>
      </c>
      <c r="S455">
        <v>15.57</v>
      </c>
      <c r="T455">
        <v>15.53</v>
      </c>
      <c r="U455">
        <v>15.42</v>
      </c>
      <c r="V455">
        <v>15.46</v>
      </c>
      <c r="W455">
        <v>15.36</v>
      </c>
      <c r="X455">
        <v>15.43</v>
      </c>
      <c r="Y455">
        <v>15.57</v>
      </c>
      <c r="Z455">
        <v>15.55</v>
      </c>
      <c r="AA455">
        <v>15.65</v>
      </c>
      <c r="AB455">
        <v>15.56</v>
      </c>
      <c r="AC455">
        <v>15.61</v>
      </c>
      <c r="AD455">
        <v>15.56</v>
      </c>
      <c r="AE455">
        <v>15.57</v>
      </c>
      <c r="AF455">
        <v>15.57</v>
      </c>
      <c r="AG455">
        <v>15.7</v>
      </c>
      <c r="AH455">
        <v>15.7</v>
      </c>
      <c r="AI455">
        <v>0.27403185000000002</v>
      </c>
      <c r="AJ455">
        <v>0.26735966999999999</v>
      </c>
      <c r="AK455">
        <v>0.29359596999999998</v>
      </c>
      <c r="AL455">
        <v>0.37605309999999997</v>
      </c>
      <c r="AM455">
        <v>0.30739349999999999</v>
      </c>
      <c r="AN455">
        <v>0.27953260000000002</v>
      </c>
      <c r="AO455">
        <v>0.32208671999999999</v>
      </c>
      <c r="AP455">
        <v>0.26450004999999999</v>
      </c>
      <c r="AQ455">
        <v>0.33928677000000002</v>
      </c>
      <c r="AR455">
        <v>0.31258320000000001</v>
      </c>
      <c r="AS455">
        <v>0.30417897999999999</v>
      </c>
      <c r="AT455">
        <v>0.32933646</v>
      </c>
      <c r="AU455">
        <v>0.29188019999999998</v>
      </c>
      <c r="AV455">
        <v>0.28851090000000001</v>
      </c>
      <c r="AW455">
        <v>0.29435876</v>
      </c>
      <c r="AX455">
        <v>0.28502914000000001</v>
      </c>
      <c r="AY455">
        <v>0.29860680000000001</v>
      </c>
    </row>
    <row r="456" spans="1:51">
      <c r="A456">
        <v>170</v>
      </c>
      <c r="B456" t="b">
        <v>1</v>
      </c>
      <c r="C456" t="s">
        <v>128</v>
      </c>
      <c r="D456" t="s">
        <v>1508</v>
      </c>
      <c r="E456" t="s">
        <v>1509</v>
      </c>
      <c r="H456" t="s">
        <v>1510</v>
      </c>
      <c r="I456" t="s">
        <v>176</v>
      </c>
      <c r="K456" s="6" t="s">
        <v>134</v>
      </c>
      <c r="L456">
        <v>-0.16</v>
      </c>
      <c r="M456" s="6" t="s">
        <v>134</v>
      </c>
      <c r="N456">
        <v>-0.11</v>
      </c>
      <c r="O456" s="7">
        <v>0.49</v>
      </c>
      <c r="P456">
        <v>-0.05</v>
      </c>
      <c r="Q456" t="s">
        <v>135</v>
      </c>
      <c r="R456">
        <v>16.54</v>
      </c>
      <c r="S456">
        <v>16.52</v>
      </c>
      <c r="T456">
        <v>16.68</v>
      </c>
      <c r="U456">
        <v>16.670000000000002</v>
      </c>
      <c r="V456">
        <v>16.62</v>
      </c>
      <c r="W456">
        <v>16.71</v>
      </c>
      <c r="X456">
        <v>16.600000000000001</v>
      </c>
      <c r="Y456">
        <v>16.57</v>
      </c>
      <c r="Z456">
        <v>16.5</v>
      </c>
      <c r="AA456">
        <v>16.53</v>
      </c>
      <c r="AB456">
        <v>16.59</v>
      </c>
      <c r="AC456">
        <v>16.510000000000002</v>
      </c>
      <c r="AD456">
        <v>16.5</v>
      </c>
      <c r="AE456">
        <v>16.5</v>
      </c>
      <c r="AF456">
        <v>16.5</v>
      </c>
      <c r="AG456">
        <v>16.5</v>
      </c>
      <c r="AH456">
        <v>16.45</v>
      </c>
      <c r="AI456">
        <v>0.25510751999999998</v>
      </c>
      <c r="AJ456">
        <v>0.26199250000000002</v>
      </c>
      <c r="AK456">
        <v>0.26838192</v>
      </c>
      <c r="AL456">
        <v>0.34138644000000001</v>
      </c>
      <c r="AM456">
        <v>0.29260057</v>
      </c>
      <c r="AN456">
        <v>0.29775000000000001</v>
      </c>
      <c r="AO456">
        <v>0.38204660000000001</v>
      </c>
      <c r="AP456">
        <v>0.27279046000000001</v>
      </c>
      <c r="AQ456">
        <v>0.40236290000000002</v>
      </c>
      <c r="AR456">
        <v>0.37259963000000001</v>
      </c>
      <c r="AS456">
        <v>0.3066526</v>
      </c>
      <c r="AT456">
        <v>0.33814082000000001</v>
      </c>
      <c r="AU456">
        <v>0.2621346</v>
      </c>
      <c r="AV456">
        <v>0.35088851999999998</v>
      </c>
      <c r="AW456">
        <v>0.38362025999999999</v>
      </c>
      <c r="AX456">
        <v>1.2740438999999999</v>
      </c>
      <c r="AY456">
        <v>0.37332710000000002</v>
      </c>
    </row>
    <row r="457" spans="1:51">
      <c r="A457">
        <v>568</v>
      </c>
      <c r="B457" t="b">
        <v>1</v>
      </c>
      <c r="C457" t="s">
        <v>128</v>
      </c>
      <c r="D457" t="s">
        <v>1511</v>
      </c>
      <c r="E457" t="s">
        <v>1512</v>
      </c>
      <c r="H457" t="s">
        <v>1513</v>
      </c>
      <c r="I457" t="s">
        <v>1514</v>
      </c>
      <c r="K457" s="6">
        <v>4.2000000000000002E-4</v>
      </c>
      <c r="L457">
        <v>0.08</v>
      </c>
      <c r="M457" s="6" t="s">
        <v>134</v>
      </c>
      <c r="N457">
        <v>0.11</v>
      </c>
      <c r="O457" s="7">
        <v>0.49</v>
      </c>
      <c r="P457">
        <v>-0.03</v>
      </c>
      <c r="Q457" t="s">
        <v>135</v>
      </c>
      <c r="R457">
        <v>16.32</v>
      </c>
      <c r="S457">
        <v>16.32</v>
      </c>
      <c r="T457">
        <v>16.23</v>
      </c>
      <c r="U457">
        <v>16.23</v>
      </c>
      <c r="V457">
        <v>16.21</v>
      </c>
      <c r="W457">
        <v>16.239999999999998</v>
      </c>
      <c r="X457">
        <v>16.239999999999998</v>
      </c>
      <c r="Y457">
        <v>16.27</v>
      </c>
      <c r="Z457">
        <v>16.32</v>
      </c>
      <c r="AA457">
        <v>16.34</v>
      </c>
      <c r="AB457">
        <v>16.350000000000001</v>
      </c>
      <c r="AC457">
        <v>16.41</v>
      </c>
      <c r="AD457">
        <v>16.36</v>
      </c>
      <c r="AE457">
        <v>16.37</v>
      </c>
      <c r="AF457">
        <v>16.28</v>
      </c>
      <c r="AG457">
        <v>16.27</v>
      </c>
      <c r="AH457">
        <v>16.25</v>
      </c>
      <c r="AI457">
        <v>0.25254342000000002</v>
      </c>
      <c r="AJ457">
        <v>0.24993761</v>
      </c>
      <c r="AK457">
        <v>0.23849351999999999</v>
      </c>
      <c r="AL457">
        <v>0.24088159000000001</v>
      </c>
      <c r="AM457">
        <v>0.25246000000000002</v>
      </c>
      <c r="AN457">
        <v>0.24958272000000001</v>
      </c>
      <c r="AO457">
        <v>0.27816324999999997</v>
      </c>
      <c r="AP457">
        <v>0.24355103</v>
      </c>
      <c r="AQ457">
        <v>0.25222953999999997</v>
      </c>
      <c r="AR457">
        <v>0.24720737000000001</v>
      </c>
      <c r="AS457">
        <v>0.33308330000000003</v>
      </c>
      <c r="AT457">
        <v>0.25454268000000002</v>
      </c>
      <c r="AU457">
        <v>0.24092259999999999</v>
      </c>
      <c r="AV457">
        <v>0.24707588999999999</v>
      </c>
      <c r="AW457">
        <v>0.23882577999999999</v>
      </c>
      <c r="AX457">
        <v>0.25574165999999998</v>
      </c>
      <c r="AY457">
        <v>0.2517375</v>
      </c>
    </row>
    <row r="458" spans="1:51">
      <c r="A458">
        <v>963</v>
      </c>
      <c r="B458" t="b">
        <v>1</v>
      </c>
      <c r="C458" t="s">
        <v>128</v>
      </c>
      <c r="D458" t="s">
        <v>1515</v>
      </c>
      <c r="E458" t="s">
        <v>1516</v>
      </c>
      <c r="H458" t="s">
        <v>1517</v>
      </c>
      <c r="I458" t="s">
        <v>240</v>
      </c>
      <c r="K458" s="6">
        <v>5.0000000000000001E-3</v>
      </c>
      <c r="L458">
        <v>-0.12</v>
      </c>
      <c r="M458" s="6">
        <v>5.0000000000000001E-3</v>
      </c>
      <c r="N458">
        <v>-7.0000000000000007E-2</v>
      </c>
      <c r="O458" s="7">
        <v>0.49</v>
      </c>
      <c r="P458">
        <v>-0.04</v>
      </c>
      <c r="Q458" t="s">
        <v>135</v>
      </c>
      <c r="R458">
        <v>15.41</v>
      </c>
      <c r="S458">
        <v>15.46</v>
      </c>
      <c r="T458">
        <v>15.53</v>
      </c>
      <c r="U458">
        <v>15.48</v>
      </c>
      <c r="V458">
        <v>15.48</v>
      </c>
      <c r="W458">
        <v>15.48</v>
      </c>
      <c r="X458">
        <v>15.5</v>
      </c>
      <c r="Y458">
        <v>15.46</v>
      </c>
      <c r="Z458">
        <v>15.38</v>
      </c>
      <c r="AA458">
        <v>15.46</v>
      </c>
      <c r="AB458">
        <v>15.39</v>
      </c>
      <c r="AC458">
        <v>15.36</v>
      </c>
      <c r="AD458">
        <v>15.36</v>
      </c>
      <c r="AE458">
        <v>15.48</v>
      </c>
      <c r="AF458">
        <v>15.4</v>
      </c>
      <c r="AG458">
        <v>15.37</v>
      </c>
      <c r="AH458">
        <v>15.31</v>
      </c>
      <c r="AI458">
        <v>0</v>
      </c>
      <c r="AJ458">
        <v>0.23600647</v>
      </c>
      <c r="AK458">
        <v>0</v>
      </c>
      <c r="AL458">
        <v>0</v>
      </c>
      <c r="AM458">
        <v>0</v>
      </c>
      <c r="AN458">
        <v>0.23888657999999999</v>
      </c>
      <c r="AO458">
        <v>0.23893465</v>
      </c>
      <c r="AP458">
        <v>0</v>
      </c>
      <c r="AQ458">
        <v>0</v>
      </c>
      <c r="AR458">
        <v>0</v>
      </c>
      <c r="AS458">
        <v>0.26155699999999998</v>
      </c>
      <c r="AT458">
        <v>0.24522084</v>
      </c>
      <c r="AU458">
        <v>0</v>
      </c>
      <c r="AV458">
        <v>0</v>
      </c>
      <c r="AW458">
        <v>0</v>
      </c>
      <c r="AX458">
        <v>0.23626237999999999</v>
      </c>
      <c r="AY458">
        <v>0.26100417999999997</v>
      </c>
    </row>
    <row r="459" spans="1:51">
      <c r="A459">
        <v>672</v>
      </c>
      <c r="B459" t="b">
        <v>1</v>
      </c>
      <c r="C459" t="s">
        <v>128</v>
      </c>
      <c r="D459" t="s">
        <v>1518</v>
      </c>
      <c r="E459" t="s">
        <v>1519</v>
      </c>
      <c r="H459" t="s">
        <v>1520</v>
      </c>
      <c r="I459" t="s">
        <v>582</v>
      </c>
      <c r="J459" t="b">
        <v>1</v>
      </c>
      <c r="K459" s="6">
        <v>1E-3</v>
      </c>
      <c r="L459">
        <v>0.27</v>
      </c>
      <c r="M459" s="6">
        <v>7.6000000000000004E-4</v>
      </c>
      <c r="N459">
        <v>0.24</v>
      </c>
      <c r="O459" s="7">
        <v>0.5</v>
      </c>
      <c r="P459">
        <v>0.03</v>
      </c>
      <c r="Q459" t="s">
        <v>135</v>
      </c>
      <c r="R459">
        <v>17.670000000000002</v>
      </c>
      <c r="S459">
        <v>17.64</v>
      </c>
      <c r="T459">
        <v>17.46</v>
      </c>
      <c r="U459">
        <v>17.68</v>
      </c>
      <c r="V459">
        <v>17.579999999999998</v>
      </c>
      <c r="W459">
        <v>17.510000000000002</v>
      </c>
      <c r="X459">
        <v>17.46</v>
      </c>
      <c r="Y459">
        <v>17.739999999999998</v>
      </c>
      <c r="Z459">
        <v>17.66</v>
      </c>
      <c r="AA459">
        <v>17.809999999999999</v>
      </c>
      <c r="AB459">
        <v>17.920000000000002</v>
      </c>
      <c r="AC459">
        <v>17.88</v>
      </c>
      <c r="AD459">
        <v>17.690000000000001</v>
      </c>
      <c r="AE459">
        <v>17.87</v>
      </c>
      <c r="AF459">
        <v>17.88</v>
      </c>
      <c r="AG459">
        <v>17.809999999999999</v>
      </c>
      <c r="AH459">
        <v>17.93</v>
      </c>
      <c r="AI459">
        <v>0.27970442000000001</v>
      </c>
      <c r="AJ459">
        <v>0.24911966999999999</v>
      </c>
      <c r="AK459">
        <v>0.28635820000000001</v>
      </c>
      <c r="AL459">
        <v>0.34029559999999998</v>
      </c>
      <c r="AM459">
        <v>0.27048506999999999</v>
      </c>
      <c r="AN459">
        <v>0.25571480000000002</v>
      </c>
      <c r="AO459">
        <v>0.25244376000000002</v>
      </c>
      <c r="AP459">
        <v>0.31662764999999998</v>
      </c>
      <c r="AQ459">
        <v>0.33616772</v>
      </c>
      <c r="AR459">
        <v>0.32185765999999999</v>
      </c>
      <c r="AS459">
        <v>0.29219406999999997</v>
      </c>
      <c r="AT459">
        <v>0.30822413999999998</v>
      </c>
      <c r="AU459">
        <v>0.32837149999999998</v>
      </c>
      <c r="AV459">
        <v>0.29305870000000001</v>
      </c>
      <c r="AW459">
        <v>0.35274073</v>
      </c>
      <c r="AX459">
        <v>0.36644778</v>
      </c>
      <c r="AY459">
        <v>0.33800082999999997</v>
      </c>
    </row>
    <row r="460" spans="1:51">
      <c r="A460">
        <v>337</v>
      </c>
      <c r="B460" t="b">
        <v>1</v>
      </c>
      <c r="C460" t="s">
        <v>128</v>
      </c>
      <c r="D460" t="s">
        <v>1521</v>
      </c>
      <c r="E460" t="s">
        <v>1522</v>
      </c>
      <c r="H460" t="s">
        <v>1523</v>
      </c>
      <c r="I460" t="s">
        <v>1333</v>
      </c>
      <c r="K460" s="6" t="s">
        <v>134</v>
      </c>
      <c r="L460">
        <v>-0.14000000000000001</v>
      </c>
      <c r="M460" s="6">
        <v>2.1000000000000001E-4</v>
      </c>
      <c r="N460">
        <v>-7.0000000000000007E-2</v>
      </c>
      <c r="O460" s="7">
        <v>0.51</v>
      </c>
      <c r="P460">
        <v>-7.0000000000000007E-2</v>
      </c>
      <c r="Q460" t="s">
        <v>135</v>
      </c>
      <c r="R460">
        <v>17.03</v>
      </c>
      <c r="S460">
        <v>16.989999999999998</v>
      </c>
      <c r="T460">
        <v>17.11</v>
      </c>
      <c r="U460">
        <v>17.07</v>
      </c>
      <c r="V460">
        <v>17.13</v>
      </c>
      <c r="W460">
        <v>17.12</v>
      </c>
      <c r="X460">
        <v>17.079999999999998</v>
      </c>
      <c r="Y460">
        <v>17.09</v>
      </c>
      <c r="Z460">
        <v>17</v>
      </c>
      <c r="AA460">
        <v>17.04</v>
      </c>
      <c r="AB460">
        <v>17.05</v>
      </c>
      <c r="AC460">
        <v>17</v>
      </c>
      <c r="AD460">
        <v>17.010000000000002</v>
      </c>
      <c r="AE460">
        <v>16.95</v>
      </c>
      <c r="AF460">
        <v>17</v>
      </c>
      <c r="AG460">
        <v>16.96</v>
      </c>
      <c r="AH460">
        <v>16.899999999999999</v>
      </c>
      <c r="AI460">
        <v>0.24854633000000001</v>
      </c>
      <c r="AJ460">
        <v>0</v>
      </c>
      <c r="AK460">
        <v>0.30754547999999998</v>
      </c>
      <c r="AL460">
        <v>0.27667441999999998</v>
      </c>
      <c r="AM460">
        <v>0.27985569999999999</v>
      </c>
      <c r="AN460">
        <v>0</v>
      </c>
      <c r="AO460">
        <v>0</v>
      </c>
      <c r="AP460">
        <v>0.35659927000000002</v>
      </c>
      <c r="AQ460">
        <v>0.27307606000000001</v>
      </c>
      <c r="AR460">
        <v>0.31058817999999999</v>
      </c>
      <c r="AS460">
        <v>0</v>
      </c>
      <c r="AT460">
        <v>0</v>
      </c>
      <c r="AU460">
        <v>0.277667</v>
      </c>
      <c r="AV460">
        <v>0.28646707999999999</v>
      </c>
      <c r="AW460">
        <v>0.29473555000000001</v>
      </c>
      <c r="AX460">
        <v>0</v>
      </c>
      <c r="AY460">
        <v>0</v>
      </c>
    </row>
    <row r="461" spans="1:51">
      <c r="A461">
        <v>873.1</v>
      </c>
      <c r="B461" t="b">
        <v>1</v>
      </c>
      <c r="C461" t="s">
        <v>128</v>
      </c>
      <c r="D461" t="s">
        <v>1524</v>
      </c>
      <c r="E461" t="s">
        <v>1525</v>
      </c>
      <c r="H461" t="s">
        <v>1526</v>
      </c>
      <c r="I461" t="s">
        <v>899</v>
      </c>
      <c r="J461" t="b">
        <v>1</v>
      </c>
      <c r="K461" s="6" t="s">
        <v>134</v>
      </c>
      <c r="L461">
        <v>-0.24</v>
      </c>
      <c r="M461" s="6" t="s">
        <v>134</v>
      </c>
      <c r="N461">
        <v>-0.22</v>
      </c>
      <c r="O461" s="7">
        <v>0.51</v>
      </c>
      <c r="P461">
        <v>-0.02</v>
      </c>
      <c r="Q461" t="s">
        <v>135</v>
      </c>
      <c r="R461">
        <v>15.61</v>
      </c>
      <c r="S461">
        <v>15.61</v>
      </c>
      <c r="T461">
        <v>15.79</v>
      </c>
      <c r="U461">
        <v>15.66</v>
      </c>
      <c r="V461">
        <v>15.76</v>
      </c>
      <c r="W461">
        <v>15.59</v>
      </c>
      <c r="X461">
        <v>15.82</v>
      </c>
      <c r="Y461">
        <v>15.59</v>
      </c>
      <c r="Z461">
        <v>15.61</v>
      </c>
      <c r="AA461">
        <v>15.29</v>
      </c>
      <c r="AB461">
        <v>15.35</v>
      </c>
      <c r="AC461">
        <v>15.66</v>
      </c>
      <c r="AD461">
        <v>15.5</v>
      </c>
      <c r="AE461">
        <v>15.51</v>
      </c>
      <c r="AF461">
        <v>15.41</v>
      </c>
      <c r="AG461">
        <v>15.46</v>
      </c>
      <c r="AH461">
        <v>15.54</v>
      </c>
      <c r="AI461">
        <v>0.24189678000000001</v>
      </c>
      <c r="AJ461">
        <v>0.26758306999999998</v>
      </c>
      <c r="AK461">
        <v>0.29117252999999998</v>
      </c>
      <c r="AL461">
        <v>0.29231214999999999</v>
      </c>
      <c r="AM461">
        <v>0.24485181</v>
      </c>
      <c r="AN461">
        <v>0.294047</v>
      </c>
      <c r="AO461">
        <v>0.28438160000000001</v>
      </c>
      <c r="AP461">
        <v>0.3463697</v>
      </c>
      <c r="AQ461">
        <v>0.3118013</v>
      </c>
      <c r="AR461">
        <v>0.29883870000000001</v>
      </c>
      <c r="AS461">
        <v>0.30895089999999997</v>
      </c>
      <c r="AT461">
        <v>0.30153358000000002</v>
      </c>
      <c r="AU461">
        <v>0.25783566000000002</v>
      </c>
      <c r="AV461">
        <v>0.30300263</v>
      </c>
      <c r="AW461">
        <v>0.3507033</v>
      </c>
      <c r="AX461">
        <v>0.32598555000000001</v>
      </c>
      <c r="AY461">
        <v>0.29117536999999999</v>
      </c>
    </row>
    <row r="462" spans="1:51">
      <c r="A462">
        <v>475</v>
      </c>
      <c r="B462" t="b">
        <v>1</v>
      </c>
      <c r="C462" t="s">
        <v>128</v>
      </c>
      <c r="D462" t="s">
        <v>1527</v>
      </c>
      <c r="E462" t="s">
        <v>1528</v>
      </c>
      <c r="H462" t="s">
        <v>1529</v>
      </c>
      <c r="I462" t="s">
        <v>697</v>
      </c>
      <c r="K462" s="6">
        <v>1.3999999999999999E-4</v>
      </c>
      <c r="L462">
        <v>-0.18</v>
      </c>
      <c r="M462" s="6">
        <v>2.0000000000000001E-4</v>
      </c>
      <c r="N462">
        <v>-0.19</v>
      </c>
      <c r="O462" s="7">
        <v>0.51</v>
      </c>
      <c r="P462">
        <v>0.01</v>
      </c>
      <c r="Q462" t="s">
        <v>135</v>
      </c>
      <c r="R462">
        <v>16.11</v>
      </c>
      <c r="S462">
        <v>16.05</v>
      </c>
      <c r="T462">
        <v>16.28</v>
      </c>
      <c r="U462">
        <v>16.079999999999998</v>
      </c>
      <c r="V462">
        <v>16.170000000000002</v>
      </c>
      <c r="W462">
        <v>16.14</v>
      </c>
      <c r="X462">
        <v>16.22</v>
      </c>
      <c r="Y462">
        <v>15.97</v>
      </c>
      <c r="Z462">
        <v>15.94</v>
      </c>
      <c r="AA462">
        <v>16.02</v>
      </c>
      <c r="AB462">
        <v>16.05</v>
      </c>
      <c r="AC462">
        <v>15.9</v>
      </c>
      <c r="AD462">
        <v>16.02</v>
      </c>
      <c r="AE462">
        <v>15.91</v>
      </c>
      <c r="AF462">
        <v>15.99</v>
      </c>
      <c r="AG462">
        <v>16.100000000000001</v>
      </c>
      <c r="AH462">
        <v>15.95</v>
      </c>
      <c r="AI462">
        <v>0.26735540000000002</v>
      </c>
      <c r="AJ462">
        <v>0.28806055000000003</v>
      </c>
      <c r="AK462">
        <v>0.37159789999999998</v>
      </c>
      <c r="AL462">
        <v>0.3918336</v>
      </c>
      <c r="AM462">
        <v>0.28122009999999997</v>
      </c>
      <c r="AN462">
        <v>0.2849429</v>
      </c>
      <c r="AO462">
        <v>0.26854169999999999</v>
      </c>
      <c r="AP462">
        <v>0.34415695000000002</v>
      </c>
      <c r="AQ462">
        <v>0.34828979999999998</v>
      </c>
      <c r="AR462">
        <v>0.33916872999999997</v>
      </c>
      <c r="AS462">
        <v>0.32817426</v>
      </c>
      <c r="AT462">
        <v>0.32997838000000002</v>
      </c>
      <c r="AU462">
        <v>0.30668867</v>
      </c>
      <c r="AV462">
        <v>0.37031972000000002</v>
      </c>
      <c r="AW462">
        <v>0.39983131999999999</v>
      </c>
      <c r="AX462">
        <v>0.42895549999999999</v>
      </c>
      <c r="AY462">
        <v>0.35988091999999999</v>
      </c>
    </row>
    <row r="463" spans="1:51">
      <c r="A463">
        <v>682</v>
      </c>
      <c r="B463" t="b">
        <v>1</v>
      </c>
      <c r="C463" t="s">
        <v>128</v>
      </c>
      <c r="D463" t="s">
        <v>1530</v>
      </c>
      <c r="E463" t="s">
        <v>1531</v>
      </c>
      <c r="H463" t="s">
        <v>1532</v>
      </c>
      <c r="I463" t="s">
        <v>207</v>
      </c>
      <c r="K463" s="6">
        <v>1E-3</v>
      </c>
      <c r="L463">
        <v>0.1</v>
      </c>
      <c r="M463" s="6">
        <v>3.0000000000000001E-3</v>
      </c>
      <c r="N463">
        <v>0.11</v>
      </c>
      <c r="O463" s="7">
        <v>0.51</v>
      </c>
      <c r="P463">
        <v>-0.01</v>
      </c>
      <c r="Q463" t="s">
        <v>135</v>
      </c>
      <c r="R463">
        <v>16.34</v>
      </c>
      <c r="S463">
        <v>16.41</v>
      </c>
      <c r="T463">
        <v>16.309999999999999</v>
      </c>
      <c r="U463">
        <v>16.260000000000002</v>
      </c>
      <c r="V463">
        <v>16.39</v>
      </c>
      <c r="W463">
        <v>16.260000000000002</v>
      </c>
      <c r="X463">
        <v>16.32</v>
      </c>
      <c r="Y463">
        <v>16.41</v>
      </c>
      <c r="Z463">
        <v>16.48</v>
      </c>
      <c r="AA463">
        <v>16.329999999999998</v>
      </c>
      <c r="AB463">
        <v>16.350000000000001</v>
      </c>
      <c r="AC463">
        <v>16.52</v>
      </c>
      <c r="AD463">
        <v>16.37</v>
      </c>
      <c r="AE463">
        <v>16.420000000000002</v>
      </c>
      <c r="AF463">
        <v>16.38</v>
      </c>
      <c r="AG463">
        <v>16.45</v>
      </c>
      <c r="AH463">
        <v>16.43</v>
      </c>
      <c r="AI463">
        <v>0.25755992999999999</v>
      </c>
      <c r="AJ463">
        <v>0.29871639999999999</v>
      </c>
      <c r="AK463">
        <v>0.29831412000000002</v>
      </c>
      <c r="AL463">
        <v>0.28669474</v>
      </c>
      <c r="AM463">
        <v>0.26004344000000001</v>
      </c>
      <c r="AN463">
        <v>0.27358009999999999</v>
      </c>
      <c r="AO463">
        <v>0.26735258000000001</v>
      </c>
      <c r="AP463">
        <v>0.27887162999999998</v>
      </c>
      <c r="AQ463">
        <v>0.29058719999999999</v>
      </c>
      <c r="AR463">
        <v>0.28265804</v>
      </c>
      <c r="AS463">
        <v>0.27579920000000002</v>
      </c>
      <c r="AT463">
        <v>0.30467949999999999</v>
      </c>
      <c r="AU463">
        <v>0.25916329999999999</v>
      </c>
      <c r="AV463">
        <v>0.27615552999999998</v>
      </c>
      <c r="AW463">
        <v>0.31473373999999998</v>
      </c>
      <c r="AX463">
        <v>0.30977732000000002</v>
      </c>
      <c r="AY463">
        <v>0.32940009999999997</v>
      </c>
    </row>
    <row r="464" spans="1:51">
      <c r="A464">
        <v>817</v>
      </c>
      <c r="B464" t="b">
        <v>1</v>
      </c>
      <c r="C464" t="s">
        <v>128</v>
      </c>
      <c r="D464" t="s">
        <v>1533</v>
      </c>
      <c r="E464" t="s">
        <v>1534</v>
      </c>
      <c r="H464" t="s">
        <v>1535</v>
      </c>
      <c r="I464" t="s">
        <v>249</v>
      </c>
      <c r="K464" s="6">
        <v>2E-3</v>
      </c>
      <c r="L464">
        <v>0.22</v>
      </c>
      <c r="M464" s="6">
        <v>2.4000000000000001E-4</v>
      </c>
      <c r="N464">
        <v>0.16</v>
      </c>
      <c r="O464" s="7">
        <v>0.51</v>
      </c>
      <c r="P464">
        <v>0.05</v>
      </c>
      <c r="Q464" t="s">
        <v>135</v>
      </c>
      <c r="R464">
        <v>15.85</v>
      </c>
      <c r="S464">
        <v>15.93</v>
      </c>
      <c r="T464">
        <v>15.86</v>
      </c>
      <c r="U464">
        <v>15.74</v>
      </c>
      <c r="V464">
        <v>15.64</v>
      </c>
      <c r="W464">
        <v>15.82</v>
      </c>
      <c r="X464">
        <v>15.75</v>
      </c>
      <c r="Y464">
        <v>15.92</v>
      </c>
      <c r="Z464">
        <v>15.89</v>
      </c>
      <c r="AA464">
        <v>15.97</v>
      </c>
      <c r="AB464">
        <v>15.95</v>
      </c>
      <c r="AC464">
        <v>15.88</v>
      </c>
      <c r="AD464">
        <v>15.96</v>
      </c>
      <c r="AE464">
        <v>15.99</v>
      </c>
      <c r="AF464">
        <v>15.93</v>
      </c>
      <c r="AG464">
        <v>15.9</v>
      </c>
      <c r="AH464">
        <v>16.059999999999999</v>
      </c>
      <c r="AI464">
        <v>0</v>
      </c>
      <c r="AJ464">
        <v>0</v>
      </c>
      <c r="AK464">
        <v>0</v>
      </c>
      <c r="AL464">
        <v>0</v>
      </c>
      <c r="AM464">
        <v>0</v>
      </c>
      <c r="AN464">
        <v>0</v>
      </c>
      <c r="AO464">
        <v>0</v>
      </c>
      <c r="AP464">
        <v>0</v>
      </c>
      <c r="AQ464">
        <v>0</v>
      </c>
      <c r="AR464">
        <v>0</v>
      </c>
      <c r="AS464">
        <v>0</v>
      </c>
      <c r="AT464">
        <v>0</v>
      </c>
      <c r="AU464">
        <v>0</v>
      </c>
      <c r="AV464">
        <v>0</v>
      </c>
      <c r="AW464">
        <v>0</v>
      </c>
      <c r="AX464">
        <v>0</v>
      </c>
      <c r="AY464">
        <v>0</v>
      </c>
    </row>
    <row r="465" spans="1:51">
      <c r="A465">
        <v>202</v>
      </c>
      <c r="B465" t="b">
        <v>1</v>
      </c>
      <c r="C465" t="s">
        <v>128</v>
      </c>
      <c r="D465" t="s">
        <v>1536</v>
      </c>
      <c r="E465" t="s">
        <v>1537</v>
      </c>
      <c r="H465" t="s">
        <v>1538</v>
      </c>
      <c r="I465" t="s">
        <v>165</v>
      </c>
      <c r="K465" s="6" t="s">
        <v>134</v>
      </c>
      <c r="L465">
        <v>0.23</v>
      </c>
      <c r="M465" s="6" t="s">
        <v>134</v>
      </c>
      <c r="N465">
        <v>0.23</v>
      </c>
      <c r="O465" s="7">
        <v>0.52</v>
      </c>
      <c r="P465">
        <v>0</v>
      </c>
      <c r="Q465" t="s">
        <v>135</v>
      </c>
      <c r="R465">
        <v>16.010000000000002</v>
      </c>
      <c r="S465">
        <v>16.010000000000002</v>
      </c>
      <c r="T465">
        <v>15.85</v>
      </c>
      <c r="U465">
        <v>15.79</v>
      </c>
      <c r="V465">
        <v>15.92</v>
      </c>
      <c r="W465">
        <v>15.86</v>
      </c>
      <c r="X465">
        <v>15.83</v>
      </c>
      <c r="Y465">
        <v>16.07</v>
      </c>
      <c r="Z465">
        <v>16.079999999999998</v>
      </c>
      <c r="AA465">
        <v>16.07</v>
      </c>
      <c r="AB465">
        <v>16.07</v>
      </c>
      <c r="AC465">
        <v>16.09</v>
      </c>
      <c r="AD465">
        <v>16.02</v>
      </c>
      <c r="AE465">
        <v>16.079999999999998</v>
      </c>
      <c r="AF465">
        <v>16.079999999999998</v>
      </c>
      <c r="AG465">
        <v>16.11</v>
      </c>
      <c r="AH465">
        <v>16.13</v>
      </c>
      <c r="AI465">
        <v>0</v>
      </c>
      <c r="AJ465">
        <v>0.26163336999999998</v>
      </c>
      <c r="AK465">
        <v>0</v>
      </c>
      <c r="AL465">
        <v>0</v>
      </c>
      <c r="AM465">
        <v>0</v>
      </c>
      <c r="AN465">
        <v>0.33093420000000001</v>
      </c>
      <c r="AO465">
        <v>0.26083946000000002</v>
      </c>
      <c r="AP465">
        <v>0</v>
      </c>
      <c r="AQ465">
        <v>0</v>
      </c>
      <c r="AR465">
        <v>0</v>
      </c>
      <c r="AS465">
        <v>0.27597169999999999</v>
      </c>
      <c r="AT465">
        <v>0.27596393000000002</v>
      </c>
      <c r="AU465">
        <v>0</v>
      </c>
      <c r="AV465">
        <v>0</v>
      </c>
      <c r="AW465">
        <v>0</v>
      </c>
      <c r="AX465">
        <v>0.26684852999999997</v>
      </c>
      <c r="AY465">
        <v>0.35643244000000002</v>
      </c>
    </row>
    <row r="466" spans="1:51">
      <c r="A466">
        <v>274</v>
      </c>
      <c r="B466" t="b">
        <v>1</v>
      </c>
      <c r="C466" t="s">
        <v>128</v>
      </c>
      <c r="D466" t="s">
        <v>1539</v>
      </c>
      <c r="E466" t="s">
        <v>1540</v>
      </c>
      <c r="H466" t="s">
        <v>1541</v>
      </c>
      <c r="I466" t="s">
        <v>197</v>
      </c>
      <c r="K466" s="6" t="s">
        <v>134</v>
      </c>
      <c r="L466">
        <v>-0.23</v>
      </c>
      <c r="M466" s="6" t="s">
        <v>134</v>
      </c>
      <c r="N466">
        <v>-0.23</v>
      </c>
      <c r="O466" s="7">
        <v>0.52</v>
      </c>
      <c r="P466">
        <v>0</v>
      </c>
      <c r="Q466" t="s">
        <v>135</v>
      </c>
      <c r="R466">
        <v>15.92</v>
      </c>
      <c r="S466">
        <v>15.92</v>
      </c>
      <c r="T466">
        <v>16.07</v>
      </c>
      <c r="U466">
        <v>16.079999999999998</v>
      </c>
      <c r="V466">
        <v>16.07</v>
      </c>
      <c r="W466">
        <v>16.13</v>
      </c>
      <c r="X466">
        <v>16.059999999999999</v>
      </c>
      <c r="Y466">
        <v>15.9</v>
      </c>
      <c r="Z466">
        <v>15.82</v>
      </c>
      <c r="AA466">
        <v>15.84</v>
      </c>
      <c r="AB466">
        <v>15.92</v>
      </c>
      <c r="AC466">
        <v>15.78</v>
      </c>
      <c r="AD466">
        <v>15.93</v>
      </c>
      <c r="AE466">
        <v>15.82</v>
      </c>
      <c r="AF466">
        <v>15.78</v>
      </c>
      <c r="AG466">
        <v>15.98</v>
      </c>
      <c r="AH466">
        <v>15.78</v>
      </c>
      <c r="AI466">
        <v>0</v>
      </c>
      <c r="AJ466">
        <v>0</v>
      </c>
      <c r="AK466">
        <v>0</v>
      </c>
      <c r="AL466">
        <v>0</v>
      </c>
      <c r="AM466">
        <v>0</v>
      </c>
      <c r="AN466">
        <v>0</v>
      </c>
      <c r="AO466">
        <v>0</v>
      </c>
      <c r="AP466">
        <v>0</v>
      </c>
      <c r="AQ466">
        <v>0</v>
      </c>
      <c r="AR466">
        <v>0</v>
      </c>
      <c r="AS466">
        <v>0</v>
      </c>
      <c r="AT466">
        <v>0</v>
      </c>
      <c r="AU466">
        <v>0</v>
      </c>
      <c r="AV466">
        <v>0</v>
      </c>
      <c r="AW466">
        <v>0</v>
      </c>
      <c r="AX466">
        <v>0</v>
      </c>
      <c r="AY466">
        <v>0</v>
      </c>
    </row>
    <row r="467" spans="1:51">
      <c r="A467">
        <v>532</v>
      </c>
      <c r="B467" t="b">
        <v>1</v>
      </c>
      <c r="C467" t="s">
        <v>128</v>
      </c>
      <c r="D467" t="s">
        <v>1542</v>
      </c>
      <c r="E467" t="s">
        <v>1543</v>
      </c>
      <c r="H467" t="s">
        <v>1544</v>
      </c>
      <c r="I467" t="s">
        <v>187</v>
      </c>
      <c r="K467" s="6">
        <v>2.9999999999999997E-4</v>
      </c>
      <c r="L467">
        <v>0.3</v>
      </c>
      <c r="M467" s="6">
        <v>1E-3</v>
      </c>
      <c r="N467">
        <v>0.23</v>
      </c>
      <c r="O467" s="7">
        <v>0.52</v>
      </c>
      <c r="P467">
        <v>7.0000000000000007E-2</v>
      </c>
      <c r="Q467" t="s">
        <v>135</v>
      </c>
      <c r="R467">
        <v>16.5</v>
      </c>
      <c r="S467">
        <v>16.46</v>
      </c>
      <c r="T467">
        <v>16.28</v>
      </c>
      <c r="U467">
        <v>16.32</v>
      </c>
      <c r="V467">
        <v>16.45</v>
      </c>
      <c r="W467">
        <v>16.29</v>
      </c>
      <c r="X467">
        <v>16.46</v>
      </c>
      <c r="Y467">
        <v>16.62</v>
      </c>
      <c r="Z467">
        <v>16.670000000000002</v>
      </c>
      <c r="AA467">
        <v>16.54</v>
      </c>
      <c r="AB467">
        <v>16.559999999999999</v>
      </c>
      <c r="AC467">
        <v>16.57</v>
      </c>
      <c r="AD467">
        <v>16.47</v>
      </c>
      <c r="AE467">
        <v>16.73</v>
      </c>
      <c r="AF467">
        <v>16.64</v>
      </c>
      <c r="AG467">
        <v>16.64</v>
      </c>
      <c r="AH467">
        <v>16.78</v>
      </c>
      <c r="AI467">
        <v>0.24449410999999999</v>
      </c>
      <c r="AJ467">
        <v>0.23881872000000001</v>
      </c>
      <c r="AK467">
        <v>0.27853230000000001</v>
      </c>
      <c r="AL467">
        <v>0.25536415000000001</v>
      </c>
      <c r="AM467">
        <v>0.24085756</v>
      </c>
      <c r="AN467">
        <v>0.24317917</v>
      </c>
      <c r="AO467">
        <v>0.24219367999999999</v>
      </c>
      <c r="AP467">
        <v>0.24736431</v>
      </c>
      <c r="AQ467">
        <v>0.23633873</v>
      </c>
      <c r="AR467">
        <v>0.25218853000000002</v>
      </c>
      <c r="AS467">
        <v>0.24642831000000001</v>
      </c>
      <c r="AT467">
        <v>0.24748874000000001</v>
      </c>
      <c r="AU467">
        <v>0.23540132</v>
      </c>
      <c r="AV467">
        <v>0.25267773999999998</v>
      </c>
      <c r="AW467">
        <v>0.23472124</v>
      </c>
      <c r="AX467">
        <v>0.25234689999999999</v>
      </c>
      <c r="AY467">
        <v>0.24783656000000001</v>
      </c>
    </row>
    <row r="468" spans="1:51">
      <c r="A468">
        <v>823</v>
      </c>
      <c r="B468" t="b">
        <v>1</v>
      </c>
      <c r="C468" t="s">
        <v>128</v>
      </c>
      <c r="D468" t="s">
        <v>1545</v>
      </c>
      <c r="E468" t="s">
        <v>1546</v>
      </c>
      <c r="H468" t="s">
        <v>1547</v>
      </c>
      <c r="I468" t="s">
        <v>1548</v>
      </c>
      <c r="K468" s="6">
        <v>2E-3</v>
      </c>
      <c r="L468">
        <v>0.14000000000000001</v>
      </c>
      <c r="M468" s="6">
        <v>1E-3</v>
      </c>
      <c r="N468">
        <v>0.13</v>
      </c>
      <c r="O468" s="7">
        <v>0.52</v>
      </c>
      <c r="P468">
        <v>0</v>
      </c>
      <c r="Q468" t="s">
        <v>135</v>
      </c>
      <c r="R468">
        <v>14.85</v>
      </c>
      <c r="S468">
        <v>14.88</v>
      </c>
      <c r="T468">
        <v>14.77</v>
      </c>
      <c r="U468">
        <v>14.72</v>
      </c>
      <c r="V468">
        <v>14.74</v>
      </c>
      <c r="W468">
        <v>14.66</v>
      </c>
      <c r="X468">
        <v>14.72</v>
      </c>
      <c r="Y468">
        <v>14.87</v>
      </c>
      <c r="Z468">
        <v>14.88</v>
      </c>
      <c r="AA468">
        <v>14.86</v>
      </c>
      <c r="AB468">
        <v>14.79</v>
      </c>
      <c r="AC468">
        <v>14.88</v>
      </c>
      <c r="AD468">
        <v>14.82</v>
      </c>
      <c r="AE468">
        <v>14.9</v>
      </c>
      <c r="AF468">
        <v>14.82</v>
      </c>
      <c r="AG468">
        <v>14.89</v>
      </c>
      <c r="AH468">
        <v>14.87</v>
      </c>
      <c r="AI468">
        <v>0.28769860000000003</v>
      </c>
      <c r="AJ468">
        <v>0.31556087999999999</v>
      </c>
      <c r="AK468">
        <v>0.29819962</v>
      </c>
      <c r="AL468">
        <v>0.32377139999999999</v>
      </c>
      <c r="AM468">
        <v>0.28055133999999998</v>
      </c>
      <c r="AN468">
        <v>0.29281267999999999</v>
      </c>
      <c r="AO468">
        <v>0.31666443</v>
      </c>
      <c r="AP468">
        <v>0.34619014999999997</v>
      </c>
      <c r="AQ468">
        <v>0.30116314</v>
      </c>
      <c r="AR468">
        <v>0.33244776999999998</v>
      </c>
      <c r="AS468">
        <v>0.39842945000000002</v>
      </c>
      <c r="AT468">
        <v>0.31745194999999998</v>
      </c>
      <c r="AU468">
        <v>0.28497823999999999</v>
      </c>
      <c r="AV468">
        <v>0.32034760000000001</v>
      </c>
      <c r="AW468">
        <v>0.39643869999999998</v>
      </c>
      <c r="AX468">
        <v>1.3323771</v>
      </c>
      <c r="AY468">
        <v>0.34678680000000001</v>
      </c>
    </row>
    <row r="469" spans="1:51">
      <c r="A469">
        <v>985</v>
      </c>
      <c r="B469" t="b">
        <v>1</v>
      </c>
      <c r="C469" t="s">
        <v>128</v>
      </c>
      <c r="D469" t="s">
        <v>1549</v>
      </c>
      <c r="E469" t="s">
        <v>1550</v>
      </c>
      <c r="H469" t="s">
        <v>1551</v>
      </c>
      <c r="I469" t="s">
        <v>308</v>
      </c>
      <c r="K469" s="6">
        <v>5.5999999999999999E-3</v>
      </c>
      <c r="L469">
        <v>-0.1</v>
      </c>
      <c r="M469" s="6">
        <v>8.0000000000000002E-3</v>
      </c>
      <c r="N469">
        <v>-0.09</v>
      </c>
      <c r="O469" s="7">
        <v>0.52</v>
      </c>
      <c r="P469">
        <v>-0.01</v>
      </c>
      <c r="Q469" t="s">
        <v>135</v>
      </c>
      <c r="R469">
        <v>15.96</v>
      </c>
      <c r="S469">
        <v>16.02</v>
      </c>
      <c r="T469">
        <v>15.96</v>
      </c>
      <c r="U469">
        <v>16.04</v>
      </c>
      <c r="V469">
        <v>16.02</v>
      </c>
      <c r="W469">
        <v>16.03</v>
      </c>
      <c r="X469">
        <v>16</v>
      </c>
      <c r="Y469">
        <v>15.92</v>
      </c>
      <c r="Z469">
        <v>15.84</v>
      </c>
      <c r="AA469">
        <v>15.96</v>
      </c>
      <c r="AB469">
        <v>16.02</v>
      </c>
      <c r="AC469">
        <v>15.92</v>
      </c>
      <c r="AD469">
        <v>15.84</v>
      </c>
      <c r="AE469">
        <v>15.99</v>
      </c>
      <c r="AF469">
        <v>15.9</v>
      </c>
      <c r="AG469">
        <v>15.99</v>
      </c>
      <c r="AH469">
        <v>15.73</v>
      </c>
      <c r="AI469">
        <v>0</v>
      </c>
      <c r="AJ469">
        <v>0</v>
      </c>
      <c r="AK469">
        <v>0</v>
      </c>
      <c r="AL469">
        <v>0</v>
      </c>
      <c r="AM469">
        <v>0</v>
      </c>
      <c r="AN469">
        <v>0</v>
      </c>
      <c r="AO469">
        <v>0</v>
      </c>
      <c r="AP469">
        <v>0</v>
      </c>
      <c r="AQ469">
        <v>0</v>
      </c>
      <c r="AR469">
        <v>0</v>
      </c>
      <c r="AS469">
        <v>0</v>
      </c>
      <c r="AT469">
        <v>0</v>
      </c>
      <c r="AU469">
        <v>0</v>
      </c>
      <c r="AV469">
        <v>0</v>
      </c>
      <c r="AW469">
        <v>0</v>
      </c>
      <c r="AX469">
        <v>0</v>
      </c>
      <c r="AY469">
        <v>0</v>
      </c>
    </row>
    <row r="470" spans="1:51">
      <c r="A470">
        <v>1071</v>
      </c>
      <c r="B470" t="b">
        <v>1</v>
      </c>
      <c r="C470" t="s">
        <v>128</v>
      </c>
      <c r="D470" t="s">
        <v>1552</v>
      </c>
      <c r="E470" t="s">
        <v>1553</v>
      </c>
      <c r="H470" t="s">
        <v>1554</v>
      </c>
      <c r="I470" t="s">
        <v>525</v>
      </c>
      <c r="K470" s="6">
        <v>1.0999999999999999E-2</v>
      </c>
      <c r="L470">
        <v>0.18</v>
      </c>
      <c r="M470" s="6">
        <v>3.8999999999999999E-4</v>
      </c>
      <c r="N470">
        <v>0.2</v>
      </c>
      <c r="O470" s="7">
        <v>0.52</v>
      </c>
      <c r="P470">
        <v>-0.02</v>
      </c>
      <c r="Q470" t="s">
        <v>135</v>
      </c>
      <c r="R470">
        <v>16.53</v>
      </c>
      <c r="S470">
        <v>16.5</v>
      </c>
      <c r="T470">
        <v>16.28</v>
      </c>
      <c r="U470">
        <v>16.46</v>
      </c>
      <c r="V470">
        <v>16.39</v>
      </c>
      <c r="W470">
        <v>16.399999999999999</v>
      </c>
      <c r="X470">
        <v>16.34</v>
      </c>
      <c r="Y470">
        <v>16.48</v>
      </c>
      <c r="Z470">
        <v>16.600000000000001</v>
      </c>
      <c r="AA470">
        <v>16.53</v>
      </c>
      <c r="AB470">
        <v>16.63</v>
      </c>
      <c r="AC470">
        <v>16.64</v>
      </c>
      <c r="AD470">
        <v>16.579999999999998</v>
      </c>
      <c r="AE470">
        <v>16.510000000000002</v>
      </c>
      <c r="AF470">
        <v>16.63</v>
      </c>
      <c r="AG470">
        <v>16.54</v>
      </c>
      <c r="AH470">
        <v>16.53</v>
      </c>
      <c r="AI470">
        <v>0.26664070000000001</v>
      </c>
      <c r="AJ470">
        <v>0.28170580000000001</v>
      </c>
      <c r="AK470">
        <v>0.27823253999999997</v>
      </c>
      <c r="AL470">
        <v>0.26743036999999997</v>
      </c>
      <c r="AM470">
        <v>0.28941718</v>
      </c>
      <c r="AN470">
        <v>0.33506277000000001</v>
      </c>
      <c r="AO470">
        <v>0.31933597000000002</v>
      </c>
      <c r="AP470">
        <v>0.29582426000000001</v>
      </c>
      <c r="AQ470">
        <v>0.27642771999999999</v>
      </c>
      <c r="AR470">
        <v>0.32048690000000002</v>
      </c>
      <c r="AS470">
        <v>0.29004564999999999</v>
      </c>
      <c r="AT470">
        <v>0.34009623999999999</v>
      </c>
      <c r="AU470">
        <v>0.2721344</v>
      </c>
      <c r="AV470">
        <v>0.29276740000000001</v>
      </c>
      <c r="AW470">
        <v>0.30216136999999998</v>
      </c>
      <c r="AX470">
        <v>0.37759989999999999</v>
      </c>
      <c r="AY470">
        <v>0.32765250000000001</v>
      </c>
    </row>
    <row r="471" spans="1:51">
      <c r="A471">
        <v>1066</v>
      </c>
      <c r="B471" t="b">
        <v>1</v>
      </c>
      <c r="C471" t="s">
        <v>128</v>
      </c>
      <c r="D471" t="s">
        <v>1555</v>
      </c>
      <c r="E471" t="s">
        <v>1556</v>
      </c>
      <c r="H471" t="s">
        <v>1557</v>
      </c>
      <c r="I471" t="s">
        <v>1558</v>
      </c>
      <c r="K471" s="6">
        <v>1.0999999999999999E-2</v>
      </c>
      <c r="L471">
        <v>0.04</v>
      </c>
      <c r="M471" s="6">
        <v>2E-3</v>
      </c>
      <c r="N471">
        <v>0.09</v>
      </c>
      <c r="O471" s="7">
        <v>0.52</v>
      </c>
      <c r="P471">
        <v>-0.05</v>
      </c>
      <c r="Q471" t="s">
        <v>135</v>
      </c>
      <c r="R471">
        <v>15.08</v>
      </c>
      <c r="S471">
        <v>15.13</v>
      </c>
      <c r="T471">
        <v>14.99</v>
      </c>
      <c r="U471">
        <v>14.98</v>
      </c>
      <c r="V471">
        <v>14.98</v>
      </c>
      <c r="W471">
        <v>15</v>
      </c>
      <c r="X471">
        <v>14.83</v>
      </c>
      <c r="Y471">
        <v>15.04</v>
      </c>
      <c r="Z471">
        <v>15.09</v>
      </c>
      <c r="AA471">
        <v>14.97</v>
      </c>
      <c r="AB471">
        <v>14.94</v>
      </c>
      <c r="AC471">
        <v>15.28</v>
      </c>
      <c r="AD471">
        <v>15.03</v>
      </c>
      <c r="AE471">
        <v>14.86</v>
      </c>
      <c r="AF471">
        <v>15.08</v>
      </c>
      <c r="AG471">
        <v>15.07</v>
      </c>
      <c r="AH471">
        <v>15.01</v>
      </c>
      <c r="AI471">
        <v>0.27933750000000002</v>
      </c>
      <c r="AJ471">
        <v>0.28018796000000001</v>
      </c>
      <c r="AK471">
        <v>0.29015172</v>
      </c>
      <c r="AL471">
        <v>0.28085673</v>
      </c>
      <c r="AM471">
        <v>0.27689004</v>
      </c>
      <c r="AN471">
        <v>0.30326702999999999</v>
      </c>
      <c r="AO471">
        <v>0.27706747999999998</v>
      </c>
      <c r="AP471">
        <v>0.29528274999999998</v>
      </c>
      <c r="AQ471">
        <v>0.33467394</v>
      </c>
      <c r="AR471">
        <v>0.31013220000000002</v>
      </c>
      <c r="AS471">
        <v>0.31669482999999998</v>
      </c>
      <c r="AT471">
        <v>0.33275598000000001</v>
      </c>
      <c r="AU471">
        <v>0.33302957</v>
      </c>
      <c r="AV471">
        <v>0.29808437999999998</v>
      </c>
      <c r="AW471">
        <v>0.29933637000000002</v>
      </c>
      <c r="AX471">
        <v>0.33666541999999999</v>
      </c>
      <c r="AY471">
        <v>0.34040870000000001</v>
      </c>
    </row>
    <row r="472" spans="1:51">
      <c r="A472">
        <v>1975.1</v>
      </c>
      <c r="B472" t="b">
        <v>1</v>
      </c>
      <c r="C472" t="s">
        <v>128</v>
      </c>
      <c r="D472" t="s">
        <v>1559</v>
      </c>
      <c r="E472" t="s">
        <v>1560</v>
      </c>
      <c r="H472" t="s">
        <v>1561</v>
      </c>
      <c r="I472" t="s">
        <v>406</v>
      </c>
      <c r="J472" t="b">
        <v>1</v>
      </c>
      <c r="K472" s="6">
        <v>1E-3</v>
      </c>
      <c r="L472">
        <v>-2.11</v>
      </c>
      <c r="M472" s="6">
        <v>1E-3</v>
      </c>
      <c r="N472">
        <v>-2.2400000000000002</v>
      </c>
      <c r="O472" s="7">
        <v>0.53</v>
      </c>
      <c r="P472">
        <v>0.14000000000000001</v>
      </c>
      <c r="Q472" t="s">
        <v>135</v>
      </c>
      <c r="R472">
        <v>10.99</v>
      </c>
      <c r="S472">
        <v>11.9</v>
      </c>
      <c r="T472">
        <v>11.79</v>
      </c>
      <c r="U472">
        <v>11.3</v>
      </c>
      <c r="V472">
        <v>11.77</v>
      </c>
      <c r="W472">
        <v>12.58</v>
      </c>
      <c r="X472">
        <v>12.72</v>
      </c>
      <c r="Y472">
        <v>10.130000000000001</v>
      </c>
      <c r="Z472">
        <v>9.82</v>
      </c>
      <c r="AA472">
        <v>10.210000000000001</v>
      </c>
      <c r="AB472">
        <v>9.41</v>
      </c>
      <c r="AC472">
        <v>9.4499999999999993</v>
      </c>
      <c r="AD472">
        <v>10.26</v>
      </c>
      <c r="AE472">
        <v>9.89</v>
      </c>
      <c r="AF472">
        <v>10.07</v>
      </c>
      <c r="AG472">
        <v>10.31</v>
      </c>
      <c r="AH472">
        <v>9.9600000000000009</v>
      </c>
      <c r="AI472">
        <v>0</v>
      </c>
      <c r="AJ472">
        <v>0</v>
      </c>
      <c r="AK472">
        <v>0</v>
      </c>
      <c r="AL472">
        <v>0</v>
      </c>
      <c r="AM472">
        <v>0</v>
      </c>
      <c r="AN472">
        <v>0</v>
      </c>
      <c r="AO472">
        <v>0</v>
      </c>
      <c r="AP472">
        <v>0</v>
      </c>
      <c r="AQ472">
        <v>0</v>
      </c>
      <c r="AR472">
        <v>0</v>
      </c>
      <c r="AS472">
        <v>0</v>
      </c>
      <c r="AT472">
        <v>0</v>
      </c>
      <c r="AU472">
        <v>0</v>
      </c>
      <c r="AV472">
        <v>0</v>
      </c>
      <c r="AW472">
        <v>0</v>
      </c>
      <c r="AX472">
        <v>0</v>
      </c>
      <c r="AY472">
        <v>0</v>
      </c>
    </row>
    <row r="473" spans="1:51">
      <c r="A473">
        <v>821</v>
      </c>
      <c r="B473" t="b">
        <v>1</v>
      </c>
      <c r="C473" t="s">
        <v>128</v>
      </c>
      <c r="D473" t="s">
        <v>1562</v>
      </c>
      <c r="E473" t="s">
        <v>1563</v>
      </c>
      <c r="H473" t="s">
        <v>1564</v>
      </c>
      <c r="I473" t="s">
        <v>308</v>
      </c>
      <c r="K473" s="6">
        <v>2E-3</v>
      </c>
      <c r="L473">
        <v>0.12</v>
      </c>
      <c r="M473" s="6">
        <v>2E-3</v>
      </c>
      <c r="N473">
        <v>0.09</v>
      </c>
      <c r="O473" s="7">
        <v>0.53</v>
      </c>
      <c r="P473">
        <v>0.02</v>
      </c>
      <c r="Q473" t="s">
        <v>135</v>
      </c>
      <c r="R473">
        <v>17.62</v>
      </c>
      <c r="S473">
        <v>17.61</v>
      </c>
      <c r="T473">
        <v>17.48</v>
      </c>
      <c r="U473">
        <v>17.579999999999998</v>
      </c>
      <c r="V473">
        <v>17.59</v>
      </c>
      <c r="W473">
        <v>17.559999999999999</v>
      </c>
      <c r="X473">
        <v>17.45</v>
      </c>
      <c r="Y473">
        <v>17.600000000000001</v>
      </c>
      <c r="Z473">
        <v>17.68</v>
      </c>
      <c r="AA473">
        <v>17.59</v>
      </c>
      <c r="AB473">
        <v>17.63</v>
      </c>
      <c r="AC473">
        <v>17.62</v>
      </c>
      <c r="AD473">
        <v>17.53</v>
      </c>
      <c r="AE473">
        <v>17.63</v>
      </c>
      <c r="AF473">
        <v>17.73</v>
      </c>
      <c r="AG473">
        <v>17.72</v>
      </c>
      <c r="AH473">
        <v>17.62</v>
      </c>
      <c r="AI473">
        <v>0.25392199999999998</v>
      </c>
      <c r="AJ473">
        <v>0.28850028</v>
      </c>
      <c r="AK473">
        <v>0.2931145</v>
      </c>
      <c r="AL473">
        <v>0.32017866</v>
      </c>
      <c r="AM473">
        <v>0.28153682000000002</v>
      </c>
      <c r="AN473">
        <v>0.28990919999999998</v>
      </c>
      <c r="AO473">
        <v>0.28893010000000002</v>
      </c>
      <c r="AP473">
        <v>0.31531414000000002</v>
      </c>
      <c r="AQ473">
        <v>0.30938354000000001</v>
      </c>
      <c r="AR473">
        <v>0.31354818000000001</v>
      </c>
      <c r="AS473">
        <v>0.30572367</v>
      </c>
      <c r="AT473">
        <v>0.34005170000000001</v>
      </c>
      <c r="AU473">
        <v>0.27545493999999998</v>
      </c>
      <c r="AV473">
        <v>0.26999518</v>
      </c>
      <c r="AW473">
        <v>0.33451983000000002</v>
      </c>
      <c r="AX473">
        <v>0.36004069999999999</v>
      </c>
      <c r="AY473">
        <v>0.33451061999999998</v>
      </c>
    </row>
    <row r="474" spans="1:51">
      <c r="A474">
        <v>61</v>
      </c>
      <c r="B474" t="b">
        <v>1</v>
      </c>
      <c r="C474" t="s">
        <v>128</v>
      </c>
      <c r="D474" t="s">
        <v>1565</v>
      </c>
      <c r="E474" t="s">
        <v>1566</v>
      </c>
      <c r="H474" t="s">
        <v>1567</v>
      </c>
      <c r="I474" t="s">
        <v>231</v>
      </c>
      <c r="K474" s="6" t="s">
        <v>134</v>
      </c>
      <c r="L474">
        <v>-0.34</v>
      </c>
      <c r="M474" s="6" t="s">
        <v>134</v>
      </c>
      <c r="N474">
        <v>-0.26</v>
      </c>
      <c r="O474" s="7">
        <v>0.54</v>
      </c>
      <c r="P474">
        <v>-0.08</v>
      </c>
      <c r="Q474" t="s">
        <v>135</v>
      </c>
      <c r="R474">
        <v>16.14</v>
      </c>
      <c r="S474">
        <v>16.170000000000002</v>
      </c>
      <c r="T474">
        <v>16.64</v>
      </c>
      <c r="U474">
        <v>16.37</v>
      </c>
      <c r="V474">
        <v>16.329999999999998</v>
      </c>
      <c r="W474">
        <v>16.39</v>
      </c>
      <c r="X474">
        <v>16.420000000000002</v>
      </c>
      <c r="Y474">
        <v>16.09</v>
      </c>
      <c r="Z474">
        <v>16.239999999999998</v>
      </c>
      <c r="AA474">
        <v>16.18</v>
      </c>
      <c r="AB474">
        <v>16.2</v>
      </c>
      <c r="AC474">
        <v>16.059999999999999</v>
      </c>
      <c r="AD474">
        <v>16.100000000000001</v>
      </c>
      <c r="AE474">
        <v>16.04</v>
      </c>
      <c r="AF474">
        <v>16.03</v>
      </c>
      <c r="AG474">
        <v>16.11</v>
      </c>
      <c r="AH474">
        <v>16.13</v>
      </c>
      <c r="AI474">
        <v>0.24626501000000001</v>
      </c>
      <c r="AJ474">
        <v>0</v>
      </c>
      <c r="AK474">
        <v>0.36023579999999999</v>
      </c>
      <c r="AL474">
        <v>0.26184547000000002</v>
      </c>
      <c r="AM474">
        <v>0.24766405999999999</v>
      </c>
      <c r="AN474">
        <v>0</v>
      </c>
      <c r="AO474">
        <v>0</v>
      </c>
      <c r="AP474">
        <v>0.26747843999999998</v>
      </c>
      <c r="AQ474">
        <v>0.24848554</v>
      </c>
      <c r="AR474">
        <v>0.26215512000000002</v>
      </c>
      <c r="AS474">
        <v>0</v>
      </c>
      <c r="AT474">
        <v>0</v>
      </c>
      <c r="AU474">
        <v>0.24893728000000001</v>
      </c>
      <c r="AV474">
        <v>0.30241022000000001</v>
      </c>
      <c r="AW474">
        <v>0.40352865999999998</v>
      </c>
      <c r="AX474">
        <v>0</v>
      </c>
      <c r="AY474">
        <v>0</v>
      </c>
    </row>
    <row r="475" spans="1:51">
      <c r="A475">
        <v>461</v>
      </c>
      <c r="B475" t="b">
        <v>1</v>
      </c>
      <c r="C475" t="s">
        <v>128</v>
      </c>
      <c r="D475" t="s">
        <v>1568</v>
      </c>
      <c r="E475" t="s">
        <v>1569</v>
      </c>
      <c r="H475" t="s">
        <v>1570</v>
      </c>
      <c r="I475" t="s">
        <v>227</v>
      </c>
      <c r="K475" s="6">
        <v>1.1E-4</v>
      </c>
      <c r="L475">
        <v>0.11</v>
      </c>
      <c r="M475" s="6" t="s">
        <v>134</v>
      </c>
      <c r="N475">
        <v>0.11</v>
      </c>
      <c r="O475" s="7">
        <v>0.54</v>
      </c>
      <c r="P475">
        <v>-0.01</v>
      </c>
      <c r="Q475" t="s">
        <v>135</v>
      </c>
      <c r="R475">
        <v>16.72</v>
      </c>
      <c r="S475">
        <v>16.68</v>
      </c>
      <c r="T475">
        <v>16.7</v>
      </c>
      <c r="U475">
        <v>16.66</v>
      </c>
      <c r="V475">
        <v>16.66</v>
      </c>
      <c r="W475">
        <v>16.61</v>
      </c>
      <c r="X475">
        <v>16.64</v>
      </c>
      <c r="Y475">
        <v>16.75</v>
      </c>
      <c r="Z475">
        <v>16.84</v>
      </c>
      <c r="AA475">
        <v>16.7</v>
      </c>
      <c r="AB475">
        <v>16.72</v>
      </c>
      <c r="AC475">
        <v>16.79</v>
      </c>
      <c r="AD475">
        <v>16.75</v>
      </c>
      <c r="AE475">
        <v>16.739999999999998</v>
      </c>
      <c r="AF475">
        <v>16.72</v>
      </c>
      <c r="AG475">
        <v>16.809999999999999</v>
      </c>
      <c r="AH475">
        <v>16.75</v>
      </c>
      <c r="AI475">
        <v>0.28554380000000001</v>
      </c>
      <c r="AJ475">
        <v>0</v>
      </c>
      <c r="AK475">
        <v>0.29226479999999999</v>
      </c>
      <c r="AL475">
        <v>0.30756739999999999</v>
      </c>
      <c r="AM475">
        <v>0.29008102000000002</v>
      </c>
      <c r="AN475">
        <v>0</v>
      </c>
      <c r="AO475">
        <v>0</v>
      </c>
      <c r="AP475">
        <v>0.42065944999999999</v>
      </c>
      <c r="AQ475">
        <v>0.41598088</v>
      </c>
      <c r="AR475">
        <v>0.28037107</v>
      </c>
      <c r="AS475">
        <v>0</v>
      </c>
      <c r="AT475">
        <v>0</v>
      </c>
      <c r="AU475">
        <v>0.30443915999999999</v>
      </c>
      <c r="AV475">
        <v>0.26908674999999999</v>
      </c>
      <c r="AW475">
        <v>0.27555745999999998</v>
      </c>
      <c r="AX475">
        <v>0</v>
      </c>
      <c r="AY475">
        <v>0</v>
      </c>
    </row>
    <row r="476" spans="1:51">
      <c r="A476">
        <v>664</v>
      </c>
      <c r="B476" t="b">
        <v>1</v>
      </c>
      <c r="C476" t="s">
        <v>128</v>
      </c>
      <c r="D476" t="s">
        <v>1571</v>
      </c>
      <c r="E476" t="s">
        <v>1572</v>
      </c>
      <c r="H476" t="s">
        <v>1573</v>
      </c>
      <c r="I476" t="s">
        <v>165</v>
      </c>
      <c r="K476" s="6">
        <v>1E-3</v>
      </c>
      <c r="L476">
        <v>0.1</v>
      </c>
      <c r="M476" s="6" t="s">
        <v>134</v>
      </c>
      <c r="N476">
        <v>0.15</v>
      </c>
      <c r="O476" s="7">
        <v>0.54</v>
      </c>
      <c r="P476">
        <v>-0.04</v>
      </c>
      <c r="Q476" t="s">
        <v>135</v>
      </c>
      <c r="R476">
        <v>16.79</v>
      </c>
      <c r="S476">
        <v>16.84</v>
      </c>
      <c r="T476">
        <v>16.78</v>
      </c>
      <c r="U476">
        <v>16.71</v>
      </c>
      <c r="V476">
        <v>16.75</v>
      </c>
      <c r="W476">
        <v>16.68</v>
      </c>
      <c r="X476">
        <v>16.670000000000002</v>
      </c>
      <c r="Y476">
        <v>16.8</v>
      </c>
      <c r="Z476">
        <v>16.84</v>
      </c>
      <c r="AA476">
        <v>16.86</v>
      </c>
      <c r="AB476">
        <v>16.96</v>
      </c>
      <c r="AC476">
        <v>16.84</v>
      </c>
      <c r="AD476">
        <v>16.8</v>
      </c>
      <c r="AE476">
        <v>16.84</v>
      </c>
      <c r="AF476">
        <v>16.809999999999999</v>
      </c>
      <c r="AG476">
        <v>16.96</v>
      </c>
      <c r="AH476">
        <v>16.71</v>
      </c>
      <c r="AI476">
        <v>0.26812458</v>
      </c>
      <c r="AJ476">
        <v>0.27038398000000002</v>
      </c>
      <c r="AK476">
        <v>0.26247394000000002</v>
      </c>
      <c r="AL476">
        <v>0.26637490000000003</v>
      </c>
      <c r="AM476">
        <v>0.24407841</v>
      </c>
      <c r="AN476">
        <v>0.27612160000000002</v>
      </c>
      <c r="AO476">
        <v>0.26950809999999997</v>
      </c>
      <c r="AP476">
        <v>0.24955231999999999</v>
      </c>
      <c r="AQ476">
        <v>0.29016444000000002</v>
      </c>
      <c r="AR476">
        <v>0.25381806000000001</v>
      </c>
      <c r="AS476">
        <v>0.29591830000000002</v>
      </c>
      <c r="AT476">
        <v>0.25393327999999998</v>
      </c>
      <c r="AU476">
        <v>0.24916421</v>
      </c>
      <c r="AV476">
        <v>0.26273623000000002</v>
      </c>
      <c r="AW476">
        <v>0.27152219999999999</v>
      </c>
      <c r="AX476">
        <v>0.2589399</v>
      </c>
      <c r="AY476">
        <v>0.29467902000000001</v>
      </c>
    </row>
    <row r="477" spans="1:51">
      <c r="A477">
        <v>1094</v>
      </c>
      <c r="B477" t="b">
        <v>1</v>
      </c>
      <c r="C477" t="s">
        <v>128</v>
      </c>
      <c r="D477" t="s">
        <v>1574</v>
      </c>
      <c r="E477" t="s">
        <v>1575</v>
      </c>
      <c r="H477" t="s">
        <v>1576</v>
      </c>
      <c r="I477" t="s">
        <v>471</v>
      </c>
      <c r="K477" s="6">
        <v>1.2999999999999999E-2</v>
      </c>
      <c r="L477">
        <v>-0.11</v>
      </c>
      <c r="M477" s="6">
        <v>1E-3</v>
      </c>
      <c r="N477">
        <v>-0.11</v>
      </c>
      <c r="O477" s="7">
        <v>0.54</v>
      </c>
      <c r="P477">
        <v>0</v>
      </c>
      <c r="Q477" t="s">
        <v>135</v>
      </c>
      <c r="R477">
        <v>18.13</v>
      </c>
      <c r="S477">
        <v>18.13</v>
      </c>
      <c r="T477">
        <v>18.23</v>
      </c>
      <c r="U477">
        <v>18.28</v>
      </c>
      <c r="V477">
        <v>18.149999999999999</v>
      </c>
      <c r="W477">
        <v>18.11</v>
      </c>
      <c r="X477">
        <v>18.22</v>
      </c>
      <c r="Y477">
        <v>18.04</v>
      </c>
      <c r="Z477">
        <v>18.059999999999999</v>
      </c>
      <c r="AA477">
        <v>18.149999999999999</v>
      </c>
      <c r="AB477">
        <v>18.23</v>
      </c>
      <c r="AC477">
        <v>17.89</v>
      </c>
      <c r="AD477">
        <v>17.93</v>
      </c>
      <c r="AE477">
        <v>18.2</v>
      </c>
      <c r="AF477">
        <v>18.04</v>
      </c>
      <c r="AG477">
        <v>18.079999999999998</v>
      </c>
      <c r="AH477">
        <v>18.18</v>
      </c>
      <c r="AI477">
        <v>0.26289173999999998</v>
      </c>
      <c r="AJ477">
        <v>0.27213300000000001</v>
      </c>
      <c r="AK477">
        <v>0.32366958000000001</v>
      </c>
      <c r="AL477">
        <v>0.34059392999999999</v>
      </c>
      <c r="AM477">
        <v>0.26521337</v>
      </c>
      <c r="AN477">
        <v>0.27304919999999999</v>
      </c>
      <c r="AO477">
        <v>0.25540940000000001</v>
      </c>
      <c r="AP477">
        <v>0.35183724999999999</v>
      </c>
      <c r="AQ477">
        <v>0.32455325000000002</v>
      </c>
      <c r="AR477">
        <v>0.34245179999999997</v>
      </c>
      <c r="AS477">
        <v>0.2810165</v>
      </c>
      <c r="AT477">
        <v>0.28569509999999998</v>
      </c>
      <c r="AU477">
        <v>0.31257612000000001</v>
      </c>
      <c r="AV477">
        <v>0.37567842000000001</v>
      </c>
      <c r="AW477">
        <v>0.38810939999999999</v>
      </c>
      <c r="AX477">
        <v>0.31320249999999999</v>
      </c>
      <c r="AY477">
        <v>0.35201257000000002</v>
      </c>
    </row>
    <row r="478" spans="1:51">
      <c r="A478">
        <v>804</v>
      </c>
      <c r="B478" t="b">
        <v>1</v>
      </c>
      <c r="C478" t="s">
        <v>128</v>
      </c>
      <c r="D478" t="s">
        <v>1577</v>
      </c>
      <c r="E478" t="s">
        <v>1578</v>
      </c>
      <c r="H478" t="s">
        <v>1579</v>
      </c>
      <c r="I478" t="s">
        <v>830</v>
      </c>
      <c r="K478" s="6">
        <v>2E-3</v>
      </c>
      <c r="L478">
        <v>-0.08</v>
      </c>
      <c r="M478" s="6">
        <v>7.1000000000000002E-4</v>
      </c>
      <c r="N478">
        <v>-0.15</v>
      </c>
      <c r="O478" s="7">
        <v>0.55000000000000004</v>
      </c>
      <c r="P478">
        <v>7.0000000000000007E-2</v>
      </c>
      <c r="Q478" t="s">
        <v>135</v>
      </c>
      <c r="R478">
        <v>15.78</v>
      </c>
      <c r="S478">
        <v>15.79</v>
      </c>
      <c r="T478">
        <v>15.91</v>
      </c>
      <c r="U478">
        <v>15.97</v>
      </c>
      <c r="V478">
        <v>15.85</v>
      </c>
      <c r="W478">
        <v>15.87</v>
      </c>
      <c r="X478">
        <v>15.87</v>
      </c>
      <c r="Y478">
        <v>15.79</v>
      </c>
      <c r="Z478">
        <v>15.67</v>
      </c>
      <c r="AA478">
        <v>15.77</v>
      </c>
      <c r="AB478">
        <v>15.8</v>
      </c>
      <c r="AC478">
        <v>15.63</v>
      </c>
      <c r="AD478">
        <v>15.77</v>
      </c>
      <c r="AE478">
        <v>15.84</v>
      </c>
      <c r="AF478">
        <v>15.88</v>
      </c>
      <c r="AG478">
        <v>15.79</v>
      </c>
      <c r="AH478">
        <v>15.76</v>
      </c>
      <c r="AI478">
        <v>0.27524497999999997</v>
      </c>
      <c r="AJ478">
        <v>0.283447</v>
      </c>
      <c r="AK478">
        <v>0.27537080000000003</v>
      </c>
      <c r="AL478">
        <v>0.28535080000000002</v>
      </c>
      <c r="AM478">
        <v>0.24659869000000001</v>
      </c>
      <c r="AN478">
        <v>0.28035197000000001</v>
      </c>
      <c r="AO478">
        <v>0.32052081999999998</v>
      </c>
      <c r="AP478">
        <v>0.26719280000000001</v>
      </c>
      <c r="AQ478">
        <v>0.28370573999999998</v>
      </c>
      <c r="AR478">
        <v>0.33271074</v>
      </c>
      <c r="AS478">
        <v>0.3013943</v>
      </c>
      <c r="AT478">
        <v>0.32330903</v>
      </c>
      <c r="AU478">
        <v>0.26163196999999999</v>
      </c>
      <c r="AV478">
        <v>0.29546020000000001</v>
      </c>
      <c r="AW478">
        <v>0.33261105000000002</v>
      </c>
      <c r="AX478">
        <v>0.45440566999999998</v>
      </c>
      <c r="AY478">
        <v>0.4374827</v>
      </c>
    </row>
    <row r="479" spans="1:51">
      <c r="A479">
        <v>441</v>
      </c>
      <c r="B479" t="b">
        <v>1</v>
      </c>
      <c r="C479" t="s">
        <v>128</v>
      </c>
      <c r="D479" t="s">
        <v>1580</v>
      </c>
      <c r="E479" t="s">
        <v>1581</v>
      </c>
      <c r="H479" t="s">
        <v>1582</v>
      </c>
      <c r="I479" t="s">
        <v>936</v>
      </c>
      <c r="K479" s="6" t="s">
        <v>134</v>
      </c>
      <c r="L479">
        <v>0.32</v>
      </c>
      <c r="M479" s="6">
        <v>3.6999999999999999E-4</v>
      </c>
      <c r="N479">
        <v>0.28000000000000003</v>
      </c>
      <c r="O479" s="7">
        <v>0.56000000000000005</v>
      </c>
      <c r="P479">
        <v>0.04</v>
      </c>
      <c r="Q479" t="s">
        <v>135</v>
      </c>
      <c r="R479">
        <v>16.43</v>
      </c>
      <c r="S479">
        <v>16.420000000000002</v>
      </c>
      <c r="T479">
        <v>16.27</v>
      </c>
      <c r="U479">
        <v>16.21</v>
      </c>
      <c r="V479">
        <v>16.36</v>
      </c>
      <c r="W479">
        <v>16.010000000000002</v>
      </c>
      <c r="X479">
        <v>16.04</v>
      </c>
      <c r="Y479">
        <v>16.47</v>
      </c>
      <c r="Z479">
        <v>16.59</v>
      </c>
      <c r="AA479">
        <v>16.510000000000002</v>
      </c>
      <c r="AB479">
        <v>16.75</v>
      </c>
      <c r="AC479">
        <v>16.39</v>
      </c>
      <c r="AD479">
        <v>16.5</v>
      </c>
      <c r="AE479">
        <v>16.63</v>
      </c>
      <c r="AF479">
        <v>16.53</v>
      </c>
      <c r="AG479">
        <v>16.600000000000001</v>
      </c>
      <c r="AH479">
        <v>16.62</v>
      </c>
      <c r="AI479">
        <v>0.27852663</v>
      </c>
      <c r="AJ479">
        <v>0.37365442999999998</v>
      </c>
      <c r="AK479">
        <v>0.39765040000000001</v>
      </c>
      <c r="AL479">
        <v>0.39684375999999999</v>
      </c>
      <c r="AM479">
        <v>0.32182442999999999</v>
      </c>
      <c r="AN479">
        <v>0.33730662</v>
      </c>
      <c r="AO479">
        <v>0.31282356</v>
      </c>
      <c r="AP479">
        <v>0.43397838</v>
      </c>
      <c r="AQ479">
        <v>0.43782063999999998</v>
      </c>
      <c r="AR479">
        <v>0.36006048000000002</v>
      </c>
      <c r="AS479">
        <v>0.35416241999999998</v>
      </c>
      <c r="AT479">
        <v>0.34321812000000002</v>
      </c>
      <c r="AU479">
        <v>0.28801247000000002</v>
      </c>
      <c r="AV479">
        <v>0.44325566</v>
      </c>
      <c r="AW479">
        <v>0.56665790000000005</v>
      </c>
      <c r="AX479">
        <v>0.43071228</v>
      </c>
      <c r="AY479">
        <v>0.43478358</v>
      </c>
    </row>
    <row r="480" spans="1:51">
      <c r="A480">
        <v>447</v>
      </c>
      <c r="B480" t="b">
        <v>1</v>
      </c>
      <c r="C480" t="s">
        <v>128</v>
      </c>
      <c r="D480" t="s">
        <v>1583</v>
      </c>
      <c r="E480" t="s">
        <v>1584</v>
      </c>
      <c r="H480" t="s">
        <v>1585</v>
      </c>
      <c r="I480" t="s">
        <v>212</v>
      </c>
      <c r="K480" s="6" t="s">
        <v>134</v>
      </c>
      <c r="L480">
        <v>-0.3</v>
      </c>
      <c r="M480" s="6" t="s">
        <v>134</v>
      </c>
      <c r="N480">
        <v>-0.32</v>
      </c>
      <c r="O480" s="7">
        <v>0.56999999999999995</v>
      </c>
      <c r="P480">
        <v>0.02</v>
      </c>
      <c r="Q480" t="s">
        <v>135</v>
      </c>
      <c r="R480">
        <v>16.37</v>
      </c>
      <c r="S480">
        <v>16.45</v>
      </c>
      <c r="T480">
        <v>16.579999999999998</v>
      </c>
      <c r="U480">
        <v>16.64</v>
      </c>
      <c r="V480">
        <v>16.63</v>
      </c>
      <c r="W480">
        <v>16.420000000000002</v>
      </c>
      <c r="X480">
        <v>16.64</v>
      </c>
      <c r="Y480">
        <v>16.239999999999998</v>
      </c>
      <c r="Z480">
        <v>16.52</v>
      </c>
      <c r="AA480">
        <v>16.239999999999998</v>
      </c>
      <c r="AB480">
        <v>16.079999999999998</v>
      </c>
      <c r="AC480">
        <v>16.2</v>
      </c>
      <c r="AD480">
        <v>16.25</v>
      </c>
      <c r="AE480">
        <v>16.18</v>
      </c>
      <c r="AF480">
        <v>16.29</v>
      </c>
      <c r="AG480">
        <v>16.47</v>
      </c>
      <c r="AH480">
        <v>16.239999999999998</v>
      </c>
      <c r="AI480">
        <v>0.25616443</v>
      </c>
      <c r="AJ480">
        <v>0</v>
      </c>
      <c r="AK480">
        <v>0.25403651999999999</v>
      </c>
      <c r="AL480">
        <v>0.25671442999999999</v>
      </c>
      <c r="AM480">
        <v>0.26927762999999999</v>
      </c>
      <c r="AN480">
        <v>0</v>
      </c>
      <c r="AO480">
        <v>0</v>
      </c>
      <c r="AP480">
        <v>0.25527719999999998</v>
      </c>
      <c r="AQ480">
        <v>0.28698172999999999</v>
      </c>
      <c r="AR480">
        <v>0.26481464999999998</v>
      </c>
      <c r="AS480">
        <v>0</v>
      </c>
      <c r="AT480">
        <v>0</v>
      </c>
      <c r="AU480">
        <v>0.25735207999999998</v>
      </c>
      <c r="AV480">
        <v>0.26656790000000002</v>
      </c>
      <c r="AW480">
        <v>0.25588164000000002</v>
      </c>
      <c r="AX480">
        <v>0</v>
      </c>
      <c r="AY480">
        <v>0</v>
      </c>
    </row>
    <row r="481" spans="1:51">
      <c r="A481">
        <v>438</v>
      </c>
      <c r="B481" t="b">
        <v>1</v>
      </c>
      <c r="C481" t="s">
        <v>128</v>
      </c>
      <c r="D481" t="s">
        <v>1586</v>
      </c>
      <c r="E481" t="s">
        <v>1587</v>
      </c>
      <c r="H481" t="s">
        <v>1588</v>
      </c>
      <c r="I481" t="s">
        <v>820</v>
      </c>
      <c r="K481" s="6" t="s">
        <v>134</v>
      </c>
      <c r="L481">
        <v>-0.09</v>
      </c>
      <c r="M481" s="6">
        <v>7.2000000000000005E-4</v>
      </c>
      <c r="N481">
        <v>-0.09</v>
      </c>
      <c r="O481" s="7">
        <v>0.56999999999999995</v>
      </c>
      <c r="P481">
        <v>0</v>
      </c>
      <c r="Q481" t="s">
        <v>135</v>
      </c>
      <c r="R481">
        <v>16.5</v>
      </c>
      <c r="S481">
        <v>16.510000000000002</v>
      </c>
      <c r="T481">
        <v>16.57</v>
      </c>
      <c r="U481">
        <v>16.579999999999998</v>
      </c>
      <c r="V481">
        <v>16.579999999999998</v>
      </c>
      <c r="W481">
        <v>16.600000000000001</v>
      </c>
      <c r="X481">
        <v>16.57</v>
      </c>
      <c r="Y481">
        <v>16.5</v>
      </c>
      <c r="Z481">
        <v>16.38</v>
      </c>
      <c r="AA481">
        <v>16.54</v>
      </c>
      <c r="AB481">
        <v>16.57</v>
      </c>
      <c r="AC481">
        <v>16.46</v>
      </c>
      <c r="AD481">
        <v>16.52</v>
      </c>
      <c r="AE481">
        <v>16.52</v>
      </c>
      <c r="AF481">
        <v>16.47</v>
      </c>
      <c r="AG481">
        <v>16.440000000000001</v>
      </c>
      <c r="AH481">
        <v>16.47</v>
      </c>
      <c r="AI481">
        <v>0.24538768999999999</v>
      </c>
      <c r="AJ481">
        <v>0.26210988000000002</v>
      </c>
      <c r="AK481">
        <v>0.27013656000000003</v>
      </c>
      <c r="AL481">
        <v>0.25829091999999998</v>
      </c>
      <c r="AM481">
        <v>0.24878246000000001</v>
      </c>
      <c r="AN481">
        <v>0.2663954</v>
      </c>
      <c r="AO481">
        <v>0.26898422999999999</v>
      </c>
      <c r="AP481">
        <v>0.31326753000000002</v>
      </c>
      <c r="AQ481">
        <v>0.28695347999999998</v>
      </c>
      <c r="AR481">
        <v>0.25945738000000002</v>
      </c>
      <c r="AS481">
        <v>0.30206662000000001</v>
      </c>
      <c r="AT481">
        <v>0.29195442999999999</v>
      </c>
      <c r="AU481">
        <v>0.28027419999999997</v>
      </c>
      <c r="AV481">
        <v>0.28237807999999998</v>
      </c>
      <c r="AW481">
        <v>0.30620510000000001</v>
      </c>
      <c r="AX481">
        <v>0.31199782999999998</v>
      </c>
      <c r="AY481">
        <v>0.27718907999999998</v>
      </c>
    </row>
    <row r="482" spans="1:51">
      <c r="A482">
        <v>679</v>
      </c>
      <c r="B482" t="b">
        <v>1</v>
      </c>
      <c r="C482" t="s">
        <v>128</v>
      </c>
      <c r="D482" t="s">
        <v>1589</v>
      </c>
      <c r="E482" t="s">
        <v>1590</v>
      </c>
      <c r="H482" t="s">
        <v>1591</v>
      </c>
      <c r="I482" t="s">
        <v>830</v>
      </c>
      <c r="K482" s="6">
        <v>1E-3</v>
      </c>
      <c r="L482">
        <v>0.09</v>
      </c>
      <c r="M482" s="6" t="s">
        <v>134</v>
      </c>
      <c r="N482">
        <v>0.11</v>
      </c>
      <c r="O482" s="7">
        <v>0.56999999999999995</v>
      </c>
      <c r="P482">
        <v>-0.02</v>
      </c>
      <c r="Q482" t="s">
        <v>135</v>
      </c>
      <c r="R482">
        <v>15.25</v>
      </c>
      <c r="S482">
        <v>15.3</v>
      </c>
      <c r="T482">
        <v>15.2</v>
      </c>
      <c r="U482">
        <v>15.16</v>
      </c>
      <c r="V482">
        <v>15.19</v>
      </c>
      <c r="W482">
        <v>15.24</v>
      </c>
      <c r="X482">
        <v>15.15</v>
      </c>
      <c r="Y482">
        <v>15.28</v>
      </c>
      <c r="Z482">
        <v>15.32</v>
      </c>
      <c r="AA482">
        <v>15.33</v>
      </c>
      <c r="AB482">
        <v>15.27</v>
      </c>
      <c r="AC482">
        <v>15.3</v>
      </c>
      <c r="AD482">
        <v>15.26</v>
      </c>
      <c r="AE482">
        <v>15.29</v>
      </c>
      <c r="AF482">
        <v>15.27</v>
      </c>
      <c r="AG482">
        <v>15.23</v>
      </c>
      <c r="AH482">
        <v>15.34</v>
      </c>
      <c r="AI482">
        <v>0.24947669</v>
      </c>
      <c r="AJ482">
        <v>0.23888092999999999</v>
      </c>
      <c r="AK482">
        <v>0.25746520000000001</v>
      </c>
      <c r="AL482">
        <v>0.28289133</v>
      </c>
      <c r="AM482">
        <v>0.27314535000000001</v>
      </c>
      <c r="AN482">
        <v>0.25904736</v>
      </c>
      <c r="AO482">
        <v>0.26162489999999999</v>
      </c>
      <c r="AP482">
        <v>0.33379449999999999</v>
      </c>
      <c r="AQ482">
        <v>0.30914320000000001</v>
      </c>
      <c r="AR482">
        <v>0.29170698</v>
      </c>
      <c r="AS482">
        <v>0.26220742000000002</v>
      </c>
      <c r="AT482">
        <v>0.26214522000000001</v>
      </c>
      <c r="AU482">
        <v>0.27366284000000002</v>
      </c>
      <c r="AV482">
        <v>0.26210559999999999</v>
      </c>
      <c r="AW482">
        <v>0.29340224999999998</v>
      </c>
      <c r="AX482">
        <v>0.25689964999999998</v>
      </c>
      <c r="AY482">
        <v>0.25794876</v>
      </c>
    </row>
    <row r="483" spans="1:51">
      <c r="A483">
        <v>258</v>
      </c>
      <c r="B483" t="b">
        <v>1</v>
      </c>
      <c r="C483" t="s">
        <v>128</v>
      </c>
      <c r="D483" t="s">
        <v>1592</v>
      </c>
      <c r="E483" t="s">
        <v>1593</v>
      </c>
      <c r="H483" t="s">
        <v>1594</v>
      </c>
      <c r="I483" t="s">
        <v>1595</v>
      </c>
      <c r="J483" t="b">
        <v>1</v>
      </c>
      <c r="K483" s="6" t="s">
        <v>134</v>
      </c>
      <c r="L483">
        <v>0.12</v>
      </c>
      <c r="M483" s="6" t="s">
        <v>134</v>
      </c>
      <c r="N483">
        <v>0.15</v>
      </c>
      <c r="O483" s="7">
        <v>0.57999999999999996</v>
      </c>
      <c r="P483">
        <v>-0.02</v>
      </c>
      <c r="Q483" t="s">
        <v>135</v>
      </c>
      <c r="R483">
        <v>15.36</v>
      </c>
      <c r="S483">
        <v>15.37</v>
      </c>
      <c r="T483">
        <v>15.28</v>
      </c>
      <c r="U483">
        <v>15.25</v>
      </c>
      <c r="V483">
        <v>15.3</v>
      </c>
      <c r="W483">
        <v>15.27</v>
      </c>
      <c r="X483">
        <v>15.3</v>
      </c>
      <c r="Y483">
        <v>15.45</v>
      </c>
      <c r="Z483">
        <v>15.49</v>
      </c>
      <c r="AA483">
        <v>15.4</v>
      </c>
      <c r="AB483">
        <v>15.35</v>
      </c>
      <c r="AC483">
        <v>15.44</v>
      </c>
      <c r="AD483">
        <v>15.36</v>
      </c>
      <c r="AE483">
        <v>15.41</v>
      </c>
      <c r="AF483">
        <v>15.4</v>
      </c>
      <c r="AG483">
        <v>15.46</v>
      </c>
      <c r="AH483">
        <v>15.39</v>
      </c>
      <c r="AI483">
        <v>0.2750435</v>
      </c>
      <c r="AJ483">
        <v>0.24178931000000001</v>
      </c>
      <c r="AK483">
        <v>0.3063168</v>
      </c>
      <c r="AL483">
        <v>0.35949915999999998</v>
      </c>
      <c r="AM483">
        <v>0.26356477</v>
      </c>
      <c r="AN483">
        <v>0.25985965</v>
      </c>
      <c r="AO483">
        <v>0.25203019999999998</v>
      </c>
      <c r="AP483">
        <v>0.39888047999999998</v>
      </c>
      <c r="AQ483">
        <v>0.32784763</v>
      </c>
      <c r="AR483">
        <v>0.33246827000000001</v>
      </c>
      <c r="AS483">
        <v>0.26348840000000001</v>
      </c>
      <c r="AT483">
        <v>0.30895655999999999</v>
      </c>
      <c r="AU483">
        <v>0.2848001</v>
      </c>
      <c r="AV483">
        <v>0.33420664</v>
      </c>
      <c r="AW483">
        <v>0.35772472999999999</v>
      </c>
      <c r="AX483">
        <v>0.27571722999999998</v>
      </c>
      <c r="AY483">
        <v>0.251442</v>
      </c>
    </row>
    <row r="484" spans="1:51">
      <c r="A484">
        <v>293</v>
      </c>
      <c r="B484" t="b">
        <v>1</v>
      </c>
      <c r="C484" t="s">
        <v>128</v>
      </c>
      <c r="D484" t="s">
        <v>1596</v>
      </c>
      <c r="E484" t="s">
        <v>1597</v>
      </c>
      <c r="H484" t="s">
        <v>1598</v>
      </c>
      <c r="I484" t="s">
        <v>171</v>
      </c>
      <c r="J484" t="b">
        <v>1</v>
      </c>
      <c r="K484" s="6" t="s">
        <v>134</v>
      </c>
      <c r="L484">
        <v>0.09</v>
      </c>
      <c r="M484" s="6" t="s">
        <v>134</v>
      </c>
      <c r="N484">
        <v>0.1</v>
      </c>
      <c r="O484" s="7">
        <v>0.57999999999999996</v>
      </c>
      <c r="P484">
        <v>-0.01</v>
      </c>
      <c r="Q484" t="s">
        <v>135</v>
      </c>
      <c r="R484">
        <v>16.88</v>
      </c>
      <c r="S484">
        <v>16.899999999999999</v>
      </c>
      <c r="T484">
        <v>16.89</v>
      </c>
      <c r="U484">
        <v>16.79</v>
      </c>
      <c r="V484">
        <v>16.86</v>
      </c>
      <c r="W484">
        <v>16.82</v>
      </c>
      <c r="X484">
        <v>16.8</v>
      </c>
      <c r="Y484">
        <v>16.86</v>
      </c>
      <c r="Z484">
        <v>17</v>
      </c>
      <c r="AA484">
        <v>16.899999999999999</v>
      </c>
      <c r="AB484">
        <v>16.899999999999999</v>
      </c>
      <c r="AC484">
        <v>17.010000000000002</v>
      </c>
      <c r="AD484">
        <v>16.95</v>
      </c>
      <c r="AE484">
        <v>16.89</v>
      </c>
      <c r="AF484">
        <v>16.920000000000002</v>
      </c>
      <c r="AG484">
        <v>16.95</v>
      </c>
      <c r="AH484">
        <v>16.91</v>
      </c>
      <c r="AI484">
        <v>0</v>
      </c>
      <c r="AJ484">
        <v>0</v>
      </c>
      <c r="AK484">
        <v>0</v>
      </c>
      <c r="AL484">
        <v>0</v>
      </c>
      <c r="AM484">
        <v>0</v>
      </c>
      <c r="AN484">
        <v>0</v>
      </c>
      <c r="AO484">
        <v>0</v>
      </c>
      <c r="AP484">
        <v>0</v>
      </c>
      <c r="AQ484">
        <v>0</v>
      </c>
      <c r="AR484">
        <v>0</v>
      </c>
      <c r="AS484">
        <v>0</v>
      </c>
      <c r="AT484">
        <v>0</v>
      </c>
      <c r="AU484">
        <v>0</v>
      </c>
      <c r="AV484">
        <v>0</v>
      </c>
      <c r="AW484">
        <v>0</v>
      </c>
      <c r="AX484">
        <v>0</v>
      </c>
      <c r="AY484">
        <v>0</v>
      </c>
    </row>
    <row r="485" spans="1:51">
      <c r="A485">
        <v>523</v>
      </c>
      <c r="B485" t="b">
        <v>1</v>
      </c>
      <c r="C485" t="s">
        <v>128</v>
      </c>
      <c r="D485" t="s">
        <v>1599</v>
      </c>
      <c r="E485" t="s">
        <v>1600</v>
      </c>
      <c r="H485" t="s">
        <v>1601</v>
      </c>
      <c r="I485" t="s">
        <v>651</v>
      </c>
      <c r="K485" s="6">
        <v>2.7E-4</v>
      </c>
      <c r="L485">
        <v>-0.52</v>
      </c>
      <c r="M485" s="6" t="s">
        <v>134</v>
      </c>
      <c r="N485">
        <v>-0.52</v>
      </c>
      <c r="O485" s="7">
        <v>0.57999999999999996</v>
      </c>
      <c r="P485">
        <v>0</v>
      </c>
      <c r="Q485" t="s">
        <v>135</v>
      </c>
      <c r="R485">
        <v>15.62</v>
      </c>
      <c r="S485">
        <v>15.66</v>
      </c>
      <c r="T485">
        <v>15.82</v>
      </c>
      <c r="U485">
        <v>16.03</v>
      </c>
      <c r="V485">
        <v>16.02</v>
      </c>
      <c r="W485">
        <v>16.22</v>
      </c>
      <c r="X485">
        <v>15.96</v>
      </c>
      <c r="Y485">
        <v>15.77</v>
      </c>
      <c r="Z485">
        <v>15.36</v>
      </c>
      <c r="AA485">
        <v>15.51</v>
      </c>
      <c r="AB485">
        <v>15.33</v>
      </c>
      <c r="AC485">
        <v>15.53</v>
      </c>
      <c r="AD485">
        <v>15.32</v>
      </c>
      <c r="AE485">
        <v>15.44</v>
      </c>
      <c r="AF485">
        <v>15.47</v>
      </c>
      <c r="AG485">
        <v>15.64</v>
      </c>
      <c r="AH485">
        <v>15.62</v>
      </c>
      <c r="AI485">
        <v>0.3247583</v>
      </c>
      <c r="AJ485">
        <v>0.41126057999999999</v>
      </c>
      <c r="AK485">
        <v>0.39896599999999999</v>
      </c>
      <c r="AL485">
        <v>0.46061835000000001</v>
      </c>
      <c r="AM485">
        <v>0.31282356</v>
      </c>
      <c r="AN485">
        <v>0.32028896000000001</v>
      </c>
      <c r="AO485">
        <v>0.27773199999999998</v>
      </c>
      <c r="AP485">
        <v>0.55135449999999997</v>
      </c>
      <c r="AQ485">
        <v>0.44084498</v>
      </c>
      <c r="AR485">
        <v>0.51992713999999995</v>
      </c>
      <c r="AS485">
        <v>0.32035965</v>
      </c>
      <c r="AT485">
        <v>0.34296364000000001</v>
      </c>
      <c r="AU485">
        <v>0.28289133</v>
      </c>
      <c r="AV485">
        <v>0.50720200000000004</v>
      </c>
      <c r="AW485">
        <v>0.65539130000000001</v>
      </c>
      <c r="AX485">
        <v>0.87049186000000001</v>
      </c>
      <c r="AY485">
        <v>0.56712870000000004</v>
      </c>
    </row>
    <row r="486" spans="1:51">
      <c r="A486">
        <v>855</v>
      </c>
      <c r="B486" t="b">
        <v>1</v>
      </c>
      <c r="C486" t="s">
        <v>128</v>
      </c>
      <c r="D486" t="s">
        <v>1602</v>
      </c>
      <c r="E486" t="s">
        <v>1603</v>
      </c>
      <c r="H486" t="s">
        <v>1604</v>
      </c>
      <c r="I486" t="s">
        <v>231</v>
      </c>
      <c r="K486" s="6">
        <v>2.3E-3</v>
      </c>
      <c r="L486">
        <v>0.19</v>
      </c>
      <c r="M486" s="6">
        <v>0.01</v>
      </c>
      <c r="N486">
        <v>0.12</v>
      </c>
      <c r="O486" s="7">
        <v>0.57999999999999996</v>
      </c>
      <c r="P486">
        <v>7.0000000000000007E-2</v>
      </c>
      <c r="Q486" t="s">
        <v>135</v>
      </c>
      <c r="R486">
        <v>0</v>
      </c>
      <c r="S486">
        <v>15.5</v>
      </c>
      <c r="T486">
        <v>0</v>
      </c>
      <c r="U486">
        <v>0</v>
      </c>
      <c r="V486">
        <v>0</v>
      </c>
      <c r="W486">
        <v>15.44</v>
      </c>
      <c r="X486">
        <v>15.49</v>
      </c>
      <c r="Y486">
        <v>0</v>
      </c>
      <c r="Z486">
        <v>0</v>
      </c>
      <c r="AA486">
        <v>0</v>
      </c>
      <c r="AB486">
        <v>15.58</v>
      </c>
      <c r="AC486">
        <v>15.6</v>
      </c>
      <c r="AD486">
        <v>0</v>
      </c>
      <c r="AE486">
        <v>0</v>
      </c>
      <c r="AF486">
        <v>0</v>
      </c>
      <c r="AG486">
        <v>15.55</v>
      </c>
      <c r="AH486">
        <v>15.8</v>
      </c>
      <c r="AI486">
        <v>0.2532122</v>
      </c>
      <c r="AJ486">
        <v>0.25534575999999998</v>
      </c>
      <c r="AK486">
        <v>0.2832151</v>
      </c>
      <c r="AL486">
        <v>0.30901026999999998</v>
      </c>
      <c r="AM486">
        <v>0.28268349999999998</v>
      </c>
      <c r="AN486">
        <v>0.26174365999999999</v>
      </c>
      <c r="AO486">
        <v>0.25463742</v>
      </c>
      <c r="AP486">
        <v>0.29731732999999999</v>
      </c>
      <c r="AQ486">
        <v>0.28311333</v>
      </c>
      <c r="AR486">
        <v>0.28687146000000002</v>
      </c>
      <c r="AS486">
        <v>0.3076911</v>
      </c>
      <c r="AT486">
        <v>0.30308464000000002</v>
      </c>
      <c r="AU486">
        <v>0.27415486999999999</v>
      </c>
      <c r="AV486">
        <v>0.28314725000000002</v>
      </c>
      <c r="AW486">
        <v>0.35275770000000001</v>
      </c>
      <c r="AX486">
        <v>0.33029792000000002</v>
      </c>
      <c r="AY486">
        <v>0.28765476000000001</v>
      </c>
    </row>
    <row r="487" spans="1:51">
      <c r="A487">
        <v>255</v>
      </c>
      <c r="B487" t="b">
        <v>1</v>
      </c>
      <c r="C487" t="s">
        <v>128</v>
      </c>
      <c r="D487" t="s">
        <v>1605</v>
      </c>
      <c r="E487" t="s">
        <v>1606</v>
      </c>
      <c r="H487" t="s">
        <v>1607</v>
      </c>
      <c r="I487" t="s">
        <v>733</v>
      </c>
      <c r="J487" t="b">
        <v>1</v>
      </c>
      <c r="K487" s="6" t="s">
        <v>134</v>
      </c>
      <c r="L487">
        <v>0.6</v>
      </c>
      <c r="M487" s="6" t="s">
        <v>134</v>
      </c>
      <c r="N487">
        <v>0.62</v>
      </c>
      <c r="O487" s="7">
        <v>0.59</v>
      </c>
      <c r="P487">
        <v>-0.02</v>
      </c>
      <c r="Q487" t="s">
        <v>135</v>
      </c>
      <c r="R487">
        <v>15.6</v>
      </c>
      <c r="S487">
        <v>15.43</v>
      </c>
      <c r="T487">
        <v>15.14</v>
      </c>
      <c r="U487">
        <v>15.22</v>
      </c>
      <c r="V487">
        <v>15.22</v>
      </c>
      <c r="W487">
        <v>14.29</v>
      </c>
      <c r="X487">
        <v>14.61</v>
      </c>
      <c r="Y487">
        <v>15.78</v>
      </c>
      <c r="Z487">
        <v>15.82</v>
      </c>
      <c r="AA487">
        <v>15.5</v>
      </c>
      <c r="AB487">
        <v>15.53</v>
      </c>
      <c r="AC487">
        <v>15.91</v>
      </c>
      <c r="AD487">
        <v>15.54</v>
      </c>
      <c r="AE487">
        <v>15.52</v>
      </c>
      <c r="AF487">
        <v>15.89</v>
      </c>
      <c r="AG487">
        <v>15.68</v>
      </c>
      <c r="AH487">
        <v>15.82</v>
      </c>
      <c r="AI487">
        <v>0.27036136</v>
      </c>
      <c r="AJ487">
        <v>0.32240837999999999</v>
      </c>
      <c r="AK487">
        <v>0.29814446</v>
      </c>
      <c r="AL487">
        <v>0.33851831999999998</v>
      </c>
      <c r="AM487">
        <v>0.27218672999999999</v>
      </c>
      <c r="AN487">
        <v>0.29720990000000003</v>
      </c>
      <c r="AO487">
        <v>0.38910477999999998</v>
      </c>
      <c r="AP487">
        <v>0.35592200000000002</v>
      </c>
      <c r="AQ487">
        <v>0.33082956000000002</v>
      </c>
      <c r="AR487">
        <v>0.32527574999999997</v>
      </c>
      <c r="AS487">
        <v>0.29570550000000001</v>
      </c>
      <c r="AT487">
        <v>0.30388913000000001</v>
      </c>
      <c r="AU487">
        <v>0.26157117000000002</v>
      </c>
      <c r="AV487">
        <v>0.3446999</v>
      </c>
      <c r="AW487">
        <v>0.42286583999999999</v>
      </c>
      <c r="AX487">
        <v>0.35223174000000002</v>
      </c>
      <c r="AY487">
        <v>0.35776996999999999</v>
      </c>
    </row>
    <row r="488" spans="1:51">
      <c r="A488">
        <v>742</v>
      </c>
      <c r="B488" t="b">
        <v>1</v>
      </c>
      <c r="C488" t="s">
        <v>128</v>
      </c>
      <c r="D488" t="s">
        <v>1608</v>
      </c>
      <c r="E488" t="s">
        <v>1609</v>
      </c>
      <c r="H488" t="s">
        <v>1610</v>
      </c>
      <c r="I488" t="s">
        <v>704</v>
      </c>
      <c r="K488" s="6">
        <v>1E-3</v>
      </c>
      <c r="L488">
        <v>0.19</v>
      </c>
      <c r="M488" s="6">
        <v>1E-3</v>
      </c>
      <c r="N488">
        <v>0.18</v>
      </c>
      <c r="O488" s="7">
        <v>0.59</v>
      </c>
      <c r="P488">
        <v>0.02</v>
      </c>
      <c r="Q488" t="s">
        <v>135</v>
      </c>
      <c r="R488">
        <v>15.64</v>
      </c>
      <c r="S488">
        <v>15.66</v>
      </c>
      <c r="T488">
        <v>15.56</v>
      </c>
      <c r="U488">
        <v>15.45</v>
      </c>
      <c r="V488">
        <v>15.6</v>
      </c>
      <c r="W488">
        <v>15.37</v>
      </c>
      <c r="X488">
        <v>15.4</v>
      </c>
      <c r="Y488">
        <v>15.65</v>
      </c>
      <c r="Z488">
        <v>15.67</v>
      </c>
      <c r="AA488">
        <v>15.62</v>
      </c>
      <c r="AB488">
        <v>15.68</v>
      </c>
      <c r="AC488">
        <v>15.61</v>
      </c>
      <c r="AD488">
        <v>15.46</v>
      </c>
      <c r="AE488">
        <v>15.61</v>
      </c>
      <c r="AF488">
        <v>15.75</v>
      </c>
      <c r="AG488">
        <v>15.73</v>
      </c>
      <c r="AH488">
        <v>15.77</v>
      </c>
      <c r="AI488">
        <v>0.25836587</v>
      </c>
      <c r="AJ488">
        <v>0</v>
      </c>
      <c r="AK488">
        <v>0.49710965000000001</v>
      </c>
      <c r="AL488">
        <v>0.33715107999999999</v>
      </c>
      <c r="AM488">
        <v>0.41567757999999999</v>
      </c>
      <c r="AN488">
        <v>0</v>
      </c>
      <c r="AO488">
        <v>0</v>
      </c>
      <c r="AP488">
        <v>0.26126011999999998</v>
      </c>
      <c r="AQ488">
        <v>0.29503390000000002</v>
      </c>
      <c r="AR488">
        <v>0.43750109999999998</v>
      </c>
      <c r="AS488">
        <v>0</v>
      </c>
      <c r="AT488">
        <v>0</v>
      </c>
      <c r="AU488">
        <v>0.34487097999999999</v>
      </c>
      <c r="AV488">
        <v>0.31857671999999998</v>
      </c>
      <c r="AW488">
        <v>0.3143435</v>
      </c>
      <c r="AX488">
        <v>0</v>
      </c>
      <c r="AY488">
        <v>0</v>
      </c>
    </row>
    <row r="489" spans="1:51">
      <c r="A489">
        <v>154</v>
      </c>
      <c r="B489" t="b">
        <v>1</v>
      </c>
      <c r="C489" t="s">
        <v>128</v>
      </c>
      <c r="D489" t="s">
        <v>1611</v>
      </c>
      <c r="E489" t="s">
        <v>1612</v>
      </c>
      <c r="H489" t="s">
        <v>1613</v>
      </c>
      <c r="I489" t="s">
        <v>1614</v>
      </c>
      <c r="K489" s="6" t="s">
        <v>134</v>
      </c>
      <c r="L489">
        <v>-0.17</v>
      </c>
      <c r="M489" s="6" t="s">
        <v>134</v>
      </c>
      <c r="N489">
        <v>-0.18</v>
      </c>
      <c r="O489" s="7">
        <v>0.6</v>
      </c>
      <c r="P489">
        <v>0.01</v>
      </c>
      <c r="Q489" t="s">
        <v>135</v>
      </c>
      <c r="R489">
        <v>15.4</v>
      </c>
      <c r="S489">
        <v>15.33</v>
      </c>
      <c r="T489">
        <v>15.55</v>
      </c>
      <c r="U489">
        <v>15.42</v>
      </c>
      <c r="V489">
        <v>15.38</v>
      </c>
      <c r="W489">
        <v>15.44</v>
      </c>
      <c r="X489">
        <v>15.62</v>
      </c>
      <c r="Y489">
        <v>15.08</v>
      </c>
      <c r="Z489">
        <v>15.4</v>
      </c>
      <c r="AA489">
        <v>15.26</v>
      </c>
      <c r="AB489">
        <v>15.21</v>
      </c>
      <c r="AC489">
        <v>15.52</v>
      </c>
      <c r="AD489">
        <v>15.25</v>
      </c>
      <c r="AE489">
        <v>15.44</v>
      </c>
      <c r="AF489">
        <v>15.29</v>
      </c>
      <c r="AG489">
        <v>15.27</v>
      </c>
      <c r="AH489">
        <v>15.23</v>
      </c>
      <c r="AI489">
        <v>0</v>
      </c>
      <c r="AJ489">
        <v>0</v>
      </c>
      <c r="AK489">
        <v>0</v>
      </c>
      <c r="AL489">
        <v>0</v>
      </c>
      <c r="AM489">
        <v>0</v>
      </c>
      <c r="AN489">
        <v>0</v>
      </c>
      <c r="AO489">
        <v>0</v>
      </c>
      <c r="AP489">
        <v>0</v>
      </c>
      <c r="AQ489">
        <v>0</v>
      </c>
      <c r="AR489">
        <v>0</v>
      </c>
      <c r="AS489">
        <v>0</v>
      </c>
      <c r="AT489">
        <v>0</v>
      </c>
      <c r="AU489">
        <v>0</v>
      </c>
      <c r="AV489">
        <v>0</v>
      </c>
      <c r="AW489">
        <v>0</v>
      </c>
      <c r="AX489">
        <v>0</v>
      </c>
      <c r="AY489">
        <v>0</v>
      </c>
    </row>
    <row r="490" spans="1:51">
      <c r="A490">
        <v>297</v>
      </c>
      <c r="B490" t="b">
        <v>1</v>
      </c>
      <c r="C490" t="s">
        <v>128</v>
      </c>
      <c r="D490" t="s">
        <v>1615</v>
      </c>
      <c r="E490" t="s">
        <v>1616</v>
      </c>
      <c r="H490" t="s">
        <v>1617</v>
      </c>
      <c r="I490" t="s">
        <v>240</v>
      </c>
      <c r="K490" s="6" t="s">
        <v>134</v>
      </c>
      <c r="L490">
        <v>0.19</v>
      </c>
      <c r="M490" s="6" t="s">
        <v>134</v>
      </c>
      <c r="N490">
        <v>0.2</v>
      </c>
      <c r="O490" s="7">
        <v>0.6</v>
      </c>
      <c r="P490">
        <v>0</v>
      </c>
      <c r="Q490" t="s">
        <v>135</v>
      </c>
      <c r="R490">
        <v>15.24</v>
      </c>
      <c r="S490">
        <v>15.25</v>
      </c>
      <c r="T490">
        <v>15.01</v>
      </c>
      <c r="U490">
        <v>15.1</v>
      </c>
      <c r="V490">
        <v>15.11</v>
      </c>
      <c r="W490">
        <v>15.09</v>
      </c>
      <c r="X490">
        <v>15.16</v>
      </c>
      <c r="Y490">
        <v>15.29</v>
      </c>
      <c r="Z490">
        <v>15.31</v>
      </c>
      <c r="AA490">
        <v>15.27</v>
      </c>
      <c r="AB490">
        <v>15.3</v>
      </c>
      <c r="AC490">
        <v>15.28</v>
      </c>
      <c r="AD490">
        <v>15.26</v>
      </c>
      <c r="AE490">
        <v>15.34</v>
      </c>
      <c r="AF490">
        <v>15.34</v>
      </c>
      <c r="AG490">
        <v>15.26</v>
      </c>
      <c r="AH490">
        <v>15.26</v>
      </c>
      <c r="AI490">
        <v>0.25491523999999999</v>
      </c>
      <c r="AJ490">
        <v>0.27697840000000001</v>
      </c>
      <c r="AK490">
        <v>0.26749400000000001</v>
      </c>
      <c r="AL490">
        <v>0.27018039999999999</v>
      </c>
      <c r="AM490">
        <v>0.31457396999999998</v>
      </c>
      <c r="AN490">
        <v>0.29057870000000002</v>
      </c>
      <c r="AO490">
        <v>0.26979723999999999</v>
      </c>
      <c r="AP490">
        <v>0.24716355000000001</v>
      </c>
      <c r="AQ490">
        <v>0.25065446000000002</v>
      </c>
      <c r="AR490">
        <v>0.25775292999999999</v>
      </c>
      <c r="AS490">
        <v>0.35121796</v>
      </c>
      <c r="AT490">
        <v>0.31576516999999998</v>
      </c>
      <c r="AU490">
        <v>0.26026895999999999</v>
      </c>
      <c r="AV490">
        <v>0.25269190000000002</v>
      </c>
      <c r="AW490">
        <v>0.24383028000000001</v>
      </c>
      <c r="AX490">
        <v>0.30654724999999999</v>
      </c>
      <c r="AY490">
        <v>0.34391448000000002</v>
      </c>
    </row>
    <row r="491" spans="1:51">
      <c r="A491">
        <v>158</v>
      </c>
      <c r="B491" t="b">
        <v>1</v>
      </c>
      <c r="C491" t="s">
        <v>128</v>
      </c>
      <c r="D491" t="s">
        <v>1618</v>
      </c>
      <c r="E491" t="s">
        <v>1619</v>
      </c>
      <c r="H491" t="s">
        <v>1620</v>
      </c>
      <c r="I491" t="s">
        <v>240</v>
      </c>
      <c r="K491" s="6" t="s">
        <v>134</v>
      </c>
      <c r="L491">
        <v>0.2</v>
      </c>
      <c r="M491" s="6" t="s">
        <v>134</v>
      </c>
      <c r="N491">
        <v>0.23</v>
      </c>
      <c r="O491" s="7">
        <v>0.6</v>
      </c>
      <c r="P491">
        <v>-0.03</v>
      </c>
      <c r="Q491" t="s">
        <v>135</v>
      </c>
      <c r="R491">
        <v>16.96</v>
      </c>
      <c r="S491">
        <v>16.89</v>
      </c>
      <c r="T491">
        <v>16.79</v>
      </c>
      <c r="U491">
        <v>16.690000000000001</v>
      </c>
      <c r="V491">
        <v>16.809999999999999</v>
      </c>
      <c r="W491">
        <v>16.73</v>
      </c>
      <c r="X491">
        <v>16.8</v>
      </c>
      <c r="Y491">
        <v>16.95</v>
      </c>
      <c r="Z491">
        <v>16.989999999999998</v>
      </c>
      <c r="AA491">
        <v>16.95</v>
      </c>
      <c r="AB491">
        <v>17.010000000000002</v>
      </c>
      <c r="AC491">
        <v>17.04</v>
      </c>
      <c r="AD491">
        <v>16.940000000000001</v>
      </c>
      <c r="AE491">
        <v>16.97</v>
      </c>
      <c r="AF491">
        <v>17.010000000000002</v>
      </c>
      <c r="AG491">
        <v>16.96</v>
      </c>
      <c r="AH491">
        <v>16.96</v>
      </c>
      <c r="AI491">
        <v>0.26556259999999998</v>
      </c>
      <c r="AJ491">
        <v>0.26302750000000003</v>
      </c>
      <c r="AK491">
        <v>0.27739128000000002</v>
      </c>
      <c r="AL491">
        <v>0.26618049999999999</v>
      </c>
      <c r="AM491">
        <v>0.25985327000000003</v>
      </c>
      <c r="AN491">
        <v>0.2643509</v>
      </c>
      <c r="AO491">
        <v>0.25136989999999998</v>
      </c>
      <c r="AP491">
        <v>0.27229416000000001</v>
      </c>
      <c r="AQ491">
        <v>0.29646899999999998</v>
      </c>
      <c r="AR491">
        <v>0.27219662</v>
      </c>
      <c r="AS491">
        <v>0.27996174000000001</v>
      </c>
      <c r="AT491">
        <v>0.25713435000000001</v>
      </c>
      <c r="AU491">
        <v>0.26608998</v>
      </c>
      <c r="AV491">
        <v>0.27928025000000001</v>
      </c>
      <c r="AW491">
        <v>0.30135119999999999</v>
      </c>
      <c r="AX491">
        <v>0.27486463999999999</v>
      </c>
      <c r="AY491">
        <v>0.29176353999999999</v>
      </c>
    </row>
    <row r="492" spans="1:51">
      <c r="A492">
        <v>553</v>
      </c>
      <c r="B492" t="b">
        <v>1</v>
      </c>
      <c r="C492" t="s">
        <v>128</v>
      </c>
      <c r="D492" t="s">
        <v>1621</v>
      </c>
      <c r="E492" t="s">
        <v>1622</v>
      </c>
      <c r="H492" t="s">
        <v>1623</v>
      </c>
      <c r="I492" t="s">
        <v>416</v>
      </c>
      <c r="K492" s="6">
        <v>3.6999999999999999E-4</v>
      </c>
      <c r="L492">
        <v>0.32</v>
      </c>
      <c r="M492" s="6">
        <v>3.0000000000000001E-3</v>
      </c>
      <c r="N492">
        <v>0.28000000000000003</v>
      </c>
      <c r="O492" s="7">
        <v>0.6</v>
      </c>
      <c r="P492">
        <v>0.05</v>
      </c>
      <c r="Q492" t="s">
        <v>135</v>
      </c>
      <c r="R492">
        <v>15.7</v>
      </c>
      <c r="S492">
        <v>15.69</v>
      </c>
      <c r="T492">
        <v>15.4</v>
      </c>
      <c r="U492">
        <v>15.78</v>
      </c>
      <c r="V492">
        <v>15.55</v>
      </c>
      <c r="W492">
        <v>15.45</v>
      </c>
      <c r="X492">
        <v>15.56</v>
      </c>
      <c r="Y492">
        <v>15.65</v>
      </c>
      <c r="Z492">
        <v>16.11</v>
      </c>
      <c r="AA492">
        <v>15.75</v>
      </c>
      <c r="AB492">
        <v>15.73</v>
      </c>
      <c r="AC492">
        <v>15.9</v>
      </c>
      <c r="AD492">
        <v>15.81</v>
      </c>
      <c r="AE492">
        <v>15.87</v>
      </c>
      <c r="AF492">
        <v>15.94</v>
      </c>
      <c r="AG492">
        <v>15.86</v>
      </c>
      <c r="AH492">
        <v>15.85</v>
      </c>
      <c r="AI492">
        <v>0.27259037000000003</v>
      </c>
      <c r="AJ492">
        <v>0.29635869999999997</v>
      </c>
      <c r="AK492">
        <v>0.28274852</v>
      </c>
      <c r="AL492">
        <v>0.33499348000000001</v>
      </c>
      <c r="AM492">
        <v>0.25613259999999999</v>
      </c>
      <c r="AN492">
        <v>0.29594657000000002</v>
      </c>
      <c r="AO492">
        <v>0.29772383000000002</v>
      </c>
      <c r="AP492">
        <v>0.31564217999999999</v>
      </c>
      <c r="AQ492">
        <v>0.40520342999999998</v>
      </c>
      <c r="AR492">
        <v>0.26961552999999999</v>
      </c>
      <c r="AS492">
        <v>0.29447117</v>
      </c>
      <c r="AT492">
        <v>0.29812043999999999</v>
      </c>
      <c r="AU492">
        <v>0.26189425999999999</v>
      </c>
      <c r="AV492">
        <v>0.273783</v>
      </c>
      <c r="AW492">
        <v>0.258023</v>
      </c>
      <c r="AX492">
        <v>0.319073</v>
      </c>
      <c r="AY492">
        <v>0.29992597999999998</v>
      </c>
    </row>
    <row r="493" spans="1:51">
      <c r="A493">
        <v>1941.1</v>
      </c>
      <c r="B493" t="b">
        <v>1</v>
      </c>
      <c r="C493" t="s">
        <v>128</v>
      </c>
      <c r="D493" t="s">
        <v>1624</v>
      </c>
      <c r="E493" t="s">
        <v>1625</v>
      </c>
      <c r="H493" t="s">
        <v>1626</v>
      </c>
      <c r="I493" t="s">
        <v>171</v>
      </c>
      <c r="J493" t="b">
        <v>1</v>
      </c>
      <c r="K493" s="6">
        <v>1E-3</v>
      </c>
      <c r="L493">
        <v>-0.18</v>
      </c>
      <c r="M493" s="6">
        <v>2.2000000000000001E-4</v>
      </c>
      <c r="N493">
        <v>-0.24</v>
      </c>
      <c r="O493" s="7">
        <v>0.6</v>
      </c>
      <c r="P493">
        <v>0.06</v>
      </c>
      <c r="Q493" t="s">
        <v>135</v>
      </c>
      <c r="R493">
        <v>15.92</v>
      </c>
      <c r="S493">
        <v>15.91</v>
      </c>
      <c r="T493">
        <v>15.8</v>
      </c>
      <c r="U493">
        <v>16.149999999999999</v>
      </c>
      <c r="V493">
        <v>16.05</v>
      </c>
      <c r="W493">
        <v>16.010000000000002</v>
      </c>
      <c r="X493">
        <v>16.239999999999998</v>
      </c>
      <c r="Y493">
        <v>15.66</v>
      </c>
      <c r="Z493">
        <v>15.82</v>
      </c>
      <c r="AA493">
        <v>15.91</v>
      </c>
      <c r="AB493">
        <v>15.74</v>
      </c>
      <c r="AC493">
        <v>15.84</v>
      </c>
      <c r="AD493">
        <v>15.97</v>
      </c>
      <c r="AE493">
        <v>15.82</v>
      </c>
      <c r="AF493">
        <v>15.79</v>
      </c>
      <c r="AG493">
        <v>15.89</v>
      </c>
      <c r="AH493">
        <v>15.82</v>
      </c>
      <c r="AI493">
        <v>0.25344620000000001</v>
      </c>
      <c r="AJ493">
        <v>0.25141796</v>
      </c>
      <c r="AK493">
        <v>0.25150138</v>
      </c>
      <c r="AL493">
        <v>0.29919076</v>
      </c>
      <c r="AM493">
        <v>0.24999062999999999</v>
      </c>
      <c r="AN493">
        <v>0.25083968000000001</v>
      </c>
      <c r="AO493">
        <v>0.25313797999999998</v>
      </c>
      <c r="AP493">
        <v>0.25558966</v>
      </c>
      <c r="AQ493">
        <v>0.28660210000000003</v>
      </c>
      <c r="AR493">
        <v>0.25515490000000002</v>
      </c>
      <c r="AS493">
        <v>0.25377349999999999</v>
      </c>
      <c r="AT493">
        <v>0.25124123999999998</v>
      </c>
      <c r="AU493">
        <v>0.27819013999999997</v>
      </c>
      <c r="AV493">
        <v>0.25098812999999998</v>
      </c>
      <c r="AW493">
        <v>0.25190859999999998</v>
      </c>
      <c r="AX493">
        <v>0.25973449999999998</v>
      </c>
      <c r="AY493">
        <v>0.25922903000000003</v>
      </c>
    </row>
    <row r="494" spans="1:51">
      <c r="A494">
        <v>812</v>
      </c>
      <c r="B494" t="b">
        <v>1</v>
      </c>
      <c r="C494" t="s">
        <v>128</v>
      </c>
      <c r="D494" t="s">
        <v>1627</v>
      </c>
      <c r="E494" t="s">
        <v>1628</v>
      </c>
      <c r="H494" t="s">
        <v>1629</v>
      </c>
      <c r="I494" t="s">
        <v>416</v>
      </c>
      <c r="K494" s="6">
        <v>2E-3</v>
      </c>
      <c r="L494">
        <v>0.17</v>
      </c>
      <c r="M494" s="6" t="s">
        <v>134</v>
      </c>
      <c r="N494">
        <v>0.15</v>
      </c>
      <c r="O494" s="7">
        <v>0.6</v>
      </c>
      <c r="P494">
        <v>0.02</v>
      </c>
      <c r="Q494" t="s">
        <v>135</v>
      </c>
      <c r="R494">
        <v>16.22</v>
      </c>
      <c r="S494">
        <v>16.239999999999998</v>
      </c>
      <c r="T494">
        <v>16.07</v>
      </c>
      <c r="U494">
        <v>16.07</v>
      </c>
      <c r="V494">
        <v>16.16</v>
      </c>
      <c r="W494">
        <v>16.100000000000001</v>
      </c>
      <c r="X494">
        <v>16.100000000000001</v>
      </c>
      <c r="Y494">
        <v>16.190000000000001</v>
      </c>
      <c r="Z494">
        <v>16.329999999999998</v>
      </c>
      <c r="AA494">
        <v>16.260000000000002</v>
      </c>
      <c r="AB494">
        <v>16.239999999999998</v>
      </c>
      <c r="AC494">
        <v>16.23</v>
      </c>
      <c r="AD494">
        <v>16.27</v>
      </c>
      <c r="AE494">
        <v>16.23</v>
      </c>
      <c r="AF494">
        <v>16.329999999999998</v>
      </c>
      <c r="AG494">
        <v>16.3</v>
      </c>
      <c r="AH494">
        <v>16.28</v>
      </c>
      <c r="AI494">
        <v>0.24510773999999999</v>
      </c>
      <c r="AJ494">
        <v>0</v>
      </c>
      <c r="AK494">
        <v>0.24494655000000001</v>
      </c>
      <c r="AL494">
        <v>0.26867669999999999</v>
      </c>
      <c r="AM494">
        <v>0.24972411999999999</v>
      </c>
      <c r="AN494">
        <v>0</v>
      </c>
      <c r="AO494">
        <v>0</v>
      </c>
      <c r="AP494">
        <v>0.30831182000000001</v>
      </c>
      <c r="AQ494">
        <v>0.29962056999999997</v>
      </c>
      <c r="AR494">
        <v>0.25250806999999997</v>
      </c>
      <c r="AS494">
        <v>0</v>
      </c>
      <c r="AT494">
        <v>0</v>
      </c>
      <c r="AU494">
        <v>0.24827769999999999</v>
      </c>
      <c r="AV494">
        <v>0.28654203</v>
      </c>
      <c r="AW494">
        <v>0.297931</v>
      </c>
      <c r="AX494">
        <v>0</v>
      </c>
      <c r="AY494">
        <v>0</v>
      </c>
    </row>
    <row r="495" spans="1:51">
      <c r="A495">
        <v>1046</v>
      </c>
      <c r="B495" t="b">
        <v>1</v>
      </c>
      <c r="C495" t="s">
        <v>128</v>
      </c>
      <c r="D495" t="s">
        <v>1630</v>
      </c>
      <c r="E495" t="s">
        <v>1631</v>
      </c>
      <c r="H495" t="s">
        <v>1632</v>
      </c>
      <c r="I495" t="s">
        <v>165</v>
      </c>
      <c r="K495" s="6">
        <v>8.9999999999999993E-3</v>
      </c>
      <c r="L495">
        <v>0.1</v>
      </c>
      <c r="M495" s="6">
        <v>6.0000000000000001E-3</v>
      </c>
      <c r="N495">
        <v>0.09</v>
      </c>
      <c r="O495" s="7">
        <v>0.61</v>
      </c>
      <c r="P495">
        <v>0.01</v>
      </c>
      <c r="Q495" t="s">
        <v>135</v>
      </c>
      <c r="R495">
        <v>16.8</v>
      </c>
      <c r="S495">
        <v>16.739999999999998</v>
      </c>
      <c r="T495">
        <v>16.75</v>
      </c>
      <c r="U495">
        <v>16.73</v>
      </c>
      <c r="V495">
        <v>16.760000000000002</v>
      </c>
      <c r="W495">
        <v>16.64</v>
      </c>
      <c r="X495">
        <v>16.829999999999998</v>
      </c>
      <c r="Y495">
        <v>16.760000000000002</v>
      </c>
      <c r="Z495">
        <v>16.829999999999998</v>
      </c>
      <c r="AA495">
        <v>16.809999999999999</v>
      </c>
      <c r="AB495">
        <v>16.86</v>
      </c>
      <c r="AC495">
        <v>16.899999999999999</v>
      </c>
      <c r="AD495">
        <v>16.78</v>
      </c>
      <c r="AE495">
        <v>16.86</v>
      </c>
      <c r="AF495">
        <v>16.84</v>
      </c>
      <c r="AG495">
        <v>16.96</v>
      </c>
      <c r="AH495">
        <v>16.77</v>
      </c>
      <c r="AI495">
        <v>0.30559784000000001</v>
      </c>
      <c r="AJ495">
        <v>0.32512307000000001</v>
      </c>
      <c r="AK495">
        <v>0.34634355</v>
      </c>
      <c r="AL495">
        <v>0.334476</v>
      </c>
      <c r="AM495">
        <v>0.3120947</v>
      </c>
      <c r="AN495">
        <v>0.31743428000000001</v>
      </c>
      <c r="AO495">
        <v>0.330071</v>
      </c>
      <c r="AP495">
        <v>0.33474818000000001</v>
      </c>
      <c r="AQ495">
        <v>0.37797457000000001</v>
      </c>
      <c r="AR495">
        <v>0.35710403000000002</v>
      </c>
      <c r="AS495">
        <v>0.36560297000000003</v>
      </c>
      <c r="AT495">
        <v>0.38001977999999997</v>
      </c>
      <c r="AU495">
        <v>0.27990021999999998</v>
      </c>
      <c r="AV495">
        <v>0.32240837999999999</v>
      </c>
      <c r="AW495">
        <v>0.37981266000000002</v>
      </c>
      <c r="AX495">
        <v>0.5084767</v>
      </c>
      <c r="AY495">
        <v>0.38711968000000002</v>
      </c>
    </row>
    <row r="496" spans="1:51">
      <c r="A496">
        <v>1123</v>
      </c>
      <c r="B496" t="b">
        <v>1</v>
      </c>
      <c r="C496" t="s">
        <v>128</v>
      </c>
      <c r="D496" t="s">
        <v>1633</v>
      </c>
      <c r="E496" t="s">
        <v>1634</v>
      </c>
      <c r="H496" t="s">
        <v>1635</v>
      </c>
      <c r="I496" t="s">
        <v>1636</v>
      </c>
      <c r="K496" s="6">
        <v>1.4999999999999999E-2</v>
      </c>
      <c r="L496">
        <v>0.12</v>
      </c>
      <c r="M496" s="6">
        <v>4.0000000000000001E-3</v>
      </c>
      <c r="N496">
        <v>0.17</v>
      </c>
      <c r="O496" s="7">
        <v>0.61</v>
      </c>
      <c r="P496">
        <v>-0.05</v>
      </c>
      <c r="Q496" t="s">
        <v>135</v>
      </c>
      <c r="R496">
        <v>15.93</v>
      </c>
      <c r="S496">
        <v>15.96</v>
      </c>
      <c r="T496">
        <v>15.71</v>
      </c>
      <c r="U496">
        <v>15.82</v>
      </c>
      <c r="V496">
        <v>15.89</v>
      </c>
      <c r="W496">
        <v>15.78</v>
      </c>
      <c r="X496">
        <v>16.149999999999999</v>
      </c>
      <c r="Y496">
        <v>16.100000000000001</v>
      </c>
      <c r="Z496">
        <v>16.02</v>
      </c>
      <c r="AA496">
        <v>16.03</v>
      </c>
      <c r="AB496">
        <v>15.94</v>
      </c>
      <c r="AC496">
        <v>15.98</v>
      </c>
      <c r="AD496">
        <v>16</v>
      </c>
      <c r="AE496">
        <v>15.97</v>
      </c>
      <c r="AF496">
        <v>15.89</v>
      </c>
      <c r="AG496">
        <v>15.98</v>
      </c>
      <c r="AH496">
        <v>16.190000000000001</v>
      </c>
      <c r="AI496">
        <v>0.25337904999999999</v>
      </c>
      <c r="AJ496">
        <v>0.26519920000000002</v>
      </c>
      <c r="AK496">
        <v>0.29889524000000001</v>
      </c>
      <c r="AL496">
        <v>0.3082821</v>
      </c>
      <c r="AM496">
        <v>0.26502392000000002</v>
      </c>
      <c r="AN496">
        <v>0.29213541999999998</v>
      </c>
      <c r="AO496">
        <v>0.67891219999999997</v>
      </c>
      <c r="AP496">
        <v>0.36197633000000001</v>
      </c>
      <c r="AQ496">
        <v>0.34168263999999998</v>
      </c>
      <c r="AR496">
        <v>0.3316482</v>
      </c>
      <c r="AS496">
        <v>0.3144962</v>
      </c>
      <c r="AT496">
        <v>0.29961633999999998</v>
      </c>
      <c r="AU496">
        <v>0.28257601999999998</v>
      </c>
      <c r="AV496">
        <v>0.34855560000000002</v>
      </c>
      <c r="AW496">
        <v>0.3715965</v>
      </c>
      <c r="AX496">
        <v>0.30085774999999998</v>
      </c>
      <c r="AY496">
        <v>0.27153915000000001</v>
      </c>
    </row>
    <row r="497" spans="1:51">
      <c r="A497">
        <v>808</v>
      </c>
      <c r="B497" t="b">
        <v>1</v>
      </c>
      <c r="C497" t="s">
        <v>128</v>
      </c>
      <c r="D497" t="s">
        <v>1637</v>
      </c>
      <c r="E497" t="s">
        <v>1638</v>
      </c>
      <c r="H497" t="s">
        <v>1639</v>
      </c>
      <c r="I497" t="s">
        <v>764</v>
      </c>
      <c r="J497" t="b">
        <v>1</v>
      </c>
      <c r="K497" s="6">
        <v>2E-3</v>
      </c>
      <c r="L497">
        <v>-0.08</v>
      </c>
      <c r="M497" s="6">
        <v>2E-3</v>
      </c>
      <c r="N497">
        <v>-0.11</v>
      </c>
      <c r="O497" s="7">
        <v>0.62</v>
      </c>
      <c r="P497">
        <v>0.03</v>
      </c>
      <c r="Q497" t="s">
        <v>135</v>
      </c>
      <c r="R497">
        <v>15.94</v>
      </c>
      <c r="S497">
        <v>15.98</v>
      </c>
      <c r="T497">
        <v>16.03</v>
      </c>
      <c r="U497">
        <v>16.059999999999999</v>
      </c>
      <c r="V497">
        <v>15.97</v>
      </c>
      <c r="W497">
        <v>16.05</v>
      </c>
      <c r="X497">
        <v>16.02</v>
      </c>
      <c r="Y497">
        <v>15.91</v>
      </c>
      <c r="Z497">
        <v>15.88</v>
      </c>
      <c r="AA497">
        <v>15.9</v>
      </c>
      <c r="AB497">
        <v>16.059999999999999</v>
      </c>
      <c r="AC497">
        <v>15.85</v>
      </c>
      <c r="AD497">
        <v>16</v>
      </c>
      <c r="AE497">
        <v>16.03</v>
      </c>
      <c r="AF497">
        <v>15.96</v>
      </c>
      <c r="AG497">
        <v>15.81</v>
      </c>
      <c r="AH497">
        <v>15.85</v>
      </c>
      <c r="AI497">
        <v>0.25717111999999998</v>
      </c>
      <c r="AJ497">
        <v>0.26584184</v>
      </c>
      <c r="AK497">
        <v>0.31890049999999998</v>
      </c>
      <c r="AL497">
        <v>0.28421121999999999</v>
      </c>
      <c r="AM497">
        <v>0.28402527999999999</v>
      </c>
      <c r="AN497">
        <v>0.29787087000000001</v>
      </c>
      <c r="AO497">
        <v>0.28563643</v>
      </c>
      <c r="AP497">
        <v>0.31729289999999999</v>
      </c>
      <c r="AQ497">
        <v>0.26771383999999998</v>
      </c>
      <c r="AR497">
        <v>0.28550987999999999</v>
      </c>
      <c r="AS497">
        <v>0.30207157000000001</v>
      </c>
      <c r="AT497">
        <v>0.29752800000000001</v>
      </c>
      <c r="AU497">
        <v>0.27569034999999997</v>
      </c>
      <c r="AV497">
        <v>0.27818730000000003</v>
      </c>
      <c r="AW497">
        <v>0.2662851</v>
      </c>
      <c r="AX497">
        <v>0.335839</v>
      </c>
      <c r="AY497">
        <v>0.32390922</v>
      </c>
    </row>
    <row r="498" spans="1:51">
      <c r="A498">
        <v>1028</v>
      </c>
      <c r="B498" t="b">
        <v>1</v>
      </c>
      <c r="C498" t="s">
        <v>128</v>
      </c>
      <c r="D498" t="s">
        <v>1640</v>
      </c>
      <c r="E498" t="s">
        <v>1641</v>
      </c>
      <c r="H498" t="s">
        <v>1642</v>
      </c>
      <c r="I498" t="s">
        <v>165</v>
      </c>
      <c r="K498" s="6">
        <v>8.0000000000000002E-3</v>
      </c>
      <c r="L498">
        <v>0.17</v>
      </c>
      <c r="M498" s="6">
        <v>1.2E-2</v>
      </c>
      <c r="N498">
        <v>0.2</v>
      </c>
      <c r="O498" s="7">
        <v>0.62</v>
      </c>
      <c r="P498">
        <v>-0.04</v>
      </c>
      <c r="Q498" t="s">
        <v>135</v>
      </c>
      <c r="R498">
        <v>14.06</v>
      </c>
      <c r="S498">
        <v>14.02</v>
      </c>
      <c r="T498">
        <v>13.66</v>
      </c>
      <c r="U498">
        <v>13.88</v>
      </c>
      <c r="V498">
        <v>13.9</v>
      </c>
      <c r="W498">
        <v>13.98</v>
      </c>
      <c r="X498">
        <v>13.81</v>
      </c>
      <c r="Y498">
        <v>13.87</v>
      </c>
      <c r="Z498">
        <v>14.18</v>
      </c>
      <c r="AA498">
        <v>14</v>
      </c>
      <c r="AB498">
        <v>14.08</v>
      </c>
      <c r="AC498">
        <v>14.09</v>
      </c>
      <c r="AD498">
        <v>13.99</v>
      </c>
      <c r="AE498">
        <v>14.12</v>
      </c>
      <c r="AF498">
        <v>14.01</v>
      </c>
      <c r="AG498">
        <v>13.98</v>
      </c>
      <c r="AH498">
        <v>13.98</v>
      </c>
      <c r="AI498">
        <v>0.24024534</v>
      </c>
      <c r="AJ498">
        <v>0.27530578</v>
      </c>
      <c r="AK498">
        <v>0.24074868999999999</v>
      </c>
      <c r="AL498">
        <v>0.24148956999999999</v>
      </c>
      <c r="AM498">
        <v>0.25590849999999998</v>
      </c>
      <c r="AN498">
        <v>0.31337500000000001</v>
      </c>
      <c r="AO498">
        <v>0.29428595000000002</v>
      </c>
      <c r="AP498">
        <v>0.24197312000000001</v>
      </c>
      <c r="AQ498">
        <v>0.25037875999999998</v>
      </c>
      <c r="AR498">
        <v>0.24664464999999999</v>
      </c>
      <c r="AS498">
        <v>0.28735217000000002</v>
      </c>
      <c r="AT498">
        <v>0.25816650000000002</v>
      </c>
      <c r="AU498">
        <v>0.25984055</v>
      </c>
      <c r="AV498">
        <v>0.25218147000000002</v>
      </c>
      <c r="AW498">
        <v>0.27775607000000002</v>
      </c>
      <c r="AX498">
        <v>0.37714037</v>
      </c>
      <c r="AY498">
        <v>0.34255785</v>
      </c>
    </row>
    <row r="499" spans="1:51">
      <c r="A499">
        <v>295</v>
      </c>
      <c r="B499" t="b">
        <v>1</v>
      </c>
      <c r="C499" t="s">
        <v>128</v>
      </c>
      <c r="D499" t="s">
        <v>1643</v>
      </c>
      <c r="E499" t="s">
        <v>1644</v>
      </c>
      <c r="H499" t="s">
        <v>1645</v>
      </c>
      <c r="I499" t="s">
        <v>530</v>
      </c>
      <c r="J499" t="b">
        <v>1</v>
      </c>
      <c r="K499" s="6" t="s">
        <v>134</v>
      </c>
      <c r="L499">
        <v>-0.22</v>
      </c>
      <c r="M499" s="6" t="s">
        <v>134</v>
      </c>
      <c r="N499">
        <v>-0.24</v>
      </c>
      <c r="O499" s="7">
        <v>0.63</v>
      </c>
      <c r="P499">
        <v>0.02</v>
      </c>
      <c r="Q499" t="s">
        <v>135</v>
      </c>
      <c r="R499">
        <v>16.34</v>
      </c>
      <c r="S499">
        <v>16.38</v>
      </c>
      <c r="T499">
        <v>16.559999999999999</v>
      </c>
      <c r="U499">
        <v>16.48</v>
      </c>
      <c r="V499">
        <v>16.559999999999999</v>
      </c>
      <c r="W499">
        <v>16.48</v>
      </c>
      <c r="X499">
        <v>16.46</v>
      </c>
      <c r="Y499">
        <v>16.3</v>
      </c>
      <c r="Z499">
        <v>16.16</v>
      </c>
      <c r="AA499">
        <v>16.170000000000002</v>
      </c>
      <c r="AB499">
        <v>16.559999999999999</v>
      </c>
      <c r="AC499">
        <v>16.16</v>
      </c>
      <c r="AD499">
        <v>16.37</v>
      </c>
      <c r="AE499">
        <v>16.41</v>
      </c>
      <c r="AF499">
        <v>16.22</v>
      </c>
      <c r="AG499">
        <v>15.99</v>
      </c>
      <c r="AH499">
        <v>16.28</v>
      </c>
      <c r="AI499">
        <v>0.32949695000000001</v>
      </c>
      <c r="AJ499">
        <v>0</v>
      </c>
      <c r="AK499">
        <v>0.38237460000000001</v>
      </c>
      <c r="AL499">
        <v>0.38681144000000001</v>
      </c>
      <c r="AM499">
        <v>0.28206419999999999</v>
      </c>
      <c r="AN499">
        <v>0</v>
      </c>
      <c r="AO499">
        <v>0</v>
      </c>
      <c r="AP499">
        <v>0.45225936</v>
      </c>
      <c r="AQ499">
        <v>0.55796520000000005</v>
      </c>
      <c r="AR499">
        <v>0.43428802</v>
      </c>
      <c r="AS499">
        <v>0</v>
      </c>
      <c r="AT499">
        <v>0</v>
      </c>
      <c r="AU499">
        <v>0.29289749999999998</v>
      </c>
      <c r="AV499">
        <v>0.41120684000000002</v>
      </c>
      <c r="AW499">
        <v>0.50949750000000005</v>
      </c>
      <c r="AX499">
        <v>0</v>
      </c>
      <c r="AY499">
        <v>0</v>
      </c>
    </row>
    <row r="500" spans="1:51">
      <c r="A500">
        <v>944</v>
      </c>
      <c r="B500" t="b">
        <v>1</v>
      </c>
      <c r="C500" t="s">
        <v>128</v>
      </c>
      <c r="D500" t="s">
        <v>1646</v>
      </c>
      <c r="E500" t="s">
        <v>1647</v>
      </c>
      <c r="H500" t="s">
        <v>1648</v>
      </c>
      <c r="I500" t="s">
        <v>176</v>
      </c>
      <c r="K500" s="6">
        <v>4.3E-3</v>
      </c>
      <c r="L500">
        <v>0.15</v>
      </c>
      <c r="M500" s="6">
        <v>1.9E-3</v>
      </c>
      <c r="N500">
        <v>0.11</v>
      </c>
      <c r="O500" s="7">
        <v>0.63</v>
      </c>
      <c r="P500">
        <v>0.04</v>
      </c>
      <c r="Q500" t="s">
        <v>135</v>
      </c>
      <c r="R500">
        <v>16.420000000000002</v>
      </c>
      <c r="S500">
        <v>16.440000000000001</v>
      </c>
      <c r="T500">
        <v>16.350000000000001</v>
      </c>
      <c r="U500">
        <v>16.329999999999998</v>
      </c>
      <c r="V500">
        <v>16.37</v>
      </c>
      <c r="W500">
        <v>16.309999999999999</v>
      </c>
      <c r="X500">
        <v>16.27</v>
      </c>
      <c r="Y500">
        <v>16.350000000000001</v>
      </c>
      <c r="Z500">
        <v>16.47</v>
      </c>
      <c r="AA500">
        <v>16.48</v>
      </c>
      <c r="AB500">
        <v>16.43</v>
      </c>
      <c r="AC500">
        <v>16.47</v>
      </c>
      <c r="AD500">
        <v>16.48</v>
      </c>
      <c r="AE500">
        <v>16.489999999999998</v>
      </c>
      <c r="AF500">
        <v>16.48</v>
      </c>
      <c r="AG500">
        <v>16.489999999999998</v>
      </c>
      <c r="AH500">
        <v>16.46</v>
      </c>
      <c r="AI500">
        <v>0.26365596000000002</v>
      </c>
      <c r="AJ500">
        <v>0.29426049999999998</v>
      </c>
      <c r="AK500">
        <v>0.28539463999999998</v>
      </c>
      <c r="AL500">
        <v>0.27192654999999999</v>
      </c>
      <c r="AM500">
        <v>0.27017047999999999</v>
      </c>
      <c r="AN500">
        <v>0.36969054000000001</v>
      </c>
      <c r="AO500">
        <v>0.28562369999999998</v>
      </c>
      <c r="AP500">
        <v>0.28068355</v>
      </c>
      <c r="AQ500">
        <v>0.26190766999999998</v>
      </c>
      <c r="AR500">
        <v>0.26739006999999998</v>
      </c>
      <c r="AS500">
        <v>0.43512294000000001</v>
      </c>
      <c r="AT500">
        <v>0.29828587000000001</v>
      </c>
      <c r="AU500">
        <v>0.26829140000000001</v>
      </c>
      <c r="AV500">
        <v>0.29088976999999999</v>
      </c>
      <c r="AW500">
        <v>0.27512832999999998</v>
      </c>
      <c r="AX500">
        <v>0.34085621999999999</v>
      </c>
      <c r="AY500">
        <v>0.41135672000000001</v>
      </c>
    </row>
    <row r="501" spans="1:51">
      <c r="A501">
        <v>216</v>
      </c>
      <c r="B501" t="b">
        <v>1</v>
      </c>
      <c r="C501" t="s">
        <v>128</v>
      </c>
      <c r="D501" t="s">
        <v>1649</v>
      </c>
      <c r="E501" t="s">
        <v>1650</v>
      </c>
      <c r="H501" t="s">
        <v>1651</v>
      </c>
      <c r="I501" t="s">
        <v>227</v>
      </c>
      <c r="K501" s="6" t="s">
        <v>134</v>
      </c>
      <c r="L501">
        <v>-0.15</v>
      </c>
      <c r="M501" s="6" t="s">
        <v>134</v>
      </c>
      <c r="N501">
        <v>-0.14000000000000001</v>
      </c>
      <c r="O501" s="7">
        <v>0.64</v>
      </c>
      <c r="P501">
        <v>-0.01</v>
      </c>
      <c r="Q501" t="s">
        <v>135</v>
      </c>
      <c r="R501">
        <v>16.57</v>
      </c>
      <c r="S501">
        <v>16.579999999999998</v>
      </c>
      <c r="T501">
        <v>16.71</v>
      </c>
      <c r="U501">
        <v>16.64</v>
      </c>
      <c r="V501">
        <v>16.670000000000002</v>
      </c>
      <c r="W501">
        <v>16.72</v>
      </c>
      <c r="X501">
        <v>16.649999999999999</v>
      </c>
      <c r="Y501">
        <v>16.53</v>
      </c>
      <c r="Z501">
        <v>16.489999999999998</v>
      </c>
      <c r="AA501">
        <v>16.59</v>
      </c>
      <c r="AB501">
        <v>16.62</v>
      </c>
      <c r="AC501">
        <v>16.45</v>
      </c>
      <c r="AD501">
        <v>16.63</v>
      </c>
      <c r="AE501">
        <v>16.54</v>
      </c>
      <c r="AF501">
        <v>16.48</v>
      </c>
      <c r="AG501">
        <v>16.53</v>
      </c>
      <c r="AH501">
        <v>16.440000000000001</v>
      </c>
      <c r="AI501">
        <v>0.25045509999999999</v>
      </c>
      <c r="AJ501">
        <v>0.27006586999999999</v>
      </c>
      <c r="AK501">
        <v>0.28441833999999999</v>
      </c>
      <c r="AL501">
        <v>0.29609856000000001</v>
      </c>
      <c r="AM501">
        <v>0.26265988000000001</v>
      </c>
      <c r="AN501">
        <v>0.27023269999999999</v>
      </c>
      <c r="AO501">
        <v>0.28076341999999999</v>
      </c>
      <c r="AP501">
        <v>0.30418887999999999</v>
      </c>
      <c r="AQ501">
        <v>0.29324672000000002</v>
      </c>
      <c r="AR501">
        <v>0.30009425000000001</v>
      </c>
      <c r="AS501">
        <v>0.3147818</v>
      </c>
      <c r="AT501">
        <v>0.29923739999999999</v>
      </c>
      <c r="AU501">
        <v>0.26587223999999998</v>
      </c>
      <c r="AV501">
        <v>0.27968320000000002</v>
      </c>
      <c r="AW501">
        <v>0.32407677000000001</v>
      </c>
      <c r="AX501">
        <v>0.41845873</v>
      </c>
      <c r="AY501">
        <v>0.30205673</v>
      </c>
    </row>
    <row r="502" spans="1:51">
      <c r="A502">
        <v>14</v>
      </c>
      <c r="B502" t="b">
        <v>1</v>
      </c>
      <c r="C502" t="s">
        <v>128</v>
      </c>
      <c r="D502" t="s">
        <v>1652</v>
      </c>
      <c r="E502" t="s">
        <v>1653</v>
      </c>
      <c r="H502" t="s">
        <v>1654</v>
      </c>
      <c r="I502" t="s">
        <v>145</v>
      </c>
      <c r="K502" s="6" t="s">
        <v>134</v>
      </c>
      <c r="L502">
        <v>-0.73</v>
      </c>
      <c r="M502" s="6" t="s">
        <v>134</v>
      </c>
      <c r="N502">
        <v>-0.74</v>
      </c>
      <c r="O502" s="7">
        <v>0.64</v>
      </c>
      <c r="P502">
        <v>0.01</v>
      </c>
      <c r="Q502" t="s">
        <v>135</v>
      </c>
      <c r="R502">
        <v>16.559999999999999</v>
      </c>
      <c r="S502">
        <v>16.63</v>
      </c>
      <c r="T502">
        <v>17.04</v>
      </c>
      <c r="U502">
        <v>17.03</v>
      </c>
      <c r="V502">
        <v>16.96</v>
      </c>
      <c r="W502">
        <v>17.079999999999998</v>
      </c>
      <c r="X502">
        <v>17.14</v>
      </c>
      <c r="Y502">
        <v>16.399999999999999</v>
      </c>
      <c r="Z502">
        <v>16.11</v>
      </c>
      <c r="AA502">
        <v>16.38</v>
      </c>
      <c r="AB502">
        <v>16.41</v>
      </c>
      <c r="AC502">
        <v>16.18</v>
      </c>
      <c r="AD502">
        <v>16.36</v>
      </c>
      <c r="AE502">
        <v>16.37</v>
      </c>
      <c r="AF502">
        <v>16.260000000000002</v>
      </c>
      <c r="AG502">
        <v>16.25</v>
      </c>
      <c r="AH502">
        <v>16.25</v>
      </c>
      <c r="AI502">
        <v>0.32149075999999999</v>
      </c>
      <c r="AJ502">
        <v>0.31228202999999999</v>
      </c>
      <c r="AK502">
        <v>0.27691053999999998</v>
      </c>
      <c r="AL502">
        <v>0.39442952999999997</v>
      </c>
      <c r="AM502">
        <v>0.38908923000000001</v>
      </c>
      <c r="AN502">
        <v>0.27674653999999999</v>
      </c>
      <c r="AO502">
        <v>0.27112629999999999</v>
      </c>
      <c r="AP502">
        <v>0.35355797</v>
      </c>
      <c r="AQ502">
        <v>0.33064716999999999</v>
      </c>
      <c r="AR502">
        <v>0.32530403000000002</v>
      </c>
      <c r="AS502">
        <v>0.26352942000000001</v>
      </c>
      <c r="AT502">
        <v>0.31572348</v>
      </c>
      <c r="AU502">
        <v>0.50986653999999998</v>
      </c>
      <c r="AV502">
        <v>0.57706559999999996</v>
      </c>
      <c r="AW502">
        <v>0.38183593999999998</v>
      </c>
      <c r="AX502">
        <v>1.5447580000000001</v>
      </c>
      <c r="AY502">
        <v>1.0467187</v>
      </c>
    </row>
    <row r="503" spans="1:51">
      <c r="A503">
        <v>470</v>
      </c>
      <c r="B503" t="b">
        <v>1</v>
      </c>
      <c r="C503" t="s">
        <v>128</v>
      </c>
      <c r="D503" t="s">
        <v>1655</v>
      </c>
      <c r="E503" t="s">
        <v>1656</v>
      </c>
      <c r="H503" t="s">
        <v>1657</v>
      </c>
      <c r="I503" t="s">
        <v>1658</v>
      </c>
      <c r="K503" s="6">
        <v>1.2E-4</v>
      </c>
      <c r="L503">
        <v>-0.1</v>
      </c>
      <c r="M503" s="6">
        <v>1.2E-4</v>
      </c>
      <c r="N503">
        <v>-0.09</v>
      </c>
      <c r="O503" s="7">
        <v>0.64</v>
      </c>
      <c r="P503">
        <v>-0.01</v>
      </c>
      <c r="Q503" t="s">
        <v>135</v>
      </c>
      <c r="R503">
        <v>16.260000000000002</v>
      </c>
      <c r="S503">
        <v>16.239999999999998</v>
      </c>
      <c r="T503">
        <v>16.32</v>
      </c>
      <c r="U503">
        <v>16.28</v>
      </c>
      <c r="V503">
        <v>16.350000000000001</v>
      </c>
      <c r="W503">
        <v>16.3</v>
      </c>
      <c r="X503">
        <v>16.329999999999998</v>
      </c>
      <c r="Y503">
        <v>16.2</v>
      </c>
      <c r="Z503">
        <v>16.27</v>
      </c>
      <c r="AA503">
        <v>16.239999999999998</v>
      </c>
      <c r="AB503">
        <v>16.2</v>
      </c>
      <c r="AC503">
        <v>16.25</v>
      </c>
      <c r="AD503">
        <v>16.25</v>
      </c>
      <c r="AE503">
        <v>16.21</v>
      </c>
      <c r="AF503">
        <v>16.22</v>
      </c>
      <c r="AG503">
        <v>16.22</v>
      </c>
      <c r="AH503">
        <v>16.23</v>
      </c>
      <c r="AI503">
        <v>0.26256373999999999</v>
      </c>
      <c r="AJ503">
        <v>0.28723836000000003</v>
      </c>
      <c r="AK503">
        <v>0.32215317999999998</v>
      </c>
      <c r="AL503">
        <v>0.29718866999999999</v>
      </c>
      <c r="AM503">
        <v>0.28796017000000002</v>
      </c>
      <c r="AN503">
        <v>0.27866166999999997</v>
      </c>
      <c r="AO503">
        <v>0.27171235999999999</v>
      </c>
      <c r="AP503">
        <v>0.35644585000000001</v>
      </c>
      <c r="AQ503">
        <v>0.32193189999999999</v>
      </c>
      <c r="AR503">
        <v>0.27483990000000003</v>
      </c>
      <c r="AS503">
        <v>0.28016817999999999</v>
      </c>
      <c r="AT503">
        <v>0.32305594999999998</v>
      </c>
      <c r="AU503">
        <v>0.26840243000000003</v>
      </c>
      <c r="AV503">
        <v>0.30170256000000001</v>
      </c>
      <c r="AW503">
        <v>0.32711030000000002</v>
      </c>
      <c r="AX503">
        <v>0.34128251999999998</v>
      </c>
      <c r="AY503">
        <v>0.33600160000000001</v>
      </c>
    </row>
    <row r="504" spans="1:51">
      <c r="A504">
        <v>381</v>
      </c>
      <c r="B504" t="b">
        <v>1</v>
      </c>
      <c r="C504" t="s">
        <v>128</v>
      </c>
      <c r="D504" t="s">
        <v>1659</v>
      </c>
      <c r="E504" t="s">
        <v>1660</v>
      </c>
      <c r="H504" t="s">
        <v>1661</v>
      </c>
      <c r="I504" t="s">
        <v>764</v>
      </c>
      <c r="K504" s="6" t="s">
        <v>134</v>
      </c>
      <c r="L504">
        <v>0.2</v>
      </c>
      <c r="M504" s="6" t="s">
        <v>134</v>
      </c>
      <c r="N504">
        <v>0.18</v>
      </c>
      <c r="O504" s="7">
        <v>0.65</v>
      </c>
      <c r="P504">
        <v>0.03</v>
      </c>
      <c r="Q504" t="s">
        <v>135</v>
      </c>
      <c r="R504">
        <v>15.08</v>
      </c>
      <c r="S504">
        <v>15.05</v>
      </c>
      <c r="T504">
        <v>15</v>
      </c>
      <c r="U504">
        <v>14.89</v>
      </c>
      <c r="V504">
        <v>14.86</v>
      </c>
      <c r="W504">
        <v>14.93</v>
      </c>
      <c r="X504">
        <v>14.88</v>
      </c>
      <c r="Y504">
        <v>14.99</v>
      </c>
      <c r="Z504">
        <v>15.31</v>
      </c>
      <c r="AA504">
        <v>14.98</v>
      </c>
      <c r="AB504">
        <v>15.02</v>
      </c>
      <c r="AC504">
        <v>15.18</v>
      </c>
      <c r="AD504">
        <v>15.06</v>
      </c>
      <c r="AE504">
        <v>15.05</v>
      </c>
      <c r="AF504">
        <v>15.22</v>
      </c>
      <c r="AG504">
        <v>15.07</v>
      </c>
      <c r="AH504">
        <v>15.17</v>
      </c>
      <c r="AI504">
        <v>0.28838291999999999</v>
      </c>
      <c r="AJ504">
        <v>0.31293525999999999</v>
      </c>
      <c r="AK504">
        <v>0.40736386000000002</v>
      </c>
      <c r="AL504">
        <v>0.36987153</v>
      </c>
      <c r="AM504">
        <v>0.28536707</v>
      </c>
      <c r="AN504">
        <v>0.29309404</v>
      </c>
      <c r="AO504">
        <v>0.27400783000000001</v>
      </c>
      <c r="AP504">
        <v>0.36489743000000002</v>
      </c>
      <c r="AQ504">
        <v>0.40671489999999999</v>
      </c>
      <c r="AR504">
        <v>0.36842227</v>
      </c>
      <c r="AS504">
        <v>0.32021116999999999</v>
      </c>
      <c r="AT504">
        <v>0.30381137000000003</v>
      </c>
      <c r="AU504">
        <v>0.27945414000000002</v>
      </c>
      <c r="AV504">
        <v>0.47413801999999999</v>
      </c>
      <c r="AW504">
        <v>0.54737513999999998</v>
      </c>
      <c r="AX504">
        <v>0.41126624000000001</v>
      </c>
      <c r="AY504">
        <v>0.43418834000000001</v>
      </c>
    </row>
    <row r="505" spans="1:51">
      <c r="A505">
        <v>260</v>
      </c>
      <c r="B505" t="b">
        <v>1</v>
      </c>
      <c r="C505" t="s">
        <v>128</v>
      </c>
      <c r="D505" t="s">
        <v>1662</v>
      </c>
      <c r="E505" t="s">
        <v>1663</v>
      </c>
      <c r="H505" t="s">
        <v>1664</v>
      </c>
      <c r="I505" t="s">
        <v>764</v>
      </c>
      <c r="K505" s="6" t="s">
        <v>134</v>
      </c>
      <c r="L505">
        <v>0.17</v>
      </c>
      <c r="M505" s="6" t="s">
        <v>134</v>
      </c>
      <c r="N505">
        <v>0.2</v>
      </c>
      <c r="O505" s="7">
        <v>0.66</v>
      </c>
      <c r="P505">
        <v>-0.03</v>
      </c>
      <c r="Q505" t="s">
        <v>135</v>
      </c>
      <c r="R505">
        <v>15.49</v>
      </c>
      <c r="S505">
        <v>15.51</v>
      </c>
      <c r="T505">
        <v>15.31</v>
      </c>
      <c r="U505">
        <v>15.36</v>
      </c>
      <c r="V505">
        <v>15.42</v>
      </c>
      <c r="W505">
        <v>15.4</v>
      </c>
      <c r="X505">
        <v>15.47</v>
      </c>
      <c r="Y505">
        <v>15.6</v>
      </c>
      <c r="Z505">
        <v>15.66</v>
      </c>
      <c r="AA505">
        <v>15.58</v>
      </c>
      <c r="AB505">
        <v>15.56</v>
      </c>
      <c r="AC505">
        <v>15.56</v>
      </c>
      <c r="AD505">
        <v>15.51</v>
      </c>
      <c r="AE505">
        <v>15.66</v>
      </c>
      <c r="AF505">
        <v>15.54</v>
      </c>
      <c r="AG505">
        <v>15.51</v>
      </c>
      <c r="AH505">
        <v>15.57</v>
      </c>
      <c r="AI505">
        <v>0.26999800000000002</v>
      </c>
      <c r="AJ505">
        <v>0.27606362000000001</v>
      </c>
      <c r="AK505">
        <v>0.27833718000000002</v>
      </c>
      <c r="AL505">
        <v>0.30842491999999999</v>
      </c>
      <c r="AM505">
        <v>0.26765660000000002</v>
      </c>
      <c r="AN505">
        <v>0.26961764999999999</v>
      </c>
      <c r="AO505">
        <v>0.27378583000000001</v>
      </c>
      <c r="AP505">
        <v>0.33124379999999998</v>
      </c>
      <c r="AQ505">
        <v>0.32451649999999999</v>
      </c>
      <c r="AR505">
        <v>0.32665998000000002</v>
      </c>
      <c r="AS505">
        <v>0.29678147999999999</v>
      </c>
      <c r="AT505">
        <v>0.31281224000000002</v>
      </c>
      <c r="AU505">
        <v>0.27285125999999998</v>
      </c>
      <c r="AV505">
        <v>0.31642193000000002</v>
      </c>
      <c r="AW505">
        <v>0.34926963</v>
      </c>
      <c r="AX505">
        <v>0.3304704</v>
      </c>
      <c r="AY505">
        <v>0.35403445</v>
      </c>
    </row>
    <row r="506" spans="1:51">
      <c r="A506">
        <v>166</v>
      </c>
      <c r="B506" t="b">
        <v>1</v>
      </c>
      <c r="C506" t="s">
        <v>128</v>
      </c>
      <c r="D506" t="s">
        <v>1665</v>
      </c>
      <c r="E506" t="s">
        <v>1666</v>
      </c>
      <c r="H506" t="s">
        <v>1667</v>
      </c>
      <c r="I506" t="s">
        <v>212</v>
      </c>
      <c r="K506" s="6" t="s">
        <v>134</v>
      </c>
      <c r="L506">
        <v>0.23</v>
      </c>
      <c r="M506" s="6" t="s">
        <v>134</v>
      </c>
      <c r="N506">
        <v>0.22</v>
      </c>
      <c r="O506" s="7">
        <v>0.66</v>
      </c>
      <c r="P506">
        <v>0</v>
      </c>
      <c r="Q506" t="s">
        <v>135</v>
      </c>
      <c r="R506">
        <v>16.61</v>
      </c>
      <c r="S506">
        <v>16.59</v>
      </c>
      <c r="T506">
        <v>16.350000000000001</v>
      </c>
      <c r="U506">
        <v>16.41</v>
      </c>
      <c r="V506">
        <v>16.46</v>
      </c>
      <c r="W506">
        <v>16.43</v>
      </c>
      <c r="X506">
        <v>16.350000000000001</v>
      </c>
      <c r="Y506">
        <v>16.600000000000001</v>
      </c>
      <c r="Z506">
        <v>16.649999999999999</v>
      </c>
      <c r="AA506">
        <v>16.64</v>
      </c>
      <c r="AB506">
        <v>16.600000000000001</v>
      </c>
      <c r="AC506">
        <v>16.64</v>
      </c>
      <c r="AD506">
        <v>16.55</v>
      </c>
      <c r="AE506">
        <v>16.64</v>
      </c>
      <c r="AF506">
        <v>16.68</v>
      </c>
      <c r="AG506">
        <v>16.73</v>
      </c>
      <c r="AH506">
        <v>16.59</v>
      </c>
      <c r="AI506">
        <v>0.26661736000000003</v>
      </c>
      <c r="AJ506">
        <v>0.26688600000000001</v>
      </c>
      <c r="AK506">
        <v>0.27714032</v>
      </c>
      <c r="AL506">
        <v>0.31452307000000002</v>
      </c>
      <c r="AM506">
        <v>0.29003859999999998</v>
      </c>
      <c r="AN506">
        <v>0.2850956</v>
      </c>
      <c r="AO506">
        <v>0.28921995</v>
      </c>
      <c r="AP506">
        <v>0.31630882999999999</v>
      </c>
      <c r="AQ506">
        <v>0.29897020000000002</v>
      </c>
      <c r="AR506">
        <v>0.28816940000000002</v>
      </c>
      <c r="AS506">
        <v>0.27807700000000002</v>
      </c>
      <c r="AT506">
        <v>0.27570873000000001</v>
      </c>
      <c r="AU506">
        <v>0.28814962999999999</v>
      </c>
      <c r="AV506">
        <v>0.30281812000000002</v>
      </c>
      <c r="AW506">
        <v>0.40567708000000002</v>
      </c>
      <c r="AX506">
        <v>0.33820444</v>
      </c>
      <c r="AY506">
        <v>0.3480954</v>
      </c>
    </row>
    <row r="507" spans="1:51">
      <c r="A507">
        <v>836</v>
      </c>
      <c r="B507" t="b">
        <v>1</v>
      </c>
      <c r="C507" t="s">
        <v>128</v>
      </c>
      <c r="D507" t="s">
        <v>1668</v>
      </c>
      <c r="E507" t="s">
        <v>1669</v>
      </c>
      <c r="H507" t="s">
        <v>1670</v>
      </c>
      <c r="I507" t="s">
        <v>165</v>
      </c>
      <c r="K507" s="6">
        <v>2E-3</v>
      </c>
      <c r="L507">
        <v>0.22</v>
      </c>
      <c r="M507" s="6">
        <v>2E-3</v>
      </c>
      <c r="N507">
        <v>0.24</v>
      </c>
      <c r="O507" s="7">
        <v>0.66</v>
      </c>
      <c r="P507">
        <v>-0.02</v>
      </c>
      <c r="Q507" t="s">
        <v>135</v>
      </c>
      <c r="R507">
        <v>16.64</v>
      </c>
      <c r="S507">
        <v>16.61</v>
      </c>
      <c r="T507">
        <v>16.55</v>
      </c>
      <c r="U507">
        <v>16.45</v>
      </c>
      <c r="V507">
        <v>16.5</v>
      </c>
      <c r="W507">
        <v>16.39</v>
      </c>
      <c r="X507">
        <v>16.37</v>
      </c>
      <c r="Y507">
        <v>16.649999999999999</v>
      </c>
      <c r="Z507">
        <v>16.72</v>
      </c>
      <c r="AA507">
        <v>16.739999999999998</v>
      </c>
      <c r="AB507">
        <v>16.739999999999998</v>
      </c>
      <c r="AC507">
        <v>16.75</v>
      </c>
      <c r="AD507">
        <v>16.649999999999999</v>
      </c>
      <c r="AE507">
        <v>16.739999999999998</v>
      </c>
      <c r="AF507">
        <v>16.66</v>
      </c>
      <c r="AG507">
        <v>16.71</v>
      </c>
      <c r="AH507">
        <v>16.77</v>
      </c>
      <c r="AI507">
        <v>0.35618216000000003</v>
      </c>
      <c r="AJ507">
        <v>0</v>
      </c>
      <c r="AK507">
        <v>0.37093478000000002</v>
      </c>
      <c r="AL507">
        <v>0.40885906999999999</v>
      </c>
      <c r="AM507">
        <v>0.37316801999999999</v>
      </c>
      <c r="AN507">
        <v>0</v>
      </c>
      <c r="AO507">
        <v>0</v>
      </c>
      <c r="AP507">
        <v>0.3275267</v>
      </c>
      <c r="AQ507">
        <v>0.56971616000000003</v>
      </c>
      <c r="AR507">
        <v>0.32802439999999999</v>
      </c>
      <c r="AS507">
        <v>0</v>
      </c>
      <c r="AT507">
        <v>0</v>
      </c>
      <c r="AU507">
        <v>0.32567024</v>
      </c>
      <c r="AV507">
        <v>0.33960279999999998</v>
      </c>
      <c r="AW507">
        <v>0.5623186</v>
      </c>
      <c r="AX507">
        <v>0</v>
      </c>
      <c r="AY507">
        <v>0</v>
      </c>
    </row>
    <row r="508" spans="1:51">
      <c r="A508">
        <v>857</v>
      </c>
      <c r="B508" t="b">
        <v>1</v>
      </c>
      <c r="C508" t="s">
        <v>128</v>
      </c>
      <c r="D508" t="s">
        <v>1671</v>
      </c>
      <c r="E508" t="s">
        <v>1672</v>
      </c>
      <c r="H508" t="s">
        <v>1673</v>
      </c>
      <c r="I508" t="s">
        <v>530</v>
      </c>
      <c r="K508" s="6">
        <v>2.8E-3</v>
      </c>
      <c r="L508">
        <v>0.23</v>
      </c>
      <c r="M508" s="6">
        <v>1E-3</v>
      </c>
      <c r="N508">
        <v>0.31</v>
      </c>
      <c r="O508" s="7">
        <v>0.66</v>
      </c>
      <c r="P508">
        <v>-0.08</v>
      </c>
      <c r="Q508" t="s">
        <v>135</v>
      </c>
      <c r="R508">
        <v>15.42</v>
      </c>
      <c r="S508">
        <v>15.55</v>
      </c>
      <c r="T508">
        <v>15.42</v>
      </c>
      <c r="U508">
        <v>15.29</v>
      </c>
      <c r="V508">
        <v>15.45</v>
      </c>
      <c r="W508">
        <v>15.36</v>
      </c>
      <c r="X508">
        <v>15.38</v>
      </c>
      <c r="Y508">
        <v>15.57</v>
      </c>
      <c r="Z508">
        <v>15.69</v>
      </c>
      <c r="AA508">
        <v>15.72</v>
      </c>
      <c r="AB508">
        <v>15.67</v>
      </c>
      <c r="AC508">
        <v>15.75</v>
      </c>
      <c r="AD508">
        <v>15.42</v>
      </c>
      <c r="AE508">
        <v>15.65</v>
      </c>
      <c r="AF508">
        <v>15.66</v>
      </c>
      <c r="AG508">
        <v>15.74</v>
      </c>
      <c r="AH508">
        <v>15.56</v>
      </c>
      <c r="AI508">
        <v>0.30167216000000002</v>
      </c>
      <c r="AJ508">
        <v>0.26440603000000001</v>
      </c>
      <c r="AK508">
        <v>0.31002756999999997</v>
      </c>
      <c r="AL508">
        <v>0.33643919999999999</v>
      </c>
      <c r="AM508">
        <v>0.28453215999999998</v>
      </c>
      <c r="AN508">
        <v>0.26797047000000002</v>
      </c>
      <c r="AO508">
        <v>0.27391165000000001</v>
      </c>
      <c r="AP508">
        <v>0.39948139999999999</v>
      </c>
      <c r="AQ508">
        <v>0.33040821999999997</v>
      </c>
      <c r="AR508">
        <v>0.31989869999999998</v>
      </c>
      <c r="AS508">
        <v>0.29586950000000001</v>
      </c>
      <c r="AT508">
        <v>0.29084310000000002</v>
      </c>
      <c r="AU508">
        <v>0.31613845000000002</v>
      </c>
      <c r="AV508">
        <v>0.39342495999999999</v>
      </c>
      <c r="AW508">
        <v>0.38104274999999999</v>
      </c>
      <c r="AX508">
        <v>0.36561709999999997</v>
      </c>
      <c r="AY508">
        <v>0.32893565000000002</v>
      </c>
    </row>
    <row r="509" spans="1:51">
      <c r="A509">
        <v>868</v>
      </c>
      <c r="B509" t="b">
        <v>1</v>
      </c>
      <c r="C509" t="s">
        <v>128</v>
      </c>
      <c r="D509" t="s">
        <v>1674</v>
      </c>
      <c r="E509" t="s">
        <v>1675</v>
      </c>
      <c r="H509" t="s">
        <v>1676</v>
      </c>
      <c r="I509" t="s">
        <v>1208</v>
      </c>
      <c r="K509" s="6">
        <v>3.0000000000000001E-3</v>
      </c>
      <c r="L509">
        <v>-0.08</v>
      </c>
      <c r="M509" s="6">
        <v>3.0999999999999999E-3</v>
      </c>
      <c r="N509">
        <v>-0.1</v>
      </c>
      <c r="O509" s="7">
        <v>0.66</v>
      </c>
      <c r="P509">
        <v>0.02</v>
      </c>
      <c r="Q509" t="s">
        <v>135</v>
      </c>
      <c r="R509">
        <v>15.75</v>
      </c>
      <c r="S509">
        <v>15.76</v>
      </c>
      <c r="T509">
        <v>15.76</v>
      </c>
      <c r="U509">
        <v>15.75</v>
      </c>
      <c r="V509">
        <v>15.79</v>
      </c>
      <c r="W509">
        <v>15.79</v>
      </c>
      <c r="X509">
        <v>15.88</v>
      </c>
      <c r="Y509">
        <v>15.74</v>
      </c>
      <c r="Z509">
        <v>15.66</v>
      </c>
      <c r="AA509">
        <v>15.7</v>
      </c>
      <c r="AB509">
        <v>15.77</v>
      </c>
      <c r="AC509">
        <v>15.62</v>
      </c>
      <c r="AD509">
        <v>15.74</v>
      </c>
      <c r="AE509">
        <v>15.69</v>
      </c>
      <c r="AF509">
        <v>15.73</v>
      </c>
      <c r="AG509">
        <v>15.75</v>
      </c>
      <c r="AH509">
        <v>15.68</v>
      </c>
      <c r="AI509">
        <v>0.25322633999999999</v>
      </c>
      <c r="AJ509">
        <v>0.24394904000000001</v>
      </c>
      <c r="AK509">
        <v>0.30609554</v>
      </c>
      <c r="AL509">
        <v>0.32932939999999999</v>
      </c>
      <c r="AM509">
        <v>0.36020186999999998</v>
      </c>
      <c r="AN509">
        <v>0.27445389999999997</v>
      </c>
      <c r="AO509">
        <v>0.24674926999999999</v>
      </c>
      <c r="AP509">
        <v>0.28645152000000002</v>
      </c>
      <c r="AQ509">
        <v>0.32817142999999999</v>
      </c>
      <c r="AR509">
        <v>0.34783166999999998</v>
      </c>
      <c r="AS509">
        <v>0.28084399999999998</v>
      </c>
      <c r="AT509">
        <v>0.2580633</v>
      </c>
      <c r="AU509">
        <v>0.29016017999999999</v>
      </c>
      <c r="AV509">
        <v>0.34085549999999998</v>
      </c>
      <c r="AW509">
        <v>0.30476576</v>
      </c>
      <c r="AX509">
        <v>0.29583557999999999</v>
      </c>
      <c r="AY509">
        <v>0.27044760000000001</v>
      </c>
    </row>
    <row r="510" spans="1:51">
      <c r="A510">
        <v>478</v>
      </c>
      <c r="B510" t="b">
        <v>1</v>
      </c>
      <c r="C510" t="s">
        <v>128</v>
      </c>
      <c r="D510" t="s">
        <v>1677</v>
      </c>
      <c r="E510" t="s">
        <v>1678</v>
      </c>
      <c r="H510" t="s">
        <v>1679</v>
      </c>
      <c r="I510" t="s">
        <v>972</v>
      </c>
      <c r="K510" s="6">
        <v>1.3999999999999999E-4</v>
      </c>
      <c r="L510">
        <v>0.13</v>
      </c>
      <c r="M510" s="6">
        <v>3.0000000000000001E-3</v>
      </c>
      <c r="N510">
        <v>0.19</v>
      </c>
      <c r="O510" s="7">
        <v>0.67</v>
      </c>
      <c r="P510">
        <v>-0.06</v>
      </c>
      <c r="Q510" t="s">
        <v>135</v>
      </c>
      <c r="R510">
        <v>15.7</v>
      </c>
      <c r="S510">
        <v>15.76</v>
      </c>
      <c r="T510">
        <v>15.7</v>
      </c>
      <c r="U510">
        <v>15.59</v>
      </c>
      <c r="V510">
        <v>15.64</v>
      </c>
      <c r="W510">
        <v>15.58</v>
      </c>
      <c r="X510">
        <v>15.57</v>
      </c>
      <c r="Y510">
        <v>15.88</v>
      </c>
      <c r="Z510">
        <v>15.8</v>
      </c>
      <c r="AA510">
        <v>15.81</v>
      </c>
      <c r="AB510">
        <v>15.72</v>
      </c>
      <c r="AC510">
        <v>15.81</v>
      </c>
      <c r="AD510">
        <v>15.74</v>
      </c>
      <c r="AE510">
        <v>15.7</v>
      </c>
      <c r="AF510">
        <v>15.76</v>
      </c>
      <c r="AG510">
        <v>15.74</v>
      </c>
      <c r="AH510">
        <v>15.81</v>
      </c>
      <c r="AI510">
        <v>0</v>
      </c>
      <c r="AJ510">
        <v>0.28594960000000003</v>
      </c>
      <c r="AK510">
        <v>0</v>
      </c>
      <c r="AL510">
        <v>0</v>
      </c>
      <c r="AM510">
        <v>0</v>
      </c>
      <c r="AN510">
        <v>0.27169470000000001</v>
      </c>
      <c r="AO510">
        <v>0.32406265000000001</v>
      </c>
      <c r="AP510">
        <v>0</v>
      </c>
      <c r="AQ510">
        <v>0</v>
      </c>
      <c r="AR510">
        <v>0</v>
      </c>
      <c r="AS510">
        <v>0.35008260000000002</v>
      </c>
      <c r="AT510">
        <v>0.36358747000000002</v>
      </c>
      <c r="AU510">
        <v>0</v>
      </c>
      <c r="AV510">
        <v>0</v>
      </c>
      <c r="AW510">
        <v>0</v>
      </c>
      <c r="AX510">
        <v>0.36091307</v>
      </c>
      <c r="AY510">
        <v>0.38492954000000001</v>
      </c>
    </row>
    <row r="511" spans="1:51">
      <c r="A511">
        <v>941</v>
      </c>
      <c r="B511" t="b">
        <v>1</v>
      </c>
      <c r="C511" t="s">
        <v>128</v>
      </c>
      <c r="D511" t="s">
        <v>1680</v>
      </c>
      <c r="E511" t="s">
        <v>1681</v>
      </c>
      <c r="H511" t="s">
        <v>1682</v>
      </c>
      <c r="I511" t="s">
        <v>406</v>
      </c>
      <c r="K511" s="6">
        <v>4.0000000000000001E-3</v>
      </c>
      <c r="L511">
        <v>-0.41</v>
      </c>
      <c r="M511" s="6">
        <v>4.0000000000000001E-3</v>
      </c>
      <c r="N511">
        <v>-0.36</v>
      </c>
      <c r="O511" s="7">
        <v>0.67</v>
      </c>
      <c r="P511">
        <v>-0.05</v>
      </c>
      <c r="Q511" t="s">
        <v>135</v>
      </c>
      <c r="R511">
        <v>14.19</v>
      </c>
      <c r="S511">
        <v>14.05</v>
      </c>
      <c r="T511">
        <v>14.21</v>
      </c>
      <c r="U511">
        <v>14.26</v>
      </c>
      <c r="V511">
        <v>14.47</v>
      </c>
      <c r="W511">
        <v>14.71</v>
      </c>
      <c r="X511">
        <v>14.87</v>
      </c>
      <c r="Y511">
        <v>14.17</v>
      </c>
      <c r="Z511">
        <v>14.18</v>
      </c>
      <c r="AA511">
        <v>13.78</v>
      </c>
      <c r="AB511">
        <v>13.98</v>
      </c>
      <c r="AC511">
        <v>14.15</v>
      </c>
      <c r="AD511">
        <v>14.06</v>
      </c>
      <c r="AE511">
        <v>13.94</v>
      </c>
      <c r="AF511">
        <v>13.97</v>
      </c>
      <c r="AG511">
        <v>13.84</v>
      </c>
      <c r="AH511">
        <v>14.35</v>
      </c>
      <c r="AI511">
        <v>0.25339033999999999</v>
      </c>
      <c r="AJ511">
        <v>0</v>
      </c>
      <c r="AK511">
        <v>0.26229859999999999</v>
      </c>
      <c r="AL511">
        <v>0.29807377000000002</v>
      </c>
      <c r="AM511">
        <v>0.33443214999999998</v>
      </c>
      <c r="AN511">
        <v>0</v>
      </c>
      <c r="AO511">
        <v>0</v>
      </c>
      <c r="AP511">
        <v>0.81724589999999997</v>
      </c>
      <c r="AQ511">
        <v>0.50998319999999997</v>
      </c>
      <c r="AR511">
        <v>0.36653259999999999</v>
      </c>
      <c r="AS511">
        <v>0</v>
      </c>
      <c r="AT511">
        <v>0</v>
      </c>
      <c r="AU511">
        <v>0.28575590000000001</v>
      </c>
      <c r="AV511">
        <v>0.33894955999999998</v>
      </c>
      <c r="AW511">
        <v>0.47178108000000002</v>
      </c>
      <c r="AX511">
        <v>0</v>
      </c>
      <c r="AY511">
        <v>0</v>
      </c>
    </row>
    <row r="512" spans="1:51">
      <c r="A512">
        <v>599</v>
      </c>
      <c r="B512" t="b">
        <v>1</v>
      </c>
      <c r="C512" t="s">
        <v>128</v>
      </c>
      <c r="D512" t="s">
        <v>1683</v>
      </c>
      <c r="E512" t="s">
        <v>1684</v>
      </c>
      <c r="H512" t="s">
        <v>1685</v>
      </c>
      <c r="I512" t="s">
        <v>145</v>
      </c>
      <c r="K512" s="6">
        <v>6.4000000000000005E-4</v>
      </c>
      <c r="L512">
        <v>-0.23</v>
      </c>
      <c r="M512" s="6" t="s">
        <v>134</v>
      </c>
      <c r="N512">
        <v>-0.18</v>
      </c>
      <c r="O512" s="7">
        <v>0.68</v>
      </c>
      <c r="P512">
        <v>-0.05</v>
      </c>
      <c r="Q512" t="s">
        <v>135</v>
      </c>
      <c r="R512">
        <v>16.899999999999999</v>
      </c>
      <c r="S512">
        <v>16.899999999999999</v>
      </c>
      <c r="T512">
        <v>17.05</v>
      </c>
      <c r="U512">
        <v>16.989999999999998</v>
      </c>
      <c r="V512">
        <v>17.07</v>
      </c>
      <c r="W512">
        <v>17.010000000000002</v>
      </c>
      <c r="X512">
        <v>17.07</v>
      </c>
      <c r="Y512">
        <v>16.829999999999998</v>
      </c>
      <c r="Z512">
        <v>16.88</v>
      </c>
      <c r="AA512">
        <v>16.850000000000001</v>
      </c>
      <c r="AB512">
        <v>16.88</v>
      </c>
      <c r="AC512">
        <v>16.89</v>
      </c>
      <c r="AD512">
        <v>16.91</v>
      </c>
      <c r="AE512">
        <v>16.829999999999998</v>
      </c>
      <c r="AF512">
        <v>16.72</v>
      </c>
      <c r="AG512">
        <v>16.809999999999999</v>
      </c>
      <c r="AH512">
        <v>16.75</v>
      </c>
      <c r="AI512">
        <v>0.26588640000000002</v>
      </c>
      <c r="AJ512">
        <v>0.248248</v>
      </c>
      <c r="AK512">
        <v>0.33688386999999997</v>
      </c>
      <c r="AL512">
        <v>0.3041507</v>
      </c>
      <c r="AM512">
        <v>0.29927206000000001</v>
      </c>
      <c r="AN512">
        <v>0.27471688</v>
      </c>
      <c r="AO512">
        <v>0.28579830000000001</v>
      </c>
      <c r="AP512">
        <v>0.31076493999999999</v>
      </c>
      <c r="AQ512">
        <v>0.30958714999999998</v>
      </c>
      <c r="AR512">
        <v>0.33520558</v>
      </c>
      <c r="AS512">
        <v>0.27628135999999998</v>
      </c>
      <c r="AT512">
        <v>0.30310019999999999</v>
      </c>
      <c r="AU512">
        <v>0.32429382000000001</v>
      </c>
      <c r="AV512">
        <v>0.32931315999999999</v>
      </c>
      <c r="AW512">
        <v>0.30703082999999998</v>
      </c>
      <c r="AX512">
        <v>0.34678680000000001</v>
      </c>
      <c r="AY512">
        <v>0.30250070000000001</v>
      </c>
    </row>
    <row r="513" spans="1:51">
      <c r="A513">
        <v>989</v>
      </c>
      <c r="B513" t="b">
        <v>1</v>
      </c>
      <c r="C513" t="s">
        <v>128</v>
      </c>
      <c r="D513" t="s">
        <v>1686</v>
      </c>
      <c r="E513" t="s">
        <v>1687</v>
      </c>
      <c r="H513" t="s">
        <v>1688</v>
      </c>
      <c r="I513" t="s">
        <v>525</v>
      </c>
      <c r="K513" s="6">
        <v>6.0000000000000001E-3</v>
      </c>
      <c r="L513">
        <v>0.09</v>
      </c>
      <c r="M513" s="6">
        <v>2E-3</v>
      </c>
      <c r="N513">
        <v>0.08</v>
      </c>
      <c r="O513" s="7">
        <v>0.68</v>
      </c>
      <c r="P513">
        <v>0.01</v>
      </c>
      <c r="Q513" t="s">
        <v>135</v>
      </c>
      <c r="R513">
        <v>16.399999999999999</v>
      </c>
      <c r="S513">
        <v>16.36</v>
      </c>
      <c r="T513">
        <v>16.48</v>
      </c>
      <c r="U513">
        <v>16.420000000000002</v>
      </c>
      <c r="V513">
        <v>16.45</v>
      </c>
      <c r="W513">
        <v>16.34</v>
      </c>
      <c r="X513">
        <v>16.37</v>
      </c>
      <c r="Y513">
        <v>16.48</v>
      </c>
      <c r="Z513">
        <v>16.46</v>
      </c>
      <c r="AA513">
        <v>16.47</v>
      </c>
      <c r="AB513">
        <v>16.510000000000002</v>
      </c>
      <c r="AC513">
        <v>16.57</v>
      </c>
      <c r="AD513">
        <v>16.52</v>
      </c>
      <c r="AE513">
        <v>16.55</v>
      </c>
      <c r="AF513">
        <v>16.5</v>
      </c>
      <c r="AG513">
        <v>16.52</v>
      </c>
      <c r="AH513">
        <v>16.47</v>
      </c>
      <c r="AI513">
        <v>0.26285567999999998</v>
      </c>
      <c r="AJ513">
        <v>0.30944433999999998</v>
      </c>
      <c r="AK513">
        <v>0.31470406000000001</v>
      </c>
      <c r="AL513">
        <v>0.2744857</v>
      </c>
      <c r="AM513">
        <v>0.28778767999999999</v>
      </c>
      <c r="AN513">
        <v>0.39076610000000001</v>
      </c>
      <c r="AO513">
        <v>0.31247997</v>
      </c>
      <c r="AP513">
        <v>0.32230799999999998</v>
      </c>
      <c r="AQ513">
        <v>0.27897625999999998</v>
      </c>
      <c r="AR513">
        <v>0.26086280000000001</v>
      </c>
      <c r="AS513">
        <v>0.35034984000000002</v>
      </c>
      <c r="AT513">
        <v>0.33704079999999997</v>
      </c>
      <c r="AU513">
        <v>0.27638175999999998</v>
      </c>
      <c r="AV513">
        <v>0.26643496999999999</v>
      </c>
      <c r="AW513">
        <v>0.32295554999999998</v>
      </c>
      <c r="AX513">
        <v>0.36324033</v>
      </c>
      <c r="AY513">
        <v>0.36692637</v>
      </c>
    </row>
    <row r="514" spans="1:51">
      <c r="A514">
        <v>476</v>
      </c>
      <c r="B514" t="b">
        <v>1</v>
      </c>
      <c r="C514" t="s">
        <v>128</v>
      </c>
      <c r="D514" t="s">
        <v>1689</v>
      </c>
      <c r="E514" t="s">
        <v>1690</v>
      </c>
      <c r="H514" t="s">
        <v>1691</v>
      </c>
      <c r="I514" t="s">
        <v>1692</v>
      </c>
      <c r="J514" t="b">
        <v>1</v>
      </c>
      <c r="K514" s="6">
        <v>1.3999999999999999E-4</v>
      </c>
      <c r="L514">
        <v>-0.06</v>
      </c>
      <c r="M514" s="6" t="s">
        <v>134</v>
      </c>
      <c r="N514">
        <v>0</v>
      </c>
      <c r="O514" s="7">
        <v>0.69</v>
      </c>
      <c r="P514">
        <v>-0.06</v>
      </c>
      <c r="Q514" t="s">
        <v>135</v>
      </c>
      <c r="R514">
        <v>16.16</v>
      </c>
      <c r="S514">
        <v>16.14</v>
      </c>
      <c r="T514">
        <v>16.170000000000002</v>
      </c>
      <c r="U514">
        <v>16.18</v>
      </c>
      <c r="V514">
        <v>16.16</v>
      </c>
      <c r="W514">
        <v>16.170000000000002</v>
      </c>
      <c r="X514">
        <v>16.170000000000002</v>
      </c>
      <c r="Y514">
        <v>16.2</v>
      </c>
      <c r="Z514">
        <v>16.079999999999998</v>
      </c>
      <c r="AA514">
        <v>16.190000000000001</v>
      </c>
      <c r="AB514">
        <v>16.22</v>
      </c>
      <c r="AC514">
        <v>16.079999999999998</v>
      </c>
      <c r="AD514">
        <v>16.11</v>
      </c>
      <c r="AE514">
        <v>16.11</v>
      </c>
      <c r="AF514">
        <v>16.07</v>
      </c>
      <c r="AG514">
        <v>16.079999999999998</v>
      </c>
      <c r="AH514">
        <v>16.100000000000001</v>
      </c>
      <c r="AI514">
        <v>0.29067415000000002</v>
      </c>
      <c r="AJ514">
        <v>0.28211933</v>
      </c>
      <c r="AK514">
        <v>0.31801894000000003</v>
      </c>
      <c r="AL514">
        <v>0.33637487999999999</v>
      </c>
      <c r="AM514">
        <v>0.29231069999999998</v>
      </c>
      <c r="AN514">
        <v>0.27265188000000001</v>
      </c>
      <c r="AO514">
        <v>0.29071584</v>
      </c>
      <c r="AP514">
        <v>0.32354516</v>
      </c>
      <c r="AQ514">
        <v>0.30779716000000001</v>
      </c>
      <c r="AR514">
        <v>0.31039450000000002</v>
      </c>
      <c r="AS514">
        <v>0.32262045</v>
      </c>
      <c r="AT514">
        <v>0.3258894</v>
      </c>
      <c r="AU514">
        <v>0.32272225999999998</v>
      </c>
      <c r="AV514">
        <v>0.34429553000000002</v>
      </c>
      <c r="AW514">
        <v>0.35738185</v>
      </c>
      <c r="AX514">
        <v>0.35665156999999997</v>
      </c>
      <c r="AY514">
        <v>0.31578073000000001</v>
      </c>
    </row>
    <row r="515" spans="1:51">
      <c r="A515">
        <v>3385.1</v>
      </c>
      <c r="B515" t="b">
        <v>1</v>
      </c>
      <c r="C515" t="s">
        <v>128</v>
      </c>
      <c r="D515" t="s">
        <v>1693</v>
      </c>
      <c r="E515" t="s">
        <v>1694</v>
      </c>
      <c r="H515" t="s">
        <v>1695</v>
      </c>
      <c r="I515" t="s">
        <v>171</v>
      </c>
      <c r="J515" t="b">
        <v>1</v>
      </c>
      <c r="K515" s="6">
        <v>3.4000000000000002E-4</v>
      </c>
      <c r="L515">
        <v>0.26</v>
      </c>
      <c r="M515" s="6">
        <v>4.2999999999999999E-4</v>
      </c>
      <c r="N515">
        <v>0.26</v>
      </c>
      <c r="O515" s="7">
        <v>0.69</v>
      </c>
      <c r="P515">
        <v>0.01</v>
      </c>
      <c r="Q515" t="s">
        <v>135</v>
      </c>
      <c r="R515">
        <v>16.64</v>
      </c>
      <c r="S515">
        <v>16.690000000000001</v>
      </c>
      <c r="T515">
        <v>16.55</v>
      </c>
      <c r="U515">
        <v>16.55</v>
      </c>
      <c r="V515">
        <v>16.53</v>
      </c>
      <c r="W515">
        <v>16.43</v>
      </c>
      <c r="X515">
        <v>16.47</v>
      </c>
      <c r="Y515">
        <v>16.7</v>
      </c>
      <c r="Z515">
        <v>16.8</v>
      </c>
      <c r="AA515">
        <v>16.649999999999999</v>
      </c>
      <c r="AB515">
        <v>16.809999999999999</v>
      </c>
      <c r="AC515">
        <v>16.86</v>
      </c>
      <c r="AD515">
        <v>16.79</v>
      </c>
      <c r="AE515">
        <v>16.75</v>
      </c>
      <c r="AF515">
        <v>16.79</v>
      </c>
      <c r="AG515">
        <v>17.02</v>
      </c>
      <c r="AH515">
        <v>16.62</v>
      </c>
      <c r="AI515">
        <v>0.24965340999999999</v>
      </c>
      <c r="AJ515">
        <v>0</v>
      </c>
      <c r="AK515">
        <v>0.25476747999999999</v>
      </c>
      <c r="AL515">
        <v>0.25130910000000001</v>
      </c>
      <c r="AM515">
        <v>0.24822749999999999</v>
      </c>
      <c r="AN515">
        <v>0</v>
      </c>
      <c r="AO515">
        <v>0</v>
      </c>
      <c r="AP515">
        <v>0.35217377999999999</v>
      </c>
      <c r="AQ515">
        <v>0.57713484999999998</v>
      </c>
      <c r="AR515">
        <v>0.39249529999999999</v>
      </c>
      <c r="AS515">
        <v>0</v>
      </c>
      <c r="AT515">
        <v>0</v>
      </c>
      <c r="AU515">
        <v>0.25248405000000002</v>
      </c>
      <c r="AV515">
        <v>0.2499362</v>
      </c>
      <c r="AW515">
        <v>0.24837102</v>
      </c>
      <c r="AX515">
        <v>0</v>
      </c>
      <c r="AY515">
        <v>0</v>
      </c>
    </row>
    <row r="516" spans="1:51">
      <c r="A516">
        <v>589</v>
      </c>
      <c r="B516" t="b">
        <v>1</v>
      </c>
      <c r="C516" t="s">
        <v>128</v>
      </c>
      <c r="D516" t="s">
        <v>1696</v>
      </c>
      <c r="E516" t="s">
        <v>1697</v>
      </c>
      <c r="H516" t="s">
        <v>1698</v>
      </c>
      <c r="I516" t="s">
        <v>563</v>
      </c>
      <c r="K516" s="6">
        <v>5.8E-4</v>
      </c>
      <c r="L516">
        <v>0.41</v>
      </c>
      <c r="M516" s="6">
        <v>1E-3</v>
      </c>
      <c r="N516">
        <v>0.35</v>
      </c>
      <c r="O516" s="7">
        <v>0.69</v>
      </c>
      <c r="P516">
        <v>0.05</v>
      </c>
      <c r="Q516" t="s">
        <v>135</v>
      </c>
      <c r="R516">
        <v>16.760000000000002</v>
      </c>
      <c r="S516">
        <v>16.77</v>
      </c>
      <c r="T516">
        <v>16.5</v>
      </c>
      <c r="U516">
        <v>16.21</v>
      </c>
      <c r="V516">
        <v>16.399999999999999</v>
      </c>
      <c r="W516">
        <v>16.54</v>
      </c>
      <c r="X516">
        <v>16.59</v>
      </c>
      <c r="Y516">
        <v>16.66</v>
      </c>
      <c r="Z516">
        <v>16.89</v>
      </c>
      <c r="AA516">
        <v>17.079999999999998</v>
      </c>
      <c r="AB516">
        <v>17.18</v>
      </c>
      <c r="AC516">
        <v>16.32</v>
      </c>
      <c r="AD516">
        <v>16.62</v>
      </c>
      <c r="AE516">
        <v>16.829999999999998</v>
      </c>
      <c r="AF516">
        <v>17.05</v>
      </c>
      <c r="AG516">
        <v>16.66</v>
      </c>
      <c r="AH516">
        <v>17.190000000000001</v>
      </c>
      <c r="AI516">
        <v>0.27254159999999999</v>
      </c>
      <c r="AJ516">
        <v>0.28060508000000001</v>
      </c>
      <c r="AK516">
        <v>0.34004465</v>
      </c>
      <c r="AL516">
        <v>0.30852955999999998</v>
      </c>
      <c r="AM516">
        <v>0.26383907000000001</v>
      </c>
      <c r="AN516">
        <v>0.27839372000000001</v>
      </c>
      <c r="AO516">
        <v>0.29997477</v>
      </c>
      <c r="AP516">
        <v>0.29834666999999998</v>
      </c>
      <c r="AQ516">
        <v>0.28848118</v>
      </c>
      <c r="AR516">
        <v>0.28433353</v>
      </c>
      <c r="AS516">
        <v>0.30293545</v>
      </c>
      <c r="AT516">
        <v>0.32334014999999999</v>
      </c>
      <c r="AU516">
        <v>0.2793255</v>
      </c>
      <c r="AV516">
        <v>0.31130362</v>
      </c>
      <c r="AW516">
        <v>0.36223575000000002</v>
      </c>
      <c r="AX516">
        <v>0.38989657</v>
      </c>
      <c r="AY516">
        <v>0.36733075999999998</v>
      </c>
    </row>
    <row r="517" spans="1:51">
      <c r="A517">
        <v>841</v>
      </c>
      <c r="B517" t="b">
        <v>1</v>
      </c>
      <c r="C517" t="s">
        <v>128</v>
      </c>
      <c r="D517" t="s">
        <v>1699</v>
      </c>
      <c r="E517" t="s">
        <v>1700</v>
      </c>
      <c r="H517" t="s">
        <v>1701</v>
      </c>
      <c r="I517" t="s">
        <v>744</v>
      </c>
      <c r="K517" s="6">
        <v>2E-3</v>
      </c>
      <c r="L517">
        <v>0.25</v>
      </c>
      <c r="M517" s="6">
        <v>5.1999999999999995E-4</v>
      </c>
      <c r="N517">
        <v>0.2</v>
      </c>
      <c r="O517" s="7">
        <v>0.69</v>
      </c>
      <c r="P517">
        <v>0.05</v>
      </c>
      <c r="Q517" t="s">
        <v>135</v>
      </c>
      <c r="R517">
        <v>16.98</v>
      </c>
      <c r="S517">
        <v>16.95</v>
      </c>
      <c r="T517">
        <v>16.809999999999999</v>
      </c>
      <c r="U517">
        <v>16.8</v>
      </c>
      <c r="V517">
        <v>16.78</v>
      </c>
      <c r="W517">
        <v>16.8</v>
      </c>
      <c r="X517">
        <v>16.71</v>
      </c>
      <c r="Y517">
        <v>16.88</v>
      </c>
      <c r="Z517">
        <v>17.05</v>
      </c>
      <c r="AA517">
        <v>16.899999999999999</v>
      </c>
      <c r="AB517">
        <v>17.100000000000001</v>
      </c>
      <c r="AC517">
        <v>17</v>
      </c>
      <c r="AD517">
        <v>16.87</v>
      </c>
      <c r="AE517">
        <v>17.12</v>
      </c>
      <c r="AF517">
        <v>17.22</v>
      </c>
      <c r="AG517">
        <v>16.899999999999999</v>
      </c>
      <c r="AH517">
        <v>16.989999999999998</v>
      </c>
      <c r="AI517">
        <v>0.25946586999999999</v>
      </c>
      <c r="AJ517">
        <v>0.28196100000000002</v>
      </c>
      <c r="AK517">
        <v>0.29120505000000002</v>
      </c>
      <c r="AL517">
        <v>0.3085833</v>
      </c>
      <c r="AM517">
        <v>0.26265561999999998</v>
      </c>
      <c r="AN517">
        <v>0.28753176000000003</v>
      </c>
      <c r="AO517">
        <v>0.29206046000000002</v>
      </c>
      <c r="AP517">
        <v>0.28571629999999998</v>
      </c>
      <c r="AQ517">
        <v>0.28584779999999999</v>
      </c>
      <c r="AR517">
        <v>0.28047356000000001</v>
      </c>
      <c r="AS517">
        <v>0.29330188000000001</v>
      </c>
      <c r="AT517">
        <v>0.29849510000000001</v>
      </c>
      <c r="AU517">
        <v>0.26067617999999998</v>
      </c>
      <c r="AV517">
        <v>0.29250725999999999</v>
      </c>
      <c r="AW517">
        <v>0.32850087</v>
      </c>
      <c r="AX517">
        <v>0.34772423000000002</v>
      </c>
      <c r="AY517">
        <v>0.32669389999999998</v>
      </c>
    </row>
    <row r="518" spans="1:51">
      <c r="A518">
        <v>428.1</v>
      </c>
      <c r="B518" t="b">
        <v>1</v>
      </c>
      <c r="C518" t="s">
        <v>128</v>
      </c>
      <c r="D518" t="s">
        <v>1702</v>
      </c>
      <c r="E518" t="s">
        <v>1703</v>
      </c>
      <c r="H518" t="s">
        <v>1704</v>
      </c>
      <c r="I518" t="s">
        <v>471</v>
      </c>
      <c r="J518" t="b">
        <v>1</v>
      </c>
      <c r="K518" s="6" t="s">
        <v>134</v>
      </c>
      <c r="L518">
        <v>0.3</v>
      </c>
      <c r="M518" s="6" t="s">
        <v>134</v>
      </c>
      <c r="N518">
        <v>0.31</v>
      </c>
      <c r="O518" s="7">
        <v>0.7</v>
      </c>
      <c r="P518">
        <v>-0.01</v>
      </c>
      <c r="Q518" t="s">
        <v>135</v>
      </c>
      <c r="R518">
        <v>15.71</v>
      </c>
      <c r="S518">
        <v>15.73</v>
      </c>
      <c r="T518">
        <v>15.52</v>
      </c>
      <c r="U518">
        <v>15.29</v>
      </c>
      <c r="V518">
        <v>15.51</v>
      </c>
      <c r="W518">
        <v>15.59</v>
      </c>
      <c r="X518">
        <v>15.62</v>
      </c>
      <c r="Y518">
        <v>15.65</v>
      </c>
      <c r="Z518">
        <v>15.92</v>
      </c>
      <c r="AA518">
        <v>15.83</v>
      </c>
      <c r="AB518">
        <v>16.010000000000002</v>
      </c>
      <c r="AC518">
        <v>15.62</v>
      </c>
      <c r="AD518">
        <v>15.87</v>
      </c>
      <c r="AE518">
        <v>15.72</v>
      </c>
      <c r="AF518">
        <v>15.81</v>
      </c>
      <c r="AG518">
        <v>15.69</v>
      </c>
      <c r="AH518">
        <v>15.99</v>
      </c>
      <c r="AI518">
        <v>0.26185960000000003</v>
      </c>
      <c r="AJ518">
        <v>0.26971662000000002</v>
      </c>
      <c r="AK518">
        <v>0.26112153999999999</v>
      </c>
      <c r="AL518">
        <v>0.33728469999999999</v>
      </c>
      <c r="AM518">
        <v>0.29202794999999998</v>
      </c>
      <c r="AN518">
        <v>0.33351454000000003</v>
      </c>
      <c r="AO518">
        <v>0.27249917000000001</v>
      </c>
      <c r="AP518">
        <v>0.26185960000000003</v>
      </c>
      <c r="AQ518">
        <v>0.26058286000000003</v>
      </c>
      <c r="AR518">
        <v>0.2709531</v>
      </c>
      <c r="AS518">
        <v>0.27116516000000002</v>
      </c>
      <c r="AT518">
        <v>0.29741206999999997</v>
      </c>
      <c r="AU518">
        <v>0.27165157000000001</v>
      </c>
      <c r="AV518">
        <v>0.29848239999999998</v>
      </c>
      <c r="AW518">
        <v>0.31922144000000002</v>
      </c>
      <c r="AX518">
        <v>0.35701919999999998</v>
      </c>
      <c r="AY518">
        <v>0.36117320000000003</v>
      </c>
    </row>
    <row r="519" spans="1:51">
      <c r="A519">
        <v>1863.1</v>
      </c>
      <c r="B519" t="b">
        <v>1</v>
      </c>
      <c r="C519" t="s">
        <v>128</v>
      </c>
      <c r="D519" t="s">
        <v>1705</v>
      </c>
      <c r="E519" t="s">
        <v>1706</v>
      </c>
      <c r="H519" t="s">
        <v>1707</v>
      </c>
      <c r="I519" t="s">
        <v>1708</v>
      </c>
      <c r="J519" t="b">
        <v>1</v>
      </c>
      <c r="K519" s="6" t="s">
        <v>134</v>
      </c>
      <c r="L519">
        <v>0.18</v>
      </c>
      <c r="M519" s="6" t="s">
        <v>134</v>
      </c>
      <c r="N519">
        <v>0.15</v>
      </c>
      <c r="O519" s="7">
        <v>0.7</v>
      </c>
      <c r="P519">
        <v>0.03</v>
      </c>
      <c r="Q519" t="s">
        <v>135</v>
      </c>
      <c r="R519">
        <v>16.43</v>
      </c>
      <c r="S519">
        <v>16.48</v>
      </c>
      <c r="T519">
        <v>16.36</v>
      </c>
      <c r="U519">
        <v>16.28</v>
      </c>
      <c r="V519">
        <v>16.32</v>
      </c>
      <c r="W519">
        <v>16.32</v>
      </c>
      <c r="X519">
        <v>16.309999999999999</v>
      </c>
      <c r="Y519">
        <v>16.53</v>
      </c>
      <c r="Z519">
        <v>16.559999999999999</v>
      </c>
      <c r="AA519">
        <v>16.43</v>
      </c>
      <c r="AB519">
        <v>16.47</v>
      </c>
      <c r="AC519">
        <v>16.41</v>
      </c>
      <c r="AD519">
        <v>16.53</v>
      </c>
      <c r="AE519">
        <v>16.510000000000002</v>
      </c>
      <c r="AF519">
        <v>16.399999999999999</v>
      </c>
      <c r="AG519">
        <v>16.55</v>
      </c>
      <c r="AH519">
        <v>16.48</v>
      </c>
      <c r="AI519">
        <v>0.25680634000000002</v>
      </c>
      <c r="AJ519">
        <v>0</v>
      </c>
      <c r="AK519">
        <v>0.23790249999999999</v>
      </c>
      <c r="AL519">
        <v>0.57360860000000002</v>
      </c>
      <c r="AM519">
        <v>0.3632262</v>
      </c>
      <c r="AN519">
        <v>0</v>
      </c>
      <c r="AO519">
        <v>0</v>
      </c>
      <c r="AP519">
        <v>0.22896243999999999</v>
      </c>
      <c r="AQ519">
        <v>0.23851754999999999</v>
      </c>
      <c r="AR519">
        <v>0.34464475999999999</v>
      </c>
      <c r="AS519">
        <v>0</v>
      </c>
      <c r="AT519">
        <v>0</v>
      </c>
      <c r="AU519">
        <v>0.23938570000000001</v>
      </c>
      <c r="AV519">
        <v>0.26769900000000002</v>
      </c>
      <c r="AW519">
        <v>0.90333390000000002</v>
      </c>
      <c r="AX519">
        <v>0</v>
      </c>
      <c r="AY519">
        <v>0</v>
      </c>
    </row>
    <row r="520" spans="1:51">
      <c r="A520">
        <v>777</v>
      </c>
      <c r="B520" t="b">
        <v>1</v>
      </c>
      <c r="C520" t="s">
        <v>128</v>
      </c>
      <c r="D520" t="s">
        <v>1709</v>
      </c>
      <c r="E520" t="s">
        <v>1710</v>
      </c>
      <c r="H520" t="s">
        <v>1711</v>
      </c>
      <c r="I520" t="s">
        <v>249</v>
      </c>
      <c r="K520" s="6">
        <v>1E-3</v>
      </c>
      <c r="L520">
        <v>0.44</v>
      </c>
      <c r="M520" s="6">
        <v>1E-3</v>
      </c>
      <c r="N520">
        <v>0.46</v>
      </c>
      <c r="O520" s="7">
        <v>0.7</v>
      </c>
      <c r="P520">
        <v>-0.02</v>
      </c>
      <c r="Q520" t="s">
        <v>135</v>
      </c>
      <c r="R520">
        <v>17.77</v>
      </c>
      <c r="S520">
        <v>18.05</v>
      </c>
      <c r="T520">
        <v>17.54</v>
      </c>
      <c r="U520">
        <v>17.7</v>
      </c>
      <c r="V520">
        <v>17.7</v>
      </c>
      <c r="W520">
        <v>17.739999999999998</v>
      </c>
      <c r="X520">
        <v>17.46</v>
      </c>
      <c r="Y520">
        <v>18.079999999999998</v>
      </c>
      <c r="Z520">
        <v>18.260000000000002</v>
      </c>
      <c r="AA520">
        <v>18.09</v>
      </c>
      <c r="AB520">
        <v>17.989999999999998</v>
      </c>
      <c r="AC520">
        <v>17.95</v>
      </c>
      <c r="AD520">
        <v>18.12</v>
      </c>
      <c r="AE520">
        <v>17.98</v>
      </c>
      <c r="AF520">
        <v>18.04</v>
      </c>
      <c r="AG520">
        <v>18.18</v>
      </c>
      <c r="AH520">
        <v>18.16</v>
      </c>
      <c r="AI520">
        <v>0.24696277</v>
      </c>
      <c r="AJ520">
        <v>0.29144399999999998</v>
      </c>
      <c r="AK520">
        <v>0.24581468000000001</v>
      </c>
      <c r="AL520">
        <v>0.24110003999999999</v>
      </c>
      <c r="AM520">
        <v>0.23740058</v>
      </c>
      <c r="AN520">
        <v>0.30745217000000002</v>
      </c>
      <c r="AO520">
        <v>0.29429653</v>
      </c>
      <c r="AP520">
        <v>0.24392642</v>
      </c>
      <c r="AQ520">
        <v>0.25690954999999999</v>
      </c>
      <c r="AR520">
        <v>0.25482686999999998</v>
      </c>
      <c r="AS520">
        <v>0.34376814999999999</v>
      </c>
      <c r="AT520">
        <v>0.30162832000000001</v>
      </c>
      <c r="AU520">
        <v>0.25072092000000001</v>
      </c>
      <c r="AV520">
        <v>0.23648791</v>
      </c>
      <c r="AW520">
        <v>0.24662839</v>
      </c>
      <c r="AX520">
        <v>0.34854924999999998</v>
      </c>
      <c r="AY520">
        <v>0.34853652000000002</v>
      </c>
    </row>
    <row r="521" spans="1:51">
      <c r="A521">
        <v>937</v>
      </c>
      <c r="B521" t="b">
        <v>1</v>
      </c>
      <c r="C521" t="s">
        <v>128</v>
      </c>
      <c r="D521" t="s">
        <v>1712</v>
      </c>
      <c r="E521" t="s">
        <v>1713</v>
      </c>
      <c r="H521" t="s">
        <v>1714</v>
      </c>
      <c r="I521" t="s">
        <v>406</v>
      </c>
      <c r="K521" s="6">
        <v>4.0000000000000001E-3</v>
      </c>
      <c r="L521">
        <v>0.25</v>
      </c>
      <c r="M521" s="6">
        <v>8.0000000000000002E-3</v>
      </c>
      <c r="N521">
        <v>0.19</v>
      </c>
      <c r="O521" s="7">
        <v>0.7</v>
      </c>
      <c r="P521">
        <v>0.06</v>
      </c>
      <c r="Q521" t="s">
        <v>135</v>
      </c>
      <c r="R521">
        <v>14.58</v>
      </c>
      <c r="S521">
        <v>14.72</v>
      </c>
      <c r="T521">
        <v>14.65</v>
      </c>
      <c r="U521">
        <v>14.42</v>
      </c>
      <c r="V521">
        <v>14.32</v>
      </c>
      <c r="W521">
        <v>14.55</v>
      </c>
      <c r="X521">
        <v>14.61</v>
      </c>
      <c r="Y521">
        <v>14.92</v>
      </c>
      <c r="Z521">
        <v>14.73</v>
      </c>
      <c r="AA521">
        <v>14.91</v>
      </c>
      <c r="AB521">
        <v>14.6</v>
      </c>
      <c r="AC521">
        <v>14.63</v>
      </c>
      <c r="AD521">
        <v>14.71</v>
      </c>
      <c r="AE521">
        <v>14.67</v>
      </c>
      <c r="AF521">
        <v>14.69</v>
      </c>
      <c r="AG521">
        <v>14.96</v>
      </c>
      <c r="AH521">
        <v>14.85</v>
      </c>
      <c r="AI521">
        <v>0.33241241999999999</v>
      </c>
      <c r="AJ521">
        <v>0.25199835999999998</v>
      </c>
      <c r="AK521">
        <v>0.41413359999999999</v>
      </c>
      <c r="AL521">
        <v>0.35789862</v>
      </c>
      <c r="AM521">
        <v>0.38153479000000001</v>
      </c>
      <c r="AN521">
        <v>0.29707129999999998</v>
      </c>
      <c r="AO521">
        <v>0.27105346000000002</v>
      </c>
      <c r="AP521">
        <v>0.27525344000000002</v>
      </c>
      <c r="AQ521">
        <v>0.27304353999999997</v>
      </c>
      <c r="AR521">
        <v>0.28735149999999998</v>
      </c>
      <c r="AS521">
        <v>0.27568894999999999</v>
      </c>
      <c r="AT521">
        <v>0.27092975000000002</v>
      </c>
      <c r="AU521">
        <v>0.35242757000000002</v>
      </c>
      <c r="AV521">
        <v>0.34696144000000001</v>
      </c>
      <c r="AW521">
        <v>0.40085145999999999</v>
      </c>
      <c r="AX521">
        <v>0.37268588000000002</v>
      </c>
      <c r="AY521">
        <v>0.29701050000000001</v>
      </c>
    </row>
    <row r="522" spans="1:51">
      <c r="A522">
        <v>954</v>
      </c>
      <c r="B522" t="b">
        <v>1</v>
      </c>
      <c r="C522" t="s">
        <v>128</v>
      </c>
      <c r="D522" t="s">
        <v>1715</v>
      </c>
      <c r="E522" t="s">
        <v>1716</v>
      </c>
      <c r="H522" t="s">
        <v>1717</v>
      </c>
      <c r="I522" t="s">
        <v>697</v>
      </c>
      <c r="J522" t="b">
        <v>1</v>
      </c>
      <c r="K522" s="6">
        <v>5.0000000000000001E-3</v>
      </c>
      <c r="L522">
        <v>0.11</v>
      </c>
      <c r="M522" s="6">
        <v>6.6E-4</v>
      </c>
      <c r="N522">
        <v>7.0000000000000007E-2</v>
      </c>
      <c r="O522" s="7">
        <v>0.7</v>
      </c>
      <c r="P522">
        <v>0.04</v>
      </c>
      <c r="Q522" t="s">
        <v>135</v>
      </c>
      <c r="R522">
        <v>16.89</v>
      </c>
      <c r="S522">
        <v>16.88</v>
      </c>
      <c r="T522">
        <v>16.940000000000001</v>
      </c>
      <c r="U522">
        <v>16.760000000000002</v>
      </c>
      <c r="V522">
        <v>16.850000000000001</v>
      </c>
      <c r="W522">
        <v>16.86</v>
      </c>
      <c r="X522">
        <v>16.75</v>
      </c>
      <c r="Y522">
        <v>16.8</v>
      </c>
      <c r="Z522">
        <v>16.93</v>
      </c>
      <c r="AA522">
        <v>16.91</v>
      </c>
      <c r="AB522">
        <v>16.93</v>
      </c>
      <c r="AC522">
        <v>16.91</v>
      </c>
      <c r="AD522">
        <v>16.920000000000002</v>
      </c>
      <c r="AE522">
        <v>16.91</v>
      </c>
      <c r="AF522">
        <v>17.010000000000002</v>
      </c>
      <c r="AG522">
        <v>16.89</v>
      </c>
      <c r="AH522">
        <v>16.920000000000002</v>
      </c>
      <c r="AI522">
        <v>0.26177194999999998</v>
      </c>
      <c r="AJ522">
        <v>0.27743793</v>
      </c>
      <c r="AK522">
        <v>0.30913118000000001</v>
      </c>
      <c r="AL522">
        <v>0.29599534999999999</v>
      </c>
      <c r="AM522">
        <v>0.26982197000000002</v>
      </c>
      <c r="AN522">
        <v>0.26560571999999999</v>
      </c>
      <c r="AO522">
        <v>0.28205854000000002</v>
      </c>
      <c r="AP522">
        <v>0.30026743</v>
      </c>
      <c r="AQ522">
        <v>0.29796984999999998</v>
      </c>
      <c r="AR522">
        <v>0.29403567000000003</v>
      </c>
      <c r="AS522">
        <v>0.29239133</v>
      </c>
      <c r="AT522">
        <v>0.30500329999999998</v>
      </c>
      <c r="AU522">
        <v>0.27583740000000001</v>
      </c>
      <c r="AV522">
        <v>0.29119232</v>
      </c>
      <c r="AW522">
        <v>0.32446137000000003</v>
      </c>
      <c r="AX522">
        <v>0.41722369999999998</v>
      </c>
      <c r="AY522">
        <v>0.2966125</v>
      </c>
    </row>
    <row r="523" spans="1:51">
      <c r="A523">
        <v>1014</v>
      </c>
      <c r="B523" t="b">
        <v>1</v>
      </c>
      <c r="C523" t="s">
        <v>128</v>
      </c>
      <c r="D523" t="s">
        <v>1718</v>
      </c>
      <c r="E523" t="s">
        <v>1719</v>
      </c>
      <c r="H523" t="s">
        <v>1720</v>
      </c>
      <c r="I523" t="s">
        <v>658</v>
      </c>
      <c r="K523" s="6">
        <v>7.0000000000000001E-3</v>
      </c>
      <c r="L523">
        <v>-0.2</v>
      </c>
      <c r="M523" s="6">
        <v>2E-3</v>
      </c>
      <c r="N523">
        <v>-0.24</v>
      </c>
      <c r="O523" s="7">
        <v>0.7</v>
      </c>
      <c r="P523">
        <v>0.04</v>
      </c>
      <c r="Q523" t="s">
        <v>135</v>
      </c>
      <c r="R523">
        <v>15.73</v>
      </c>
      <c r="S523">
        <v>15.64</v>
      </c>
      <c r="T523">
        <v>15.78</v>
      </c>
      <c r="U523">
        <v>15.96</v>
      </c>
      <c r="V523">
        <v>15.85</v>
      </c>
      <c r="W523">
        <v>15.93</v>
      </c>
      <c r="X523">
        <v>15.85</v>
      </c>
      <c r="Y523">
        <v>15.53</v>
      </c>
      <c r="Z523">
        <v>15.86</v>
      </c>
      <c r="AA523">
        <v>15.37</v>
      </c>
      <c r="AB523">
        <v>15.68</v>
      </c>
      <c r="AC523">
        <v>15.65</v>
      </c>
      <c r="AD523">
        <v>15.73</v>
      </c>
      <c r="AE523">
        <v>15.67</v>
      </c>
      <c r="AF523">
        <v>15.75</v>
      </c>
      <c r="AG523">
        <v>15.74</v>
      </c>
      <c r="AH523">
        <v>15.5</v>
      </c>
      <c r="AI523">
        <v>0.25957403000000001</v>
      </c>
      <c r="AJ523">
        <v>0.26899272000000002</v>
      </c>
      <c r="AK523">
        <v>0.27784088000000001</v>
      </c>
      <c r="AL523">
        <v>0.28475484000000001</v>
      </c>
      <c r="AM523">
        <v>0.27536870000000002</v>
      </c>
      <c r="AN523">
        <v>0.26531729999999998</v>
      </c>
      <c r="AO523">
        <v>0.25661686</v>
      </c>
      <c r="AP523">
        <v>0.35831362</v>
      </c>
      <c r="AQ523">
        <v>0.2964174</v>
      </c>
      <c r="AR523">
        <v>0.29597059999999997</v>
      </c>
      <c r="AS523">
        <v>0.25490180000000001</v>
      </c>
      <c r="AT523">
        <v>0.27556029999999998</v>
      </c>
      <c r="AU523">
        <v>0.28250676000000002</v>
      </c>
      <c r="AV523">
        <v>0.38650816999999998</v>
      </c>
      <c r="AW523">
        <v>0.26923025</v>
      </c>
      <c r="AX523">
        <v>0.25857583000000001</v>
      </c>
      <c r="AY523">
        <v>0.30682933000000001</v>
      </c>
    </row>
    <row r="524" spans="1:51">
      <c r="A524">
        <v>587</v>
      </c>
      <c r="B524" t="b">
        <v>1</v>
      </c>
      <c r="C524" t="s">
        <v>128</v>
      </c>
      <c r="D524" t="s">
        <v>1721</v>
      </c>
      <c r="E524" t="s">
        <v>1722</v>
      </c>
      <c r="H524" t="s">
        <v>1723</v>
      </c>
      <c r="I524" t="s">
        <v>430</v>
      </c>
      <c r="K524" s="6">
        <v>5.5999999999999995E-4</v>
      </c>
      <c r="L524">
        <v>0.11</v>
      </c>
      <c r="M524" s="6" t="s">
        <v>134</v>
      </c>
      <c r="N524">
        <v>0.11</v>
      </c>
      <c r="O524" s="7">
        <v>0.71</v>
      </c>
      <c r="P524">
        <v>0</v>
      </c>
      <c r="Q524" t="s">
        <v>135</v>
      </c>
      <c r="R524">
        <v>16.09</v>
      </c>
      <c r="S524">
        <v>16.059999999999999</v>
      </c>
      <c r="T524">
        <v>16.059999999999999</v>
      </c>
      <c r="U524">
        <v>16.010000000000002</v>
      </c>
      <c r="V524">
        <v>15.95</v>
      </c>
      <c r="W524">
        <v>15.99</v>
      </c>
      <c r="X524">
        <v>16.02</v>
      </c>
      <c r="Y524">
        <v>16.09</v>
      </c>
      <c r="Z524">
        <v>16.18</v>
      </c>
      <c r="AA524">
        <v>16.079999999999998</v>
      </c>
      <c r="AB524">
        <v>16.11</v>
      </c>
      <c r="AC524">
        <v>16.12</v>
      </c>
      <c r="AD524">
        <v>16.100000000000001</v>
      </c>
      <c r="AE524">
        <v>16.149999999999999</v>
      </c>
      <c r="AF524">
        <v>16.079999999999998</v>
      </c>
      <c r="AG524">
        <v>16.11</v>
      </c>
      <c r="AH524">
        <v>16.14</v>
      </c>
      <c r="AI524">
        <v>0.23736382</v>
      </c>
      <c r="AJ524">
        <v>0.31342164</v>
      </c>
      <c r="AK524">
        <v>0.25054275999999998</v>
      </c>
      <c r="AL524">
        <v>0.30087187999999998</v>
      </c>
      <c r="AM524">
        <v>0.23851332</v>
      </c>
      <c r="AN524">
        <v>0.23714466000000001</v>
      </c>
      <c r="AO524">
        <v>0.23467316999999999</v>
      </c>
      <c r="AP524">
        <v>0.32148933000000002</v>
      </c>
      <c r="AQ524">
        <v>0.40233745999999998</v>
      </c>
      <c r="AR524">
        <v>0.32661753999999998</v>
      </c>
      <c r="AS524">
        <v>0.28716838</v>
      </c>
      <c r="AT524">
        <v>0.28112963000000002</v>
      </c>
      <c r="AU524">
        <v>0.28681206999999997</v>
      </c>
      <c r="AV524">
        <v>0.28498107</v>
      </c>
      <c r="AW524">
        <v>0.33104162999999998</v>
      </c>
      <c r="AX524">
        <v>0.30819162999999999</v>
      </c>
      <c r="AY524">
        <v>0.39521000000000001</v>
      </c>
    </row>
    <row r="525" spans="1:51">
      <c r="A525">
        <v>622</v>
      </c>
      <c r="B525" t="b">
        <v>1</v>
      </c>
      <c r="C525" t="s">
        <v>128</v>
      </c>
      <c r="D525" t="s">
        <v>1724</v>
      </c>
      <c r="E525" t="s">
        <v>1725</v>
      </c>
      <c r="H525" t="s">
        <v>1726</v>
      </c>
      <c r="I525" t="s">
        <v>444</v>
      </c>
      <c r="K525" s="6">
        <v>7.9000000000000001E-4</v>
      </c>
      <c r="L525">
        <v>0.14000000000000001</v>
      </c>
      <c r="M525" s="6" t="s">
        <v>134</v>
      </c>
      <c r="N525">
        <v>0.15</v>
      </c>
      <c r="O525" s="7">
        <v>0.71</v>
      </c>
      <c r="P525">
        <v>-0.01</v>
      </c>
      <c r="Q525" t="s">
        <v>135</v>
      </c>
      <c r="R525">
        <v>16.260000000000002</v>
      </c>
      <c r="S525">
        <v>16.22</v>
      </c>
      <c r="T525">
        <v>16.22</v>
      </c>
      <c r="U525">
        <v>16.260000000000002</v>
      </c>
      <c r="V525">
        <v>16.25</v>
      </c>
      <c r="W525">
        <v>16.14</v>
      </c>
      <c r="X525">
        <v>16.22</v>
      </c>
      <c r="Y525">
        <v>16.39</v>
      </c>
      <c r="Z525">
        <v>16.420000000000002</v>
      </c>
      <c r="AA525">
        <v>16.32</v>
      </c>
      <c r="AB525">
        <v>16.38</v>
      </c>
      <c r="AC525">
        <v>16.309999999999999</v>
      </c>
      <c r="AD525">
        <v>16.25</v>
      </c>
      <c r="AE525">
        <v>16.38</v>
      </c>
      <c r="AF525">
        <v>16.399999999999999</v>
      </c>
      <c r="AG525">
        <v>16.41</v>
      </c>
      <c r="AH525">
        <v>16.41</v>
      </c>
      <c r="AI525">
        <v>0.27971004999999999</v>
      </c>
      <c r="AJ525">
        <v>0.26992305999999999</v>
      </c>
      <c r="AK525">
        <v>0.47842145000000003</v>
      </c>
      <c r="AL525">
        <v>0.39948988000000002</v>
      </c>
      <c r="AM525">
        <v>0.31568175999999998</v>
      </c>
      <c r="AN525">
        <v>0.33401789999999998</v>
      </c>
      <c r="AO525">
        <v>0.33676228000000002</v>
      </c>
      <c r="AP525">
        <v>0.3750867</v>
      </c>
      <c r="AQ525">
        <v>0.32316482000000002</v>
      </c>
      <c r="AR525">
        <v>0.29874113000000002</v>
      </c>
      <c r="AS525">
        <v>0.34051545999999999</v>
      </c>
      <c r="AT525">
        <v>0.35644796000000001</v>
      </c>
      <c r="AU525">
        <v>0.28904461999999997</v>
      </c>
      <c r="AV525">
        <v>0.34248005999999998</v>
      </c>
      <c r="AW525">
        <v>0.41959829999999998</v>
      </c>
      <c r="AX525">
        <v>0.42012852000000001</v>
      </c>
      <c r="AY525">
        <v>0.3551493</v>
      </c>
    </row>
    <row r="526" spans="1:51">
      <c r="A526">
        <v>644</v>
      </c>
      <c r="B526" t="b">
        <v>1</v>
      </c>
      <c r="C526" t="s">
        <v>128</v>
      </c>
      <c r="D526" t="s">
        <v>1727</v>
      </c>
      <c r="E526" t="s">
        <v>1728</v>
      </c>
      <c r="H526" t="s">
        <v>1729</v>
      </c>
      <c r="I526" t="s">
        <v>1730</v>
      </c>
      <c r="K526" s="6">
        <v>8.9999999999999998E-4</v>
      </c>
      <c r="L526">
        <v>0.09</v>
      </c>
      <c r="M526" s="6" t="s">
        <v>134</v>
      </c>
      <c r="N526">
        <v>0.1</v>
      </c>
      <c r="O526" s="7">
        <v>0.71</v>
      </c>
      <c r="P526">
        <v>0</v>
      </c>
      <c r="Q526" t="s">
        <v>135</v>
      </c>
      <c r="R526">
        <v>16.489999999999998</v>
      </c>
      <c r="S526">
        <v>16.5</v>
      </c>
      <c r="T526">
        <v>16.5</v>
      </c>
      <c r="U526">
        <v>16.45</v>
      </c>
      <c r="V526">
        <v>16.45</v>
      </c>
      <c r="W526">
        <v>16.440000000000001</v>
      </c>
      <c r="X526">
        <v>16.45</v>
      </c>
      <c r="Y526">
        <v>16.53</v>
      </c>
      <c r="Z526">
        <v>16.62</v>
      </c>
      <c r="AA526">
        <v>16.55</v>
      </c>
      <c r="AB526">
        <v>16.53</v>
      </c>
      <c r="AC526">
        <v>16.55</v>
      </c>
      <c r="AD526">
        <v>16.55</v>
      </c>
      <c r="AE526">
        <v>16.559999999999999</v>
      </c>
      <c r="AF526">
        <v>16.53</v>
      </c>
      <c r="AG526">
        <v>16.55</v>
      </c>
      <c r="AH526">
        <v>16.579999999999998</v>
      </c>
      <c r="AI526">
        <v>0.25839272000000002</v>
      </c>
      <c r="AJ526">
        <v>0.26140857000000001</v>
      </c>
      <c r="AK526">
        <v>0.25839978000000002</v>
      </c>
      <c r="AL526">
        <v>0.26486483</v>
      </c>
      <c r="AM526">
        <v>0.35476400000000002</v>
      </c>
      <c r="AN526">
        <v>0.27015351999999998</v>
      </c>
      <c r="AO526">
        <v>0.25085806999999999</v>
      </c>
      <c r="AP526">
        <v>0.35125262000000002</v>
      </c>
      <c r="AQ526">
        <v>0.55476344</v>
      </c>
      <c r="AR526">
        <v>0.25862178000000002</v>
      </c>
      <c r="AS526">
        <v>0.27571722999999998</v>
      </c>
      <c r="AT526">
        <v>0.34629475999999998</v>
      </c>
      <c r="AU526">
        <v>0.26060832</v>
      </c>
      <c r="AV526">
        <v>0.30466256000000003</v>
      </c>
      <c r="AW526">
        <v>0.33231412999999999</v>
      </c>
      <c r="AX526">
        <v>0.42687848</v>
      </c>
      <c r="AY526">
        <v>0.30234376000000002</v>
      </c>
    </row>
    <row r="527" spans="1:51">
      <c r="A527">
        <v>702</v>
      </c>
      <c r="B527" t="b">
        <v>1</v>
      </c>
      <c r="C527" t="s">
        <v>128</v>
      </c>
      <c r="D527" t="s">
        <v>1731</v>
      </c>
      <c r="E527" t="s">
        <v>1732</v>
      </c>
      <c r="H527" t="s">
        <v>1733</v>
      </c>
      <c r="I527" t="s">
        <v>1734</v>
      </c>
      <c r="K527" s="6">
        <v>1E-3</v>
      </c>
      <c r="L527">
        <v>-0.14000000000000001</v>
      </c>
      <c r="M527" s="6">
        <v>4.0000000000000002E-4</v>
      </c>
      <c r="N527">
        <v>-0.16</v>
      </c>
      <c r="O527" s="7">
        <v>0.71</v>
      </c>
      <c r="P527">
        <v>0.02</v>
      </c>
      <c r="Q527" t="s">
        <v>135</v>
      </c>
      <c r="R527">
        <v>15.39</v>
      </c>
      <c r="S527">
        <v>15.44</v>
      </c>
      <c r="T527">
        <v>15.42</v>
      </c>
      <c r="U527">
        <v>15.52</v>
      </c>
      <c r="V527">
        <v>15.49</v>
      </c>
      <c r="W527">
        <v>15.48</v>
      </c>
      <c r="X527">
        <v>15.59</v>
      </c>
      <c r="Y527">
        <v>15.34</v>
      </c>
      <c r="Z527">
        <v>15.37</v>
      </c>
      <c r="AA527">
        <v>15.28</v>
      </c>
      <c r="AB527">
        <v>15.3</v>
      </c>
      <c r="AC527">
        <v>15.37</v>
      </c>
      <c r="AD527">
        <v>15.35</v>
      </c>
      <c r="AE527">
        <v>15.38</v>
      </c>
      <c r="AF527">
        <v>15.38</v>
      </c>
      <c r="AG527">
        <v>15.31</v>
      </c>
      <c r="AH527">
        <v>15.37</v>
      </c>
      <c r="AI527">
        <v>0.26171677999999998</v>
      </c>
      <c r="AJ527">
        <v>0.26552724999999999</v>
      </c>
      <c r="AK527">
        <v>0.27136381999999998</v>
      </c>
      <c r="AL527">
        <v>0.27937780000000001</v>
      </c>
      <c r="AM527">
        <v>0.26511863000000002</v>
      </c>
      <c r="AN527">
        <v>0.32876100000000003</v>
      </c>
      <c r="AO527">
        <v>0.30661442999999999</v>
      </c>
      <c r="AP527">
        <v>0.29071017999999998</v>
      </c>
      <c r="AQ527">
        <v>0.26964592999999998</v>
      </c>
      <c r="AR527">
        <v>0.27148401999999999</v>
      </c>
      <c r="AS527">
        <v>0.31599845999999998</v>
      </c>
      <c r="AT527">
        <v>0.28162799999999999</v>
      </c>
      <c r="AU527">
        <v>0.25398067000000002</v>
      </c>
      <c r="AV527">
        <v>0.28062204000000002</v>
      </c>
      <c r="AW527">
        <v>0.30129321999999997</v>
      </c>
      <c r="AX527">
        <v>0.32140380000000002</v>
      </c>
      <c r="AY527">
        <v>0.32453490000000002</v>
      </c>
    </row>
    <row r="528" spans="1:51">
      <c r="A528">
        <v>214</v>
      </c>
      <c r="B528" t="b">
        <v>1</v>
      </c>
      <c r="C528" t="s">
        <v>128</v>
      </c>
      <c r="D528" t="s">
        <v>1735</v>
      </c>
      <c r="E528" t="s">
        <v>1736</v>
      </c>
      <c r="H528" t="s">
        <v>1737</v>
      </c>
      <c r="I528" t="s">
        <v>1738</v>
      </c>
      <c r="J528" t="b">
        <v>1</v>
      </c>
      <c r="K528" s="6" t="s">
        <v>134</v>
      </c>
      <c r="L528">
        <v>0.17</v>
      </c>
      <c r="M528" s="6" t="s">
        <v>134</v>
      </c>
      <c r="N528">
        <v>0.18</v>
      </c>
      <c r="O528" s="7">
        <v>0.72</v>
      </c>
      <c r="P528">
        <v>-0.01</v>
      </c>
      <c r="Q528" t="s">
        <v>135</v>
      </c>
      <c r="R528">
        <v>16.61</v>
      </c>
      <c r="S528">
        <v>16.63</v>
      </c>
      <c r="T528">
        <v>16.55</v>
      </c>
      <c r="U528">
        <v>16.46</v>
      </c>
      <c r="V528">
        <v>16.53</v>
      </c>
      <c r="W528">
        <v>16.48</v>
      </c>
      <c r="X528">
        <v>16.46</v>
      </c>
      <c r="Y528">
        <v>16.64</v>
      </c>
      <c r="Z528">
        <v>16.7</v>
      </c>
      <c r="AA528">
        <v>16.690000000000001</v>
      </c>
      <c r="AB528">
        <v>16.62</v>
      </c>
      <c r="AC528">
        <v>16.7</v>
      </c>
      <c r="AD528">
        <v>16.670000000000002</v>
      </c>
      <c r="AE528">
        <v>16.600000000000001</v>
      </c>
      <c r="AF528">
        <v>16.61</v>
      </c>
      <c r="AG528">
        <v>16.690000000000001</v>
      </c>
      <c r="AH528">
        <v>16.73</v>
      </c>
      <c r="AI528">
        <v>0.25345114000000002</v>
      </c>
      <c r="AJ528">
        <v>0</v>
      </c>
      <c r="AK528">
        <v>0.50286280000000005</v>
      </c>
      <c r="AL528">
        <v>0.25168942999999999</v>
      </c>
      <c r="AM528">
        <v>0.27930853</v>
      </c>
      <c r="AN528">
        <v>0</v>
      </c>
      <c r="AO528">
        <v>0</v>
      </c>
      <c r="AP528">
        <v>0.43238562000000003</v>
      </c>
      <c r="AQ528">
        <v>0.24363022000000001</v>
      </c>
      <c r="AR528">
        <v>0.24575812999999999</v>
      </c>
      <c r="AS528">
        <v>0</v>
      </c>
      <c r="AT528">
        <v>0</v>
      </c>
      <c r="AU528">
        <v>0.25698164000000001</v>
      </c>
      <c r="AV528">
        <v>0.32391277000000002</v>
      </c>
      <c r="AW528">
        <v>0.56358545999999998</v>
      </c>
      <c r="AX528">
        <v>0</v>
      </c>
      <c r="AY528">
        <v>0</v>
      </c>
    </row>
    <row r="529" spans="1:51">
      <c r="A529">
        <v>546</v>
      </c>
      <c r="B529" t="b">
        <v>1</v>
      </c>
      <c r="C529" t="s">
        <v>128</v>
      </c>
      <c r="D529" t="s">
        <v>1739</v>
      </c>
      <c r="E529" t="s">
        <v>1740</v>
      </c>
      <c r="H529" t="s">
        <v>1741</v>
      </c>
      <c r="I529" t="s">
        <v>339</v>
      </c>
      <c r="K529" s="6">
        <v>3.4000000000000002E-4</v>
      </c>
      <c r="L529">
        <v>0.14000000000000001</v>
      </c>
      <c r="M529" s="6" t="s">
        <v>134</v>
      </c>
      <c r="N529">
        <v>0.15</v>
      </c>
      <c r="O529" s="7">
        <v>0.72</v>
      </c>
      <c r="P529">
        <v>0</v>
      </c>
      <c r="Q529" t="s">
        <v>135</v>
      </c>
      <c r="R529">
        <v>15.87</v>
      </c>
      <c r="S529">
        <v>15.9</v>
      </c>
      <c r="T529">
        <v>15.8</v>
      </c>
      <c r="U529">
        <v>15.71</v>
      </c>
      <c r="V529">
        <v>15.78</v>
      </c>
      <c r="W529">
        <v>15.75</v>
      </c>
      <c r="X529">
        <v>15.76</v>
      </c>
      <c r="Y529">
        <v>15.9</v>
      </c>
      <c r="Z529">
        <v>15.97</v>
      </c>
      <c r="AA529">
        <v>15.84</v>
      </c>
      <c r="AB529">
        <v>15.81</v>
      </c>
      <c r="AC529">
        <v>15.98</v>
      </c>
      <c r="AD529">
        <v>15.84</v>
      </c>
      <c r="AE529">
        <v>15.89</v>
      </c>
      <c r="AF529">
        <v>15.94</v>
      </c>
      <c r="AG529">
        <v>15.9</v>
      </c>
      <c r="AH529">
        <v>15.92</v>
      </c>
      <c r="AI529">
        <v>0.26451984000000001</v>
      </c>
      <c r="AJ529">
        <v>0.28314089999999997</v>
      </c>
      <c r="AK529">
        <v>0.32061200000000001</v>
      </c>
      <c r="AL529">
        <v>0.27369110000000002</v>
      </c>
      <c r="AM529">
        <v>0.27100750000000001</v>
      </c>
      <c r="AN529">
        <v>0.37928172999999998</v>
      </c>
      <c r="AO529">
        <v>0.32659705999999999</v>
      </c>
      <c r="AP529">
        <v>0.34111780000000003</v>
      </c>
      <c r="AQ529">
        <v>0.30255442999999999</v>
      </c>
      <c r="AR529">
        <v>0.33945575</v>
      </c>
      <c r="AS529">
        <v>0.32205632000000001</v>
      </c>
      <c r="AT529">
        <v>0.3990862</v>
      </c>
      <c r="AU529">
        <v>0.26628864000000002</v>
      </c>
      <c r="AV529">
        <v>0.33838615</v>
      </c>
      <c r="AW529">
        <v>0.29629721999999997</v>
      </c>
      <c r="AX529">
        <v>0.41727033000000002</v>
      </c>
      <c r="AY529">
        <v>0.34779775000000002</v>
      </c>
    </row>
    <row r="530" spans="1:51">
      <c r="A530">
        <v>833</v>
      </c>
      <c r="B530" t="b">
        <v>1</v>
      </c>
      <c r="C530" t="s">
        <v>128</v>
      </c>
      <c r="D530" t="s">
        <v>1742</v>
      </c>
      <c r="E530" t="s">
        <v>1743</v>
      </c>
      <c r="H530" t="s">
        <v>1744</v>
      </c>
      <c r="I530" t="s">
        <v>577</v>
      </c>
      <c r="K530" s="6">
        <v>2E-3</v>
      </c>
      <c r="L530">
        <v>0.24</v>
      </c>
      <c r="M530" s="6">
        <v>4.0000000000000002E-4</v>
      </c>
      <c r="N530">
        <v>0.25</v>
      </c>
      <c r="O530" s="7">
        <v>0.73</v>
      </c>
      <c r="P530">
        <v>-0.01</v>
      </c>
      <c r="Q530" t="s">
        <v>135</v>
      </c>
      <c r="R530">
        <v>14.03</v>
      </c>
      <c r="S530">
        <v>13.92</v>
      </c>
      <c r="T530">
        <v>13.82</v>
      </c>
      <c r="U530">
        <v>13.74</v>
      </c>
      <c r="V530">
        <v>13.86</v>
      </c>
      <c r="W530">
        <v>13.69</v>
      </c>
      <c r="X530">
        <v>13.87</v>
      </c>
      <c r="Y530">
        <v>14.03</v>
      </c>
      <c r="Z530">
        <v>14.13</v>
      </c>
      <c r="AA530">
        <v>13.99</v>
      </c>
      <c r="AB530">
        <v>13.98</v>
      </c>
      <c r="AC530">
        <v>14.06</v>
      </c>
      <c r="AD530">
        <v>13.93</v>
      </c>
      <c r="AE530">
        <v>14.06</v>
      </c>
      <c r="AF530">
        <v>14.11</v>
      </c>
      <c r="AG530">
        <v>14.3</v>
      </c>
      <c r="AH530">
        <v>13.85</v>
      </c>
      <c r="AI530">
        <v>0.28271671999999998</v>
      </c>
      <c r="AJ530">
        <v>0</v>
      </c>
      <c r="AK530">
        <v>0.27237618000000002</v>
      </c>
      <c r="AL530">
        <v>0.29493492999999998</v>
      </c>
      <c r="AM530">
        <v>0.27445180000000002</v>
      </c>
      <c r="AN530">
        <v>0</v>
      </c>
      <c r="AO530">
        <v>0</v>
      </c>
      <c r="AP530">
        <v>0.27396326999999998</v>
      </c>
      <c r="AQ530">
        <v>0.27861148000000002</v>
      </c>
      <c r="AR530">
        <v>0.28213136999999999</v>
      </c>
      <c r="AS530">
        <v>0</v>
      </c>
      <c r="AT530">
        <v>0</v>
      </c>
      <c r="AU530">
        <v>0.27211743999999999</v>
      </c>
      <c r="AV530">
        <v>0.2750456</v>
      </c>
      <c r="AW530">
        <v>0.35984485999999999</v>
      </c>
      <c r="AX530">
        <v>0</v>
      </c>
      <c r="AY530">
        <v>0</v>
      </c>
    </row>
    <row r="531" spans="1:51">
      <c r="A531">
        <v>885</v>
      </c>
      <c r="B531" t="b">
        <v>1</v>
      </c>
      <c r="C531" t="s">
        <v>128</v>
      </c>
      <c r="D531" t="s">
        <v>1745</v>
      </c>
      <c r="E531" t="s">
        <v>1746</v>
      </c>
      <c r="H531" t="s">
        <v>1747</v>
      </c>
      <c r="I531" t="s">
        <v>240</v>
      </c>
      <c r="K531" s="6">
        <v>3.0000000000000001E-3</v>
      </c>
      <c r="L531">
        <v>0.13</v>
      </c>
      <c r="M531" s="6">
        <v>7.0000000000000001E-3</v>
      </c>
      <c r="N531">
        <v>0.16</v>
      </c>
      <c r="O531" s="7">
        <v>0.73</v>
      </c>
      <c r="P531">
        <v>-0.03</v>
      </c>
      <c r="Q531" t="s">
        <v>135</v>
      </c>
      <c r="R531">
        <v>16.239999999999998</v>
      </c>
      <c r="S531">
        <v>16.23</v>
      </c>
      <c r="T531">
        <v>16.100000000000001</v>
      </c>
      <c r="U531">
        <v>16.18</v>
      </c>
      <c r="V531">
        <v>16.18</v>
      </c>
      <c r="W531">
        <v>16.02</v>
      </c>
      <c r="X531">
        <v>16.03</v>
      </c>
      <c r="Y531">
        <v>16.16</v>
      </c>
      <c r="Z531">
        <v>16.3</v>
      </c>
      <c r="AA531">
        <v>16.27</v>
      </c>
      <c r="AB531">
        <v>16.34</v>
      </c>
      <c r="AC531">
        <v>16.34</v>
      </c>
      <c r="AD531">
        <v>16.170000000000002</v>
      </c>
      <c r="AE531">
        <v>16.27</v>
      </c>
      <c r="AF531">
        <v>16.239999999999998</v>
      </c>
      <c r="AG531">
        <v>16.32</v>
      </c>
      <c r="AH531">
        <v>16.3</v>
      </c>
      <c r="AI531">
        <v>0.24211735000000001</v>
      </c>
      <c r="AJ531">
        <v>0.29057729999999998</v>
      </c>
      <c r="AK531">
        <v>0.26559159999999998</v>
      </c>
      <c r="AL531">
        <v>0.24861279</v>
      </c>
      <c r="AM531">
        <v>0.24401196999999999</v>
      </c>
      <c r="AN531">
        <v>0.26168852999999997</v>
      </c>
      <c r="AO531">
        <v>0.41081378000000002</v>
      </c>
      <c r="AP531">
        <v>0.24500735000000001</v>
      </c>
      <c r="AQ531">
        <v>0.25190361999999999</v>
      </c>
      <c r="AR531">
        <v>0.24480657</v>
      </c>
      <c r="AS531">
        <v>0.62700444</v>
      </c>
      <c r="AT531">
        <v>0.25493645999999998</v>
      </c>
      <c r="AU531">
        <v>0.24451814999999999</v>
      </c>
      <c r="AV531">
        <v>0.25674200000000003</v>
      </c>
      <c r="AW531">
        <v>0.24997014000000001</v>
      </c>
      <c r="AX531">
        <v>0.30771303</v>
      </c>
      <c r="AY531">
        <v>0.36978810000000001</v>
      </c>
    </row>
    <row r="532" spans="1:51">
      <c r="A532">
        <v>136</v>
      </c>
      <c r="B532" t="b">
        <v>1</v>
      </c>
      <c r="C532" t="s">
        <v>128</v>
      </c>
      <c r="D532" t="s">
        <v>1748</v>
      </c>
      <c r="E532" t="s">
        <v>1749</v>
      </c>
      <c r="H532" t="s">
        <v>1750</v>
      </c>
      <c r="I532" t="s">
        <v>590</v>
      </c>
      <c r="K532" s="6" t="s">
        <v>134</v>
      </c>
      <c r="L532">
        <v>0.27</v>
      </c>
      <c r="M532" s="6" t="s">
        <v>134</v>
      </c>
      <c r="N532">
        <v>0.28999999999999998</v>
      </c>
      <c r="O532" s="7">
        <v>0.74</v>
      </c>
      <c r="P532">
        <v>-0.02</v>
      </c>
      <c r="Q532" t="s">
        <v>135</v>
      </c>
      <c r="R532">
        <v>15.36</v>
      </c>
      <c r="S532">
        <v>15.29</v>
      </c>
      <c r="T532">
        <v>15.3</v>
      </c>
      <c r="U532">
        <v>15.17</v>
      </c>
      <c r="V532">
        <v>15.17</v>
      </c>
      <c r="W532">
        <v>15.12</v>
      </c>
      <c r="X532">
        <v>14.99</v>
      </c>
      <c r="Y532">
        <v>15.3</v>
      </c>
      <c r="Z532">
        <v>15.5</v>
      </c>
      <c r="AA532">
        <v>15.48</v>
      </c>
      <c r="AB532">
        <v>15.56</v>
      </c>
      <c r="AC532">
        <v>15.46</v>
      </c>
      <c r="AD532">
        <v>15.38</v>
      </c>
      <c r="AE532">
        <v>15.42</v>
      </c>
      <c r="AF532">
        <v>15.45</v>
      </c>
      <c r="AG532">
        <v>15.51</v>
      </c>
      <c r="AH532">
        <v>15.42</v>
      </c>
      <c r="AI532">
        <v>0.26309112000000001</v>
      </c>
      <c r="AJ532">
        <v>0.30831888000000002</v>
      </c>
      <c r="AK532">
        <v>0.24714232999999999</v>
      </c>
      <c r="AL532">
        <v>0.26544738000000001</v>
      </c>
      <c r="AM532">
        <v>0.24465175</v>
      </c>
      <c r="AN532">
        <v>0.36741205999999998</v>
      </c>
      <c r="AO532">
        <v>0.29643999999999998</v>
      </c>
      <c r="AP532">
        <v>0.24702215</v>
      </c>
      <c r="AQ532">
        <v>0.27411669999999999</v>
      </c>
      <c r="AR532">
        <v>0.25246990000000002</v>
      </c>
      <c r="AS532">
        <v>0.31263479999999999</v>
      </c>
      <c r="AT532">
        <v>0.49972250000000001</v>
      </c>
      <c r="AU532">
        <v>0.24573268000000001</v>
      </c>
      <c r="AV532">
        <v>0.24911966999999999</v>
      </c>
      <c r="AW532">
        <v>0.29169145000000002</v>
      </c>
      <c r="AX532">
        <v>1.1611899999999999</v>
      </c>
      <c r="AY532">
        <v>0.2981685</v>
      </c>
    </row>
    <row r="533" spans="1:51">
      <c r="A533">
        <v>609</v>
      </c>
      <c r="B533" t="b">
        <v>1</v>
      </c>
      <c r="C533" t="s">
        <v>128</v>
      </c>
      <c r="D533" t="s">
        <v>1751</v>
      </c>
      <c r="E533" t="s">
        <v>1752</v>
      </c>
      <c r="H533" t="s">
        <v>1753</v>
      </c>
      <c r="I533" t="s">
        <v>568</v>
      </c>
      <c r="K533" s="6">
        <v>6.9999999999999999E-4</v>
      </c>
      <c r="L533">
        <v>-0.23</v>
      </c>
      <c r="M533" s="6" t="s">
        <v>134</v>
      </c>
      <c r="N533">
        <v>-0.2</v>
      </c>
      <c r="O533" s="7">
        <v>0.74</v>
      </c>
      <c r="P533">
        <v>-0.02</v>
      </c>
      <c r="Q533" t="s">
        <v>135</v>
      </c>
      <c r="R533">
        <v>15.41</v>
      </c>
      <c r="S533">
        <v>15.38</v>
      </c>
      <c r="T533">
        <v>15.67</v>
      </c>
      <c r="U533">
        <v>15.39</v>
      </c>
      <c r="V533">
        <v>15.52</v>
      </c>
      <c r="W533">
        <v>15.54</v>
      </c>
      <c r="X533">
        <v>15.45</v>
      </c>
      <c r="Y533">
        <v>15.38</v>
      </c>
      <c r="Z533">
        <v>15.34</v>
      </c>
      <c r="AA533">
        <v>15.2</v>
      </c>
      <c r="AB533">
        <v>15.28</v>
      </c>
      <c r="AC533">
        <v>15.35</v>
      </c>
      <c r="AD533">
        <v>15.32</v>
      </c>
      <c r="AE533">
        <v>15.29</v>
      </c>
      <c r="AF533">
        <v>15.31</v>
      </c>
      <c r="AG533">
        <v>15.39</v>
      </c>
      <c r="AH533">
        <v>15.11</v>
      </c>
      <c r="AI533">
        <v>0.24953607</v>
      </c>
      <c r="AJ533">
        <v>0.23945214000000001</v>
      </c>
      <c r="AK533">
        <v>0.29204634000000002</v>
      </c>
      <c r="AL533">
        <v>0.27622762000000001</v>
      </c>
      <c r="AM533">
        <v>0.2394281</v>
      </c>
      <c r="AN533">
        <v>0.24562803999999999</v>
      </c>
      <c r="AO533">
        <v>0.2870298</v>
      </c>
      <c r="AP533">
        <v>0.28548867</v>
      </c>
      <c r="AQ533">
        <v>0.26150614</v>
      </c>
      <c r="AR533">
        <v>0.24113186</v>
      </c>
      <c r="AS533">
        <v>0.25957333999999999</v>
      </c>
      <c r="AT533">
        <v>0.23714608000000001</v>
      </c>
      <c r="AU533">
        <v>0.24073738</v>
      </c>
      <c r="AV533">
        <v>0.24699952999999999</v>
      </c>
      <c r="AW533">
        <v>0.26950738000000002</v>
      </c>
      <c r="AX533">
        <v>0.24295153999999999</v>
      </c>
      <c r="AY533">
        <v>0.24969867000000001</v>
      </c>
    </row>
    <row r="534" spans="1:51">
      <c r="A534">
        <v>831</v>
      </c>
      <c r="B534" t="b">
        <v>1</v>
      </c>
      <c r="C534" t="s">
        <v>128</v>
      </c>
      <c r="D534" t="s">
        <v>1754</v>
      </c>
      <c r="E534" t="s">
        <v>1755</v>
      </c>
      <c r="H534" t="s">
        <v>1756</v>
      </c>
      <c r="I534" t="s">
        <v>597</v>
      </c>
      <c r="J534" t="b">
        <v>1</v>
      </c>
      <c r="K534" s="6">
        <v>2E-3</v>
      </c>
      <c r="L534">
        <v>0.13</v>
      </c>
      <c r="M534" s="6">
        <v>0.01</v>
      </c>
      <c r="N534">
        <v>0.13</v>
      </c>
      <c r="O534" s="7">
        <v>0.74</v>
      </c>
      <c r="P534">
        <v>0</v>
      </c>
      <c r="Q534" t="s">
        <v>135</v>
      </c>
      <c r="R534">
        <v>16.190000000000001</v>
      </c>
      <c r="S534">
        <v>16.14</v>
      </c>
      <c r="T534">
        <v>15.93</v>
      </c>
      <c r="U534">
        <v>16.02</v>
      </c>
      <c r="V534">
        <v>16.02</v>
      </c>
      <c r="W534">
        <v>16.09</v>
      </c>
      <c r="X534">
        <v>16.13</v>
      </c>
      <c r="Y534">
        <v>16.100000000000001</v>
      </c>
      <c r="Z534">
        <v>16.16</v>
      </c>
      <c r="AA534">
        <v>16.2</v>
      </c>
      <c r="AB534">
        <v>16.25</v>
      </c>
      <c r="AC534">
        <v>16.13</v>
      </c>
      <c r="AD534">
        <v>16.149999999999999</v>
      </c>
      <c r="AE534">
        <v>16.11</v>
      </c>
      <c r="AF534">
        <v>16.3</v>
      </c>
      <c r="AG534">
        <v>16.05</v>
      </c>
      <c r="AH534">
        <v>16.16</v>
      </c>
      <c r="AI534">
        <v>0</v>
      </c>
      <c r="AJ534">
        <v>0.26966010000000001</v>
      </c>
      <c r="AK534">
        <v>0</v>
      </c>
      <c r="AL534">
        <v>0</v>
      </c>
      <c r="AM534">
        <v>0</v>
      </c>
      <c r="AN534">
        <v>0.27553058000000002</v>
      </c>
      <c r="AO534">
        <v>0.37566285999999999</v>
      </c>
      <c r="AP534">
        <v>0</v>
      </c>
      <c r="AQ534">
        <v>0</v>
      </c>
      <c r="AR534">
        <v>0</v>
      </c>
      <c r="AS534">
        <v>0.26325090000000001</v>
      </c>
      <c r="AT534">
        <v>0.31289919999999999</v>
      </c>
      <c r="AU534">
        <v>0</v>
      </c>
      <c r="AV534">
        <v>0</v>
      </c>
      <c r="AW534">
        <v>0</v>
      </c>
      <c r="AX534">
        <v>0.26846249999999999</v>
      </c>
      <c r="AY534">
        <v>0.32700780000000002</v>
      </c>
    </row>
    <row r="535" spans="1:51">
      <c r="A535">
        <v>901</v>
      </c>
      <c r="B535" t="b">
        <v>1</v>
      </c>
      <c r="C535" t="s">
        <v>128</v>
      </c>
      <c r="D535" t="s">
        <v>1757</v>
      </c>
      <c r="E535" t="s">
        <v>1758</v>
      </c>
      <c r="H535" t="s">
        <v>1759</v>
      </c>
      <c r="I535" t="s">
        <v>264</v>
      </c>
      <c r="K535" s="6">
        <v>3.8E-3</v>
      </c>
      <c r="L535">
        <v>-0.11</v>
      </c>
      <c r="M535" s="6">
        <v>1.4999999999999999E-4</v>
      </c>
      <c r="N535">
        <v>-0.18</v>
      </c>
      <c r="O535" s="7">
        <v>0.74</v>
      </c>
      <c r="P535">
        <v>7.0000000000000007E-2</v>
      </c>
      <c r="Q535" t="s">
        <v>135</v>
      </c>
      <c r="R535">
        <v>16.14</v>
      </c>
      <c r="S535">
        <v>16.149999999999999</v>
      </c>
      <c r="T535">
        <v>16.25</v>
      </c>
      <c r="U535">
        <v>16.32</v>
      </c>
      <c r="V535">
        <v>16.2</v>
      </c>
      <c r="W535">
        <v>16.190000000000001</v>
      </c>
      <c r="X535">
        <v>16.2</v>
      </c>
      <c r="Y535">
        <v>16.079999999999998</v>
      </c>
      <c r="Z535">
        <v>16.100000000000001</v>
      </c>
      <c r="AA535">
        <v>16.170000000000002</v>
      </c>
      <c r="AB535">
        <v>15.92</v>
      </c>
      <c r="AC535">
        <v>15.94</v>
      </c>
      <c r="AD535">
        <v>16.100000000000001</v>
      </c>
      <c r="AE535">
        <v>16.12</v>
      </c>
      <c r="AF535">
        <v>16.13</v>
      </c>
      <c r="AG535">
        <v>16.2</v>
      </c>
      <c r="AH535">
        <v>16.13</v>
      </c>
      <c r="AI535">
        <v>0.25461620000000001</v>
      </c>
      <c r="AJ535">
        <v>0.25507429999999998</v>
      </c>
      <c r="AK535">
        <v>0.30165234000000002</v>
      </c>
      <c r="AL535">
        <v>0.38143438000000002</v>
      </c>
      <c r="AM535">
        <v>0.26735824000000002</v>
      </c>
      <c r="AN535">
        <v>0.26659189999999999</v>
      </c>
      <c r="AO535">
        <v>0.26710093000000001</v>
      </c>
      <c r="AP535">
        <v>0.37699899999999997</v>
      </c>
      <c r="AQ535">
        <v>0.36862588000000002</v>
      </c>
      <c r="AR535">
        <v>0.32367948000000002</v>
      </c>
      <c r="AS535">
        <v>0.3146079</v>
      </c>
      <c r="AT535">
        <v>0.37428147</v>
      </c>
      <c r="AU535">
        <v>0.27543585999999998</v>
      </c>
      <c r="AV535">
        <v>0.39164838000000002</v>
      </c>
      <c r="AW535">
        <v>0.52946954999999996</v>
      </c>
      <c r="AX535">
        <v>0.45658589999999999</v>
      </c>
      <c r="AY535">
        <v>0.41369388000000001</v>
      </c>
    </row>
    <row r="536" spans="1:51">
      <c r="A536">
        <v>185</v>
      </c>
      <c r="B536" t="b">
        <v>1</v>
      </c>
      <c r="C536" t="s">
        <v>128</v>
      </c>
      <c r="D536" t="s">
        <v>1760</v>
      </c>
      <c r="E536" t="s">
        <v>1761</v>
      </c>
      <c r="H536" t="s">
        <v>1762</v>
      </c>
      <c r="I536" t="s">
        <v>259</v>
      </c>
      <c r="K536" s="6" t="s">
        <v>134</v>
      </c>
      <c r="L536">
        <v>0.11</v>
      </c>
      <c r="M536" s="6" t="s">
        <v>134</v>
      </c>
      <c r="N536">
        <v>0.1</v>
      </c>
      <c r="O536" s="7">
        <v>0.75</v>
      </c>
      <c r="P536">
        <v>0.01</v>
      </c>
      <c r="Q536" t="s">
        <v>135</v>
      </c>
      <c r="R536">
        <v>15.89</v>
      </c>
      <c r="S536">
        <v>15.88</v>
      </c>
      <c r="T536">
        <v>15.75</v>
      </c>
      <c r="U536">
        <v>15.79</v>
      </c>
      <c r="V536">
        <v>15.84</v>
      </c>
      <c r="W536">
        <v>15.81</v>
      </c>
      <c r="X536">
        <v>15.82</v>
      </c>
      <c r="Y536">
        <v>15.89</v>
      </c>
      <c r="Z536">
        <v>15.91</v>
      </c>
      <c r="AA536">
        <v>15.88</v>
      </c>
      <c r="AB536">
        <v>15.92</v>
      </c>
      <c r="AC536">
        <v>15.93</v>
      </c>
      <c r="AD536">
        <v>15.87</v>
      </c>
      <c r="AE536">
        <v>15.96</v>
      </c>
      <c r="AF536">
        <v>15.94</v>
      </c>
      <c r="AG536">
        <v>15.82</v>
      </c>
      <c r="AH536">
        <v>15.96</v>
      </c>
      <c r="AI536">
        <v>0.34173638000000001</v>
      </c>
      <c r="AJ536">
        <v>0.28903331999999998</v>
      </c>
      <c r="AK536">
        <v>0.28879009999999999</v>
      </c>
      <c r="AL536">
        <v>0.31591010000000003</v>
      </c>
      <c r="AM536">
        <v>0.29053911999999998</v>
      </c>
      <c r="AN536">
        <v>0.27471760000000001</v>
      </c>
      <c r="AO536">
        <v>0.29814162999999999</v>
      </c>
      <c r="AP536">
        <v>0.31373200000000001</v>
      </c>
      <c r="AQ536">
        <v>0.26399600000000001</v>
      </c>
      <c r="AR536">
        <v>0.28800824000000003</v>
      </c>
      <c r="AS536">
        <v>0.28865861999999998</v>
      </c>
      <c r="AT536">
        <v>0.32542916999999999</v>
      </c>
      <c r="AU536">
        <v>0.31453720000000002</v>
      </c>
      <c r="AV536">
        <v>0.35149580000000002</v>
      </c>
      <c r="AW536">
        <v>0.59750915000000004</v>
      </c>
      <c r="AX536">
        <v>0.33404619000000002</v>
      </c>
      <c r="AY536">
        <v>0.34709644000000001</v>
      </c>
    </row>
    <row r="537" spans="1:51">
      <c r="A537">
        <v>526</v>
      </c>
      <c r="B537" t="b">
        <v>1</v>
      </c>
      <c r="C537" t="s">
        <v>128</v>
      </c>
      <c r="D537" t="s">
        <v>1763</v>
      </c>
      <c r="E537" t="s">
        <v>1764</v>
      </c>
      <c r="H537" t="s">
        <v>1765</v>
      </c>
      <c r="I537" t="s">
        <v>145</v>
      </c>
      <c r="K537" s="6">
        <v>2.7999999999999998E-4</v>
      </c>
      <c r="L537">
        <v>0.16</v>
      </c>
      <c r="M537" s="6">
        <v>3.4000000000000002E-4</v>
      </c>
      <c r="N537">
        <v>0.19</v>
      </c>
      <c r="O537" s="7">
        <v>0.75</v>
      </c>
      <c r="P537">
        <v>-0.02</v>
      </c>
      <c r="Q537" t="s">
        <v>135</v>
      </c>
      <c r="R537">
        <v>15.53</v>
      </c>
      <c r="S537">
        <v>15.65</v>
      </c>
      <c r="T537">
        <v>15.39</v>
      </c>
      <c r="U537">
        <v>15.43</v>
      </c>
      <c r="V537">
        <v>15.47</v>
      </c>
      <c r="W537">
        <v>15.44</v>
      </c>
      <c r="X537">
        <v>15.46</v>
      </c>
      <c r="Y537">
        <v>15.63</v>
      </c>
      <c r="Z537">
        <v>15.59</v>
      </c>
      <c r="AA537">
        <v>15.67</v>
      </c>
      <c r="AB537">
        <v>15.59</v>
      </c>
      <c r="AC537">
        <v>15.68</v>
      </c>
      <c r="AD537">
        <v>15.56</v>
      </c>
      <c r="AE537">
        <v>15.68</v>
      </c>
      <c r="AF537">
        <v>15.61</v>
      </c>
      <c r="AG537">
        <v>15.55</v>
      </c>
      <c r="AH537">
        <v>15.57</v>
      </c>
      <c r="AI537">
        <v>0.24636398000000001</v>
      </c>
      <c r="AJ537">
        <v>0.25735702999999999</v>
      </c>
      <c r="AK537">
        <v>0.35432429999999998</v>
      </c>
      <c r="AL537">
        <v>0.31316006000000002</v>
      </c>
      <c r="AM537">
        <v>0.24604797</v>
      </c>
      <c r="AN537">
        <v>0.2816379</v>
      </c>
      <c r="AO537">
        <v>0.30735177000000002</v>
      </c>
      <c r="AP537">
        <v>0.26315897999999999</v>
      </c>
      <c r="AQ537">
        <v>0.27629480000000001</v>
      </c>
      <c r="AR537">
        <v>0.30044135</v>
      </c>
      <c r="AS537">
        <v>0.34420928000000001</v>
      </c>
      <c r="AT537">
        <v>0.30816406000000002</v>
      </c>
      <c r="AU537">
        <v>0.24625722999999999</v>
      </c>
      <c r="AV537">
        <v>0.31394480000000002</v>
      </c>
      <c r="AW537">
        <v>0.56660909999999998</v>
      </c>
      <c r="AX537">
        <v>0.27043204999999998</v>
      </c>
      <c r="AY537">
        <v>0.26414799999999999</v>
      </c>
    </row>
    <row r="538" spans="1:51">
      <c r="A538">
        <v>661</v>
      </c>
      <c r="B538" t="b">
        <v>1</v>
      </c>
      <c r="C538" t="s">
        <v>128</v>
      </c>
      <c r="D538" t="s">
        <v>1766</v>
      </c>
      <c r="E538" t="s">
        <v>1767</v>
      </c>
      <c r="H538" t="s">
        <v>1768</v>
      </c>
      <c r="I538" t="s">
        <v>697</v>
      </c>
      <c r="K538" s="6">
        <v>1E-3</v>
      </c>
      <c r="L538">
        <v>-0.16</v>
      </c>
      <c r="M538" s="6">
        <v>8.0000000000000002E-3</v>
      </c>
      <c r="N538">
        <v>-0.06</v>
      </c>
      <c r="O538" s="7">
        <v>0.75</v>
      </c>
      <c r="P538">
        <v>-0.1</v>
      </c>
      <c r="Q538" t="s">
        <v>135</v>
      </c>
      <c r="R538">
        <v>16.55</v>
      </c>
      <c r="S538">
        <v>16.510000000000002</v>
      </c>
      <c r="T538">
        <v>16.64</v>
      </c>
      <c r="U538">
        <v>16.57</v>
      </c>
      <c r="V538">
        <v>16.63</v>
      </c>
      <c r="W538">
        <v>16.62</v>
      </c>
      <c r="X538">
        <v>16.649999999999999</v>
      </c>
      <c r="Y538">
        <v>16.52</v>
      </c>
      <c r="Z538">
        <v>16.5</v>
      </c>
      <c r="AA538">
        <v>16.54</v>
      </c>
      <c r="AB538">
        <v>16.600000000000001</v>
      </c>
      <c r="AC538">
        <v>16.62</v>
      </c>
      <c r="AD538">
        <v>16.600000000000001</v>
      </c>
      <c r="AE538">
        <v>16.510000000000002</v>
      </c>
      <c r="AF538">
        <v>16.34</v>
      </c>
      <c r="AG538">
        <v>16.399999999999999</v>
      </c>
      <c r="AH538">
        <v>16.32</v>
      </c>
      <c r="AI538">
        <v>0.26173376999999998</v>
      </c>
      <c r="AJ538">
        <v>0.26896444000000003</v>
      </c>
      <c r="AK538">
        <v>0.31714724999999999</v>
      </c>
      <c r="AL538">
        <v>0.34682923999999998</v>
      </c>
      <c r="AM538">
        <v>0.29614097</v>
      </c>
      <c r="AN538">
        <v>0.27522305000000002</v>
      </c>
      <c r="AO538">
        <v>0.31057829999999997</v>
      </c>
      <c r="AP538">
        <v>0.30668794999999999</v>
      </c>
      <c r="AQ538">
        <v>0.30451830000000002</v>
      </c>
      <c r="AR538">
        <v>0.30498209999999998</v>
      </c>
      <c r="AS538">
        <v>0.29159953999999999</v>
      </c>
      <c r="AT538">
        <v>0.28286660000000002</v>
      </c>
      <c r="AU538">
        <v>0.27685539999999997</v>
      </c>
      <c r="AV538">
        <v>0.26266128</v>
      </c>
      <c r="AW538">
        <v>0.31050620000000001</v>
      </c>
      <c r="AX538">
        <v>0.26981559999999999</v>
      </c>
      <c r="AY538">
        <v>0.26937233999999999</v>
      </c>
    </row>
    <row r="539" spans="1:51">
      <c r="A539">
        <v>768</v>
      </c>
      <c r="B539" t="b">
        <v>1</v>
      </c>
      <c r="C539" t="s">
        <v>128</v>
      </c>
      <c r="D539" t="s">
        <v>1769</v>
      </c>
      <c r="E539" t="s">
        <v>1770</v>
      </c>
      <c r="H539" t="s">
        <v>1771</v>
      </c>
      <c r="I539" t="s">
        <v>231</v>
      </c>
      <c r="K539" s="6">
        <v>1E-3</v>
      </c>
      <c r="L539">
        <v>-0.32</v>
      </c>
      <c r="M539" s="6">
        <v>1.2E-2</v>
      </c>
      <c r="N539">
        <v>-0.25</v>
      </c>
      <c r="O539" s="7">
        <v>0.76</v>
      </c>
      <c r="P539">
        <v>-0.08</v>
      </c>
      <c r="Q539" t="s">
        <v>135</v>
      </c>
      <c r="R539">
        <v>16.02</v>
      </c>
      <c r="S539">
        <v>16.07</v>
      </c>
      <c r="T539">
        <v>16.18</v>
      </c>
      <c r="U539">
        <v>16.29</v>
      </c>
      <c r="V539">
        <v>16.2</v>
      </c>
      <c r="W539">
        <v>16.239999999999998</v>
      </c>
      <c r="X539">
        <v>16.260000000000002</v>
      </c>
      <c r="Y539">
        <v>16.2</v>
      </c>
      <c r="Z539">
        <v>15.95</v>
      </c>
      <c r="AA539">
        <v>15.92</v>
      </c>
      <c r="AB539">
        <v>15.94</v>
      </c>
      <c r="AC539">
        <v>15.79</v>
      </c>
      <c r="AD539">
        <v>15.89</v>
      </c>
      <c r="AE539">
        <v>15.94</v>
      </c>
      <c r="AF539">
        <v>15.99</v>
      </c>
      <c r="AG539">
        <v>15.55</v>
      </c>
      <c r="AH539">
        <v>15.99</v>
      </c>
      <c r="AI539">
        <v>0.25135573999999999</v>
      </c>
      <c r="AJ539">
        <v>0.28077190000000002</v>
      </c>
      <c r="AK539">
        <v>0.26810620000000002</v>
      </c>
      <c r="AL539">
        <v>0.26863784000000002</v>
      </c>
      <c r="AM539">
        <v>0.26656790000000002</v>
      </c>
      <c r="AN539">
        <v>0.26231205000000002</v>
      </c>
      <c r="AO539">
        <v>0.2633046</v>
      </c>
      <c r="AP539">
        <v>0.28604716000000002</v>
      </c>
      <c r="AQ539">
        <v>0.27570732999999997</v>
      </c>
      <c r="AR539">
        <v>0.29091945000000002</v>
      </c>
      <c r="AS539">
        <v>0.28883959999999997</v>
      </c>
      <c r="AT539">
        <v>0.28585487999999998</v>
      </c>
      <c r="AU539">
        <v>0.26745582000000001</v>
      </c>
      <c r="AV539">
        <v>0.28617015000000001</v>
      </c>
      <c r="AW539">
        <v>0.31574892999999998</v>
      </c>
      <c r="AX539">
        <v>0.35682550000000002</v>
      </c>
      <c r="AY539">
        <v>0.3496358</v>
      </c>
    </row>
    <row r="540" spans="1:51">
      <c r="A540">
        <v>1023</v>
      </c>
      <c r="B540" t="b">
        <v>1</v>
      </c>
      <c r="C540" t="s">
        <v>128</v>
      </c>
      <c r="D540" t="s">
        <v>1772</v>
      </c>
      <c r="E540" t="s">
        <v>1773</v>
      </c>
      <c r="H540" t="s">
        <v>1774</v>
      </c>
      <c r="I540" t="s">
        <v>217</v>
      </c>
      <c r="J540" t="b">
        <v>1</v>
      </c>
      <c r="K540" s="6">
        <v>8.0000000000000002E-3</v>
      </c>
      <c r="L540">
        <v>-0.08</v>
      </c>
      <c r="M540" s="6">
        <v>4.0000000000000001E-3</v>
      </c>
      <c r="N540">
        <v>-0.09</v>
      </c>
      <c r="O540" s="7">
        <v>0.76</v>
      </c>
      <c r="P540">
        <v>0.01</v>
      </c>
      <c r="Q540" t="s">
        <v>135</v>
      </c>
      <c r="R540">
        <v>17.28</v>
      </c>
      <c r="S540">
        <v>17.239999999999998</v>
      </c>
      <c r="T540">
        <v>17.37</v>
      </c>
      <c r="U540">
        <v>17.41</v>
      </c>
      <c r="V540">
        <v>17.329999999999998</v>
      </c>
      <c r="W540">
        <v>17.260000000000002</v>
      </c>
      <c r="X540">
        <v>17.3</v>
      </c>
      <c r="Y540">
        <v>17.18</v>
      </c>
      <c r="Z540">
        <v>17.190000000000001</v>
      </c>
      <c r="AA540">
        <v>17.239999999999998</v>
      </c>
      <c r="AB540">
        <v>17.350000000000001</v>
      </c>
      <c r="AC540">
        <v>17.34</v>
      </c>
      <c r="AD540">
        <v>17.260000000000002</v>
      </c>
      <c r="AE540">
        <v>17.29</v>
      </c>
      <c r="AF540">
        <v>17.28</v>
      </c>
      <c r="AG540">
        <v>17.190000000000001</v>
      </c>
      <c r="AH540">
        <v>17.28</v>
      </c>
      <c r="AI540">
        <v>0.26551451999999998</v>
      </c>
      <c r="AJ540">
        <v>0.30046963999999998</v>
      </c>
      <c r="AK540">
        <v>0.29381937000000002</v>
      </c>
      <c r="AL540">
        <v>0.27721453000000001</v>
      </c>
      <c r="AM540">
        <v>0.261656</v>
      </c>
      <c r="AN540">
        <v>0.29142562</v>
      </c>
      <c r="AO540">
        <v>0.29209935999999997</v>
      </c>
      <c r="AP540">
        <v>0.31234564999999997</v>
      </c>
      <c r="AQ540">
        <v>0.28297899999999998</v>
      </c>
      <c r="AR540">
        <v>0.27989387999999998</v>
      </c>
      <c r="AS540">
        <v>0.28345759999999998</v>
      </c>
      <c r="AT540">
        <v>0.3132124</v>
      </c>
      <c r="AU540">
        <v>0.28567389999999998</v>
      </c>
      <c r="AV540">
        <v>0.30825385</v>
      </c>
      <c r="AW540">
        <v>0.34828413000000003</v>
      </c>
      <c r="AX540">
        <v>0.33817193000000001</v>
      </c>
      <c r="AY540">
        <v>0.30095317999999999</v>
      </c>
    </row>
    <row r="541" spans="1:51">
      <c r="A541">
        <v>1029</v>
      </c>
      <c r="B541" t="b">
        <v>1</v>
      </c>
      <c r="C541" t="s">
        <v>128</v>
      </c>
      <c r="D541" t="s">
        <v>1775</v>
      </c>
      <c r="E541" t="s">
        <v>1776</v>
      </c>
      <c r="H541" t="s">
        <v>1777</v>
      </c>
      <c r="I541" t="s">
        <v>634</v>
      </c>
      <c r="K541" s="6">
        <v>8.0000000000000002E-3</v>
      </c>
      <c r="L541">
        <v>0.33</v>
      </c>
      <c r="M541" s="6">
        <v>1.2999999999999999E-2</v>
      </c>
      <c r="N541">
        <v>0.3</v>
      </c>
      <c r="O541" s="7">
        <v>0.76</v>
      </c>
      <c r="P541">
        <v>0.02</v>
      </c>
      <c r="Q541" t="s">
        <v>135</v>
      </c>
      <c r="R541">
        <v>17.75</v>
      </c>
      <c r="S541">
        <v>17.77</v>
      </c>
      <c r="T541">
        <v>17.489999999999998</v>
      </c>
      <c r="U541">
        <v>17.440000000000001</v>
      </c>
      <c r="V541">
        <v>17.760000000000002</v>
      </c>
      <c r="W541">
        <v>17.55</v>
      </c>
      <c r="X541">
        <v>17.53</v>
      </c>
      <c r="Y541">
        <v>17.96</v>
      </c>
      <c r="Z541">
        <v>18.190000000000001</v>
      </c>
      <c r="AA541">
        <v>17.559999999999999</v>
      </c>
      <c r="AB541">
        <v>17.79</v>
      </c>
      <c r="AC541">
        <v>17.79</v>
      </c>
      <c r="AD541">
        <v>17.84</v>
      </c>
      <c r="AE541">
        <v>17.77</v>
      </c>
      <c r="AF541">
        <v>18.010000000000002</v>
      </c>
      <c r="AG541">
        <v>17.79</v>
      </c>
      <c r="AH541">
        <v>17.989999999999998</v>
      </c>
      <c r="AI541">
        <v>0</v>
      </c>
      <c r="AJ541">
        <v>0</v>
      </c>
      <c r="AK541">
        <v>0</v>
      </c>
      <c r="AL541">
        <v>0</v>
      </c>
      <c r="AM541">
        <v>0</v>
      </c>
      <c r="AN541">
        <v>0</v>
      </c>
      <c r="AO541">
        <v>0</v>
      </c>
      <c r="AP541">
        <v>0</v>
      </c>
      <c r="AQ541">
        <v>0</v>
      </c>
      <c r="AR541">
        <v>0</v>
      </c>
      <c r="AS541">
        <v>0</v>
      </c>
      <c r="AT541">
        <v>0</v>
      </c>
      <c r="AU541">
        <v>0</v>
      </c>
      <c r="AV541">
        <v>0</v>
      </c>
      <c r="AW541">
        <v>0</v>
      </c>
      <c r="AX541">
        <v>0</v>
      </c>
      <c r="AY541">
        <v>0</v>
      </c>
    </row>
    <row r="542" spans="1:51">
      <c r="A542">
        <v>388</v>
      </c>
      <c r="B542" t="b">
        <v>1</v>
      </c>
      <c r="C542" t="s">
        <v>128</v>
      </c>
      <c r="D542" t="s">
        <v>1778</v>
      </c>
      <c r="E542" t="s">
        <v>1779</v>
      </c>
      <c r="H542" t="s">
        <v>1780</v>
      </c>
      <c r="I542" t="s">
        <v>171</v>
      </c>
      <c r="K542" s="6" t="s">
        <v>134</v>
      </c>
      <c r="L542">
        <v>0.08</v>
      </c>
      <c r="M542" s="6">
        <v>1.1E-4</v>
      </c>
      <c r="N542">
        <v>0.09</v>
      </c>
      <c r="O542" s="7">
        <v>0.77</v>
      </c>
      <c r="P542">
        <v>-0.01</v>
      </c>
      <c r="Q542" t="s">
        <v>135</v>
      </c>
      <c r="R542">
        <v>16.41</v>
      </c>
      <c r="S542">
        <v>16.41</v>
      </c>
      <c r="T542">
        <v>16.39</v>
      </c>
      <c r="U542">
        <v>16.29</v>
      </c>
      <c r="V542">
        <v>16.38</v>
      </c>
      <c r="W542">
        <v>16.36</v>
      </c>
      <c r="X542">
        <v>16.34</v>
      </c>
      <c r="Y542">
        <v>16.39</v>
      </c>
      <c r="Z542">
        <v>16.52</v>
      </c>
      <c r="AA542">
        <v>16.39</v>
      </c>
      <c r="AB542">
        <v>16.39</v>
      </c>
      <c r="AC542">
        <v>16.55</v>
      </c>
      <c r="AD542">
        <v>16.440000000000001</v>
      </c>
      <c r="AE542">
        <v>16.420000000000002</v>
      </c>
      <c r="AF542">
        <v>16.399999999999999</v>
      </c>
      <c r="AG542">
        <v>16.510000000000002</v>
      </c>
      <c r="AH542">
        <v>16.43</v>
      </c>
      <c r="AI542">
        <v>0.24969442</v>
      </c>
      <c r="AJ542">
        <v>0.32790629999999998</v>
      </c>
      <c r="AK542">
        <v>0.4213459</v>
      </c>
      <c r="AL542">
        <v>0.3103245</v>
      </c>
      <c r="AM542">
        <v>0.31110638000000002</v>
      </c>
      <c r="AN542">
        <v>0.46049250000000003</v>
      </c>
      <c r="AO542">
        <v>0.31355524000000001</v>
      </c>
      <c r="AP542">
        <v>0.27082794999999998</v>
      </c>
      <c r="AQ542">
        <v>0.26754772999999998</v>
      </c>
      <c r="AR542">
        <v>0.27916571000000001</v>
      </c>
      <c r="AS542">
        <v>0.28133887000000002</v>
      </c>
      <c r="AT542">
        <v>0.26987003999999998</v>
      </c>
      <c r="AU542">
        <v>0.26777887</v>
      </c>
      <c r="AV542">
        <v>0.30302240000000003</v>
      </c>
      <c r="AW542">
        <v>0.28270044999999999</v>
      </c>
      <c r="AX542">
        <v>0.34488015999999999</v>
      </c>
      <c r="AY542">
        <v>0.32220687999999997</v>
      </c>
    </row>
    <row r="543" spans="1:51">
      <c r="A543">
        <v>283</v>
      </c>
      <c r="B543" t="b">
        <v>1</v>
      </c>
      <c r="C543" t="s">
        <v>128</v>
      </c>
      <c r="D543" t="s">
        <v>1781</v>
      </c>
      <c r="E543" t="s">
        <v>1782</v>
      </c>
      <c r="H543" t="s">
        <v>1783</v>
      </c>
      <c r="I543" t="s">
        <v>568</v>
      </c>
      <c r="J543" t="b">
        <v>1</v>
      </c>
      <c r="K543" s="6" t="s">
        <v>134</v>
      </c>
      <c r="L543">
        <v>-0.15</v>
      </c>
      <c r="M543" s="6" t="s">
        <v>134</v>
      </c>
      <c r="N543">
        <v>-0.12</v>
      </c>
      <c r="O543" s="7">
        <v>0.77</v>
      </c>
      <c r="P543">
        <v>-0.03</v>
      </c>
      <c r="Q543" t="s">
        <v>135</v>
      </c>
      <c r="R543">
        <v>15.66</v>
      </c>
      <c r="S543">
        <v>15.6</v>
      </c>
      <c r="T543">
        <v>15.66</v>
      </c>
      <c r="U543">
        <v>15.76</v>
      </c>
      <c r="V543">
        <v>15.66</v>
      </c>
      <c r="W543">
        <v>15.77</v>
      </c>
      <c r="X543">
        <v>15.75</v>
      </c>
      <c r="Y543">
        <v>15.65</v>
      </c>
      <c r="Z543">
        <v>15.46</v>
      </c>
      <c r="AA543">
        <v>15.66</v>
      </c>
      <c r="AB543">
        <v>15.66</v>
      </c>
      <c r="AC543">
        <v>15.48</v>
      </c>
      <c r="AD543">
        <v>15.61</v>
      </c>
      <c r="AE543">
        <v>15.59</v>
      </c>
      <c r="AF543">
        <v>15.51</v>
      </c>
      <c r="AG543">
        <v>15.58</v>
      </c>
      <c r="AH543">
        <v>15.51</v>
      </c>
      <c r="AI543">
        <v>0.24714232999999999</v>
      </c>
      <c r="AJ543">
        <v>0.25765749999999998</v>
      </c>
      <c r="AK543">
        <v>0.24662626000000001</v>
      </c>
      <c r="AL543">
        <v>0.24886306</v>
      </c>
      <c r="AM543">
        <v>0.24738270000000001</v>
      </c>
      <c r="AN543">
        <v>0.28823660000000001</v>
      </c>
      <c r="AO543">
        <v>0.33984599999999998</v>
      </c>
      <c r="AP543">
        <v>0.25790279999999999</v>
      </c>
      <c r="AQ543">
        <v>0.24719675999999999</v>
      </c>
      <c r="AR543">
        <v>0.24630672000000001</v>
      </c>
      <c r="AS543">
        <v>0.30055730000000003</v>
      </c>
      <c r="AT543">
        <v>0.29758528000000001</v>
      </c>
      <c r="AU543">
        <v>0.26708890000000002</v>
      </c>
      <c r="AV543">
        <v>0.24354680000000001</v>
      </c>
      <c r="AW543">
        <v>0.25967655000000001</v>
      </c>
      <c r="AX543">
        <v>0.28024169999999998</v>
      </c>
      <c r="AY543">
        <v>0.26875093999999999</v>
      </c>
    </row>
    <row r="544" spans="1:51">
      <c r="A544">
        <v>1075</v>
      </c>
      <c r="B544" t="b">
        <v>1</v>
      </c>
      <c r="C544" t="s">
        <v>128</v>
      </c>
      <c r="D544" t="s">
        <v>1784</v>
      </c>
      <c r="E544" t="s">
        <v>1785</v>
      </c>
      <c r="H544" t="s">
        <v>1786</v>
      </c>
      <c r="I544" t="s">
        <v>502</v>
      </c>
      <c r="K544" s="6">
        <v>1.0999999999999999E-2</v>
      </c>
      <c r="L544">
        <v>-0.16</v>
      </c>
      <c r="M544" s="6">
        <v>5.0000000000000001E-3</v>
      </c>
      <c r="N544">
        <v>-0.19</v>
      </c>
      <c r="O544" s="7">
        <v>0.77</v>
      </c>
      <c r="P544">
        <v>0.03</v>
      </c>
      <c r="Q544" t="s">
        <v>135</v>
      </c>
      <c r="R544">
        <v>16.03</v>
      </c>
      <c r="S544">
        <v>16.059999999999999</v>
      </c>
      <c r="T544">
        <v>16.190000000000001</v>
      </c>
      <c r="U544">
        <v>16.13</v>
      </c>
      <c r="V544">
        <v>16.18</v>
      </c>
      <c r="W544">
        <v>15.94</v>
      </c>
      <c r="X544">
        <v>16.16</v>
      </c>
      <c r="Y544">
        <v>15.9</v>
      </c>
      <c r="Z544">
        <v>15.89</v>
      </c>
      <c r="AA544">
        <v>15.97</v>
      </c>
      <c r="AB544">
        <v>15.88</v>
      </c>
      <c r="AC544">
        <v>16</v>
      </c>
      <c r="AD544">
        <v>16.010000000000002</v>
      </c>
      <c r="AE544">
        <v>15.87</v>
      </c>
      <c r="AF544">
        <v>15.95</v>
      </c>
      <c r="AG544">
        <v>16.05</v>
      </c>
      <c r="AH544">
        <v>15.92</v>
      </c>
      <c r="AI544">
        <v>0.27892109999999998</v>
      </c>
      <c r="AJ544">
        <v>0.29017574000000002</v>
      </c>
      <c r="AK544">
        <v>0.30203550000000001</v>
      </c>
      <c r="AL544">
        <v>0.29334500000000002</v>
      </c>
      <c r="AM544">
        <v>0.27027372</v>
      </c>
      <c r="AN544">
        <v>0.30550948</v>
      </c>
      <c r="AO544">
        <v>0.31474647</v>
      </c>
      <c r="AP544">
        <v>0.33057504999999998</v>
      </c>
      <c r="AQ544">
        <v>0.27896354000000001</v>
      </c>
      <c r="AR544">
        <v>0.29121142999999999</v>
      </c>
      <c r="AS544">
        <v>0.28027350000000001</v>
      </c>
      <c r="AT544">
        <v>0.36087417999999999</v>
      </c>
      <c r="AU544">
        <v>0.28172770000000003</v>
      </c>
      <c r="AV544">
        <v>0.27864327999999999</v>
      </c>
      <c r="AW544">
        <v>0.28152834999999998</v>
      </c>
      <c r="AX544">
        <v>0.31606632000000001</v>
      </c>
      <c r="AY544">
        <v>0.32188028000000002</v>
      </c>
    </row>
    <row r="545" spans="1:51">
      <c r="A545">
        <v>431</v>
      </c>
      <c r="B545" t="b">
        <v>1</v>
      </c>
      <c r="C545" t="s">
        <v>128</v>
      </c>
      <c r="D545" t="s">
        <v>1787</v>
      </c>
      <c r="E545" t="s">
        <v>1788</v>
      </c>
      <c r="H545" t="s">
        <v>1789</v>
      </c>
      <c r="I545" t="s">
        <v>605</v>
      </c>
      <c r="K545" s="6" t="s">
        <v>134</v>
      </c>
      <c r="L545">
        <v>0.08</v>
      </c>
      <c r="M545" s="6" t="s">
        <v>134</v>
      </c>
      <c r="N545">
        <v>0.08</v>
      </c>
      <c r="O545" s="7">
        <v>0.78</v>
      </c>
      <c r="P545">
        <v>0</v>
      </c>
      <c r="Q545" t="s">
        <v>135</v>
      </c>
      <c r="R545">
        <v>15.95</v>
      </c>
      <c r="S545">
        <v>15.95</v>
      </c>
      <c r="T545">
        <v>15.93</v>
      </c>
      <c r="U545">
        <v>15.87</v>
      </c>
      <c r="V545">
        <v>15.92</v>
      </c>
      <c r="W545">
        <v>15.95</v>
      </c>
      <c r="X545">
        <v>15.89</v>
      </c>
      <c r="Y545">
        <v>15.94</v>
      </c>
      <c r="Z545">
        <v>16.079999999999998</v>
      </c>
      <c r="AA545">
        <v>15.93</v>
      </c>
      <c r="AB545">
        <v>15.96</v>
      </c>
      <c r="AC545">
        <v>16.07</v>
      </c>
      <c r="AD545">
        <v>16.03</v>
      </c>
      <c r="AE545">
        <v>15.97</v>
      </c>
      <c r="AF545">
        <v>15.99</v>
      </c>
      <c r="AG545">
        <v>15.99</v>
      </c>
      <c r="AH545">
        <v>15.98</v>
      </c>
      <c r="AI545">
        <v>0.24785776000000001</v>
      </c>
      <c r="AJ545">
        <v>0</v>
      </c>
      <c r="AK545">
        <v>0.30490008000000002</v>
      </c>
      <c r="AL545">
        <v>0.26157612000000002</v>
      </c>
      <c r="AM545">
        <v>0.24612007999999999</v>
      </c>
      <c r="AN545">
        <v>0</v>
      </c>
      <c r="AO545">
        <v>0</v>
      </c>
      <c r="AP545">
        <v>0.24923772999999999</v>
      </c>
      <c r="AQ545">
        <v>0.24953181999999999</v>
      </c>
      <c r="AR545">
        <v>0.27226305000000001</v>
      </c>
      <c r="AS545">
        <v>0</v>
      </c>
      <c r="AT545">
        <v>0</v>
      </c>
      <c r="AU545">
        <v>0.25469327000000003</v>
      </c>
      <c r="AV545">
        <v>0.30036429999999997</v>
      </c>
      <c r="AW545">
        <v>0.29114141999999998</v>
      </c>
      <c r="AX545">
        <v>0</v>
      </c>
      <c r="AY545">
        <v>0</v>
      </c>
    </row>
    <row r="546" spans="1:51">
      <c r="A546">
        <v>883.1</v>
      </c>
      <c r="B546" t="b">
        <v>1</v>
      </c>
      <c r="C546" t="s">
        <v>128</v>
      </c>
      <c r="D546" t="s">
        <v>1790</v>
      </c>
      <c r="E546" t="s">
        <v>1791</v>
      </c>
      <c r="H546" t="s">
        <v>1792</v>
      </c>
      <c r="I546" t="s">
        <v>1793</v>
      </c>
      <c r="J546" t="b">
        <v>1</v>
      </c>
      <c r="K546" s="6">
        <v>3.0000000000000001E-3</v>
      </c>
      <c r="L546">
        <v>-0.09</v>
      </c>
      <c r="M546" s="6">
        <v>2E-3</v>
      </c>
      <c r="N546">
        <v>-0.09</v>
      </c>
      <c r="O546" s="7">
        <v>0.78</v>
      </c>
      <c r="P546">
        <v>0.01</v>
      </c>
      <c r="Q546" t="s">
        <v>135</v>
      </c>
      <c r="R546">
        <v>15.5</v>
      </c>
      <c r="S546">
        <v>15.48</v>
      </c>
      <c r="T546">
        <v>15.56</v>
      </c>
      <c r="U546">
        <v>15.55</v>
      </c>
      <c r="V546">
        <v>15.61</v>
      </c>
      <c r="W546">
        <v>15.46</v>
      </c>
      <c r="X546">
        <v>15.52</v>
      </c>
      <c r="Y546">
        <v>15.47</v>
      </c>
      <c r="Z546">
        <v>15.49</v>
      </c>
      <c r="AA546">
        <v>15.49</v>
      </c>
      <c r="AB546">
        <v>15.4</v>
      </c>
      <c r="AC546">
        <v>15.4</v>
      </c>
      <c r="AD546">
        <v>15.39</v>
      </c>
      <c r="AE546">
        <v>15.44</v>
      </c>
      <c r="AF546">
        <v>15.45</v>
      </c>
      <c r="AG546">
        <v>15.49</v>
      </c>
      <c r="AH546">
        <v>15.53</v>
      </c>
      <c r="AI546">
        <v>0.26697295999999998</v>
      </c>
      <c r="AJ546">
        <v>0.24531132999999999</v>
      </c>
      <c r="AK546">
        <v>0.31167123000000002</v>
      </c>
      <c r="AL546">
        <v>0.28424655999999998</v>
      </c>
      <c r="AM546">
        <v>0.2584323</v>
      </c>
      <c r="AN546">
        <v>0.29081908000000001</v>
      </c>
      <c r="AO546">
        <v>0.30661369999999999</v>
      </c>
      <c r="AP546">
        <v>0.34495017</v>
      </c>
      <c r="AQ546">
        <v>0.26641094999999998</v>
      </c>
      <c r="AR546">
        <v>0.27478122999999999</v>
      </c>
      <c r="AS546">
        <v>0.27975178000000001</v>
      </c>
      <c r="AT546">
        <v>0.27480668000000003</v>
      </c>
      <c r="AU546">
        <v>0.25752174999999999</v>
      </c>
      <c r="AV546">
        <v>0.28848190000000001</v>
      </c>
      <c r="AW546">
        <v>0.33403485999999999</v>
      </c>
      <c r="AX546">
        <v>0.36743819999999999</v>
      </c>
      <c r="AY546">
        <v>0.31581890000000001</v>
      </c>
    </row>
    <row r="547" spans="1:51">
      <c r="A547">
        <v>379</v>
      </c>
      <c r="B547" t="b">
        <v>1</v>
      </c>
      <c r="C547" t="s">
        <v>128</v>
      </c>
      <c r="D547" t="s">
        <v>1794</v>
      </c>
      <c r="E547" t="s">
        <v>1795</v>
      </c>
      <c r="H547" t="s">
        <v>1796</v>
      </c>
      <c r="I547" t="s">
        <v>171</v>
      </c>
      <c r="J547" t="b">
        <v>1</v>
      </c>
      <c r="K547" s="6" t="s">
        <v>134</v>
      </c>
      <c r="L547">
        <v>0.11</v>
      </c>
      <c r="M547" s="6" t="s">
        <v>134</v>
      </c>
      <c r="N547">
        <v>0.11</v>
      </c>
      <c r="O547" s="7">
        <v>0.79</v>
      </c>
      <c r="P547">
        <v>0</v>
      </c>
      <c r="Q547" t="s">
        <v>135</v>
      </c>
      <c r="R547">
        <v>16.68</v>
      </c>
      <c r="S547">
        <v>16.690000000000001</v>
      </c>
      <c r="T547">
        <v>16.600000000000001</v>
      </c>
      <c r="U547">
        <v>16.57</v>
      </c>
      <c r="V547">
        <v>16.649999999999999</v>
      </c>
      <c r="W547">
        <v>16.63</v>
      </c>
      <c r="X547">
        <v>16.61</v>
      </c>
      <c r="Y547">
        <v>16.66</v>
      </c>
      <c r="Z547">
        <v>16.77</v>
      </c>
      <c r="AA547">
        <v>16.649999999999999</v>
      </c>
      <c r="AB547">
        <v>16.690000000000001</v>
      </c>
      <c r="AC547">
        <v>16.850000000000001</v>
      </c>
      <c r="AD547">
        <v>16.75</v>
      </c>
      <c r="AE547">
        <v>16.71</v>
      </c>
      <c r="AF547">
        <v>16.72</v>
      </c>
      <c r="AG547">
        <v>16.72</v>
      </c>
      <c r="AH547">
        <v>16.71</v>
      </c>
      <c r="AI547">
        <v>0.28541726000000001</v>
      </c>
      <c r="AJ547">
        <v>0.25310546</v>
      </c>
      <c r="AK547">
        <v>0.28759256</v>
      </c>
      <c r="AL547">
        <v>0.33817120000000001</v>
      </c>
      <c r="AM547">
        <v>0.30461589</v>
      </c>
      <c r="AN547">
        <v>0.28853846</v>
      </c>
      <c r="AO547">
        <v>0.26041037</v>
      </c>
      <c r="AP547">
        <v>0.42549567999999999</v>
      </c>
      <c r="AQ547">
        <v>0.31787824999999997</v>
      </c>
      <c r="AR547">
        <v>0.33978589999999997</v>
      </c>
      <c r="AS547">
        <v>0.32359394000000002</v>
      </c>
      <c r="AT547">
        <v>0.26483585999999998</v>
      </c>
      <c r="AU547">
        <v>0.29775000000000001</v>
      </c>
      <c r="AV547">
        <v>0.30072483</v>
      </c>
      <c r="AW547">
        <v>0.33668733000000001</v>
      </c>
      <c r="AX547">
        <v>0.28430808000000002</v>
      </c>
      <c r="AY547">
        <v>0.27148824999999999</v>
      </c>
    </row>
    <row r="548" spans="1:51">
      <c r="A548">
        <v>243</v>
      </c>
      <c r="B548" t="b">
        <v>1</v>
      </c>
      <c r="C548" t="s">
        <v>128</v>
      </c>
      <c r="D548" t="s">
        <v>1797</v>
      </c>
      <c r="E548" t="s">
        <v>1798</v>
      </c>
      <c r="H548" t="s">
        <v>1799</v>
      </c>
      <c r="I548" t="s">
        <v>1010</v>
      </c>
      <c r="K548" s="6" t="s">
        <v>134</v>
      </c>
      <c r="L548">
        <v>0.16</v>
      </c>
      <c r="M548" s="6" t="s">
        <v>134</v>
      </c>
      <c r="N548">
        <v>0.17</v>
      </c>
      <c r="O548" s="7">
        <v>0.79</v>
      </c>
      <c r="P548">
        <v>-0.01</v>
      </c>
      <c r="Q548" t="s">
        <v>135</v>
      </c>
      <c r="R548">
        <v>16.350000000000001</v>
      </c>
      <c r="S548">
        <v>16.39</v>
      </c>
      <c r="T548">
        <v>16.23</v>
      </c>
      <c r="U548">
        <v>16.11</v>
      </c>
      <c r="V548">
        <v>16.28</v>
      </c>
      <c r="W548">
        <v>16.27</v>
      </c>
      <c r="X548">
        <v>16.3</v>
      </c>
      <c r="Y548">
        <v>16.36</v>
      </c>
      <c r="Z548">
        <v>16.59</v>
      </c>
      <c r="AA548">
        <v>16.38</v>
      </c>
      <c r="AB548">
        <v>16.27</v>
      </c>
      <c r="AC548">
        <v>16.47</v>
      </c>
      <c r="AD548">
        <v>16.38</v>
      </c>
      <c r="AE548">
        <v>16.36</v>
      </c>
      <c r="AF548">
        <v>16.41</v>
      </c>
      <c r="AG548">
        <v>16.420000000000002</v>
      </c>
      <c r="AH548">
        <v>16.440000000000001</v>
      </c>
      <c r="AI548">
        <v>0.29630357000000002</v>
      </c>
      <c r="AJ548">
        <v>0.27104568000000001</v>
      </c>
      <c r="AK548">
        <v>0.33747909999999998</v>
      </c>
      <c r="AL548">
        <v>0.33560145000000002</v>
      </c>
      <c r="AM548">
        <v>0.28954938000000002</v>
      </c>
      <c r="AN548">
        <v>0.28880992999999999</v>
      </c>
      <c r="AO548">
        <v>0.26984105000000003</v>
      </c>
      <c r="AP548">
        <v>0.35896048000000003</v>
      </c>
      <c r="AQ548">
        <v>0.34512123</v>
      </c>
      <c r="AR548">
        <v>0.35098326000000002</v>
      </c>
      <c r="AS548">
        <v>0.32483461000000002</v>
      </c>
      <c r="AT548">
        <v>0.33191117999999997</v>
      </c>
      <c r="AU548">
        <v>0.27704486</v>
      </c>
      <c r="AV548">
        <v>0.37454447000000002</v>
      </c>
      <c r="AW548">
        <v>0.4445112</v>
      </c>
      <c r="AX548">
        <v>0.27080816000000002</v>
      </c>
      <c r="AY548">
        <v>0.30259117000000002</v>
      </c>
    </row>
    <row r="549" spans="1:51">
      <c r="A549">
        <v>1283.0999999999999</v>
      </c>
      <c r="B549" t="b">
        <v>1</v>
      </c>
      <c r="C549" t="s">
        <v>128</v>
      </c>
      <c r="D549" t="s">
        <v>1800</v>
      </c>
      <c r="E549" t="s">
        <v>1801</v>
      </c>
      <c r="H549" t="s">
        <v>1802</v>
      </c>
      <c r="I549" t="s">
        <v>176</v>
      </c>
      <c r="J549" t="b">
        <v>1</v>
      </c>
      <c r="K549" s="6" t="s">
        <v>134</v>
      </c>
      <c r="L549">
        <v>0.13</v>
      </c>
      <c r="M549" s="6" t="s">
        <v>134</v>
      </c>
      <c r="N549">
        <v>0.13</v>
      </c>
      <c r="O549" s="7">
        <v>0.79</v>
      </c>
      <c r="P549">
        <v>0</v>
      </c>
      <c r="Q549" t="s">
        <v>135</v>
      </c>
      <c r="R549">
        <v>15.87</v>
      </c>
      <c r="S549">
        <v>15.91</v>
      </c>
      <c r="T549">
        <v>15.83</v>
      </c>
      <c r="U549">
        <v>15.8</v>
      </c>
      <c r="V549">
        <v>15.85</v>
      </c>
      <c r="W549">
        <v>15.78</v>
      </c>
      <c r="X549">
        <v>15.8</v>
      </c>
      <c r="Y549">
        <v>15.93</v>
      </c>
      <c r="Z549">
        <v>15.97</v>
      </c>
      <c r="AA549">
        <v>15.97</v>
      </c>
      <c r="AB549">
        <v>15.88</v>
      </c>
      <c r="AC549">
        <v>15.97</v>
      </c>
      <c r="AD549">
        <v>15.89</v>
      </c>
      <c r="AE549">
        <v>15.97</v>
      </c>
      <c r="AF549">
        <v>15.87</v>
      </c>
      <c r="AG549">
        <v>16.02</v>
      </c>
      <c r="AH549">
        <v>15.99</v>
      </c>
      <c r="AI549">
        <v>0.25059082999999999</v>
      </c>
      <c r="AJ549">
        <v>0.24609180999999999</v>
      </c>
      <c r="AK549">
        <v>0.27638600000000002</v>
      </c>
      <c r="AL549">
        <v>0.24557715999999999</v>
      </c>
      <c r="AM549">
        <v>0.2527626</v>
      </c>
      <c r="AN549">
        <v>0.25567803</v>
      </c>
      <c r="AO549">
        <v>0.38631516999999999</v>
      </c>
      <c r="AP549">
        <v>0.26442724000000001</v>
      </c>
      <c r="AQ549">
        <v>0.25132747999999999</v>
      </c>
      <c r="AR549">
        <v>0.24655840000000001</v>
      </c>
      <c r="AS549">
        <v>0.34328599999999998</v>
      </c>
      <c r="AT549">
        <v>0.25263393000000001</v>
      </c>
      <c r="AU549">
        <v>0.31562307000000001</v>
      </c>
      <c r="AV549">
        <v>0.24341813000000001</v>
      </c>
      <c r="AW549">
        <v>0.23682935999999999</v>
      </c>
      <c r="AX549">
        <v>0.35687356999999997</v>
      </c>
      <c r="AY549">
        <v>0.35114726000000002</v>
      </c>
    </row>
    <row r="550" spans="1:51">
      <c r="A550">
        <v>849</v>
      </c>
      <c r="B550" t="b">
        <v>1</v>
      </c>
      <c r="C550" t="s">
        <v>128</v>
      </c>
      <c r="D550" t="s">
        <v>1803</v>
      </c>
      <c r="E550" t="s">
        <v>1804</v>
      </c>
      <c r="H550" t="s">
        <v>1805</v>
      </c>
      <c r="I550" t="s">
        <v>288</v>
      </c>
      <c r="K550" s="6">
        <v>2E-3</v>
      </c>
      <c r="L550">
        <v>0.42</v>
      </c>
      <c r="M550" s="6">
        <v>6.4999999999999997E-3</v>
      </c>
      <c r="N550">
        <v>0.32</v>
      </c>
      <c r="O550" s="7">
        <v>0.79</v>
      </c>
      <c r="P550">
        <v>0.1</v>
      </c>
      <c r="Q550" t="s">
        <v>135</v>
      </c>
      <c r="R550">
        <v>15.51</v>
      </c>
      <c r="S550">
        <v>15.75</v>
      </c>
      <c r="T550">
        <v>14.89</v>
      </c>
      <c r="U550">
        <v>15.46</v>
      </c>
      <c r="V550">
        <v>15.43</v>
      </c>
      <c r="W550">
        <v>15.56</v>
      </c>
      <c r="X550">
        <v>15.64</v>
      </c>
      <c r="Y550">
        <v>16.21</v>
      </c>
      <c r="Z550">
        <v>16.52</v>
      </c>
      <c r="AA550">
        <v>16</v>
      </c>
      <c r="AB550">
        <v>15.61</v>
      </c>
      <c r="AC550">
        <v>15.85</v>
      </c>
      <c r="AD550">
        <v>15.25</v>
      </c>
      <c r="AE550">
        <v>16.13</v>
      </c>
      <c r="AF550">
        <v>15.98</v>
      </c>
      <c r="AG550">
        <v>15.99</v>
      </c>
      <c r="AH550">
        <v>15.93</v>
      </c>
      <c r="AI550">
        <v>0</v>
      </c>
      <c r="AJ550">
        <v>0</v>
      </c>
      <c r="AK550">
        <v>0</v>
      </c>
      <c r="AL550">
        <v>0</v>
      </c>
      <c r="AM550">
        <v>0</v>
      </c>
      <c r="AN550">
        <v>0</v>
      </c>
      <c r="AO550">
        <v>0</v>
      </c>
      <c r="AP550">
        <v>0</v>
      </c>
      <c r="AQ550">
        <v>0</v>
      </c>
      <c r="AR550">
        <v>0</v>
      </c>
      <c r="AS550">
        <v>0</v>
      </c>
      <c r="AT550">
        <v>0</v>
      </c>
      <c r="AU550">
        <v>0</v>
      </c>
      <c r="AV550">
        <v>0</v>
      </c>
      <c r="AW550">
        <v>0</v>
      </c>
      <c r="AX550">
        <v>0</v>
      </c>
      <c r="AY550">
        <v>0</v>
      </c>
    </row>
    <row r="551" spans="1:51">
      <c r="A551">
        <v>971</v>
      </c>
      <c r="B551" t="b">
        <v>1</v>
      </c>
      <c r="C551" t="s">
        <v>128</v>
      </c>
      <c r="D551" t="s">
        <v>1806</v>
      </c>
      <c r="E551" t="s">
        <v>1807</v>
      </c>
      <c r="H551" t="s">
        <v>1808</v>
      </c>
      <c r="I551" t="s">
        <v>658</v>
      </c>
      <c r="K551" s="6">
        <v>5.0000000000000001E-3</v>
      </c>
      <c r="L551">
        <v>-0.34</v>
      </c>
      <c r="M551" s="6">
        <v>6.6E-4</v>
      </c>
      <c r="N551">
        <v>-0.26</v>
      </c>
      <c r="O551" s="7">
        <v>0.79</v>
      </c>
      <c r="P551">
        <v>-0.09</v>
      </c>
      <c r="Q551" t="s">
        <v>135</v>
      </c>
      <c r="R551">
        <v>15.92</v>
      </c>
      <c r="S551">
        <v>15.89</v>
      </c>
      <c r="T551">
        <v>16.03</v>
      </c>
      <c r="U551">
        <v>16.03</v>
      </c>
      <c r="V551">
        <v>15.97</v>
      </c>
      <c r="W551">
        <v>16.11</v>
      </c>
      <c r="X551">
        <v>16.13</v>
      </c>
      <c r="Y551">
        <v>15.77</v>
      </c>
      <c r="Z551">
        <v>15.82</v>
      </c>
      <c r="AA551">
        <v>15.94</v>
      </c>
      <c r="AB551">
        <v>15.76</v>
      </c>
      <c r="AC551">
        <v>15.75</v>
      </c>
      <c r="AD551">
        <v>15.84</v>
      </c>
      <c r="AE551">
        <v>15.7</v>
      </c>
      <c r="AF551">
        <v>15.6</v>
      </c>
      <c r="AG551">
        <v>15.82</v>
      </c>
      <c r="AH551">
        <v>15.6</v>
      </c>
      <c r="AI551">
        <v>0.25873348000000002</v>
      </c>
      <c r="AJ551">
        <v>0.30361696999999999</v>
      </c>
      <c r="AK551">
        <v>0.25462185999999998</v>
      </c>
      <c r="AL551">
        <v>0.2947207</v>
      </c>
      <c r="AM551">
        <v>0.25726300000000002</v>
      </c>
      <c r="AN551">
        <v>0.34822193000000001</v>
      </c>
      <c r="AO551">
        <v>0.33893403</v>
      </c>
      <c r="AP551">
        <v>0.26178040000000002</v>
      </c>
      <c r="AQ551">
        <v>0.25132747999999999</v>
      </c>
      <c r="AR551">
        <v>0.42770845000000002</v>
      </c>
      <c r="AS551">
        <v>0.26582699999999998</v>
      </c>
      <c r="AT551">
        <v>0.27289154999999998</v>
      </c>
      <c r="AU551">
        <v>0.27474444999999997</v>
      </c>
      <c r="AV551">
        <v>0.28496339999999998</v>
      </c>
      <c r="AW551">
        <v>0.25803145999999999</v>
      </c>
      <c r="AX551">
        <v>0.47791173999999997</v>
      </c>
      <c r="AY551">
        <v>0.31314027</v>
      </c>
    </row>
    <row r="552" spans="1:51">
      <c r="A552">
        <v>482</v>
      </c>
      <c r="B552" t="b">
        <v>1</v>
      </c>
      <c r="C552" t="s">
        <v>128</v>
      </c>
      <c r="D552" t="s">
        <v>1809</v>
      </c>
      <c r="E552" t="s">
        <v>1810</v>
      </c>
      <c r="H552" t="s">
        <v>1811</v>
      </c>
      <c r="I552" t="s">
        <v>563</v>
      </c>
      <c r="K552" s="6">
        <v>1.3999999999999999E-4</v>
      </c>
      <c r="L552">
        <v>-0.17</v>
      </c>
      <c r="M552" s="6">
        <v>6.8000000000000005E-4</v>
      </c>
      <c r="N552">
        <v>-0.18</v>
      </c>
      <c r="O552" s="7">
        <v>0.81</v>
      </c>
      <c r="P552">
        <v>0.01</v>
      </c>
      <c r="Q552" t="s">
        <v>135</v>
      </c>
      <c r="R552">
        <v>15.79</v>
      </c>
      <c r="S552">
        <v>15.78</v>
      </c>
      <c r="T552">
        <v>16.010000000000002</v>
      </c>
      <c r="U552">
        <v>15.79</v>
      </c>
      <c r="V552">
        <v>16</v>
      </c>
      <c r="W552">
        <v>15.88</v>
      </c>
      <c r="X552">
        <v>15.93</v>
      </c>
      <c r="Y552">
        <v>15.64</v>
      </c>
      <c r="Z552">
        <v>16.100000000000001</v>
      </c>
      <c r="AA552">
        <v>15.33</v>
      </c>
      <c r="AB552">
        <v>15.56</v>
      </c>
      <c r="AC552">
        <v>15.96</v>
      </c>
      <c r="AD552">
        <v>15.89</v>
      </c>
      <c r="AE552">
        <v>15.72</v>
      </c>
      <c r="AF552">
        <v>15.74</v>
      </c>
      <c r="AG552">
        <v>15.68</v>
      </c>
      <c r="AH552">
        <v>15.71</v>
      </c>
      <c r="AI552">
        <v>0.24691469999999999</v>
      </c>
      <c r="AJ552">
        <v>0.25082835999999997</v>
      </c>
      <c r="AK552">
        <v>0.30606654</v>
      </c>
      <c r="AL552">
        <v>0.31802530000000001</v>
      </c>
      <c r="AM552">
        <v>0.25686569999999997</v>
      </c>
      <c r="AN552">
        <v>0.25680350000000002</v>
      </c>
      <c r="AO552">
        <v>0.27074313</v>
      </c>
      <c r="AP552">
        <v>0.28066160000000001</v>
      </c>
      <c r="AQ552">
        <v>0.28215328000000001</v>
      </c>
      <c r="AR552">
        <v>0.2972438</v>
      </c>
      <c r="AS552">
        <v>0.24760044</v>
      </c>
      <c r="AT552">
        <v>0.26490372000000001</v>
      </c>
      <c r="AU552">
        <v>0.26860250000000002</v>
      </c>
      <c r="AV552">
        <v>0.28481284000000001</v>
      </c>
      <c r="AW552">
        <v>0.31150156000000001</v>
      </c>
      <c r="AX552">
        <v>0.33755829999999998</v>
      </c>
      <c r="AY552">
        <v>0.30341973999999999</v>
      </c>
    </row>
    <row r="553" spans="1:51">
      <c r="A553">
        <v>730</v>
      </c>
      <c r="B553" t="b">
        <v>1</v>
      </c>
      <c r="C553" t="s">
        <v>128</v>
      </c>
      <c r="D553" t="s">
        <v>1812</v>
      </c>
      <c r="E553" t="s">
        <v>1813</v>
      </c>
      <c r="H553" t="s">
        <v>1814</v>
      </c>
      <c r="I553" t="s">
        <v>525</v>
      </c>
      <c r="K553" s="6">
        <v>1E-3</v>
      </c>
      <c r="L553">
        <v>0.2</v>
      </c>
      <c r="M553" s="6" t="s">
        <v>134</v>
      </c>
      <c r="N553">
        <v>0.19</v>
      </c>
      <c r="O553" s="7">
        <v>0.81</v>
      </c>
      <c r="P553">
        <v>0.01</v>
      </c>
      <c r="Q553" t="s">
        <v>135</v>
      </c>
      <c r="R553">
        <v>16.350000000000001</v>
      </c>
      <c r="S553">
        <v>16.309999999999999</v>
      </c>
      <c r="T553">
        <v>16.18</v>
      </c>
      <c r="U553">
        <v>16</v>
      </c>
      <c r="V553">
        <v>16.21</v>
      </c>
      <c r="W553">
        <v>16.29</v>
      </c>
      <c r="X553">
        <v>16.21</v>
      </c>
      <c r="Y553">
        <v>16.309999999999999</v>
      </c>
      <c r="Z553">
        <v>16.45</v>
      </c>
      <c r="AA553">
        <v>16.41</v>
      </c>
      <c r="AB553">
        <v>16.38</v>
      </c>
      <c r="AC553">
        <v>16.27</v>
      </c>
      <c r="AD553">
        <v>16.309999999999999</v>
      </c>
      <c r="AE553">
        <v>16.41</v>
      </c>
      <c r="AF553">
        <v>16.39</v>
      </c>
      <c r="AG553">
        <v>16.34</v>
      </c>
      <c r="AH553">
        <v>16.52</v>
      </c>
      <c r="AI553">
        <v>0</v>
      </c>
      <c r="AJ553">
        <v>0</v>
      </c>
      <c r="AK553">
        <v>0</v>
      </c>
      <c r="AL553">
        <v>0</v>
      </c>
      <c r="AM553">
        <v>0</v>
      </c>
      <c r="AN553">
        <v>0</v>
      </c>
      <c r="AO553">
        <v>0</v>
      </c>
      <c r="AP553">
        <v>0</v>
      </c>
      <c r="AQ553">
        <v>0</v>
      </c>
      <c r="AR553">
        <v>0</v>
      </c>
      <c r="AS553">
        <v>0</v>
      </c>
      <c r="AT553">
        <v>0</v>
      </c>
      <c r="AU553">
        <v>0</v>
      </c>
      <c r="AV553">
        <v>0</v>
      </c>
      <c r="AW553">
        <v>0</v>
      </c>
      <c r="AX553">
        <v>0</v>
      </c>
      <c r="AY553">
        <v>0</v>
      </c>
    </row>
    <row r="554" spans="1:51">
      <c r="A554">
        <v>1062</v>
      </c>
      <c r="B554" t="b">
        <v>1</v>
      </c>
      <c r="C554" t="s">
        <v>128</v>
      </c>
      <c r="D554" t="s">
        <v>1815</v>
      </c>
      <c r="E554" t="s">
        <v>1816</v>
      </c>
      <c r="H554" t="s">
        <v>1817</v>
      </c>
      <c r="I554" t="s">
        <v>308</v>
      </c>
      <c r="J554" t="b">
        <v>1</v>
      </c>
      <c r="K554" s="6">
        <v>1.0999999999999999E-2</v>
      </c>
      <c r="L554">
        <v>0.05</v>
      </c>
      <c r="M554" s="6">
        <v>2E-3</v>
      </c>
      <c r="N554">
        <v>0.08</v>
      </c>
      <c r="O554" s="7">
        <v>0.81</v>
      </c>
      <c r="P554">
        <v>-0.03</v>
      </c>
      <c r="Q554" t="s">
        <v>135</v>
      </c>
      <c r="R554">
        <v>16.84</v>
      </c>
      <c r="S554">
        <v>16.84</v>
      </c>
      <c r="T554">
        <v>16.899999999999999</v>
      </c>
      <c r="U554">
        <v>16.739999999999998</v>
      </c>
      <c r="V554">
        <v>16.850000000000001</v>
      </c>
      <c r="W554">
        <v>16.84</v>
      </c>
      <c r="X554">
        <v>16.82</v>
      </c>
      <c r="Y554">
        <v>16.89</v>
      </c>
      <c r="Z554">
        <v>16.93</v>
      </c>
      <c r="AA554">
        <v>16.91</v>
      </c>
      <c r="AB554">
        <v>16.91</v>
      </c>
      <c r="AC554">
        <v>16.940000000000001</v>
      </c>
      <c r="AD554">
        <v>16.89</v>
      </c>
      <c r="AE554">
        <v>16.86</v>
      </c>
      <c r="AF554">
        <v>16.86</v>
      </c>
      <c r="AG554">
        <v>16.920000000000002</v>
      </c>
      <c r="AH554">
        <v>16.91</v>
      </c>
      <c r="AI554">
        <v>0.27205804</v>
      </c>
      <c r="AJ554">
        <v>0</v>
      </c>
      <c r="AK554">
        <v>0.28508215999999997</v>
      </c>
      <c r="AL554">
        <v>0.25296760000000001</v>
      </c>
      <c r="AM554">
        <v>0.27205734999999998</v>
      </c>
      <c r="AN554">
        <v>0</v>
      </c>
      <c r="AO554">
        <v>0</v>
      </c>
      <c r="AP554">
        <v>0.26041599999999998</v>
      </c>
      <c r="AQ554">
        <v>0.25717252000000002</v>
      </c>
      <c r="AR554">
        <v>0.29183635000000002</v>
      </c>
      <c r="AS554">
        <v>0</v>
      </c>
      <c r="AT554">
        <v>0</v>
      </c>
      <c r="AU554">
        <v>0.27087745000000002</v>
      </c>
      <c r="AV554">
        <v>0.25435322999999999</v>
      </c>
      <c r="AW554">
        <v>0.29305442999999998</v>
      </c>
      <c r="AX554">
        <v>0</v>
      </c>
      <c r="AY554">
        <v>0</v>
      </c>
    </row>
    <row r="555" spans="1:51">
      <c r="A555">
        <v>86</v>
      </c>
      <c r="B555" t="b">
        <v>1</v>
      </c>
      <c r="C555" t="s">
        <v>128</v>
      </c>
      <c r="D555" t="s">
        <v>1818</v>
      </c>
      <c r="E555" t="s">
        <v>1819</v>
      </c>
      <c r="H555" t="s">
        <v>1820</v>
      </c>
      <c r="I555" t="s">
        <v>133</v>
      </c>
      <c r="K555" s="6" t="s">
        <v>134</v>
      </c>
      <c r="L555">
        <v>-0.19</v>
      </c>
      <c r="M555" s="6" t="s">
        <v>134</v>
      </c>
      <c r="N555">
        <v>-0.18</v>
      </c>
      <c r="O555" s="7">
        <v>0.82</v>
      </c>
      <c r="P555">
        <v>-0.01</v>
      </c>
      <c r="Q555" t="s">
        <v>135</v>
      </c>
      <c r="R555">
        <v>16.66</v>
      </c>
      <c r="S555">
        <v>16.71</v>
      </c>
      <c r="T555">
        <v>16.72</v>
      </c>
      <c r="U555">
        <v>16.8</v>
      </c>
      <c r="V555">
        <v>16.829999999999998</v>
      </c>
      <c r="W555">
        <v>16.8</v>
      </c>
      <c r="X555">
        <v>16.8</v>
      </c>
      <c r="Y555">
        <v>16.690000000000001</v>
      </c>
      <c r="Z555">
        <v>16.53</v>
      </c>
      <c r="AA555">
        <v>16.64</v>
      </c>
      <c r="AB555">
        <v>16.600000000000001</v>
      </c>
      <c r="AC555">
        <v>16.54</v>
      </c>
      <c r="AD555">
        <v>16.68</v>
      </c>
      <c r="AE555">
        <v>16.55</v>
      </c>
      <c r="AF555">
        <v>16.57</v>
      </c>
      <c r="AG555">
        <v>16.670000000000002</v>
      </c>
      <c r="AH555">
        <v>16.5</v>
      </c>
      <c r="AI555">
        <v>0.24389459999999999</v>
      </c>
      <c r="AJ555">
        <v>0.25794025999999998</v>
      </c>
      <c r="AK555">
        <v>0.25736906999999998</v>
      </c>
      <c r="AL555">
        <v>0.2578512</v>
      </c>
      <c r="AM555">
        <v>0.28068705999999999</v>
      </c>
      <c r="AN555">
        <v>0.28803086</v>
      </c>
      <c r="AO555">
        <v>0.29266560000000003</v>
      </c>
      <c r="AP555">
        <v>0.25338044999999998</v>
      </c>
      <c r="AQ555">
        <v>0.25720787000000001</v>
      </c>
      <c r="AR555">
        <v>0.24024676</v>
      </c>
      <c r="AS555">
        <v>0.24965200000000001</v>
      </c>
      <c r="AT555">
        <v>0.26279560000000002</v>
      </c>
      <c r="AU555">
        <v>0.26089814</v>
      </c>
      <c r="AV555">
        <v>0.26281682000000001</v>
      </c>
      <c r="AW555">
        <v>0.28992265</v>
      </c>
      <c r="AX555">
        <v>0.41204669999999999</v>
      </c>
      <c r="AY555">
        <v>0.32251584999999999</v>
      </c>
    </row>
    <row r="556" spans="1:51">
      <c r="A556">
        <v>444</v>
      </c>
      <c r="B556" t="b">
        <v>1</v>
      </c>
      <c r="C556" t="s">
        <v>128</v>
      </c>
      <c r="D556" t="s">
        <v>1821</v>
      </c>
      <c r="E556" t="s">
        <v>1822</v>
      </c>
      <c r="H556" t="s">
        <v>1823</v>
      </c>
      <c r="I556" t="s">
        <v>530</v>
      </c>
      <c r="K556" s="6" t="s">
        <v>134</v>
      </c>
      <c r="L556">
        <v>-0.2</v>
      </c>
      <c r="M556" s="6">
        <v>1.2E-4</v>
      </c>
      <c r="N556">
        <v>-0.18</v>
      </c>
      <c r="O556" s="7">
        <v>0.82</v>
      </c>
      <c r="P556">
        <v>-0.01</v>
      </c>
      <c r="Q556" t="s">
        <v>135</v>
      </c>
      <c r="R556">
        <v>17.29</v>
      </c>
      <c r="S556">
        <v>17.29</v>
      </c>
      <c r="T556">
        <v>17.41</v>
      </c>
      <c r="U556">
        <v>17.53</v>
      </c>
      <c r="V556">
        <v>17.440000000000001</v>
      </c>
      <c r="W556">
        <v>17.309999999999999</v>
      </c>
      <c r="X556">
        <v>17.399999999999999</v>
      </c>
      <c r="Y556">
        <v>17.11</v>
      </c>
      <c r="Z556">
        <v>17.260000000000002</v>
      </c>
      <c r="AA556">
        <v>17.27</v>
      </c>
      <c r="AB556">
        <v>17.25</v>
      </c>
      <c r="AC556">
        <v>17.239999999999998</v>
      </c>
      <c r="AD556">
        <v>17.25</v>
      </c>
      <c r="AE556">
        <v>17.13</v>
      </c>
      <c r="AF556">
        <v>17.190000000000001</v>
      </c>
      <c r="AG556">
        <v>17.260000000000002</v>
      </c>
      <c r="AH556">
        <v>17.23</v>
      </c>
      <c r="AI556">
        <v>0</v>
      </c>
      <c r="AJ556">
        <v>0</v>
      </c>
      <c r="AK556">
        <v>0</v>
      </c>
      <c r="AL556">
        <v>0</v>
      </c>
      <c r="AM556">
        <v>0</v>
      </c>
      <c r="AN556">
        <v>0</v>
      </c>
      <c r="AO556">
        <v>0</v>
      </c>
      <c r="AP556">
        <v>0</v>
      </c>
      <c r="AQ556">
        <v>0</v>
      </c>
      <c r="AR556">
        <v>0</v>
      </c>
      <c r="AS556">
        <v>0</v>
      </c>
      <c r="AT556">
        <v>0</v>
      </c>
      <c r="AU556">
        <v>0</v>
      </c>
      <c r="AV556">
        <v>0</v>
      </c>
      <c r="AW556">
        <v>0</v>
      </c>
      <c r="AX556">
        <v>0</v>
      </c>
      <c r="AY556">
        <v>0</v>
      </c>
    </row>
    <row r="557" spans="1:51">
      <c r="A557">
        <v>481</v>
      </c>
      <c r="B557" t="b">
        <v>1</v>
      </c>
      <c r="C557" t="s">
        <v>128</v>
      </c>
      <c r="D557" t="s">
        <v>1824</v>
      </c>
      <c r="E557" t="s">
        <v>1825</v>
      </c>
      <c r="H557" t="s">
        <v>1826</v>
      </c>
      <c r="I557" t="s">
        <v>737</v>
      </c>
      <c r="K557" s="6">
        <v>1.3999999999999999E-4</v>
      </c>
      <c r="L557">
        <v>-0.19</v>
      </c>
      <c r="M557" s="6" t="s">
        <v>134</v>
      </c>
      <c r="N557">
        <v>-0.18</v>
      </c>
      <c r="O557" s="7">
        <v>0.83</v>
      </c>
      <c r="P557">
        <v>-0.01</v>
      </c>
      <c r="Q557" t="s">
        <v>135</v>
      </c>
      <c r="R557">
        <v>15.96</v>
      </c>
      <c r="S557">
        <v>15.86</v>
      </c>
      <c r="T557">
        <v>15.97</v>
      </c>
      <c r="U557">
        <v>15.99</v>
      </c>
      <c r="V557">
        <v>16.03</v>
      </c>
      <c r="W557">
        <v>16.13</v>
      </c>
      <c r="X557">
        <v>16.100000000000001</v>
      </c>
      <c r="Y557">
        <v>15.81</v>
      </c>
      <c r="Z557">
        <v>15.96</v>
      </c>
      <c r="AA557">
        <v>15.91</v>
      </c>
      <c r="AB557">
        <v>15.91</v>
      </c>
      <c r="AC557">
        <v>15.6</v>
      </c>
      <c r="AD557">
        <v>15.78</v>
      </c>
      <c r="AE557">
        <v>15.82</v>
      </c>
      <c r="AF557">
        <v>16</v>
      </c>
      <c r="AG557">
        <v>15.52</v>
      </c>
      <c r="AH557">
        <v>16.02</v>
      </c>
      <c r="AI557">
        <v>0.29224145000000001</v>
      </c>
      <c r="AJ557">
        <v>0.24333894</v>
      </c>
      <c r="AK557">
        <v>0.26379383000000001</v>
      </c>
      <c r="AL557">
        <v>0.26586235000000003</v>
      </c>
      <c r="AM557">
        <v>0.30278630000000001</v>
      </c>
      <c r="AN557">
        <v>0.360093</v>
      </c>
      <c r="AO557">
        <v>0.24607201000000001</v>
      </c>
      <c r="AP557">
        <v>0.30778866999999999</v>
      </c>
      <c r="AQ557">
        <v>0.25646982000000002</v>
      </c>
      <c r="AR557">
        <v>0.26732855999999999</v>
      </c>
      <c r="AS557">
        <v>0.28576580000000001</v>
      </c>
      <c r="AT557">
        <v>0.27354403999999999</v>
      </c>
      <c r="AU557">
        <v>0.27851389999999998</v>
      </c>
      <c r="AV557">
        <v>0.62238950000000004</v>
      </c>
      <c r="AW557">
        <v>0.26522326000000002</v>
      </c>
      <c r="AX557">
        <v>0.25052297000000001</v>
      </c>
      <c r="AY557">
        <v>0.2741266</v>
      </c>
    </row>
    <row r="558" spans="1:51">
      <c r="A558">
        <v>580</v>
      </c>
      <c r="B558" t="b">
        <v>1</v>
      </c>
      <c r="C558" t="s">
        <v>128</v>
      </c>
      <c r="D558" t="s">
        <v>1827</v>
      </c>
      <c r="E558" t="s">
        <v>1828</v>
      </c>
      <c r="H558" t="s">
        <v>1829</v>
      </c>
      <c r="I558" t="s">
        <v>140</v>
      </c>
      <c r="K558" s="6">
        <v>4.8999999999999998E-4</v>
      </c>
      <c r="L558">
        <v>-0.34</v>
      </c>
      <c r="M558" s="6" t="s">
        <v>134</v>
      </c>
      <c r="N558">
        <v>-0.4</v>
      </c>
      <c r="O558" s="7">
        <v>0.83</v>
      </c>
      <c r="P558">
        <v>0.06</v>
      </c>
      <c r="Q558" t="s">
        <v>135</v>
      </c>
      <c r="R558">
        <v>15.4</v>
      </c>
      <c r="S558">
        <v>15.34</v>
      </c>
      <c r="T558">
        <v>15.55</v>
      </c>
      <c r="U558">
        <v>15.51</v>
      </c>
      <c r="V558">
        <v>15.56</v>
      </c>
      <c r="W558">
        <v>15.59</v>
      </c>
      <c r="X558">
        <v>15.8</v>
      </c>
      <c r="Y558">
        <v>14.99</v>
      </c>
      <c r="Z558">
        <v>15.49</v>
      </c>
      <c r="AA558">
        <v>15.14</v>
      </c>
      <c r="AB558">
        <v>14.99</v>
      </c>
      <c r="AC558">
        <v>15.35</v>
      </c>
      <c r="AD558">
        <v>15.24</v>
      </c>
      <c r="AE558">
        <v>15.4</v>
      </c>
      <c r="AF558">
        <v>15.22</v>
      </c>
      <c r="AG558">
        <v>15.23</v>
      </c>
      <c r="AH558">
        <v>15.22</v>
      </c>
      <c r="AI558">
        <v>0.37522313000000002</v>
      </c>
      <c r="AJ558">
        <v>0</v>
      </c>
      <c r="AK558">
        <v>0.38887998000000001</v>
      </c>
      <c r="AL558">
        <v>0.53560730000000001</v>
      </c>
      <c r="AM558">
        <v>0.42581521999999999</v>
      </c>
      <c r="AN558">
        <v>0</v>
      </c>
      <c r="AO558">
        <v>0</v>
      </c>
      <c r="AP558">
        <v>0.43122199999999999</v>
      </c>
      <c r="AQ558">
        <v>0.38197732000000001</v>
      </c>
      <c r="AR558">
        <v>0.69632720000000004</v>
      </c>
      <c r="AS558">
        <v>0</v>
      </c>
      <c r="AT558">
        <v>0</v>
      </c>
      <c r="AU558">
        <v>0.47682585999999999</v>
      </c>
      <c r="AV558">
        <v>0.45476337999999999</v>
      </c>
      <c r="AW558">
        <v>0.84024507000000004</v>
      </c>
      <c r="AX558">
        <v>0</v>
      </c>
      <c r="AY558">
        <v>0</v>
      </c>
    </row>
    <row r="559" spans="1:51">
      <c r="A559">
        <v>766</v>
      </c>
      <c r="B559" t="b">
        <v>1</v>
      </c>
      <c r="C559" t="s">
        <v>128</v>
      </c>
      <c r="D559" t="s">
        <v>1830</v>
      </c>
      <c r="E559" t="s">
        <v>1831</v>
      </c>
      <c r="H559" t="s">
        <v>1832</v>
      </c>
      <c r="I559" t="s">
        <v>715</v>
      </c>
      <c r="K559" s="6">
        <v>1E-3</v>
      </c>
      <c r="L559">
        <v>0.17</v>
      </c>
      <c r="M559" s="6">
        <v>2.1000000000000001E-4</v>
      </c>
      <c r="N559">
        <v>0.22</v>
      </c>
      <c r="O559" s="7">
        <v>0.83</v>
      </c>
      <c r="P559">
        <v>-0.05</v>
      </c>
      <c r="Q559" t="s">
        <v>135</v>
      </c>
      <c r="R559">
        <v>15.32</v>
      </c>
      <c r="S559">
        <v>15.2</v>
      </c>
      <c r="T559">
        <v>15.13</v>
      </c>
      <c r="U559">
        <v>15.09</v>
      </c>
      <c r="V559">
        <v>15.06</v>
      </c>
      <c r="W559">
        <v>15.04</v>
      </c>
      <c r="X559">
        <v>15.13</v>
      </c>
      <c r="Y559">
        <v>15.28</v>
      </c>
      <c r="Z559">
        <v>15.31</v>
      </c>
      <c r="AA559">
        <v>15.19</v>
      </c>
      <c r="AB559">
        <v>15.39</v>
      </c>
      <c r="AC559">
        <v>15.44</v>
      </c>
      <c r="AD559">
        <v>15.2</v>
      </c>
      <c r="AE559">
        <v>15.29</v>
      </c>
      <c r="AF559">
        <v>15.35</v>
      </c>
      <c r="AG559">
        <v>15.32</v>
      </c>
      <c r="AH559">
        <v>15.15</v>
      </c>
      <c r="AI559">
        <v>0.27424391999999997</v>
      </c>
      <c r="AJ559">
        <v>0</v>
      </c>
      <c r="AK559">
        <v>0.29657787000000002</v>
      </c>
      <c r="AL559">
        <v>0.28996155000000001</v>
      </c>
      <c r="AM559">
        <v>0.30430412000000001</v>
      </c>
      <c r="AN559">
        <v>0</v>
      </c>
      <c r="AO559">
        <v>0</v>
      </c>
      <c r="AP559">
        <v>0.28438370000000002</v>
      </c>
      <c r="AQ559">
        <v>0.27043064999999999</v>
      </c>
      <c r="AR559">
        <v>0.30499340000000003</v>
      </c>
      <c r="AS559">
        <v>0</v>
      </c>
      <c r="AT559">
        <v>0</v>
      </c>
      <c r="AU559">
        <v>0.26953283</v>
      </c>
      <c r="AV559">
        <v>0.28008759999999999</v>
      </c>
      <c r="AW559">
        <v>0.30156326</v>
      </c>
      <c r="AX559">
        <v>0</v>
      </c>
      <c r="AY559">
        <v>0</v>
      </c>
    </row>
    <row r="560" spans="1:51">
      <c r="A560">
        <v>699</v>
      </c>
      <c r="B560" t="b">
        <v>1</v>
      </c>
      <c r="C560" t="s">
        <v>128</v>
      </c>
      <c r="D560" t="s">
        <v>1833</v>
      </c>
      <c r="E560" t="s">
        <v>1834</v>
      </c>
      <c r="H560" t="s">
        <v>1835</v>
      </c>
      <c r="I560" t="s">
        <v>1437</v>
      </c>
      <c r="K560" s="6">
        <v>1E-3</v>
      </c>
      <c r="L560">
        <v>0.12</v>
      </c>
      <c r="M560" s="6">
        <v>1E-3</v>
      </c>
      <c r="N560">
        <v>0.11</v>
      </c>
      <c r="O560" s="7">
        <v>0.83</v>
      </c>
      <c r="P560">
        <v>0.01</v>
      </c>
      <c r="Q560" t="s">
        <v>135</v>
      </c>
      <c r="R560">
        <v>15.72</v>
      </c>
      <c r="S560">
        <v>15.68</v>
      </c>
      <c r="T560">
        <v>15.64</v>
      </c>
      <c r="U560">
        <v>15.68</v>
      </c>
      <c r="V560">
        <v>15.58</v>
      </c>
      <c r="W560">
        <v>15.51</v>
      </c>
      <c r="X560">
        <v>15.63</v>
      </c>
      <c r="Y560">
        <v>15.69</v>
      </c>
      <c r="Z560">
        <v>15.69</v>
      </c>
      <c r="AA560">
        <v>15.68</v>
      </c>
      <c r="AB560">
        <v>15.8</v>
      </c>
      <c r="AC560">
        <v>15.73</v>
      </c>
      <c r="AD560">
        <v>15.66</v>
      </c>
      <c r="AE560">
        <v>15.72</v>
      </c>
      <c r="AF560">
        <v>15.75</v>
      </c>
      <c r="AG560">
        <v>15.84</v>
      </c>
      <c r="AH560">
        <v>15.72</v>
      </c>
      <c r="AI560">
        <v>0.26792523000000001</v>
      </c>
      <c r="AJ560">
        <v>0.25929478</v>
      </c>
      <c r="AK560">
        <v>0.41123796000000001</v>
      </c>
      <c r="AL560">
        <v>0.39134580000000002</v>
      </c>
      <c r="AM560">
        <v>0.31276559999999998</v>
      </c>
      <c r="AN560">
        <v>0.46413894999999999</v>
      </c>
      <c r="AO560">
        <v>0.49168732999999998</v>
      </c>
      <c r="AP560">
        <v>0.28502490000000003</v>
      </c>
      <c r="AQ560">
        <v>0.26894465000000001</v>
      </c>
      <c r="AR560">
        <v>0.26810620000000002</v>
      </c>
      <c r="AS560">
        <v>0.27153915000000001</v>
      </c>
      <c r="AT560">
        <v>0.27742236999999997</v>
      </c>
      <c r="AU560">
        <v>0.29326439999999998</v>
      </c>
      <c r="AV560">
        <v>0.26415294</v>
      </c>
      <c r="AW560">
        <v>0.29657927000000001</v>
      </c>
      <c r="AX560">
        <v>0.3268353</v>
      </c>
      <c r="AY560">
        <v>0.29302897999999999</v>
      </c>
    </row>
    <row r="561" spans="1:51">
      <c r="A561">
        <v>895</v>
      </c>
      <c r="B561" t="b">
        <v>1</v>
      </c>
      <c r="C561" t="s">
        <v>128</v>
      </c>
      <c r="D561" t="s">
        <v>1836</v>
      </c>
      <c r="E561" t="s">
        <v>1837</v>
      </c>
      <c r="H561" t="s">
        <v>1838</v>
      </c>
      <c r="I561" t="s">
        <v>349</v>
      </c>
      <c r="K561" s="6">
        <v>3.3E-3</v>
      </c>
      <c r="L561">
        <v>0.17</v>
      </c>
      <c r="M561" s="6">
        <v>1.2999999999999999E-4</v>
      </c>
      <c r="N561">
        <v>0.17</v>
      </c>
      <c r="O561" s="7">
        <v>0.83</v>
      </c>
      <c r="P561">
        <v>0</v>
      </c>
      <c r="Q561" t="s">
        <v>135</v>
      </c>
      <c r="R561">
        <v>14.27</v>
      </c>
      <c r="S561">
        <v>14.33</v>
      </c>
      <c r="T561">
        <v>14.21</v>
      </c>
      <c r="U561">
        <v>14.05</v>
      </c>
      <c r="V561">
        <v>14.2</v>
      </c>
      <c r="W561">
        <v>14.08</v>
      </c>
      <c r="X561">
        <v>14.2</v>
      </c>
      <c r="Y561">
        <v>14.41</v>
      </c>
      <c r="Z561">
        <v>14.37</v>
      </c>
      <c r="AA561">
        <v>14.46</v>
      </c>
      <c r="AB561">
        <v>14.24</v>
      </c>
      <c r="AC561">
        <v>14.11</v>
      </c>
      <c r="AD561">
        <v>14.2</v>
      </c>
      <c r="AE561">
        <v>14.29</v>
      </c>
      <c r="AF561">
        <v>14.16</v>
      </c>
      <c r="AG561">
        <v>14.49</v>
      </c>
      <c r="AH561">
        <v>14.56</v>
      </c>
      <c r="AI561">
        <v>0.49714994000000001</v>
      </c>
      <c r="AJ561">
        <v>0.31223889999999999</v>
      </c>
      <c r="AK561">
        <v>1.5099981</v>
      </c>
      <c r="AL561">
        <v>0.36063026999999998</v>
      </c>
      <c r="AM561">
        <v>0.27330296999999998</v>
      </c>
      <c r="AN561">
        <v>0.30208570000000001</v>
      </c>
      <c r="AO561">
        <v>0.30859953000000001</v>
      </c>
      <c r="AP561">
        <v>0.43142983000000001</v>
      </c>
      <c r="AQ561">
        <v>0.27260097999999999</v>
      </c>
      <c r="AR561">
        <v>0.28635964000000003</v>
      </c>
      <c r="AS561">
        <v>0.38885452999999998</v>
      </c>
      <c r="AT561">
        <v>0.32981579999999999</v>
      </c>
      <c r="AU561">
        <v>0.27966764999999999</v>
      </c>
      <c r="AV561">
        <v>0.29620886000000002</v>
      </c>
      <c r="AW561">
        <v>0.36701122000000003</v>
      </c>
      <c r="AX561">
        <v>0.30346425999999999</v>
      </c>
      <c r="AY561">
        <v>0.33333780000000002</v>
      </c>
    </row>
    <row r="562" spans="1:51">
      <c r="A562">
        <v>395</v>
      </c>
      <c r="B562" t="b">
        <v>1</v>
      </c>
      <c r="C562" t="s">
        <v>128</v>
      </c>
      <c r="D562" t="s">
        <v>1839</v>
      </c>
      <c r="E562" t="s">
        <v>1840</v>
      </c>
      <c r="H562" t="s">
        <v>1841</v>
      </c>
      <c r="I562" t="s">
        <v>582</v>
      </c>
      <c r="K562" s="6" t="s">
        <v>134</v>
      </c>
      <c r="L562">
        <v>0.25</v>
      </c>
      <c r="M562" s="6">
        <v>2.5000000000000001E-4</v>
      </c>
      <c r="N562">
        <v>0.26</v>
      </c>
      <c r="O562" s="7">
        <v>0.84</v>
      </c>
      <c r="P562">
        <v>-0.01</v>
      </c>
      <c r="Q562" t="s">
        <v>135</v>
      </c>
      <c r="R562">
        <v>15.38</v>
      </c>
      <c r="S562">
        <v>15.3</v>
      </c>
      <c r="T562">
        <v>15.27</v>
      </c>
      <c r="U562">
        <v>15.16</v>
      </c>
      <c r="V562">
        <v>15.13</v>
      </c>
      <c r="W562">
        <v>15.13</v>
      </c>
      <c r="X562">
        <v>15.13</v>
      </c>
      <c r="Y562">
        <v>15.3</v>
      </c>
      <c r="Z562">
        <v>15.43</v>
      </c>
      <c r="AA562">
        <v>15.44</v>
      </c>
      <c r="AB562">
        <v>15.47</v>
      </c>
      <c r="AC562">
        <v>15.47</v>
      </c>
      <c r="AD562">
        <v>15.35</v>
      </c>
      <c r="AE562">
        <v>15.45</v>
      </c>
      <c r="AF562">
        <v>15.32</v>
      </c>
      <c r="AG562">
        <v>15.66</v>
      </c>
      <c r="AH562">
        <v>15.41</v>
      </c>
      <c r="AI562">
        <v>0.25536487000000002</v>
      </c>
      <c r="AJ562">
        <v>0</v>
      </c>
      <c r="AK562">
        <v>0.25992327999999998</v>
      </c>
      <c r="AL562">
        <v>0.24952899000000001</v>
      </c>
      <c r="AM562">
        <v>0.24600343</v>
      </c>
      <c r="AN562">
        <v>0</v>
      </c>
      <c r="AO562">
        <v>0</v>
      </c>
      <c r="AP562">
        <v>0.31828263000000001</v>
      </c>
      <c r="AQ562">
        <v>0.24950707999999999</v>
      </c>
      <c r="AR562">
        <v>0.26664070000000001</v>
      </c>
      <c r="AS562">
        <v>0</v>
      </c>
      <c r="AT562">
        <v>0</v>
      </c>
      <c r="AU562">
        <v>0.24565207999999999</v>
      </c>
      <c r="AV562">
        <v>0.25018220000000002</v>
      </c>
      <c r="AW562">
        <v>0.24426292999999999</v>
      </c>
      <c r="AX562">
        <v>0</v>
      </c>
      <c r="AY562">
        <v>0</v>
      </c>
    </row>
    <row r="563" spans="1:51">
      <c r="A563">
        <v>1127</v>
      </c>
      <c r="B563" t="b">
        <v>1</v>
      </c>
      <c r="C563" t="s">
        <v>128</v>
      </c>
      <c r="D563" t="s">
        <v>1842</v>
      </c>
      <c r="E563" t="s">
        <v>1843</v>
      </c>
      <c r="H563" t="s">
        <v>1844</v>
      </c>
      <c r="I563" t="s">
        <v>367</v>
      </c>
      <c r="K563" s="6">
        <v>1.4999999999999999E-2</v>
      </c>
      <c r="L563">
        <v>0.17</v>
      </c>
      <c r="M563" s="6">
        <v>6.1000000000000004E-3</v>
      </c>
      <c r="N563">
        <v>0.19</v>
      </c>
      <c r="O563" s="7">
        <v>0.84</v>
      </c>
      <c r="P563">
        <v>-0.02</v>
      </c>
      <c r="Q563" t="s">
        <v>135</v>
      </c>
      <c r="R563">
        <v>16.399999999999999</v>
      </c>
      <c r="S563">
        <v>16.350000000000001</v>
      </c>
      <c r="T563">
        <v>16.43</v>
      </c>
      <c r="U563">
        <v>16.3</v>
      </c>
      <c r="V563">
        <v>16.27</v>
      </c>
      <c r="W563">
        <v>16.18</v>
      </c>
      <c r="X563">
        <v>16.2</v>
      </c>
      <c r="Y563">
        <v>16.43</v>
      </c>
      <c r="Z563">
        <v>16.27</v>
      </c>
      <c r="AA563">
        <v>16.45</v>
      </c>
      <c r="AB563">
        <v>16.66</v>
      </c>
      <c r="AC563">
        <v>16.559999999999999</v>
      </c>
      <c r="AD563">
        <v>16.510000000000002</v>
      </c>
      <c r="AE563">
        <v>16.39</v>
      </c>
      <c r="AF563">
        <v>16.45</v>
      </c>
      <c r="AG563">
        <v>16.64</v>
      </c>
      <c r="AH563">
        <v>16.309999999999999</v>
      </c>
      <c r="AI563">
        <v>0.27422202000000001</v>
      </c>
      <c r="AJ563">
        <v>0</v>
      </c>
      <c r="AK563">
        <v>0.30453813000000002</v>
      </c>
      <c r="AL563">
        <v>0.32052225000000001</v>
      </c>
      <c r="AM563">
        <v>0.27221430000000002</v>
      </c>
      <c r="AN563">
        <v>0</v>
      </c>
      <c r="AO563">
        <v>0</v>
      </c>
      <c r="AP563">
        <v>0.32516970000000001</v>
      </c>
      <c r="AQ563">
        <v>0.35337698000000001</v>
      </c>
      <c r="AR563">
        <v>0.33872476000000001</v>
      </c>
      <c r="AS563">
        <v>0</v>
      </c>
      <c r="AT563">
        <v>0</v>
      </c>
      <c r="AU563">
        <v>0.27095449999999999</v>
      </c>
      <c r="AV563">
        <v>0.29360797999999999</v>
      </c>
      <c r="AW563">
        <v>0.35075279999999998</v>
      </c>
      <c r="AX563">
        <v>0</v>
      </c>
      <c r="AY563">
        <v>0</v>
      </c>
    </row>
    <row r="564" spans="1:51">
      <c r="A564">
        <v>140</v>
      </c>
      <c r="B564" t="b">
        <v>1</v>
      </c>
      <c r="C564" t="s">
        <v>128</v>
      </c>
      <c r="D564" t="s">
        <v>1845</v>
      </c>
      <c r="E564" t="s">
        <v>1846</v>
      </c>
      <c r="H564" t="s">
        <v>1847</v>
      </c>
      <c r="I564" t="s">
        <v>525</v>
      </c>
      <c r="K564" s="6" t="s">
        <v>134</v>
      </c>
      <c r="L564">
        <v>0.26</v>
      </c>
      <c r="M564" s="6">
        <v>9.8999999999999999E-4</v>
      </c>
      <c r="N564">
        <v>0.27</v>
      </c>
      <c r="O564" s="7">
        <v>0.85</v>
      </c>
      <c r="P564">
        <v>-0.01</v>
      </c>
      <c r="Q564" t="s">
        <v>135</v>
      </c>
      <c r="R564">
        <v>16.39</v>
      </c>
      <c r="S564">
        <v>16.36</v>
      </c>
      <c r="T564">
        <v>16.28</v>
      </c>
      <c r="U564">
        <v>16.23</v>
      </c>
      <c r="V564">
        <v>16.29</v>
      </c>
      <c r="W564">
        <v>16.190000000000001</v>
      </c>
      <c r="X564">
        <v>16.23</v>
      </c>
      <c r="Y564">
        <v>16.47</v>
      </c>
      <c r="Z564">
        <v>16.48</v>
      </c>
      <c r="AA564">
        <v>16.399999999999999</v>
      </c>
      <c r="AB564">
        <v>16.59</v>
      </c>
      <c r="AC564">
        <v>16.62</v>
      </c>
      <c r="AD564">
        <v>16.5</v>
      </c>
      <c r="AE564">
        <v>16.489999999999998</v>
      </c>
      <c r="AF564">
        <v>16.57</v>
      </c>
      <c r="AG564">
        <v>16.489999999999998</v>
      </c>
      <c r="AH564">
        <v>16.48</v>
      </c>
      <c r="AI564">
        <v>0</v>
      </c>
      <c r="AJ564">
        <v>0</v>
      </c>
      <c r="AK564">
        <v>0</v>
      </c>
      <c r="AL564">
        <v>0</v>
      </c>
      <c r="AM564">
        <v>0</v>
      </c>
      <c r="AN564">
        <v>0</v>
      </c>
      <c r="AO564">
        <v>0</v>
      </c>
      <c r="AP564">
        <v>0</v>
      </c>
      <c r="AQ564">
        <v>0</v>
      </c>
      <c r="AR564">
        <v>0</v>
      </c>
      <c r="AS564">
        <v>0</v>
      </c>
      <c r="AT564">
        <v>0</v>
      </c>
      <c r="AU564">
        <v>0</v>
      </c>
      <c r="AV564">
        <v>0</v>
      </c>
      <c r="AW564">
        <v>0</v>
      </c>
      <c r="AX564">
        <v>0</v>
      </c>
      <c r="AY564">
        <v>0</v>
      </c>
    </row>
    <row r="565" spans="1:51">
      <c r="A565">
        <v>603</v>
      </c>
      <c r="B565" t="b">
        <v>1</v>
      </c>
      <c r="C565" t="s">
        <v>128</v>
      </c>
      <c r="D565" t="s">
        <v>1848</v>
      </c>
      <c r="E565" t="s">
        <v>1849</v>
      </c>
      <c r="H565" t="s">
        <v>1850</v>
      </c>
      <c r="I565" t="s">
        <v>165</v>
      </c>
      <c r="K565" s="6">
        <v>6.7000000000000002E-4</v>
      </c>
      <c r="L565">
        <v>-0.15</v>
      </c>
      <c r="M565" s="6">
        <v>1E-3</v>
      </c>
      <c r="N565">
        <v>-0.14000000000000001</v>
      </c>
      <c r="O565" s="7">
        <v>0.85</v>
      </c>
      <c r="P565">
        <v>-0.01</v>
      </c>
      <c r="Q565" t="s">
        <v>135</v>
      </c>
      <c r="R565">
        <v>16.37</v>
      </c>
      <c r="S565">
        <v>16.420000000000002</v>
      </c>
      <c r="T565">
        <v>16.57</v>
      </c>
      <c r="U565">
        <v>16.36</v>
      </c>
      <c r="V565">
        <v>16.46</v>
      </c>
      <c r="W565">
        <v>16.36</v>
      </c>
      <c r="X565">
        <v>16.48</v>
      </c>
      <c r="Y565">
        <v>16.27</v>
      </c>
      <c r="Z565">
        <v>16.309999999999999</v>
      </c>
      <c r="AA565">
        <v>16.260000000000002</v>
      </c>
      <c r="AB565">
        <v>16.29</v>
      </c>
      <c r="AC565">
        <v>16.399999999999999</v>
      </c>
      <c r="AD565">
        <v>16.36</v>
      </c>
      <c r="AE565">
        <v>16.32</v>
      </c>
      <c r="AF565">
        <v>16.3</v>
      </c>
      <c r="AG565">
        <v>16.23</v>
      </c>
      <c r="AH565">
        <v>16.25</v>
      </c>
      <c r="AI565">
        <v>0.29636790000000002</v>
      </c>
      <c r="AJ565">
        <v>0.27261442000000002</v>
      </c>
      <c r="AK565">
        <v>0.29925156000000003</v>
      </c>
      <c r="AL565">
        <v>0.29085442</v>
      </c>
      <c r="AM565">
        <v>0.26886123000000001</v>
      </c>
      <c r="AN565">
        <v>0.29155004000000001</v>
      </c>
      <c r="AO565">
        <v>0.30598452999999998</v>
      </c>
      <c r="AP565">
        <v>0.29578536999999999</v>
      </c>
      <c r="AQ565">
        <v>0.29941556000000003</v>
      </c>
      <c r="AR565">
        <v>0.34027721999999999</v>
      </c>
      <c r="AS565">
        <v>0.32663593000000002</v>
      </c>
      <c r="AT565">
        <v>0.29816779999999998</v>
      </c>
      <c r="AU565">
        <v>0.34892531999999998</v>
      </c>
      <c r="AV565">
        <v>0.27371020000000001</v>
      </c>
      <c r="AW565">
        <v>0.34800135999999998</v>
      </c>
      <c r="AX565">
        <v>0.32674690000000001</v>
      </c>
      <c r="AY565">
        <v>0.29870933</v>
      </c>
    </row>
    <row r="566" spans="1:51" ht="14.1" customHeight="1">
      <c r="A566">
        <v>748</v>
      </c>
      <c r="B566" t="b">
        <v>1</v>
      </c>
      <c r="C566" t="s">
        <v>128</v>
      </c>
      <c r="D566" t="s">
        <v>1851</v>
      </c>
      <c r="E566" t="s">
        <v>1852</v>
      </c>
      <c r="H566" t="s">
        <v>1853</v>
      </c>
      <c r="I566" t="s">
        <v>227</v>
      </c>
      <c r="K566" s="6">
        <v>1E-3</v>
      </c>
      <c r="L566">
        <v>-0.13</v>
      </c>
      <c r="M566" s="6">
        <v>4.8999999999999998E-3</v>
      </c>
      <c r="N566">
        <v>-0.14000000000000001</v>
      </c>
      <c r="O566" s="7">
        <v>0.85</v>
      </c>
      <c r="P566">
        <v>0.02</v>
      </c>
      <c r="Q566" t="s">
        <v>135</v>
      </c>
      <c r="R566">
        <v>16.98</v>
      </c>
      <c r="S566">
        <v>16.91</v>
      </c>
      <c r="T566">
        <v>17.13</v>
      </c>
      <c r="U566">
        <v>17.170000000000002</v>
      </c>
      <c r="V566">
        <v>17.18</v>
      </c>
      <c r="W566">
        <v>17.07</v>
      </c>
      <c r="X566">
        <v>17.059999999999999</v>
      </c>
      <c r="Y566">
        <v>16.98</v>
      </c>
      <c r="Z566">
        <v>16.91</v>
      </c>
      <c r="AA566">
        <v>16.850000000000001</v>
      </c>
      <c r="AB566">
        <v>17.100000000000001</v>
      </c>
      <c r="AC566">
        <v>17.079999999999998</v>
      </c>
      <c r="AD566">
        <v>17.059999999999999</v>
      </c>
      <c r="AE566">
        <v>16.95</v>
      </c>
      <c r="AF566">
        <v>16.97</v>
      </c>
      <c r="AG566">
        <v>17.059999999999999</v>
      </c>
      <c r="AH566">
        <v>16.91</v>
      </c>
      <c r="AI566">
        <v>0.27278337000000002</v>
      </c>
      <c r="AJ566">
        <v>0.34054585999999998</v>
      </c>
      <c r="AK566">
        <v>0.30008435</v>
      </c>
      <c r="AL566">
        <v>0.37859246000000002</v>
      </c>
      <c r="AM566">
        <v>0.29318452</v>
      </c>
      <c r="AN566">
        <v>0.28511681999999999</v>
      </c>
      <c r="AO566">
        <v>0.26409355000000001</v>
      </c>
      <c r="AP566">
        <v>0.41747466</v>
      </c>
      <c r="AQ566">
        <v>0.37465334</v>
      </c>
      <c r="AR566">
        <v>0.38511620000000002</v>
      </c>
      <c r="AS566">
        <v>0.29619469999999998</v>
      </c>
      <c r="AT566">
        <v>0.32195309999999999</v>
      </c>
      <c r="AU566">
        <v>0.30280750000000001</v>
      </c>
      <c r="AV566">
        <v>0.42625355999999998</v>
      </c>
      <c r="AW566">
        <v>0.66700786000000001</v>
      </c>
      <c r="AX566">
        <v>0.56966240000000001</v>
      </c>
      <c r="AY566">
        <v>0.36836857000000001</v>
      </c>
    </row>
    <row r="567" spans="1:51">
      <c r="A567">
        <v>1067</v>
      </c>
      <c r="B567" t="b">
        <v>1</v>
      </c>
      <c r="C567" t="s">
        <v>128</v>
      </c>
      <c r="D567" t="s">
        <v>1854</v>
      </c>
      <c r="E567" t="s">
        <v>1855</v>
      </c>
      <c r="H567" t="s">
        <v>1856</v>
      </c>
      <c r="I567" t="s">
        <v>212</v>
      </c>
      <c r="K567" s="6">
        <v>1.0999999999999999E-2</v>
      </c>
      <c r="L567">
        <v>7.0000000000000007E-2</v>
      </c>
      <c r="M567" s="6">
        <v>3.0000000000000001E-3</v>
      </c>
      <c r="N567">
        <v>7.0000000000000007E-2</v>
      </c>
      <c r="O567" s="7">
        <v>0.85</v>
      </c>
      <c r="P567">
        <v>0</v>
      </c>
      <c r="Q567" t="s">
        <v>135</v>
      </c>
      <c r="R567">
        <v>15.15</v>
      </c>
      <c r="S567">
        <v>15.16</v>
      </c>
      <c r="T567">
        <v>15.1</v>
      </c>
      <c r="U567">
        <v>15.05</v>
      </c>
      <c r="V567">
        <v>15.11</v>
      </c>
      <c r="W567">
        <v>15.11</v>
      </c>
      <c r="X567">
        <v>15.11</v>
      </c>
      <c r="Y567">
        <v>15.06</v>
      </c>
      <c r="Z567">
        <v>15.25</v>
      </c>
      <c r="AA567">
        <v>15.12</v>
      </c>
      <c r="AB567">
        <v>15.15</v>
      </c>
      <c r="AC567">
        <v>15.25</v>
      </c>
      <c r="AD567">
        <v>15.21</v>
      </c>
      <c r="AE567">
        <v>15.15</v>
      </c>
      <c r="AF567">
        <v>15.21</v>
      </c>
      <c r="AG567">
        <v>15.05</v>
      </c>
      <c r="AH567">
        <v>15.14</v>
      </c>
      <c r="AI567">
        <v>0.29939860000000001</v>
      </c>
      <c r="AJ567">
        <v>0.29839896999999999</v>
      </c>
      <c r="AK567">
        <v>0.38814900000000002</v>
      </c>
      <c r="AL567">
        <v>0.42917889999999997</v>
      </c>
      <c r="AM567">
        <v>0.31025025000000001</v>
      </c>
      <c r="AN567">
        <v>0.31518616999999999</v>
      </c>
      <c r="AO567">
        <v>0.30214298000000001</v>
      </c>
      <c r="AP567">
        <v>0.46034405</v>
      </c>
      <c r="AQ567">
        <v>0.40336253999999999</v>
      </c>
      <c r="AR567">
        <v>0.34978712000000001</v>
      </c>
      <c r="AS567">
        <v>0.35649604000000001</v>
      </c>
      <c r="AT567">
        <v>0.34425591999999999</v>
      </c>
      <c r="AU567">
        <v>0.29980862000000003</v>
      </c>
      <c r="AV567">
        <v>0.46335282999999999</v>
      </c>
      <c r="AW567">
        <v>0.44145507</v>
      </c>
      <c r="AX567">
        <v>0.51553490000000002</v>
      </c>
      <c r="AY567">
        <v>0.33967209999999998</v>
      </c>
    </row>
    <row r="568" spans="1:51">
      <c r="A568">
        <v>188</v>
      </c>
      <c r="B568" t="b">
        <v>1</v>
      </c>
      <c r="C568" t="s">
        <v>128</v>
      </c>
      <c r="D568" t="s">
        <v>1857</v>
      </c>
      <c r="E568" t="s">
        <v>1858</v>
      </c>
      <c r="H568" t="s">
        <v>1859</v>
      </c>
      <c r="I568" t="s">
        <v>1111</v>
      </c>
      <c r="J568" t="b">
        <v>1</v>
      </c>
      <c r="K568" s="6" t="s">
        <v>134</v>
      </c>
      <c r="L568">
        <v>-0.16</v>
      </c>
      <c r="M568" s="6" t="s">
        <v>134</v>
      </c>
      <c r="N568">
        <v>-0.17</v>
      </c>
      <c r="O568" s="7">
        <v>0.86</v>
      </c>
      <c r="P568">
        <v>0.01</v>
      </c>
      <c r="Q568" t="s">
        <v>135</v>
      </c>
      <c r="R568">
        <v>16.059999999999999</v>
      </c>
      <c r="S568">
        <v>16.079999999999998</v>
      </c>
      <c r="T568">
        <v>16.12</v>
      </c>
      <c r="U568">
        <v>16.079999999999998</v>
      </c>
      <c r="V568">
        <v>16.27</v>
      </c>
      <c r="W568">
        <v>16.100000000000001</v>
      </c>
      <c r="X568">
        <v>16.420000000000002</v>
      </c>
      <c r="Y568">
        <v>16.12</v>
      </c>
      <c r="Z568">
        <v>16.13</v>
      </c>
      <c r="AA568">
        <v>15.86</v>
      </c>
      <c r="AB568">
        <v>15.83</v>
      </c>
      <c r="AC568">
        <v>16.16</v>
      </c>
      <c r="AD568">
        <v>16.07</v>
      </c>
      <c r="AE568">
        <v>15.74</v>
      </c>
      <c r="AF568">
        <v>16.260000000000002</v>
      </c>
      <c r="AG568">
        <v>16.100000000000001</v>
      </c>
      <c r="AH568">
        <v>16</v>
      </c>
      <c r="AI568">
        <v>0.25667625999999999</v>
      </c>
      <c r="AJ568">
        <v>0.30752286000000001</v>
      </c>
      <c r="AK568">
        <v>0.31092750000000002</v>
      </c>
      <c r="AL568">
        <v>0.31029126000000001</v>
      </c>
      <c r="AM568">
        <v>0.31282779999999999</v>
      </c>
      <c r="AN568">
        <v>0.34436196000000002</v>
      </c>
      <c r="AO568">
        <v>0.30974410000000002</v>
      </c>
      <c r="AP568">
        <v>0.29811337999999998</v>
      </c>
      <c r="AQ568">
        <v>0.28517196</v>
      </c>
      <c r="AR568">
        <v>0.27530578</v>
      </c>
      <c r="AS568">
        <v>0.29077380000000003</v>
      </c>
      <c r="AT568">
        <v>0.32779249999999999</v>
      </c>
      <c r="AU568">
        <v>0.28500795000000001</v>
      </c>
      <c r="AV568">
        <v>0.33621649999999997</v>
      </c>
      <c r="AW568">
        <v>0.38863747999999998</v>
      </c>
      <c r="AX568">
        <v>0.42249540000000002</v>
      </c>
      <c r="AY568">
        <v>0.33420452</v>
      </c>
    </row>
    <row r="569" spans="1:51">
      <c r="A569">
        <v>574</v>
      </c>
      <c r="B569" t="b">
        <v>1</v>
      </c>
      <c r="C569" t="s">
        <v>128</v>
      </c>
      <c r="D569" t="s">
        <v>1860</v>
      </c>
      <c r="E569" t="s">
        <v>1861</v>
      </c>
      <c r="H569" t="s">
        <v>1862</v>
      </c>
      <c r="I569" t="s">
        <v>293</v>
      </c>
      <c r="K569" s="6">
        <v>4.4000000000000002E-4</v>
      </c>
      <c r="L569">
        <v>0.13</v>
      </c>
      <c r="M569" s="6">
        <v>5.2999999999999998E-4</v>
      </c>
      <c r="N569">
        <v>0.12</v>
      </c>
      <c r="O569" s="7">
        <v>0.86</v>
      </c>
      <c r="P569">
        <v>0.01</v>
      </c>
      <c r="Q569" t="s">
        <v>135</v>
      </c>
      <c r="R569">
        <v>15.72</v>
      </c>
      <c r="S569">
        <v>15.71</v>
      </c>
      <c r="T569">
        <v>15.61</v>
      </c>
      <c r="U569">
        <v>15.6</v>
      </c>
      <c r="V569">
        <v>15.61</v>
      </c>
      <c r="W569">
        <v>15.64</v>
      </c>
      <c r="X569">
        <v>15.64</v>
      </c>
      <c r="Y569">
        <v>15.74</v>
      </c>
      <c r="Z569">
        <v>15.8</v>
      </c>
      <c r="AA569">
        <v>15.71</v>
      </c>
      <c r="AB569">
        <v>15.62</v>
      </c>
      <c r="AC569">
        <v>15.8</v>
      </c>
      <c r="AD569">
        <v>15.7</v>
      </c>
      <c r="AE569">
        <v>15.72</v>
      </c>
      <c r="AF569">
        <v>15.77</v>
      </c>
      <c r="AG569">
        <v>15.78</v>
      </c>
      <c r="AH569">
        <v>15.76</v>
      </c>
      <c r="AI569">
        <v>0</v>
      </c>
      <c r="AJ569">
        <v>0.29382077000000001</v>
      </c>
      <c r="AK569">
        <v>0</v>
      </c>
      <c r="AL569">
        <v>0</v>
      </c>
      <c r="AM569">
        <v>0</v>
      </c>
      <c r="AN569">
        <v>0.34062292999999999</v>
      </c>
      <c r="AO569">
        <v>0.34086680000000003</v>
      </c>
      <c r="AP569">
        <v>0</v>
      </c>
      <c r="AQ569">
        <v>0</v>
      </c>
      <c r="AR569">
        <v>0</v>
      </c>
      <c r="AS569">
        <v>0.3029715</v>
      </c>
      <c r="AT569">
        <v>0.30272198</v>
      </c>
      <c r="AU569">
        <v>0</v>
      </c>
      <c r="AV569">
        <v>0</v>
      </c>
      <c r="AW569">
        <v>0</v>
      </c>
      <c r="AX569">
        <v>0.38374469999999999</v>
      </c>
      <c r="AY569">
        <v>0.33116040000000002</v>
      </c>
    </row>
    <row r="570" spans="1:51">
      <c r="A570">
        <v>753</v>
      </c>
      <c r="B570" t="b">
        <v>1</v>
      </c>
      <c r="C570" t="s">
        <v>128</v>
      </c>
      <c r="D570" t="s">
        <v>1863</v>
      </c>
      <c r="E570" t="s">
        <v>1864</v>
      </c>
      <c r="H570" t="s">
        <v>1865</v>
      </c>
      <c r="I570" t="s">
        <v>444</v>
      </c>
      <c r="K570" s="6">
        <v>1E-3</v>
      </c>
      <c r="L570">
        <v>0.18</v>
      </c>
      <c r="M570" s="6">
        <v>1E-3</v>
      </c>
      <c r="N570">
        <v>0.16</v>
      </c>
      <c r="O570" s="7">
        <v>0.86</v>
      </c>
      <c r="P570">
        <v>0.02</v>
      </c>
      <c r="Q570" t="s">
        <v>135</v>
      </c>
      <c r="R570">
        <v>14.73</v>
      </c>
      <c r="S570">
        <v>14.77</v>
      </c>
      <c r="T570">
        <v>14.76</v>
      </c>
      <c r="U570">
        <v>14.72</v>
      </c>
      <c r="V570">
        <v>14.68</v>
      </c>
      <c r="W570">
        <v>14.69</v>
      </c>
      <c r="X570">
        <v>14.73</v>
      </c>
      <c r="Y570">
        <v>14.83</v>
      </c>
      <c r="Z570">
        <v>14.96</v>
      </c>
      <c r="AA570">
        <v>14.87</v>
      </c>
      <c r="AB570">
        <v>14.74</v>
      </c>
      <c r="AC570">
        <v>14.96</v>
      </c>
      <c r="AD570">
        <v>14.78</v>
      </c>
      <c r="AE570">
        <v>14.86</v>
      </c>
      <c r="AF570">
        <v>14.89</v>
      </c>
      <c r="AG570">
        <v>14.88</v>
      </c>
      <c r="AH570">
        <v>15.1</v>
      </c>
      <c r="AI570">
        <v>0</v>
      </c>
      <c r="AJ570">
        <v>0.24843182</v>
      </c>
      <c r="AK570">
        <v>0</v>
      </c>
      <c r="AL570">
        <v>0</v>
      </c>
      <c r="AM570">
        <v>0</v>
      </c>
      <c r="AN570">
        <v>0.24652727999999999</v>
      </c>
      <c r="AO570">
        <v>0.24563935000000001</v>
      </c>
      <c r="AP570">
        <v>0</v>
      </c>
      <c r="AQ570">
        <v>0</v>
      </c>
      <c r="AR570">
        <v>0</v>
      </c>
      <c r="AS570">
        <v>0.25820184000000002</v>
      </c>
      <c r="AT570">
        <v>0.25002881999999998</v>
      </c>
      <c r="AU570">
        <v>0</v>
      </c>
      <c r="AV570">
        <v>0</v>
      </c>
      <c r="AW570">
        <v>0</v>
      </c>
      <c r="AX570">
        <v>0.2711093</v>
      </c>
      <c r="AY570">
        <v>0.24745975000000001</v>
      </c>
    </row>
    <row r="571" spans="1:51">
      <c r="A571">
        <v>728</v>
      </c>
      <c r="B571" t="b">
        <v>1</v>
      </c>
      <c r="C571" t="s">
        <v>128</v>
      </c>
      <c r="D571" t="s">
        <v>1866</v>
      </c>
      <c r="E571" t="s">
        <v>1867</v>
      </c>
      <c r="H571" t="s">
        <v>1868</v>
      </c>
      <c r="I571" t="s">
        <v>530</v>
      </c>
      <c r="K571" s="6">
        <v>1E-3</v>
      </c>
      <c r="L571">
        <v>0.15</v>
      </c>
      <c r="M571" s="6">
        <v>1.6999999999999999E-3</v>
      </c>
      <c r="N571">
        <v>0.14000000000000001</v>
      </c>
      <c r="O571" s="7">
        <v>0.86</v>
      </c>
      <c r="P571">
        <v>0</v>
      </c>
      <c r="Q571" t="s">
        <v>135</v>
      </c>
      <c r="R571">
        <v>17.059999999999999</v>
      </c>
      <c r="S571">
        <v>17</v>
      </c>
      <c r="T571">
        <v>16.95</v>
      </c>
      <c r="U571">
        <v>16.84</v>
      </c>
      <c r="V571">
        <v>16.95</v>
      </c>
      <c r="W571">
        <v>16.93</v>
      </c>
      <c r="X571">
        <v>16.920000000000002</v>
      </c>
      <c r="Y571">
        <v>16.98</v>
      </c>
      <c r="Z571">
        <v>17.16</v>
      </c>
      <c r="AA571">
        <v>17.05</v>
      </c>
      <c r="AB571">
        <v>16.96</v>
      </c>
      <c r="AC571">
        <v>17.100000000000001</v>
      </c>
      <c r="AD571">
        <v>17.03</v>
      </c>
      <c r="AE571">
        <v>17.02</v>
      </c>
      <c r="AF571">
        <v>17.03</v>
      </c>
      <c r="AG571">
        <v>17.09</v>
      </c>
      <c r="AH571">
        <v>17.16</v>
      </c>
      <c r="AI571">
        <v>0.2781576</v>
      </c>
      <c r="AJ571">
        <v>0.26792946000000001</v>
      </c>
      <c r="AK571">
        <v>0.31379913999999998</v>
      </c>
      <c r="AL571">
        <v>0.28027067</v>
      </c>
      <c r="AM571">
        <v>0.24850816000000001</v>
      </c>
      <c r="AN571">
        <v>0.27694732</v>
      </c>
      <c r="AO571">
        <v>0.27110719999999999</v>
      </c>
      <c r="AP571">
        <v>0.3509253</v>
      </c>
      <c r="AQ571">
        <v>0.2966839</v>
      </c>
      <c r="AR571">
        <v>0.36850357</v>
      </c>
      <c r="AS571">
        <v>0.29131252000000002</v>
      </c>
      <c r="AT571">
        <v>0.31731409999999999</v>
      </c>
      <c r="AU571">
        <v>0.26240112999999998</v>
      </c>
      <c r="AV571">
        <v>0.31183877999999998</v>
      </c>
      <c r="AW571">
        <v>0.33074543000000001</v>
      </c>
      <c r="AX571">
        <v>0.37475160000000002</v>
      </c>
      <c r="AY571">
        <v>0.30882009999999999</v>
      </c>
    </row>
    <row r="572" spans="1:51">
      <c r="A572">
        <v>793</v>
      </c>
      <c r="B572" t="b">
        <v>1</v>
      </c>
      <c r="C572" t="s">
        <v>128</v>
      </c>
      <c r="D572" t="s">
        <v>1869</v>
      </c>
      <c r="E572" t="s">
        <v>1870</v>
      </c>
      <c r="H572" t="s">
        <v>1871</v>
      </c>
      <c r="I572" t="s">
        <v>406</v>
      </c>
      <c r="K572" s="6">
        <v>1.9E-3</v>
      </c>
      <c r="L572">
        <v>-0.13</v>
      </c>
      <c r="M572" s="6">
        <v>2E-3</v>
      </c>
      <c r="N572">
        <v>-0.13</v>
      </c>
      <c r="O572" s="7">
        <v>0.86</v>
      </c>
      <c r="P572">
        <v>0</v>
      </c>
      <c r="Q572" t="s">
        <v>135</v>
      </c>
      <c r="R572">
        <v>17.45</v>
      </c>
      <c r="S572">
        <v>17.48</v>
      </c>
      <c r="T572">
        <v>17.670000000000002</v>
      </c>
      <c r="U572">
        <v>17.54</v>
      </c>
      <c r="V572">
        <v>17.559999999999999</v>
      </c>
      <c r="W572">
        <v>17.61</v>
      </c>
      <c r="X572">
        <v>17.579999999999998</v>
      </c>
      <c r="Y572">
        <v>17.48</v>
      </c>
      <c r="Z572">
        <v>17.43</v>
      </c>
      <c r="AA572">
        <v>17.47</v>
      </c>
      <c r="AB572">
        <v>17.55</v>
      </c>
      <c r="AC572">
        <v>17.38</v>
      </c>
      <c r="AD572">
        <v>17.52</v>
      </c>
      <c r="AE572">
        <v>17.48</v>
      </c>
      <c r="AF572">
        <v>17.39</v>
      </c>
      <c r="AG572">
        <v>17.52</v>
      </c>
      <c r="AH572">
        <v>17.399999999999999</v>
      </c>
      <c r="AI572">
        <v>0.26928679999999999</v>
      </c>
      <c r="AJ572">
        <v>0.24487373000000001</v>
      </c>
      <c r="AK572">
        <v>0.27303432999999999</v>
      </c>
      <c r="AL572">
        <v>0.31023613</v>
      </c>
      <c r="AM572">
        <v>0.26957950000000003</v>
      </c>
      <c r="AN572">
        <v>0.25287145</v>
      </c>
      <c r="AO572">
        <v>0.24422758999999999</v>
      </c>
      <c r="AP572">
        <v>0.33767705999999997</v>
      </c>
      <c r="AQ572">
        <v>0.28687995999999999</v>
      </c>
      <c r="AR572">
        <v>0.26054397000000001</v>
      </c>
      <c r="AS572">
        <v>0.28252443999999999</v>
      </c>
      <c r="AT572">
        <v>0.26578953999999999</v>
      </c>
      <c r="AU572">
        <v>0.27108670000000001</v>
      </c>
      <c r="AV572">
        <v>0.31642404000000002</v>
      </c>
      <c r="AW572">
        <v>0.42749637000000001</v>
      </c>
      <c r="AX572">
        <v>0.25656456</v>
      </c>
      <c r="AY572">
        <v>0.25472434999999999</v>
      </c>
    </row>
    <row r="573" spans="1:51">
      <c r="A573">
        <v>1018</v>
      </c>
      <c r="B573" t="b">
        <v>1</v>
      </c>
      <c r="C573" t="s">
        <v>128</v>
      </c>
      <c r="D573" t="s">
        <v>1872</v>
      </c>
      <c r="E573" t="s">
        <v>1873</v>
      </c>
      <c r="H573" t="s">
        <v>1874</v>
      </c>
      <c r="I573" t="s">
        <v>249</v>
      </c>
      <c r="K573" s="6">
        <v>7.4000000000000003E-3</v>
      </c>
      <c r="L573">
        <v>-0.14000000000000001</v>
      </c>
      <c r="M573" s="6">
        <v>1.0999999999999999E-2</v>
      </c>
      <c r="N573">
        <v>-0.1</v>
      </c>
      <c r="O573" s="7">
        <v>0.87</v>
      </c>
      <c r="P573">
        <v>-0.04</v>
      </c>
      <c r="Q573" t="s">
        <v>135</v>
      </c>
      <c r="R573">
        <v>16.190000000000001</v>
      </c>
      <c r="S573">
        <v>16.11</v>
      </c>
      <c r="T573">
        <v>16.36</v>
      </c>
      <c r="U573">
        <v>16.03</v>
      </c>
      <c r="V573">
        <v>16.190000000000001</v>
      </c>
      <c r="W573">
        <v>16.079999999999998</v>
      </c>
      <c r="X573">
        <v>16.18</v>
      </c>
      <c r="Y573">
        <v>16</v>
      </c>
      <c r="Z573">
        <v>16.149999999999999</v>
      </c>
      <c r="AA573">
        <v>15.97</v>
      </c>
      <c r="AB573">
        <v>16.16</v>
      </c>
      <c r="AC573">
        <v>16.07</v>
      </c>
      <c r="AD573">
        <v>16.05</v>
      </c>
      <c r="AE573">
        <v>15.97</v>
      </c>
      <c r="AF573">
        <v>16.02</v>
      </c>
      <c r="AG573">
        <v>16.13</v>
      </c>
      <c r="AH573">
        <v>16.059999999999999</v>
      </c>
      <c r="AI573">
        <v>0.28729137999999999</v>
      </c>
      <c r="AJ573">
        <v>0.25850725000000002</v>
      </c>
      <c r="AK573">
        <v>0.32613682999999999</v>
      </c>
      <c r="AL573">
        <v>0.29448459999999999</v>
      </c>
      <c r="AM573">
        <v>0.30137523999999999</v>
      </c>
      <c r="AN573">
        <v>0.26985376999999999</v>
      </c>
      <c r="AO573">
        <v>0.26294192999999999</v>
      </c>
      <c r="AP573">
        <v>0.30912197000000002</v>
      </c>
      <c r="AQ573">
        <v>0.36849579999999998</v>
      </c>
      <c r="AR573">
        <v>0.43122549999999998</v>
      </c>
      <c r="AS573">
        <v>0.27380773000000003</v>
      </c>
      <c r="AT573">
        <v>0.27694023000000001</v>
      </c>
      <c r="AU573">
        <v>0.27175899999999997</v>
      </c>
      <c r="AV573">
        <v>0.32537544000000002</v>
      </c>
      <c r="AW573">
        <v>0.47951507999999998</v>
      </c>
      <c r="AX573">
        <v>0.27387914000000002</v>
      </c>
      <c r="AY573">
        <v>0.30976530000000002</v>
      </c>
    </row>
    <row r="574" spans="1:51">
      <c r="A574">
        <v>2500.1</v>
      </c>
      <c r="B574" t="b">
        <v>1</v>
      </c>
      <c r="C574" t="s">
        <v>128</v>
      </c>
      <c r="D574" t="s">
        <v>1875</v>
      </c>
      <c r="E574" t="s">
        <v>1876</v>
      </c>
      <c r="H574" t="s">
        <v>1877</v>
      </c>
      <c r="I574" t="s">
        <v>544</v>
      </c>
      <c r="J574" t="b">
        <v>1</v>
      </c>
      <c r="K574" s="6">
        <v>8.0000000000000002E-3</v>
      </c>
      <c r="L574">
        <v>0.44</v>
      </c>
      <c r="M574" s="6">
        <v>8.0000000000000002E-3</v>
      </c>
      <c r="N574">
        <v>0.42</v>
      </c>
      <c r="O574" s="7">
        <v>0.87</v>
      </c>
      <c r="P574">
        <v>0.01</v>
      </c>
      <c r="Q574" t="s">
        <v>135</v>
      </c>
      <c r="R574">
        <v>13.87</v>
      </c>
      <c r="S574">
        <v>14.07</v>
      </c>
      <c r="T574">
        <v>13.12</v>
      </c>
      <c r="U574">
        <v>13.55</v>
      </c>
      <c r="V574">
        <v>13.63</v>
      </c>
      <c r="W574">
        <v>13.52</v>
      </c>
      <c r="X574">
        <v>13.19</v>
      </c>
      <c r="Y574">
        <v>13.84</v>
      </c>
      <c r="Z574">
        <v>13.72</v>
      </c>
      <c r="AA574">
        <v>13.93</v>
      </c>
      <c r="AB574">
        <v>13.76</v>
      </c>
      <c r="AC574">
        <v>13.91</v>
      </c>
      <c r="AD574">
        <v>13.74</v>
      </c>
      <c r="AE574">
        <v>13.85</v>
      </c>
      <c r="AF574">
        <v>13.77</v>
      </c>
      <c r="AG574">
        <v>14.8</v>
      </c>
      <c r="AH574">
        <v>13.64</v>
      </c>
      <c r="AI574">
        <v>0.25193757</v>
      </c>
      <c r="AJ574">
        <v>0.25152682999999998</v>
      </c>
      <c r="AK574">
        <v>0.30376402000000002</v>
      </c>
      <c r="AL574">
        <v>0.24651669000000001</v>
      </c>
      <c r="AM574">
        <v>0.26961200000000002</v>
      </c>
      <c r="AN574">
        <v>0.32846692</v>
      </c>
      <c r="AO574">
        <v>0.25244444999999999</v>
      </c>
      <c r="AP574">
        <v>0.25879427999999999</v>
      </c>
      <c r="AQ574">
        <v>0.27704558000000001</v>
      </c>
      <c r="AR574">
        <v>0.27186152000000002</v>
      </c>
      <c r="AS574">
        <v>0.29874679999999998</v>
      </c>
      <c r="AT574">
        <v>0.25871015000000003</v>
      </c>
      <c r="AU574">
        <v>0.26413599999999998</v>
      </c>
      <c r="AV574">
        <v>0.26686337999999998</v>
      </c>
      <c r="AW574">
        <v>0.36542692999999998</v>
      </c>
      <c r="AX574">
        <v>0.40846458000000002</v>
      </c>
      <c r="AY574">
        <v>0.27309090000000003</v>
      </c>
    </row>
    <row r="575" spans="1:51">
      <c r="A575">
        <v>323</v>
      </c>
      <c r="B575" t="b">
        <v>1</v>
      </c>
      <c r="C575" t="s">
        <v>128</v>
      </c>
      <c r="D575" t="s">
        <v>1878</v>
      </c>
      <c r="E575" t="s">
        <v>1879</v>
      </c>
      <c r="H575" t="s">
        <v>1880</v>
      </c>
      <c r="I575" t="s">
        <v>862</v>
      </c>
      <c r="J575" t="b">
        <v>1</v>
      </c>
      <c r="K575" s="6" t="s">
        <v>134</v>
      </c>
      <c r="L575">
        <v>0.17</v>
      </c>
      <c r="M575" s="6" t="s">
        <v>134</v>
      </c>
      <c r="N575">
        <v>0.17</v>
      </c>
      <c r="O575" s="7">
        <v>0.88</v>
      </c>
      <c r="P575">
        <v>-0.01</v>
      </c>
      <c r="Q575" t="s">
        <v>135</v>
      </c>
      <c r="R575">
        <v>15.47</v>
      </c>
      <c r="S575">
        <v>15.51</v>
      </c>
      <c r="T575">
        <v>15.39</v>
      </c>
      <c r="U575">
        <v>15.35</v>
      </c>
      <c r="V575">
        <v>15.4</v>
      </c>
      <c r="W575">
        <v>15.39</v>
      </c>
      <c r="X575">
        <v>15.18</v>
      </c>
      <c r="Y575">
        <v>15.46</v>
      </c>
      <c r="Z575">
        <v>15.57</v>
      </c>
      <c r="AA575">
        <v>15.56</v>
      </c>
      <c r="AB575">
        <v>15.56</v>
      </c>
      <c r="AC575">
        <v>15.47</v>
      </c>
      <c r="AD575">
        <v>15.6</v>
      </c>
      <c r="AE575">
        <v>15.56</v>
      </c>
      <c r="AF575">
        <v>15.46</v>
      </c>
      <c r="AG575">
        <v>15.51</v>
      </c>
      <c r="AH575">
        <v>15.42</v>
      </c>
      <c r="AI575">
        <v>0</v>
      </c>
      <c r="AJ575">
        <v>0</v>
      </c>
      <c r="AK575">
        <v>0</v>
      </c>
      <c r="AL575">
        <v>0</v>
      </c>
      <c r="AM575">
        <v>0</v>
      </c>
      <c r="AN575">
        <v>0</v>
      </c>
      <c r="AO575">
        <v>0</v>
      </c>
      <c r="AP575">
        <v>0</v>
      </c>
      <c r="AQ575">
        <v>0</v>
      </c>
      <c r="AR575">
        <v>0</v>
      </c>
      <c r="AS575">
        <v>0</v>
      </c>
      <c r="AT575">
        <v>0</v>
      </c>
      <c r="AU575">
        <v>0</v>
      </c>
      <c r="AV575">
        <v>0</v>
      </c>
      <c r="AW575">
        <v>0</v>
      </c>
      <c r="AX575">
        <v>0</v>
      </c>
      <c r="AY575">
        <v>0</v>
      </c>
    </row>
    <row r="576" spans="1:51">
      <c r="A576">
        <v>555</v>
      </c>
      <c r="B576" t="b">
        <v>1</v>
      </c>
      <c r="C576" t="s">
        <v>128</v>
      </c>
      <c r="D576" t="s">
        <v>1881</v>
      </c>
      <c r="E576" t="s">
        <v>1882</v>
      </c>
      <c r="H576" t="s">
        <v>1883</v>
      </c>
      <c r="I576" t="s">
        <v>658</v>
      </c>
      <c r="K576" s="6">
        <v>3.8000000000000002E-4</v>
      </c>
      <c r="L576">
        <v>0.27</v>
      </c>
      <c r="M576" s="6">
        <v>1.8000000000000001E-4</v>
      </c>
      <c r="N576">
        <v>0.28000000000000003</v>
      </c>
      <c r="O576" s="7">
        <v>0.88</v>
      </c>
      <c r="P576">
        <v>-0.01</v>
      </c>
      <c r="Q576" t="s">
        <v>135</v>
      </c>
      <c r="R576">
        <v>16.64</v>
      </c>
      <c r="S576">
        <v>16.559999999999999</v>
      </c>
      <c r="T576">
        <v>16.5</v>
      </c>
      <c r="U576">
        <v>16.510000000000002</v>
      </c>
      <c r="V576">
        <v>16.45</v>
      </c>
      <c r="W576">
        <v>16.22</v>
      </c>
      <c r="X576">
        <v>16.3</v>
      </c>
      <c r="Y576">
        <v>16.71</v>
      </c>
      <c r="Z576">
        <v>16.809999999999999</v>
      </c>
      <c r="AA576">
        <v>16.5</v>
      </c>
      <c r="AB576">
        <v>16.600000000000001</v>
      </c>
      <c r="AC576">
        <v>17</v>
      </c>
      <c r="AD576">
        <v>16.63</v>
      </c>
      <c r="AE576">
        <v>16.760000000000002</v>
      </c>
      <c r="AF576">
        <v>16.649999999999999</v>
      </c>
      <c r="AG576">
        <v>16.91</v>
      </c>
      <c r="AH576">
        <v>16.64</v>
      </c>
      <c r="AI576">
        <v>0</v>
      </c>
      <c r="AJ576">
        <v>0</v>
      </c>
      <c r="AK576">
        <v>0</v>
      </c>
      <c r="AL576">
        <v>0</v>
      </c>
      <c r="AM576">
        <v>0</v>
      </c>
      <c r="AN576">
        <v>0</v>
      </c>
      <c r="AO576">
        <v>0</v>
      </c>
      <c r="AP576">
        <v>0</v>
      </c>
      <c r="AQ576">
        <v>0</v>
      </c>
      <c r="AR576">
        <v>0</v>
      </c>
      <c r="AS576">
        <v>0</v>
      </c>
      <c r="AT576">
        <v>0</v>
      </c>
      <c r="AU576">
        <v>0</v>
      </c>
      <c r="AV576">
        <v>0</v>
      </c>
      <c r="AW576">
        <v>0</v>
      </c>
      <c r="AX576">
        <v>0</v>
      </c>
      <c r="AY576">
        <v>0</v>
      </c>
    </row>
    <row r="577" spans="1:51">
      <c r="A577">
        <v>727</v>
      </c>
      <c r="B577" t="b">
        <v>1</v>
      </c>
      <c r="C577" t="s">
        <v>128</v>
      </c>
      <c r="D577" t="s">
        <v>1884</v>
      </c>
      <c r="E577" t="s">
        <v>1885</v>
      </c>
      <c r="H577" t="s">
        <v>1886</v>
      </c>
      <c r="I577" t="s">
        <v>133</v>
      </c>
      <c r="K577" s="6">
        <v>1E-3</v>
      </c>
      <c r="L577">
        <v>0.16</v>
      </c>
      <c r="M577" s="6">
        <v>1E-3</v>
      </c>
      <c r="N577">
        <v>0.09</v>
      </c>
      <c r="O577" s="7">
        <v>0.88</v>
      </c>
      <c r="P577">
        <v>0.06</v>
      </c>
      <c r="Q577" t="s">
        <v>135</v>
      </c>
      <c r="R577">
        <v>14.34</v>
      </c>
      <c r="S577">
        <v>14.48</v>
      </c>
      <c r="T577">
        <v>14.33</v>
      </c>
      <c r="U577">
        <v>14.36</v>
      </c>
      <c r="V577">
        <v>14.35</v>
      </c>
      <c r="W577">
        <v>14.32</v>
      </c>
      <c r="X577">
        <v>14.21</v>
      </c>
      <c r="Y577">
        <v>14.37</v>
      </c>
      <c r="Z577">
        <v>14.49</v>
      </c>
      <c r="AA577">
        <v>14.35</v>
      </c>
      <c r="AB577">
        <v>14.39</v>
      </c>
      <c r="AC577">
        <v>14.46</v>
      </c>
      <c r="AD577">
        <v>14.36</v>
      </c>
      <c r="AE577">
        <v>14.41</v>
      </c>
      <c r="AF577">
        <v>14.53</v>
      </c>
      <c r="AG577">
        <v>14.45</v>
      </c>
      <c r="AH577">
        <v>14.63</v>
      </c>
      <c r="AI577">
        <v>0</v>
      </c>
      <c r="AJ577">
        <v>0</v>
      </c>
      <c r="AK577">
        <v>0</v>
      </c>
      <c r="AL577">
        <v>0</v>
      </c>
      <c r="AM577">
        <v>0</v>
      </c>
      <c r="AN577">
        <v>0</v>
      </c>
      <c r="AO577">
        <v>0</v>
      </c>
      <c r="AP577">
        <v>0</v>
      </c>
      <c r="AQ577">
        <v>0</v>
      </c>
      <c r="AR577">
        <v>0</v>
      </c>
      <c r="AS577">
        <v>0</v>
      </c>
      <c r="AT577">
        <v>0</v>
      </c>
      <c r="AU577">
        <v>0</v>
      </c>
      <c r="AV577">
        <v>0</v>
      </c>
      <c r="AW577">
        <v>0</v>
      </c>
      <c r="AX577">
        <v>0</v>
      </c>
      <c r="AY577">
        <v>0</v>
      </c>
    </row>
    <row r="578" spans="1:51">
      <c r="A578">
        <v>174</v>
      </c>
      <c r="B578" t="b">
        <v>1</v>
      </c>
      <c r="C578" t="s">
        <v>128</v>
      </c>
      <c r="D578" t="s">
        <v>1887</v>
      </c>
      <c r="E578" t="s">
        <v>1888</v>
      </c>
      <c r="H578" t="s">
        <v>1889</v>
      </c>
      <c r="I578" t="s">
        <v>525</v>
      </c>
      <c r="K578" s="6" t="s">
        <v>134</v>
      </c>
      <c r="L578">
        <v>-0.5</v>
      </c>
      <c r="M578" s="6" t="s">
        <v>134</v>
      </c>
      <c r="N578">
        <v>-0.51</v>
      </c>
      <c r="O578" s="7">
        <v>0.89</v>
      </c>
      <c r="P578">
        <v>0.01</v>
      </c>
      <c r="Q578" t="s">
        <v>135</v>
      </c>
      <c r="R578">
        <v>16.03</v>
      </c>
      <c r="S578">
        <v>16.09</v>
      </c>
      <c r="T578">
        <v>16.32</v>
      </c>
      <c r="U578">
        <v>16.48</v>
      </c>
      <c r="V578">
        <v>16.329999999999998</v>
      </c>
      <c r="W578">
        <v>16.37</v>
      </c>
      <c r="X578">
        <v>16.54</v>
      </c>
      <c r="Y578">
        <v>16</v>
      </c>
      <c r="Z578">
        <v>15.71</v>
      </c>
      <c r="AA578">
        <v>15.82</v>
      </c>
      <c r="AB578">
        <v>15.97</v>
      </c>
      <c r="AC578">
        <v>15.92</v>
      </c>
      <c r="AD578">
        <v>15.98</v>
      </c>
      <c r="AE578">
        <v>15.9</v>
      </c>
      <c r="AF578">
        <v>15.79</v>
      </c>
      <c r="AG578">
        <v>15.95</v>
      </c>
      <c r="AH578">
        <v>15.89</v>
      </c>
      <c r="AI578">
        <v>0.34785005000000002</v>
      </c>
      <c r="AJ578">
        <v>0.28811710000000001</v>
      </c>
      <c r="AK578">
        <v>0.28601464999999998</v>
      </c>
      <c r="AL578">
        <v>0.30662504000000002</v>
      </c>
      <c r="AM578">
        <v>0.27297284999999999</v>
      </c>
      <c r="AN578">
        <v>0.28603583999999999</v>
      </c>
      <c r="AO578">
        <v>0.27138077999999999</v>
      </c>
      <c r="AP578">
        <v>0.33390409999999998</v>
      </c>
      <c r="AQ578">
        <v>0.26756045000000001</v>
      </c>
      <c r="AR578">
        <v>0.33588279999999998</v>
      </c>
      <c r="AS578">
        <v>0.29292649999999998</v>
      </c>
      <c r="AT578">
        <v>0.3074479</v>
      </c>
      <c r="AU578">
        <v>0.28056969999999998</v>
      </c>
      <c r="AV578">
        <v>0.31373978000000002</v>
      </c>
      <c r="AW578">
        <v>0.33519991999999998</v>
      </c>
      <c r="AX578">
        <v>0.53589284000000004</v>
      </c>
      <c r="AY578">
        <v>0.42192560000000001</v>
      </c>
    </row>
    <row r="579" spans="1:51">
      <c r="A579">
        <v>792</v>
      </c>
      <c r="B579" t="b">
        <v>1</v>
      </c>
      <c r="C579" t="s">
        <v>128</v>
      </c>
      <c r="D579" t="s">
        <v>1890</v>
      </c>
      <c r="E579" t="s">
        <v>1891</v>
      </c>
      <c r="H579" t="s">
        <v>1892</v>
      </c>
      <c r="I579" t="s">
        <v>558</v>
      </c>
      <c r="K579" s="6">
        <v>1.8E-3</v>
      </c>
      <c r="L579">
        <v>-0.1</v>
      </c>
      <c r="M579" s="6">
        <v>5.8E-4</v>
      </c>
      <c r="N579">
        <v>-0.13</v>
      </c>
      <c r="O579" s="7">
        <v>0.89</v>
      </c>
      <c r="P579">
        <v>0.03</v>
      </c>
      <c r="Q579" t="s">
        <v>135</v>
      </c>
      <c r="R579">
        <v>16.39</v>
      </c>
      <c r="S579">
        <v>16.399999999999999</v>
      </c>
      <c r="T579">
        <v>16.559999999999999</v>
      </c>
      <c r="U579">
        <v>16.48</v>
      </c>
      <c r="V579">
        <v>16.45</v>
      </c>
      <c r="W579">
        <v>16.5</v>
      </c>
      <c r="X579">
        <v>16.440000000000001</v>
      </c>
      <c r="Y579">
        <v>16.350000000000001</v>
      </c>
      <c r="Z579">
        <v>16.309999999999999</v>
      </c>
      <c r="AA579">
        <v>16.43</v>
      </c>
      <c r="AB579">
        <v>16.47</v>
      </c>
      <c r="AC579">
        <v>16.22</v>
      </c>
      <c r="AD579">
        <v>16.45</v>
      </c>
      <c r="AE579">
        <v>16.37</v>
      </c>
      <c r="AF579">
        <v>16.39</v>
      </c>
      <c r="AG579">
        <v>16.440000000000001</v>
      </c>
      <c r="AH579">
        <v>16.29</v>
      </c>
      <c r="AI579">
        <v>0.23595698000000001</v>
      </c>
      <c r="AJ579">
        <v>0.23730018999999999</v>
      </c>
      <c r="AK579">
        <v>0.24302931</v>
      </c>
      <c r="AL579">
        <v>0.27801904</v>
      </c>
      <c r="AM579">
        <v>0.23826447000000001</v>
      </c>
      <c r="AN579">
        <v>0.24455914000000001</v>
      </c>
      <c r="AO579">
        <v>0.25123557000000002</v>
      </c>
      <c r="AP579">
        <v>0.39453134000000001</v>
      </c>
      <c r="AQ579">
        <v>0.31281224000000002</v>
      </c>
      <c r="AR579">
        <v>0.35244098000000001</v>
      </c>
      <c r="AS579">
        <v>0.27178799999999997</v>
      </c>
      <c r="AT579">
        <v>0.28085389999999999</v>
      </c>
      <c r="AU579">
        <v>0.24813631</v>
      </c>
      <c r="AV579">
        <v>0.32536482999999999</v>
      </c>
      <c r="AW579">
        <v>0.39259145000000001</v>
      </c>
      <c r="AX579">
        <v>0.32791975000000001</v>
      </c>
      <c r="AY579">
        <v>0.32422807999999997</v>
      </c>
    </row>
    <row r="580" spans="1:51" s="11" customFormat="1">
      <c r="A580">
        <v>931</v>
      </c>
      <c r="B580" t="b">
        <v>1</v>
      </c>
      <c r="C580" t="s">
        <v>128</v>
      </c>
      <c r="D580" t="s">
        <v>1893</v>
      </c>
      <c r="E580" t="s">
        <v>1894</v>
      </c>
      <c r="F580"/>
      <c r="G580"/>
      <c r="H580" t="s">
        <v>1895</v>
      </c>
      <c r="I580" t="s">
        <v>308</v>
      </c>
      <c r="J580"/>
      <c r="K580" s="6">
        <v>4.0000000000000001E-3</v>
      </c>
      <c r="L580">
        <v>0.12</v>
      </c>
      <c r="M580" s="6">
        <v>3.0000000000000001E-3</v>
      </c>
      <c r="N580">
        <v>0.13</v>
      </c>
      <c r="O580" s="7">
        <v>0.89</v>
      </c>
      <c r="P580">
        <v>-0.01</v>
      </c>
      <c r="Q580" t="s">
        <v>135</v>
      </c>
      <c r="R580">
        <v>15.12</v>
      </c>
      <c r="S580">
        <v>15.12</v>
      </c>
      <c r="T580">
        <v>14.97</v>
      </c>
      <c r="U580">
        <v>15.05</v>
      </c>
      <c r="V580">
        <v>15.01</v>
      </c>
      <c r="W580">
        <v>14.98</v>
      </c>
      <c r="X580">
        <v>15.1</v>
      </c>
      <c r="Y580">
        <v>15.18</v>
      </c>
      <c r="Z580">
        <v>15.06</v>
      </c>
      <c r="AA580">
        <v>15.2</v>
      </c>
      <c r="AB580">
        <v>15.27</v>
      </c>
      <c r="AC580">
        <v>14.98</v>
      </c>
      <c r="AD580">
        <v>15.14</v>
      </c>
      <c r="AE580">
        <v>15.13</v>
      </c>
      <c r="AF580">
        <v>15.16</v>
      </c>
      <c r="AG580">
        <v>15.02</v>
      </c>
      <c r="AH580">
        <v>15.2</v>
      </c>
      <c r="AI580">
        <v>0</v>
      </c>
      <c r="AJ580">
        <v>0</v>
      </c>
      <c r="AK580">
        <v>0</v>
      </c>
      <c r="AL580">
        <v>0</v>
      </c>
      <c r="AM580">
        <v>0</v>
      </c>
      <c r="AN580">
        <v>0</v>
      </c>
      <c r="AO580">
        <v>0</v>
      </c>
      <c r="AP580">
        <v>0</v>
      </c>
      <c r="AQ580">
        <v>0</v>
      </c>
      <c r="AR580">
        <v>0</v>
      </c>
      <c r="AS580">
        <v>0</v>
      </c>
      <c r="AT580">
        <v>0</v>
      </c>
      <c r="AU580">
        <v>0</v>
      </c>
      <c r="AV580">
        <v>0</v>
      </c>
      <c r="AW580">
        <v>0</v>
      </c>
      <c r="AX580">
        <v>0</v>
      </c>
      <c r="AY580">
        <v>0</v>
      </c>
    </row>
    <row r="581" spans="1:51" s="11" customFormat="1">
      <c r="A581">
        <v>230</v>
      </c>
      <c r="B581" t="b">
        <v>1</v>
      </c>
      <c r="C581" t="s">
        <v>128</v>
      </c>
      <c r="D581" t="s">
        <v>1896</v>
      </c>
      <c r="E581" t="s">
        <v>1897</v>
      </c>
      <c r="F581"/>
      <c r="G581"/>
      <c r="H581" t="s">
        <v>1898</v>
      </c>
      <c r="I581" t="s">
        <v>582</v>
      </c>
      <c r="J581"/>
      <c r="K581" s="6" t="s">
        <v>134</v>
      </c>
      <c r="L581">
        <v>0.18</v>
      </c>
      <c r="M581" s="6">
        <v>4.8000000000000001E-4</v>
      </c>
      <c r="N581">
        <v>0.18</v>
      </c>
      <c r="O581" s="7">
        <v>0.9</v>
      </c>
      <c r="P581">
        <v>0</v>
      </c>
      <c r="Q581" t="s">
        <v>135</v>
      </c>
      <c r="R581">
        <v>15.3</v>
      </c>
      <c r="S581">
        <v>15.27</v>
      </c>
      <c r="T581">
        <v>15.15</v>
      </c>
      <c r="U581">
        <v>15.22</v>
      </c>
      <c r="V581">
        <v>15.2</v>
      </c>
      <c r="W581">
        <v>15.22</v>
      </c>
      <c r="X581">
        <v>15.17</v>
      </c>
      <c r="Y581">
        <v>15.23</v>
      </c>
      <c r="Z581">
        <v>15.44</v>
      </c>
      <c r="AA581">
        <v>15.25</v>
      </c>
      <c r="AB581">
        <v>15.44</v>
      </c>
      <c r="AC581">
        <v>15.56</v>
      </c>
      <c r="AD581">
        <v>15.41</v>
      </c>
      <c r="AE581">
        <v>15.38</v>
      </c>
      <c r="AF581">
        <v>15.38</v>
      </c>
      <c r="AG581">
        <v>15.4</v>
      </c>
      <c r="AH581">
        <v>15.31</v>
      </c>
      <c r="AI581">
        <v>0.23764800999999999</v>
      </c>
      <c r="AJ581">
        <v>0.24769516</v>
      </c>
      <c r="AK581">
        <v>0.29558390000000001</v>
      </c>
      <c r="AL581">
        <v>0.26867740000000001</v>
      </c>
      <c r="AM581">
        <v>0.23597678999999999</v>
      </c>
      <c r="AN581">
        <v>0.28179133000000001</v>
      </c>
      <c r="AO581">
        <v>0.24302223000000001</v>
      </c>
      <c r="AP581">
        <v>0.27735734000000001</v>
      </c>
      <c r="AQ581">
        <v>0.27152642999999999</v>
      </c>
      <c r="AR581">
        <v>0.25141656000000001</v>
      </c>
      <c r="AS581">
        <v>0.26550180000000001</v>
      </c>
      <c r="AT581">
        <v>0.24923914999999999</v>
      </c>
      <c r="AU581">
        <v>0.2375052</v>
      </c>
      <c r="AV581">
        <v>0.33588000000000001</v>
      </c>
      <c r="AW581">
        <v>0.30025259999999998</v>
      </c>
      <c r="AX581">
        <v>0.25126525999999999</v>
      </c>
      <c r="AY581">
        <v>0.26901673999999998</v>
      </c>
    </row>
    <row r="582" spans="1:51">
      <c r="A582">
        <v>305</v>
      </c>
      <c r="B582" t="b">
        <v>1</v>
      </c>
      <c r="C582" t="s">
        <v>128</v>
      </c>
      <c r="D582" t="s">
        <v>1899</v>
      </c>
      <c r="E582" t="s">
        <v>1900</v>
      </c>
      <c r="H582" t="s">
        <v>1901</v>
      </c>
      <c r="I582" t="s">
        <v>972</v>
      </c>
      <c r="K582" s="6" t="s">
        <v>134</v>
      </c>
      <c r="L582">
        <v>-0.82</v>
      </c>
      <c r="M582" s="6" t="s">
        <v>134</v>
      </c>
      <c r="N582">
        <v>-0.69</v>
      </c>
      <c r="O582" s="7">
        <v>0.9</v>
      </c>
      <c r="P582">
        <v>-0.12</v>
      </c>
      <c r="Q582" t="s">
        <v>135</v>
      </c>
      <c r="R582">
        <v>12.87</v>
      </c>
      <c r="S582">
        <v>12.77</v>
      </c>
      <c r="T582">
        <v>13.1</v>
      </c>
      <c r="U582">
        <v>13.53</v>
      </c>
      <c r="V582">
        <v>13.4</v>
      </c>
      <c r="W582">
        <v>13.17</v>
      </c>
      <c r="X582">
        <v>13.45</v>
      </c>
      <c r="Y582">
        <v>12.54</v>
      </c>
      <c r="Z582">
        <v>12.77</v>
      </c>
      <c r="AA582">
        <v>12.76</v>
      </c>
      <c r="AB582">
        <v>12.12</v>
      </c>
      <c r="AC582">
        <v>12.14</v>
      </c>
      <c r="AD582">
        <v>12.48</v>
      </c>
      <c r="AE582">
        <v>12.58</v>
      </c>
      <c r="AF582">
        <v>12.5</v>
      </c>
      <c r="AG582">
        <v>13.02</v>
      </c>
      <c r="AH582">
        <v>11.29</v>
      </c>
      <c r="AI582">
        <v>0</v>
      </c>
      <c r="AJ582">
        <v>0</v>
      </c>
      <c r="AK582">
        <v>0</v>
      </c>
      <c r="AL582">
        <v>0</v>
      </c>
      <c r="AM582">
        <v>0</v>
      </c>
      <c r="AN582">
        <v>0</v>
      </c>
      <c r="AO582">
        <v>0</v>
      </c>
      <c r="AP582">
        <v>0</v>
      </c>
      <c r="AQ582">
        <v>0</v>
      </c>
      <c r="AR582">
        <v>0</v>
      </c>
      <c r="AS582">
        <v>0</v>
      </c>
      <c r="AT582">
        <v>0</v>
      </c>
      <c r="AU582">
        <v>0</v>
      </c>
      <c r="AV582">
        <v>0</v>
      </c>
      <c r="AW582">
        <v>0</v>
      </c>
      <c r="AX582">
        <v>0</v>
      </c>
      <c r="AY582">
        <v>0</v>
      </c>
    </row>
    <row r="583" spans="1:51">
      <c r="A583">
        <v>575</v>
      </c>
      <c r="B583" t="b">
        <v>1</v>
      </c>
      <c r="C583" t="s">
        <v>128</v>
      </c>
      <c r="D583" t="s">
        <v>1902</v>
      </c>
      <c r="E583" t="s">
        <v>1903</v>
      </c>
      <c r="H583" t="s">
        <v>1904</v>
      </c>
      <c r="I583" t="s">
        <v>240</v>
      </c>
      <c r="K583" s="6">
        <v>4.6000000000000001E-4</v>
      </c>
      <c r="L583">
        <v>0.14000000000000001</v>
      </c>
      <c r="M583" s="6">
        <v>1E-3</v>
      </c>
      <c r="N583">
        <v>0.12</v>
      </c>
      <c r="O583" s="7">
        <v>0.9</v>
      </c>
      <c r="P583">
        <v>0.02</v>
      </c>
      <c r="Q583" t="s">
        <v>135</v>
      </c>
      <c r="R583">
        <v>16.739999999999998</v>
      </c>
      <c r="S583">
        <v>16.760000000000002</v>
      </c>
      <c r="T583">
        <v>16.61</v>
      </c>
      <c r="U583">
        <v>16.670000000000002</v>
      </c>
      <c r="V583">
        <v>16.7</v>
      </c>
      <c r="W583">
        <v>16.62</v>
      </c>
      <c r="X583">
        <v>16.670000000000002</v>
      </c>
      <c r="Y583">
        <v>16.670000000000002</v>
      </c>
      <c r="Z583">
        <v>16.8</v>
      </c>
      <c r="AA583">
        <v>16.77</v>
      </c>
      <c r="AB583">
        <v>16.760000000000002</v>
      </c>
      <c r="AC583">
        <v>16.850000000000001</v>
      </c>
      <c r="AD583">
        <v>16.79</v>
      </c>
      <c r="AE583">
        <v>16.829999999999998</v>
      </c>
      <c r="AF583">
        <v>16.75</v>
      </c>
      <c r="AG583">
        <v>16.77</v>
      </c>
      <c r="AH583">
        <v>16.84</v>
      </c>
      <c r="AI583">
        <v>0</v>
      </c>
      <c r="AJ583">
        <v>0.28478029999999999</v>
      </c>
      <c r="AK583">
        <v>0</v>
      </c>
      <c r="AL583">
        <v>0</v>
      </c>
      <c r="AM583">
        <v>0</v>
      </c>
      <c r="AN583">
        <v>0.35182878000000001</v>
      </c>
      <c r="AO583">
        <v>0.34597242</v>
      </c>
      <c r="AP583">
        <v>0</v>
      </c>
      <c r="AQ583">
        <v>0</v>
      </c>
      <c r="AR583">
        <v>0</v>
      </c>
      <c r="AS583">
        <v>0.53538669999999999</v>
      </c>
      <c r="AT583">
        <v>0.70199690000000003</v>
      </c>
      <c r="AU583">
        <v>0</v>
      </c>
      <c r="AV583">
        <v>0</v>
      </c>
      <c r="AW583">
        <v>0</v>
      </c>
      <c r="AX583">
        <v>1.0679003</v>
      </c>
      <c r="AY583">
        <v>1.1585643999999999</v>
      </c>
    </row>
    <row r="584" spans="1:51">
      <c r="A584">
        <v>662</v>
      </c>
      <c r="B584" t="b">
        <v>1</v>
      </c>
      <c r="C584" t="s">
        <v>128</v>
      </c>
      <c r="D584" t="s">
        <v>1905</v>
      </c>
      <c r="E584" t="s">
        <v>1906</v>
      </c>
      <c r="H584" t="s">
        <v>1907</v>
      </c>
      <c r="I584" t="s">
        <v>972</v>
      </c>
      <c r="K584" s="6">
        <v>1E-3</v>
      </c>
      <c r="L584">
        <v>-0.15</v>
      </c>
      <c r="M584" s="6" t="s">
        <v>134</v>
      </c>
      <c r="N584">
        <v>-0.11</v>
      </c>
      <c r="O584" s="7">
        <v>0.9</v>
      </c>
      <c r="P584">
        <v>-0.03</v>
      </c>
      <c r="Q584" t="s">
        <v>135</v>
      </c>
      <c r="R584">
        <v>16.93</v>
      </c>
      <c r="S584">
        <v>16.91</v>
      </c>
      <c r="T584">
        <v>16.989999999999998</v>
      </c>
      <c r="U584">
        <v>16.989999999999998</v>
      </c>
      <c r="V584">
        <v>16.97</v>
      </c>
      <c r="W584">
        <v>17.04</v>
      </c>
      <c r="X584">
        <v>16.97</v>
      </c>
      <c r="Y584">
        <v>16.89</v>
      </c>
      <c r="Z584">
        <v>16.829999999999998</v>
      </c>
      <c r="AA584">
        <v>16.89</v>
      </c>
      <c r="AB584">
        <v>16.97</v>
      </c>
      <c r="AC584">
        <v>16.82</v>
      </c>
      <c r="AD584">
        <v>16.97</v>
      </c>
      <c r="AE584">
        <v>16.899999999999999</v>
      </c>
      <c r="AF584">
        <v>16.78</v>
      </c>
      <c r="AG584">
        <v>16.829999999999998</v>
      </c>
      <c r="AH584">
        <v>16.72</v>
      </c>
      <c r="AI584">
        <v>0.29809570000000002</v>
      </c>
      <c r="AJ584">
        <v>0</v>
      </c>
      <c r="AK584">
        <v>0.28402316999999999</v>
      </c>
      <c r="AL584">
        <v>0.31079885000000002</v>
      </c>
      <c r="AM584">
        <v>0.28643173</v>
      </c>
      <c r="AN584">
        <v>0</v>
      </c>
      <c r="AO584">
        <v>0</v>
      </c>
      <c r="AP584">
        <v>0.26826667999999998</v>
      </c>
      <c r="AQ584">
        <v>0.27785787000000001</v>
      </c>
      <c r="AR584">
        <v>0.27361616</v>
      </c>
      <c r="AS584">
        <v>0</v>
      </c>
      <c r="AT584">
        <v>0</v>
      </c>
      <c r="AU584">
        <v>0.27731561999999998</v>
      </c>
      <c r="AV584">
        <v>0.29943112</v>
      </c>
      <c r="AW584">
        <v>0.30797390000000002</v>
      </c>
      <c r="AX584">
        <v>0</v>
      </c>
      <c r="AY584">
        <v>0</v>
      </c>
    </row>
    <row r="585" spans="1:51">
      <c r="A585">
        <v>384</v>
      </c>
      <c r="B585" t="b">
        <v>1</v>
      </c>
      <c r="C585" t="s">
        <v>128</v>
      </c>
      <c r="D585" t="s">
        <v>1908</v>
      </c>
      <c r="E585" t="s">
        <v>1909</v>
      </c>
      <c r="H585" t="s">
        <v>1910</v>
      </c>
      <c r="I585" t="s">
        <v>582</v>
      </c>
      <c r="K585" s="6" t="s">
        <v>134</v>
      </c>
      <c r="L585">
        <v>-0.19</v>
      </c>
      <c r="M585" s="6" t="s">
        <v>134</v>
      </c>
      <c r="N585">
        <v>-0.13</v>
      </c>
      <c r="O585" s="7">
        <v>0.91</v>
      </c>
      <c r="P585">
        <v>-0.06</v>
      </c>
      <c r="Q585" t="s">
        <v>135</v>
      </c>
      <c r="R585">
        <v>16.88</v>
      </c>
      <c r="S585">
        <v>16.91</v>
      </c>
      <c r="T585">
        <v>17.04</v>
      </c>
      <c r="U585">
        <v>16.96</v>
      </c>
      <c r="V585">
        <v>17.010000000000002</v>
      </c>
      <c r="W585">
        <v>16.940000000000001</v>
      </c>
      <c r="X585">
        <v>16.98</v>
      </c>
      <c r="Y585">
        <v>16.829999999999998</v>
      </c>
      <c r="Z585">
        <v>16.690000000000001</v>
      </c>
      <c r="AA585">
        <v>16.88</v>
      </c>
      <c r="AB585">
        <v>16.95</v>
      </c>
      <c r="AC585">
        <v>16.87</v>
      </c>
      <c r="AD585">
        <v>16.95</v>
      </c>
      <c r="AE585">
        <v>16.829999999999998</v>
      </c>
      <c r="AF585">
        <v>16.739999999999998</v>
      </c>
      <c r="AG585">
        <v>16.739999999999998</v>
      </c>
      <c r="AH585">
        <v>16.649999999999999</v>
      </c>
      <c r="AI585">
        <v>0.23936307000000001</v>
      </c>
      <c r="AJ585">
        <v>0.24234356000000001</v>
      </c>
      <c r="AK585">
        <v>0.28307799</v>
      </c>
      <c r="AL585">
        <v>0.23412881999999999</v>
      </c>
      <c r="AM585">
        <v>0.35709553999999999</v>
      </c>
      <c r="AN585">
        <v>0.28161317000000002</v>
      </c>
      <c r="AO585">
        <v>0.25117054999999999</v>
      </c>
      <c r="AP585">
        <v>0.23457985000000001</v>
      </c>
      <c r="AQ585">
        <v>0.24578216999999999</v>
      </c>
      <c r="AR585">
        <v>0.28407758</v>
      </c>
      <c r="AS585">
        <v>0.26601362000000001</v>
      </c>
      <c r="AT585">
        <v>0.27158862</v>
      </c>
      <c r="AU585">
        <v>0.24108660000000001</v>
      </c>
      <c r="AV585">
        <v>0.25212206999999998</v>
      </c>
      <c r="AW585">
        <v>0.30955886999999999</v>
      </c>
      <c r="AX585">
        <v>0.26532646999999998</v>
      </c>
      <c r="AY585">
        <v>0.2415235</v>
      </c>
    </row>
    <row r="586" spans="1:51">
      <c r="A586">
        <v>866</v>
      </c>
      <c r="B586" t="b">
        <v>1</v>
      </c>
      <c r="C586" t="s">
        <v>128</v>
      </c>
      <c r="D586" t="s">
        <v>1911</v>
      </c>
      <c r="E586" t="s">
        <v>1912</v>
      </c>
      <c r="H586" t="s">
        <v>1913</v>
      </c>
      <c r="I586" t="s">
        <v>393</v>
      </c>
      <c r="J586" t="b">
        <v>1</v>
      </c>
      <c r="K586" s="6">
        <v>3.0000000000000001E-3</v>
      </c>
      <c r="L586">
        <v>0.1</v>
      </c>
      <c r="M586" s="6">
        <v>4.0000000000000001E-3</v>
      </c>
      <c r="N586">
        <v>7.0000000000000007E-2</v>
      </c>
      <c r="O586" s="7">
        <v>0.92</v>
      </c>
      <c r="P586">
        <v>0.03</v>
      </c>
      <c r="Q586" t="s">
        <v>135</v>
      </c>
      <c r="R586">
        <v>16.14</v>
      </c>
      <c r="S586">
        <v>16.14</v>
      </c>
      <c r="T586">
        <v>16.100000000000001</v>
      </c>
      <c r="U586">
        <v>16.059999999999999</v>
      </c>
      <c r="V586">
        <v>16.079999999999998</v>
      </c>
      <c r="W586">
        <v>16.11</v>
      </c>
      <c r="X586">
        <v>16.059999999999999</v>
      </c>
      <c r="Y586">
        <v>16.149999999999999</v>
      </c>
      <c r="Z586">
        <v>16.21</v>
      </c>
      <c r="AA586">
        <v>16.11</v>
      </c>
      <c r="AB586">
        <v>16.11</v>
      </c>
      <c r="AC586">
        <v>16.2</v>
      </c>
      <c r="AD586">
        <v>16.14</v>
      </c>
      <c r="AE586">
        <v>16.170000000000002</v>
      </c>
      <c r="AF586">
        <v>16.2</v>
      </c>
      <c r="AG586">
        <v>16.22</v>
      </c>
      <c r="AH586">
        <v>16.21</v>
      </c>
      <c r="AI586">
        <v>0</v>
      </c>
      <c r="AJ586">
        <v>0</v>
      </c>
      <c r="AK586">
        <v>0</v>
      </c>
      <c r="AL586">
        <v>0</v>
      </c>
      <c r="AM586">
        <v>0</v>
      </c>
      <c r="AN586">
        <v>0</v>
      </c>
      <c r="AO586">
        <v>0</v>
      </c>
      <c r="AP586">
        <v>0</v>
      </c>
      <c r="AQ586">
        <v>0</v>
      </c>
      <c r="AR586">
        <v>0</v>
      </c>
      <c r="AS586">
        <v>0</v>
      </c>
      <c r="AT586">
        <v>0</v>
      </c>
      <c r="AU586">
        <v>0</v>
      </c>
      <c r="AV586">
        <v>0</v>
      </c>
      <c r="AW586">
        <v>0</v>
      </c>
      <c r="AX586">
        <v>0</v>
      </c>
      <c r="AY586">
        <v>0</v>
      </c>
    </row>
    <row r="587" spans="1:51">
      <c r="A587">
        <v>892</v>
      </c>
      <c r="B587" t="b">
        <v>1</v>
      </c>
      <c r="C587" t="s">
        <v>128</v>
      </c>
      <c r="D587" t="s">
        <v>1914</v>
      </c>
      <c r="E587" t="s">
        <v>1915</v>
      </c>
      <c r="H587" t="s">
        <v>1916</v>
      </c>
      <c r="I587" t="s">
        <v>160</v>
      </c>
      <c r="K587" s="6">
        <v>3.0000000000000001E-3</v>
      </c>
      <c r="L587">
        <v>0.22</v>
      </c>
      <c r="M587" s="6">
        <v>7.6000000000000004E-4</v>
      </c>
      <c r="N587">
        <v>0.28000000000000003</v>
      </c>
      <c r="O587" s="7">
        <v>0.92</v>
      </c>
      <c r="P587">
        <v>-0.06</v>
      </c>
      <c r="Q587" t="s">
        <v>135</v>
      </c>
      <c r="R587">
        <v>15.98</v>
      </c>
      <c r="S587">
        <v>0</v>
      </c>
      <c r="T587">
        <v>15.74</v>
      </c>
      <c r="U587">
        <v>15.69</v>
      </c>
      <c r="V587">
        <v>15.72</v>
      </c>
      <c r="W587">
        <v>0</v>
      </c>
      <c r="X587">
        <v>0</v>
      </c>
      <c r="Y587">
        <v>15.9</v>
      </c>
      <c r="Z587">
        <v>16.13</v>
      </c>
      <c r="AA587">
        <v>15.95</v>
      </c>
      <c r="AB587">
        <v>0</v>
      </c>
      <c r="AC587">
        <v>0</v>
      </c>
      <c r="AD587">
        <v>15.99</v>
      </c>
      <c r="AE587">
        <v>16.07</v>
      </c>
      <c r="AF587">
        <v>15.8</v>
      </c>
      <c r="AG587">
        <v>0</v>
      </c>
      <c r="AH587">
        <v>0</v>
      </c>
      <c r="AI587">
        <v>0.25901625</v>
      </c>
      <c r="AJ587">
        <v>0.26400307000000001</v>
      </c>
      <c r="AK587">
        <v>0.30285558000000001</v>
      </c>
      <c r="AL587">
        <v>0.28274146</v>
      </c>
      <c r="AM587">
        <v>0.25663807999999999</v>
      </c>
      <c r="AN587">
        <v>0.27126485</v>
      </c>
      <c r="AO587">
        <v>0.27300677000000001</v>
      </c>
      <c r="AP587">
        <v>0.29582849999999999</v>
      </c>
      <c r="AQ587">
        <v>0.31026018</v>
      </c>
      <c r="AR587">
        <v>0.29636013999999999</v>
      </c>
      <c r="AS587">
        <v>0.27334609999999998</v>
      </c>
      <c r="AT587">
        <v>0.2970798</v>
      </c>
      <c r="AU587">
        <v>0.2743217</v>
      </c>
      <c r="AV587">
        <v>0.32375583000000002</v>
      </c>
      <c r="AW587">
        <v>0.34212094999999998</v>
      </c>
      <c r="AX587">
        <v>0.34738347000000003</v>
      </c>
      <c r="AY587">
        <v>0.31779765999999998</v>
      </c>
    </row>
    <row r="588" spans="1:51">
      <c r="A588">
        <v>404</v>
      </c>
      <c r="B588" t="b">
        <v>1</v>
      </c>
      <c r="C588" t="s">
        <v>128</v>
      </c>
      <c r="D588" t="s">
        <v>1917</v>
      </c>
      <c r="E588" t="s">
        <v>1918</v>
      </c>
      <c r="H588" t="s">
        <v>1919</v>
      </c>
      <c r="I588" t="s">
        <v>917</v>
      </c>
      <c r="K588" s="6" t="s">
        <v>134</v>
      </c>
      <c r="L588">
        <v>0.17</v>
      </c>
      <c r="M588" s="6" t="s">
        <v>134</v>
      </c>
      <c r="N588">
        <v>0.15</v>
      </c>
      <c r="O588" s="7">
        <v>0.93</v>
      </c>
      <c r="P588">
        <v>0.02</v>
      </c>
      <c r="Q588" t="s">
        <v>135</v>
      </c>
      <c r="R588">
        <v>17.54</v>
      </c>
      <c r="S588">
        <v>17.63</v>
      </c>
      <c r="T588">
        <v>17.5</v>
      </c>
      <c r="U588">
        <v>17.170000000000002</v>
      </c>
      <c r="V588">
        <v>17.61</v>
      </c>
      <c r="W588">
        <v>17.420000000000002</v>
      </c>
      <c r="X588">
        <v>17.55</v>
      </c>
      <c r="Y588">
        <v>17.59</v>
      </c>
      <c r="Z588">
        <v>17.66</v>
      </c>
      <c r="AA588">
        <v>17.649999999999999</v>
      </c>
      <c r="AB588">
        <v>17.559999999999999</v>
      </c>
      <c r="AC588">
        <v>17.579999999999998</v>
      </c>
      <c r="AD588">
        <v>17.53</v>
      </c>
      <c r="AE588">
        <v>17.670000000000002</v>
      </c>
      <c r="AF588">
        <v>17.600000000000001</v>
      </c>
      <c r="AG588">
        <v>17.73</v>
      </c>
      <c r="AH588">
        <v>17.670000000000002</v>
      </c>
      <c r="AI588">
        <v>0.2516159</v>
      </c>
      <c r="AJ588">
        <v>0.25299021999999999</v>
      </c>
      <c r="AK588">
        <v>0.29962056999999997</v>
      </c>
      <c r="AL588">
        <v>0.2803138</v>
      </c>
      <c r="AM588">
        <v>0.26343185000000002</v>
      </c>
      <c r="AN588">
        <v>0.25661119999999998</v>
      </c>
      <c r="AO588">
        <v>0.26990184</v>
      </c>
      <c r="AP588">
        <v>0.29888678000000002</v>
      </c>
      <c r="AQ588">
        <v>0.28452297999999998</v>
      </c>
      <c r="AR588">
        <v>0.29515550000000002</v>
      </c>
      <c r="AS588">
        <v>0.27450550000000001</v>
      </c>
      <c r="AT588">
        <v>0.28005930000000001</v>
      </c>
      <c r="AU588">
        <v>0.26325935</v>
      </c>
      <c r="AV588">
        <v>0.27523365999999999</v>
      </c>
      <c r="AW588">
        <v>0.28027419999999997</v>
      </c>
      <c r="AX588">
        <v>0.32067352999999998</v>
      </c>
      <c r="AY588">
        <v>0.28866144999999999</v>
      </c>
    </row>
    <row r="589" spans="1:51">
      <c r="A589">
        <v>749</v>
      </c>
      <c r="B589" t="b">
        <v>1</v>
      </c>
      <c r="C589" t="s">
        <v>128</v>
      </c>
      <c r="D589" t="s">
        <v>1920</v>
      </c>
      <c r="E589" t="s">
        <v>1921</v>
      </c>
      <c r="H589" t="s">
        <v>1922</v>
      </c>
      <c r="I589" t="s">
        <v>416</v>
      </c>
      <c r="K589" s="6">
        <v>1E-3</v>
      </c>
      <c r="L589">
        <v>0.22</v>
      </c>
      <c r="M589" s="6">
        <v>2E-3</v>
      </c>
      <c r="N589">
        <v>0.26</v>
      </c>
      <c r="O589" s="7">
        <v>0.93</v>
      </c>
      <c r="P589">
        <v>-0.04</v>
      </c>
      <c r="Q589" t="s">
        <v>135</v>
      </c>
      <c r="R589">
        <v>16.21</v>
      </c>
      <c r="S589">
        <v>16.12</v>
      </c>
      <c r="T589">
        <v>16.07</v>
      </c>
      <c r="U589">
        <v>16</v>
      </c>
      <c r="V589">
        <v>15.9</v>
      </c>
      <c r="W589">
        <v>15.97</v>
      </c>
      <c r="X589">
        <v>16.04</v>
      </c>
      <c r="Y589">
        <v>16.190000000000001</v>
      </c>
      <c r="Z589">
        <v>16.239999999999998</v>
      </c>
      <c r="AA589">
        <v>16.18</v>
      </c>
      <c r="AB589">
        <v>16.32</v>
      </c>
      <c r="AC589">
        <v>16.27</v>
      </c>
      <c r="AD589">
        <v>16.04</v>
      </c>
      <c r="AE589">
        <v>16.190000000000001</v>
      </c>
      <c r="AF589">
        <v>16.350000000000001</v>
      </c>
      <c r="AG589">
        <v>16.2</v>
      </c>
      <c r="AH589">
        <v>16.27</v>
      </c>
      <c r="AI589">
        <v>0.24366839000000001</v>
      </c>
      <c r="AJ589">
        <v>0.31352910000000001</v>
      </c>
      <c r="AK589">
        <v>0.25351477</v>
      </c>
      <c r="AL589">
        <v>0.26939568000000003</v>
      </c>
      <c r="AM589">
        <v>0.25652354999999999</v>
      </c>
      <c r="AN589">
        <v>0.28100376999999999</v>
      </c>
      <c r="AO589">
        <v>0.27168336999999998</v>
      </c>
      <c r="AP589">
        <v>0.25074776999999998</v>
      </c>
      <c r="AQ589">
        <v>0.26190910000000001</v>
      </c>
      <c r="AR589">
        <v>0.25473496000000001</v>
      </c>
      <c r="AS589">
        <v>0.31801256999999999</v>
      </c>
      <c r="AT589">
        <v>0.29593740000000002</v>
      </c>
      <c r="AU589">
        <v>0.25613190000000002</v>
      </c>
      <c r="AV589">
        <v>0.27627289999999999</v>
      </c>
      <c r="AW589">
        <v>0.3030931</v>
      </c>
      <c r="AX589">
        <v>0.34320116000000001</v>
      </c>
      <c r="AY589">
        <v>0.31656897000000001</v>
      </c>
    </row>
    <row r="590" spans="1:51">
      <c r="A590">
        <v>418</v>
      </c>
      <c r="B590" t="b">
        <v>1</v>
      </c>
      <c r="C590" t="s">
        <v>128</v>
      </c>
      <c r="D590" t="s">
        <v>1923</v>
      </c>
      <c r="E590" t="s">
        <v>1924</v>
      </c>
      <c r="H590" t="s">
        <v>1925</v>
      </c>
      <c r="I590" t="s">
        <v>187</v>
      </c>
      <c r="K590" s="6" t="s">
        <v>134</v>
      </c>
      <c r="L590">
        <v>-0.12</v>
      </c>
      <c r="M590" s="6">
        <v>1.2999999999999999E-4</v>
      </c>
      <c r="N590">
        <v>-0.12</v>
      </c>
      <c r="O590" s="7">
        <v>0.94</v>
      </c>
      <c r="P590">
        <v>0</v>
      </c>
      <c r="Q590" t="s">
        <v>135</v>
      </c>
      <c r="R590">
        <v>15.69</v>
      </c>
      <c r="S590">
        <v>15.71</v>
      </c>
      <c r="T590">
        <v>15.79</v>
      </c>
      <c r="U590">
        <v>15.73</v>
      </c>
      <c r="V590">
        <v>15.77</v>
      </c>
      <c r="W590">
        <v>15.78</v>
      </c>
      <c r="X590">
        <v>15.75</v>
      </c>
      <c r="Y590">
        <v>15.65</v>
      </c>
      <c r="Z590">
        <v>15.62</v>
      </c>
      <c r="AA590">
        <v>15.66</v>
      </c>
      <c r="AB590">
        <v>15.72</v>
      </c>
      <c r="AC590">
        <v>15.58</v>
      </c>
      <c r="AD590">
        <v>15.68</v>
      </c>
      <c r="AE590">
        <v>15.66</v>
      </c>
      <c r="AF590">
        <v>15.64</v>
      </c>
      <c r="AG590">
        <v>15.69</v>
      </c>
      <c r="AH590">
        <v>15.56</v>
      </c>
      <c r="AI590">
        <v>0.27366990000000002</v>
      </c>
      <c r="AJ590">
        <v>0.28399348000000002</v>
      </c>
      <c r="AK590">
        <v>0.30970873999999998</v>
      </c>
      <c r="AL590">
        <v>0.31149306999999998</v>
      </c>
      <c r="AM590">
        <v>0.26244213999999999</v>
      </c>
      <c r="AN590">
        <v>0.39479997999999999</v>
      </c>
      <c r="AO590">
        <v>0.31148599999999999</v>
      </c>
      <c r="AP590">
        <v>0.36495822999999999</v>
      </c>
      <c r="AQ590">
        <v>0.29907339999999999</v>
      </c>
      <c r="AR590">
        <v>0.27634215000000001</v>
      </c>
      <c r="AS590">
        <v>0.32294564999999997</v>
      </c>
      <c r="AT590">
        <v>0.34073957999999999</v>
      </c>
      <c r="AU590">
        <v>0.26174649999999999</v>
      </c>
      <c r="AV590">
        <v>0.25397995000000001</v>
      </c>
      <c r="AW590">
        <v>0.29431986999999998</v>
      </c>
      <c r="AX590">
        <v>0.31254431999999999</v>
      </c>
      <c r="AY590">
        <v>0.29725230000000002</v>
      </c>
    </row>
    <row r="591" spans="1:51">
      <c r="A591">
        <v>245</v>
      </c>
      <c r="B591" t="b">
        <v>1</v>
      </c>
      <c r="C591" t="s">
        <v>128</v>
      </c>
      <c r="D591" t="s">
        <v>1926</v>
      </c>
      <c r="E591" t="s">
        <v>1927</v>
      </c>
      <c r="H591" t="s">
        <v>1928</v>
      </c>
      <c r="I591" t="s">
        <v>558</v>
      </c>
      <c r="K591" s="6" t="s">
        <v>134</v>
      </c>
      <c r="L591">
        <v>-0.32</v>
      </c>
      <c r="M591" s="6" t="s">
        <v>134</v>
      </c>
      <c r="N591">
        <v>-0.35</v>
      </c>
      <c r="O591" s="7">
        <v>0.94</v>
      </c>
      <c r="P591">
        <v>0.03</v>
      </c>
      <c r="Q591" t="s">
        <v>135</v>
      </c>
      <c r="R591">
        <v>16.09</v>
      </c>
      <c r="S591">
        <v>16.059999999999999</v>
      </c>
      <c r="T591">
        <v>16.41</v>
      </c>
      <c r="U591">
        <v>16.3</v>
      </c>
      <c r="V591">
        <v>16.329999999999998</v>
      </c>
      <c r="W591">
        <v>16.29</v>
      </c>
      <c r="X591">
        <v>16.170000000000002</v>
      </c>
      <c r="Y591">
        <v>15.86</v>
      </c>
      <c r="Z591">
        <v>16.03</v>
      </c>
      <c r="AA591">
        <v>15.95</v>
      </c>
      <c r="AB591">
        <v>15.91</v>
      </c>
      <c r="AC591">
        <v>15.97</v>
      </c>
      <c r="AD591">
        <v>15.93</v>
      </c>
      <c r="AE591">
        <v>15.87</v>
      </c>
      <c r="AF591">
        <v>15.96</v>
      </c>
      <c r="AG591">
        <v>16.04</v>
      </c>
      <c r="AH591">
        <v>16.04</v>
      </c>
      <c r="AI591">
        <v>0</v>
      </c>
      <c r="AJ591">
        <v>0</v>
      </c>
      <c r="AK591">
        <v>0</v>
      </c>
      <c r="AL591">
        <v>0</v>
      </c>
      <c r="AM591">
        <v>0</v>
      </c>
      <c r="AN591">
        <v>0</v>
      </c>
      <c r="AO591">
        <v>0</v>
      </c>
      <c r="AP591">
        <v>0</v>
      </c>
      <c r="AQ591">
        <v>0</v>
      </c>
      <c r="AR591">
        <v>0</v>
      </c>
      <c r="AS591">
        <v>0</v>
      </c>
      <c r="AT591">
        <v>0</v>
      </c>
      <c r="AU591">
        <v>0</v>
      </c>
      <c r="AV591">
        <v>0</v>
      </c>
      <c r="AW591">
        <v>0</v>
      </c>
      <c r="AX591">
        <v>0</v>
      </c>
      <c r="AY591">
        <v>0</v>
      </c>
    </row>
    <row r="592" spans="1:51">
      <c r="A592">
        <v>616</v>
      </c>
      <c r="B592" t="b">
        <v>1</v>
      </c>
      <c r="C592" t="s">
        <v>128</v>
      </c>
      <c r="D592" t="s">
        <v>1929</v>
      </c>
      <c r="E592" t="s">
        <v>1930</v>
      </c>
      <c r="H592" t="s">
        <v>1931</v>
      </c>
      <c r="I592" t="s">
        <v>145</v>
      </c>
      <c r="K592" s="6">
        <v>7.2999999999999996E-4</v>
      </c>
      <c r="L592">
        <v>-0.22</v>
      </c>
      <c r="M592" s="6">
        <v>1E-3</v>
      </c>
      <c r="N592">
        <v>-0.24</v>
      </c>
      <c r="O592" s="7">
        <v>0.94</v>
      </c>
      <c r="P592">
        <v>0.01</v>
      </c>
      <c r="Q592" t="s">
        <v>135</v>
      </c>
      <c r="R592">
        <v>15.26</v>
      </c>
      <c r="S592">
        <v>15.3</v>
      </c>
      <c r="T592">
        <v>15.41</v>
      </c>
      <c r="U592">
        <v>15.39</v>
      </c>
      <c r="V592">
        <v>15.49</v>
      </c>
      <c r="W592">
        <v>15.68</v>
      </c>
      <c r="X592">
        <v>15.34</v>
      </c>
      <c r="Y592">
        <v>14.98</v>
      </c>
      <c r="Z592">
        <v>15.45</v>
      </c>
      <c r="AA592">
        <v>15.16</v>
      </c>
      <c r="AB592">
        <v>15.23</v>
      </c>
      <c r="AC592">
        <v>15.35</v>
      </c>
      <c r="AD592">
        <v>15.2</v>
      </c>
      <c r="AE592">
        <v>15.34</v>
      </c>
      <c r="AF592">
        <v>15.22</v>
      </c>
      <c r="AG592">
        <v>15.13</v>
      </c>
      <c r="AH592">
        <v>15.1</v>
      </c>
      <c r="AI592">
        <v>0.27034298000000001</v>
      </c>
      <c r="AJ592">
        <v>0.2995216</v>
      </c>
      <c r="AK592">
        <v>0.37733974999999997</v>
      </c>
      <c r="AL592">
        <v>0.31342164</v>
      </c>
      <c r="AM592">
        <v>0.29834312000000002</v>
      </c>
      <c r="AN592">
        <v>0.3066123</v>
      </c>
      <c r="AO592">
        <v>0.31677539999999998</v>
      </c>
      <c r="AP592">
        <v>0.33551379999999997</v>
      </c>
      <c r="AQ592">
        <v>0.30047742</v>
      </c>
      <c r="AR592">
        <v>0.2856725</v>
      </c>
      <c r="AS592">
        <v>0.27651608</v>
      </c>
      <c r="AT592">
        <v>0.27132847999999998</v>
      </c>
      <c r="AU592">
        <v>0.29737106000000002</v>
      </c>
      <c r="AV592">
        <v>0.37538713000000001</v>
      </c>
      <c r="AW592">
        <v>0.34682780000000002</v>
      </c>
      <c r="AX592">
        <v>0.31946605</v>
      </c>
      <c r="AY592">
        <v>0.3526686</v>
      </c>
    </row>
    <row r="593" spans="1:51">
      <c r="A593">
        <v>911</v>
      </c>
      <c r="B593" t="b">
        <v>1</v>
      </c>
      <c r="C593" t="s">
        <v>128</v>
      </c>
      <c r="D593" t="s">
        <v>1932</v>
      </c>
      <c r="E593" t="s">
        <v>1933</v>
      </c>
      <c r="H593" t="s">
        <v>1934</v>
      </c>
      <c r="I593" t="s">
        <v>1373</v>
      </c>
      <c r="K593" s="6">
        <v>4.0000000000000001E-3</v>
      </c>
      <c r="L593">
        <v>0.08</v>
      </c>
      <c r="M593" s="6">
        <v>1.2999999999999999E-2</v>
      </c>
      <c r="N593">
        <v>0.13</v>
      </c>
      <c r="O593" s="7">
        <v>0.94</v>
      </c>
      <c r="P593">
        <v>-0.05</v>
      </c>
      <c r="Q593" t="s">
        <v>135</v>
      </c>
      <c r="R593">
        <v>15.22</v>
      </c>
      <c r="S593">
        <v>15.21</v>
      </c>
      <c r="T593">
        <v>15.09</v>
      </c>
      <c r="U593">
        <v>15.14</v>
      </c>
      <c r="V593">
        <v>15.16</v>
      </c>
      <c r="W593">
        <v>15.15</v>
      </c>
      <c r="X593">
        <v>15.16</v>
      </c>
      <c r="Y593">
        <v>15.27</v>
      </c>
      <c r="Z593">
        <v>15.24</v>
      </c>
      <c r="AA593">
        <v>15.28</v>
      </c>
      <c r="AB593">
        <v>15.28</v>
      </c>
      <c r="AC593">
        <v>15.25</v>
      </c>
      <c r="AD593">
        <v>15.22</v>
      </c>
      <c r="AE593">
        <v>15.25</v>
      </c>
      <c r="AF593">
        <v>15.23</v>
      </c>
      <c r="AG593">
        <v>15.15</v>
      </c>
      <c r="AH593">
        <v>15.22</v>
      </c>
      <c r="AI593">
        <v>0.25221187</v>
      </c>
      <c r="AJ593">
        <v>0</v>
      </c>
      <c r="AK593">
        <v>0.26597969999999999</v>
      </c>
      <c r="AL593">
        <v>0.25352750000000002</v>
      </c>
      <c r="AM593">
        <v>0.24853502</v>
      </c>
      <c r="AN593">
        <v>0</v>
      </c>
      <c r="AO593">
        <v>0</v>
      </c>
      <c r="AP593">
        <v>0.27033945999999998</v>
      </c>
      <c r="AQ593">
        <v>0.26700336000000002</v>
      </c>
      <c r="AR593">
        <v>0.3381267</v>
      </c>
      <c r="AS593">
        <v>0</v>
      </c>
      <c r="AT593">
        <v>0</v>
      </c>
      <c r="AU593">
        <v>0.2662639</v>
      </c>
      <c r="AV593">
        <v>0.26518437</v>
      </c>
      <c r="AW593">
        <v>0.26411121999999998</v>
      </c>
      <c r="AX593">
        <v>0</v>
      </c>
      <c r="AY593">
        <v>0</v>
      </c>
    </row>
    <row r="594" spans="1:51">
      <c r="A594">
        <v>232</v>
      </c>
      <c r="B594" t="b">
        <v>1</v>
      </c>
      <c r="C594" t="s">
        <v>128</v>
      </c>
      <c r="D594" t="s">
        <v>1935</v>
      </c>
      <c r="E594" t="s">
        <v>1936</v>
      </c>
      <c r="H594" t="s">
        <v>1937</v>
      </c>
      <c r="I594" t="s">
        <v>530</v>
      </c>
      <c r="K594" s="6" t="s">
        <v>134</v>
      </c>
      <c r="L594">
        <v>-0.25</v>
      </c>
      <c r="M594" s="6" t="s">
        <v>134</v>
      </c>
      <c r="N594">
        <v>-0.22</v>
      </c>
      <c r="O594" s="7">
        <v>0.95</v>
      </c>
      <c r="P594">
        <v>-0.02</v>
      </c>
      <c r="Q594" t="s">
        <v>135</v>
      </c>
      <c r="R594">
        <v>15.66</v>
      </c>
      <c r="S594">
        <v>15.61</v>
      </c>
      <c r="T594">
        <v>15.74</v>
      </c>
      <c r="U594">
        <v>16.010000000000002</v>
      </c>
      <c r="V594">
        <v>15.67</v>
      </c>
      <c r="W594">
        <v>15.81</v>
      </c>
      <c r="X594">
        <v>15.64</v>
      </c>
      <c r="Y594">
        <v>15.57</v>
      </c>
      <c r="Z594">
        <v>15.4</v>
      </c>
      <c r="AA594">
        <v>15.56</v>
      </c>
      <c r="AB594">
        <v>15.71</v>
      </c>
      <c r="AC594">
        <v>15.51</v>
      </c>
      <c r="AD594">
        <v>15.41</v>
      </c>
      <c r="AE594">
        <v>15.62</v>
      </c>
      <c r="AF594">
        <v>15.58</v>
      </c>
      <c r="AG594">
        <v>15.4</v>
      </c>
      <c r="AH594">
        <v>15.63</v>
      </c>
      <c r="AI594">
        <v>0.26352520000000001</v>
      </c>
      <c r="AJ594">
        <v>0.29256100000000002</v>
      </c>
      <c r="AK594">
        <v>0.28770849999999998</v>
      </c>
      <c r="AL594">
        <v>0.35380539999999999</v>
      </c>
      <c r="AM594">
        <v>0.27491838000000002</v>
      </c>
      <c r="AN594">
        <v>0.27888291999999998</v>
      </c>
      <c r="AO594">
        <v>0.29488826000000001</v>
      </c>
      <c r="AP594">
        <v>0.32614672</v>
      </c>
      <c r="AQ594">
        <v>0.32141439999999999</v>
      </c>
      <c r="AR594">
        <v>0.30455791999999998</v>
      </c>
      <c r="AS594">
        <v>0.30792582000000002</v>
      </c>
      <c r="AT594">
        <v>0.32455608000000002</v>
      </c>
      <c r="AU594">
        <v>0.30719200000000002</v>
      </c>
      <c r="AV594">
        <v>0.3424546</v>
      </c>
      <c r="AW594">
        <v>0.47143607999999998</v>
      </c>
      <c r="AX594">
        <v>0.50607944000000005</v>
      </c>
      <c r="AY594">
        <v>0.42802092000000003</v>
      </c>
    </row>
    <row r="595" spans="1:51">
      <c r="A595">
        <v>124</v>
      </c>
      <c r="B595" t="b">
        <v>1</v>
      </c>
      <c r="C595" t="s">
        <v>128</v>
      </c>
      <c r="D595" t="s">
        <v>1938</v>
      </c>
      <c r="E595" t="s">
        <v>1939</v>
      </c>
      <c r="H595" t="s">
        <v>1940</v>
      </c>
      <c r="I595" t="s">
        <v>454</v>
      </c>
      <c r="J595" t="b">
        <v>1</v>
      </c>
      <c r="K595" s="6" t="s">
        <v>134</v>
      </c>
      <c r="L595">
        <v>-0.24</v>
      </c>
      <c r="M595" s="6" t="s">
        <v>134</v>
      </c>
      <c r="N595">
        <v>-0.23</v>
      </c>
      <c r="O595" s="7">
        <v>0.95</v>
      </c>
      <c r="P595">
        <v>-0.01</v>
      </c>
      <c r="Q595" t="s">
        <v>135</v>
      </c>
      <c r="R595">
        <v>17.600000000000001</v>
      </c>
      <c r="S595">
        <v>17.63</v>
      </c>
      <c r="T595">
        <v>17.84</v>
      </c>
      <c r="U595">
        <v>17.86</v>
      </c>
      <c r="V595">
        <v>17.809999999999999</v>
      </c>
      <c r="W595">
        <v>17.760000000000002</v>
      </c>
      <c r="X595">
        <v>17.739999999999998</v>
      </c>
      <c r="Y595">
        <v>17.55</v>
      </c>
      <c r="Z595">
        <v>17.53</v>
      </c>
      <c r="AA595">
        <v>17.66</v>
      </c>
      <c r="AB595">
        <v>17.66</v>
      </c>
      <c r="AC595">
        <v>17.45</v>
      </c>
      <c r="AD595">
        <v>17.64</v>
      </c>
      <c r="AE595">
        <v>17.54</v>
      </c>
      <c r="AF595">
        <v>17.57</v>
      </c>
      <c r="AG595">
        <v>17.63</v>
      </c>
      <c r="AH595">
        <v>17.48</v>
      </c>
      <c r="AI595">
        <v>0.25167388000000002</v>
      </c>
      <c r="AJ595">
        <v>0</v>
      </c>
      <c r="AK595">
        <v>0.25946515999999997</v>
      </c>
      <c r="AL595">
        <v>0.3424101</v>
      </c>
      <c r="AM595">
        <v>0.24949436</v>
      </c>
      <c r="AN595">
        <v>0</v>
      </c>
      <c r="AO595">
        <v>0</v>
      </c>
      <c r="AP595">
        <v>0.33929880000000001</v>
      </c>
      <c r="AQ595">
        <v>0.25269330000000001</v>
      </c>
      <c r="AR595">
        <v>0.26850635</v>
      </c>
      <c r="AS595">
        <v>0</v>
      </c>
      <c r="AT595">
        <v>0</v>
      </c>
      <c r="AU595">
        <v>0.24913593000000001</v>
      </c>
      <c r="AV595">
        <v>0.26065072</v>
      </c>
      <c r="AW595">
        <v>0.32374310000000001</v>
      </c>
      <c r="AX595">
        <v>0</v>
      </c>
      <c r="AY595">
        <v>0</v>
      </c>
    </row>
    <row r="596" spans="1:51">
      <c r="A596">
        <v>596.1</v>
      </c>
      <c r="B596" t="b">
        <v>1</v>
      </c>
      <c r="C596" t="s">
        <v>128</v>
      </c>
      <c r="D596" t="s">
        <v>1941</v>
      </c>
      <c r="E596" t="s">
        <v>1942</v>
      </c>
      <c r="H596" t="s">
        <v>1943</v>
      </c>
      <c r="I596" t="s">
        <v>972</v>
      </c>
      <c r="J596" t="b">
        <v>1</v>
      </c>
      <c r="K596" s="6">
        <v>5.8E-4</v>
      </c>
      <c r="L596">
        <v>-0.65</v>
      </c>
      <c r="M596" s="6">
        <v>1E-3</v>
      </c>
      <c r="N596">
        <v>-0.46</v>
      </c>
      <c r="O596" s="7">
        <v>0.95</v>
      </c>
      <c r="P596">
        <v>-0.19</v>
      </c>
      <c r="Q596" t="s">
        <v>135</v>
      </c>
      <c r="R596">
        <v>16.79</v>
      </c>
      <c r="S596">
        <v>16.61</v>
      </c>
      <c r="T596">
        <v>17.010000000000002</v>
      </c>
      <c r="U596">
        <v>17.03</v>
      </c>
      <c r="V596">
        <v>16.87</v>
      </c>
      <c r="W596">
        <v>16.88</v>
      </c>
      <c r="X596">
        <v>16.73</v>
      </c>
      <c r="Y596">
        <v>16.48</v>
      </c>
      <c r="Z596">
        <v>16.309999999999999</v>
      </c>
      <c r="AA596">
        <v>16.36</v>
      </c>
      <c r="AB596">
        <v>16.61</v>
      </c>
      <c r="AC596">
        <v>16.489999999999998</v>
      </c>
      <c r="AD596">
        <v>16.600000000000001</v>
      </c>
      <c r="AE596">
        <v>16.309999999999999</v>
      </c>
      <c r="AF596">
        <v>16.12</v>
      </c>
      <c r="AG596">
        <v>16</v>
      </c>
      <c r="AH596">
        <v>16.09</v>
      </c>
      <c r="AI596">
        <v>0.26785877000000002</v>
      </c>
      <c r="AJ596">
        <v>0.32653978</v>
      </c>
      <c r="AK596">
        <v>0.38434842000000002</v>
      </c>
      <c r="AL596">
        <v>0.45927089999999998</v>
      </c>
      <c r="AM596">
        <v>0.27246809999999999</v>
      </c>
      <c r="AN596">
        <v>0.29373312000000001</v>
      </c>
      <c r="AO596">
        <v>0.28224519999999997</v>
      </c>
      <c r="AP596">
        <v>0.44921243</v>
      </c>
      <c r="AQ596">
        <v>0.46112310000000001</v>
      </c>
      <c r="AR596">
        <v>0.40744728000000002</v>
      </c>
      <c r="AS596">
        <v>0.36251359999999999</v>
      </c>
      <c r="AT596">
        <v>0.35539746</v>
      </c>
      <c r="AU596">
        <v>0.31616744000000002</v>
      </c>
      <c r="AV596">
        <v>0.46435525999999999</v>
      </c>
      <c r="AW596">
        <v>0.62560890000000002</v>
      </c>
      <c r="AX596">
        <v>0.51559920000000004</v>
      </c>
      <c r="AY596">
        <v>0.47707754000000002</v>
      </c>
    </row>
    <row r="597" spans="1:51">
      <c r="A597">
        <v>715</v>
      </c>
      <c r="B597" t="b">
        <v>1</v>
      </c>
      <c r="C597" t="s">
        <v>128</v>
      </c>
      <c r="D597" t="s">
        <v>1944</v>
      </c>
      <c r="E597" t="s">
        <v>1945</v>
      </c>
      <c r="H597" t="s">
        <v>1946</v>
      </c>
      <c r="I597" t="s">
        <v>197</v>
      </c>
      <c r="K597" s="6">
        <v>1E-3</v>
      </c>
      <c r="L597">
        <v>-0.19</v>
      </c>
      <c r="M597" s="6">
        <v>5.0000000000000001E-3</v>
      </c>
      <c r="N597">
        <v>-0.15</v>
      </c>
      <c r="O597" s="7">
        <v>0.95</v>
      </c>
      <c r="P597">
        <v>-0.04</v>
      </c>
      <c r="Q597" t="s">
        <v>135</v>
      </c>
      <c r="R597">
        <v>15.91</v>
      </c>
      <c r="S597">
        <v>15.89</v>
      </c>
      <c r="T597">
        <v>16.03</v>
      </c>
      <c r="U597">
        <v>15.91</v>
      </c>
      <c r="V597">
        <v>16.03</v>
      </c>
      <c r="W597">
        <v>15.96</v>
      </c>
      <c r="X597">
        <v>16.05</v>
      </c>
      <c r="Y597">
        <v>15.88</v>
      </c>
      <c r="Z597">
        <v>15.8</v>
      </c>
      <c r="AA597">
        <v>15.8</v>
      </c>
      <c r="AB597">
        <v>15.88</v>
      </c>
      <c r="AC597">
        <v>15.86</v>
      </c>
      <c r="AD597">
        <v>15.86</v>
      </c>
      <c r="AE597">
        <v>15.78</v>
      </c>
      <c r="AF597">
        <v>15.77</v>
      </c>
      <c r="AG597">
        <v>15.89</v>
      </c>
      <c r="AH597">
        <v>15.71</v>
      </c>
      <c r="AI597">
        <v>0.25783139999999999</v>
      </c>
      <c r="AJ597">
        <v>0.26113993000000002</v>
      </c>
      <c r="AK597">
        <v>0.30049154</v>
      </c>
      <c r="AL597">
        <v>0.30767696999999999</v>
      </c>
      <c r="AM597">
        <v>0.26591464999999997</v>
      </c>
      <c r="AN597">
        <v>0.27108386000000001</v>
      </c>
      <c r="AO597">
        <v>0.27143312000000003</v>
      </c>
      <c r="AP597">
        <v>0.30196905000000002</v>
      </c>
      <c r="AQ597">
        <v>0.32464092999999999</v>
      </c>
      <c r="AR597">
        <v>0.31082997000000001</v>
      </c>
      <c r="AS597">
        <v>0.29775849999999998</v>
      </c>
      <c r="AT597">
        <v>0.31252523999999998</v>
      </c>
      <c r="AU597">
        <v>0.28459367000000002</v>
      </c>
      <c r="AV597">
        <v>0.329878</v>
      </c>
      <c r="AW597">
        <v>0.33572163999999999</v>
      </c>
      <c r="AX597">
        <v>0.3628402</v>
      </c>
      <c r="AY597">
        <v>0.31338206000000002</v>
      </c>
    </row>
    <row r="598" spans="1:51">
      <c r="A598">
        <v>148</v>
      </c>
      <c r="B598" t="b">
        <v>1</v>
      </c>
      <c r="C598" t="s">
        <v>128</v>
      </c>
      <c r="D598" t="s">
        <v>1947</v>
      </c>
      <c r="E598" t="s">
        <v>1948</v>
      </c>
      <c r="H598" t="s">
        <v>1949</v>
      </c>
      <c r="I598" t="s">
        <v>145</v>
      </c>
      <c r="K598" s="6" t="s">
        <v>134</v>
      </c>
      <c r="L598">
        <v>0.48</v>
      </c>
      <c r="M598" s="6" t="s">
        <v>134</v>
      </c>
      <c r="N598">
        <v>0.47</v>
      </c>
      <c r="O598" s="7">
        <v>0.96</v>
      </c>
      <c r="P598">
        <v>0.01</v>
      </c>
      <c r="Q598" t="s">
        <v>135</v>
      </c>
      <c r="R598">
        <v>15.17</v>
      </c>
      <c r="S598">
        <v>15.14</v>
      </c>
      <c r="T598">
        <v>14.88</v>
      </c>
      <c r="U598">
        <v>14.79</v>
      </c>
      <c r="V598">
        <v>14.73</v>
      </c>
      <c r="W598">
        <v>14.75</v>
      </c>
      <c r="X598">
        <v>14.76</v>
      </c>
      <c r="Y598">
        <v>15.21</v>
      </c>
      <c r="Z598">
        <v>15.42</v>
      </c>
      <c r="AA598">
        <v>15.07</v>
      </c>
      <c r="AB598">
        <v>15.32</v>
      </c>
      <c r="AC598">
        <v>15.26</v>
      </c>
      <c r="AD598">
        <v>15.32</v>
      </c>
      <c r="AE598">
        <v>15.21</v>
      </c>
      <c r="AF598">
        <v>15.27</v>
      </c>
      <c r="AG598">
        <v>15.17</v>
      </c>
      <c r="AH598">
        <v>15.35</v>
      </c>
      <c r="AI598">
        <v>0</v>
      </c>
      <c r="AJ598">
        <v>0.30759212000000002</v>
      </c>
      <c r="AK598">
        <v>0</v>
      </c>
      <c r="AL598">
        <v>0</v>
      </c>
      <c r="AM598">
        <v>0</v>
      </c>
      <c r="AN598">
        <v>0.35718601999999999</v>
      </c>
      <c r="AO598">
        <v>0.35566750000000003</v>
      </c>
      <c r="AP598">
        <v>0</v>
      </c>
      <c r="AQ598">
        <v>0</v>
      </c>
      <c r="AR598">
        <v>0</v>
      </c>
      <c r="AS598">
        <v>0.28108719999999998</v>
      </c>
      <c r="AT598">
        <v>0.27996316999999998</v>
      </c>
      <c r="AU598">
        <v>0</v>
      </c>
      <c r="AV598">
        <v>0</v>
      </c>
      <c r="AW598">
        <v>0</v>
      </c>
      <c r="AX598">
        <v>0.35916336999999998</v>
      </c>
      <c r="AY598">
        <v>0.34116867000000001</v>
      </c>
    </row>
    <row r="599" spans="1:51">
      <c r="A599">
        <v>552</v>
      </c>
      <c r="B599" t="b">
        <v>1</v>
      </c>
      <c r="C599" t="s">
        <v>128</v>
      </c>
      <c r="D599" t="s">
        <v>1950</v>
      </c>
      <c r="E599" t="s">
        <v>1951</v>
      </c>
      <c r="H599" t="s">
        <v>1952</v>
      </c>
      <c r="I599" t="s">
        <v>651</v>
      </c>
      <c r="K599" s="6">
        <v>3.6999999999999999E-4</v>
      </c>
      <c r="L599">
        <v>-0.11</v>
      </c>
      <c r="M599" s="6" t="s">
        <v>134</v>
      </c>
      <c r="N599">
        <v>-0.12</v>
      </c>
      <c r="O599" s="7">
        <v>0.96</v>
      </c>
      <c r="P599">
        <v>0</v>
      </c>
      <c r="Q599" t="s">
        <v>135</v>
      </c>
      <c r="R599">
        <v>16.39</v>
      </c>
      <c r="S599">
        <v>16.34</v>
      </c>
      <c r="T599">
        <v>16.47</v>
      </c>
      <c r="U599">
        <v>16.41</v>
      </c>
      <c r="V599">
        <v>16.43</v>
      </c>
      <c r="W599">
        <v>16.43</v>
      </c>
      <c r="X599">
        <v>16.420000000000002</v>
      </c>
      <c r="Y599">
        <v>16.41</v>
      </c>
      <c r="Z599">
        <v>16.22</v>
      </c>
      <c r="AA599">
        <v>16.27</v>
      </c>
      <c r="AB599">
        <v>16.41</v>
      </c>
      <c r="AC599">
        <v>16.23</v>
      </c>
      <c r="AD599">
        <v>16.350000000000001</v>
      </c>
      <c r="AE599">
        <v>16.32</v>
      </c>
      <c r="AF599">
        <v>16.25</v>
      </c>
      <c r="AG599">
        <v>16.260000000000002</v>
      </c>
      <c r="AH599">
        <v>16.37</v>
      </c>
      <c r="AI599">
        <v>0.27858529999999998</v>
      </c>
      <c r="AJ599">
        <v>0.26309535000000001</v>
      </c>
      <c r="AK599">
        <v>0.27480102000000001</v>
      </c>
      <c r="AL599">
        <v>0.26506210000000002</v>
      </c>
      <c r="AM599">
        <v>0.26958725</v>
      </c>
      <c r="AN599">
        <v>0.26270935000000001</v>
      </c>
      <c r="AO599">
        <v>0.28912663</v>
      </c>
      <c r="AP599">
        <v>0.83908499999999997</v>
      </c>
      <c r="AQ599">
        <v>0.28472375999999999</v>
      </c>
      <c r="AR599">
        <v>0.28424867999999998</v>
      </c>
      <c r="AS599">
        <v>0.32254693000000001</v>
      </c>
      <c r="AT599">
        <v>0.26995770000000002</v>
      </c>
      <c r="AU599">
        <v>0.30517155000000001</v>
      </c>
      <c r="AV599">
        <v>0.26795774999999999</v>
      </c>
      <c r="AW599">
        <v>0.26660605999999998</v>
      </c>
      <c r="AX599">
        <v>0.32763555999999999</v>
      </c>
      <c r="AY599">
        <v>0.36401093000000001</v>
      </c>
    </row>
    <row r="600" spans="1:51">
      <c r="A600">
        <v>2355.1</v>
      </c>
      <c r="B600" t="b">
        <v>1</v>
      </c>
      <c r="C600" t="s">
        <v>128</v>
      </c>
      <c r="D600" t="s">
        <v>1953</v>
      </c>
      <c r="E600" t="s">
        <v>1954</v>
      </c>
      <c r="H600" t="s">
        <v>1955</v>
      </c>
      <c r="I600" t="s">
        <v>227</v>
      </c>
      <c r="J600" t="b">
        <v>1</v>
      </c>
      <c r="K600" s="6">
        <v>8.0000000000000002E-3</v>
      </c>
      <c r="L600">
        <v>0.39</v>
      </c>
      <c r="M600" s="6">
        <v>8.0000000000000002E-3</v>
      </c>
      <c r="N600">
        <v>0.39</v>
      </c>
      <c r="O600" s="7">
        <v>0.96</v>
      </c>
      <c r="P600">
        <v>0</v>
      </c>
      <c r="Q600" t="s">
        <v>135</v>
      </c>
      <c r="R600">
        <v>19.02</v>
      </c>
      <c r="S600">
        <v>18.88</v>
      </c>
      <c r="T600">
        <v>18.63</v>
      </c>
      <c r="U600">
        <v>18.899999999999999</v>
      </c>
      <c r="V600">
        <v>18.760000000000002</v>
      </c>
      <c r="W600">
        <v>18.690000000000001</v>
      </c>
      <c r="X600">
        <v>18.59</v>
      </c>
      <c r="Y600">
        <v>19.09</v>
      </c>
      <c r="Z600">
        <v>19.05</v>
      </c>
      <c r="AA600">
        <v>19.21</v>
      </c>
      <c r="AB600">
        <v>19.07</v>
      </c>
      <c r="AC600">
        <v>19.059999999999999</v>
      </c>
      <c r="AD600">
        <v>19.010000000000002</v>
      </c>
      <c r="AE600">
        <v>19.12</v>
      </c>
      <c r="AF600">
        <v>19.18</v>
      </c>
      <c r="AG600">
        <v>19.03</v>
      </c>
      <c r="AH600">
        <v>19.149999999999999</v>
      </c>
      <c r="AI600">
        <v>0.263019</v>
      </c>
      <c r="AJ600">
        <v>0.28020070000000002</v>
      </c>
      <c r="AK600">
        <v>0.29072716999999998</v>
      </c>
      <c r="AL600">
        <v>0.30948534999999999</v>
      </c>
      <c r="AM600">
        <v>0.26650849999999998</v>
      </c>
      <c r="AN600">
        <v>0.27623752000000001</v>
      </c>
      <c r="AO600">
        <v>0.26208865999999997</v>
      </c>
      <c r="AP600">
        <v>0.3404356</v>
      </c>
      <c r="AQ600">
        <v>0.30701666999999999</v>
      </c>
      <c r="AR600">
        <v>0.31827696999999999</v>
      </c>
      <c r="AS600">
        <v>0.2977302</v>
      </c>
      <c r="AT600">
        <v>0.31720664999999998</v>
      </c>
      <c r="AU600">
        <v>0.27632096</v>
      </c>
      <c r="AV600">
        <v>0.31356867999999999</v>
      </c>
      <c r="AW600">
        <v>0.34106900000000001</v>
      </c>
      <c r="AX600">
        <v>0.34424463</v>
      </c>
      <c r="AY600">
        <v>0.3420842</v>
      </c>
    </row>
    <row r="601" spans="1:51">
      <c r="A601">
        <v>1129</v>
      </c>
      <c r="B601" t="b">
        <v>1</v>
      </c>
      <c r="C601" t="s">
        <v>128</v>
      </c>
      <c r="D601" t="s">
        <v>1956</v>
      </c>
      <c r="E601" t="s">
        <v>1957</v>
      </c>
      <c r="H601" t="s">
        <v>1958</v>
      </c>
      <c r="I601" t="s">
        <v>367</v>
      </c>
      <c r="K601" s="6">
        <v>1.4999999999999999E-2</v>
      </c>
      <c r="L601">
        <v>0.08</v>
      </c>
      <c r="M601" s="6">
        <v>3.0000000000000001E-3</v>
      </c>
      <c r="N601">
        <v>0.09</v>
      </c>
      <c r="O601" s="7">
        <v>0.96</v>
      </c>
      <c r="P601">
        <v>-0.01</v>
      </c>
      <c r="Q601" t="s">
        <v>135</v>
      </c>
      <c r="R601">
        <v>14.98</v>
      </c>
      <c r="S601">
        <v>15.01</v>
      </c>
      <c r="T601">
        <v>15.04</v>
      </c>
      <c r="U601">
        <v>14.97</v>
      </c>
      <c r="V601">
        <v>15.04</v>
      </c>
      <c r="W601">
        <v>14.92</v>
      </c>
      <c r="X601">
        <v>14.91</v>
      </c>
      <c r="Y601">
        <v>15.08</v>
      </c>
      <c r="Z601">
        <v>15.04</v>
      </c>
      <c r="AA601">
        <v>15.07</v>
      </c>
      <c r="AB601">
        <v>15.13</v>
      </c>
      <c r="AC601">
        <v>15.03</v>
      </c>
      <c r="AD601">
        <v>15.05</v>
      </c>
      <c r="AE601">
        <v>15.05</v>
      </c>
      <c r="AF601">
        <v>15.01</v>
      </c>
      <c r="AG601">
        <v>15.1</v>
      </c>
      <c r="AH601">
        <v>15.07</v>
      </c>
      <c r="AI601">
        <v>0.2509924</v>
      </c>
      <c r="AJ601">
        <v>0.28105893999999998</v>
      </c>
      <c r="AK601">
        <v>0.31652940000000002</v>
      </c>
      <c r="AL601">
        <v>0.35421118000000001</v>
      </c>
      <c r="AM601">
        <v>0.27801055000000002</v>
      </c>
      <c r="AN601">
        <v>0.2781053</v>
      </c>
      <c r="AO601">
        <v>0.30012392999999998</v>
      </c>
      <c r="AP601">
        <v>0.39542632999999999</v>
      </c>
      <c r="AQ601">
        <v>0.38650744999999997</v>
      </c>
      <c r="AR601">
        <v>0.29902676</v>
      </c>
      <c r="AS601">
        <v>0.35580748000000001</v>
      </c>
      <c r="AT601">
        <v>0.33390336999999998</v>
      </c>
      <c r="AU601">
        <v>0.27246242999999998</v>
      </c>
      <c r="AV601">
        <v>0.42139894</v>
      </c>
      <c r="AW601">
        <v>0.50904859999999996</v>
      </c>
      <c r="AX601">
        <v>0.44644967000000002</v>
      </c>
      <c r="AY601">
        <v>0.39985039999999999</v>
      </c>
    </row>
    <row r="602" spans="1:51">
      <c r="A602">
        <v>315</v>
      </c>
      <c r="B602" t="b">
        <v>1</v>
      </c>
      <c r="C602" t="s">
        <v>128</v>
      </c>
      <c r="D602" t="s">
        <v>1959</v>
      </c>
      <c r="E602" t="s">
        <v>1960</v>
      </c>
      <c r="H602" t="s">
        <v>1961</v>
      </c>
      <c r="I602" t="s">
        <v>715</v>
      </c>
      <c r="K602" s="6" t="s">
        <v>134</v>
      </c>
      <c r="L602">
        <v>0.17</v>
      </c>
      <c r="M602" s="6" t="s">
        <v>134</v>
      </c>
      <c r="N602">
        <v>0.19</v>
      </c>
      <c r="O602" s="7">
        <v>0.97</v>
      </c>
      <c r="P602">
        <v>-0.03</v>
      </c>
      <c r="Q602" t="s">
        <v>135</v>
      </c>
      <c r="R602">
        <v>15.54</v>
      </c>
      <c r="S602">
        <v>15.47</v>
      </c>
      <c r="T602">
        <v>15.42</v>
      </c>
      <c r="U602">
        <v>15.4</v>
      </c>
      <c r="V602">
        <v>15.38</v>
      </c>
      <c r="W602">
        <v>15.36</v>
      </c>
      <c r="X602">
        <v>15.48</v>
      </c>
      <c r="Y602">
        <v>15.58</v>
      </c>
      <c r="Z602">
        <v>15.62</v>
      </c>
      <c r="AA602">
        <v>15.57</v>
      </c>
      <c r="AB602">
        <v>15.64</v>
      </c>
      <c r="AC602">
        <v>15.63</v>
      </c>
      <c r="AD602">
        <v>15.59</v>
      </c>
      <c r="AE602">
        <v>15.63</v>
      </c>
      <c r="AF602">
        <v>15.56</v>
      </c>
      <c r="AG602">
        <v>15.55</v>
      </c>
      <c r="AH602">
        <v>15.59</v>
      </c>
      <c r="AI602">
        <v>0</v>
      </c>
      <c r="AJ602">
        <v>0</v>
      </c>
      <c r="AK602">
        <v>0</v>
      </c>
      <c r="AL602">
        <v>0</v>
      </c>
      <c r="AM602">
        <v>0</v>
      </c>
      <c r="AN602">
        <v>0</v>
      </c>
      <c r="AO602">
        <v>0</v>
      </c>
      <c r="AP602">
        <v>0</v>
      </c>
      <c r="AQ602">
        <v>0</v>
      </c>
      <c r="AR602">
        <v>0</v>
      </c>
      <c r="AS602">
        <v>0</v>
      </c>
      <c r="AT602">
        <v>0</v>
      </c>
      <c r="AU602">
        <v>0</v>
      </c>
      <c r="AV602">
        <v>0</v>
      </c>
      <c r="AW602">
        <v>0</v>
      </c>
      <c r="AX602">
        <v>0</v>
      </c>
      <c r="AY602">
        <v>0</v>
      </c>
    </row>
    <row r="603" spans="1:51">
      <c r="A603">
        <v>456</v>
      </c>
      <c r="B603" t="b">
        <v>1</v>
      </c>
      <c r="C603" t="s">
        <v>128</v>
      </c>
      <c r="D603" t="s">
        <v>1962</v>
      </c>
      <c r="E603" t="s">
        <v>1963</v>
      </c>
      <c r="H603" t="s">
        <v>1964</v>
      </c>
      <c r="I603" t="s">
        <v>367</v>
      </c>
      <c r="J603" t="b">
        <v>1</v>
      </c>
      <c r="K603" s="6">
        <v>1.1E-4</v>
      </c>
      <c r="L603">
        <v>0.15</v>
      </c>
      <c r="M603" s="6" t="s">
        <v>134</v>
      </c>
      <c r="N603">
        <v>0.18</v>
      </c>
      <c r="O603" s="7">
        <v>0.97</v>
      </c>
      <c r="P603">
        <v>-0.03</v>
      </c>
      <c r="Q603" t="s">
        <v>135</v>
      </c>
      <c r="R603">
        <v>15.79</v>
      </c>
      <c r="S603">
        <v>15.76</v>
      </c>
      <c r="T603">
        <v>15.68</v>
      </c>
      <c r="U603">
        <v>15.65</v>
      </c>
      <c r="V603">
        <v>15.73</v>
      </c>
      <c r="W603">
        <v>15.71</v>
      </c>
      <c r="X603">
        <v>15.67</v>
      </c>
      <c r="Y603">
        <v>15.83</v>
      </c>
      <c r="Z603">
        <v>15.88</v>
      </c>
      <c r="AA603">
        <v>15.83</v>
      </c>
      <c r="AB603">
        <v>15.86</v>
      </c>
      <c r="AC603">
        <v>15.97</v>
      </c>
      <c r="AD603">
        <v>15.79</v>
      </c>
      <c r="AE603">
        <v>15.9</v>
      </c>
      <c r="AF603">
        <v>15.85</v>
      </c>
      <c r="AG603">
        <v>15.83</v>
      </c>
      <c r="AH603">
        <v>15.87</v>
      </c>
      <c r="AI603">
        <v>0.24618936999999999</v>
      </c>
      <c r="AJ603">
        <v>0.24729787</v>
      </c>
      <c r="AK603">
        <v>0.24870328999999999</v>
      </c>
      <c r="AL603">
        <v>0.25084107999999999</v>
      </c>
      <c r="AM603">
        <v>0.28955926999999998</v>
      </c>
      <c r="AN603">
        <v>0.25630720000000001</v>
      </c>
      <c r="AO603">
        <v>0.26272773999999999</v>
      </c>
      <c r="AP603">
        <v>0.27789605000000001</v>
      </c>
      <c r="AQ603">
        <v>0.26374856000000002</v>
      </c>
      <c r="AR603">
        <v>0.25676106999999998</v>
      </c>
      <c r="AS603">
        <v>0.27535241999999999</v>
      </c>
      <c r="AT603">
        <v>0.26590334999999998</v>
      </c>
      <c r="AU603">
        <v>0.26616633000000001</v>
      </c>
      <c r="AV603">
        <v>0.26705992000000001</v>
      </c>
      <c r="AW603">
        <v>0.24505684</v>
      </c>
      <c r="AX603">
        <v>0.28345406000000001</v>
      </c>
      <c r="AY603">
        <v>0.29515973000000001</v>
      </c>
    </row>
    <row r="604" spans="1:51">
      <c r="A604">
        <v>1205.2</v>
      </c>
      <c r="B604" t="b">
        <v>1</v>
      </c>
      <c r="C604" t="s">
        <v>128</v>
      </c>
      <c r="D604" t="s">
        <v>730</v>
      </c>
      <c r="E604" t="s">
        <v>1965</v>
      </c>
      <c r="H604" t="s">
        <v>732</v>
      </c>
      <c r="I604" t="s">
        <v>733</v>
      </c>
      <c r="J604" t="b">
        <v>1</v>
      </c>
      <c r="K604" s="6">
        <v>3.8000000000000002E-4</v>
      </c>
      <c r="L604">
        <v>0.2</v>
      </c>
      <c r="M604" s="6">
        <v>2E-3</v>
      </c>
      <c r="N604">
        <v>0.18</v>
      </c>
      <c r="O604" s="7">
        <v>0.97</v>
      </c>
      <c r="P604">
        <v>0.03</v>
      </c>
      <c r="Q604" t="s">
        <v>135</v>
      </c>
      <c r="R604">
        <v>14.89</v>
      </c>
      <c r="S604">
        <v>14.97</v>
      </c>
      <c r="T604">
        <v>14.85</v>
      </c>
      <c r="U604">
        <v>14.75</v>
      </c>
      <c r="V604">
        <v>14.86</v>
      </c>
      <c r="W604">
        <v>14.85</v>
      </c>
      <c r="X604">
        <v>14.81</v>
      </c>
      <c r="Y604">
        <v>14.93</v>
      </c>
      <c r="Z604">
        <v>15.17</v>
      </c>
      <c r="AA604">
        <v>14.98</v>
      </c>
      <c r="AB604">
        <v>14.88</v>
      </c>
      <c r="AC604">
        <v>15.09</v>
      </c>
      <c r="AD604">
        <v>15.03</v>
      </c>
      <c r="AE604">
        <v>14.89</v>
      </c>
      <c r="AF604">
        <v>15.1</v>
      </c>
      <c r="AG604">
        <v>15.08</v>
      </c>
      <c r="AH604">
        <v>15.09</v>
      </c>
      <c r="AI604">
        <v>0.26980074999999998</v>
      </c>
      <c r="AJ604">
        <v>0.26378673000000002</v>
      </c>
      <c r="AK604">
        <v>0.34383390000000003</v>
      </c>
      <c r="AL604">
        <v>0.28446642</v>
      </c>
      <c r="AM604">
        <v>0.25706225999999999</v>
      </c>
      <c r="AN604">
        <v>0.25966804999999998</v>
      </c>
      <c r="AO604">
        <v>0.26735540000000002</v>
      </c>
      <c r="AP604">
        <v>0.30668655</v>
      </c>
      <c r="AQ604">
        <v>0.28027775999999999</v>
      </c>
      <c r="AR604">
        <v>0.36965873999999999</v>
      </c>
      <c r="AS604">
        <v>0.24922430000000001</v>
      </c>
      <c r="AT604">
        <v>0.25908130000000001</v>
      </c>
      <c r="AU604">
        <v>0.32635173000000001</v>
      </c>
      <c r="AV604">
        <v>0.26432967000000002</v>
      </c>
      <c r="AW604">
        <v>0.35150074999999997</v>
      </c>
      <c r="AX604">
        <v>0.26911855000000001</v>
      </c>
      <c r="AY604">
        <v>0.26406953</v>
      </c>
    </row>
    <row r="605" spans="1:51">
      <c r="A605">
        <v>206</v>
      </c>
      <c r="B605" t="b">
        <v>1</v>
      </c>
      <c r="C605" t="s">
        <v>128</v>
      </c>
      <c r="D605" t="s">
        <v>1966</v>
      </c>
      <c r="E605" t="s">
        <v>1967</v>
      </c>
      <c r="H605" t="s">
        <v>1968</v>
      </c>
      <c r="I605" t="s">
        <v>393</v>
      </c>
      <c r="K605" s="6" t="s">
        <v>134</v>
      </c>
      <c r="L605">
        <v>0.16</v>
      </c>
      <c r="M605" s="6" t="s">
        <v>134</v>
      </c>
      <c r="N605">
        <v>0.17</v>
      </c>
      <c r="O605" s="7">
        <v>0.98</v>
      </c>
      <c r="P605">
        <v>-0.01</v>
      </c>
      <c r="Q605" t="s">
        <v>135</v>
      </c>
      <c r="R605">
        <v>15.99</v>
      </c>
      <c r="S605">
        <v>16.02</v>
      </c>
      <c r="T605">
        <v>15.69</v>
      </c>
      <c r="U605">
        <v>16.12</v>
      </c>
      <c r="V605">
        <v>15.83</v>
      </c>
      <c r="W605">
        <v>15.84</v>
      </c>
      <c r="X605">
        <v>15.96</v>
      </c>
      <c r="Y605">
        <v>16.010000000000002</v>
      </c>
      <c r="Z605">
        <v>16.21</v>
      </c>
      <c r="AA605">
        <v>16.04</v>
      </c>
      <c r="AB605">
        <v>16.190000000000001</v>
      </c>
      <c r="AC605">
        <v>15.87</v>
      </c>
      <c r="AD605">
        <v>15.94</v>
      </c>
      <c r="AE605">
        <v>16.059999999999999</v>
      </c>
      <c r="AF605">
        <v>16.14</v>
      </c>
      <c r="AG605">
        <v>16.02</v>
      </c>
      <c r="AH605">
        <v>16.149999999999999</v>
      </c>
      <c r="AI605">
        <v>0</v>
      </c>
      <c r="AJ605">
        <v>0.23440734999999999</v>
      </c>
      <c r="AK605">
        <v>0</v>
      </c>
      <c r="AL605">
        <v>0</v>
      </c>
      <c r="AM605">
        <v>0</v>
      </c>
      <c r="AN605">
        <v>0.25457096000000001</v>
      </c>
      <c r="AO605">
        <v>0.24693166</v>
      </c>
      <c r="AP605">
        <v>0</v>
      </c>
      <c r="AQ605">
        <v>0</v>
      </c>
      <c r="AR605">
        <v>0</v>
      </c>
      <c r="AS605">
        <v>0.23319706000000001</v>
      </c>
      <c r="AT605">
        <v>0.23530941999999999</v>
      </c>
      <c r="AU605">
        <v>0</v>
      </c>
      <c r="AV605">
        <v>0</v>
      </c>
      <c r="AW605">
        <v>0</v>
      </c>
      <c r="AX605">
        <v>0.23319706000000001</v>
      </c>
      <c r="AY605">
        <v>0.2354494</v>
      </c>
    </row>
    <row r="606" spans="1:51">
      <c r="A606">
        <v>977</v>
      </c>
      <c r="B606" t="b">
        <v>1</v>
      </c>
      <c r="C606" t="s">
        <v>128</v>
      </c>
      <c r="D606" t="s">
        <v>1969</v>
      </c>
      <c r="E606" t="s">
        <v>1970</v>
      </c>
      <c r="H606" t="s">
        <v>1971</v>
      </c>
      <c r="I606" t="s">
        <v>525</v>
      </c>
      <c r="K606" s="6">
        <v>5.0000000000000001E-3</v>
      </c>
      <c r="L606">
        <v>0.31</v>
      </c>
      <c r="M606" s="6">
        <v>6.7999999999999996E-3</v>
      </c>
      <c r="N606">
        <v>0.32</v>
      </c>
      <c r="O606" s="7">
        <v>0.98</v>
      </c>
      <c r="P606">
        <v>-0.01</v>
      </c>
      <c r="Q606" t="s">
        <v>135</v>
      </c>
      <c r="R606">
        <v>16.21</v>
      </c>
      <c r="S606">
        <v>16.190000000000001</v>
      </c>
      <c r="T606">
        <v>15.26</v>
      </c>
      <c r="U606">
        <v>16.010000000000002</v>
      </c>
      <c r="V606">
        <v>15.68</v>
      </c>
      <c r="W606">
        <v>16.010000000000002</v>
      </c>
      <c r="X606">
        <v>16.02</v>
      </c>
      <c r="Y606">
        <v>16.04</v>
      </c>
      <c r="Z606">
        <v>16.559999999999999</v>
      </c>
      <c r="AA606">
        <v>16.37</v>
      </c>
      <c r="AB606">
        <v>16.07</v>
      </c>
      <c r="AC606">
        <v>16.36</v>
      </c>
      <c r="AD606">
        <v>16.02</v>
      </c>
      <c r="AE606">
        <v>16.54</v>
      </c>
      <c r="AF606">
        <v>16.600000000000001</v>
      </c>
      <c r="AG606">
        <v>16.07</v>
      </c>
      <c r="AH606">
        <v>16.260000000000002</v>
      </c>
      <c r="AI606">
        <v>0.26924297000000003</v>
      </c>
      <c r="AJ606">
        <v>0.26292284999999999</v>
      </c>
      <c r="AK606">
        <v>0.31729856000000001</v>
      </c>
      <c r="AL606">
        <v>0.29186111999999997</v>
      </c>
      <c r="AM606">
        <v>0.28034207</v>
      </c>
      <c r="AN606">
        <v>0.29795643999999999</v>
      </c>
      <c r="AO606">
        <v>0.27847572999999998</v>
      </c>
      <c r="AP606">
        <v>0.34022350000000001</v>
      </c>
      <c r="AQ606">
        <v>0.32511318</v>
      </c>
      <c r="AR606">
        <v>0.31242344</v>
      </c>
      <c r="AS606">
        <v>0.29979732999999997</v>
      </c>
      <c r="AT606">
        <v>0.32905230000000002</v>
      </c>
      <c r="AU606">
        <v>0.27753266999999998</v>
      </c>
      <c r="AV606">
        <v>0.35491672000000002</v>
      </c>
      <c r="AW606">
        <v>0.37674874000000003</v>
      </c>
      <c r="AX606">
        <v>0.31583939999999999</v>
      </c>
      <c r="AY606">
        <v>0.32303333000000001</v>
      </c>
    </row>
    <row r="607" spans="1:51">
      <c r="A607">
        <v>1056</v>
      </c>
      <c r="B607" t="b">
        <v>1</v>
      </c>
      <c r="C607" t="s">
        <v>128</v>
      </c>
      <c r="D607" t="s">
        <v>1972</v>
      </c>
      <c r="E607" t="s">
        <v>1973</v>
      </c>
      <c r="H607" t="s">
        <v>1974</v>
      </c>
      <c r="I607" t="s">
        <v>249</v>
      </c>
      <c r="K607" s="6">
        <v>0.01</v>
      </c>
      <c r="L607">
        <v>0.12</v>
      </c>
      <c r="M607" s="6">
        <v>1.2E-2</v>
      </c>
      <c r="N607">
        <v>0.12</v>
      </c>
      <c r="O607" s="7">
        <v>0.98</v>
      </c>
      <c r="P607">
        <v>0</v>
      </c>
      <c r="Q607" t="s">
        <v>135</v>
      </c>
      <c r="R607">
        <v>15.96</v>
      </c>
      <c r="S607">
        <v>15.87</v>
      </c>
      <c r="T607">
        <v>15.67</v>
      </c>
      <c r="U607">
        <v>15.88</v>
      </c>
      <c r="V607">
        <v>15.78</v>
      </c>
      <c r="W607">
        <v>15.9</v>
      </c>
      <c r="X607">
        <v>15.88</v>
      </c>
      <c r="Y607">
        <v>15.96</v>
      </c>
      <c r="Z607">
        <v>15.97</v>
      </c>
      <c r="AA607">
        <v>15.92</v>
      </c>
      <c r="AB607">
        <v>15.97</v>
      </c>
      <c r="AC607">
        <v>15.9</v>
      </c>
      <c r="AD607">
        <v>15.88</v>
      </c>
      <c r="AE607">
        <v>16.010000000000002</v>
      </c>
      <c r="AF607">
        <v>16.010000000000002</v>
      </c>
      <c r="AG607">
        <v>15.93</v>
      </c>
      <c r="AH607">
        <v>15.9</v>
      </c>
      <c r="AI607">
        <v>0.24826922000000001</v>
      </c>
      <c r="AJ607">
        <v>0.25788090000000002</v>
      </c>
      <c r="AK607">
        <v>0.24641983000000001</v>
      </c>
      <c r="AL607">
        <v>0.86499320000000002</v>
      </c>
      <c r="AM607">
        <v>0.39557478000000001</v>
      </c>
      <c r="AN607">
        <v>1.0396137999999999</v>
      </c>
      <c r="AO607">
        <v>0.24576944000000001</v>
      </c>
      <c r="AP607">
        <v>0.25992113</v>
      </c>
      <c r="AQ607">
        <v>0.24607767</v>
      </c>
      <c r="AR607">
        <v>0.27630964000000002</v>
      </c>
      <c r="AS607">
        <v>0.42248267</v>
      </c>
      <c r="AT607">
        <v>0.25686005000000001</v>
      </c>
      <c r="AU607">
        <v>0.86928159999999999</v>
      </c>
      <c r="AV607">
        <v>0.34563450000000001</v>
      </c>
      <c r="AW607">
        <v>0.71233743000000005</v>
      </c>
      <c r="AX607">
        <v>0.27232528</v>
      </c>
      <c r="AY607">
        <v>0.43233050000000001</v>
      </c>
    </row>
    <row r="608" spans="1:51">
      <c r="A608">
        <v>1107</v>
      </c>
      <c r="B608" t="b">
        <v>1</v>
      </c>
      <c r="C608" t="s">
        <v>128</v>
      </c>
      <c r="D608" t="s">
        <v>1975</v>
      </c>
      <c r="E608" t="s">
        <v>1976</v>
      </c>
      <c r="H608" t="s">
        <v>1977</v>
      </c>
      <c r="I608" t="s">
        <v>249</v>
      </c>
      <c r="J608" t="b">
        <v>1</v>
      </c>
      <c r="K608" s="6">
        <v>1.4E-2</v>
      </c>
      <c r="L608">
        <v>-0.2</v>
      </c>
      <c r="M608" s="6">
        <v>6.0000000000000001E-3</v>
      </c>
      <c r="N608">
        <v>-0.17</v>
      </c>
      <c r="O608" s="7">
        <v>0.98</v>
      </c>
      <c r="P608">
        <v>-0.03</v>
      </c>
      <c r="Q608" t="s">
        <v>135</v>
      </c>
      <c r="R608">
        <v>16.309999999999999</v>
      </c>
      <c r="S608">
        <v>16.27</v>
      </c>
      <c r="T608">
        <v>16.41</v>
      </c>
      <c r="U608">
        <v>16.45</v>
      </c>
      <c r="V608">
        <v>16.440000000000001</v>
      </c>
      <c r="W608">
        <v>16.559999999999999</v>
      </c>
      <c r="X608">
        <v>16.36</v>
      </c>
      <c r="Y608">
        <v>16.309999999999999</v>
      </c>
      <c r="Z608">
        <v>16.190000000000001</v>
      </c>
      <c r="AA608">
        <v>16.25</v>
      </c>
      <c r="AB608">
        <v>16.3</v>
      </c>
      <c r="AC608">
        <v>16.37</v>
      </c>
      <c r="AD608">
        <v>16.239999999999998</v>
      </c>
      <c r="AE608">
        <v>16.28</v>
      </c>
      <c r="AF608">
        <v>16.28</v>
      </c>
      <c r="AG608">
        <v>16.23</v>
      </c>
      <c r="AH608">
        <v>16.190000000000001</v>
      </c>
      <c r="AI608">
        <v>0.27695438</v>
      </c>
      <c r="AJ608">
        <v>0.27752559999999998</v>
      </c>
      <c r="AK608">
        <v>0.42264244000000001</v>
      </c>
      <c r="AL608">
        <v>0.41617103999999999</v>
      </c>
      <c r="AM608">
        <v>0.31635334999999998</v>
      </c>
      <c r="AN608">
        <v>0.26243365000000002</v>
      </c>
      <c r="AO608">
        <v>0.25463316000000003</v>
      </c>
      <c r="AP608">
        <v>0.33922669999999999</v>
      </c>
      <c r="AQ608">
        <v>0.30475020000000003</v>
      </c>
      <c r="AR608">
        <v>0.33413525999999999</v>
      </c>
      <c r="AS608">
        <v>0.293825</v>
      </c>
      <c r="AT608">
        <v>0.29816072999999998</v>
      </c>
      <c r="AU608">
        <v>0.27961817</v>
      </c>
      <c r="AV608">
        <v>0.27161267</v>
      </c>
      <c r="AW608">
        <v>0.41096294</v>
      </c>
      <c r="AX608">
        <v>0.29385470000000002</v>
      </c>
      <c r="AY608">
        <v>0.3084942</v>
      </c>
    </row>
    <row r="609" spans="1:51">
      <c r="A609">
        <v>36</v>
      </c>
      <c r="B609" t="b">
        <v>1</v>
      </c>
      <c r="C609" t="s">
        <v>128</v>
      </c>
      <c r="D609" t="s">
        <v>1978</v>
      </c>
      <c r="E609" t="s">
        <v>1979</v>
      </c>
      <c r="H609" t="s">
        <v>1980</v>
      </c>
      <c r="I609" t="s">
        <v>1981</v>
      </c>
      <c r="K609" s="6" t="s">
        <v>134</v>
      </c>
      <c r="L609">
        <v>-0.28000000000000003</v>
      </c>
      <c r="M609" s="6" t="s">
        <v>134</v>
      </c>
      <c r="N609">
        <v>-0.28999999999999998</v>
      </c>
      <c r="O609" s="7">
        <v>0.99</v>
      </c>
      <c r="P609">
        <v>0.01</v>
      </c>
      <c r="Q609" t="s">
        <v>135</v>
      </c>
      <c r="R609">
        <v>16.64</v>
      </c>
      <c r="S609">
        <v>16.72</v>
      </c>
      <c r="T609">
        <v>16.850000000000001</v>
      </c>
      <c r="U609">
        <v>16.8</v>
      </c>
      <c r="V609">
        <v>16.920000000000002</v>
      </c>
      <c r="W609">
        <v>16.809999999999999</v>
      </c>
      <c r="X609">
        <v>16.93</v>
      </c>
      <c r="Y609">
        <v>16.559999999999999</v>
      </c>
      <c r="Z609">
        <v>16.59</v>
      </c>
      <c r="AA609">
        <v>16.600000000000001</v>
      </c>
      <c r="AB609">
        <v>16.54</v>
      </c>
      <c r="AC609">
        <v>16.600000000000001</v>
      </c>
      <c r="AD609">
        <v>16.600000000000001</v>
      </c>
      <c r="AE609">
        <v>16.61</v>
      </c>
      <c r="AF609">
        <v>16.54</v>
      </c>
      <c r="AG609">
        <v>16.57</v>
      </c>
      <c r="AH609">
        <v>16.59</v>
      </c>
      <c r="AI609">
        <v>0.25170287000000002</v>
      </c>
      <c r="AJ609">
        <v>0.35921779999999998</v>
      </c>
      <c r="AK609">
        <v>0.29831626999999999</v>
      </c>
      <c r="AL609">
        <v>0.27707029999999999</v>
      </c>
      <c r="AM609">
        <v>0.25034835999999999</v>
      </c>
      <c r="AN609">
        <v>0.30433379999999999</v>
      </c>
      <c r="AO609">
        <v>0.32816577000000002</v>
      </c>
      <c r="AP609">
        <v>0.25977551999999998</v>
      </c>
      <c r="AQ609">
        <v>0.27000930000000001</v>
      </c>
      <c r="AR609">
        <v>0.25064740000000002</v>
      </c>
      <c r="AS609">
        <v>0.28928429999999999</v>
      </c>
      <c r="AT609">
        <v>0.28385844999999998</v>
      </c>
      <c r="AU609">
        <v>0.30814071999999998</v>
      </c>
      <c r="AV609">
        <v>0.26697507999999998</v>
      </c>
      <c r="AW609">
        <v>0.31100034999999998</v>
      </c>
      <c r="AX609">
        <v>0.40437840000000003</v>
      </c>
      <c r="AY609">
        <v>0.51285625000000001</v>
      </c>
    </row>
    <row r="610" spans="1:51" s="11" customFormat="1">
      <c r="A610">
        <v>30</v>
      </c>
      <c r="B610" t="b">
        <v>1</v>
      </c>
      <c r="C610" t="s">
        <v>128</v>
      </c>
      <c r="D610" t="s">
        <v>1982</v>
      </c>
      <c r="E610" t="s">
        <v>1983</v>
      </c>
      <c r="F610"/>
      <c r="G610"/>
      <c r="H610" t="s">
        <v>1984</v>
      </c>
      <c r="I610" t="s">
        <v>288</v>
      </c>
      <c r="J610"/>
      <c r="K610" s="6" t="s">
        <v>134</v>
      </c>
      <c r="L610">
        <v>0.41</v>
      </c>
      <c r="M610" s="6" t="s">
        <v>134</v>
      </c>
      <c r="N610">
        <v>0.45</v>
      </c>
      <c r="O610" s="7">
        <v>0.99</v>
      </c>
      <c r="P610">
        <v>-0.04</v>
      </c>
      <c r="Q610" t="s">
        <v>135</v>
      </c>
      <c r="R610">
        <v>16.14</v>
      </c>
      <c r="S610">
        <v>16.12</v>
      </c>
      <c r="T610">
        <v>15.91</v>
      </c>
      <c r="U610">
        <v>15.7</v>
      </c>
      <c r="V610">
        <v>15.74</v>
      </c>
      <c r="W610">
        <v>15.79</v>
      </c>
      <c r="X610">
        <v>15.87</v>
      </c>
      <c r="Y610">
        <v>15.9</v>
      </c>
      <c r="Z610">
        <v>16.41</v>
      </c>
      <c r="AA610">
        <v>16.48</v>
      </c>
      <c r="AB610">
        <v>16.54</v>
      </c>
      <c r="AC610">
        <v>15.98</v>
      </c>
      <c r="AD610">
        <v>16.23</v>
      </c>
      <c r="AE610">
        <v>16.100000000000001</v>
      </c>
      <c r="AF610">
        <v>16.18</v>
      </c>
      <c r="AG610">
        <v>16.28</v>
      </c>
      <c r="AH610">
        <v>16.37</v>
      </c>
      <c r="AI610">
        <v>0.24165358000000001</v>
      </c>
      <c r="AJ610">
        <v>0.35350847000000002</v>
      </c>
      <c r="AK610">
        <v>0.33592664999999999</v>
      </c>
      <c r="AL610">
        <v>0.24241567</v>
      </c>
      <c r="AM610">
        <v>0.24866369999999999</v>
      </c>
      <c r="AN610">
        <v>0.38835046000000001</v>
      </c>
      <c r="AO610">
        <v>0.30348969999999997</v>
      </c>
      <c r="AP610">
        <v>0.28144634000000002</v>
      </c>
      <c r="AQ610">
        <v>0.24791998000000001</v>
      </c>
      <c r="AR610">
        <v>0.24476416000000001</v>
      </c>
      <c r="AS610">
        <v>0.31047437</v>
      </c>
      <c r="AT610">
        <v>0.36696455</v>
      </c>
      <c r="AU610">
        <v>0.26302750000000003</v>
      </c>
      <c r="AV610">
        <v>0.31243189999999998</v>
      </c>
      <c r="AW610">
        <v>0.29387166999999997</v>
      </c>
      <c r="AX610">
        <v>0.35439572000000003</v>
      </c>
      <c r="AY610">
        <v>0.30535533999999998</v>
      </c>
    </row>
    <row r="611" spans="1:51">
      <c r="A611">
        <v>897</v>
      </c>
      <c r="B611" t="b">
        <v>1</v>
      </c>
      <c r="C611" t="s">
        <v>128</v>
      </c>
      <c r="D611" t="s">
        <v>1985</v>
      </c>
      <c r="E611" t="s">
        <v>1986</v>
      </c>
      <c r="H611" t="s">
        <v>1987</v>
      </c>
      <c r="I611" t="s">
        <v>344</v>
      </c>
      <c r="K611" s="6">
        <v>3.7000000000000002E-3</v>
      </c>
      <c r="L611">
        <v>0.1</v>
      </c>
      <c r="M611" s="6">
        <v>1E-3</v>
      </c>
      <c r="N611">
        <v>0.1</v>
      </c>
      <c r="O611" s="7">
        <v>0.99</v>
      </c>
      <c r="P611">
        <v>0</v>
      </c>
      <c r="Q611" t="s">
        <v>135</v>
      </c>
      <c r="R611">
        <v>15.75</v>
      </c>
      <c r="S611">
        <v>15.77</v>
      </c>
      <c r="T611">
        <v>15.67</v>
      </c>
      <c r="U611">
        <v>15.65</v>
      </c>
      <c r="V611">
        <v>15.67</v>
      </c>
      <c r="W611">
        <v>15.66</v>
      </c>
      <c r="X611">
        <v>15.7</v>
      </c>
      <c r="Y611">
        <v>15.83</v>
      </c>
      <c r="Z611">
        <v>15.72</v>
      </c>
      <c r="AA611">
        <v>15.76</v>
      </c>
      <c r="AB611">
        <v>15.78</v>
      </c>
      <c r="AC611">
        <v>15.76</v>
      </c>
      <c r="AD611">
        <v>15.79</v>
      </c>
      <c r="AE611">
        <v>15.78</v>
      </c>
      <c r="AF611">
        <v>15.75</v>
      </c>
      <c r="AG611">
        <v>15.73</v>
      </c>
      <c r="AH611">
        <v>15.8</v>
      </c>
      <c r="AI611">
        <v>0</v>
      </c>
      <c r="AJ611">
        <v>0.24932823000000001</v>
      </c>
      <c r="AK611">
        <v>0</v>
      </c>
      <c r="AL611">
        <v>0</v>
      </c>
      <c r="AM611">
        <v>0</v>
      </c>
      <c r="AN611">
        <v>0.35823371999999998</v>
      </c>
      <c r="AO611">
        <v>0.74921053999999998</v>
      </c>
      <c r="AP611">
        <v>0</v>
      </c>
      <c r="AQ611">
        <v>0</v>
      </c>
      <c r="AR611">
        <v>0</v>
      </c>
      <c r="AS611">
        <v>0.29219901999999998</v>
      </c>
      <c r="AT611">
        <v>0.67217004000000002</v>
      </c>
      <c r="AU611">
        <v>0</v>
      </c>
      <c r="AV611">
        <v>0</v>
      </c>
      <c r="AW611">
        <v>0</v>
      </c>
      <c r="AX611">
        <v>0.24664464999999999</v>
      </c>
      <c r="AY611">
        <v>0.34048929999999999</v>
      </c>
    </row>
    <row r="612" spans="1:51">
      <c r="A612">
        <v>980</v>
      </c>
      <c r="B612" t="b">
        <v>1</v>
      </c>
      <c r="C612" t="s">
        <v>128</v>
      </c>
      <c r="D612" t="s">
        <v>1988</v>
      </c>
      <c r="E612" t="s">
        <v>1989</v>
      </c>
      <c r="H612" t="s">
        <v>1990</v>
      </c>
      <c r="I612" t="s">
        <v>197</v>
      </c>
      <c r="K612" s="6">
        <v>5.0000000000000001E-3</v>
      </c>
      <c r="L612">
        <v>0.26</v>
      </c>
      <c r="M612" s="6">
        <v>5.5999999999999999E-3</v>
      </c>
      <c r="N612">
        <v>0.38</v>
      </c>
      <c r="O612" s="7">
        <v>0.99</v>
      </c>
      <c r="P612">
        <v>-0.12</v>
      </c>
      <c r="Q612" t="s">
        <v>135</v>
      </c>
      <c r="R612">
        <v>12.22</v>
      </c>
      <c r="S612">
        <v>0</v>
      </c>
      <c r="T612">
        <v>11.9</v>
      </c>
      <c r="U612">
        <v>11.83</v>
      </c>
      <c r="V612">
        <v>12.02</v>
      </c>
      <c r="W612">
        <v>0</v>
      </c>
      <c r="X612">
        <v>0</v>
      </c>
      <c r="Y612">
        <v>12.32</v>
      </c>
      <c r="Z612">
        <v>12.19</v>
      </c>
      <c r="AA612">
        <v>12.43</v>
      </c>
      <c r="AB612">
        <v>0</v>
      </c>
      <c r="AC612">
        <v>0</v>
      </c>
      <c r="AD612">
        <v>12.05</v>
      </c>
      <c r="AE612">
        <v>12.24</v>
      </c>
      <c r="AF612">
        <v>12.3</v>
      </c>
      <c r="AG612">
        <v>0</v>
      </c>
      <c r="AH612">
        <v>0</v>
      </c>
      <c r="AI612">
        <v>0.27616188000000003</v>
      </c>
      <c r="AJ612">
        <v>0.30727258000000002</v>
      </c>
      <c r="AK612">
        <v>0.32151055000000001</v>
      </c>
      <c r="AL612">
        <v>0.33431055999999998</v>
      </c>
      <c r="AM612">
        <v>0.26145947000000003</v>
      </c>
      <c r="AN612">
        <v>0.2752386</v>
      </c>
      <c r="AO612">
        <v>0.28081855</v>
      </c>
      <c r="AP612">
        <v>0.37784450000000003</v>
      </c>
      <c r="AQ612">
        <v>0.33545160000000002</v>
      </c>
      <c r="AR612">
        <v>0.34876766999999997</v>
      </c>
      <c r="AS612">
        <v>0.30525497000000001</v>
      </c>
      <c r="AT612">
        <v>0.33418120000000001</v>
      </c>
      <c r="AU612">
        <v>0.29480060000000002</v>
      </c>
      <c r="AV612">
        <v>0.35387468</v>
      </c>
      <c r="AW612">
        <v>0.42160606</v>
      </c>
      <c r="AX612">
        <v>0.43734627999999998</v>
      </c>
      <c r="AY612">
        <v>0.37996465000000001</v>
      </c>
    </row>
    <row r="613" spans="1:51">
      <c r="A613">
        <v>349</v>
      </c>
      <c r="B613" t="b">
        <v>1</v>
      </c>
      <c r="C613" t="s">
        <v>128</v>
      </c>
      <c r="D613" t="s">
        <v>1991</v>
      </c>
      <c r="E613" t="s">
        <v>1992</v>
      </c>
      <c r="H613" t="s">
        <v>1993</v>
      </c>
      <c r="I613" t="s">
        <v>1994</v>
      </c>
      <c r="K613" s="6" t="s">
        <v>134</v>
      </c>
      <c r="L613">
        <v>-0.11</v>
      </c>
      <c r="M613" s="6" t="s">
        <v>134</v>
      </c>
      <c r="N613">
        <v>-0.11</v>
      </c>
      <c r="O613" s="7">
        <v>1</v>
      </c>
      <c r="P613">
        <v>0</v>
      </c>
      <c r="Q613" t="s">
        <v>135</v>
      </c>
      <c r="R613">
        <v>16.23</v>
      </c>
      <c r="S613">
        <v>16.16</v>
      </c>
      <c r="T613">
        <v>16.34</v>
      </c>
      <c r="U613">
        <v>16.23</v>
      </c>
      <c r="V613">
        <v>16.29</v>
      </c>
      <c r="W613">
        <v>16.23</v>
      </c>
      <c r="X613">
        <v>16.32</v>
      </c>
      <c r="Y613">
        <v>16.190000000000001</v>
      </c>
      <c r="Z613">
        <v>16.11</v>
      </c>
      <c r="AA613">
        <v>16.190000000000001</v>
      </c>
      <c r="AB613">
        <v>16.239999999999998</v>
      </c>
      <c r="AC613">
        <v>16.2</v>
      </c>
      <c r="AD613">
        <v>16.190000000000001</v>
      </c>
      <c r="AE613">
        <v>16.16</v>
      </c>
      <c r="AF613">
        <v>16.239999999999998</v>
      </c>
      <c r="AG613">
        <v>16.21</v>
      </c>
      <c r="AH613">
        <v>16.07</v>
      </c>
      <c r="AI613">
        <v>0.25640053000000002</v>
      </c>
      <c r="AJ613">
        <v>0.27072049999999998</v>
      </c>
      <c r="AK613">
        <v>0.29442590000000002</v>
      </c>
      <c r="AL613">
        <v>0.32207400000000003</v>
      </c>
      <c r="AM613">
        <v>0.27416760000000001</v>
      </c>
      <c r="AN613">
        <v>0.31371573000000003</v>
      </c>
      <c r="AO613">
        <v>0.30721745</v>
      </c>
      <c r="AP613">
        <v>0.32639202</v>
      </c>
      <c r="AQ613">
        <v>0.33097377</v>
      </c>
      <c r="AR613">
        <v>0.34300464000000003</v>
      </c>
      <c r="AS613">
        <v>0.40220103000000001</v>
      </c>
      <c r="AT613">
        <v>0.30279761999999999</v>
      </c>
      <c r="AU613">
        <v>0.2915741</v>
      </c>
      <c r="AV613">
        <v>0.33168215000000001</v>
      </c>
      <c r="AW613">
        <v>0.37839168000000001</v>
      </c>
      <c r="AX613">
        <v>0.32245645000000001</v>
      </c>
      <c r="AY613">
        <v>0.31435763999999999</v>
      </c>
    </row>
    <row r="614" spans="1:51">
      <c r="A614">
        <v>236</v>
      </c>
      <c r="B614" t="b">
        <v>1</v>
      </c>
      <c r="C614" t="s">
        <v>128</v>
      </c>
      <c r="D614" t="s">
        <v>1995</v>
      </c>
      <c r="E614" t="s">
        <v>1996</v>
      </c>
      <c r="F614" t="s">
        <v>1997</v>
      </c>
      <c r="H614" t="s">
        <v>1998</v>
      </c>
      <c r="I614" t="s">
        <v>582</v>
      </c>
      <c r="K614" s="6" t="s">
        <v>134</v>
      </c>
      <c r="L614">
        <v>-0.26</v>
      </c>
      <c r="M614" s="7">
        <v>0.59</v>
      </c>
      <c r="N614">
        <v>-0.03</v>
      </c>
      <c r="O614" s="6" t="s">
        <v>134</v>
      </c>
      <c r="P614">
        <v>-0.23</v>
      </c>
      <c r="Q614" t="s">
        <v>135</v>
      </c>
      <c r="R614">
        <v>15.87</v>
      </c>
      <c r="S614">
        <v>15.81</v>
      </c>
      <c r="T614">
        <v>16.04</v>
      </c>
      <c r="U614">
        <v>15.83</v>
      </c>
      <c r="V614">
        <v>16.12</v>
      </c>
      <c r="W614">
        <v>15.93</v>
      </c>
      <c r="X614">
        <v>16.07</v>
      </c>
      <c r="Y614">
        <v>15.96</v>
      </c>
      <c r="Z614">
        <v>15.94</v>
      </c>
      <c r="AA614">
        <v>16.04</v>
      </c>
      <c r="AB614">
        <v>15.9</v>
      </c>
      <c r="AC614">
        <v>16.010000000000002</v>
      </c>
      <c r="AD614">
        <v>15.93</v>
      </c>
      <c r="AE614">
        <v>15.68</v>
      </c>
      <c r="AF614">
        <v>15.67</v>
      </c>
      <c r="AG614">
        <v>15.7</v>
      </c>
      <c r="AH614">
        <v>15.71</v>
      </c>
      <c r="AI614">
        <v>0.26593304000000001</v>
      </c>
      <c r="AJ614">
        <v>0.25825273999999998</v>
      </c>
      <c r="AK614">
        <v>0.31861772999999999</v>
      </c>
      <c r="AL614">
        <v>0.26827585999999998</v>
      </c>
      <c r="AM614">
        <v>0.28131485000000001</v>
      </c>
      <c r="AN614">
        <v>0.26003710000000002</v>
      </c>
      <c r="AO614">
        <v>0.26774283999999998</v>
      </c>
      <c r="AP614">
        <v>0.30618529999999999</v>
      </c>
      <c r="AQ614">
        <v>0.26813589999999998</v>
      </c>
      <c r="AR614">
        <v>0.25147876000000002</v>
      </c>
      <c r="AS614">
        <v>0.26477363999999998</v>
      </c>
      <c r="AT614">
        <v>0.26320844999999998</v>
      </c>
      <c r="AU614">
        <v>0.31880575</v>
      </c>
      <c r="AV614">
        <v>0.26974915999999999</v>
      </c>
      <c r="AW614">
        <v>0.28054990000000002</v>
      </c>
      <c r="AX614">
        <v>0.34952127999999999</v>
      </c>
      <c r="AY614">
        <v>0.27526616999999998</v>
      </c>
    </row>
    <row r="615" spans="1:51">
      <c r="A615">
        <v>149</v>
      </c>
      <c r="B615" t="b">
        <v>1</v>
      </c>
      <c r="C615" t="s">
        <v>128</v>
      </c>
      <c r="D615" t="s">
        <v>1999</v>
      </c>
      <c r="E615" t="s">
        <v>2000</v>
      </c>
      <c r="F615" t="s">
        <v>2001</v>
      </c>
      <c r="G615" t="s">
        <v>2002</v>
      </c>
      <c r="H615" t="s">
        <v>2003</v>
      </c>
      <c r="I615" t="s">
        <v>764</v>
      </c>
      <c r="K615" s="6" t="s">
        <v>134</v>
      </c>
      <c r="L615">
        <v>0.15</v>
      </c>
      <c r="M615" s="7">
        <v>4.2000000000000003E-2</v>
      </c>
      <c r="N615">
        <v>7.0000000000000007E-2</v>
      </c>
      <c r="O615" s="6" t="s">
        <v>134</v>
      </c>
      <c r="P615">
        <v>0.08</v>
      </c>
      <c r="Q615" t="s">
        <v>135</v>
      </c>
      <c r="R615">
        <v>15.46</v>
      </c>
      <c r="S615">
        <v>15.46</v>
      </c>
      <c r="T615">
        <v>15.37</v>
      </c>
      <c r="U615">
        <v>15.38</v>
      </c>
      <c r="V615">
        <v>15.33</v>
      </c>
      <c r="W615">
        <v>15.39</v>
      </c>
      <c r="X615">
        <v>15.35</v>
      </c>
      <c r="Y615">
        <v>15.39</v>
      </c>
      <c r="Z615">
        <v>15.45</v>
      </c>
      <c r="AA615">
        <v>15.42</v>
      </c>
      <c r="AB615">
        <v>15.42</v>
      </c>
      <c r="AC615">
        <v>15.49</v>
      </c>
      <c r="AD615">
        <v>15.49</v>
      </c>
      <c r="AE615">
        <v>15.52</v>
      </c>
      <c r="AF615">
        <v>15.5</v>
      </c>
      <c r="AG615">
        <v>15.56</v>
      </c>
      <c r="AH615">
        <v>15.49</v>
      </c>
      <c r="AI615">
        <v>0.27677764999999999</v>
      </c>
      <c r="AJ615">
        <v>0.3179864</v>
      </c>
      <c r="AK615">
        <v>0.30620793000000002</v>
      </c>
      <c r="AL615">
        <v>0.30095884000000001</v>
      </c>
      <c r="AM615">
        <v>0.28267077000000002</v>
      </c>
      <c r="AN615">
        <v>0.29761707999999998</v>
      </c>
      <c r="AO615">
        <v>0.28722635000000002</v>
      </c>
      <c r="AP615">
        <v>0.33408436000000002</v>
      </c>
      <c r="AQ615">
        <v>0.31527314000000001</v>
      </c>
      <c r="AR615">
        <v>0.29568287999999998</v>
      </c>
      <c r="AS615">
        <v>0.33560287999999999</v>
      </c>
      <c r="AT615">
        <v>0.40812314</v>
      </c>
      <c r="AU615">
        <v>0.27437755000000003</v>
      </c>
      <c r="AV615">
        <v>0.31521872000000001</v>
      </c>
      <c r="AW615">
        <v>0.31502360000000001</v>
      </c>
      <c r="AX615">
        <v>0.39419409999999999</v>
      </c>
      <c r="AY615">
        <v>0.29296324000000001</v>
      </c>
    </row>
    <row r="616" spans="1:51">
      <c r="A616">
        <v>383</v>
      </c>
      <c r="B616" t="b">
        <v>1</v>
      </c>
      <c r="C616" t="s">
        <v>128</v>
      </c>
      <c r="D616" t="s">
        <v>2004</v>
      </c>
      <c r="E616" t="s">
        <v>2005</v>
      </c>
      <c r="F616" t="s">
        <v>2006</v>
      </c>
      <c r="H616" t="s">
        <v>2007</v>
      </c>
      <c r="I616" t="s">
        <v>634</v>
      </c>
      <c r="K616" s="6" t="s">
        <v>134</v>
      </c>
      <c r="L616">
        <v>0.19</v>
      </c>
      <c r="M616" s="7">
        <v>0.66</v>
      </c>
      <c r="N616">
        <v>-0.01</v>
      </c>
      <c r="O616" s="6" t="s">
        <v>134</v>
      </c>
      <c r="P616">
        <v>0.2</v>
      </c>
      <c r="Q616" t="s">
        <v>135</v>
      </c>
      <c r="R616">
        <v>14.69</v>
      </c>
      <c r="S616">
        <v>14.69</v>
      </c>
      <c r="T616">
        <v>14.57</v>
      </c>
      <c r="U616">
        <v>14.71</v>
      </c>
      <c r="V616">
        <v>14.52</v>
      </c>
      <c r="W616">
        <v>14.61</v>
      </c>
      <c r="X616">
        <v>14.67</v>
      </c>
      <c r="Y616">
        <v>14.64</v>
      </c>
      <c r="Z616">
        <v>14.62</v>
      </c>
      <c r="AA616">
        <v>14.56</v>
      </c>
      <c r="AB616">
        <v>14.54</v>
      </c>
      <c r="AC616">
        <v>14.68</v>
      </c>
      <c r="AD616">
        <v>14.64</v>
      </c>
      <c r="AE616">
        <v>14.85</v>
      </c>
      <c r="AF616">
        <v>14.88</v>
      </c>
      <c r="AG616">
        <v>14.83</v>
      </c>
      <c r="AH616">
        <v>14.81</v>
      </c>
      <c r="AI616">
        <v>0</v>
      </c>
      <c r="AJ616">
        <v>0</v>
      </c>
      <c r="AK616">
        <v>0</v>
      </c>
      <c r="AL616">
        <v>0</v>
      </c>
      <c r="AM616">
        <v>0</v>
      </c>
      <c r="AN616">
        <v>0</v>
      </c>
      <c r="AO616">
        <v>0</v>
      </c>
      <c r="AP616">
        <v>0</v>
      </c>
      <c r="AQ616">
        <v>0</v>
      </c>
      <c r="AR616">
        <v>0</v>
      </c>
      <c r="AS616">
        <v>0</v>
      </c>
      <c r="AT616">
        <v>0</v>
      </c>
      <c r="AU616">
        <v>0</v>
      </c>
      <c r="AV616">
        <v>0</v>
      </c>
      <c r="AW616">
        <v>0</v>
      </c>
      <c r="AX616">
        <v>0</v>
      </c>
      <c r="AY616">
        <v>0</v>
      </c>
    </row>
    <row r="617" spans="1:51">
      <c r="A617">
        <v>32</v>
      </c>
      <c r="B617" t="b">
        <v>1</v>
      </c>
      <c r="C617" t="s">
        <v>128</v>
      </c>
      <c r="D617" t="s">
        <v>2008</v>
      </c>
      <c r="E617" t="s">
        <v>2009</v>
      </c>
      <c r="F617" t="s">
        <v>2010</v>
      </c>
      <c r="H617" t="s">
        <v>2011</v>
      </c>
      <c r="I617" t="s">
        <v>2012</v>
      </c>
      <c r="J617" t="b">
        <v>1</v>
      </c>
      <c r="K617" s="6" t="s">
        <v>134</v>
      </c>
      <c r="L617">
        <v>0.14000000000000001</v>
      </c>
      <c r="M617" s="7">
        <v>3.2000000000000001E-2</v>
      </c>
      <c r="N617">
        <v>-0.03</v>
      </c>
      <c r="O617" s="6" t="s">
        <v>134</v>
      </c>
      <c r="P617">
        <v>0.16</v>
      </c>
      <c r="Q617" t="s">
        <v>135</v>
      </c>
      <c r="R617">
        <v>16.09</v>
      </c>
      <c r="S617">
        <v>16.079999999999998</v>
      </c>
      <c r="T617">
        <v>16.100000000000001</v>
      </c>
      <c r="U617">
        <v>15.99</v>
      </c>
      <c r="V617">
        <v>16.07</v>
      </c>
      <c r="W617">
        <v>15.97</v>
      </c>
      <c r="X617">
        <v>16.12</v>
      </c>
      <c r="Y617">
        <v>16</v>
      </c>
      <c r="Z617">
        <v>16.12</v>
      </c>
      <c r="AA617">
        <v>15.95</v>
      </c>
      <c r="AB617">
        <v>15.97</v>
      </c>
      <c r="AC617">
        <v>16.07</v>
      </c>
      <c r="AD617">
        <v>16.149999999999999</v>
      </c>
      <c r="AE617">
        <v>16.100000000000001</v>
      </c>
      <c r="AF617">
        <v>16.239999999999998</v>
      </c>
      <c r="AG617">
        <v>16.21</v>
      </c>
      <c r="AH617">
        <v>16.239999999999998</v>
      </c>
      <c r="AI617">
        <v>0.25919300000000001</v>
      </c>
      <c r="AJ617">
        <v>0.28119182999999998</v>
      </c>
      <c r="AK617">
        <v>0.24823951999999999</v>
      </c>
      <c r="AL617">
        <v>0.29981711999999999</v>
      </c>
      <c r="AM617">
        <v>0.30639880000000003</v>
      </c>
      <c r="AN617">
        <v>0.26700195999999998</v>
      </c>
      <c r="AO617">
        <v>0.29863225999999998</v>
      </c>
      <c r="AP617">
        <v>0.26454177000000001</v>
      </c>
      <c r="AQ617">
        <v>0.29877930000000003</v>
      </c>
      <c r="AR617">
        <v>0.26674744</v>
      </c>
      <c r="AS617">
        <v>0.30598452999999998</v>
      </c>
      <c r="AT617">
        <v>0.34924418000000002</v>
      </c>
      <c r="AU617">
        <v>0.28626912999999998</v>
      </c>
      <c r="AV617">
        <v>0.29141289999999997</v>
      </c>
      <c r="AW617">
        <v>0.29835795999999998</v>
      </c>
      <c r="AX617">
        <v>0.40385314999999999</v>
      </c>
      <c r="AY617">
        <v>0.39631425999999997</v>
      </c>
    </row>
    <row r="618" spans="1:51">
      <c r="A618">
        <v>204</v>
      </c>
      <c r="B618" t="b">
        <v>1</v>
      </c>
      <c r="C618" t="s">
        <v>128</v>
      </c>
      <c r="D618" t="s">
        <v>2013</v>
      </c>
      <c r="E618" t="s">
        <v>2014</v>
      </c>
      <c r="F618" t="s">
        <v>2015</v>
      </c>
      <c r="H618" t="s">
        <v>2016</v>
      </c>
      <c r="I618" t="s">
        <v>597</v>
      </c>
      <c r="K618" s="6" t="s">
        <v>134</v>
      </c>
      <c r="L618">
        <v>0.16</v>
      </c>
      <c r="M618" s="7">
        <v>0.56000000000000005</v>
      </c>
      <c r="N618">
        <v>0.01</v>
      </c>
      <c r="O618" s="6" t="s">
        <v>134</v>
      </c>
      <c r="P618">
        <v>0.16</v>
      </c>
      <c r="Q618" t="s">
        <v>135</v>
      </c>
      <c r="R618">
        <v>16.329999999999998</v>
      </c>
      <c r="S618">
        <v>16.329999999999998</v>
      </c>
      <c r="T618">
        <v>16.21</v>
      </c>
      <c r="U618">
        <v>16.32</v>
      </c>
      <c r="V618">
        <v>16.23</v>
      </c>
      <c r="W618">
        <v>16.34</v>
      </c>
      <c r="X618">
        <v>16.23</v>
      </c>
      <c r="Y618">
        <v>16.29</v>
      </c>
      <c r="Z618">
        <v>16.27</v>
      </c>
      <c r="AA618">
        <v>16.28</v>
      </c>
      <c r="AB618">
        <v>16.27</v>
      </c>
      <c r="AC618">
        <v>16.29</v>
      </c>
      <c r="AD618">
        <v>16.37</v>
      </c>
      <c r="AE618">
        <v>16.420000000000002</v>
      </c>
      <c r="AF618">
        <v>16.510000000000002</v>
      </c>
      <c r="AG618">
        <v>16.399999999999999</v>
      </c>
      <c r="AH618">
        <v>16.510000000000002</v>
      </c>
      <c r="AI618">
        <v>0.28628611999999998</v>
      </c>
      <c r="AJ618">
        <v>0.30442855000000002</v>
      </c>
      <c r="AK618">
        <v>0.35393970000000002</v>
      </c>
      <c r="AL618">
        <v>0.27201068</v>
      </c>
      <c r="AM618">
        <v>0.3257042</v>
      </c>
      <c r="AN618">
        <v>0.27390601999999997</v>
      </c>
      <c r="AO618">
        <v>0.27349173999999998</v>
      </c>
      <c r="AP618">
        <v>0.2692041</v>
      </c>
      <c r="AQ618">
        <v>0.26480051999999998</v>
      </c>
      <c r="AR618">
        <v>0.29668040000000001</v>
      </c>
      <c r="AS618">
        <v>0.29747570000000001</v>
      </c>
      <c r="AT618">
        <v>0.28753176000000003</v>
      </c>
      <c r="AU618">
        <v>0.27076292000000002</v>
      </c>
      <c r="AV618">
        <v>0.26334985999999999</v>
      </c>
      <c r="AW618">
        <v>0.42926797</v>
      </c>
      <c r="AX618">
        <v>0.31627205000000003</v>
      </c>
      <c r="AY618">
        <v>0.30644264999999998</v>
      </c>
    </row>
    <row r="619" spans="1:51">
      <c r="A619">
        <v>161</v>
      </c>
      <c r="B619" t="b">
        <v>1</v>
      </c>
      <c r="C619" t="s">
        <v>128</v>
      </c>
      <c r="D619" t="s">
        <v>2017</v>
      </c>
      <c r="E619" t="s">
        <v>2018</v>
      </c>
      <c r="F619" t="s">
        <v>2019</v>
      </c>
      <c r="H619" t="s">
        <v>2020</v>
      </c>
      <c r="I619" t="s">
        <v>525</v>
      </c>
      <c r="J619" t="b">
        <v>1</v>
      </c>
      <c r="K619" s="6" t="s">
        <v>134</v>
      </c>
      <c r="L619">
        <v>0.16</v>
      </c>
      <c r="M619" s="7">
        <v>0.87</v>
      </c>
      <c r="N619">
        <v>0</v>
      </c>
      <c r="O619" s="6" t="s">
        <v>134</v>
      </c>
      <c r="P619">
        <v>0.16</v>
      </c>
      <c r="Q619" t="s">
        <v>135</v>
      </c>
      <c r="R619">
        <v>16.52</v>
      </c>
      <c r="S619">
        <v>16.5</v>
      </c>
      <c r="T619">
        <v>16.45</v>
      </c>
      <c r="U619">
        <v>16.53</v>
      </c>
      <c r="V619">
        <v>16.38</v>
      </c>
      <c r="W619">
        <v>16.46</v>
      </c>
      <c r="X619">
        <v>16.440000000000001</v>
      </c>
      <c r="Y619">
        <v>16.52</v>
      </c>
      <c r="Z619">
        <v>16.45</v>
      </c>
      <c r="AA619">
        <v>16.420000000000002</v>
      </c>
      <c r="AB619">
        <v>16.37</v>
      </c>
      <c r="AC619">
        <v>16.52</v>
      </c>
      <c r="AD619">
        <v>16.52</v>
      </c>
      <c r="AE619">
        <v>16.61</v>
      </c>
      <c r="AF619">
        <v>16.690000000000001</v>
      </c>
      <c r="AG619">
        <v>16.690000000000001</v>
      </c>
      <c r="AH619">
        <v>16.57</v>
      </c>
      <c r="AI619">
        <v>0.24820700000000001</v>
      </c>
      <c r="AJ619">
        <v>0.27310289999999998</v>
      </c>
      <c r="AK619">
        <v>0.27943718000000001</v>
      </c>
      <c r="AL619">
        <v>0.27179646000000002</v>
      </c>
      <c r="AM619">
        <v>0.25426415000000002</v>
      </c>
      <c r="AN619">
        <v>0.30010130000000002</v>
      </c>
      <c r="AO619">
        <v>0.28543210000000002</v>
      </c>
      <c r="AP619">
        <v>0.31003251999999998</v>
      </c>
      <c r="AQ619">
        <v>0.26894888</v>
      </c>
      <c r="AR619">
        <v>0.27987691999999997</v>
      </c>
      <c r="AS619">
        <v>0.28505886000000003</v>
      </c>
      <c r="AT619">
        <v>0.27456912</v>
      </c>
      <c r="AU619">
        <v>0.28452438000000002</v>
      </c>
      <c r="AV619">
        <v>0.28175171999999998</v>
      </c>
      <c r="AW619">
        <v>0.29529548</v>
      </c>
      <c r="AX619">
        <v>0.32941989999999999</v>
      </c>
      <c r="AY619">
        <v>0.3226869</v>
      </c>
    </row>
    <row r="620" spans="1:51">
      <c r="A620">
        <v>423</v>
      </c>
      <c r="B620" t="b">
        <v>1</v>
      </c>
      <c r="C620" t="s">
        <v>128</v>
      </c>
      <c r="D620" t="s">
        <v>2021</v>
      </c>
      <c r="E620" t="s">
        <v>2022</v>
      </c>
      <c r="F620" t="s">
        <v>2023</v>
      </c>
      <c r="H620" t="s">
        <v>2024</v>
      </c>
      <c r="I620" t="s">
        <v>259</v>
      </c>
      <c r="K620" s="6" t="s">
        <v>134</v>
      </c>
      <c r="L620">
        <v>-0.13</v>
      </c>
      <c r="M620" s="7">
        <v>0.96</v>
      </c>
      <c r="N620">
        <v>0.04</v>
      </c>
      <c r="O620" s="6" t="s">
        <v>134</v>
      </c>
      <c r="P620">
        <v>-0.17</v>
      </c>
      <c r="Q620" t="s">
        <v>135</v>
      </c>
      <c r="R620">
        <v>16.25</v>
      </c>
      <c r="S620">
        <v>16.2</v>
      </c>
      <c r="T620">
        <v>16.29</v>
      </c>
      <c r="U620">
        <v>16.23</v>
      </c>
      <c r="V620">
        <v>16.23</v>
      </c>
      <c r="W620">
        <v>16.260000000000002</v>
      </c>
      <c r="X620">
        <v>16.28</v>
      </c>
      <c r="Y620">
        <v>16.28</v>
      </c>
      <c r="Z620">
        <v>16.2</v>
      </c>
      <c r="AA620">
        <v>16.350000000000001</v>
      </c>
      <c r="AB620">
        <v>16.39</v>
      </c>
      <c r="AC620">
        <v>16.239999999999998</v>
      </c>
      <c r="AD620">
        <v>16.170000000000002</v>
      </c>
      <c r="AE620">
        <v>16.12</v>
      </c>
      <c r="AF620">
        <v>16.11</v>
      </c>
      <c r="AG620">
        <v>16.11</v>
      </c>
      <c r="AH620">
        <v>16.100000000000001</v>
      </c>
      <c r="AI620">
        <v>0.29861103999999999</v>
      </c>
      <c r="AJ620">
        <v>0</v>
      </c>
      <c r="AK620">
        <v>0.25969421999999998</v>
      </c>
      <c r="AL620">
        <v>0.29926779999999997</v>
      </c>
      <c r="AM620">
        <v>0.26103672</v>
      </c>
      <c r="AN620">
        <v>0</v>
      </c>
      <c r="AO620">
        <v>0</v>
      </c>
      <c r="AP620">
        <v>0.26240819999999998</v>
      </c>
      <c r="AQ620">
        <v>0.27319199999999999</v>
      </c>
      <c r="AR620">
        <v>0.30918420000000002</v>
      </c>
      <c r="AS620">
        <v>0</v>
      </c>
      <c r="AT620">
        <v>0</v>
      </c>
      <c r="AU620">
        <v>0.31358707000000002</v>
      </c>
      <c r="AV620">
        <v>0.34091063999999999</v>
      </c>
      <c r="AW620">
        <v>0.28357565000000001</v>
      </c>
      <c r="AX620">
        <v>0</v>
      </c>
      <c r="AY620">
        <v>0</v>
      </c>
    </row>
    <row r="621" spans="1:51">
      <c r="A621">
        <v>251</v>
      </c>
      <c r="B621" t="b">
        <v>1</v>
      </c>
      <c r="C621" t="s">
        <v>128</v>
      </c>
      <c r="D621" t="s">
        <v>2025</v>
      </c>
      <c r="E621" t="s">
        <v>2026</v>
      </c>
      <c r="F621" s="2" t="s">
        <v>2027</v>
      </c>
      <c r="G621" s="3" t="s">
        <v>2028</v>
      </c>
      <c r="H621" t="s">
        <v>2029</v>
      </c>
      <c r="I621" t="s">
        <v>1981</v>
      </c>
      <c r="J621" t="b">
        <v>1</v>
      </c>
      <c r="K621" s="6" t="s">
        <v>134</v>
      </c>
      <c r="L621">
        <v>-0.28999999999999998</v>
      </c>
      <c r="M621" s="7">
        <v>1.4999999999999999E-2</v>
      </c>
      <c r="N621">
        <v>0.08</v>
      </c>
      <c r="O621" s="6" t="s">
        <v>134</v>
      </c>
      <c r="P621">
        <v>-0.37</v>
      </c>
      <c r="Q621" t="s">
        <v>135</v>
      </c>
      <c r="R621">
        <v>16.690000000000001</v>
      </c>
      <c r="S621">
        <v>16.64</v>
      </c>
      <c r="T621">
        <v>16.84</v>
      </c>
      <c r="U621">
        <v>16.600000000000001</v>
      </c>
      <c r="V621">
        <v>16.760000000000002</v>
      </c>
      <c r="W621">
        <v>16.75</v>
      </c>
      <c r="X621">
        <v>16.760000000000002</v>
      </c>
      <c r="Y621">
        <v>16.88</v>
      </c>
      <c r="Z621">
        <v>16.8</v>
      </c>
      <c r="AA621">
        <v>16.82</v>
      </c>
      <c r="AB621">
        <v>16.8</v>
      </c>
      <c r="AC621">
        <v>16.84</v>
      </c>
      <c r="AD621">
        <v>16.61</v>
      </c>
      <c r="AE621">
        <v>16.46</v>
      </c>
      <c r="AF621">
        <v>16.36</v>
      </c>
      <c r="AG621">
        <v>16.46</v>
      </c>
      <c r="AH621">
        <v>16.36</v>
      </c>
      <c r="AI621">
        <v>0.25413550000000001</v>
      </c>
      <c r="AJ621">
        <v>0.27563660000000001</v>
      </c>
      <c r="AK621">
        <v>0.30731641999999998</v>
      </c>
      <c r="AL621">
        <v>0.35512032999999998</v>
      </c>
      <c r="AM621">
        <v>0.26290730000000001</v>
      </c>
      <c r="AN621">
        <v>0.26020675999999998</v>
      </c>
      <c r="AO621">
        <v>0.2640073</v>
      </c>
      <c r="AP621">
        <v>0.34213227000000002</v>
      </c>
      <c r="AQ621">
        <v>0.34070423</v>
      </c>
      <c r="AR621">
        <v>0.34511839999999999</v>
      </c>
      <c r="AS621">
        <v>0.29894614000000003</v>
      </c>
      <c r="AT621">
        <v>0.31234564999999997</v>
      </c>
      <c r="AU621">
        <v>0.29621165999999999</v>
      </c>
      <c r="AV621">
        <v>0.35318047000000002</v>
      </c>
      <c r="AW621">
        <v>0.39250663000000002</v>
      </c>
      <c r="AX621">
        <v>0.36638910000000002</v>
      </c>
      <c r="AY621">
        <v>0.34031679999999997</v>
      </c>
    </row>
    <row r="622" spans="1:51">
      <c r="A622">
        <v>217</v>
      </c>
      <c r="B622" t="b">
        <v>1</v>
      </c>
      <c r="C622" t="s">
        <v>128</v>
      </c>
      <c r="D622" t="s">
        <v>2030</v>
      </c>
      <c r="E622" t="s">
        <v>2031</v>
      </c>
      <c r="F622" t="s">
        <v>2032</v>
      </c>
      <c r="H622" t="s">
        <v>2033</v>
      </c>
      <c r="I622" t="s">
        <v>917</v>
      </c>
      <c r="K622" s="6" t="s">
        <v>134</v>
      </c>
      <c r="L622">
        <v>0.17</v>
      </c>
      <c r="M622" s="7">
        <v>0.65</v>
      </c>
      <c r="N622">
        <v>-0.01</v>
      </c>
      <c r="O622" s="6" t="s">
        <v>134</v>
      </c>
      <c r="P622">
        <v>0.17</v>
      </c>
      <c r="Q622" t="s">
        <v>135</v>
      </c>
      <c r="R622">
        <v>16.66</v>
      </c>
      <c r="S622">
        <v>16.73</v>
      </c>
      <c r="T622">
        <v>16.52</v>
      </c>
      <c r="U622">
        <v>16.670000000000002</v>
      </c>
      <c r="V622">
        <v>16.54</v>
      </c>
      <c r="W622">
        <v>16.66</v>
      </c>
      <c r="X622">
        <v>16.57</v>
      </c>
      <c r="Y622">
        <v>16.579999999999998</v>
      </c>
      <c r="Z622">
        <v>16.48</v>
      </c>
      <c r="AA622">
        <v>16.579999999999998</v>
      </c>
      <c r="AB622">
        <v>16.77</v>
      </c>
      <c r="AC622">
        <v>16.54</v>
      </c>
      <c r="AD622">
        <v>16.75</v>
      </c>
      <c r="AE622">
        <v>16.88</v>
      </c>
      <c r="AF622">
        <v>16.829999999999998</v>
      </c>
      <c r="AG622">
        <v>16.649999999999999</v>
      </c>
      <c r="AH622">
        <v>16.71</v>
      </c>
      <c r="AI622">
        <v>0.27209054999999999</v>
      </c>
      <c r="AJ622">
        <v>0.28012293999999999</v>
      </c>
      <c r="AK622">
        <v>0.32960086999999999</v>
      </c>
      <c r="AL622">
        <v>0.38696414000000001</v>
      </c>
      <c r="AM622">
        <v>0.28750205000000001</v>
      </c>
      <c r="AN622">
        <v>0.31165710000000002</v>
      </c>
      <c r="AO622">
        <v>0.27407851999999999</v>
      </c>
      <c r="AP622">
        <v>0.34452739999999998</v>
      </c>
      <c r="AQ622">
        <v>0.37522453</v>
      </c>
      <c r="AR622">
        <v>0.36570900000000001</v>
      </c>
      <c r="AS622">
        <v>0.29714203</v>
      </c>
      <c r="AT622">
        <v>0.34171800000000002</v>
      </c>
      <c r="AU622">
        <v>0.29816567999999999</v>
      </c>
      <c r="AV622">
        <v>0.37520756999999999</v>
      </c>
      <c r="AW622">
        <v>0.46580874999999999</v>
      </c>
      <c r="AX622">
        <v>0.3423698</v>
      </c>
      <c r="AY622">
        <v>0.36233120000000002</v>
      </c>
    </row>
    <row r="623" spans="1:51">
      <c r="A623">
        <v>82</v>
      </c>
      <c r="B623" t="b">
        <v>1</v>
      </c>
      <c r="C623" t="s">
        <v>128</v>
      </c>
      <c r="D623" t="s">
        <v>2034</v>
      </c>
      <c r="E623" t="s">
        <v>2035</v>
      </c>
      <c r="F623" s="2" t="s">
        <v>2036</v>
      </c>
      <c r="G623" t="s">
        <v>2037</v>
      </c>
      <c r="H623" t="s">
        <v>2038</v>
      </c>
      <c r="I623" t="s">
        <v>722</v>
      </c>
      <c r="K623" s="6" t="s">
        <v>134</v>
      </c>
      <c r="L623">
        <v>-0.34</v>
      </c>
      <c r="M623" s="7">
        <v>0.63</v>
      </c>
      <c r="N623">
        <v>-0.01</v>
      </c>
      <c r="O623" s="6" t="s">
        <v>134</v>
      </c>
      <c r="P623">
        <v>-0.33</v>
      </c>
      <c r="Q623" t="s">
        <v>135</v>
      </c>
      <c r="R623">
        <v>16.579999999999998</v>
      </c>
      <c r="S623">
        <v>16.559999999999999</v>
      </c>
      <c r="T623">
        <v>16.86</v>
      </c>
      <c r="U623">
        <v>16.52</v>
      </c>
      <c r="V623">
        <v>16.73</v>
      </c>
      <c r="W623">
        <v>16.71</v>
      </c>
      <c r="X623">
        <v>16.73</v>
      </c>
      <c r="Y623">
        <v>16.77</v>
      </c>
      <c r="Z623">
        <v>16.64</v>
      </c>
      <c r="AA623">
        <v>16.79</v>
      </c>
      <c r="AB623">
        <v>16.73</v>
      </c>
      <c r="AC623">
        <v>16.66</v>
      </c>
      <c r="AD623">
        <v>16.57</v>
      </c>
      <c r="AE623">
        <v>16.32</v>
      </c>
      <c r="AF623">
        <v>16.170000000000002</v>
      </c>
      <c r="AG623">
        <v>16.45</v>
      </c>
      <c r="AH623">
        <v>16.399999999999999</v>
      </c>
      <c r="AI623">
        <v>0.27920529999999999</v>
      </c>
      <c r="AJ623">
        <v>0.28744196999999999</v>
      </c>
      <c r="AK623">
        <v>0.31386419999999998</v>
      </c>
      <c r="AL623">
        <v>0.28583649999999999</v>
      </c>
      <c r="AM623">
        <v>0.26648870000000002</v>
      </c>
      <c r="AN623">
        <v>0.27168336999999998</v>
      </c>
      <c r="AO623">
        <v>0.26871136000000001</v>
      </c>
      <c r="AP623">
        <v>0.31612216999999998</v>
      </c>
      <c r="AQ623">
        <v>0.29365039999999998</v>
      </c>
      <c r="AR623">
        <v>0.27966197999999998</v>
      </c>
      <c r="AS623">
        <v>0.27389118000000001</v>
      </c>
      <c r="AT623">
        <v>0.29707062000000001</v>
      </c>
      <c r="AU623">
        <v>0.26229649999999999</v>
      </c>
      <c r="AV623">
        <v>0.27982246999999999</v>
      </c>
      <c r="AW623">
        <v>0.27965420000000002</v>
      </c>
      <c r="AX623">
        <v>0.36392184999999999</v>
      </c>
      <c r="AY623">
        <v>0.3007418</v>
      </c>
    </row>
    <row r="624" spans="1:51">
      <c r="A624">
        <v>450</v>
      </c>
      <c r="B624" t="b">
        <v>1</v>
      </c>
      <c r="C624" t="s">
        <v>128</v>
      </c>
      <c r="D624" t="s">
        <v>2039</v>
      </c>
      <c r="E624" t="s">
        <v>2040</v>
      </c>
      <c r="F624" t="s">
        <v>2041</v>
      </c>
      <c r="G624" t="s">
        <v>2042</v>
      </c>
      <c r="H624" t="s">
        <v>2043</v>
      </c>
      <c r="I624" t="s">
        <v>582</v>
      </c>
      <c r="K624" s="6" t="s">
        <v>134</v>
      </c>
      <c r="L624">
        <v>-0.18</v>
      </c>
      <c r="M624" s="7">
        <v>8.6999999999999994E-2</v>
      </c>
      <c r="N624">
        <v>0.06</v>
      </c>
      <c r="O624" s="6" t="s">
        <v>134</v>
      </c>
      <c r="P624">
        <v>-0.24</v>
      </c>
      <c r="Q624" t="s">
        <v>135</v>
      </c>
      <c r="R624">
        <v>15.68</v>
      </c>
      <c r="S624">
        <v>15.66</v>
      </c>
      <c r="T624">
        <v>15.8</v>
      </c>
      <c r="U624">
        <v>15.6</v>
      </c>
      <c r="V624">
        <v>15.8</v>
      </c>
      <c r="W624">
        <v>15.78</v>
      </c>
      <c r="X624">
        <v>15.73</v>
      </c>
      <c r="Y624">
        <v>15.83</v>
      </c>
      <c r="Z624">
        <v>15.83</v>
      </c>
      <c r="AA624">
        <v>15.8</v>
      </c>
      <c r="AB624">
        <v>15.74</v>
      </c>
      <c r="AC624">
        <v>15.83</v>
      </c>
      <c r="AD624">
        <v>15.64</v>
      </c>
      <c r="AE624">
        <v>15.51</v>
      </c>
      <c r="AF624">
        <v>15.41</v>
      </c>
      <c r="AG624">
        <v>15.62</v>
      </c>
      <c r="AH624">
        <v>15.58</v>
      </c>
      <c r="AI624">
        <v>0.26978945999999998</v>
      </c>
      <c r="AJ624">
        <v>0.27851814000000003</v>
      </c>
      <c r="AK624">
        <v>0.31463972000000001</v>
      </c>
      <c r="AL624">
        <v>0.32006839999999998</v>
      </c>
      <c r="AM624">
        <v>0.26213744</v>
      </c>
      <c r="AN624">
        <v>0.29179959999999999</v>
      </c>
      <c r="AO624">
        <v>0.31068574999999998</v>
      </c>
      <c r="AP624">
        <v>0.31766546000000001</v>
      </c>
      <c r="AQ624">
        <v>0.32600957000000003</v>
      </c>
      <c r="AR624">
        <v>0.33562550000000002</v>
      </c>
      <c r="AS624">
        <v>0.33906269999999999</v>
      </c>
      <c r="AT624">
        <v>0.41314104000000001</v>
      </c>
      <c r="AU624">
        <v>0.28673147999999998</v>
      </c>
      <c r="AV624">
        <v>0.29661745</v>
      </c>
      <c r="AW624">
        <v>0.36559802000000002</v>
      </c>
      <c r="AX624">
        <v>0.43494406000000002</v>
      </c>
      <c r="AY624">
        <v>0.40280969999999999</v>
      </c>
    </row>
    <row r="625" spans="1:51">
      <c r="A625">
        <v>167</v>
      </c>
      <c r="B625" t="b">
        <v>1</v>
      </c>
      <c r="C625" t="s">
        <v>128</v>
      </c>
      <c r="D625" t="s">
        <v>2044</v>
      </c>
      <c r="E625" t="s">
        <v>2045</v>
      </c>
      <c r="F625" t="s">
        <v>2046</v>
      </c>
      <c r="H625" t="s">
        <v>2047</v>
      </c>
      <c r="I625" t="s">
        <v>165</v>
      </c>
      <c r="K625" s="6" t="s">
        <v>134</v>
      </c>
      <c r="L625">
        <v>0.31</v>
      </c>
      <c r="M625" s="7">
        <v>0.34</v>
      </c>
      <c r="N625">
        <v>0.03</v>
      </c>
      <c r="O625" s="6" t="s">
        <v>134</v>
      </c>
      <c r="P625">
        <v>0.27</v>
      </c>
      <c r="Q625" t="s">
        <v>135</v>
      </c>
      <c r="R625">
        <v>15.9</v>
      </c>
      <c r="S625">
        <v>15.85</v>
      </c>
      <c r="T625">
        <v>15.6</v>
      </c>
      <c r="U625">
        <v>15.87</v>
      </c>
      <c r="V625">
        <v>15.65</v>
      </c>
      <c r="W625">
        <v>15.71</v>
      </c>
      <c r="X625">
        <v>15.58</v>
      </c>
      <c r="Y625">
        <v>15.68</v>
      </c>
      <c r="Z625">
        <v>15.69</v>
      </c>
      <c r="AA625">
        <v>15.66</v>
      </c>
      <c r="AB625">
        <v>15.76</v>
      </c>
      <c r="AC625">
        <v>15.82</v>
      </c>
      <c r="AD625">
        <v>15.91</v>
      </c>
      <c r="AE625">
        <v>16.02</v>
      </c>
      <c r="AF625">
        <v>16.010000000000002</v>
      </c>
      <c r="AG625">
        <v>16</v>
      </c>
      <c r="AH625">
        <v>16.059999999999999</v>
      </c>
      <c r="AI625">
        <v>0</v>
      </c>
      <c r="AJ625">
        <v>0.26053052999999998</v>
      </c>
      <c r="AK625">
        <v>0</v>
      </c>
      <c r="AL625">
        <v>0</v>
      </c>
      <c r="AM625">
        <v>0</v>
      </c>
      <c r="AN625">
        <v>0.26657423000000002</v>
      </c>
      <c r="AO625">
        <v>0.27599859999999998</v>
      </c>
      <c r="AP625">
        <v>0</v>
      </c>
      <c r="AQ625">
        <v>0</v>
      </c>
      <c r="AR625">
        <v>0</v>
      </c>
      <c r="AS625">
        <v>0.26844978000000003</v>
      </c>
      <c r="AT625">
        <v>0.29510881999999999</v>
      </c>
      <c r="AU625">
        <v>0</v>
      </c>
      <c r="AV625">
        <v>0</v>
      </c>
      <c r="AW625">
        <v>0</v>
      </c>
      <c r="AX625">
        <v>0.27948596999999997</v>
      </c>
      <c r="AY625">
        <v>0.27585717999999998</v>
      </c>
    </row>
    <row r="626" spans="1:51">
      <c r="A626">
        <v>912.1</v>
      </c>
      <c r="B626" t="b">
        <v>1</v>
      </c>
      <c r="C626" t="s">
        <v>128</v>
      </c>
      <c r="D626" t="s">
        <v>2048</v>
      </c>
      <c r="E626" t="s">
        <v>2049</v>
      </c>
      <c r="F626" s="2" t="s">
        <v>2050</v>
      </c>
      <c r="H626" t="s">
        <v>2051</v>
      </c>
      <c r="I626" t="s">
        <v>830</v>
      </c>
      <c r="J626" t="b">
        <v>1</v>
      </c>
      <c r="K626" s="6" t="s">
        <v>134</v>
      </c>
      <c r="L626">
        <v>-0.15</v>
      </c>
      <c r="M626" s="7">
        <v>0.05</v>
      </c>
      <c r="N626">
        <v>7.0000000000000007E-2</v>
      </c>
      <c r="O626" s="6" t="s">
        <v>134</v>
      </c>
      <c r="P626">
        <v>-0.22</v>
      </c>
      <c r="Q626" t="s">
        <v>135</v>
      </c>
      <c r="R626">
        <v>16.45</v>
      </c>
      <c r="S626">
        <v>16.46</v>
      </c>
      <c r="T626">
        <v>16.57</v>
      </c>
      <c r="U626">
        <v>16.420000000000002</v>
      </c>
      <c r="V626">
        <v>16.54</v>
      </c>
      <c r="W626">
        <v>16.48</v>
      </c>
      <c r="X626">
        <v>16.46</v>
      </c>
      <c r="Y626">
        <v>16.59</v>
      </c>
      <c r="Z626">
        <v>16.45</v>
      </c>
      <c r="AA626">
        <v>16.670000000000002</v>
      </c>
      <c r="AB626">
        <v>16.64</v>
      </c>
      <c r="AC626">
        <v>16.48</v>
      </c>
      <c r="AD626">
        <v>16.48</v>
      </c>
      <c r="AE626">
        <v>16.309999999999999</v>
      </c>
      <c r="AF626">
        <v>16.14</v>
      </c>
      <c r="AG626">
        <v>16.440000000000001</v>
      </c>
      <c r="AH626">
        <v>16.25</v>
      </c>
      <c r="AI626">
        <v>0.28718534000000001</v>
      </c>
      <c r="AJ626">
        <v>0.26603623999999998</v>
      </c>
      <c r="AK626">
        <v>0.31920165</v>
      </c>
      <c r="AL626">
        <v>0.38001624000000001</v>
      </c>
      <c r="AM626">
        <v>0.29456872000000001</v>
      </c>
      <c r="AN626">
        <v>0.27201702999999999</v>
      </c>
      <c r="AO626">
        <v>0.38357645000000001</v>
      </c>
      <c r="AP626">
        <v>0.26697789999999999</v>
      </c>
      <c r="AQ626">
        <v>0.31044114</v>
      </c>
      <c r="AR626">
        <v>0.33451560000000002</v>
      </c>
      <c r="AS626">
        <v>0.44777307</v>
      </c>
      <c r="AT626">
        <v>0.41613286999999999</v>
      </c>
      <c r="AU626">
        <v>0.28940516999999999</v>
      </c>
      <c r="AV626">
        <v>0.38940382000000001</v>
      </c>
      <c r="AW626">
        <v>0.52521649999999998</v>
      </c>
      <c r="AX626">
        <v>0.54013599999999995</v>
      </c>
      <c r="AY626">
        <v>0.51213865999999997</v>
      </c>
    </row>
    <row r="627" spans="1:51">
      <c r="A627">
        <v>516.1</v>
      </c>
      <c r="B627" t="b">
        <v>1</v>
      </c>
      <c r="C627" t="s">
        <v>128</v>
      </c>
      <c r="D627" t="s">
        <v>2052</v>
      </c>
      <c r="E627" t="s">
        <v>2053</v>
      </c>
      <c r="F627" t="s">
        <v>2054</v>
      </c>
      <c r="H627" t="s">
        <v>2055</v>
      </c>
      <c r="I627" t="s">
        <v>577</v>
      </c>
      <c r="J627" t="b">
        <v>1</v>
      </c>
      <c r="K627" s="6" t="s">
        <v>134</v>
      </c>
      <c r="L627">
        <v>0.17</v>
      </c>
      <c r="M627" s="7">
        <v>1.6E-2</v>
      </c>
      <c r="N627">
        <v>-0.06</v>
      </c>
      <c r="O627" s="6" t="s">
        <v>134</v>
      </c>
      <c r="P627">
        <v>0.22</v>
      </c>
      <c r="Q627" t="s">
        <v>135</v>
      </c>
      <c r="R627">
        <v>15.95</v>
      </c>
      <c r="S627">
        <v>16</v>
      </c>
      <c r="T627">
        <v>15.87</v>
      </c>
      <c r="U627">
        <v>15.99</v>
      </c>
      <c r="V627">
        <v>15.87</v>
      </c>
      <c r="W627">
        <v>15.88</v>
      </c>
      <c r="X627">
        <v>15.9</v>
      </c>
      <c r="Y627">
        <v>15.88</v>
      </c>
      <c r="Z627">
        <v>15.87</v>
      </c>
      <c r="AA627">
        <v>15.88</v>
      </c>
      <c r="AB627">
        <v>15.82</v>
      </c>
      <c r="AC627">
        <v>15.81</v>
      </c>
      <c r="AD627">
        <v>15.96</v>
      </c>
      <c r="AE627">
        <v>16.05</v>
      </c>
      <c r="AF627">
        <v>16.11</v>
      </c>
      <c r="AG627">
        <v>16.12</v>
      </c>
      <c r="AH627">
        <v>16.16</v>
      </c>
      <c r="AI627">
        <v>0.26397762000000002</v>
      </c>
      <c r="AJ627">
        <v>0.27885749999999998</v>
      </c>
      <c r="AK627">
        <v>0.29118810000000001</v>
      </c>
      <c r="AL627">
        <v>0.34320328</v>
      </c>
      <c r="AM627">
        <v>0.28717189999999998</v>
      </c>
      <c r="AN627">
        <v>0.2878541</v>
      </c>
      <c r="AO627">
        <v>0.26537949999999999</v>
      </c>
      <c r="AP627">
        <v>0.35411930000000003</v>
      </c>
      <c r="AQ627">
        <v>0.37002351999999999</v>
      </c>
      <c r="AR627">
        <v>0.34514244999999999</v>
      </c>
      <c r="AS627">
        <v>0.30613439999999997</v>
      </c>
      <c r="AT627">
        <v>0.29948061999999998</v>
      </c>
      <c r="AU627">
        <v>0.30324087</v>
      </c>
      <c r="AV627">
        <v>0.35296624999999998</v>
      </c>
      <c r="AW627">
        <v>0.39689255000000001</v>
      </c>
      <c r="AX627">
        <v>0.40414583999999998</v>
      </c>
      <c r="AY627">
        <v>0.30889788000000001</v>
      </c>
    </row>
    <row r="628" spans="1:51">
      <c r="A628">
        <v>304</v>
      </c>
      <c r="B628" t="b">
        <v>1</v>
      </c>
      <c r="C628" t="s">
        <v>128</v>
      </c>
      <c r="D628" t="s">
        <v>2056</v>
      </c>
      <c r="E628" t="s">
        <v>2057</v>
      </c>
      <c r="F628" s="2" t="s">
        <v>2058</v>
      </c>
      <c r="H628" t="s">
        <v>2059</v>
      </c>
      <c r="I628" t="s">
        <v>972</v>
      </c>
      <c r="K628" s="6" t="s">
        <v>134</v>
      </c>
      <c r="L628">
        <v>0.14000000000000001</v>
      </c>
      <c r="M628" s="7">
        <v>0.22</v>
      </c>
      <c r="N628">
        <v>0.02</v>
      </c>
      <c r="O628" s="6" t="s">
        <v>134</v>
      </c>
      <c r="P628">
        <v>0.12</v>
      </c>
      <c r="Q628" t="s">
        <v>135</v>
      </c>
      <c r="R628">
        <v>17.04</v>
      </c>
      <c r="S628">
        <v>17</v>
      </c>
      <c r="T628">
        <v>17.02</v>
      </c>
      <c r="U628">
        <v>16.97</v>
      </c>
      <c r="V628">
        <v>16.91</v>
      </c>
      <c r="W628">
        <v>16.96</v>
      </c>
      <c r="X628">
        <v>17.010000000000002</v>
      </c>
      <c r="Y628">
        <v>16.98</v>
      </c>
      <c r="Z628">
        <v>16.98</v>
      </c>
      <c r="AA628">
        <v>17.010000000000002</v>
      </c>
      <c r="AB628">
        <v>17.02</v>
      </c>
      <c r="AC628">
        <v>16.96</v>
      </c>
      <c r="AD628">
        <v>17.059999999999999</v>
      </c>
      <c r="AE628">
        <v>17.09</v>
      </c>
      <c r="AF628">
        <v>17.18</v>
      </c>
      <c r="AG628">
        <v>17.11</v>
      </c>
      <c r="AH628">
        <v>17.13</v>
      </c>
      <c r="AI628">
        <v>0.28913369999999999</v>
      </c>
      <c r="AJ628">
        <v>0.26500692999999997</v>
      </c>
      <c r="AK628">
        <v>0.36271294999999998</v>
      </c>
      <c r="AL628">
        <v>0.34633508000000002</v>
      </c>
      <c r="AM628">
        <v>0.35627690000000001</v>
      </c>
      <c r="AN628">
        <v>0.34557936</v>
      </c>
      <c r="AO628">
        <v>0.37510294</v>
      </c>
      <c r="AP628">
        <v>0.35340526999999999</v>
      </c>
      <c r="AQ628">
        <v>0.31844309999999998</v>
      </c>
      <c r="AR628">
        <v>0.29808083000000002</v>
      </c>
      <c r="AS628">
        <v>0.29382995000000001</v>
      </c>
      <c r="AT628">
        <v>0.32343769999999999</v>
      </c>
      <c r="AU628">
        <v>0.35906228000000001</v>
      </c>
      <c r="AV628">
        <v>0.39145327000000002</v>
      </c>
      <c r="AW628">
        <v>0.36840036999999998</v>
      </c>
      <c r="AX628">
        <v>0.34289577999999998</v>
      </c>
      <c r="AY628">
        <v>0.36801224999999999</v>
      </c>
    </row>
    <row r="629" spans="1:51">
      <c r="A629">
        <v>223</v>
      </c>
      <c r="B629" t="b">
        <v>1</v>
      </c>
      <c r="C629" t="s">
        <v>128</v>
      </c>
      <c r="D629" t="s">
        <v>2060</v>
      </c>
      <c r="E629" t="s">
        <v>2061</v>
      </c>
      <c r="F629" t="s">
        <v>2062</v>
      </c>
      <c r="H629" t="s">
        <v>2063</v>
      </c>
      <c r="I629" t="s">
        <v>2064</v>
      </c>
      <c r="J629" t="b">
        <v>1</v>
      </c>
      <c r="K629" s="6" t="s">
        <v>134</v>
      </c>
      <c r="L629">
        <v>0.1</v>
      </c>
      <c r="M629" s="7">
        <v>0.12</v>
      </c>
      <c r="N629">
        <v>-0.03</v>
      </c>
      <c r="O629" s="6" t="s">
        <v>134</v>
      </c>
      <c r="P629">
        <v>0.13</v>
      </c>
      <c r="Q629" t="s">
        <v>135</v>
      </c>
      <c r="R629">
        <v>16.13</v>
      </c>
      <c r="S629">
        <v>16.12</v>
      </c>
      <c r="T629">
        <v>16.05</v>
      </c>
      <c r="U629">
        <v>16.170000000000002</v>
      </c>
      <c r="V629">
        <v>16.04</v>
      </c>
      <c r="W629">
        <v>16.079999999999998</v>
      </c>
      <c r="X629">
        <v>16.09</v>
      </c>
      <c r="Y629">
        <v>16.09</v>
      </c>
      <c r="Z629">
        <v>16.02</v>
      </c>
      <c r="AA629">
        <v>16.079999999999998</v>
      </c>
      <c r="AB629">
        <v>16.079999999999998</v>
      </c>
      <c r="AC629">
        <v>16.02</v>
      </c>
      <c r="AD629">
        <v>16.07</v>
      </c>
      <c r="AE629">
        <v>16.2</v>
      </c>
      <c r="AF629">
        <v>16.29</v>
      </c>
      <c r="AG629">
        <v>16.18</v>
      </c>
      <c r="AH629">
        <v>16.21</v>
      </c>
      <c r="AI629">
        <v>0.26549333000000003</v>
      </c>
      <c r="AJ629">
        <v>0.28502773999999997</v>
      </c>
      <c r="AK629">
        <v>0.32787734000000002</v>
      </c>
      <c r="AL629">
        <v>0.34257904</v>
      </c>
      <c r="AM629">
        <v>0.27185019999999999</v>
      </c>
      <c r="AN629">
        <v>0.28777494999999997</v>
      </c>
      <c r="AO629">
        <v>0.28479302000000001</v>
      </c>
      <c r="AP629">
        <v>0.39563700000000002</v>
      </c>
      <c r="AQ629">
        <v>0.34237546000000002</v>
      </c>
      <c r="AR629">
        <v>0.35289483999999999</v>
      </c>
      <c r="AS629">
        <v>0.28740025000000002</v>
      </c>
      <c r="AT629">
        <v>0.34696779999999999</v>
      </c>
      <c r="AU629">
        <v>0.27607494999999999</v>
      </c>
      <c r="AV629">
        <v>0.38179633000000002</v>
      </c>
      <c r="AW629">
        <v>0.48254085000000002</v>
      </c>
      <c r="AX629">
        <v>0.37381205000000001</v>
      </c>
      <c r="AY629">
        <v>0.36545592999999998</v>
      </c>
    </row>
    <row r="630" spans="1:51">
      <c r="A630">
        <v>198</v>
      </c>
      <c r="B630" t="b">
        <v>1</v>
      </c>
      <c r="C630" t="s">
        <v>128</v>
      </c>
      <c r="D630" t="s">
        <v>2065</v>
      </c>
      <c r="E630" t="s">
        <v>2066</v>
      </c>
      <c r="F630" s="2" t="s">
        <v>2067</v>
      </c>
      <c r="H630" t="s">
        <v>2068</v>
      </c>
      <c r="I630" t="s">
        <v>444</v>
      </c>
      <c r="K630" s="6" t="s">
        <v>134</v>
      </c>
      <c r="L630">
        <v>0.26</v>
      </c>
      <c r="M630" s="7">
        <v>0.3</v>
      </c>
      <c r="N630">
        <v>-0.04</v>
      </c>
      <c r="O630" s="6" t="s">
        <v>134</v>
      </c>
      <c r="P630">
        <v>0.3</v>
      </c>
      <c r="Q630" t="s">
        <v>135</v>
      </c>
      <c r="R630">
        <v>16.36</v>
      </c>
      <c r="S630">
        <v>16.36</v>
      </c>
      <c r="T630">
        <v>16.23</v>
      </c>
      <c r="U630">
        <v>16.43</v>
      </c>
      <c r="V630">
        <v>16.28</v>
      </c>
      <c r="W630">
        <v>16.34</v>
      </c>
      <c r="X630">
        <v>16.190000000000001</v>
      </c>
      <c r="Y630">
        <v>16.21</v>
      </c>
      <c r="Z630">
        <v>16.25</v>
      </c>
      <c r="AA630">
        <v>16.29</v>
      </c>
      <c r="AB630">
        <v>16.29</v>
      </c>
      <c r="AC630">
        <v>16.25</v>
      </c>
      <c r="AD630">
        <v>16.54</v>
      </c>
      <c r="AE630">
        <v>16.53</v>
      </c>
      <c r="AF630">
        <v>16.59</v>
      </c>
      <c r="AG630">
        <v>16.53</v>
      </c>
      <c r="AH630">
        <v>16.62</v>
      </c>
      <c r="AI630">
        <v>0.27963652999999999</v>
      </c>
      <c r="AJ630">
        <v>0.26834938000000003</v>
      </c>
      <c r="AK630">
        <v>0.28981662000000002</v>
      </c>
      <c r="AL630">
        <v>0.33410698</v>
      </c>
      <c r="AM630">
        <v>0.29708686000000001</v>
      </c>
      <c r="AN630">
        <v>0.26804823</v>
      </c>
      <c r="AO630">
        <v>0.25089624999999999</v>
      </c>
      <c r="AP630">
        <v>0.30284709999999998</v>
      </c>
      <c r="AQ630">
        <v>0.30325996999999999</v>
      </c>
      <c r="AR630">
        <v>0.34264976000000003</v>
      </c>
      <c r="AS630">
        <v>0.34496290000000002</v>
      </c>
      <c r="AT630">
        <v>0.34078056000000001</v>
      </c>
      <c r="AU630">
        <v>0.28213065999999998</v>
      </c>
      <c r="AV630">
        <v>0.27957290000000001</v>
      </c>
      <c r="AW630">
        <v>0.30703930000000001</v>
      </c>
      <c r="AX630">
        <v>0.51422345999999997</v>
      </c>
      <c r="AY630">
        <v>0.42309067</v>
      </c>
    </row>
    <row r="631" spans="1:51">
      <c r="A631">
        <v>332</v>
      </c>
      <c r="B631" t="b">
        <v>1</v>
      </c>
      <c r="C631" t="s">
        <v>128</v>
      </c>
      <c r="D631" t="s">
        <v>2069</v>
      </c>
      <c r="E631" t="s">
        <v>2070</v>
      </c>
      <c r="H631" t="s">
        <v>2071</v>
      </c>
      <c r="I631" t="s">
        <v>2072</v>
      </c>
      <c r="K631" s="6" t="s">
        <v>134</v>
      </c>
      <c r="L631">
        <v>0.19</v>
      </c>
      <c r="M631" s="7">
        <v>0.34</v>
      </c>
      <c r="N631">
        <v>-0.03</v>
      </c>
      <c r="O631" s="6" t="s">
        <v>134</v>
      </c>
      <c r="P631">
        <v>0.22</v>
      </c>
      <c r="Q631" t="s">
        <v>135</v>
      </c>
      <c r="R631">
        <v>15.12</v>
      </c>
      <c r="S631">
        <v>15.11</v>
      </c>
      <c r="T631">
        <v>15.11</v>
      </c>
      <c r="U631">
        <v>15.13</v>
      </c>
      <c r="V631">
        <v>15.03</v>
      </c>
      <c r="W631">
        <v>14.99</v>
      </c>
      <c r="X631">
        <v>15.03</v>
      </c>
      <c r="Y631">
        <v>15.03</v>
      </c>
      <c r="Z631">
        <v>15.01</v>
      </c>
      <c r="AA631">
        <v>15.06</v>
      </c>
      <c r="AB631">
        <v>14.99</v>
      </c>
      <c r="AC631">
        <v>15.04</v>
      </c>
      <c r="AD631">
        <v>15.14</v>
      </c>
      <c r="AE631">
        <v>15.24</v>
      </c>
      <c r="AF631">
        <v>15.31</v>
      </c>
      <c r="AG631">
        <v>15.25</v>
      </c>
      <c r="AH631">
        <v>15.3</v>
      </c>
      <c r="AI631">
        <v>0.26062244000000001</v>
      </c>
      <c r="AJ631">
        <v>0.29263025999999998</v>
      </c>
      <c r="AK631">
        <v>0.28821042000000002</v>
      </c>
      <c r="AL631">
        <v>0.25221115</v>
      </c>
      <c r="AM631">
        <v>0.29205763000000001</v>
      </c>
      <c r="AN631">
        <v>0.30287254000000002</v>
      </c>
      <c r="AO631">
        <v>0.25856382</v>
      </c>
      <c r="AP631">
        <v>0.30069655000000001</v>
      </c>
      <c r="AQ631">
        <v>0.29934486999999999</v>
      </c>
      <c r="AR631">
        <v>0.27262786</v>
      </c>
      <c r="AS631">
        <v>0.29980084000000001</v>
      </c>
      <c r="AT631">
        <v>0.26662301999999999</v>
      </c>
      <c r="AU631">
        <v>0.28823447000000002</v>
      </c>
      <c r="AV631">
        <v>0.26293630000000001</v>
      </c>
      <c r="AW631">
        <v>0.28560530000000001</v>
      </c>
      <c r="AX631">
        <v>0.30029926000000001</v>
      </c>
      <c r="AY631">
        <v>0.30601279999999997</v>
      </c>
    </row>
    <row r="632" spans="1:51">
      <c r="A632">
        <v>229</v>
      </c>
      <c r="B632" t="b">
        <v>1</v>
      </c>
      <c r="C632" t="s">
        <v>128</v>
      </c>
      <c r="D632" t="s">
        <v>2073</v>
      </c>
      <c r="E632" t="s">
        <v>2074</v>
      </c>
      <c r="F632" s="2" t="s">
        <v>2075</v>
      </c>
      <c r="H632" t="s">
        <v>2076</v>
      </c>
      <c r="I632" t="s">
        <v>590</v>
      </c>
      <c r="K632" s="6" t="s">
        <v>134</v>
      </c>
      <c r="L632">
        <v>-0.28999999999999998</v>
      </c>
      <c r="M632" s="7">
        <v>3.5999999999999997E-2</v>
      </c>
      <c r="N632">
        <v>0.1</v>
      </c>
      <c r="O632" s="6" t="s">
        <v>134</v>
      </c>
      <c r="P632">
        <v>-0.39</v>
      </c>
      <c r="Q632" t="s">
        <v>135</v>
      </c>
      <c r="R632">
        <v>16.46</v>
      </c>
      <c r="S632">
        <v>16.41</v>
      </c>
      <c r="T632">
        <v>16.579999999999998</v>
      </c>
      <c r="U632">
        <v>16.329999999999998</v>
      </c>
      <c r="V632">
        <v>16.45</v>
      </c>
      <c r="W632">
        <v>16.61</v>
      </c>
      <c r="X632">
        <v>16.45</v>
      </c>
      <c r="Y632">
        <v>16.62</v>
      </c>
      <c r="Z632">
        <v>16.47</v>
      </c>
      <c r="AA632">
        <v>16.579999999999998</v>
      </c>
      <c r="AB632">
        <v>16.57</v>
      </c>
      <c r="AC632">
        <v>16.68</v>
      </c>
      <c r="AD632">
        <v>16.52</v>
      </c>
      <c r="AE632">
        <v>16.07</v>
      </c>
      <c r="AF632">
        <v>16.04</v>
      </c>
      <c r="AG632">
        <v>16.2</v>
      </c>
      <c r="AH632">
        <v>16.059999999999999</v>
      </c>
      <c r="AI632">
        <v>0.25733653000000001</v>
      </c>
      <c r="AJ632">
        <v>0</v>
      </c>
      <c r="AK632">
        <v>0.24834202</v>
      </c>
      <c r="AL632">
        <v>0.28877458</v>
      </c>
      <c r="AM632">
        <v>0.26212682999999998</v>
      </c>
      <c r="AN632">
        <v>0</v>
      </c>
      <c r="AO632">
        <v>0</v>
      </c>
      <c r="AP632">
        <v>0.28525679999999998</v>
      </c>
      <c r="AQ632">
        <v>0.25525245000000002</v>
      </c>
      <c r="AR632">
        <v>0.26352092999999999</v>
      </c>
      <c r="AS632">
        <v>0</v>
      </c>
      <c r="AT632">
        <v>0</v>
      </c>
      <c r="AU632">
        <v>0.28749641999999997</v>
      </c>
      <c r="AV632">
        <v>0.28390791999999998</v>
      </c>
      <c r="AW632">
        <v>0.28823164000000001</v>
      </c>
      <c r="AX632">
        <v>0</v>
      </c>
      <c r="AY632">
        <v>0</v>
      </c>
    </row>
    <row r="633" spans="1:51">
      <c r="A633">
        <v>67</v>
      </c>
      <c r="B633" t="b">
        <v>1</v>
      </c>
      <c r="C633" t="s">
        <v>128</v>
      </c>
      <c r="D633" t="s">
        <v>2077</v>
      </c>
      <c r="E633" t="s">
        <v>2078</v>
      </c>
      <c r="H633" t="s">
        <v>2079</v>
      </c>
      <c r="I633" t="s">
        <v>697</v>
      </c>
      <c r="J633" t="b">
        <v>1</v>
      </c>
      <c r="K633" s="6" t="s">
        <v>134</v>
      </c>
      <c r="L633">
        <v>0.31</v>
      </c>
      <c r="M633" s="7">
        <v>0.34</v>
      </c>
      <c r="N633">
        <v>0.11</v>
      </c>
      <c r="O633" s="6" t="s">
        <v>134</v>
      </c>
      <c r="P633">
        <v>0.21</v>
      </c>
      <c r="Q633" t="s">
        <v>135</v>
      </c>
      <c r="R633">
        <v>16.59</v>
      </c>
      <c r="S633">
        <v>16.579999999999998</v>
      </c>
      <c r="T633">
        <v>16.38</v>
      </c>
      <c r="U633">
        <v>16.46</v>
      </c>
      <c r="V633">
        <v>16.38</v>
      </c>
      <c r="W633">
        <v>16.510000000000002</v>
      </c>
      <c r="X633">
        <v>16.399999999999999</v>
      </c>
      <c r="Y633">
        <v>16.45</v>
      </c>
      <c r="Z633">
        <v>16.55</v>
      </c>
      <c r="AA633">
        <v>16.600000000000001</v>
      </c>
      <c r="AB633">
        <v>16.54</v>
      </c>
      <c r="AC633">
        <v>16.5</v>
      </c>
      <c r="AD633">
        <v>16.68</v>
      </c>
      <c r="AE633">
        <v>16.72</v>
      </c>
      <c r="AF633">
        <v>16.73</v>
      </c>
      <c r="AG633">
        <v>16.809999999999999</v>
      </c>
      <c r="AH633">
        <v>16.78</v>
      </c>
      <c r="AI633">
        <v>0.24988247</v>
      </c>
      <c r="AJ633">
        <v>0.25098812999999998</v>
      </c>
      <c r="AK633">
        <v>0.28383016999999999</v>
      </c>
      <c r="AL633">
        <v>0.30222500000000002</v>
      </c>
      <c r="AM633">
        <v>0.25067141999999998</v>
      </c>
      <c r="AN633">
        <v>0.36349907999999997</v>
      </c>
      <c r="AO633">
        <v>0.34521030000000003</v>
      </c>
      <c r="AP633">
        <v>0.55264190000000002</v>
      </c>
      <c r="AQ633">
        <v>0.33170334000000001</v>
      </c>
      <c r="AR633">
        <v>0.32996989999999998</v>
      </c>
      <c r="AS633">
        <v>0.37779077999999999</v>
      </c>
      <c r="AT633">
        <v>0.32697809999999999</v>
      </c>
      <c r="AU633">
        <v>0.26259199999999999</v>
      </c>
      <c r="AV633">
        <v>0.30917992999999999</v>
      </c>
      <c r="AW633">
        <v>0.31920165</v>
      </c>
      <c r="AX633">
        <v>0.3554427</v>
      </c>
      <c r="AY633">
        <v>0.3773242</v>
      </c>
    </row>
    <row r="634" spans="1:51">
      <c r="A634">
        <v>394</v>
      </c>
      <c r="B634" t="b">
        <v>1</v>
      </c>
      <c r="C634" t="s">
        <v>128</v>
      </c>
      <c r="D634" t="s">
        <v>2080</v>
      </c>
      <c r="E634" t="s">
        <v>2081</v>
      </c>
      <c r="F634" s="2" t="s">
        <v>2082</v>
      </c>
      <c r="H634" t="s">
        <v>2083</v>
      </c>
      <c r="I634" t="s">
        <v>722</v>
      </c>
      <c r="K634" s="6" t="s">
        <v>134</v>
      </c>
      <c r="L634">
        <v>0.17</v>
      </c>
      <c r="M634" s="7">
        <v>0.32</v>
      </c>
      <c r="N634">
        <v>0</v>
      </c>
      <c r="O634" s="6" t="s">
        <v>134</v>
      </c>
      <c r="P634">
        <v>0.17</v>
      </c>
      <c r="Q634" t="s">
        <v>135</v>
      </c>
      <c r="R634">
        <v>16.87</v>
      </c>
      <c r="S634">
        <v>16.84</v>
      </c>
      <c r="T634">
        <v>16.809999999999999</v>
      </c>
      <c r="U634">
        <v>16.809999999999999</v>
      </c>
      <c r="V634">
        <v>16.77</v>
      </c>
      <c r="W634">
        <v>16.8</v>
      </c>
      <c r="X634">
        <v>16.79</v>
      </c>
      <c r="Y634">
        <v>16.73</v>
      </c>
      <c r="Z634">
        <v>16.77</v>
      </c>
      <c r="AA634">
        <v>16.829999999999998</v>
      </c>
      <c r="AB634">
        <v>16.88</v>
      </c>
      <c r="AC634">
        <v>16.79</v>
      </c>
      <c r="AD634">
        <v>16.96</v>
      </c>
      <c r="AE634">
        <v>16.97</v>
      </c>
      <c r="AF634">
        <v>16.96</v>
      </c>
      <c r="AG634">
        <v>17</v>
      </c>
      <c r="AH634">
        <v>16.98</v>
      </c>
      <c r="AI634">
        <v>0.25671866999999998</v>
      </c>
      <c r="AJ634">
        <v>0.29267125999999999</v>
      </c>
      <c r="AK634">
        <v>0.29013756000000002</v>
      </c>
      <c r="AL634">
        <v>0.31440994</v>
      </c>
      <c r="AM634">
        <v>0.26314482</v>
      </c>
      <c r="AN634">
        <v>0.27338426999999998</v>
      </c>
      <c r="AO634">
        <v>0.28800258000000001</v>
      </c>
      <c r="AP634">
        <v>0.33578950000000002</v>
      </c>
      <c r="AQ634">
        <v>0.31034642000000001</v>
      </c>
      <c r="AR634">
        <v>0.29849228</v>
      </c>
      <c r="AS634">
        <v>0.29886415999999999</v>
      </c>
      <c r="AT634">
        <v>0.29296818000000002</v>
      </c>
      <c r="AU634">
        <v>0.27470909999999998</v>
      </c>
      <c r="AV634">
        <v>0.32739659999999998</v>
      </c>
      <c r="AW634">
        <v>0.39332666999999999</v>
      </c>
      <c r="AX634">
        <v>0.3640505</v>
      </c>
      <c r="AY634">
        <v>0.32621739999999999</v>
      </c>
    </row>
    <row r="635" spans="1:51">
      <c r="A635">
        <v>169</v>
      </c>
      <c r="B635" t="b">
        <v>1</v>
      </c>
      <c r="C635" t="s">
        <v>128</v>
      </c>
      <c r="D635" t="s">
        <v>2084</v>
      </c>
      <c r="E635" t="s">
        <v>2085</v>
      </c>
      <c r="F635" s="2" t="s">
        <v>2086</v>
      </c>
      <c r="H635" t="s">
        <v>2087</v>
      </c>
      <c r="I635" t="s">
        <v>288</v>
      </c>
      <c r="K635" s="6" t="s">
        <v>134</v>
      </c>
      <c r="L635">
        <v>0.25</v>
      </c>
      <c r="M635" s="7">
        <v>0.51</v>
      </c>
      <c r="N635">
        <v>-0.04</v>
      </c>
      <c r="O635" s="6" t="s">
        <v>134</v>
      </c>
      <c r="P635">
        <v>0.28999999999999998</v>
      </c>
      <c r="Q635" t="s">
        <v>135</v>
      </c>
      <c r="R635">
        <v>15.56</v>
      </c>
      <c r="S635">
        <v>15.6</v>
      </c>
      <c r="T635">
        <v>15.47</v>
      </c>
      <c r="U635">
        <v>15.64</v>
      </c>
      <c r="V635">
        <v>15.42</v>
      </c>
      <c r="W635">
        <v>15.41</v>
      </c>
      <c r="X635">
        <v>15.49</v>
      </c>
      <c r="Y635">
        <v>15.44</v>
      </c>
      <c r="Z635">
        <v>15.47</v>
      </c>
      <c r="AA635">
        <v>15.46</v>
      </c>
      <c r="AB635">
        <v>15.51</v>
      </c>
      <c r="AC635">
        <v>15.41</v>
      </c>
      <c r="AD635">
        <v>15.61</v>
      </c>
      <c r="AE635">
        <v>15.75</v>
      </c>
      <c r="AF635">
        <v>15.83</v>
      </c>
      <c r="AG635">
        <v>15.78</v>
      </c>
      <c r="AH635">
        <v>15.93</v>
      </c>
      <c r="AI635">
        <v>0.27784370000000003</v>
      </c>
      <c r="AJ635">
        <v>0.25798693</v>
      </c>
      <c r="AK635">
        <v>0.30803469999999999</v>
      </c>
      <c r="AL635">
        <v>0.27173143999999999</v>
      </c>
      <c r="AM635">
        <v>0.31476485999999998</v>
      </c>
      <c r="AN635">
        <v>0.29917802999999998</v>
      </c>
      <c r="AO635">
        <v>0.2622371</v>
      </c>
      <c r="AP635">
        <v>0.27415486999999999</v>
      </c>
      <c r="AQ635">
        <v>0.33086280000000001</v>
      </c>
      <c r="AR635">
        <v>0.28658159999999999</v>
      </c>
      <c r="AS635">
        <v>0.32380956</v>
      </c>
      <c r="AT635">
        <v>0.34643122999999998</v>
      </c>
      <c r="AU635">
        <v>0.28462762000000003</v>
      </c>
      <c r="AV635">
        <v>0.26957807</v>
      </c>
      <c r="AW635">
        <v>0.31065959999999998</v>
      </c>
      <c r="AX635">
        <v>0.34187493000000002</v>
      </c>
      <c r="AY635">
        <v>0.28613551999999998</v>
      </c>
    </row>
    <row r="636" spans="1:51">
      <c r="A636">
        <v>153</v>
      </c>
      <c r="B636" t="b">
        <v>1</v>
      </c>
      <c r="C636" t="s">
        <v>128</v>
      </c>
      <c r="D636" t="s">
        <v>2088</v>
      </c>
      <c r="E636" t="s">
        <v>2089</v>
      </c>
      <c r="H636" t="s">
        <v>2090</v>
      </c>
      <c r="I636" t="s">
        <v>471</v>
      </c>
      <c r="K636" s="6" t="s">
        <v>134</v>
      </c>
      <c r="L636">
        <v>0.23</v>
      </c>
      <c r="M636" s="7">
        <v>7.2999999999999995E-2</v>
      </c>
      <c r="N636">
        <v>0.05</v>
      </c>
      <c r="O636" s="6" t="s">
        <v>134</v>
      </c>
      <c r="P636">
        <v>0.18</v>
      </c>
      <c r="Q636" t="s">
        <v>135</v>
      </c>
      <c r="R636">
        <v>15.81</v>
      </c>
      <c r="S636">
        <v>15.86</v>
      </c>
      <c r="T636">
        <v>15.76</v>
      </c>
      <c r="U636">
        <v>15.82</v>
      </c>
      <c r="V636">
        <v>15.77</v>
      </c>
      <c r="W636">
        <v>15.7</v>
      </c>
      <c r="X636">
        <v>15.84</v>
      </c>
      <c r="Y636">
        <v>15.86</v>
      </c>
      <c r="Z636">
        <v>15.84</v>
      </c>
      <c r="AA636">
        <v>15.83</v>
      </c>
      <c r="AB636">
        <v>15.71</v>
      </c>
      <c r="AC636">
        <v>15.85</v>
      </c>
      <c r="AD636">
        <v>15.97</v>
      </c>
      <c r="AE636">
        <v>15.99</v>
      </c>
      <c r="AF636">
        <v>15.99</v>
      </c>
      <c r="AG636">
        <v>16.18</v>
      </c>
      <c r="AH636">
        <v>16.05</v>
      </c>
      <c r="AI636">
        <v>0.26990326999999997</v>
      </c>
      <c r="AJ636">
        <v>0.28240353000000001</v>
      </c>
      <c r="AK636">
        <v>0.32766806999999998</v>
      </c>
      <c r="AL636">
        <v>0.33648655</v>
      </c>
      <c r="AM636">
        <v>0.29426897000000002</v>
      </c>
      <c r="AN636">
        <v>0.27250907000000002</v>
      </c>
      <c r="AO636">
        <v>0.26388996999999997</v>
      </c>
      <c r="AP636">
        <v>0.3270092</v>
      </c>
      <c r="AQ636">
        <v>0.33130463999999998</v>
      </c>
      <c r="AR636">
        <v>0.30776888000000002</v>
      </c>
      <c r="AS636">
        <v>0.27261512999999998</v>
      </c>
      <c r="AT636">
        <v>0.29517104999999999</v>
      </c>
      <c r="AU636">
        <v>0.28495280000000001</v>
      </c>
      <c r="AV636">
        <v>0.37964579999999998</v>
      </c>
      <c r="AW636">
        <v>0.38010814999999998</v>
      </c>
      <c r="AX636">
        <v>0.33275953000000003</v>
      </c>
      <c r="AY636">
        <v>0.34597665</v>
      </c>
    </row>
    <row r="637" spans="1:51">
      <c r="A637">
        <v>176</v>
      </c>
      <c r="B637" t="b">
        <v>1</v>
      </c>
      <c r="C637" t="s">
        <v>128</v>
      </c>
      <c r="D637" t="s">
        <v>2091</v>
      </c>
      <c r="E637" t="s">
        <v>2092</v>
      </c>
      <c r="F637" t="s">
        <v>2093</v>
      </c>
      <c r="G637" t="s">
        <v>2094</v>
      </c>
      <c r="H637" t="s">
        <v>2095</v>
      </c>
      <c r="I637" t="s">
        <v>2096</v>
      </c>
      <c r="K637" s="6" t="s">
        <v>134</v>
      </c>
      <c r="L637">
        <v>0.14000000000000001</v>
      </c>
      <c r="M637" s="7">
        <v>0.67</v>
      </c>
      <c r="N637">
        <v>0.01</v>
      </c>
      <c r="O637" s="6" t="s">
        <v>134</v>
      </c>
      <c r="P637">
        <v>0.13</v>
      </c>
      <c r="Q637" t="s">
        <v>135</v>
      </c>
      <c r="R637">
        <v>16</v>
      </c>
      <c r="S637">
        <v>16.059999999999999</v>
      </c>
      <c r="T637">
        <v>16.010000000000002</v>
      </c>
      <c r="U637">
        <v>16.04</v>
      </c>
      <c r="V637">
        <v>15.95</v>
      </c>
      <c r="W637">
        <v>15.99</v>
      </c>
      <c r="X637">
        <v>15.93</v>
      </c>
      <c r="Y637">
        <v>15.94</v>
      </c>
      <c r="Z637">
        <v>16</v>
      </c>
      <c r="AA637">
        <v>16</v>
      </c>
      <c r="AB637">
        <v>15.97</v>
      </c>
      <c r="AC637">
        <v>16.03</v>
      </c>
      <c r="AD637">
        <v>16.04</v>
      </c>
      <c r="AE637">
        <v>16.11</v>
      </c>
      <c r="AF637">
        <v>16.21</v>
      </c>
      <c r="AG637">
        <v>16.12</v>
      </c>
      <c r="AH637">
        <v>16.11</v>
      </c>
      <c r="AI637">
        <v>0.25129353999999998</v>
      </c>
      <c r="AJ637">
        <v>0.34165435999999999</v>
      </c>
      <c r="AK637">
        <v>0.31999060000000001</v>
      </c>
      <c r="AL637">
        <v>0.33937656999999999</v>
      </c>
      <c r="AM637">
        <v>0.24944557000000001</v>
      </c>
      <c r="AN637">
        <v>0.27442773999999998</v>
      </c>
      <c r="AO637">
        <v>0.27942586000000003</v>
      </c>
      <c r="AP637">
        <v>0.5422342</v>
      </c>
      <c r="AQ637">
        <v>0.3409587</v>
      </c>
      <c r="AR637">
        <v>0.35270894000000003</v>
      </c>
      <c r="AS637">
        <v>0.36087278</v>
      </c>
      <c r="AT637">
        <v>0.42133315999999998</v>
      </c>
      <c r="AU637">
        <v>0.27136100000000002</v>
      </c>
      <c r="AV637">
        <v>0.39312165999999998</v>
      </c>
      <c r="AW637">
        <v>0.57898850000000002</v>
      </c>
      <c r="AX637">
        <v>0.59526246999999999</v>
      </c>
      <c r="AY637">
        <v>0.59973746999999999</v>
      </c>
    </row>
    <row r="638" spans="1:51">
      <c r="A638">
        <v>200</v>
      </c>
      <c r="B638" t="b">
        <v>1</v>
      </c>
      <c r="C638" t="s">
        <v>128</v>
      </c>
      <c r="D638" t="s">
        <v>2097</v>
      </c>
      <c r="E638" t="s">
        <v>2098</v>
      </c>
      <c r="F638" t="s">
        <v>2099</v>
      </c>
      <c r="G638" t="s">
        <v>2100</v>
      </c>
      <c r="H638" t="s">
        <v>2101</v>
      </c>
      <c r="I638" t="s">
        <v>744</v>
      </c>
      <c r="J638" t="b">
        <v>1</v>
      </c>
      <c r="K638" s="6" t="s">
        <v>134</v>
      </c>
      <c r="L638">
        <v>0.23</v>
      </c>
      <c r="M638" s="7">
        <v>0.97</v>
      </c>
      <c r="N638">
        <v>-0.02</v>
      </c>
      <c r="O638" s="6" t="s">
        <v>134</v>
      </c>
      <c r="P638">
        <v>0.25</v>
      </c>
      <c r="Q638" t="s">
        <v>135</v>
      </c>
      <c r="R638">
        <v>16.95</v>
      </c>
      <c r="S638">
        <v>17.02</v>
      </c>
      <c r="T638">
        <v>16.829999999999998</v>
      </c>
      <c r="U638">
        <v>16.97</v>
      </c>
      <c r="V638">
        <v>16.850000000000001</v>
      </c>
      <c r="W638">
        <v>16.920000000000002</v>
      </c>
      <c r="X638">
        <v>16.87</v>
      </c>
      <c r="Y638">
        <v>16.93</v>
      </c>
      <c r="Z638">
        <v>16.87</v>
      </c>
      <c r="AA638">
        <v>16.86</v>
      </c>
      <c r="AB638">
        <v>16.84</v>
      </c>
      <c r="AC638">
        <v>16.809999999999999</v>
      </c>
      <c r="AD638">
        <v>17.059999999999999</v>
      </c>
      <c r="AE638">
        <v>17.09</v>
      </c>
      <c r="AF638">
        <v>17.16</v>
      </c>
      <c r="AG638">
        <v>17.12</v>
      </c>
      <c r="AH638">
        <v>17.2</v>
      </c>
      <c r="AI638">
        <v>0.27944002000000001</v>
      </c>
      <c r="AJ638">
        <v>0.27693742999999998</v>
      </c>
      <c r="AK638">
        <v>0.28615036999999999</v>
      </c>
      <c r="AL638">
        <v>0.32850226999999999</v>
      </c>
      <c r="AM638">
        <v>0.25582506999999999</v>
      </c>
      <c r="AN638">
        <v>0.30587426000000001</v>
      </c>
      <c r="AO638">
        <v>0.26170265999999998</v>
      </c>
      <c r="AP638">
        <v>0.28706092</v>
      </c>
      <c r="AQ638">
        <v>0.31613350000000001</v>
      </c>
      <c r="AR638">
        <v>0.30150247000000002</v>
      </c>
      <c r="AS638">
        <v>0.26626246999999997</v>
      </c>
      <c r="AT638">
        <v>0.27768253999999998</v>
      </c>
      <c r="AU638">
        <v>0.25838706</v>
      </c>
      <c r="AV638">
        <v>0.3157065</v>
      </c>
      <c r="AW638">
        <v>0.38175251999999998</v>
      </c>
      <c r="AX638">
        <v>0.25978257999999999</v>
      </c>
      <c r="AY638">
        <v>0.27909785999999998</v>
      </c>
    </row>
    <row r="639" spans="1:51">
      <c r="A639">
        <v>433</v>
      </c>
      <c r="B639" t="b">
        <v>1</v>
      </c>
      <c r="C639" t="s">
        <v>128</v>
      </c>
      <c r="D639" t="s">
        <v>2102</v>
      </c>
      <c r="E639" t="s">
        <v>2103</v>
      </c>
      <c r="F639" t="s">
        <v>2104</v>
      </c>
      <c r="H639" t="s">
        <v>2105</v>
      </c>
      <c r="I639" t="s">
        <v>2106</v>
      </c>
      <c r="J639" t="b">
        <v>1</v>
      </c>
      <c r="K639" s="6" t="s">
        <v>134</v>
      </c>
      <c r="L639">
        <v>0.08</v>
      </c>
      <c r="M639" s="7">
        <v>4.3999999999999997E-2</v>
      </c>
      <c r="N639">
        <v>-0.02</v>
      </c>
      <c r="O639" s="6" t="s">
        <v>134</v>
      </c>
      <c r="P639">
        <v>0.11</v>
      </c>
      <c r="Q639" t="s">
        <v>135</v>
      </c>
      <c r="R639">
        <v>15.66</v>
      </c>
      <c r="S639">
        <v>15.67</v>
      </c>
      <c r="T639">
        <v>15.61</v>
      </c>
      <c r="U639">
        <v>15.72</v>
      </c>
      <c r="V639">
        <v>15.6</v>
      </c>
      <c r="W639">
        <v>15.63</v>
      </c>
      <c r="X639">
        <v>15.62</v>
      </c>
      <c r="Y639">
        <v>15.65</v>
      </c>
      <c r="Z639">
        <v>15.57</v>
      </c>
      <c r="AA639">
        <v>15.61</v>
      </c>
      <c r="AB639">
        <v>15.66</v>
      </c>
      <c r="AC639">
        <v>15.54</v>
      </c>
      <c r="AD639">
        <v>15.62</v>
      </c>
      <c r="AE639">
        <v>15.72</v>
      </c>
      <c r="AF639">
        <v>15.8</v>
      </c>
      <c r="AG639">
        <v>15.72</v>
      </c>
      <c r="AH639">
        <v>15.76</v>
      </c>
      <c r="AI639">
        <v>0</v>
      </c>
      <c r="AJ639">
        <v>0</v>
      </c>
      <c r="AK639">
        <v>0</v>
      </c>
      <c r="AL639">
        <v>0</v>
      </c>
      <c r="AM639">
        <v>0</v>
      </c>
      <c r="AN639">
        <v>0</v>
      </c>
      <c r="AO639">
        <v>0</v>
      </c>
      <c r="AP639">
        <v>0</v>
      </c>
      <c r="AQ639">
        <v>0</v>
      </c>
      <c r="AR639">
        <v>0</v>
      </c>
      <c r="AS639">
        <v>0</v>
      </c>
      <c r="AT639">
        <v>0</v>
      </c>
      <c r="AU639">
        <v>0</v>
      </c>
      <c r="AV639">
        <v>0</v>
      </c>
      <c r="AW639">
        <v>0</v>
      </c>
      <c r="AX639">
        <v>0</v>
      </c>
      <c r="AY639">
        <v>0</v>
      </c>
    </row>
    <row r="640" spans="1:51">
      <c r="A640">
        <v>239</v>
      </c>
      <c r="B640" t="b">
        <v>1</v>
      </c>
      <c r="C640" t="s">
        <v>128</v>
      </c>
      <c r="D640" t="s">
        <v>2107</v>
      </c>
      <c r="E640" t="s">
        <v>2108</v>
      </c>
      <c r="F640" t="s">
        <v>2109</v>
      </c>
      <c r="H640" t="s">
        <v>2110</v>
      </c>
      <c r="I640" t="s">
        <v>582</v>
      </c>
      <c r="K640" s="6" t="s">
        <v>134</v>
      </c>
      <c r="L640">
        <v>0.24</v>
      </c>
      <c r="M640" s="7">
        <v>0.31</v>
      </c>
      <c r="N640">
        <v>0.06</v>
      </c>
      <c r="O640" s="6" t="s">
        <v>134</v>
      </c>
      <c r="P640">
        <v>0.17</v>
      </c>
      <c r="Q640" t="s">
        <v>135</v>
      </c>
      <c r="R640">
        <v>16.82</v>
      </c>
      <c r="S640">
        <v>16.84</v>
      </c>
      <c r="T640">
        <v>16.62</v>
      </c>
      <c r="U640">
        <v>16.66</v>
      </c>
      <c r="V640">
        <v>16.89</v>
      </c>
      <c r="W640">
        <v>16.61</v>
      </c>
      <c r="X640">
        <v>16.829999999999998</v>
      </c>
      <c r="Y640">
        <v>16.79</v>
      </c>
      <c r="Z640">
        <v>16.87</v>
      </c>
      <c r="AA640">
        <v>16.7</v>
      </c>
      <c r="AB640">
        <v>16.690000000000001</v>
      </c>
      <c r="AC640">
        <v>16.940000000000001</v>
      </c>
      <c r="AD640">
        <v>16.93</v>
      </c>
      <c r="AE640">
        <v>16.88</v>
      </c>
      <c r="AF640">
        <v>17.12</v>
      </c>
      <c r="AG640">
        <v>16.91</v>
      </c>
      <c r="AH640">
        <v>17.010000000000002</v>
      </c>
      <c r="AI640">
        <v>0.25149149999999998</v>
      </c>
      <c r="AJ640">
        <v>0.26834443000000002</v>
      </c>
      <c r="AK640">
        <v>0.25286722</v>
      </c>
      <c r="AL640">
        <v>0.28625076999999999</v>
      </c>
      <c r="AM640">
        <v>0.25584346000000002</v>
      </c>
      <c r="AN640">
        <v>0.29048819999999997</v>
      </c>
      <c r="AO640">
        <v>0.28484251999999999</v>
      </c>
      <c r="AP640">
        <v>0.31471252</v>
      </c>
      <c r="AQ640">
        <v>0.27622481999999998</v>
      </c>
      <c r="AR640">
        <v>0.31813276000000001</v>
      </c>
      <c r="AS640">
        <v>0.32844501999999998</v>
      </c>
      <c r="AT640">
        <v>0.30885687000000001</v>
      </c>
      <c r="AU640">
        <v>0.28816940000000002</v>
      </c>
      <c r="AV640">
        <v>0.31926104</v>
      </c>
      <c r="AW640">
        <v>0.3314976</v>
      </c>
      <c r="AX640">
        <v>0.35372340000000002</v>
      </c>
      <c r="AY640">
        <v>0.32860124000000002</v>
      </c>
    </row>
    <row r="641" spans="1:51">
      <c r="A641">
        <v>406</v>
      </c>
      <c r="B641" t="b">
        <v>1</v>
      </c>
      <c r="C641" t="s">
        <v>128</v>
      </c>
      <c r="D641" t="s">
        <v>2111</v>
      </c>
      <c r="E641" t="s">
        <v>2112</v>
      </c>
      <c r="F641" t="s">
        <v>2113</v>
      </c>
      <c r="H641" t="s">
        <v>2114</v>
      </c>
      <c r="I641" t="s">
        <v>454</v>
      </c>
      <c r="K641" s="6" t="s">
        <v>134</v>
      </c>
      <c r="L641">
        <v>-0.12</v>
      </c>
      <c r="M641" s="7">
        <v>0.78</v>
      </c>
      <c r="N641">
        <v>-0.01</v>
      </c>
      <c r="O641" s="6" t="s">
        <v>134</v>
      </c>
      <c r="P641">
        <v>-0.1</v>
      </c>
      <c r="Q641" t="s">
        <v>135</v>
      </c>
      <c r="R641">
        <v>16.87</v>
      </c>
      <c r="S641">
        <v>16.87</v>
      </c>
      <c r="T641">
        <v>17.02</v>
      </c>
      <c r="U641">
        <v>16.89</v>
      </c>
      <c r="V641">
        <v>16.940000000000001</v>
      </c>
      <c r="W641">
        <v>16.91</v>
      </c>
      <c r="X641">
        <v>16.91</v>
      </c>
      <c r="Y641">
        <v>16.920000000000002</v>
      </c>
      <c r="Z641">
        <v>16.91</v>
      </c>
      <c r="AA641">
        <v>16.93</v>
      </c>
      <c r="AB641">
        <v>16.93</v>
      </c>
      <c r="AC641">
        <v>16.95</v>
      </c>
      <c r="AD641">
        <v>16.84</v>
      </c>
      <c r="AE641">
        <v>16.82</v>
      </c>
      <c r="AF641">
        <v>16.809999999999999</v>
      </c>
      <c r="AG641">
        <v>16.82</v>
      </c>
      <c r="AH641">
        <v>16.82</v>
      </c>
      <c r="AI641">
        <v>0.2693681</v>
      </c>
      <c r="AJ641">
        <v>0.24913310999999999</v>
      </c>
      <c r="AK641">
        <v>0.43724802000000002</v>
      </c>
      <c r="AL641">
        <v>0.38583937000000001</v>
      </c>
      <c r="AM641">
        <v>0.27264621999999999</v>
      </c>
      <c r="AN641">
        <v>0.29881324999999997</v>
      </c>
      <c r="AO641">
        <v>0.24372566000000001</v>
      </c>
      <c r="AP641">
        <v>0.28677106000000002</v>
      </c>
      <c r="AQ641">
        <v>0.38726956000000001</v>
      </c>
      <c r="AR641">
        <v>0.35485736000000001</v>
      </c>
      <c r="AS641">
        <v>0.25362507000000001</v>
      </c>
      <c r="AT641">
        <v>0.30255088000000002</v>
      </c>
      <c r="AU641">
        <v>0.27238747000000002</v>
      </c>
      <c r="AV641">
        <v>0.27173849999999999</v>
      </c>
      <c r="AW641">
        <v>0.29415163</v>
      </c>
      <c r="AX641">
        <v>0.39225072</v>
      </c>
      <c r="AY641">
        <v>0.32685510000000001</v>
      </c>
    </row>
    <row r="642" spans="1:51">
      <c r="A642">
        <v>104</v>
      </c>
      <c r="B642" t="b">
        <v>1</v>
      </c>
      <c r="C642" t="s">
        <v>128</v>
      </c>
      <c r="D642" t="s">
        <v>2115</v>
      </c>
      <c r="E642" t="s">
        <v>2116</v>
      </c>
      <c r="F642" t="s">
        <v>2117</v>
      </c>
      <c r="H642" t="s">
        <v>2118</v>
      </c>
      <c r="I642" t="s">
        <v>862</v>
      </c>
      <c r="K642" s="6" t="s">
        <v>134</v>
      </c>
      <c r="L642">
        <v>-0.24</v>
      </c>
      <c r="M642" s="7">
        <v>0.37</v>
      </c>
      <c r="N642">
        <v>0.03</v>
      </c>
      <c r="O642" s="6" t="s">
        <v>134</v>
      </c>
      <c r="P642">
        <v>-0.28000000000000003</v>
      </c>
      <c r="Q642" t="s">
        <v>135</v>
      </c>
      <c r="R642">
        <v>16.32</v>
      </c>
      <c r="S642">
        <v>16.29</v>
      </c>
      <c r="T642">
        <v>16.420000000000002</v>
      </c>
      <c r="U642">
        <v>16.25</v>
      </c>
      <c r="V642">
        <v>16.45</v>
      </c>
      <c r="W642">
        <v>16.38</v>
      </c>
      <c r="X642">
        <v>16.39</v>
      </c>
      <c r="Y642">
        <v>16.41</v>
      </c>
      <c r="Z642">
        <v>16.440000000000001</v>
      </c>
      <c r="AA642">
        <v>16.43</v>
      </c>
      <c r="AB642">
        <v>16.37</v>
      </c>
      <c r="AC642">
        <v>16.45</v>
      </c>
      <c r="AD642">
        <v>16.22</v>
      </c>
      <c r="AE642">
        <v>16.170000000000002</v>
      </c>
      <c r="AF642">
        <v>16.11</v>
      </c>
      <c r="AG642">
        <v>16.13</v>
      </c>
      <c r="AH642">
        <v>16.09</v>
      </c>
      <c r="AI642">
        <v>0.26429364</v>
      </c>
      <c r="AJ642">
        <v>0.29631345999999997</v>
      </c>
      <c r="AK642">
        <v>0.33181503000000001</v>
      </c>
      <c r="AL642">
        <v>0.28422818</v>
      </c>
      <c r="AM642">
        <v>0.30912197000000002</v>
      </c>
      <c r="AN642">
        <v>0.35547521999999998</v>
      </c>
      <c r="AO642">
        <v>0.28631013999999999</v>
      </c>
      <c r="AP642">
        <v>0.35810365999999999</v>
      </c>
      <c r="AQ642">
        <v>0.30732068000000001</v>
      </c>
      <c r="AR642">
        <v>0.32848460000000002</v>
      </c>
      <c r="AS642">
        <v>0.31418937000000002</v>
      </c>
      <c r="AT642">
        <v>0.28926095000000002</v>
      </c>
      <c r="AU642">
        <v>0.32079795</v>
      </c>
      <c r="AV642">
        <v>0.34519336</v>
      </c>
      <c r="AW642">
        <v>0.36123544000000002</v>
      </c>
      <c r="AX642">
        <v>0.36353940000000001</v>
      </c>
      <c r="AY642">
        <v>0.39056956999999998</v>
      </c>
    </row>
    <row r="643" spans="1:51">
      <c r="A643">
        <v>387</v>
      </c>
      <c r="B643" t="b">
        <v>1</v>
      </c>
      <c r="C643" t="s">
        <v>128</v>
      </c>
      <c r="D643" t="s">
        <v>2119</v>
      </c>
      <c r="E643" t="s">
        <v>2120</v>
      </c>
      <c r="F643" t="s">
        <v>2121</v>
      </c>
      <c r="H643" t="s">
        <v>2122</v>
      </c>
      <c r="I643" t="s">
        <v>435</v>
      </c>
      <c r="K643" s="6" t="s">
        <v>134</v>
      </c>
      <c r="L643">
        <v>0.11</v>
      </c>
      <c r="M643" s="7">
        <v>0.7</v>
      </c>
      <c r="N643">
        <v>-0.02</v>
      </c>
      <c r="O643" s="6" t="s">
        <v>134</v>
      </c>
      <c r="P643">
        <v>0.13</v>
      </c>
      <c r="Q643" t="s">
        <v>135</v>
      </c>
      <c r="R643">
        <v>16.72</v>
      </c>
      <c r="S643">
        <v>16.760000000000002</v>
      </c>
      <c r="T643">
        <v>16.72</v>
      </c>
      <c r="U643">
        <v>16.760000000000002</v>
      </c>
      <c r="V643">
        <v>16.649999999999999</v>
      </c>
      <c r="W643">
        <v>16.72</v>
      </c>
      <c r="X643">
        <v>16.64</v>
      </c>
      <c r="Y643">
        <v>16.71</v>
      </c>
      <c r="Z643">
        <v>16.66</v>
      </c>
      <c r="AA643">
        <v>16.670000000000002</v>
      </c>
      <c r="AB643">
        <v>16.63</v>
      </c>
      <c r="AC643">
        <v>16.7</v>
      </c>
      <c r="AD643">
        <v>16.72</v>
      </c>
      <c r="AE643">
        <v>16.78</v>
      </c>
      <c r="AF643">
        <v>16.82</v>
      </c>
      <c r="AG643">
        <v>16.82</v>
      </c>
      <c r="AH643">
        <v>16.91</v>
      </c>
      <c r="AI643">
        <v>0.27006444000000002</v>
      </c>
      <c r="AJ643">
        <v>0.26672481999999997</v>
      </c>
      <c r="AK643">
        <v>0.37971791999999999</v>
      </c>
      <c r="AL643">
        <v>0.46405128000000001</v>
      </c>
      <c r="AM643">
        <v>0.27364585000000002</v>
      </c>
      <c r="AN643">
        <v>0.3284839</v>
      </c>
      <c r="AO643">
        <v>0.33638477</v>
      </c>
      <c r="AP643">
        <v>0.46633332999999999</v>
      </c>
      <c r="AQ643">
        <v>0.40877634000000002</v>
      </c>
      <c r="AR643">
        <v>0.43137609999999998</v>
      </c>
      <c r="AS643">
        <v>0.37819796999999999</v>
      </c>
      <c r="AT643">
        <v>0.38978064000000001</v>
      </c>
      <c r="AU643">
        <v>0.35536774999999998</v>
      </c>
      <c r="AV643">
        <v>0.40257359999999998</v>
      </c>
      <c r="AW643">
        <v>0.52566900000000005</v>
      </c>
      <c r="AX643">
        <v>0.70751609999999998</v>
      </c>
      <c r="AY643">
        <v>0.58594555000000004</v>
      </c>
    </row>
    <row r="644" spans="1:51">
      <c r="A644">
        <v>172</v>
      </c>
      <c r="B644" t="b">
        <v>1</v>
      </c>
      <c r="C644" t="s">
        <v>128</v>
      </c>
      <c r="D644" t="s">
        <v>2123</v>
      </c>
      <c r="E644" t="s">
        <v>2124</v>
      </c>
      <c r="F644" s="2" t="s">
        <v>2125</v>
      </c>
      <c r="H644" t="s">
        <v>2126</v>
      </c>
      <c r="I644" t="s">
        <v>324</v>
      </c>
      <c r="K644" s="6" t="s">
        <v>134</v>
      </c>
      <c r="L644">
        <v>0.11</v>
      </c>
      <c r="M644" s="7">
        <v>0.7</v>
      </c>
      <c r="N644">
        <v>0</v>
      </c>
      <c r="O644" s="6" t="s">
        <v>134</v>
      </c>
      <c r="P644">
        <v>0.11</v>
      </c>
      <c r="Q644" t="s">
        <v>135</v>
      </c>
      <c r="R644">
        <v>16.489999999999998</v>
      </c>
      <c r="S644">
        <v>16.46</v>
      </c>
      <c r="T644">
        <v>16.37</v>
      </c>
      <c r="U644">
        <v>16.510000000000002</v>
      </c>
      <c r="V644">
        <v>16.43</v>
      </c>
      <c r="W644">
        <v>16.440000000000001</v>
      </c>
      <c r="X644">
        <v>16.39</v>
      </c>
      <c r="Y644">
        <v>16.38</v>
      </c>
      <c r="Z644">
        <v>16.41</v>
      </c>
      <c r="AA644">
        <v>16.420000000000002</v>
      </c>
      <c r="AB644">
        <v>16.46</v>
      </c>
      <c r="AC644">
        <v>16.47</v>
      </c>
      <c r="AD644">
        <v>16.5</v>
      </c>
      <c r="AE644">
        <v>16.600000000000001</v>
      </c>
      <c r="AF644">
        <v>16.55</v>
      </c>
      <c r="AG644">
        <v>16.489999999999998</v>
      </c>
      <c r="AH644">
        <v>16.559999999999999</v>
      </c>
      <c r="AI644">
        <v>0.27250626999999999</v>
      </c>
      <c r="AJ644">
        <v>0.25635812000000002</v>
      </c>
      <c r="AK644">
        <v>0.30710292</v>
      </c>
      <c r="AL644">
        <v>0.37837399999999999</v>
      </c>
      <c r="AM644">
        <v>0.26107134999999998</v>
      </c>
      <c r="AN644">
        <v>0.30514892999999998</v>
      </c>
      <c r="AO644">
        <v>0.29011777</v>
      </c>
      <c r="AP644">
        <v>0.41041505</v>
      </c>
      <c r="AQ644">
        <v>0.32815728</v>
      </c>
      <c r="AR644">
        <v>0.34937635</v>
      </c>
      <c r="AS644">
        <v>0.27973409999999999</v>
      </c>
      <c r="AT644">
        <v>0.25540800000000002</v>
      </c>
      <c r="AU644">
        <v>0.33854025999999998</v>
      </c>
      <c r="AV644">
        <v>0.37589260000000002</v>
      </c>
      <c r="AW644">
        <v>0.34374553000000002</v>
      </c>
      <c r="AX644">
        <v>0.30088176999999999</v>
      </c>
      <c r="AY644">
        <v>0.28483686000000003</v>
      </c>
    </row>
    <row r="645" spans="1:51">
      <c r="A645">
        <v>294</v>
      </c>
      <c r="B645" t="b">
        <v>1</v>
      </c>
      <c r="C645" t="s">
        <v>128</v>
      </c>
      <c r="D645" t="s">
        <v>2127</v>
      </c>
      <c r="E645" t="s">
        <v>2128</v>
      </c>
      <c r="F645" t="s">
        <v>2129</v>
      </c>
      <c r="H645" t="s">
        <v>2130</v>
      </c>
      <c r="I645" t="s">
        <v>982</v>
      </c>
      <c r="J645" t="b">
        <v>1</v>
      </c>
      <c r="K645" s="6" t="s">
        <v>134</v>
      </c>
      <c r="L645">
        <v>-0.21</v>
      </c>
      <c r="M645" s="7">
        <v>0.36</v>
      </c>
      <c r="N645">
        <v>0.02</v>
      </c>
      <c r="O645" s="6" t="s">
        <v>134</v>
      </c>
      <c r="P645">
        <v>-0.23</v>
      </c>
      <c r="Q645" t="s">
        <v>135</v>
      </c>
      <c r="R645">
        <v>17.2</v>
      </c>
      <c r="S645">
        <v>17.18</v>
      </c>
      <c r="T645">
        <v>17.350000000000001</v>
      </c>
      <c r="U645">
        <v>17.16</v>
      </c>
      <c r="V645">
        <v>17.3</v>
      </c>
      <c r="W645">
        <v>17.29</v>
      </c>
      <c r="X645">
        <v>17.29</v>
      </c>
      <c r="Y645">
        <v>17.29</v>
      </c>
      <c r="Z645">
        <v>17.309999999999999</v>
      </c>
      <c r="AA645">
        <v>17.28</v>
      </c>
      <c r="AB645">
        <v>17.329999999999998</v>
      </c>
      <c r="AC645">
        <v>17.27</v>
      </c>
      <c r="AD645">
        <v>17.18</v>
      </c>
      <c r="AE645">
        <v>17.079999999999998</v>
      </c>
      <c r="AF645">
        <v>17</v>
      </c>
      <c r="AG645">
        <v>17.010000000000002</v>
      </c>
      <c r="AH645">
        <v>16.98</v>
      </c>
      <c r="AI645">
        <v>0.26353082</v>
      </c>
      <c r="AJ645">
        <v>0</v>
      </c>
      <c r="AK645">
        <v>0.29430149999999999</v>
      </c>
      <c r="AL645">
        <v>0.30144733000000001</v>
      </c>
      <c r="AM645">
        <v>0.31505044999999998</v>
      </c>
      <c r="AN645">
        <v>0</v>
      </c>
      <c r="AO645">
        <v>0</v>
      </c>
      <c r="AP645">
        <v>0.27996316999999998</v>
      </c>
      <c r="AQ645">
        <v>0.26305149999999999</v>
      </c>
      <c r="AR645">
        <v>0.27629974000000002</v>
      </c>
      <c r="AS645">
        <v>0</v>
      </c>
      <c r="AT645">
        <v>0</v>
      </c>
      <c r="AU645">
        <v>0.29584264999999998</v>
      </c>
      <c r="AV645">
        <v>0.28302424999999998</v>
      </c>
      <c r="AW645">
        <v>0.27973904999999999</v>
      </c>
      <c r="AX645">
        <v>0</v>
      </c>
      <c r="AY645">
        <v>0</v>
      </c>
    </row>
    <row r="646" spans="1:51">
      <c r="A646">
        <v>156</v>
      </c>
      <c r="B646" t="b">
        <v>1</v>
      </c>
      <c r="C646" t="s">
        <v>128</v>
      </c>
      <c r="D646" t="s">
        <v>2131</v>
      </c>
      <c r="E646" t="s">
        <v>2132</v>
      </c>
      <c r="F646" s="2" t="s">
        <v>2133</v>
      </c>
      <c r="H646" t="s">
        <v>2134</v>
      </c>
      <c r="I646" t="s">
        <v>2135</v>
      </c>
      <c r="J646" t="b">
        <v>1</v>
      </c>
      <c r="K646" s="6" t="s">
        <v>134</v>
      </c>
      <c r="L646">
        <v>7.0000000000000007E-2</v>
      </c>
      <c r="M646" s="7">
        <v>0.25</v>
      </c>
      <c r="N646">
        <v>-0.01</v>
      </c>
      <c r="O646" s="6" t="s">
        <v>134</v>
      </c>
      <c r="P646">
        <v>0.08</v>
      </c>
      <c r="Q646" t="s">
        <v>135</v>
      </c>
      <c r="R646">
        <v>15.92</v>
      </c>
      <c r="S646">
        <v>15.94</v>
      </c>
      <c r="T646">
        <v>15.88</v>
      </c>
      <c r="U646">
        <v>15.95</v>
      </c>
      <c r="V646">
        <v>15.89</v>
      </c>
      <c r="W646">
        <v>15.87</v>
      </c>
      <c r="X646">
        <v>15.9</v>
      </c>
      <c r="Y646">
        <v>15.9</v>
      </c>
      <c r="Z646">
        <v>15.87</v>
      </c>
      <c r="AA646">
        <v>15.91</v>
      </c>
      <c r="AB646">
        <v>15.9</v>
      </c>
      <c r="AC646">
        <v>15.88</v>
      </c>
      <c r="AD646">
        <v>15.93</v>
      </c>
      <c r="AE646">
        <v>15.97</v>
      </c>
      <c r="AF646">
        <v>16</v>
      </c>
      <c r="AG646">
        <v>15.97</v>
      </c>
      <c r="AH646">
        <v>16.02</v>
      </c>
      <c r="AI646">
        <v>0.26322826999999999</v>
      </c>
      <c r="AJ646">
        <v>0.25348789999999999</v>
      </c>
      <c r="AK646">
        <v>0.25736764000000001</v>
      </c>
      <c r="AL646">
        <v>0.27647084</v>
      </c>
      <c r="AM646">
        <v>0.27674510000000002</v>
      </c>
      <c r="AN646">
        <v>0.24151078000000001</v>
      </c>
      <c r="AO646">
        <v>0.25450026999999997</v>
      </c>
      <c r="AP646">
        <v>0.27861427999999999</v>
      </c>
      <c r="AQ646">
        <v>0.28472799999999998</v>
      </c>
      <c r="AR646">
        <v>0.28990992999999998</v>
      </c>
      <c r="AS646">
        <v>0.30239182999999997</v>
      </c>
      <c r="AT646">
        <v>0.32545674000000002</v>
      </c>
      <c r="AU646">
        <v>0.26999374999999998</v>
      </c>
      <c r="AV646">
        <v>0.28060081999999997</v>
      </c>
      <c r="AW646">
        <v>0.34669349999999999</v>
      </c>
      <c r="AX646">
        <v>0.35883322000000001</v>
      </c>
      <c r="AY646">
        <v>0.33230706999999998</v>
      </c>
    </row>
    <row r="647" spans="1:51">
      <c r="A647">
        <v>228</v>
      </c>
      <c r="B647" t="b">
        <v>1</v>
      </c>
      <c r="C647" t="s">
        <v>128</v>
      </c>
      <c r="D647" t="s">
        <v>2136</v>
      </c>
      <c r="E647" t="s">
        <v>2137</v>
      </c>
      <c r="F647" t="s">
        <v>2138</v>
      </c>
      <c r="H647" t="s">
        <v>2139</v>
      </c>
      <c r="I647" t="s">
        <v>145</v>
      </c>
      <c r="K647" s="6" t="s">
        <v>134</v>
      </c>
      <c r="L647">
        <v>0.14000000000000001</v>
      </c>
      <c r="M647" s="7">
        <v>0.59</v>
      </c>
      <c r="N647">
        <v>0.02</v>
      </c>
      <c r="O647" s="6" t="s">
        <v>134</v>
      </c>
      <c r="P647">
        <v>0.12</v>
      </c>
      <c r="Q647" t="s">
        <v>135</v>
      </c>
      <c r="R647">
        <v>17.190000000000001</v>
      </c>
      <c r="S647">
        <v>17.18</v>
      </c>
      <c r="T647">
        <v>17.12</v>
      </c>
      <c r="U647">
        <v>17.11</v>
      </c>
      <c r="V647">
        <v>17.079999999999998</v>
      </c>
      <c r="W647">
        <v>17.190000000000001</v>
      </c>
      <c r="X647">
        <v>17.100000000000001</v>
      </c>
      <c r="Y647">
        <v>17.13</v>
      </c>
      <c r="Z647">
        <v>17.18</v>
      </c>
      <c r="AA647">
        <v>17.190000000000001</v>
      </c>
      <c r="AB647">
        <v>17.12</v>
      </c>
      <c r="AC647">
        <v>17.079999999999998</v>
      </c>
      <c r="AD647">
        <v>17.190000000000001</v>
      </c>
      <c r="AE647">
        <v>17.28</v>
      </c>
      <c r="AF647">
        <v>17.29</v>
      </c>
      <c r="AG647">
        <v>17.29</v>
      </c>
      <c r="AH647">
        <v>17.28</v>
      </c>
      <c r="AI647">
        <v>0.24788462999999999</v>
      </c>
      <c r="AJ647">
        <v>0.28896402999999998</v>
      </c>
      <c r="AK647">
        <v>0.30494886999999998</v>
      </c>
      <c r="AL647">
        <v>0.26078786999999998</v>
      </c>
      <c r="AM647">
        <v>0.27684903</v>
      </c>
      <c r="AN647">
        <v>0.33488815999999999</v>
      </c>
      <c r="AO647">
        <v>0.27903</v>
      </c>
      <c r="AP647">
        <v>0.29223789999999999</v>
      </c>
      <c r="AQ647">
        <v>0.26819387</v>
      </c>
      <c r="AR647">
        <v>0.28620410000000002</v>
      </c>
      <c r="AS647">
        <v>0.26579376999999998</v>
      </c>
      <c r="AT647">
        <v>0.29822929999999997</v>
      </c>
      <c r="AU647">
        <v>0.26677149999999999</v>
      </c>
      <c r="AV647">
        <v>0.29137259999999998</v>
      </c>
      <c r="AW647">
        <v>0.30711423999999998</v>
      </c>
      <c r="AX647">
        <v>0.29004564999999999</v>
      </c>
      <c r="AY647">
        <v>0.2941898</v>
      </c>
    </row>
    <row r="648" spans="1:51">
      <c r="A648">
        <v>233</v>
      </c>
      <c r="B648" t="b">
        <v>1</v>
      </c>
      <c r="C648" t="s">
        <v>128</v>
      </c>
      <c r="D648" t="s">
        <v>2140</v>
      </c>
      <c r="E648" t="s">
        <v>2141</v>
      </c>
      <c r="F648" t="s">
        <v>2142</v>
      </c>
      <c r="H648" t="s">
        <v>2143</v>
      </c>
      <c r="I648" t="s">
        <v>820</v>
      </c>
      <c r="J648" t="b">
        <v>1</v>
      </c>
      <c r="K648" s="6" t="s">
        <v>134</v>
      </c>
      <c r="L648">
        <v>0.1</v>
      </c>
      <c r="M648" s="7">
        <v>0.34</v>
      </c>
      <c r="N648">
        <v>0.03</v>
      </c>
      <c r="O648" s="6" t="s">
        <v>134</v>
      </c>
      <c r="P648">
        <v>7.0000000000000007E-2</v>
      </c>
      <c r="Q648" t="s">
        <v>135</v>
      </c>
      <c r="R648">
        <v>16.12</v>
      </c>
      <c r="S648">
        <v>16.100000000000001</v>
      </c>
      <c r="T648">
        <v>16.079999999999998</v>
      </c>
      <c r="U648">
        <v>16.170000000000002</v>
      </c>
      <c r="V648">
        <v>16.059999999999999</v>
      </c>
      <c r="W648">
        <v>16.07</v>
      </c>
      <c r="X648">
        <v>16.059999999999999</v>
      </c>
      <c r="Y648">
        <v>16.12</v>
      </c>
      <c r="Z648">
        <v>16.13</v>
      </c>
      <c r="AA648">
        <v>16.079999999999998</v>
      </c>
      <c r="AB648">
        <v>16.079999999999998</v>
      </c>
      <c r="AC648">
        <v>16.13</v>
      </c>
      <c r="AD648">
        <v>16.100000000000001</v>
      </c>
      <c r="AE648">
        <v>16.14</v>
      </c>
      <c r="AF648">
        <v>16.23</v>
      </c>
      <c r="AG648">
        <v>16.23</v>
      </c>
      <c r="AH648">
        <v>16.239999999999998</v>
      </c>
      <c r="AI648">
        <v>0.27628773000000001</v>
      </c>
      <c r="AJ648">
        <v>0.30029075999999999</v>
      </c>
      <c r="AK648">
        <v>0.34305200000000002</v>
      </c>
      <c r="AL648">
        <v>0.30479968000000002</v>
      </c>
      <c r="AM648">
        <v>0.28728998</v>
      </c>
      <c r="AN648">
        <v>0.31957563999999999</v>
      </c>
      <c r="AO648">
        <v>0.31442055000000002</v>
      </c>
      <c r="AP648">
        <v>0.31175890000000001</v>
      </c>
      <c r="AQ648">
        <v>0.28170297</v>
      </c>
      <c r="AR648">
        <v>0.31183949999999999</v>
      </c>
      <c r="AS648">
        <v>0.29567015000000002</v>
      </c>
      <c r="AT648">
        <v>0.3241001</v>
      </c>
      <c r="AU648">
        <v>0.27612652999999998</v>
      </c>
      <c r="AV648">
        <v>0.30055588</v>
      </c>
      <c r="AW648">
        <v>0.27635982999999997</v>
      </c>
      <c r="AX648">
        <v>0.35993183000000001</v>
      </c>
      <c r="AY648">
        <v>0.30172163000000002</v>
      </c>
    </row>
    <row r="649" spans="1:51">
      <c r="A649">
        <v>226.5</v>
      </c>
      <c r="B649" t="b">
        <v>1</v>
      </c>
      <c r="C649" t="s">
        <v>128</v>
      </c>
      <c r="D649" t="s">
        <v>2144</v>
      </c>
      <c r="E649" t="s">
        <v>2145</v>
      </c>
      <c r="F649" s="2" t="s">
        <v>220</v>
      </c>
      <c r="H649" t="s">
        <v>2146</v>
      </c>
      <c r="I649" t="s">
        <v>862</v>
      </c>
      <c r="J649" t="b">
        <v>1</v>
      </c>
      <c r="K649" s="6" t="s">
        <v>134</v>
      </c>
      <c r="L649">
        <v>-0.28000000000000003</v>
      </c>
      <c r="M649" s="7">
        <v>0.48</v>
      </c>
      <c r="N649">
        <v>-0.03</v>
      </c>
      <c r="O649" s="6" t="s">
        <v>134</v>
      </c>
      <c r="P649">
        <v>-0.25</v>
      </c>
      <c r="Q649" t="s">
        <v>135</v>
      </c>
      <c r="R649">
        <v>16.2</v>
      </c>
      <c r="S649">
        <v>16.14</v>
      </c>
      <c r="T649">
        <v>16.3</v>
      </c>
      <c r="U649">
        <v>16.079999999999998</v>
      </c>
      <c r="V649">
        <v>16.329999999999998</v>
      </c>
      <c r="W649">
        <v>16.309999999999999</v>
      </c>
      <c r="X649">
        <v>16.350000000000001</v>
      </c>
      <c r="Y649">
        <v>16.25</v>
      </c>
      <c r="Z649">
        <v>16.239999999999998</v>
      </c>
      <c r="AA649">
        <v>16.21</v>
      </c>
      <c r="AB649">
        <v>16.18</v>
      </c>
      <c r="AC649">
        <v>16.309999999999999</v>
      </c>
      <c r="AD649">
        <v>15.96</v>
      </c>
      <c r="AE649">
        <v>16</v>
      </c>
      <c r="AF649">
        <v>15.87</v>
      </c>
      <c r="AG649">
        <v>16.09</v>
      </c>
      <c r="AH649">
        <v>16.059999999999999</v>
      </c>
      <c r="AI649">
        <v>0.26812599999999998</v>
      </c>
      <c r="AJ649">
        <v>0.27651182000000002</v>
      </c>
      <c r="AK649">
        <v>0.26568419999999998</v>
      </c>
      <c r="AL649">
        <v>0.27543938000000001</v>
      </c>
      <c r="AM649">
        <v>0.26360433999999999</v>
      </c>
      <c r="AN649">
        <v>0.32316127</v>
      </c>
      <c r="AO649">
        <v>0.28482696000000002</v>
      </c>
      <c r="AP649">
        <v>0.2885837</v>
      </c>
      <c r="AQ649">
        <v>0.28796300000000002</v>
      </c>
      <c r="AR649">
        <v>0.29826465000000002</v>
      </c>
      <c r="AS649">
        <v>0.29379391999999999</v>
      </c>
      <c r="AT649">
        <v>0.34948242000000002</v>
      </c>
      <c r="AU649">
        <v>0.29275400000000001</v>
      </c>
      <c r="AV649">
        <v>0.30007869999999998</v>
      </c>
      <c r="AW649">
        <v>0.31239020000000001</v>
      </c>
      <c r="AX649">
        <v>0.38778138000000001</v>
      </c>
      <c r="AY649">
        <v>0.3270806</v>
      </c>
    </row>
    <row r="650" spans="1:51">
      <c r="A650">
        <v>105</v>
      </c>
      <c r="B650" t="b">
        <v>1</v>
      </c>
      <c r="C650" t="s">
        <v>128</v>
      </c>
      <c r="D650" t="s">
        <v>2147</v>
      </c>
      <c r="E650" t="s">
        <v>2148</v>
      </c>
      <c r="F650" s="2" t="s">
        <v>2149</v>
      </c>
      <c r="H650" t="s">
        <v>2150</v>
      </c>
      <c r="I650" t="s">
        <v>1333</v>
      </c>
      <c r="K650" s="6" t="s">
        <v>134</v>
      </c>
      <c r="L650">
        <v>0.15</v>
      </c>
      <c r="M650" s="7">
        <v>1.6E-2</v>
      </c>
      <c r="N650">
        <v>0.04</v>
      </c>
      <c r="O650" s="6" t="s">
        <v>134</v>
      </c>
      <c r="P650">
        <v>0.11</v>
      </c>
      <c r="Q650" t="s">
        <v>135</v>
      </c>
      <c r="R650">
        <v>16.95</v>
      </c>
      <c r="S650">
        <v>16.96</v>
      </c>
      <c r="T650">
        <v>16.88</v>
      </c>
      <c r="U650">
        <v>16.88</v>
      </c>
      <c r="V650">
        <v>16.87</v>
      </c>
      <c r="W650">
        <v>16.93</v>
      </c>
      <c r="X650">
        <v>16.91</v>
      </c>
      <c r="Y650">
        <v>16.82</v>
      </c>
      <c r="Z650">
        <v>17.05</v>
      </c>
      <c r="AA650">
        <v>16.91</v>
      </c>
      <c r="AB650">
        <v>16.88</v>
      </c>
      <c r="AC650">
        <v>17.03</v>
      </c>
      <c r="AD650">
        <v>17.079999999999998</v>
      </c>
      <c r="AE650">
        <v>17.02</v>
      </c>
      <c r="AF650">
        <v>17.05</v>
      </c>
      <c r="AG650">
        <v>17</v>
      </c>
      <c r="AH650">
        <v>17.04</v>
      </c>
      <c r="AI650">
        <v>0.26754346000000001</v>
      </c>
      <c r="AJ650">
        <v>0.27337864000000001</v>
      </c>
      <c r="AK650">
        <v>0.26131665999999998</v>
      </c>
      <c r="AL650">
        <v>0.36067837000000003</v>
      </c>
      <c r="AM650">
        <v>0.28383439999999999</v>
      </c>
      <c r="AN650">
        <v>0.28449753</v>
      </c>
      <c r="AO650">
        <v>0.29050799999999999</v>
      </c>
      <c r="AP650">
        <v>0.2413496</v>
      </c>
      <c r="AQ650">
        <v>0.25320795000000001</v>
      </c>
      <c r="AR650">
        <v>0.42416379999999998</v>
      </c>
      <c r="AS650">
        <v>0.34487382</v>
      </c>
      <c r="AT650">
        <v>0.37575473999999998</v>
      </c>
      <c r="AU650">
        <v>0.28361666000000002</v>
      </c>
      <c r="AV650">
        <v>0.29277872999999999</v>
      </c>
      <c r="AW650">
        <v>0.75346349999999995</v>
      </c>
      <c r="AX650">
        <v>0.80422669999999996</v>
      </c>
      <c r="AY650">
        <v>0.3437752</v>
      </c>
    </row>
    <row r="651" spans="1:51">
      <c r="A651">
        <v>83</v>
      </c>
      <c r="B651" t="b">
        <v>1</v>
      </c>
      <c r="C651" t="s">
        <v>128</v>
      </c>
      <c r="D651" t="s">
        <v>2151</v>
      </c>
      <c r="E651" t="s">
        <v>2152</v>
      </c>
      <c r="F651" t="s">
        <v>2153</v>
      </c>
      <c r="H651" t="s">
        <v>2154</v>
      </c>
      <c r="I651" t="s">
        <v>671</v>
      </c>
      <c r="K651" s="6" t="s">
        <v>134</v>
      </c>
      <c r="L651">
        <v>0.18</v>
      </c>
      <c r="M651" s="7">
        <v>0.83</v>
      </c>
      <c r="N651">
        <v>0.01</v>
      </c>
      <c r="O651" s="6" t="s">
        <v>134</v>
      </c>
      <c r="P651">
        <v>0.17</v>
      </c>
      <c r="Q651" t="s">
        <v>135</v>
      </c>
      <c r="R651">
        <v>16.36</v>
      </c>
      <c r="S651">
        <v>16.37</v>
      </c>
      <c r="T651">
        <v>16.23</v>
      </c>
      <c r="U651">
        <v>16.28</v>
      </c>
      <c r="V651">
        <v>16.309999999999999</v>
      </c>
      <c r="W651">
        <v>16.25</v>
      </c>
      <c r="X651">
        <v>16.21</v>
      </c>
      <c r="Y651">
        <v>16.239999999999998</v>
      </c>
      <c r="Z651">
        <v>16.309999999999999</v>
      </c>
      <c r="AA651">
        <v>16.239999999999998</v>
      </c>
      <c r="AB651">
        <v>16.25</v>
      </c>
      <c r="AC651">
        <v>16.29</v>
      </c>
      <c r="AD651">
        <v>16.37</v>
      </c>
      <c r="AE651">
        <v>16.41</v>
      </c>
      <c r="AF651">
        <v>16.510000000000002</v>
      </c>
      <c r="AG651">
        <v>16.47</v>
      </c>
      <c r="AH651">
        <v>16.510000000000002</v>
      </c>
      <c r="AI651">
        <v>0.26682519999999998</v>
      </c>
      <c r="AJ651">
        <v>0.27840359999999997</v>
      </c>
      <c r="AK651">
        <v>0.40324658000000002</v>
      </c>
      <c r="AL651">
        <v>0.58480244999999997</v>
      </c>
      <c r="AM651">
        <v>0.46233057999999999</v>
      </c>
      <c r="AN651">
        <v>0.56707215</v>
      </c>
      <c r="AO651">
        <v>0.39719792999999998</v>
      </c>
      <c r="AP651">
        <v>0.43855587000000001</v>
      </c>
      <c r="AQ651">
        <v>0.30674803</v>
      </c>
      <c r="AR651">
        <v>0.38241704999999998</v>
      </c>
      <c r="AS651">
        <v>0.35602381999999999</v>
      </c>
      <c r="AT651">
        <v>0.34544219999999998</v>
      </c>
      <c r="AU651">
        <v>0.36571044000000003</v>
      </c>
      <c r="AV651">
        <v>0.40749394999999999</v>
      </c>
      <c r="AW651">
        <v>0.48116510000000001</v>
      </c>
      <c r="AX651">
        <v>0.39892854999999999</v>
      </c>
      <c r="AY651">
        <v>0.3926268</v>
      </c>
    </row>
    <row r="652" spans="1:51">
      <c r="A652">
        <v>195</v>
      </c>
      <c r="B652" t="b">
        <v>1</v>
      </c>
      <c r="C652" t="s">
        <v>128</v>
      </c>
      <c r="D652" t="s">
        <v>2155</v>
      </c>
      <c r="E652" t="s">
        <v>2156</v>
      </c>
      <c r="F652" s="2" t="s">
        <v>2157</v>
      </c>
      <c r="H652" t="s">
        <v>2158</v>
      </c>
      <c r="I652" t="s">
        <v>544</v>
      </c>
      <c r="K652" s="6" t="s">
        <v>134</v>
      </c>
      <c r="L652">
        <v>-0.3</v>
      </c>
      <c r="M652" s="7">
        <v>0.82</v>
      </c>
      <c r="N652">
        <v>-0.01</v>
      </c>
      <c r="O652" s="6" t="s">
        <v>134</v>
      </c>
      <c r="P652">
        <v>-0.28999999999999998</v>
      </c>
      <c r="Q652" t="s">
        <v>135</v>
      </c>
      <c r="R652">
        <v>16.559999999999999</v>
      </c>
      <c r="S652">
        <v>16.489999999999998</v>
      </c>
      <c r="T652">
        <v>16.850000000000001</v>
      </c>
      <c r="U652">
        <v>16.57</v>
      </c>
      <c r="V652">
        <v>16.690000000000001</v>
      </c>
      <c r="W652">
        <v>16.760000000000002</v>
      </c>
      <c r="X652">
        <v>16.690000000000001</v>
      </c>
      <c r="Y652">
        <v>16.72</v>
      </c>
      <c r="Z652">
        <v>16.68</v>
      </c>
      <c r="AA652">
        <v>16.690000000000001</v>
      </c>
      <c r="AB652">
        <v>16.75</v>
      </c>
      <c r="AC652">
        <v>16.68</v>
      </c>
      <c r="AD652">
        <v>16.579999999999998</v>
      </c>
      <c r="AE652">
        <v>16.43</v>
      </c>
      <c r="AF652">
        <v>16.37</v>
      </c>
      <c r="AG652">
        <v>16.45</v>
      </c>
      <c r="AH652">
        <v>16.190000000000001</v>
      </c>
      <c r="AI652">
        <v>0.24310847999999999</v>
      </c>
      <c r="AJ652">
        <v>0.30668440000000002</v>
      </c>
      <c r="AK652">
        <v>0.24312262000000001</v>
      </c>
      <c r="AL652">
        <v>0.23540132</v>
      </c>
      <c r="AM652">
        <v>0.23374565</v>
      </c>
      <c r="AN652">
        <v>0.33290513999999999</v>
      </c>
      <c r="AO652">
        <v>0.32994869999999998</v>
      </c>
      <c r="AP652">
        <v>0.26212682999999998</v>
      </c>
      <c r="AQ652">
        <v>0.24831729</v>
      </c>
      <c r="AR652">
        <v>0.23436776000000001</v>
      </c>
      <c r="AS652">
        <v>0.33590545999999999</v>
      </c>
      <c r="AT652">
        <v>0.48984077999999998</v>
      </c>
      <c r="AU652">
        <v>0.23566430999999999</v>
      </c>
      <c r="AV652">
        <v>0.23763952999999999</v>
      </c>
      <c r="AW652">
        <v>0.23196696999999999</v>
      </c>
      <c r="AX652">
        <v>0.305197</v>
      </c>
      <c r="AY652">
        <v>0.32258510000000001</v>
      </c>
    </row>
    <row r="653" spans="1:51">
      <c r="A653">
        <v>252</v>
      </c>
      <c r="B653" t="b">
        <v>1</v>
      </c>
      <c r="C653" t="s">
        <v>128</v>
      </c>
      <c r="D653" t="s">
        <v>2159</v>
      </c>
      <c r="E653" t="s">
        <v>2160</v>
      </c>
      <c r="F653" s="2" t="s">
        <v>2161</v>
      </c>
      <c r="G653" s="3" t="s">
        <v>2162</v>
      </c>
      <c r="H653" t="s">
        <v>2163</v>
      </c>
      <c r="I653" t="s">
        <v>760</v>
      </c>
      <c r="J653" t="b">
        <v>1</v>
      </c>
      <c r="K653" s="6" t="s">
        <v>134</v>
      </c>
      <c r="L653">
        <v>-0.17</v>
      </c>
      <c r="M653" s="7">
        <v>2.5000000000000001E-2</v>
      </c>
      <c r="N653">
        <v>0.04</v>
      </c>
      <c r="O653" s="6" t="s">
        <v>134</v>
      </c>
      <c r="P653">
        <v>-0.22</v>
      </c>
      <c r="Q653" t="s">
        <v>135</v>
      </c>
      <c r="R653">
        <v>15.59</v>
      </c>
      <c r="S653">
        <v>15.57</v>
      </c>
      <c r="T653">
        <v>15.71</v>
      </c>
      <c r="U653">
        <v>15.47</v>
      </c>
      <c r="V653">
        <v>15.67</v>
      </c>
      <c r="W653">
        <v>15.68</v>
      </c>
      <c r="X653">
        <v>15.66</v>
      </c>
      <c r="Y653">
        <v>15.65</v>
      </c>
      <c r="Z653">
        <v>15.63</v>
      </c>
      <c r="AA653">
        <v>15.72</v>
      </c>
      <c r="AB653">
        <v>15.72</v>
      </c>
      <c r="AC653">
        <v>15.69</v>
      </c>
      <c r="AD653">
        <v>15.66</v>
      </c>
      <c r="AE653">
        <v>15.44</v>
      </c>
      <c r="AF653">
        <v>15.38</v>
      </c>
      <c r="AG653">
        <v>15.39</v>
      </c>
      <c r="AH653">
        <v>15.37</v>
      </c>
      <c r="AI653">
        <v>0.27658959999999999</v>
      </c>
      <c r="AJ653">
        <v>0.27839655000000002</v>
      </c>
      <c r="AK653">
        <v>0.35342082000000002</v>
      </c>
      <c r="AL653">
        <v>0.34488794</v>
      </c>
      <c r="AM653">
        <v>0.27139493999999997</v>
      </c>
      <c r="AN653">
        <v>0.30125222000000001</v>
      </c>
      <c r="AO653">
        <v>0.29350618000000001</v>
      </c>
      <c r="AP653">
        <v>0.34916782000000002</v>
      </c>
      <c r="AQ653">
        <v>0.35834120000000003</v>
      </c>
      <c r="AR653">
        <v>0.32922973999999999</v>
      </c>
      <c r="AS653">
        <v>0.28190586000000001</v>
      </c>
      <c r="AT653">
        <v>0.31210673</v>
      </c>
      <c r="AU653">
        <v>0.28922134999999999</v>
      </c>
      <c r="AV653">
        <v>0.35859287000000001</v>
      </c>
      <c r="AW653">
        <v>0.37792366999999999</v>
      </c>
      <c r="AX653">
        <v>0.38548802999999998</v>
      </c>
      <c r="AY653">
        <v>0.30414079999999999</v>
      </c>
    </row>
    <row r="654" spans="1:51">
      <c r="A654">
        <v>298</v>
      </c>
      <c r="B654" t="b">
        <v>1</v>
      </c>
      <c r="C654" t="s">
        <v>128</v>
      </c>
      <c r="D654" t="s">
        <v>2164</v>
      </c>
      <c r="E654" t="s">
        <v>2165</v>
      </c>
      <c r="F654" s="2" t="s">
        <v>2166</v>
      </c>
      <c r="H654" t="s">
        <v>2167</v>
      </c>
      <c r="I654" t="s">
        <v>187</v>
      </c>
      <c r="K654" s="6" t="s">
        <v>134</v>
      </c>
      <c r="L654">
        <v>0.27</v>
      </c>
      <c r="M654" s="7">
        <v>0.34</v>
      </c>
      <c r="N654">
        <v>0.06</v>
      </c>
      <c r="O654" s="6" t="s">
        <v>134</v>
      </c>
      <c r="P654">
        <v>0.21</v>
      </c>
      <c r="Q654" t="s">
        <v>135</v>
      </c>
      <c r="R654">
        <v>17.09</v>
      </c>
      <c r="S654">
        <v>17.190000000000001</v>
      </c>
      <c r="T654">
        <v>16.87</v>
      </c>
      <c r="U654">
        <v>17.03</v>
      </c>
      <c r="V654">
        <v>16.93</v>
      </c>
      <c r="W654">
        <v>16.940000000000001</v>
      </c>
      <c r="X654">
        <v>17</v>
      </c>
      <c r="Y654">
        <v>17.010000000000002</v>
      </c>
      <c r="Z654">
        <v>17.02</v>
      </c>
      <c r="AA654">
        <v>17.059999999999999</v>
      </c>
      <c r="AB654">
        <v>17.03</v>
      </c>
      <c r="AC654">
        <v>16.95</v>
      </c>
      <c r="AD654">
        <v>17.170000000000002</v>
      </c>
      <c r="AE654">
        <v>17.18</v>
      </c>
      <c r="AF654">
        <v>17.11</v>
      </c>
      <c r="AG654">
        <v>17.329999999999998</v>
      </c>
      <c r="AH654">
        <v>17.34</v>
      </c>
      <c r="AI654">
        <v>0.2876378</v>
      </c>
      <c r="AJ654">
        <v>0.26453116999999998</v>
      </c>
      <c r="AK654">
        <v>0.33825606000000003</v>
      </c>
      <c r="AL654">
        <v>0.27946335</v>
      </c>
      <c r="AM654">
        <v>0.28408608000000002</v>
      </c>
      <c r="AN654">
        <v>0.34793984999999999</v>
      </c>
      <c r="AO654">
        <v>0.29706568</v>
      </c>
      <c r="AP654">
        <v>0.30406728</v>
      </c>
      <c r="AQ654">
        <v>0.32047557999999998</v>
      </c>
      <c r="AR654">
        <v>0.28212569999999998</v>
      </c>
      <c r="AS654">
        <v>0.32864084999999998</v>
      </c>
      <c r="AT654">
        <v>0.32154450000000001</v>
      </c>
      <c r="AU654">
        <v>0.31494014999999997</v>
      </c>
      <c r="AV654">
        <v>0.30888304</v>
      </c>
      <c r="AW654">
        <v>0.32738104000000001</v>
      </c>
      <c r="AX654">
        <v>0.37911558000000001</v>
      </c>
      <c r="AY654">
        <v>0.35095003000000002</v>
      </c>
    </row>
    <row r="655" spans="1:51">
      <c r="A655">
        <v>128</v>
      </c>
      <c r="B655" t="b">
        <v>1</v>
      </c>
      <c r="C655" t="s">
        <v>128</v>
      </c>
      <c r="D655" t="s">
        <v>2168</v>
      </c>
      <c r="E655" t="s">
        <v>2169</v>
      </c>
      <c r="F655" s="2" t="s">
        <v>2170</v>
      </c>
      <c r="H655" t="s">
        <v>2171</v>
      </c>
      <c r="I655" t="s">
        <v>313</v>
      </c>
      <c r="J655" t="b">
        <v>1</v>
      </c>
      <c r="K655" s="6" t="s">
        <v>134</v>
      </c>
      <c r="L655">
        <v>-0.23</v>
      </c>
      <c r="M655" s="7">
        <v>6.7000000000000004E-2</v>
      </c>
      <c r="N655">
        <v>-0.09</v>
      </c>
      <c r="O655" s="6" t="s">
        <v>134</v>
      </c>
      <c r="P655">
        <v>-0.14000000000000001</v>
      </c>
      <c r="Q655" t="s">
        <v>135</v>
      </c>
      <c r="R655">
        <v>15.8</v>
      </c>
      <c r="S655">
        <v>15.76</v>
      </c>
      <c r="T655">
        <v>15.93</v>
      </c>
      <c r="U655">
        <v>15.92</v>
      </c>
      <c r="V655">
        <v>15.91</v>
      </c>
      <c r="W655">
        <v>15.83</v>
      </c>
      <c r="X655">
        <v>15.92</v>
      </c>
      <c r="Y655">
        <v>15.9</v>
      </c>
      <c r="Z655">
        <v>15.72</v>
      </c>
      <c r="AA655">
        <v>15.79</v>
      </c>
      <c r="AB655">
        <v>15.83</v>
      </c>
      <c r="AC655">
        <v>15.85</v>
      </c>
      <c r="AD655">
        <v>15.73</v>
      </c>
      <c r="AE655">
        <v>15.72</v>
      </c>
      <c r="AF655">
        <v>15.65</v>
      </c>
      <c r="AG655">
        <v>15.67</v>
      </c>
      <c r="AH655">
        <v>15.57</v>
      </c>
      <c r="AI655">
        <v>0.26159734000000001</v>
      </c>
      <c r="AJ655">
        <v>0.27508310000000002</v>
      </c>
      <c r="AK655">
        <v>0.30485552999999999</v>
      </c>
      <c r="AL655">
        <v>0.31431239999999999</v>
      </c>
      <c r="AM655">
        <v>0.26218550000000002</v>
      </c>
      <c r="AN655">
        <v>0.33324733000000001</v>
      </c>
      <c r="AO655">
        <v>0.28593617999999998</v>
      </c>
      <c r="AP655">
        <v>0.30941465000000001</v>
      </c>
      <c r="AQ655">
        <v>0.29160520000000001</v>
      </c>
      <c r="AR655">
        <v>0.26574498000000002</v>
      </c>
      <c r="AS655">
        <v>0.32256180000000001</v>
      </c>
      <c r="AT655">
        <v>0.30415353000000001</v>
      </c>
      <c r="AU655">
        <v>0.26687115</v>
      </c>
      <c r="AV655">
        <v>0.29752236999999998</v>
      </c>
      <c r="AW655">
        <v>0.30329317</v>
      </c>
      <c r="AX655">
        <v>0.32415384000000003</v>
      </c>
      <c r="AY655">
        <v>0.31290770000000001</v>
      </c>
    </row>
    <row r="656" spans="1:51">
      <c r="A656">
        <v>531.1</v>
      </c>
      <c r="B656" t="b">
        <v>1</v>
      </c>
      <c r="C656" t="s">
        <v>128</v>
      </c>
      <c r="D656" t="s">
        <v>2172</v>
      </c>
      <c r="E656" t="s">
        <v>2173</v>
      </c>
      <c r="F656" t="s">
        <v>2174</v>
      </c>
      <c r="H656" t="s">
        <v>2175</v>
      </c>
      <c r="I656" t="s">
        <v>2176</v>
      </c>
      <c r="J656" t="b">
        <v>1</v>
      </c>
      <c r="K656" s="6" t="s">
        <v>134</v>
      </c>
      <c r="L656">
        <v>-0.27</v>
      </c>
      <c r="M656" s="7">
        <v>0.45</v>
      </c>
      <c r="N656">
        <v>0.02</v>
      </c>
      <c r="O656" s="6" t="s">
        <v>134</v>
      </c>
      <c r="P656">
        <v>-0.28999999999999998</v>
      </c>
      <c r="Q656" t="s">
        <v>135</v>
      </c>
      <c r="R656">
        <v>15.98</v>
      </c>
      <c r="S656">
        <v>15.88</v>
      </c>
      <c r="T656">
        <v>16.04</v>
      </c>
      <c r="U656">
        <v>15.9</v>
      </c>
      <c r="V656">
        <v>16.079999999999998</v>
      </c>
      <c r="W656">
        <v>15.93</v>
      </c>
      <c r="X656">
        <v>16.18</v>
      </c>
      <c r="Y656">
        <v>16.059999999999999</v>
      </c>
      <c r="Z656">
        <v>16.010000000000002</v>
      </c>
      <c r="AA656">
        <v>16.02</v>
      </c>
      <c r="AB656">
        <v>16.05</v>
      </c>
      <c r="AC656">
        <v>16.09</v>
      </c>
      <c r="AD656">
        <v>15.86</v>
      </c>
      <c r="AE656">
        <v>15.81</v>
      </c>
      <c r="AF656">
        <v>15.65</v>
      </c>
      <c r="AG656">
        <v>15.85</v>
      </c>
      <c r="AH656">
        <v>15.59</v>
      </c>
      <c r="AI656">
        <v>0.28785554000000002</v>
      </c>
      <c r="AJ656">
        <v>0.26316038000000003</v>
      </c>
      <c r="AK656">
        <v>0.33609632</v>
      </c>
      <c r="AL656">
        <v>0.32998119999999997</v>
      </c>
      <c r="AM656">
        <v>0.28158065999999998</v>
      </c>
      <c r="AN656">
        <v>0.26622005999999998</v>
      </c>
      <c r="AO656">
        <v>0.25788655999999999</v>
      </c>
      <c r="AP656">
        <v>0.35994595000000001</v>
      </c>
      <c r="AQ656">
        <v>0.28471385999999999</v>
      </c>
      <c r="AR656">
        <v>0.32468900000000001</v>
      </c>
      <c r="AS656">
        <v>0.30649917999999998</v>
      </c>
      <c r="AT656">
        <v>0.33786228000000001</v>
      </c>
      <c r="AU656">
        <v>0.28396732000000002</v>
      </c>
      <c r="AV656">
        <v>0.35264316000000001</v>
      </c>
      <c r="AW656">
        <v>0.39482823</v>
      </c>
      <c r="AX656">
        <v>0.33853388000000001</v>
      </c>
      <c r="AY656">
        <v>0.30386933999999999</v>
      </c>
    </row>
    <row r="657" spans="1:51">
      <c r="A657">
        <v>375</v>
      </c>
      <c r="B657" t="b">
        <v>1</v>
      </c>
      <c r="C657" t="s">
        <v>128</v>
      </c>
      <c r="D657" t="s">
        <v>2177</v>
      </c>
      <c r="E657" t="s">
        <v>2178</v>
      </c>
      <c r="F657" s="2" t="s">
        <v>2179</v>
      </c>
      <c r="H657" t="s">
        <v>2180</v>
      </c>
      <c r="I657" t="s">
        <v>733</v>
      </c>
      <c r="K657" s="6" t="s">
        <v>134</v>
      </c>
      <c r="L657">
        <v>-0.33</v>
      </c>
      <c r="M657" s="7">
        <v>0.19</v>
      </c>
      <c r="N657">
        <v>7.0000000000000007E-2</v>
      </c>
      <c r="O657" s="6" t="s">
        <v>134</v>
      </c>
      <c r="P657">
        <v>-0.41</v>
      </c>
      <c r="Q657" t="s">
        <v>135</v>
      </c>
      <c r="R657">
        <v>17.239999999999998</v>
      </c>
      <c r="S657">
        <v>17.260000000000002</v>
      </c>
      <c r="T657">
        <v>17.5</v>
      </c>
      <c r="U657">
        <v>17.309999999999999</v>
      </c>
      <c r="V657">
        <v>17.37</v>
      </c>
      <c r="W657">
        <v>17.32</v>
      </c>
      <c r="X657">
        <v>17.37</v>
      </c>
      <c r="Y657">
        <v>17.57</v>
      </c>
      <c r="Z657">
        <v>17.25</v>
      </c>
      <c r="AA657">
        <v>17.55</v>
      </c>
      <c r="AB657">
        <v>17.53</v>
      </c>
      <c r="AC657">
        <v>17.28</v>
      </c>
      <c r="AD657">
        <v>17.28</v>
      </c>
      <c r="AE657">
        <v>17.03</v>
      </c>
      <c r="AF657">
        <v>16.899999999999999</v>
      </c>
      <c r="AG657">
        <v>16.96</v>
      </c>
      <c r="AH657">
        <v>16.940000000000001</v>
      </c>
      <c r="AI657">
        <v>0.26559793999999998</v>
      </c>
      <c r="AJ657">
        <v>0.27540474999999998</v>
      </c>
      <c r="AK657">
        <v>0.28319531999999997</v>
      </c>
      <c r="AL657">
        <v>0.29992032000000002</v>
      </c>
      <c r="AM657">
        <v>0.27106833000000002</v>
      </c>
      <c r="AN657">
        <v>0.27539910000000001</v>
      </c>
      <c r="AO657">
        <v>0.2798755</v>
      </c>
      <c r="AP657">
        <v>0.30765435000000002</v>
      </c>
      <c r="AQ657">
        <v>0.28339609999999998</v>
      </c>
      <c r="AR657">
        <v>0.28111264000000002</v>
      </c>
      <c r="AS657">
        <v>0.29203217999999997</v>
      </c>
      <c r="AT657">
        <v>0.29826605</v>
      </c>
      <c r="AU657">
        <v>0.26644346000000002</v>
      </c>
      <c r="AV657">
        <v>0.29398902999999998</v>
      </c>
      <c r="AW657">
        <v>0.28864731999999999</v>
      </c>
      <c r="AX657">
        <v>0.35258096</v>
      </c>
      <c r="AY657">
        <v>0.31145349999999999</v>
      </c>
    </row>
    <row r="658" spans="1:51">
      <c r="A658">
        <v>147</v>
      </c>
      <c r="B658" t="b">
        <v>1</v>
      </c>
      <c r="C658" t="s">
        <v>128</v>
      </c>
      <c r="D658" t="s">
        <v>2181</v>
      </c>
      <c r="E658" t="s">
        <v>2182</v>
      </c>
      <c r="F658" t="s">
        <v>2183</v>
      </c>
      <c r="H658" t="s">
        <v>2184</v>
      </c>
      <c r="I658" t="s">
        <v>227</v>
      </c>
      <c r="K658" s="6" t="s">
        <v>134</v>
      </c>
      <c r="L658">
        <v>0.27</v>
      </c>
      <c r="M658" s="7">
        <v>0.78</v>
      </c>
      <c r="N658">
        <v>0.02</v>
      </c>
      <c r="O658" s="6" t="s">
        <v>134</v>
      </c>
      <c r="P658">
        <v>0.25</v>
      </c>
      <c r="Q658" t="s">
        <v>135</v>
      </c>
      <c r="R658">
        <v>15.56</v>
      </c>
      <c r="S658">
        <v>15.61</v>
      </c>
      <c r="T658">
        <v>15.41</v>
      </c>
      <c r="U658">
        <v>15.56</v>
      </c>
      <c r="V658">
        <v>15.46</v>
      </c>
      <c r="W658">
        <v>15.55</v>
      </c>
      <c r="X658">
        <v>15.48</v>
      </c>
      <c r="Y658">
        <v>15.41</v>
      </c>
      <c r="Z658">
        <v>15.58</v>
      </c>
      <c r="AA658">
        <v>15.52</v>
      </c>
      <c r="AB658">
        <v>15.47</v>
      </c>
      <c r="AC658">
        <v>15.57</v>
      </c>
      <c r="AD658">
        <v>15.64</v>
      </c>
      <c r="AE658">
        <v>15.76</v>
      </c>
      <c r="AF658">
        <v>15.88</v>
      </c>
      <c r="AG658">
        <v>15.74</v>
      </c>
      <c r="AH658">
        <v>15.79</v>
      </c>
      <c r="AI658">
        <v>0.25075059999999999</v>
      </c>
      <c r="AJ658">
        <v>0.27864539999999999</v>
      </c>
      <c r="AK658">
        <v>0.28168811999999999</v>
      </c>
      <c r="AL658">
        <v>0.30939486999999999</v>
      </c>
      <c r="AM658">
        <v>0.25900495000000001</v>
      </c>
      <c r="AN658">
        <v>0.29930669999999998</v>
      </c>
      <c r="AO658">
        <v>0.2906282</v>
      </c>
      <c r="AP658">
        <v>0.39410572999999999</v>
      </c>
      <c r="AQ658">
        <v>0.28972330000000002</v>
      </c>
      <c r="AR658">
        <v>0.29475677</v>
      </c>
      <c r="AS658">
        <v>0.28114519999999998</v>
      </c>
      <c r="AT658">
        <v>0.33000526000000002</v>
      </c>
      <c r="AU658">
        <v>0.27501874999999998</v>
      </c>
      <c r="AV658">
        <v>0.33848864000000001</v>
      </c>
      <c r="AW658">
        <v>0.42764622000000002</v>
      </c>
      <c r="AX658">
        <v>0.37478623</v>
      </c>
      <c r="AY658">
        <v>0.42668337000000001</v>
      </c>
    </row>
    <row r="659" spans="1:51">
      <c r="A659">
        <v>291</v>
      </c>
      <c r="B659" t="b">
        <v>1</v>
      </c>
      <c r="C659" t="s">
        <v>128</v>
      </c>
      <c r="D659" t="s">
        <v>2185</v>
      </c>
      <c r="E659" t="s">
        <v>2186</v>
      </c>
      <c r="F659" t="s">
        <v>2187</v>
      </c>
      <c r="H659" t="s">
        <v>2188</v>
      </c>
      <c r="I659" t="s">
        <v>563</v>
      </c>
      <c r="K659" s="6" t="s">
        <v>134</v>
      </c>
      <c r="L659">
        <v>-0.49</v>
      </c>
      <c r="M659" s="7">
        <v>0.33</v>
      </c>
      <c r="N659">
        <v>-0.06</v>
      </c>
      <c r="O659" s="6" t="s">
        <v>134</v>
      </c>
      <c r="P659">
        <v>-0.42</v>
      </c>
      <c r="Q659" t="s">
        <v>135</v>
      </c>
      <c r="R659">
        <v>15.46</v>
      </c>
      <c r="S659">
        <v>15.56</v>
      </c>
      <c r="T659">
        <v>15.68</v>
      </c>
      <c r="U659">
        <v>15.26</v>
      </c>
      <c r="V659">
        <v>15.72</v>
      </c>
      <c r="W659">
        <v>15.51</v>
      </c>
      <c r="X659">
        <v>15.66</v>
      </c>
      <c r="Y659">
        <v>15.65</v>
      </c>
      <c r="Z659">
        <v>15.68</v>
      </c>
      <c r="AA659">
        <v>15.4</v>
      </c>
      <c r="AB659">
        <v>15.39</v>
      </c>
      <c r="AC659">
        <v>15.5</v>
      </c>
      <c r="AD659">
        <v>15.28</v>
      </c>
      <c r="AE659">
        <v>15.13</v>
      </c>
      <c r="AF659">
        <v>15.05</v>
      </c>
      <c r="AG659">
        <v>14.78</v>
      </c>
      <c r="AH659">
        <v>15.14</v>
      </c>
      <c r="AI659">
        <v>0.25989994</v>
      </c>
      <c r="AJ659">
        <v>0.26265421999999999</v>
      </c>
      <c r="AK659">
        <v>0.35330911999999998</v>
      </c>
      <c r="AL659">
        <v>0.29979238000000002</v>
      </c>
      <c r="AM659">
        <v>0.28559329999999999</v>
      </c>
      <c r="AN659">
        <v>0.33231768</v>
      </c>
      <c r="AO659">
        <v>0.58445250000000004</v>
      </c>
      <c r="AP659">
        <v>0.30404609999999999</v>
      </c>
      <c r="AQ659">
        <v>0.34464899999999998</v>
      </c>
      <c r="AR659">
        <v>0.26120495999999999</v>
      </c>
      <c r="AS659">
        <v>0.37663489999999999</v>
      </c>
      <c r="AT659">
        <v>0.32589646999999999</v>
      </c>
      <c r="AU659">
        <v>0.26093065999999998</v>
      </c>
      <c r="AV659">
        <v>0.32281277000000003</v>
      </c>
      <c r="AW659">
        <v>0.35423806000000002</v>
      </c>
      <c r="AX659">
        <v>0.38696414000000001</v>
      </c>
      <c r="AY659">
        <v>0.32884443000000002</v>
      </c>
    </row>
    <row r="660" spans="1:51">
      <c r="A660">
        <v>310</v>
      </c>
      <c r="B660" t="b">
        <v>1</v>
      </c>
      <c r="C660" t="s">
        <v>128</v>
      </c>
      <c r="D660" t="s">
        <v>2189</v>
      </c>
      <c r="E660" t="s">
        <v>2190</v>
      </c>
      <c r="F660" t="s">
        <v>2191</v>
      </c>
      <c r="H660" t="s">
        <v>2192</v>
      </c>
      <c r="I660" t="s">
        <v>704</v>
      </c>
      <c r="K660" s="6" t="s">
        <v>134</v>
      </c>
      <c r="L660">
        <v>0.32</v>
      </c>
      <c r="M660" s="7">
        <v>0.98</v>
      </c>
      <c r="N660">
        <v>0.01</v>
      </c>
      <c r="O660" s="6" t="s">
        <v>134</v>
      </c>
      <c r="P660">
        <v>0.31</v>
      </c>
      <c r="Q660" t="s">
        <v>135</v>
      </c>
      <c r="R660">
        <v>15.35</v>
      </c>
      <c r="S660">
        <v>15.45</v>
      </c>
      <c r="T660">
        <v>15.18</v>
      </c>
      <c r="U660">
        <v>15.35</v>
      </c>
      <c r="V660">
        <v>15.16</v>
      </c>
      <c r="W660">
        <v>15.17</v>
      </c>
      <c r="X660">
        <v>15.27</v>
      </c>
      <c r="Y660">
        <v>15.17</v>
      </c>
      <c r="Z660">
        <v>15.32</v>
      </c>
      <c r="AA660">
        <v>15.2</v>
      </c>
      <c r="AB660">
        <v>15.22</v>
      </c>
      <c r="AC660">
        <v>15.26</v>
      </c>
      <c r="AD660">
        <v>15.48</v>
      </c>
      <c r="AE660">
        <v>15.67</v>
      </c>
      <c r="AF660">
        <v>15.54</v>
      </c>
      <c r="AG660">
        <v>15.41</v>
      </c>
      <c r="AH660">
        <v>15.65</v>
      </c>
      <c r="AI660">
        <v>0.26652547999999998</v>
      </c>
      <c r="AJ660">
        <v>0.25486927999999998</v>
      </c>
      <c r="AK660">
        <v>0.29137614000000001</v>
      </c>
      <c r="AL660">
        <v>0.29150622999999998</v>
      </c>
      <c r="AM660">
        <v>0.27402195000000001</v>
      </c>
      <c r="AN660">
        <v>0.27038257999999998</v>
      </c>
      <c r="AO660">
        <v>0.28376087999999999</v>
      </c>
      <c r="AP660">
        <v>0.28901067000000003</v>
      </c>
      <c r="AQ660">
        <v>0.2795107</v>
      </c>
      <c r="AR660">
        <v>0.27792430000000001</v>
      </c>
      <c r="AS660">
        <v>0.28901777000000001</v>
      </c>
      <c r="AT660">
        <v>0.28548443000000001</v>
      </c>
      <c r="AU660">
        <v>0.27093400000000001</v>
      </c>
      <c r="AV660">
        <v>0.29035245999999998</v>
      </c>
      <c r="AW660">
        <v>0.29220750000000001</v>
      </c>
      <c r="AX660">
        <v>0.29763123000000002</v>
      </c>
      <c r="AY660">
        <v>0.27065262000000001</v>
      </c>
    </row>
    <row r="661" spans="1:51">
      <c r="A661">
        <v>74</v>
      </c>
      <c r="B661" t="b">
        <v>1</v>
      </c>
      <c r="C661" t="s">
        <v>128</v>
      </c>
      <c r="D661" t="s">
        <v>2193</v>
      </c>
      <c r="E661" t="s">
        <v>2194</v>
      </c>
      <c r="F661" t="s">
        <v>2195</v>
      </c>
      <c r="H661" t="s">
        <v>2196</v>
      </c>
      <c r="I661" t="s">
        <v>2197</v>
      </c>
      <c r="K661" s="6" t="s">
        <v>134</v>
      </c>
      <c r="L661">
        <v>0.09</v>
      </c>
      <c r="M661" s="7">
        <v>0.91</v>
      </c>
      <c r="N661">
        <v>-0.03</v>
      </c>
      <c r="O661" s="6" t="s">
        <v>134</v>
      </c>
      <c r="P661">
        <v>0.12</v>
      </c>
      <c r="Q661" t="s">
        <v>135</v>
      </c>
      <c r="R661">
        <v>15.69</v>
      </c>
      <c r="S661">
        <v>15.67</v>
      </c>
      <c r="T661">
        <v>15.6</v>
      </c>
      <c r="U661">
        <v>15.74</v>
      </c>
      <c r="V661">
        <v>15.64</v>
      </c>
      <c r="W661">
        <v>15.66</v>
      </c>
      <c r="X661">
        <v>15.67</v>
      </c>
      <c r="Y661">
        <v>15.68</v>
      </c>
      <c r="Z661">
        <v>15.61</v>
      </c>
      <c r="AA661">
        <v>15.65</v>
      </c>
      <c r="AB661">
        <v>15.67</v>
      </c>
      <c r="AC661">
        <v>15.61</v>
      </c>
      <c r="AD661">
        <v>15.66</v>
      </c>
      <c r="AE661">
        <v>15.78</v>
      </c>
      <c r="AF661">
        <v>15.84</v>
      </c>
      <c r="AG661">
        <v>15.73</v>
      </c>
      <c r="AH661">
        <v>15.77</v>
      </c>
      <c r="AI661">
        <v>0.25089479999999997</v>
      </c>
      <c r="AJ661">
        <v>0.27377877</v>
      </c>
      <c r="AK661">
        <v>0.33079704999999998</v>
      </c>
      <c r="AL661">
        <v>0.32728633000000001</v>
      </c>
      <c r="AM661">
        <v>0.27030483</v>
      </c>
      <c r="AN661">
        <v>0.29028176999999999</v>
      </c>
      <c r="AO661">
        <v>0.25108570000000002</v>
      </c>
      <c r="AP661">
        <v>0.39145469999999999</v>
      </c>
      <c r="AQ661">
        <v>0.32003160000000003</v>
      </c>
      <c r="AR661">
        <v>0.33894676000000001</v>
      </c>
      <c r="AS661">
        <v>0.29221034000000001</v>
      </c>
      <c r="AT661">
        <v>0.28086804999999998</v>
      </c>
      <c r="AU661">
        <v>0.28195393000000002</v>
      </c>
      <c r="AV661">
        <v>0.35036679999999998</v>
      </c>
      <c r="AW661">
        <v>0.39897519999999997</v>
      </c>
      <c r="AX661">
        <v>0.34412443999999998</v>
      </c>
      <c r="AY661">
        <v>0.34579991999999998</v>
      </c>
    </row>
    <row r="662" spans="1:51">
      <c r="A662">
        <v>262</v>
      </c>
      <c r="B662" t="b">
        <v>1</v>
      </c>
      <c r="C662" t="s">
        <v>128</v>
      </c>
      <c r="D662" t="s">
        <v>2198</v>
      </c>
      <c r="E662" t="s">
        <v>2199</v>
      </c>
      <c r="F662" s="2" t="s">
        <v>2200</v>
      </c>
      <c r="H662" t="s">
        <v>2201</v>
      </c>
      <c r="I662" t="s">
        <v>362</v>
      </c>
      <c r="J662" t="b">
        <v>1</v>
      </c>
      <c r="K662" s="6" t="s">
        <v>134</v>
      </c>
      <c r="L662">
        <v>-0.12</v>
      </c>
      <c r="M662" s="7">
        <v>0.19</v>
      </c>
      <c r="N662">
        <v>-0.02</v>
      </c>
      <c r="O662" s="6" t="s">
        <v>134</v>
      </c>
      <c r="P662">
        <v>-0.1</v>
      </c>
      <c r="Q662" t="s">
        <v>135</v>
      </c>
      <c r="R662">
        <v>16.73</v>
      </c>
      <c r="S662">
        <v>16.7</v>
      </c>
      <c r="T662">
        <v>16.809999999999999</v>
      </c>
      <c r="U662">
        <v>16.73</v>
      </c>
      <c r="V662">
        <v>16.8</v>
      </c>
      <c r="W662">
        <v>16.77</v>
      </c>
      <c r="X662">
        <v>16.71</v>
      </c>
      <c r="Y662">
        <v>16.71</v>
      </c>
      <c r="Z662">
        <v>16.739999999999998</v>
      </c>
      <c r="AA662">
        <v>16.72</v>
      </c>
      <c r="AB662">
        <v>16.760000000000002</v>
      </c>
      <c r="AC662">
        <v>16.8</v>
      </c>
      <c r="AD662">
        <v>16.63</v>
      </c>
      <c r="AE662">
        <v>16.68</v>
      </c>
      <c r="AF662">
        <v>16.71</v>
      </c>
      <c r="AG662">
        <v>16.670000000000002</v>
      </c>
      <c r="AH662">
        <v>16.559999999999999</v>
      </c>
      <c r="AI662">
        <v>0.25643660000000001</v>
      </c>
      <c r="AJ662">
        <v>0.30261379999999999</v>
      </c>
      <c r="AK662">
        <v>0.28868266999999997</v>
      </c>
      <c r="AL662">
        <v>0.28644799999999998</v>
      </c>
      <c r="AM662">
        <v>0.25183647999999997</v>
      </c>
      <c r="AN662">
        <v>0.28639779999999998</v>
      </c>
      <c r="AO662">
        <v>0.28287225999999999</v>
      </c>
      <c r="AP662">
        <v>0.30727399999999999</v>
      </c>
      <c r="AQ662">
        <v>0.28220558000000001</v>
      </c>
      <c r="AR662">
        <v>0.32268056000000001</v>
      </c>
      <c r="AS662">
        <v>0.28439150000000002</v>
      </c>
      <c r="AT662">
        <v>0.29334357</v>
      </c>
      <c r="AU662">
        <v>0.25207966999999998</v>
      </c>
      <c r="AV662">
        <v>0.29152602</v>
      </c>
      <c r="AW662">
        <v>0.32576992999999999</v>
      </c>
      <c r="AX662">
        <v>0.34912114999999999</v>
      </c>
      <c r="AY662">
        <v>0.34432309999999999</v>
      </c>
    </row>
    <row r="663" spans="1:51">
      <c r="A663">
        <v>2071.1</v>
      </c>
      <c r="B663" t="b">
        <v>1</v>
      </c>
      <c r="C663" t="s">
        <v>128</v>
      </c>
      <c r="D663" t="s">
        <v>2202</v>
      </c>
      <c r="E663" t="s">
        <v>2203</v>
      </c>
      <c r="F663" t="s">
        <v>2204</v>
      </c>
      <c r="H663" t="s">
        <v>2205</v>
      </c>
      <c r="I663" t="s">
        <v>910</v>
      </c>
      <c r="J663" t="b">
        <v>1</v>
      </c>
      <c r="K663" s="6" t="s">
        <v>134</v>
      </c>
      <c r="L663">
        <v>0.25</v>
      </c>
      <c r="M663" s="7">
        <v>0.72</v>
      </c>
      <c r="N663">
        <v>-0.01</v>
      </c>
      <c r="O663" s="6" t="s">
        <v>134</v>
      </c>
      <c r="P663">
        <v>0.26</v>
      </c>
      <c r="Q663" t="s">
        <v>135</v>
      </c>
      <c r="R663">
        <v>14.26</v>
      </c>
      <c r="S663">
        <v>14.25</v>
      </c>
      <c r="T663">
        <v>14.02</v>
      </c>
      <c r="U663">
        <v>14.25</v>
      </c>
      <c r="V663">
        <v>14.09</v>
      </c>
      <c r="W663">
        <v>14.11</v>
      </c>
      <c r="X663">
        <v>14.04</v>
      </c>
      <c r="Y663">
        <v>13.98</v>
      </c>
      <c r="Z663">
        <v>14.05</v>
      </c>
      <c r="AA663">
        <v>14.13</v>
      </c>
      <c r="AB663">
        <v>14.17</v>
      </c>
      <c r="AC663">
        <v>14.17</v>
      </c>
      <c r="AD663">
        <v>14.33</v>
      </c>
      <c r="AE663">
        <v>14.31</v>
      </c>
      <c r="AF663">
        <v>14.41</v>
      </c>
      <c r="AG663">
        <v>14.37</v>
      </c>
      <c r="AH663">
        <v>14.4</v>
      </c>
      <c r="AI663">
        <v>0.24886728999999999</v>
      </c>
      <c r="AJ663">
        <v>0.28427836000000001</v>
      </c>
      <c r="AK663">
        <v>0.27909079999999997</v>
      </c>
      <c r="AL663">
        <v>0.28747942999999998</v>
      </c>
      <c r="AM663">
        <v>0.26837625999999998</v>
      </c>
      <c r="AN663">
        <v>0.297323</v>
      </c>
      <c r="AO663">
        <v>0.29048255000000001</v>
      </c>
      <c r="AP663">
        <v>0.28679369999999998</v>
      </c>
      <c r="AQ663">
        <v>0.30081957999999998</v>
      </c>
      <c r="AR663">
        <v>0.26644770000000001</v>
      </c>
      <c r="AS663">
        <v>0.27627570000000001</v>
      </c>
      <c r="AT663">
        <v>0.31530353</v>
      </c>
      <c r="AU663">
        <v>0.25573881999999998</v>
      </c>
      <c r="AV663">
        <v>0.27986420000000001</v>
      </c>
      <c r="AW663">
        <v>0.32286083999999998</v>
      </c>
      <c r="AX663">
        <v>0.31241777999999998</v>
      </c>
      <c r="AY663">
        <v>0.30609199999999998</v>
      </c>
    </row>
    <row r="664" spans="1:51">
      <c r="A664">
        <v>65</v>
      </c>
      <c r="B664" t="b">
        <v>1</v>
      </c>
      <c r="C664" t="s">
        <v>128</v>
      </c>
      <c r="D664" t="s">
        <v>2206</v>
      </c>
      <c r="E664" t="s">
        <v>2207</v>
      </c>
      <c r="F664" t="s">
        <v>220</v>
      </c>
      <c r="H664" t="s">
        <v>2208</v>
      </c>
      <c r="I664" t="s">
        <v>1208</v>
      </c>
      <c r="J664" t="b">
        <v>1</v>
      </c>
      <c r="K664" s="6" t="s">
        <v>134</v>
      </c>
      <c r="L664">
        <v>-0.38</v>
      </c>
      <c r="M664" s="7">
        <v>1.6E-2</v>
      </c>
      <c r="N664">
        <v>-0.1</v>
      </c>
      <c r="O664" s="6" t="s">
        <v>134</v>
      </c>
      <c r="P664">
        <v>-0.28000000000000003</v>
      </c>
      <c r="Q664" t="s">
        <v>135</v>
      </c>
      <c r="R664">
        <v>16.8</v>
      </c>
      <c r="S664">
        <v>16.760000000000002</v>
      </c>
      <c r="T664">
        <v>17.059999999999999</v>
      </c>
      <c r="U664">
        <v>16.91</v>
      </c>
      <c r="V664">
        <v>16.96</v>
      </c>
      <c r="W664">
        <v>16.96</v>
      </c>
      <c r="X664">
        <v>16.95</v>
      </c>
      <c r="Y664">
        <v>16.95</v>
      </c>
      <c r="Z664">
        <v>16.72</v>
      </c>
      <c r="AA664">
        <v>16.88</v>
      </c>
      <c r="AB664">
        <v>16.91</v>
      </c>
      <c r="AC664">
        <v>16.86</v>
      </c>
      <c r="AD664">
        <v>16.649999999999999</v>
      </c>
      <c r="AE664">
        <v>16.68</v>
      </c>
      <c r="AF664">
        <v>16.579999999999998</v>
      </c>
      <c r="AG664">
        <v>16.48</v>
      </c>
      <c r="AH664">
        <v>16.46</v>
      </c>
      <c r="AI664">
        <v>0.24716778</v>
      </c>
      <c r="AJ664">
        <v>0.25820467000000002</v>
      </c>
      <c r="AK664">
        <v>0.32324399999999998</v>
      </c>
      <c r="AL664">
        <v>0.28789228</v>
      </c>
      <c r="AM664">
        <v>0.27185870000000001</v>
      </c>
      <c r="AN664">
        <v>0.25483537000000001</v>
      </c>
      <c r="AO664">
        <v>0.26014452999999998</v>
      </c>
      <c r="AP664">
        <v>0.3007206</v>
      </c>
      <c r="AQ664">
        <v>0.28516345999999998</v>
      </c>
      <c r="AR664">
        <v>0.27639449999999999</v>
      </c>
      <c r="AS664">
        <v>0.30077574000000001</v>
      </c>
      <c r="AT664">
        <v>0.30784806999999997</v>
      </c>
      <c r="AU664">
        <v>0.27017330000000001</v>
      </c>
      <c r="AV664">
        <v>0.28906584000000002</v>
      </c>
      <c r="AW664">
        <v>0.31586486000000003</v>
      </c>
      <c r="AX664">
        <v>0.34905185999999999</v>
      </c>
      <c r="AY664">
        <v>0.33667037</v>
      </c>
    </row>
    <row r="665" spans="1:51">
      <c r="A665">
        <v>224</v>
      </c>
      <c r="B665" t="b">
        <v>1</v>
      </c>
      <c r="C665" t="s">
        <v>128</v>
      </c>
      <c r="D665" t="s">
        <v>2209</v>
      </c>
      <c r="E665" t="s">
        <v>2210</v>
      </c>
      <c r="F665" t="s">
        <v>2211</v>
      </c>
      <c r="H665" t="s">
        <v>2212</v>
      </c>
      <c r="I665" t="s">
        <v>176</v>
      </c>
      <c r="K665" s="6" t="s">
        <v>134</v>
      </c>
      <c r="L665">
        <v>-0.21</v>
      </c>
      <c r="M665" s="7">
        <v>0.14000000000000001</v>
      </c>
      <c r="N665">
        <v>-7.0000000000000007E-2</v>
      </c>
      <c r="O665" s="6" t="s">
        <v>134</v>
      </c>
      <c r="P665">
        <v>-0.13</v>
      </c>
      <c r="Q665" t="s">
        <v>135</v>
      </c>
      <c r="R665">
        <v>17.010000000000002</v>
      </c>
      <c r="S665">
        <v>17.04</v>
      </c>
      <c r="T665">
        <v>17.170000000000002</v>
      </c>
      <c r="U665">
        <v>17.12</v>
      </c>
      <c r="V665">
        <v>17.16</v>
      </c>
      <c r="W665">
        <v>17.190000000000001</v>
      </c>
      <c r="X665">
        <v>17.16</v>
      </c>
      <c r="Y665">
        <v>17.100000000000001</v>
      </c>
      <c r="Z665">
        <v>17.02</v>
      </c>
      <c r="AA665">
        <v>17.16</v>
      </c>
      <c r="AB665">
        <v>17.22</v>
      </c>
      <c r="AC665">
        <v>17.02</v>
      </c>
      <c r="AD665">
        <v>17.09</v>
      </c>
      <c r="AE665">
        <v>17.05</v>
      </c>
      <c r="AF665">
        <v>16.899999999999999</v>
      </c>
      <c r="AG665">
        <v>16.940000000000001</v>
      </c>
      <c r="AH665">
        <v>16.86</v>
      </c>
      <c r="AI665">
        <v>0.29207813999999999</v>
      </c>
      <c r="AJ665">
        <v>0.30031197999999998</v>
      </c>
      <c r="AK665">
        <v>0.31915569999999999</v>
      </c>
      <c r="AL665">
        <v>0.32963621999999998</v>
      </c>
      <c r="AM665">
        <v>0.293292</v>
      </c>
      <c r="AN665">
        <v>0.31854916</v>
      </c>
      <c r="AO665">
        <v>0.37786993000000002</v>
      </c>
      <c r="AP665">
        <v>0.38855124000000002</v>
      </c>
      <c r="AQ665">
        <v>0.37918204</v>
      </c>
      <c r="AR665">
        <v>0.34335739999999998</v>
      </c>
      <c r="AS665">
        <v>0.33614227000000002</v>
      </c>
      <c r="AT665">
        <v>0.35027700000000001</v>
      </c>
      <c r="AU665">
        <v>0.28954302999999998</v>
      </c>
      <c r="AV665">
        <v>0.36694475999999998</v>
      </c>
      <c r="AW665">
        <v>0.44435780000000002</v>
      </c>
      <c r="AX665">
        <v>0.34698193999999999</v>
      </c>
      <c r="AY665">
        <v>0.34221570000000001</v>
      </c>
    </row>
    <row r="666" spans="1:51">
      <c r="A666">
        <v>116</v>
      </c>
      <c r="B666" t="b">
        <v>1</v>
      </c>
      <c r="C666" t="s">
        <v>128</v>
      </c>
      <c r="D666" t="s">
        <v>2213</v>
      </c>
      <c r="E666" t="s">
        <v>2214</v>
      </c>
      <c r="F666" t="s">
        <v>2215</v>
      </c>
      <c r="G666" t="s">
        <v>2216</v>
      </c>
      <c r="H666" t="s">
        <v>2217</v>
      </c>
      <c r="I666" t="s">
        <v>217</v>
      </c>
      <c r="K666" s="6" t="s">
        <v>134</v>
      </c>
      <c r="L666">
        <v>-0.86</v>
      </c>
      <c r="M666" s="7">
        <v>0.52</v>
      </c>
      <c r="N666">
        <v>-0.1</v>
      </c>
      <c r="O666" s="6" t="s">
        <v>134</v>
      </c>
      <c r="P666">
        <v>-0.76</v>
      </c>
      <c r="Q666" t="s">
        <v>135</v>
      </c>
      <c r="R666">
        <v>16.38</v>
      </c>
      <c r="S666">
        <v>16.39</v>
      </c>
      <c r="T666">
        <v>16.86</v>
      </c>
      <c r="U666">
        <v>16.170000000000002</v>
      </c>
      <c r="V666">
        <v>16.7</v>
      </c>
      <c r="W666">
        <v>16.71</v>
      </c>
      <c r="X666">
        <v>16.78</v>
      </c>
      <c r="Y666">
        <v>16.78</v>
      </c>
      <c r="Z666">
        <v>16.63</v>
      </c>
      <c r="AA666">
        <v>16.440000000000001</v>
      </c>
      <c r="AB666">
        <v>16.350000000000001</v>
      </c>
      <c r="AC666">
        <v>16.72</v>
      </c>
      <c r="AD666">
        <v>15.88</v>
      </c>
      <c r="AE666">
        <v>15.7</v>
      </c>
      <c r="AF666">
        <v>15.8</v>
      </c>
      <c r="AG666">
        <v>15.91</v>
      </c>
      <c r="AH666">
        <v>15.73</v>
      </c>
      <c r="AI666">
        <v>0.27105417999999998</v>
      </c>
      <c r="AJ666">
        <v>0.25550980000000001</v>
      </c>
      <c r="AK666">
        <v>0.27389330000000001</v>
      </c>
      <c r="AL666">
        <v>0.29507489999999997</v>
      </c>
      <c r="AM666">
        <v>0.27527750000000001</v>
      </c>
      <c r="AN666">
        <v>0.28890890000000002</v>
      </c>
      <c r="AO666">
        <v>0.25222316</v>
      </c>
      <c r="AP666">
        <v>0.36999312000000001</v>
      </c>
      <c r="AQ666">
        <v>0.31286029999999998</v>
      </c>
      <c r="AR666">
        <v>0.25792754000000001</v>
      </c>
      <c r="AS666">
        <v>0.28245514999999999</v>
      </c>
      <c r="AT666">
        <v>0.29715192000000001</v>
      </c>
      <c r="AU666">
        <v>0.26203209999999999</v>
      </c>
      <c r="AV666">
        <v>0.2635266</v>
      </c>
      <c r="AW666">
        <v>0.31103710000000001</v>
      </c>
      <c r="AX666">
        <v>0.278229</v>
      </c>
      <c r="AY666">
        <v>0.28892303000000003</v>
      </c>
    </row>
    <row r="667" spans="1:51">
      <c r="A667">
        <v>145</v>
      </c>
      <c r="B667" t="b">
        <v>1</v>
      </c>
      <c r="C667" t="s">
        <v>128</v>
      </c>
      <c r="D667" t="s">
        <v>2218</v>
      </c>
      <c r="E667" t="s">
        <v>2219</v>
      </c>
      <c r="F667" t="s">
        <v>2220</v>
      </c>
      <c r="H667" t="s">
        <v>2221</v>
      </c>
      <c r="I667" t="s">
        <v>530</v>
      </c>
      <c r="K667" s="6" t="s">
        <v>134</v>
      </c>
      <c r="L667">
        <v>-0.22</v>
      </c>
      <c r="M667" s="7">
        <v>0.28000000000000003</v>
      </c>
      <c r="N667">
        <v>0.01</v>
      </c>
      <c r="O667" s="6" t="s">
        <v>134</v>
      </c>
      <c r="P667">
        <v>-0.23</v>
      </c>
      <c r="Q667" t="s">
        <v>135</v>
      </c>
      <c r="R667">
        <v>17.05</v>
      </c>
      <c r="S667">
        <v>16.96</v>
      </c>
      <c r="T667">
        <v>17.2</v>
      </c>
      <c r="U667">
        <v>16.989999999999998</v>
      </c>
      <c r="V667">
        <v>17.13</v>
      </c>
      <c r="W667">
        <v>17.100000000000001</v>
      </c>
      <c r="X667">
        <v>17.2</v>
      </c>
      <c r="Y667">
        <v>17.14</v>
      </c>
      <c r="Z667">
        <v>17.12</v>
      </c>
      <c r="AA667">
        <v>17.22</v>
      </c>
      <c r="AB667">
        <v>17.2</v>
      </c>
      <c r="AC667">
        <v>17.02</v>
      </c>
      <c r="AD667">
        <v>16.91</v>
      </c>
      <c r="AE667">
        <v>16.87</v>
      </c>
      <c r="AF667">
        <v>16.96</v>
      </c>
      <c r="AG667">
        <v>16.850000000000001</v>
      </c>
      <c r="AH667">
        <v>16.97</v>
      </c>
      <c r="AI667">
        <v>0.27023837000000001</v>
      </c>
      <c r="AJ667">
        <v>0</v>
      </c>
      <c r="AK667">
        <v>0.27111214</v>
      </c>
      <c r="AL667">
        <v>0.25338327999999999</v>
      </c>
      <c r="AM667">
        <v>0.2617486</v>
      </c>
      <c r="AN667">
        <v>0</v>
      </c>
      <c r="AO667">
        <v>0</v>
      </c>
      <c r="AP667">
        <v>0.24799067</v>
      </c>
      <c r="AQ667">
        <v>0.2750244</v>
      </c>
      <c r="AR667">
        <v>0.25412699999999999</v>
      </c>
      <c r="AS667">
        <v>0</v>
      </c>
      <c r="AT667">
        <v>0</v>
      </c>
      <c r="AU667">
        <v>0.24745339</v>
      </c>
      <c r="AV667">
        <v>0.25650941999999999</v>
      </c>
      <c r="AW667">
        <v>0.25787523000000001</v>
      </c>
      <c r="AX667">
        <v>0</v>
      </c>
      <c r="AY667">
        <v>0</v>
      </c>
    </row>
    <row r="668" spans="1:51">
      <c r="A668">
        <v>340</v>
      </c>
      <c r="B668" t="b">
        <v>1</v>
      </c>
      <c r="C668" t="s">
        <v>128</v>
      </c>
      <c r="D668" t="s">
        <v>2222</v>
      </c>
      <c r="E668" t="s">
        <v>2223</v>
      </c>
      <c r="F668" t="s">
        <v>2224</v>
      </c>
      <c r="H668" t="s">
        <v>2225</v>
      </c>
      <c r="I668" t="s">
        <v>917</v>
      </c>
      <c r="K668" s="6" t="s">
        <v>134</v>
      </c>
      <c r="L668">
        <v>0.2</v>
      </c>
      <c r="M668" s="7">
        <v>6.0999999999999999E-2</v>
      </c>
      <c r="N668">
        <v>-0.02</v>
      </c>
      <c r="O668" s="6" t="s">
        <v>134</v>
      </c>
      <c r="P668">
        <v>0.22</v>
      </c>
      <c r="Q668" t="s">
        <v>135</v>
      </c>
      <c r="R668">
        <v>16.53</v>
      </c>
      <c r="S668">
        <v>16.54</v>
      </c>
      <c r="T668">
        <v>16.440000000000001</v>
      </c>
      <c r="U668">
        <v>16.600000000000001</v>
      </c>
      <c r="V668">
        <v>16.399999999999999</v>
      </c>
      <c r="W668">
        <v>16.489999999999998</v>
      </c>
      <c r="X668">
        <v>16.47</v>
      </c>
      <c r="Y668">
        <v>16.37</v>
      </c>
      <c r="Z668">
        <v>16.329999999999998</v>
      </c>
      <c r="AA668">
        <v>16.57</v>
      </c>
      <c r="AB668">
        <v>16.64</v>
      </c>
      <c r="AC668">
        <v>16.440000000000001</v>
      </c>
      <c r="AD668">
        <v>16.760000000000002</v>
      </c>
      <c r="AE668">
        <v>16.78</v>
      </c>
      <c r="AF668">
        <v>16.55</v>
      </c>
      <c r="AG668">
        <v>16.649999999999999</v>
      </c>
      <c r="AH668">
        <v>16.62</v>
      </c>
      <c r="AI668">
        <v>0.31242483999999998</v>
      </c>
      <c r="AJ668">
        <v>0.32282335000000001</v>
      </c>
      <c r="AK668">
        <v>0.35046366000000001</v>
      </c>
      <c r="AL668">
        <v>0.43012339999999999</v>
      </c>
      <c r="AM668">
        <v>0.32187675999999998</v>
      </c>
      <c r="AN668">
        <v>0.34723359999999998</v>
      </c>
      <c r="AO668">
        <v>0.30893534</v>
      </c>
      <c r="AP668">
        <v>0.30382832999999998</v>
      </c>
      <c r="AQ668">
        <v>0.32150632000000001</v>
      </c>
      <c r="AR668">
        <v>0.35417300000000002</v>
      </c>
      <c r="AS668">
        <v>0.3334608</v>
      </c>
      <c r="AT668">
        <v>0.36326510000000001</v>
      </c>
      <c r="AU668">
        <v>0.36698009999999998</v>
      </c>
      <c r="AV668">
        <v>0.35740519999999998</v>
      </c>
      <c r="AW668">
        <v>0.4401041</v>
      </c>
      <c r="AX668">
        <v>0.32482260000000002</v>
      </c>
      <c r="AY668">
        <v>0.43375358000000003</v>
      </c>
    </row>
    <row r="669" spans="1:51">
      <c r="A669">
        <v>372</v>
      </c>
      <c r="B669" t="b">
        <v>1</v>
      </c>
      <c r="C669" t="s">
        <v>128</v>
      </c>
      <c r="D669" t="s">
        <v>2226</v>
      </c>
      <c r="E669" t="s">
        <v>2227</v>
      </c>
      <c r="F669" t="s">
        <v>2228</v>
      </c>
      <c r="H669" t="s">
        <v>2229</v>
      </c>
      <c r="I669" t="s">
        <v>2230</v>
      </c>
      <c r="K669" s="6" t="s">
        <v>134</v>
      </c>
      <c r="L669">
        <v>0.09</v>
      </c>
      <c r="M669" s="7">
        <v>0.75</v>
      </c>
      <c r="N669">
        <v>0</v>
      </c>
      <c r="O669" s="6" t="s">
        <v>134</v>
      </c>
      <c r="P669">
        <v>0.09</v>
      </c>
      <c r="Q669" t="s">
        <v>135</v>
      </c>
      <c r="R669">
        <v>15.78</v>
      </c>
      <c r="S669">
        <v>15.79</v>
      </c>
      <c r="T669">
        <v>15.75</v>
      </c>
      <c r="U669">
        <v>15.79</v>
      </c>
      <c r="V669">
        <v>15.73</v>
      </c>
      <c r="W669">
        <v>15.73</v>
      </c>
      <c r="X669">
        <v>15.73</v>
      </c>
      <c r="Y669">
        <v>15.73</v>
      </c>
      <c r="Z669">
        <v>15.72</v>
      </c>
      <c r="AA669">
        <v>15.75</v>
      </c>
      <c r="AB669">
        <v>15.77</v>
      </c>
      <c r="AC669">
        <v>15.72</v>
      </c>
      <c r="AD669">
        <v>15.78</v>
      </c>
      <c r="AE669">
        <v>15.81</v>
      </c>
      <c r="AF669">
        <v>15.88</v>
      </c>
      <c r="AG669">
        <v>15.85</v>
      </c>
      <c r="AH669">
        <v>15.87</v>
      </c>
      <c r="AI669">
        <v>0.26539787999999997</v>
      </c>
      <c r="AJ669">
        <v>0.31577650000000002</v>
      </c>
      <c r="AK669">
        <v>0.26614159999999998</v>
      </c>
      <c r="AL669">
        <v>0.30715524999999999</v>
      </c>
      <c r="AM669">
        <v>0.25731817000000001</v>
      </c>
      <c r="AN669">
        <v>0.31896695000000003</v>
      </c>
      <c r="AO669">
        <v>0.33150116000000002</v>
      </c>
      <c r="AP669">
        <v>0.29593384</v>
      </c>
      <c r="AQ669">
        <v>0.27538213</v>
      </c>
      <c r="AR669">
        <v>0.27999002000000001</v>
      </c>
      <c r="AS669">
        <v>0.35385913000000002</v>
      </c>
      <c r="AT669">
        <v>0.31446933999999999</v>
      </c>
      <c r="AU669">
        <v>0.25693923000000002</v>
      </c>
      <c r="AV669">
        <v>0.30865893</v>
      </c>
      <c r="AW669">
        <v>0.38156869999999998</v>
      </c>
      <c r="AX669">
        <v>0.41820422000000002</v>
      </c>
      <c r="AY669">
        <v>0.45823592000000002</v>
      </c>
    </row>
    <row r="670" spans="1:51">
      <c r="A670">
        <v>95</v>
      </c>
      <c r="B670" t="b">
        <v>1</v>
      </c>
      <c r="C670" t="s">
        <v>128</v>
      </c>
      <c r="D670" t="s">
        <v>2231</v>
      </c>
      <c r="E670" t="s">
        <v>2232</v>
      </c>
      <c r="F670" t="s">
        <v>2233</v>
      </c>
      <c r="H670" t="s">
        <v>2234</v>
      </c>
      <c r="I670" t="s">
        <v>590</v>
      </c>
      <c r="J670" t="b">
        <v>1</v>
      </c>
      <c r="K670" s="6" t="s">
        <v>134</v>
      </c>
      <c r="L670">
        <v>0.3</v>
      </c>
      <c r="M670" s="7">
        <v>0.49</v>
      </c>
      <c r="N670">
        <v>-0.01</v>
      </c>
      <c r="O670" s="6" t="s">
        <v>134</v>
      </c>
      <c r="P670">
        <v>0.32</v>
      </c>
      <c r="Q670" t="s">
        <v>135</v>
      </c>
      <c r="R670">
        <v>16.48</v>
      </c>
      <c r="S670">
        <v>16.52</v>
      </c>
      <c r="T670">
        <v>16.3</v>
      </c>
      <c r="U670">
        <v>16.489999999999998</v>
      </c>
      <c r="V670">
        <v>16.36</v>
      </c>
      <c r="W670">
        <v>16.43</v>
      </c>
      <c r="X670">
        <v>16.309999999999999</v>
      </c>
      <c r="Y670">
        <v>16.37</v>
      </c>
      <c r="Z670">
        <v>16.41</v>
      </c>
      <c r="AA670">
        <v>16.260000000000002</v>
      </c>
      <c r="AB670">
        <v>16.36</v>
      </c>
      <c r="AC670">
        <v>16.45</v>
      </c>
      <c r="AD670">
        <v>16.54</v>
      </c>
      <c r="AE670">
        <v>16.61</v>
      </c>
      <c r="AF670">
        <v>16.78</v>
      </c>
      <c r="AG670">
        <v>16.760000000000002</v>
      </c>
      <c r="AH670">
        <v>16.79</v>
      </c>
      <c r="AI670">
        <v>0.29199259999999999</v>
      </c>
      <c r="AJ670">
        <v>0.27609473000000001</v>
      </c>
      <c r="AK670">
        <v>0.31499250000000001</v>
      </c>
      <c r="AL670">
        <v>0.29966018</v>
      </c>
      <c r="AM670">
        <v>0.30171457000000002</v>
      </c>
      <c r="AN670">
        <v>0.32931949999999999</v>
      </c>
      <c r="AO670">
        <v>0.35349999999999998</v>
      </c>
      <c r="AP670">
        <v>0.28857379999999999</v>
      </c>
      <c r="AQ670">
        <v>0.28061779999999997</v>
      </c>
      <c r="AR670">
        <v>0.26133928000000001</v>
      </c>
      <c r="AS670">
        <v>0.28183374</v>
      </c>
      <c r="AT670">
        <v>0.34561044000000002</v>
      </c>
      <c r="AU670">
        <v>0.25507005999999999</v>
      </c>
      <c r="AV670">
        <v>0.29939577000000001</v>
      </c>
      <c r="AW670">
        <v>0.35389306999999998</v>
      </c>
      <c r="AX670">
        <v>0.34837887000000001</v>
      </c>
      <c r="AY670">
        <v>0.32022107</v>
      </c>
    </row>
    <row r="671" spans="1:51">
      <c r="A671">
        <v>333</v>
      </c>
      <c r="B671" t="b">
        <v>1</v>
      </c>
      <c r="C671" t="s">
        <v>128</v>
      </c>
      <c r="D671" t="s">
        <v>2235</v>
      </c>
      <c r="E671" t="s">
        <v>2236</v>
      </c>
      <c r="F671" t="s">
        <v>2237</v>
      </c>
      <c r="H671" t="s">
        <v>2238</v>
      </c>
      <c r="I671" t="s">
        <v>715</v>
      </c>
      <c r="K671" s="6" t="s">
        <v>134</v>
      </c>
      <c r="L671">
        <v>0.14000000000000001</v>
      </c>
      <c r="M671" s="7">
        <v>0.31</v>
      </c>
      <c r="N671">
        <v>-0.01</v>
      </c>
      <c r="O671" s="6" t="s">
        <v>134</v>
      </c>
      <c r="P671">
        <v>0.16</v>
      </c>
      <c r="Q671" t="s">
        <v>135</v>
      </c>
      <c r="R671">
        <v>15.96</v>
      </c>
      <c r="S671">
        <v>15.99</v>
      </c>
      <c r="T671">
        <v>15.85</v>
      </c>
      <c r="U671">
        <v>15.97</v>
      </c>
      <c r="V671">
        <v>15.85</v>
      </c>
      <c r="W671">
        <v>15.91</v>
      </c>
      <c r="X671">
        <v>15.83</v>
      </c>
      <c r="Y671">
        <v>15.88</v>
      </c>
      <c r="Z671">
        <v>15.85</v>
      </c>
      <c r="AA671">
        <v>15.91</v>
      </c>
      <c r="AB671">
        <v>15.87</v>
      </c>
      <c r="AC671">
        <v>15.81</v>
      </c>
      <c r="AD671">
        <v>15.97</v>
      </c>
      <c r="AE671">
        <v>16</v>
      </c>
      <c r="AF671">
        <v>16.09</v>
      </c>
      <c r="AG671">
        <v>16.059999999999999</v>
      </c>
      <c r="AH671">
        <v>16.059999999999999</v>
      </c>
      <c r="AI671">
        <v>0.26904220000000001</v>
      </c>
      <c r="AJ671">
        <v>0</v>
      </c>
      <c r="AK671">
        <v>0.30417263999999999</v>
      </c>
      <c r="AL671">
        <v>0.33633527000000002</v>
      </c>
      <c r="AM671">
        <v>0.28518113</v>
      </c>
      <c r="AN671">
        <v>0</v>
      </c>
      <c r="AO671">
        <v>0</v>
      </c>
      <c r="AP671">
        <v>0.38310276999999998</v>
      </c>
      <c r="AQ671">
        <v>0.33877354999999998</v>
      </c>
      <c r="AR671">
        <v>0.27511912999999999</v>
      </c>
      <c r="AS671">
        <v>0</v>
      </c>
      <c r="AT671">
        <v>0</v>
      </c>
      <c r="AU671">
        <v>0.27204814999999999</v>
      </c>
      <c r="AV671">
        <v>0.34995890000000002</v>
      </c>
      <c r="AW671">
        <v>0.47972363000000001</v>
      </c>
      <c r="AX671">
        <v>0</v>
      </c>
      <c r="AY671">
        <v>0</v>
      </c>
    </row>
    <row r="672" spans="1:51">
      <c r="A672">
        <v>268</v>
      </c>
      <c r="B672" t="b">
        <v>1</v>
      </c>
      <c r="C672" t="s">
        <v>128</v>
      </c>
      <c r="D672" t="s">
        <v>2239</v>
      </c>
      <c r="E672" t="s">
        <v>2240</v>
      </c>
      <c r="F672" s="2" t="s">
        <v>2241</v>
      </c>
      <c r="H672" t="s">
        <v>2242</v>
      </c>
      <c r="I672" t="s">
        <v>2243</v>
      </c>
      <c r="K672" s="6" t="s">
        <v>134</v>
      </c>
      <c r="L672">
        <v>0.15</v>
      </c>
      <c r="M672" s="7">
        <v>0.17</v>
      </c>
      <c r="N672">
        <v>0.02</v>
      </c>
      <c r="O672" s="6" t="s">
        <v>134</v>
      </c>
      <c r="P672">
        <v>0.13</v>
      </c>
      <c r="Q672" t="s">
        <v>135</v>
      </c>
      <c r="R672">
        <v>16.149999999999999</v>
      </c>
      <c r="S672">
        <v>16.190000000000001</v>
      </c>
      <c r="T672">
        <v>16.04</v>
      </c>
      <c r="U672">
        <v>16.21</v>
      </c>
      <c r="V672">
        <v>16.059999999999999</v>
      </c>
      <c r="W672">
        <v>16.11</v>
      </c>
      <c r="X672">
        <v>16.059999999999999</v>
      </c>
      <c r="Y672">
        <v>16.11</v>
      </c>
      <c r="Z672">
        <v>16.079999999999998</v>
      </c>
      <c r="AA672">
        <v>16.13</v>
      </c>
      <c r="AB672">
        <v>16.170000000000002</v>
      </c>
      <c r="AC672">
        <v>16.079999999999998</v>
      </c>
      <c r="AD672">
        <v>16.16</v>
      </c>
      <c r="AE672">
        <v>16.239999999999998</v>
      </c>
      <c r="AF672">
        <v>16.37</v>
      </c>
      <c r="AG672">
        <v>16.149999999999999</v>
      </c>
      <c r="AH672">
        <v>16.32</v>
      </c>
      <c r="AI672">
        <v>0.26185252999999997</v>
      </c>
      <c r="AJ672">
        <v>0.28345406000000001</v>
      </c>
      <c r="AK672">
        <v>0.2861419</v>
      </c>
      <c r="AL672">
        <v>0.30305636000000002</v>
      </c>
      <c r="AM672">
        <v>0.26217629999999997</v>
      </c>
      <c r="AN672">
        <v>0.27571580000000001</v>
      </c>
      <c r="AO672">
        <v>0.27944567999999997</v>
      </c>
      <c r="AP672">
        <v>0.31570086000000003</v>
      </c>
      <c r="AQ672">
        <v>0.29670370000000001</v>
      </c>
      <c r="AR672">
        <v>0.30079129999999998</v>
      </c>
      <c r="AS672">
        <v>0.29084450000000001</v>
      </c>
      <c r="AT672">
        <v>0.29978316999999999</v>
      </c>
      <c r="AU672">
        <v>0.26725575000000001</v>
      </c>
      <c r="AV672">
        <v>0.29981288</v>
      </c>
      <c r="AW672">
        <v>0.34357159999999998</v>
      </c>
      <c r="AX672">
        <v>0.33233394999999999</v>
      </c>
      <c r="AY672">
        <v>0.32279154999999998</v>
      </c>
    </row>
    <row r="673" spans="1:51">
      <c r="A673">
        <v>320</v>
      </c>
      <c r="B673" t="b">
        <v>1</v>
      </c>
      <c r="C673" t="s">
        <v>128</v>
      </c>
      <c r="D673" t="s">
        <v>2244</v>
      </c>
      <c r="E673" t="s">
        <v>2245</v>
      </c>
      <c r="F673" t="s">
        <v>2246</v>
      </c>
      <c r="H673" t="s">
        <v>2247</v>
      </c>
      <c r="I673" t="s">
        <v>590</v>
      </c>
      <c r="K673" s="6" t="s">
        <v>134</v>
      </c>
      <c r="L673">
        <v>-0.13</v>
      </c>
      <c r="M673" s="7">
        <v>2.3E-2</v>
      </c>
      <c r="N673">
        <v>0.05</v>
      </c>
      <c r="O673" s="6" t="s">
        <v>134</v>
      </c>
      <c r="P673">
        <v>-0.18</v>
      </c>
      <c r="Q673" t="s">
        <v>135</v>
      </c>
      <c r="R673">
        <v>16.03</v>
      </c>
      <c r="S673">
        <v>16.04</v>
      </c>
      <c r="T673">
        <v>16.16</v>
      </c>
      <c r="U673">
        <v>15.96</v>
      </c>
      <c r="V673">
        <v>16.09</v>
      </c>
      <c r="W673">
        <v>16.100000000000001</v>
      </c>
      <c r="X673">
        <v>16.07</v>
      </c>
      <c r="Y673">
        <v>16.14</v>
      </c>
      <c r="Z673">
        <v>16.170000000000002</v>
      </c>
      <c r="AA673">
        <v>16.079999999999998</v>
      </c>
      <c r="AB673">
        <v>16.100000000000001</v>
      </c>
      <c r="AC673">
        <v>16.190000000000001</v>
      </c>
      <c r="AD673">
        <v>16.02</v>
      </c>
      <c r="AE673">
        <v>15.96</v>
      </c>
      <c r="AF673">
        <v>15.95</v>
      </c>
      <c r="AG673">
        <v>15.93</v>
      </c>
      <c r="AH673">
        <v>15.9</v>
      </c>
      <c r="AI673">
        <v>0.26477151999999998</v>
      </c>
      <c r="AJ673">
        <v>0.27573560000000003</v>
      </c>
      <c r="AK673">
        <v>0.28883818</v>
      </c>
      <c r="AL673">
        <v>0.30761757000000001</v>
      </c>
      <c r="AM673">
        <v>0.27904412000000001</v>
      </c>
      <c r="AN673">
        <v>0.30482232999999997</v>
      </c>
      <c r="AO673">
        <v>0.29353657</v>
      </c>
      <c r="AP673">
        <v>0.31630599999999998</v>
      </c>
      <c r="AQ673">
        <v>0.34296364000000001</v>
      </c>
      <c r="AR673">
        <v>0.31576872</v>
      </c>
      <c r="AS673">
        <v>0.28381178000000001</v>
      </c>
      <c r="AT673">
        <v>0.3704385</v>
      </c>
      <c r="AU673">
        <v>0.28497612</v>
      </c>
      <c r="AV673">
        <v>0.30556460000000002</v>
      </c>
      <c r="AW673">
        <v>0.30596474000000001</v>
      </c>
      <c r="AX673">
        <v>0.30168630000000002</v>
      </c>
      <c r="AY673">
        <v>0.2947476</v>
      </c>
    </row>
    <row r="674" spans="1:51">
      <c r="A674">
        <v>341</v>
      </c>
      <c r="B674" t="b">
        <v>1</v>
      </c>
      <c r="C674" t="s">
        <v>128</v>
      </c>
      <c r="D674" t="s">
        <v>2248</v>
      </c>
      <c r="E674" t="s">
        <v>2249</v>
      </c>
      <c r="F674" t="s">
        <v>2250</v>
      </c>
      <c r="H674" t="s">
        <v>2251</v>
      </c>
      <c r="I674" t="s">
        <v>406</v>
      </c>
      <c r="K674" s="6" t="s">
        <v>134</v>
      </c>
      <c r="L674">
        <v>0.2</v>
      </c>
      <c r="M674" s="7">
        <v>0.6</v>
      </c>
      <c r="N674">
        <v>-0.02</v>
      </c>
      <c r="O674" s="6" t="s">
        <v>134</v>
      </c>
      <c r="P674">
        <v>0.22</v>
      </c>
      <c r="Q674" t="s">
        <v>135</v>
      </c>
      <c r="R674">
        <v>17.43</v>
      </c>
      <c r="S674">
        <v>17.53</v>
      </c>
      <c r="T674">
        <v>17.38</v>
      </c>
      <c r="U674">
        <v>17.5</v>
      </c>
      <c r="V674">
        <v>17.41</v>
      </c>
      <c r="W674">
        <v>17.440000000000001</v>
      </c>
      <c r="X674">
        <v>17.329999999999998</v>
      </c>
      <c r="Y674">
        <v>17.36</v>
      </c>
      <c r="Z674">
        <v>17.48</v>
      </c>
      <c r="AA674">
        <v>17.38</v>
      </c>
      <c r="AB674">
        <v>17.309999999999999</v>
      </c>
      <c r="AC674">
        <v>17.45</v>
      </c>
      <c r="AD674">
        <v>17.559999999999999</v>
      </c>
      <c r="AE674">
        <v>17.59</v>
      </c>
      <c r="AF674">
        <v>17.72</v>
      </c>
      <c r="AG674">
        <v>17.61</v>
      </c>
      <c r="AH674">
        <v>17.61</v>
      </c>
      <c r="AI674">
        <v>0.29297879999999998</v>
      </c>
      <c r="AJ674">
        <v>0.29800450000000001</v>
      </c>
      <c r="AK674">
        <v>0.3743437</v>
      </c>
      <c r="AL674">
        <v>0.33421302000000003</v>
      </c>
      <c r="AM674">
        <v>0.28583576999999999</v>
      </c>
      <c r="AN674">
        <v>0.34182119999999999</v>
      </c>
      <c r="AO674">
        <v>0.36033549999999998</v>
      </c>
      <c r="AP674">
        <v>0.30997244000000002</v>
      </c>
      <c r="AQ674">
        <v>0.34857965000000002</v>
      </c>
      <c r="AR674">
        <v>0.33460465</v>
      </c>
      <c r="AS674">
        <v>0.34099972000000001</v>
      </c>
      <c r="AT674">
        <v>0.37778017000000003</v>
      </c>
      <c r="AU674">
        <v>0.27833574999999999</v>
      </c>
      <c r="AV674">
        <v>0.32656667</v>
      </c>
      <c r="AW674">
        <v>0.38234069999999998</v>
      </c>
      <c r="AX674">
        <v>0.42418924000000002</v>
      </c>
      <c r="AY674">
        <v>0.32146530000000001</v>
      </c>
    </row>
    <row r="675" spans="1:51">
      <c r="A675">
        <v>446</v>
      </c>
      <c r="B675" t="b">
        <v>1</v>
      </c>
      <c r="C675" t="s">
        <v>128</v>
      </c>
      <c r="D675" t="s">
        <v>2252</v>
      </c>
      <c r="E675" t="s">
        <v>2253</v>
      </c>
      <c r="F675" t="s">
        <v>2254</v>
      </c>
      <c r="G675" t="s">
        <v>2255</v>
      </c>
      <c r="H675" t="s">
        <v>2256</v>
      </c>
      <c r="I675" t="s">
        <v>1384</v>
      </c>
      <c r="K675" s="6" t="s">
        <v>134</v>
      </c>
      <c r="L675">
        <v>-0.09</v>
      </c>
      <c r="M675" s="7">
        <v>0.14000000000000001</v>
      </c>
      <c r="N675">
        <v>0.04</v>
      </c>
      <c r="O675" s="6" t="s">
        <v>134</v>
      </c>
      <c r="P675">
        <v>-0.13</v>
      </c>
      <c r="Q675" t="s">
        <v>135</v>
      </c>
      <c r="R675">
        <v>16.579999999999998</v>
      </c>
      <c r="S675">
        <v>16.57</v>
      </c>
      <c r="T675">
        <v>16.63</v>
      </c>
      <c r="U675">
        <v>16.52</v>
      </c>
      <c r="V675">
        <v>16.600000000000001</v>
      </c>
      <c r="W675">
        <v>16.62</v>
      </c>
      <c r="X675">
        <v>16.59</v>
      </c>
      <c r="Y675">
        <v>16.600000000000001</v>
      </c>
      <c r="Z675">
        <v>16.68</v>
      </c>
      <c r="AA675">
        <v>16.62</v>
      </c>
      <c r="AB675">
        <v>16.63</v>
      </c>
      <c r="AC675">
        <v>16.61</v>
      </c>
      <c r="AD675">
        <v>16.559999999999999</v>
      </c>
      <c r="AE675">
        <v>16.5</v>
      </c>
      <c r="AF675">
        <v>16.45</v>
      </c>
      <c r="AG675">
        <v>16.52</v>
      </c>
      <c r="AH675">
        <v>16.48</v>
      </c>
      <c r="AI675">
        <v>0.27884334</v>
      </c>
      <c r="AJ675">
        <v>0.26813236000000001</v>
      </c>
      <c r="AK675">
        <v>0.38455275</v>
      </c>
      <c r="AL675">
        <v>0.27747539999999998</v>
      </c>
      <c r="AM675">
        <v>0.27527750000000001</v>
      </c>
      <c r="AN675">
        <v>0.26696094999999997</v>
      </c>
      <c r="AO675">
        <v>0.30978438000000003</v>
      </c>
      <c r="AP675">
        <v>0.32462254000000001</v>
      </c>
      <c r="AQ675">
        <v>0.29631417999999998</v>
      </c>
      <c r="AR675">
        <v>0.32135996</v>
      </c>
      <c r="AS675">
        <v>0.27711698000000001</v>
      </c>
      <c r="AT675">
        <v>0.30649706999999998</v>
      </c>
      <c r="AU675">
        <v>0.30504996000000001</v>
      </c>
      <c r="AV675">
        <v>0.30845319999999998</v>
      </c>
      <c r="AW675">
        <v>0.31446226999999999</v>
      </c>
      <c r="AX675">
        <v>0.50664920000000002</v>
      </c>
      <c r="AY675">
        <v>0.32610287999999998</v>
      </c>
    </row>
    <row r="676" spans="1:51">
      <c r="A676">
        <v>802.1</v>
      </c>
      <c r="B676" t="b">
        <v>1</v>
      </c>
      <c r="C676" t="s">
        <v>128</v>
      </c>
      <c r="D676" t="s">
        <v>2257</v>
      </c>
      <c r="E676" t="s">
        <v>2258</v>
      </c>
      <c r="F676" t="s">
        <v>2259</v>
      </c>
      <c r="H676" t="s">
        <v>2260</v>
      </c>
      <c r="I676" t="s">
        <v>2072</v>
      </c>
      <c r="J676" t="b">
        <v>1</v>
      </c>
      <c r="K676" s="6" t="s">
        <v>134</v>
      </c>
      <c r="L676">
        <v>0.16</v>
      </c>
      <c r="M676" s="7">
        <v>2.1000000000000001E-2</v>
      </c>
      <c r="N676">
        <v>-0.09</v>
      </c>
      <c r="O676" s="6" t="s">
        <v>134</v>
      </c>
      <c r="P676">
        <v>0.25</v>
      </c>
      <c r="Q676" t="s">
        <v>135</v>
      </c>
      <c r="R676">
        <v>16.89</v>
      </c>
      <c r="S676">
        <v>16.89</v>
      </c>
      <c r="T676">
        <v>16.89</v>
      </c>
      <c r="U676">
        <v>16.940000000000001</v>
      </c>
      <c r="V676">
        <v>16.84</v>
      </c>
      <c r="W676">
        <v>16.93</v>
      </c>
      <c r="X676">
        <v>16.8</v>
      </c>
      <c r="Y676">
        <v>16.809999999999999</v>
      </c>
      <c r="Z676">
        <v>16.850000000000001</v>
      </c>
      <c r="AA676">
        <v>16.77</v>
      </c>
      <c r="AB676">
        <v>16.73</v>
      </c>
      <c r="AC676">
        <v>16.79</v>
      </c>
      <c r="AD676">
        <v>16.940000000000001</v>
      </c>
      <c r="AE676">
        <v>16.97</v>
      </c>
      <c r="AF676">
        <v>17.059999999999999</v>
      </c>
      <c r="AG676">
        <v>17.12</v>
      </c>
      <c r="AH676">
        <v>17.079999999999998</v>
      </c>
      <c r="AI676">
        <v>0</v>
      </c>
      <c r="AJ676">
        <v>0.29269814</v>
      </c>
      <c r="AK676">
        <v>0</v>
      </c>
      <c r="AL676">
        <v>0</v>
      </c>
      <c r="AM676">
        <v>0</v>
      </c>
      <c r="AN676">
        <v>0.27881506</v>
      </c>
      <c r="AO676">
        <v>0.33393872000000002</v>
      </c>
      <c r="AP676">
        <v>0</v>
      </c>
      <c r="AQ676">
        <v>0</v>
      </c>
      <c r="AR676">
        <v>0</v>
      </c>
      <c r="AS676">
        <v>0.28480717999999999</v>
      </c>
      <c r="AT676">
        <v>0.27926610000000002</v>
      </c>
      <c r="AU676">
        <v>0</v>
      </c>
      <c r="AV676">
        <v>0</v>
      </c>
      <c r="AW676">
        <v>0</v>
      </c>
      <c r="AX676">
        <v>0.29486774999999998</v>
      </c>
      <c r="AY676">
        <v>0.30035509999999999</v>
      </c>
    </row>
    <row r="677" spans="1:51">
      <c r="A677">
        <v>160</v>
      </c>
      <c r="B677" t="b">
        <v>1</v>
      </c>
      <c r="C677" t="s">
        <v>128</v>
      </c>
      <c r="D677" t="s">
        <v>2261</v>
      </c>
      <c r="E677" t="s">
        <v>2262</v>
      </c>
      <c r="F677" s="2" t="s">
        <v>2263</v>
      </c>
      <c r="G677" s="3" t="s">
        <v>2264</v>
      </c>
      <c r="H677" t="s">
        <v>2265</v>
      </c>
      <c r="I677" t="s">
        <v>217</v>
      </c>
      <c r="K677" s="6" t="s">
        <v>134</v>
      </c>
      <c r="L677">
        <v>-0.38</v>
      </c>
      <c r="M677" s="7">
        <v>0.72</v>
      </c>
      <c r="N677">
        <v>-0.03</v>
      </c>
      <c r="O677" s="6" t="s">
        <v>134</v>
      </c>
      <c r="P677">
        <v>-0.35</v>
      </c>
      <c r="Q677" t="s">
        <v>135</v>
      </c>
      <c r="R677">
        <v>15.58</v>
      </c>
      <c r="S677">
        <v>15.47</v>
      </c>
      <c r="T677">
        <v>15.89</v>
      </c>
      <c r="U677">
        <v>15.65</v>
      </c>
      <c r="V677">
        <v>15.78</v>
      </c>
      <c r="W677">
        <v>15.54</v>
      </c>
      <c r="X677">
        <v>15.65</v>
      </c>
      <c r="Y677">
        <v>15.8</v>
      </c>
      <c r="Z677">
        <v>15.48</v>
      </c>
      <c r="AA677">
        <v>15.6</v>
      </c>
      <c r="AB677">
        <v>15.65</v>
      </c>
      <c r="AC677">
        <v>15.74</v>
      </c>
      <c r="AD677">
        <v>15.31</v>
      </c>
      <c r="AE677">
        <v>15.24</v>
      </c>
      <c r="AF677">
        <v>15.28</v>
      </c>
      <c r="AG677">
        <v>15.3</v>
      </c>
      <c r="AH677">
        <v>15.35</v>
      </c>
      <c r="AI677">
        <v>0.24698822000000001</v>
      </c>
      <c r="AJ677">
        <v>0.24194342999999999</v>
      </c>
      <c r="AK677">
        <v>0.23758155</v>
      </c>
      <c r="AL677">
        <v>0.28478029999999999</v>
      </c>
      <c r="AM677">
        <v>0.26573792000000002</v>
      </c>
      <c r="AN677">
        <v>0.39035892</v>
      </c>
      <c r="AO677">
        <v>0.29807660000000002</v>
      </c>
      <c r="AP677">
        <v>0.26954412</v>
      </c>
      <c r="AQ677">
        <v>0.25939518</v>
      </c>
      <c r="AR677">
        <v>0.24806702</v>
      </c>
      <c r="AS677">
        <v>0.23703013000000001</v>
      </c>
      <c r="AT677">
        <v>0.24956717</v>
      </c>
      <c r="AU677">
        <v>0.25591839999999999</v>
      </c>
      <c r="AV677">
        <v>0.2712309</v>
      </c>
      <c r="AW677">
        <v>0.28175171999999998</v>
      </c>
      <c r="AX677">
        <v>0.24080807000000001</v>
      </c>
      <c r="AY677">
        <v>0.24865380000000001</v>
      </c>
    </row>
    <row r="678" spans="1:51">
      <c r="A678">
        <v>416</v>
      </c>
      <c r="B678" t="b">
        <v>1</v>
      </c>
      <c r="C678" t="s">
        <v>128</v>
      </c>
      <c r="D678" t="s">
        <v>2266</v>
      </c>
      <c r="E678" t="s">
        <v>2267</v>
      </c>
      <c r="F678" t="s">
        <v>2268</v>
      </c>
      <c r="H678" t="s">
        <v>2269</v>
      </c>
      <c r="I678" t="s">
        <v>288</v>
      </c>
      <c r="K678" s="6" t="s">
        <v>134</v>
      </c>
      <c r="L678">
        <v>-0.14000000000000001</v>
      </c>
      <c r="M678" s="7">
        <v>0.56000000000000005</v>
      </c>
      <c r="N678">
        <v>-0.01</v>
      </c>
      <c r="O678" s="6" t="s">
        <v>134</v>
      </c>
      <c r="P678">
        <v>-0.13</v>
      </c>
      <c r="Q678" t="s">
        <v>135</v>
      </c>
      <c r="R678">
        <v>15.86</v>
      </c>
      <c r="S678">
        <v>15.85</v>
      </c>
      <c r="T678">
        <v>15.85</v>
      </c>
      <c r="U678">
        <v>15.94</v>
      </c>
      <c r="V678">
        <v>15.91</v>
      </c>
      <c r="W678">
        <v>15.97</v>
      </c>
      <c r="X678">
        <v>15.85</v>
      </c>
      <c r="Y678">
        <v>15.93</v>
      </c>
      <c r="Z678">
        <v>15.84</v>
      </c>
      <c r="AA678">
        <v>15.92</v>
      </c>
      <c r="AB678">
        <v>15.87</v>
      </c>
      <c r="AC678">
        <v>15.87</v>
      </c>
      <c r="AD678">
        <v>15.76</v>
      </c>
      <c r="AE678">
        <v>15.7</v>
      </c>
      <c r="AF678">
        <v>15.87</v>
      </c>
      <c r="AG678">
        <v>15.71</v>
      </c>
      <c r="AH678">
        <v>15.84</v>
      </c>
      <c r="AI678">
        <v>0.26281682000000001</v>
      </c>
      <c r="AJ678">
        <v>0.27552775000000002</v>
      </c>
      <c r="AK678">
        <v>0.27171588000000002</v>
      </c>
      <c r="AL678">
        <v>0.30040529999999999</v>
      </c>
      <c r="AM678">
        <v>0.25751895000000002</v>
      </c>
      <c r="AN678">
        <v>0.28389236000000001</v>
      </c>
      <c r="AO678">
        <v>0.27239457</v>
      </c>
      <c r="AP678">
        <v>0.33474462999999999</v>
      </c>
      <c r="AQ678">
        <v>0.32165052999999999</v>
      </c>
      <c r="AR678">
        <v>0.31634839999999997</v>
      </c>
      <c r="AS678">
        <v>0.32277032999999999</v>
      </c>
      <c r="AT678">
        <v>0.32809507999999998</v>
      </c>
      <c r="AU678">
        <v>0.27332630000000002</v>
      </c>
      <c r="AV678">
        <v>0.29776130000000001</v>
      </c>
      <c r="AW678">
        <v>0.39123553</v>
      </c>
      <c r="AX678">
        <v>0.33350182</v>
      </c>
      <c r="AY678">
        <v>0.41909920000000001</v>
      </c>
    </row>
    <row r="679" spans="1:51">
      <c r="A679">
        <v>123</v>
      </c>
      <c r="B679" t="b">
        <v>1</v>
      </c>
      <c r="C679" t="s">
        <v>128</v>
      </c>
      <c r="D679" t="s">
        <v>2270</v>
      </c>
      <c r="E679" t="s">
        <v>2271</v>
      </c>
      <c r="F679" t="s">
        <v>2272</v>
      </c>
      <c r="H679" t="s">
        <v>2273</v>
      </c>
      <c r="I679" t="s">
        <v>240</v>
      </c>
      <c r="K679" s="6" t="s">
        <v>134</v>
      </c>
      <c r="L679">
        <v>0.23</v>
      </c>
      <c r="M679" s="7">
        <v>0.14000000000000001</v>
      </c>
      <c r="N679">
        <v>-0.04</v>
      </c>
      <c r="O679" s="6" t="s">
        <v>134</v>
      </c>
      <c r="P679">
        <v>0.26</v>
      </c>
      <c r="Q679" t="s">
        <v>135</v>
      </c>
      <c r="R679">
        <v>16.079999999999998</v>
      </c>
      <c r="S679">
        <v>16.010000000000002</v>
      </c>
      <c r="T679">
        <v>15.96</v>
      </c>
      <c r="U679">
        <v>16.13</v>
      </c>
      <c r="V679">
        <v>15.96</v>
      </c>
      <c r="W679">
        <v>15.97</v>
      </c>
      <c r="X679">
        <v>16.010000000000002</v>
      </c>
      <c r="Y679">
        <v>15.93</v>
      </c>
      <c r="Z679">
        <v>15.97</v>
      </c>
      <c r="AA679">
        <v>15.96</v>
      </c>
      <c r="AB679">
        <v>16.03</v>
      </c>
      <c r="AC679">
        <v>15.94</v>
      </c>
      <c r="AD679">
        <v>16.13</v>
      </c>
      <c r="AE679">
        <v>16.22</v>
      </c>
      <c r="AF679">
        <v>16.32</v>
      </c>
      <c r="AG679">
        <v>16.28</v>
      </c>
      <c r="AH679">
        <v>16.2</v>
      </c>
      <c r="AI679">
        <v>0.25505309999999998</v>
      </c>
      <c r="AJ679">
        <v>0.35492378000000002</v>
      </c>
      <c r="AK679">
        <v>0.34912965000000001</v>
      </c>
      <c r="AL679">
        <v>0.35137916000000002</v>
      </c>
      <c r="AM679">
        <v>0.24807409999999999</v>
      </c>
      <c r="AN679">
        <v>0.26381218000000001</v>
      </c>
      <c r="AO679">
        <v>0.26842149999999998</v>
      </c>
      <c r="AP679">
        <v>0.41028216000000001</v>
      </c>
      <c r="AQ679">
        <v>0.35087863000000002</v>
      </c>
      <c r="AR679">
        <v>0.37362683000000002</v>
      </c>
      <c r="AS679">
        <v>0.38006996999999998</v>
      </c>
      <c r="AT679">
        <v>0.34828271999999999</v>
      </c>
      <c r="AU679">
        <v>0.28375097999999999</v>
      </c>
      <c r="AV679">
        <v>0.3781216</v>
      </c>
      <c r="AW679">
        <v>0.40108191999999998</v>
      </c>
      <c r="AX679">
        <v>0.56526520000000002</v>
      </c>
      <c r="AY679">
        <v>0.59977279999999999</v>
      </c>
    </row>
    <row r="680" spans="1:51">
      <c r="A680">
        <v>342</v>
      </c>
      <c r="B680" t="b">
        <v>1</v>
      </c>
      <c r="C680" t="s">
        <v>128</v>
      </c>
      <c r="D680" t="s">
        <v>2274</v>
      </c>
      <c r="E680" t="s">
        <v>2275</v>
      </c>
      <c r="F680" s="2" t="s">
        <v>2276</v>
      </c>
      <c r="H680" t="s">
        <v>2277</v>
      </c>
      <c r="I680" t="s">
        <v>590</v>
      </c>
      <c r="J680" t="b">
        <v>1</v>
      </c>
      <c r="K680" s="6" t="s">
        <v>134</v>
      </c>
      <c r="L680">
        <v>-0.91</v>
      </c>
      <c r="M680" s="7">
        <v>0.63</v>
      </c>
      <c r="N680">
        <v>-0.14000000000000001</v>
      </c>
      <c r="O680" s="6" t="s">
        <v>134</v>
      </c>
      <c r="P680">
        <v>-0.77</v>
      </c>
      <c r="Q680" t="s">
        <v>135</v>
      </c>
      <c r="R680">
        <v>15.85</v>
      </c>
      <c r="S680">
        <v>15.67</v>
      </c>
      <c r="T680">
        <v>16.07</v>
      </c>
      <c r="U680">
        <v>15.16</v>
      </c>
      <c r="V680">
        <v>16.14</v>
      </c>
      <c r="W680">
        <v>16.11</v>
      </c>
      <c r="X680">
        <v>16.36</v>
      </c>
      <c r="Y680">
        <v>15.57</v>
      </c>
      <c r="Z680">
        <v>16.62</v>
      </c>
      <c r="AA680">
        <v>15.69</v>
      </c>
      <c r="AB680">
        <v>15.73</v>
      </c>
      <c r="AC680">
        <v>16.39</v>
      </c>
      <c r="AD680">
        <v>15.83</v>
      </c>
      <c r="AE680">
        <v>14.99</v>
      </c>
      <c r="AF680">
        <v>14.94</v>
      </c>
      <c r="AG680">
        <v>14.96</v>
      </c>
      <c r="AH680">
        <v>15.01</v>
      </c>
      <c r="AI680">
        <v>0.24351851999999999</v>
      </c>
      <c r="AJ680">
        <v>0.25196796999999999</v>
      </c>
      <c r="AK680">
        <v>0.24771497000000001</v>
      </c>
      <c r="AL680">
        <v>0.25504105999999999</v>
      </c>
      <c r="AM680">
        <v>0.26320844999999998</v>
      </c>
      <c r="AN680">
        <v>0.33157045000000002</v>
      </c>
      <c r="AO680">
        <v>0.26783615</v>
      </c>
      <c r="AP680">
        <v>0.26510307</v>
      </c>
      <c r="AQ680">
        <v>0.25465366</v>
      </c>
      <c r="AR680">
        <v>0.45740740000000002</v>
      </c>
      <c r="AS680">
        <v>0.25575438</v>
      </c>
      <c r="AT680">
        <v>0.29037580000000002</v>
      </c>
      <c r="AU680">
        <v>0.24303353999999999</v>
      </c>
      <c r="AV680">
        <v>0.24531275</v>
      </c>
      <c r="AW680">
        <v>0.30190474</v>
      </c>
      <c r="AX680">
        <v>0.29231780000000002</v>
      </c>
      <c r="AY680">
        <v>0.27437684000000001</v>
      </c>
    </row>
    <row r="681" spans="1:51">
      <c r="A681">
        <v>102</v>
      </c>
      <c r="B681" t="b">
        <v>1</v>
      </c>
      <c r="C681" t="s">
        <v>128</v>
      </c>
      <c r="D681" t="s">
        <v>2278</v>
      </c>
      <c r="E681" t="s">
        <v>2279</v>
      </c>
      <c r="F681" t="s">
        <v>2280</v>
      </c>
      <c r="H681" t="s">
        <v>2281</v>
      </c>
      <c r="I681" t="s">
        <v>2282</v>
      </c>
      <c r="K681" s="6" t="s">
        <v>134</v>
      </c>
      <c r="L681">
        <v>0.22</v>
      </c>
      <c r="M681" s="7">
        <v>7.1999999999999995E-2</v>
      </c>
      <c r="N681">
        <v>0.05</v>
      </c>
      <c r="O681" s="6" t="s">
        <v>134</v>
      </c>
      <c r="P681">
        <v>0.17</v>
      </c>
      <c r="Q681" t="s">
        <v>135</v>
      </c>
      <c r="R681">
        <v>15.35</v>
      </c>
      <c r="S681">
        <v>15.37</v>
      </c>
      <c r="T681">
        <v>15.16</v>
      </c>
      <c r="U681">
        <v>15.33</v>
      </c>
      <c r="V681">
        <v>15.15</v>
      </c>
      <c r="W681">
        <v>15.3</v>
      </c>
      <c r="X681">
        <v>15.27</v>
      </c>
      <c r="Y681">
        <v>15.32</v>
      </c>
      <c r="Z681">
        <v>15.25</v>
      </c>
      <c r="AA681">
        <v>15.28</v>
      </c>
      <c r="AB681">
        <v>15.33</v>
      </c>
      <c r="AC681">
        <v>15.24</v>
      </c>
      <c r="AD681">
        <v>15.39</v>
      </c>
      <c r="AE681">
        <v>15.47</v>
      </c>
      <c r="AF681">
        <v>15.6</v>
      </c>
      <c r="AG681">
        <v>15.39</v>
      </c>
      <c r="AH681">
        <v>15.46</v>
      </c>
      <c r="AI681">
        <v>0.24205936</v>
      </c>
      <c r="AJ681">
        <v>0.26514549999999998</v>
      </c>
      <c r="AK681">
        <v>0.27659666999999999</v>
      </c>
      <c r="AL681">
        <v>0.25110832</v>
      </c>
      <c r="AM681">
        <v>0.23813438000000001</v>
      </c>
      <c r="AN681">
        <v>0.26551029999999998</v>
      </c>
      <c r="AO681">
        <v>0.24792987</v>
      </c>
      <c r="AP681">
        <v>0.25640479999999999</v>
      </c>
      <c r="AQ681">
        <v>0.24701931999999999</v>
      </c>
      <c r="AR681">
        <v>0.24347045</v>
      </c>
      <c r="AS681">
        <v>0.26260329999999998</v>
      </c>
      <c r="AT681">
        <v>0.27140623000000003</v>
      </c>
      <c r="AU681">
        <v>0.24590376</v>
      </c>
      <c r="AV681">
        <v>0.2481052</v>
      </c>
      <c r="AW681">
        <v>0.33696163000000001</v>
      </c>
      <c r="AX681">
        <v>0.32308140000000002</v>
      </c>
      <c r="AY681">
        <v>0.29298517000000002</v>
      </c>
    </row>
    <row r="682" spans="1:51">
      <c r="A682">
        <v>257</v>
      </c>
      <c r="B682" t="b">
        <v>1</v>
      </c>
      <c r="C682" t="s">
        <v>128</v>
      </c>
      <c r="D682" t="s">
        <v>2283</v>
      </c>
      <c r="E682" t="s">
        <v>2284</v>
      </c>
      <c r="F682" s="2" t="s">
        <v>2285</v>
      </c>
      <c r="G682" s="3" t="s">
        <v>2286</v>
      </c>
      <c r="H682" t="s">
        <v>2287</v>
      </c>
      <c r="I682" t="s">
        <v>254</v>
      </c>
      <c r="K682" s="6" t="s">
        <v>134</v>
      </c>
      <c r="L682">
        <v>-0.21</v>
      </c>
      <c r="M682" s="7">
        <v>0.16</v>
      </c>
      <c r="N682">
        <v>0.05</v>
      </c>
      <c r="O682" s="6" t="s">
        <v>134</v>
      </c>
      <c r="P682">
        <v>-0.26</v>
      </c>
      <c r="Q682" t="s">
        <v>135</v>
      </c>
      <c r="R682">
        <v>16.579999999999998</v>
      </c>
      <c r="S682">
        <v>16.649999999999999</v>
      </c>
      <c r="T682">
        <v>16.72</v>
      </c>
      <c r="U682">
        <v>16.55</v>
      </c>
      <c r="V682">
        <v>16.739999999999998</v>
      </c>
      <c r="W682">
        <v>16.649999999999999</v>
      </c>
      <c r="X682">
        <v>16.71</v>
      </c>
      <c r="Y682">
        <v>16.8</v>
      </c>
      <c r="Z682">
        <v>16.690000000000001</v>
      </c>
      <c r="AA682">
        <v>16.690000000000001</v>
      </c>
      <c r="AB682">
        <v>16.73</v>
      </c>
      <c r="AC682">
        <v>16.739999999999998</v>
      </c>
      <c r="AD682">
        <v>16.579999999999998</v>
      </c>
      <c r="AE682">
        <v>16.45</v>
      </c>
      <c r="AF682">
        <v>16.350000000000001</v>
      </c>
      <c r="AG682">
        <v>16.48</v>
      </c>
      <c r="AH682">
        <v>16.46</v>
      </c>
      <c r="AI682">
        <v>0.25691799999999998</v>
      </c>
      <c r="AJ682">
        <v>0.27324150000000003</v>
      </c>
      <c r="AK682">
        <v>0.26217066999999999</v>
      </c>
      <c r="AL682">
        <v>0.24729079000000001</v>
      </c>
      <c r="AM682">
        <v>0.2476669</v>
      </c>
      <c r="AN682">
        <v>0.32172476999999999</v>
      </c>
      <c r="AO682">
        <v>0.2676983</v>
      </c>
      <c r="AP682">
        <v>0.26492349999999998</v>
      </c>
      <c r="AQ682">
        <v>0.25476747999999999</v>
      </c>
      <c r="AR682">
        <v>0.30947827999999999</v>
      </c>
      <c r="AS682">
        <v>0.33261815</v>
      </c>
      <c r="AT682">
        <v>0.2610056</v>
      </c>
      <c r="AU682">
        <v>0.26916026999999998</v>
      </c>
      <c r="AV682">
        <v>0.24684681999999999</v>
      </c>
      <c r="AW682">
        <v>0.25602585</v>
      </c>
      <c r="AX682">
        <v>0.27471760000000001</v>
      </c>
      <c r="AY682">
        <v>0.38237675999999998</v>
      </c>
    </row>
    <row r="683" spans="1:51">
      <c r="A683">
        <v>40</v>
      </c>
      <c r="B683" t="b">
        <v>1</v>
      </c>
      <c r="C683" t="s">
        <v>128</v>
      </c>
      <c r="D683" t="s">
        <v>2288</v>
      </c>
      <c r="E683" t="s">
        <v>2289</v>
      </c>
      <c r="F683" s="2" t="s">
        <v>2290</v>
      </c>
      <c r="H683" t="s">
        <v>2291</v>
      </c>
      <c r="I683" t="s">
        <v>1071</v>
      </c>
      <c r="K683" s="6" t="s">
        <v>134</v>
      </c>
      <c r="L683">
        <v>0.19</v>
      </c>
      <c r="M683" s="7">
        <v>0.71</v>
      </c>
      <c r="N683">
        <v>-0.01</v>
      </c>
      <c r="O683" s="6" t="s">
        <v>134</v>
      </c>
      <c r="P683">
        <v>0.2</v>
      </c>
      <c r="Q683" t="s">
        <v>135</v>
      </c>
      <c r="R683">
        <v>16.89</v>
      </c>
      <c r="S683">
        <v>16.93</v>
      </c>
      <c r="T683">
        <v>16.82</v>
      </c>
      <c r="U683">
        <v>16.93</v>
      </c>
      <c r="V683">
        <v>16.8</v>
      </c>
      <c r="W683">
        <v>16.86</v>
      </c>
      <c r="X683">
        <v>16.78</v>
      </c>
      <c r="Y683">
        <v>16.87</v>
      </c>
      <c r="Z683">
        <v>16.850000000000001</v>
      </c>
      <c r="AA683">
        <v>16.8</v>
      </c>
      <c r="AB683">
        <v>16.809999999999999</v>
      </c>
      <c r="AC683">
        <v>16.809999999999999</v>
      </c>
      <c r="AD683">
        <v>16.93</v>
      </c>
      <c r="AE683">
        <v>16.989999999999998</v>
      </c>
      <c r="AF683">
        <v>17.079999999999998</v>
      </c>
      <c r="AG683">
        <v>17.059999999999999</v>
      </c>
      <c r="AH683">
        <v>17.12</v>
      </c>
      <c r="AI683">
        <v>0.26727200000000001</v>
      </c>
      <c r="AJ683">
        <v>0</v>
      </c>
      <c r="AK683">
        <v>0.36307066999999998</v>
      </c>
      <c r="AL683">
        <v>0.31438591999999999</v>
      </c>
      <c r="AM683">
        <v>0.25756206999999998</v>
      </c>
      <c r="AN683">
        <v>0</v>
      </c>
      <c r="AO683">
        <v>0</v>
      </c>
      <c r="AP683">
        <v>0.32780947999999999</v>
      </c>
      <c r="AQ683">
        <v>0.38328235999999999</v>
      </c>
      <c r="AR683">
        <v>0.42377782000000003</v>
      </c>
      <c r="AS683">
        <v>0</v>
      </c>
      <c r="AT683">
        <v>0</v>
      </c>
      <c r="AU683">
        <v>0.27108670000000001</v>
      </c>
      <c r="AV683">
        <v>0.30033955000000001</v>
      </c>
      <c r="AW683">
        <v>0.43001025999999998</v>
      </c>
      <c r="AX683">
        <v>0</v>
      </c>
      <c r="AY683">
        <v>0</v>
      </c>
    </row>
    <row r="684" spans="1:51">
      <c r="A684">
        <v>35</v>
      </c>
      <c r="B684" t="b">
        <v>1</v>
      </c>
      <c r="C684" t="s">
        <v>128</v>
      </c>
      <c r="D684" t="s">
        <v>2292</v>
      </c>
      <c r="E684" t="s">
        <v>2293</v>
      </c>
      <c r="F684" s="2" t="s">
        <v>2294</v>
      </c>
      <c r="H684" t="s">
        <v>2295</v>
      </c>
      <c r="I684" t="s">
        <v>722</v>
      </c>
      <c r="J684" t="b">
        <v>1</v>
      </c>
      <c r="K684" s="6" t="s">
        <v>134</v>
      </c>
      <c r="L684">
        <v>0.35</v>
      </c>
      <c r="M684" s="7">
        <v>3.7999999999999999E-2</v>
      </c>
      <c r="N684">
        <v>0.05</v>
      </c>
      <c r="O684" s="6" t="s">
        <v>134</v>
      </c>
      <c r="P684">
        <v>0.28999999999999998</v>
      </c>
      <c r="Q684" t="s">
        <v>135</v>
      </c>
      <c r="R684">
        <v>16.45</v>
      </c>
      <c r="S684">
        <v>16.420000000000002</v>
      </c>
      <c r="T684">
        <v>16.43</v>
      </c>
      <c r="U684">
        <v>16.05</v>
      </c>
      <c r="V684">
        <v>16.21</v>
      </c>
      <c r="W684">
        <v>16.62</v>
      </c>
      <c r="X684">
        <v>16.100000000000001</v>
      </c>
      <c r="Y684">
        <v>16.25</v>
      </c>
      <c r="Z684">
        <v>16.600000000000001</v>
      </c>
      <c r="AA684">
        <v>16.23</v>
      </c>
      <c r="AB684">
        <v>16.2</v>
      </c>
      <c r="AC684">
        <v>16.420000000000002</v>
      </c>
      <c r="AD684">
        <v>16.579999999999998</v>
      </c>
      <c r="AE684">
        <v>16.690000000000001</v>
      </c>
      <c r="AF684">
        <v>16.649999999999999</v>
      </c>
      <c r="AG684">
        <v>16.54</v>
      </c>
      <c r="AH684">
        <v>16.68</v>
      </c>
      <c r="AI684">
        <v>0.25843796000000002</v>
      </c>
      <c r="AJ684">
        <v>0.26702952000000002</v>
      </c>
      <c r="AK684">
        <v>0.32970833999999999</v>
      </c>
      <c r="AL684">
        <v>0.32828735999999997</v>
      </c>
      <c r="AM684">
        <v>0.27887373999999998</v>
      </c>
      <c r="AN684">
        <v>0.27686954000000003</v>
      </c>
      <c r="AO684">
        <v>0.30482018</v>
      </c>
      <c r="AP684">
        <v>0.29914410000000002</v>
      </c>
      <c r="AQ684">
        <v>0.31162881999999997</v>
      </c>
      <c r="AR684">
        <v>0.29729329999999998</v>
      </c>
      <c r="AS684">
        <v>0.27393430000000002</v>
      </c>
      <c r="AT684">
        <v>0.30268803</v>
      </c>
      <c r="AU684">
        <v>0.27686106999999999</v>
      </c>
      <c r="AV684">
        <v>0.32399336000000001</v>
      </c>
      <c r="AW684">
        <v>0.29301484999999999</v>
      </c>
      <c r="AX684">
        <v>0.33920407000000002</v>
      </c>
      <c r="AY684">
        <v>0.30250493000000001</v>
      </c>
    </row>
    <row r="685" spans="1:51">
      <c r="A685">
        <v>89</v>
      </c>
      <c r="B685" t="b">
        <v>1</v>
      </c>
      <c r="C685" t="s">
        <v>128</v>
      </c>
      <c r="D685" t="s">
        <v>2296</v>
      </c>
      <c r="E685" t="s">
        <v>2297</v>
      </c>
      <c r="F685" s="2" t="s">
        <v>2298</v>
      </c>
      <c r="H685" t="s">
        <v>2299</v>
      </c>
      <c r="I685" t="s">
        <v>171</v>
      </c>
      <c r="K685" s="6" t="s">
        <v>134</v>
      </c>
      <c r="L685">
        <v>-0.18</v>
      </c>
      <c r="M685" s="7">
        <v>8.1000000000000003E-2</v>
      </c>
      <c r="N685">
        <v>0.04</v>
      </c>
      <c r="O685" s="6" t="s">
        <v>134</v>
      </c>
      <c r="P685">
        <v>-0.22</v>
      </c>
      <c r="Q685" t="s">
        <v>135</v>
      </c>
      <c r="R685">
        <v>16.28</v>
      </c>
      <c r="S685">
        <v>16.2</v>
      </c>
      <c r="T685">
        <v>16.350000000000001</v>
      </c>
      <c r="U685">
        <v>16.29</v>
      </c>
      <c r="V685">
        <v>16.329999999999998</v>
      </c>
      <c r="W685">
        <v>16.29</v>
      </c>
      <c r="X685">
        <v>16.329999999999998</v>
      </c>
      <c r="Y685">
        <v>16.39</v>
      </c>
      <c r="Z685">
        <v>16.260000000000002</v>
      </c>
      <c r="AA685">
        <v>16.37</v>
      </c>
      <c r="AB685">
        <v>16.399999999999999</v>
      </c>
      <c r="AC685">
        <v>16.399999999999999</v>
      </c>
      <c r="AD685">
        <v>16.18</v>
      </c>
      <c r="AE685">
        <v>16.170000000000002</v>
      </c>
      <c r="AF685">
        <v>16.100000000000001</v>
      </c>
      <c r="AG685">
        <v>16.190000000000001</v>
      </c>
      <c r="AH685">
        <v>16.02</v>
      </c>
      <c r="AI685">
        <v>0.31500660000000003</v>
      </c>
      <c r="AJ685">
        <v>0</v>
      </c>
      <c r="AK685">
        <v>0.52649045000000005</v>
      </c>
      <c r="AL685">
        <v>0.29952443000000001</v>
      </c>
      <c r="AM685">
        <v>0.31834200000000001</v>
      </c>
      <c r="AN685">
        <v>0</v>
      </c>
      <c r="AO685">
        <v>0</v>
      </c>
      <c r="AP685">
        <v>0.28933304999999998</v>
      </c>
      <c r="AQ685">
        <v>0.40296169999999998</v>
      </c>
      <c r="AR685">
        <v>0.32601239999999998</v>
      </c>
      <c r="AS685">
        <v>0</v>
      </c>
      <c r="AT685">
        <v>0</v>
      </c>
      <c r="AU685">
        <v>0.38451526000000003</v>
      </c>
      <c r="AV685">
        <v>0.28459507000000001</v>
      </c>
      <c r="AW685">
        <v>0.27927386999999998</v>
      </c>
      <c r="AX685">
        <v>0</v>
      </c>
      <c r="AY685">
        <v>0</v>
      </c>
    </row>
    <row r="686" spans="1:51">
      <c r="A686">
        <v>125</v>
      </c>
      <c r="B686" t="b">
        <v>1</v>
      </c>
      <c r="C686" t="s">
        <v>128</v>
      </c>
      <c r="D686" t="s">
        <v>2300</v>
      </c>
      <c r="E686" t="s">
        <v>2301</v>
      </c>
      <c r="F686" s="2" t="s">
        <v>2302</v>
      </c>
      <c r="H686" t="s">
        <v>2303</v>
      </c>
      <c r="I686" t="s">
        <v>722</v>
      </c>
      <c r="J686" t="b">
        <v>1</v>
      </c>
      <c r="K686" s="6" t="s">
        <v>134</v>
      </c>
      <c r="L686">
        <v>-0.35</v>
      </c>
      <c r="M686" s="7">
        <v>2.1000000000000001E-2</v>
      </c>
      <c r="N686">
        <v>-0.11</v>
      </c>
      <c r="O686" s="6" t="s">
        <v>134</v>
      </c>
      <c r="P686">
        <v>-0.24</v>
      </c>
      <c r="Q686" t="s">
        <v>135</v>
      </c>
      <c r="R686">
        <v>17.68</v>
      </c>
      <c r="S686">
        <v>17.600000000000001</v>
      </c>
      <c r="T686">
        <v>17.809999999999999</v>
      </c>
      <c r="U686">
        <v>17.559999999999999</v>
      </c>
      <c r="V686">
        <v>17.91</v>
      </c>
      <c r="W686">
        <v>17.989999999999998</v>
      </c>
      <c r="X686">
        <v>17.98</v>
      </c>
      <c r="Y686">
        <v>17.809999999999999</v>
      </c>
      <c r="Z686">
        <v>17.64</v>
      </c>
      <c r="AA686">
        <v>17.77</v>
      </c>
      <c r="AB686">
        <v>17.8</v>
      </c>
      <c r="AC686">
        <v>17.559999999999999</v>
      </c>
      <c r="AD686">
        <v>17.510000000000002</v>
      </c>
      <c r="AE686">
        <v>17.5</v>
      </c>
      <c r="AF686">
        <v>17.420000000000002</v>
      </c>
      <c r="AG686">
        <v>17.43</v>
      </c>
      <c r="AH686">
        <v>17.53</v>
      </c>
      <c r="AI686">
        <v>0</v>
      </c>
      <c r="AJ686">
        <v>0</v>
      </c>
      <c r="AK686">
        <v>0</v>
      </c>
      <c r="AL686">
        <v>0</v>
      </c>
      <c r="AM686">
        <v>0</v>
      </c>
      <c r="AN686">
        <v>0</v>
      </c>
      <c r="AO686">
        <v>0</v>
      </c>
      <c r="AP686">
        <v>0</v>
      </c>
      <c r="AQ686">
        <v>0</v>
      </c>
      <c r="AR686">
        <v>0</v>
      </c>
      <c r="AS686">
        <v>0</v>
      </c>
      <c r="AT686">
        <v>0</v>
      </c>
      <c r="AU686">
        <v>0</v>
      </c>
      <c r="AV686">
        <v>0</v>
      </c>
      <c r="AW686">
        <v>0</v>
      </c>
      <c r="AX686">
        <v>0</v>
      </c>
      <c r="AY686">
        <v>0</v>
      </c>
    </row>
    <row r="687" spans="1:51">
      <c r="A687">
        <v>75</v>
      </c>
      <c r="B687" t="b">
        <v>1</v>
      </c>
      <c r="C687" t="s">
        <v>128</v>
      </c>
      <c r="D687" t="s">
        <v>2304</v>
      </c>
      <c r="E687" t="s">
        <v>2305</v>
      </c>
      <c r="F687" s="2" t="s">
        <v>2306</v>
      </c>
      <c r="H687" t="s">
        <v>2307</v>
      </c>
      <c r="I687" t="s">
        <v>344</v>
      </c>
      <c r="K687" s="6" t="s">
        <v>134</v>
      </c>
      <c r="L687">
        <v>0.42</v>
      </c>
      <c r="M687" s="7">
        <v>0.11</v>
      </c>
      <c r="N687">
        <v>-0.04</v>
      </c>
      <c r="O687" s="6" t="s">
        <v>134</v>
      </c>
      <c r="P687">
        <v>0.46</v>
      </c>
      <c r="Q687" t="s">
        <v>135</v>
      </c>
      <c r="R687">
        <v>17.71</v>
      </c>
      <c r="S687">
        <v>17.79</v>
      </c>
      <c r="T687">
        <v>17.510000000000002</v>
      </c>
      <c r="U687">
        <v>17.760000000000002</v>
      </c>
      <c r="V687">
        <v>17.55</v>
      </c>
      <c r="W687">
        <v>17.579999999999998</v>
      </c>
      <c r="X687">
        <v>17.559999999999999</v>
      </c>
      <c r="Y687">
        <v>17.559999999999999</v>
      </c>
      <c r="Z687">
        <v>17.53</v>
      </c>
      <c r="AA687">
        <v>17.579999999999998</v>
      </c>
      <c r="AB687">
        <v>17.600000000000001</v>
      </c>
      <c r="AC687">
        <v>17.47</v>
      </c>
      <c r="AD687">
        <v>17.850000000000001</v>
      </c>
      <c r="AE687">
        <v>17.97</v>
      </c>
      <c r="AF687">
        <v>18</v>
      </c>
      <c r="AG687">
        <v>18.170000000000002</v>
      </c>
      <c r="AH687">
        <v>18.14</v>
      </c>
      <c r="AI687">
        <v>0.30552360000000001</v>
      </c>
      <c r="AJ687">
        <v>0.30241022000000001</v>
      </c>
      <c r="AK687">
        <v>0.33541837000000002</v>
      </c>
      <c r="AL687">
        <v>0.33917861999999999</v>
      </c>
      <c r="AM687">
        <v>0.28260220000000003</v>
      </c>
      <c r="AN687">
        <v>0.27388762999999999</v>
      </c>
      <c r="AO687">
        <v>0.27767900000000001</v>
      </c>
      <c r="AP687">
        <v>0.35442752</v>
      </c>
      <c r="AQ687">
        <v>0.312726</v>
      </c>
      <c r="AR687">
        <v>0.27082089999999998</v>
      </c>
      <c r="AS687">
        <v>0.29521912</v>
      </c>
      <c r="AT687">
        <v>0.32364130000000002</v>
      </c>
      <c r="AU687">
        <v>0.35442612000000001</v>
      </c>
      <c r="AV687">
        <v>0.32487068000000002</v>
      </c>
      <c r="AW687">
        <v>0.34505760000000002</v>
      </c>
      <c r="AX687">
        <v>0.37080753</v>
      </c>
      <c r="AY687">
        <v>0.30906048000000003</v>
      </c>
    </row>
    <row r="688" spans="1:51">
      <c r="A688">
        <v>397</v>
      </c>
      <c r="B688" t="b">
        <v>1</v>
      </c>
      <c r="C688" t="s">
        <v>128</v>
      </c>
      <c r="D688" t="s">
        <v>2308</v>
      </c>
      <c r="E688" t="s">
        <v>2309</v>
      </c>
      <c r="F688" s="2" t="s">
        <v>2310</v>
      </c>
      <c r="H688" t="s">
        <v>2311</v>
      </c>
      <c r="I688" t="s">
        <v>737</v>
      </c>
      <c r="K688" s="6" t="s">
        <v>134</v>
      </c>
      <c r="L688">
        <v>0.24</v>
      </c>
      <c r="M688" s="7">
        <v>0.8</v>
      </c>
      <c r="N688">
        <v>-0.01</v>
      </c>
      <c r="O688" s="6" t="s">
        <v>134</v>
      </c>
      <c r="P688">
        <v>0.25</v>
      </c>
      <c r="Q688" t="s">
        <v>135</v>
      </c>
      <c r="R688">
        <v>16.59</v>
      </c>
      <c r="S688">
        <v>16.48</v>
      </c>
      <c r="T688">
        <v>16.32</v>
      </c>
      <c r="U688">
        <v>16.579999999999998</v>
      </c>
      <c r="V688">
        <v>16.329999999999998</v>
      </c>
      <c r="W688">
        <v>16.45</v>
      </c>
      <c r="X688">
        <v>16.29</v>
      </c>
      <c r="Y688">
        <v>16.29</v>
      </c>
      <c r="Z688">
        <v>16.309999999999999</v>
      </c>
      <c r="AA688">
        <v>16.420000000000002</v>
      </c>
      <c r="AB688">
        <v>16.39</v>
      </c>
      <c r="AC688">
        <v>16.420000000000002</v>
      </c>
      <c r="AD688">
        <v>16.54</v>
      </c>
      <c r="AE688">
        <v>16.63</v>
      </c>
      <c r="AF688">
        <v>16.75</v>
      </c>
      <c r="AG688">
        <v>16.59</v>
      </c>
      <c r="AH688">
        <v>16.649999999999999</v>
      </c>
      <c r="AI688">
        <v>0.26791389999999998</v>
      </c>
      <c r="AJ688">
        <v>0.26309818000000001</v>
      </c>
      <c r="AK688">
        <v>0.29278156</v>
      </c>
      <c r="AL688">
        <v>0.26631904000000001</v>
      </c>
      <c r="AM688">
        <v>0.28835607000000002</v>
      </c>
      <c r="AN688">
        <v>0.27893242000000001</v>
      </c>
      <c r="AO688">
        <v>0.29121920000000001</v>
      </c>
      <c r="AP688">
        <v>0.34337509999999999</v>
      </c>
      <c r="AQ688">
        <v>0.33288535000000002</v>
      </c>
      <c r="AR688">
        <v>0.31896980000000003</v>
      </c>
      <c r="AS688">
        <v>0.28606838000000001</v>
      </c>
      <c r="AT688">
        <v>0.27800207999999998</v>
      </c>
      <c r="AU688">
        <v>0.27257553000000001</v>
      </c>
      <c r="AV688">
        <v>0.32038084</v>
      </c>
      <c r="AW688">
        <v>0.27698618000000003</v>
      </c>
      <c r="AX688">
        <v>0.31451106000000001</v>
      </c>
      <c r="AY688">
        <v>0.29674260000000002</v>
      </c>
    </row>
    <row r="689" spans="1:51">
      <c r="A689">
        <v>120</v>
      </c>
      <c r="B689" t="b">
        <v>1</v>
      </c>
      <c r="C689" t="s">
        <v>128</v>
      </c>
      <c r="D689" t="s">
        <v>2312</v>
      </c>
      <c r="E689" t="s">
        <v>2313</v>
      </c>
      <c r="F689" s="2" t="s">
        <v>2314</v>
      </c>
      <c r="G689" s="3" t="s">
        <v>2315</v>
      </c>
      <c r="H689" t="s">
        <v>2316</v>
      </c>
      <c r="I689" t="s">
        <v>245</v>
      </c>
      <c r="K689" s="6" t="s">
        <v>134</v>
      </c>
      <c r="L689">
        <v>0.12</v>
      </c>
      <c r="M689" s="7">
        <v>0.46</v>
      </c>
      <c r="N689">
        <v>0.02</v>
      </c>
      <c r="O689" s="6" t="s">
        <v>134</v>
      </c>
      <c r="P689">
        <v>0.1</v>
      </c>
      <c r="Q689" t="s">
        <v>135</v>
      </c>
      <c r="R689">
        <v>15.75</v>
      </c>
      <c r="S689">
        <v>15.76</v>
      </c>
      <c r="T689">
        <v>15.68</v>
      </c>
      <c r="U689">
        <v>15.75</v>
      </c>
      <c r="V689">
        <v>15.7</v>
      </c>
      <c r="W689">
        <v>15.71</v>
      </c>
      <c r="X689">
        <v>15.64</v>
      </c>
      <c r="Y689">
        <v>15.75</v>
      </c>
      <c r="Z689">
        <v>15.7</v>
      </c>
      <c r="AA689">
        <v>15.7</v>
      </c>
      <c r="AB689">
        <v>15.75</v>
      </c>
      <c r="AC689">
        <v>15.7</v>
      </c>
      <c r="AD689">
        <v>15.71</v>
      </c>
      <c r="AE689">
        <v>15.83</v>
      </c>
      <c r="AF689">
        <v>15.91</v>
      </c>
      <c r="AG689">
        <v>15.86</v>
      </c>
      <c r="AH689">
        <v>15.86</v>
      </c>
      <c r="AI689">
        <v>0.26896584000000001</v>
      </c>
      <c r="AJ689">
        <v>0.28722635000000002</v>
      </c>
      <c r="AK689">
        <v>0.30708029999999997</v>
      </c>
      <c r="AL689">
        <v>0.33543745000000003</v>
      </c>
      <c r="AM689">
        <v>0.26427948000000001</v>
      </c>
      <c r="AN689">
        <v>0.30270429999999998</v>
      </c>
      <c r="AO689">
        <v>0.29677369999999997</v>
      </c>
      <c r="AP689">
        <v>0.29068333000000002</v>
      </c>
      <c r="AQ689">
        <v>0.39081702000000001</v>
      </c>
      <c r="AR689">
        <v>0.25606474000000001</v>
      </c>
      <c r="AS689">
        <v>0.27804450000000003</v>
      </c>
      <c r="AT689">
        <v>0.27030340000000003</v>
      </c>
      <c r="AU689">
        <v>0.29575922999999998</v>
      </c>
      <c r="AV689">
        <v>0.51478760000000001</v>
      </c>
      <c r="AW689">
        <v>0.74837350000000002</v>
      </c>
      <c r="AX689">
        <v>0.32592474999999999</v>
      </c>
      <c r="AY689">
        <v>0.26358526999999998</v>
      </c>
    </row>
    <row r="690" spans="1:51">
      <c r="A690">
        <v>417</v>
      </c>
      <c r="B690" t="b">
        <v>1</v>
      </c>
      <c r="C690" t="s">
        <v>128</v>
      </c>
      <c r="D690" t="s">
        <v>2317</v>
      </c>
      <c r="E690" t="s">
        <v>2318</v>
      </c>
      <c r="F690" s="2" t="s">
        <v>2319</v>
      </c>
      <c r="H690" t="s">
        <v>2320</v>
      </c>
      <c r="I690" t="s">
        <v>899</v>
      </c>
      <c r="K690" s="6" t="s">
        <v>134</v>
      </c>
      <c r="L690">
        <v>-0.12</v>
      </c>
      <c r="M690" s="7">
        <v>0.19</v>
      </c>
      <c r="N690">
        <v>0.03</v>
      </c>
      <c r="O690" s="6" t="s">
        <v>134</v>
      </c>
      <c r="P690">
        <v>-0.15</v>
      </c>
      <c r="Q690" t="s">
        <v>135</v>
      </c>
      <c r="R690">
        <v>16.12</v>
      </c>
      <c r="S690">
        <v>16.14</v>
      </c>
      <c r="T690">
        <v>16.27</v>
      </c>
      <c r="U690">
        <v>16.05</v>
      </c>
      <c r="V690">
        <v>16.239999999999998</v>
      </c>
      <c r="W690">
        <v>16.190000000000001</v>
      </c>
      <c r="X690">
        <v>16.149999999999999</v>
      </c>
      <c r="Y690">
        <v>16.14</v>
      </c>
      <c r="Z690">
        <v>16.11</v>
      </c>
      <c r="AA690">
        <v>16.28</v>
      </c>
      <c r="AB690">
        <v>16.27</v>
      </c>
      <c r="AC690">
        <v>16.25</v>
      </c>
      <c r="AD690">
        <v>16.079999999999998</v>
      </c>
      <c r="AE690">
        <v>16.13</v>
      </c>
      <c r="AF690">
        <v>15.98</v>
      </c>
      <c r="AG690">
        <v>16.059999999999999</v>
      </c>
      <c r="AH690">
        <v>16.010000000000002</v>
      </c>
      <c r="AI690">
        <v>0.27475149999999998</v>
      </c>
      <c r="AJ690">
        <v>0.28028199999999998</v>
      </c>
      <c r="AK690">
        <v>0.27294173999999999</v>
      </c>
      <c r="AL690">
        <v>0.37416553000000002</v>
      </c>
      <c r="AM690">
        <v>0.2556639</v>
      </c>
      <c r="AN690">
        <v>0.29535909999999999</v>
      </c>
      <c r="AO690">
        <v>0.30227870000000001</v>
      </c>
      <c r="AP690">
        <v>0.32158690000000001</v>
      </c>
      <c r="AQ690">
        <v>0.25829797999999998</v>
      </c>
      <c r="AR690">
        <v>0.28784704</v>
      </c>
      <c r="AS690">
        <v>0.26452973000000002</v>
      </c>
      <c r="AT690">
        <v>0.27721312999999997</v>
      </c>
      <c r="AU690">
        <v>0.25732523000000002</v>
      </c>
      <c r="AV690">
        <v>0.27071341999999998</v>
      </c>
      <c r="AW690">
        <v>0.28843805</v>
      </c>
      <c r="AX690">
        <v>0.36364471999999998</v>
      </c>
      <c r="AY690">
        <v>0.40305289999999999</v>
      </c>
    </row>
    <row r="691" spans="1:51">
      <c r="A691">
        <v>109</v>
      </c>
      <c r="B691" t="b">
        <v>1</v>
      </c>
      <c r="C691" t="s">
        <v>128</v>
      </c>
      <c r="D691" t="s">
        <v>2321</v>
      </c>
      <c r="E691" t="s">
        <v>2322</v>
      </c>
      <c r="F691" s="2" t="s">
        <v>2323</v>
      </c>
      <c r="H691" t="s">
        <v>2324</v>
      </c>
      <c r="I691" t="s">
        <v>2096</v>
      </c>
      <c r="J691" t="b">
        <v>1</v>
      </c>
      <c r="K691" s="6" t="s">
        <v>134</v>
      </c>
      <c r="L691">
        <v>0.22</v>
      </c>
      <c r="M691" s="7">
        <v>0.88</v>
      </c>
      <c r="N691">
        <v>0</v>
      </c>
      <c r="O691" s="6" t="s">
        <v>134</v>
      </c>
      <c r="P691">
        <v>0.22</v>
      </c>
      <c r="Q691" t="s">
        <v>135</v>
      </c>
      <c r="R691">
        <v>15.53</v>
      </c>
      <c r="S691">
        <v>15.53</v>
      </c>
      <c r="T691">
        <v>15.42</v>
      </c>
      <c r="U691">
        <v>15.52</v>
      </c>
      <c r="V691">
        <v>15.42</v>
      </c>
      <c r="W691">
        <v>15.43</v>
      </c>
      <c r="X691">
        <v>15.44</v>
      </c>
      <c r="Y691">
        <v>15.42</v>
      </c>
      <c r="Z691">
        <v>15.45</v>
      </c>
      <c r="AA691">
        <v>15.45</v>
      </c>
      <c r="AB691">
        <v>15.45</v>
      </c>
      <c r="AC691">
        <v>15.46</v>
      </c>
      <c r="AD691">
        <v>15.56</v>
      </c>
      <c r="AE691">
        <v>15.68</v>
      </c>
      <c r="AF691">
        <v>15.67</v>
      </c>
      <c r="AG691">
        <v>15.73</v>
      </c>
      <c r="AH691">
        <v>15.68</v>
      </c>
      <c r="AI691">
        <v>0.2609031</v>
      </c>
      <c r="AJ691">
        <v>0.27361332999999999</v>
      </c>
      <c r="AK691">
        <v>0.29569699999999999</v>
      </c>
      <c r="AL691">
        <v>0.29568923000000003</v>
      </c>
      <c r="AM691">
        <v>0.28265237999999998</v>
      </c>
      <c r="AN691">
        <v>0.29852056999999999</v>
      </c>
      <c r="AO691">
        <v>0.28922700000000001</v>
      </c>
      <c r="AP691">
        <v>0.36264370000000001</v>
      </c>
      <c r="AQ691">
        <v>0.29740499999999997</v>
      </c>
      <c r="AR691">
        <v>0.29792178000000002</v>
      </c>
      <c r="AS691">
        <v>0.26840170000000002</v>
      </c>
      <c r="AT691">
        <v>0.31958058</v>
      </c>
      <c r="AU691">
        <v>0.320407</v>
      </c>
      <c r="AV691">
        <v>0.28652929999999999</v>
      </c>
      <c r="AW691">
        <v>0.35453567000000002</v>
      </c>
      <c r="AX691">
        <v>0.44302943</v>
      </c>
      <c r="AY691">
        <v>0.34843117000000001</v>
      </c>
    </row>
    <row r="692" spans="1:51">
      <c r="A692">
        <v>110</v>
      </c>
      <c r="B692" t="b">
        <v>1</v>
      </c>
      <c r="C692" t="s">
        <v>128</v>
      </c>
      <c r="D692" t="s">
        <v>2325</v>
      </c>
      <c r="E692" t="s">
        <v>2326</v>
      </c>
      <c r="F692" s="2" t="s">
        <v>2327</v>
      </c>
      <c r="H692" t="s">
        <v>2328</v>
      </c>
      <c r="I692" t="s">
        <v>249</v>
      </c>
      <c r="K692" s="6" t="s">
        <v>134</v>
      </c>
      <c r="L692">
        <v>0.3</v>
      </c>
      <c r="M692" s="7">
        <v>0.93</v>
      </c>
      <c r="N692">
        <v>-0.02</v>
      </c>
      <c r="O692" s="6" t="s">
        <v>134</v>
      </c>
      <c r="P692">
        <v>0.32</v>
      </c>
      <c r="Q692" t="s">
        <v>135</v>
      </c>
      <c r="R692">
        <v>18.46</v>
      </c>
      <c r="S692">
        <v>18.489999999999998</v>
      </c>
      <c r="T692">
        <v>18.3</v>
      </c>
      <c r="U692">
        <v>18.45</v>
      </c>
      <c r="V692">
        <v>18.36</v>
      </c>
      <c r="W692">
        <v>18.41</v>
      </c>
      <c r="X692">
        <v>18.25</v>
      </c>
      <c r="Y692">
        <v>18.32</v>
      </c>
      <c r="Z692">
        <v>18.260000000000002</v>
      </c>
      <c r="AA692">
        <v>18.34</v>
      </c>
      <c r="AB692">
        <v>18.350000000000001</v>
      </c>
      <c r="AC692">
        <v>18.38</v>
      </c>
      <c r="AD692">
        <v>18.52</v>
      </c>
      <c r="AE692">
        <v>18.649999999999999</v>
      </c>
      <c r="AF692">
        <v>18.73</v>
      </c>
      <c r="AG692">
        <v>18.600000000000001</v>
      </c>
      <c r="AH692">
        <v>18.760000000000002</v>
      </c>
      <c r="AI692">
        <v>0.25479079999999998</v>
      </c>
      <c r="AJ692">
        <v>0.27758073999999999</v>
      </c>
      <c r="AK692">
        <v>0.28672300000000001</v>
      </c>
      <c r="AL692">
        <v>0.27620359999999999</v>
      </c>
      <c r="AM692">
        <v>0.27795258</v>
      </c>
      <c r="AN692">
        <v>0.2716558</v>
      </c>
      <c r="AO692">
        <v>0.29003859999999998</v>
      </c>
      <c r="AP692">
        <v>0.29516396</v>
      </c>
      <c r="AQ692">
        <v>0.29850996000000002</v>
      </c>
      <c r="AR692">
        <v>0.32432561999999998</v>
      </c>
      <c r="AS692">
        <v>0.31340184999999998</v>
      </c>
      <c r="AT692">
        <v>0.27926610000000002</v>
      </c>
      <c r="AU692">
        <v>0.25998124</v>
      </c>
      <c r="AV692">
        <v>0.27215983999999999</v>
      </c>
      <c r="AW692">
        <v>0.32565822999999999</v>
      </c>
      <c r="AX692">
        <v>0.44083225999999998</v>
      </c>
      <c r="AY692">
        <v>0.37024902999999998</v>
      </c>
    </row>
    <row r="693" spans="1:51">
      <c r="A693">
        <v>301</v>
      </c>
      <c r="B693" t="b">
        <v>1</v>
      </c>
      <c r="C693" t="s">
        <v>128</v>
      </c>
      <c r="D693" t="s">
        <v>2329</v>
      </c>
      <c r="E693" t="s">
        <v>2330</v>
      </c>
      <c r="F693" s="2" t="s">
        <v>2331</v>
      </c>
      <c r="G693" s="3" t="s">
        <v>2332</v>
      </c>
      <c r="H693" t="s">
        <v>2333</v>
      </c>
      <c r="I693" t="s">
        <v>671</v>
      </c>
      <c r="K693" s="6" t="s">
        <v>134</v>
      </c>
      <c r="L693">
        <v>0.17</v>
      </c>
      <c r="M693" s="7">
        <v>6.8000000000000005E-2</v>
      </c>
      <c r="N693">
        <v>-0.06</v>
      </c>
      <c r="O693" s="6" t="s">
        <v>134</v>
      </c>
      <c r="P693">
        <v>0.23</v>
      </c>
      <c r="Q693" t="s">
        <v>135</v>
      </c>
      <c r="R693">
        <v>16.48</v>
      </c>
      <c r="S693">
        <v>16.5</v>
      </c>
      <c r="T693">
        <v>16.36</v>
      </c>
      <c r="U693">
        <v>16.57</v>
      </c>
      <c r="V693">
        <v>16.45</v>
      </c>
      <c r="W693">
        <v>16.440000000000001</v>
      </c>
      <c r="X693">
        <v>16.43</v>
      </c>
      <c r="Y693">
        <v>16.420000000000002</v>
      </c>
      <c r="Z693">
        <v>16.39</v>
      </c>
      <c r="AA693">
        <v>16.38</v>
      </c>
      <c r="AB693">
        <v>16.36</v>
      </c>
      <c r="AC693">
        <v>16.41</v>
      </c>
      <c r="AD693">
        <v>16.489999999999998</v>
      </c>
      <c r="AE693">
        <v>16.59</v>
      </c>
      <c r="AF693">
        <v>16.739999999999998</v>
      </c>
      <c r="AG693">
        <v>16.64</v>
      </c>
      <c r="AH693">
        <v>16.68</v>
      </c>
      <c r="AI693">
        <v>0.27887585999999998</v>
      </c>
      <c r="AJ693">
        <v>0.24254009000000001</v>
      </c>
      <c r="AK693">
        <v>0.24345629999999999</v>
      </c>
      <c r="AL693">
        <v>0.25164276000000002</v>
      </c>
      <c r="AM693">
        <v>0.2654396</v>
      </c>
      <c r="AN693">
        <v>0.24710982000000001</v>
      </c>
      <c r="AO693">
        <v>0.24301800000000001</v>
      </c>
      <c r="AP693">
        <v>0.26593446999999998</v>
      </c>
      <c r="AQ693">
        <v>0.24412648000000001</v>
      </c>
      <c r="AR693">
        <v>0.25325461999999999</v>
      </c>
      <c r="AS693">
        <v>0.24242981</v>
      </c>
      <c r="AT693">
        <v>0.24685531999999999</v>
      </c>
      <c r="AU693">
        <v>0.25057386999999998</v>
      </c>
      <c r="AV693">
        <v>0.25484810000000002</v>
      </c>
      <c r="AW693">
        <v>0.25070675999999997</v>
      </c>
      <c r="AX693">
        <v>0.3184014</v>
      </c>
      <c r="AY693">
        <v>0.23994135999999999</v>
      </c>
    </row>
    <row r="694" spans="1:51">
      <c r="A694">
        <v>400</v>
      </c>
      <c r="B694" t="b">
        <v>1</v>
      </c>
      <c r="C694" t="s">
        <v>128</v>
      </c>
      <c r="D694" t="s">
        <v>2334</v>
      </c>
      <c r="E694" t="s">
        <v>2335</v>
      </c>
      <c r="F694" s="2" t="s">
        <v>2336</v>
      </c>
      <c r="H694" t="s">
        <v>2337</v>
      </c>
      <c r="I694" t="s">
        <v>197</v>
      </c>
      <c r="K694" s="6" t="s">
        <v>134</v>
      </c>
      <c r="L694">
        <v>-0.24</v>
      </c>
      <c r="M694" s="7">
        <v>5.6000000000000001E-2</v>
      </c>
      <c r="N694">
        <v>0.05</v>
      </c>
      <c r="O694" s="6" t="s">
        <v>134</v>
      </c>
      <c r="P694">
        <v>-0.28999999999999998</v>
      </c>
      <c r="Q694" t="s">
        <v>135</v>
      </c>
      <c r="R694">
        <v>17.260000000000002</v>
      </c>
      <c r="S694">
        <v>17.260000000000002</v>
      </c>
      <c r="T694">
        <v>17.350000000000001</v>
      </c>
      <c r="U694">
        <v>17.23</v>
      </c>
      <c r="V694">
        <v>17.38</v>
      </c>
      <c r="W694">
        <v>17.36</v>
      </c>
      <c r="X694">
        <v>17.28</v>
      </c>
      <c r="Y694">
        <v>17.37</v>
      </c>
      <c r="Z694">
        <v>17.27</v>
      </c>
      <c r="AA694">
        <v>17.47</v>
      </c>
      <c r="AB694">
        <v>17.350000000000001</v>
      </c>
      <c r="AC694">
        <v>17.440000000000001</v>
      </c>
      <c r="AD694">
        <v>17.170000000000002</v>
      </c>
      <c r="AE694">
        <v>17.12</v>
      </c>
      <c r="AF694">
        <v>17.02</v>
      </c>
      <c r="AG694">
        <v>17.100000000000001</v>
      </c>
      <c r="AH694">
        <v>17.07</v>
      </c>
      <c r="AI694">
        <v>0.26044709999999999</v>
      </c>
      <c r="AJ694">
        <v>0.25456107</v>
      </c>
      <c r="AK694">
        <v>0.27354124000000002</v>
      </c>
      <c r="AL694">
        <v>0.27700385</v>
      </c>
      <c r="AM694">
        <v>0.253191</v>
      </c>
      <c r="AN694">
        <v>0.27368969999999998</v>
      </c>
      <c r="AO694">
        <v>0.28978974000000002</v>
      </c>
      <c r="AP694">
        <v>0.31865870000000002</v>
      </c>
      <c r="AQ694">
        <v>0.27885749999999998</v>
      </c>
      <c r="AR694">
        <v>0.28685307999999998</v>
      </c>
      <c r="AS694">
        <v>0.28539112</v>
      </c>
      <c r="AT694">
        <v>0.28723906999999999</v>
      </c>
      <c r="AU694">
        <v>0.26383763999999998</v>
      </c>
      <c r="AV694">
        <v>0.28660565999999998</v>
      </c>
      <c r="AW694">
        <v>0.38044325000000001</v>
      </c>
      <c r="AX694">
        <v>0.33168354999999999</v>
      </c>
      <c r="AY694">
        <v>0.29109617999999998</v>
      </c>
    </row>
    <row r="695" spans="1:51">
      <c r="A695">
        <v>73</v>
      </c>
      <c r="B695" t="b">
        <v>1</v>
      </c>
      <c r="C695" t="s">
        <v>128</v>
      </c>
      <c r="D695" t="s">
        <v>2338</v>
      </c>
      <c r="E695" t="s">
        <v>2339</v>
      </c>
      <c r="F695" s="2" t="s">
        <v>2340</v>
      </c>
      <c r="H695" t="s">
        <v>2341</v>
      </c>
      <c r="I695" t="s">
        <v>212</v>
      </c>
      <c r="K695" s="6" t="s">
        <v>134</v>
      </c>
      <c r="L695">
        <v>0.23</v>
      </c>
      <c r="M695" s="7">
        <v>7.5999999999999998E-2</v>
      </c>
      <c r="N695">
        <v>0.05</v>
      </c>
      <c r="O695" s="6" t="s">
        <v>134</v>
      </c>
      <c r="P695">
        <v>0.18</v>
      </c>
      <c r="Q695" t="s">
        <v>135</v>
      </c>
      <c r="R695">
        <v>17.14</v>
      </c>
      <c r="S695">
        <v>17.12</v>
      </c>
      <c r="T695">
        <v>17.010000000000002</v>
      </c>
      <c r="U695">
        <v>17.05</v>
      </c>
      <c r="V695">
        <v>17.010000000000002</v>
      </c>
      <c r="W695">
        <v>17.07</v>
      </c>
      <c r="X695">
        <v>16.95</v>
      </c>
      <c r="Y695">
        <v>17.04</v>
      </c>
      <c r="Z695">
        <v>17.07</v>
      </c>
      <c r="AA695">
        <v>17.02</v>
      </c>
      <c r="AB695">
        <v>17.04</v>
      </c>
      <c r="AC695">
        <v>17.18</v>
      </c>
      <c r="AD695">
        <v>17.14</v>
      </c>
      <c r="AE695">
        <v>17.25</v>
      </c>
      <c r="AF695">
        <v>17.34</v>
      </c>
      <c r="AG695">
        <v>17.260000000000002</v>
      </c>
      <c r="AH695">
        <v>17.28</v>
      </c>
      <c r="AI695">
        <v>0.33014736</v>
      </c>
      <c r="AJ695">
        <v>0.27713890000000002</v>
      </c>
      <c r="AK695">
        <v>0.47581067999999999</v>
      </c>
      <c r="AL695">
        <v>0.38496348000000002</v>
      </c>
      <c r="AM695">
        <v>0.34756163000000001</v>
      </c>
      <c r="AN695">
        <v>0.27676916000000001</v>
      </c>
      <c r="AO695">
        <v>0.25659211999999998</v>
      </c>
      <c r="AP695">
        <v>0.35400194000000001</v>
      </c>
      <c r="AQ695">
        <v>0.40594077000000001</v>
      </c>
      <c r="AR695">
        <v>0.35897887000000001</v>
      </c>
      <c r="AS695">
        <v>0.38643675999999999</v>
      </c>
      <c r="AT695">
        <v>0.28565267</v>
      </c>
      <c r="AU695">
        <v>0.37184602</v>
      </c>
      <c r="AV695">
        <v>0.36565882</v>
      </c>
      <c r="AW695">
        <v>0.4178267</v>
      </c>
      <c r="AX695">
        <v>0.33350535999999997</v>
      </c>
      <c r="AY695">
        <v>0.36986869999999999</v>
      </c>
    </row>
    <row r="696" spans="1:51">
      <c r="A696">
        <v>175</v>
      </c>
      <c r="B696" t="b">
        <v>1</v>
      </c>
      <c r="C696" t="s">
        <v>128</v>
      </c>
      <c r="D696" t="s">
        <v>2342</v>
      </c>
      <c r="E696" t="s">
        <v>2343</v>
      </c>
      <c r="F696" s="2" t="s">
        <v>2344</v>
      </c>
      <c r="H696" t="s">
        <v>2345</v>
      </c>
      <c r="I696" t="s">
        <v>435</v>
      </c>
      <c r="K696" s="6" t="s">
        <v>134</v>
      </c>
      <c r="L696">
        <v>0.25</v>
      </c>
      <c r="M696" s="7">
        <v>0.12</v>
      </c>
      <c r="N696">
        <v>7.0000000000000007E-2</v>
      </c>
      <c r="O696" s="6" t="s">
        <v>134</v>
      </c>
      <c r="P696">
        <v>0.18</v>
      </c>
      <c r="Q696" t="s">
        <v>135</v>
      </c>
      <c r="R696">
        <v>15.4</v>
      </c>
      <c r="S696">
        <v>15.37</v>
      </c>
      <c r="T696">
        <v>15.3</v>
      </c>
      <c r="U696">
        <v>15.3</v>
      </c>
      <c r="V696">
        <v>15.18</v>
      </c>
      <c r="W696">
        <v>15.27</v>
      </c>
      <c r="X696">
        <v>15.26</v>
      </c>
      <c r="Y696">
        <v>15.19</v>
      </c>
      <c r="Z696">
        <v>15.45</v>
      </c>
      <c r="AA696">
        <v>15.29</v>
      </c>
      <c r="AB696">
        <v>15.24</v>
      </c>
      <c r="AC696">
        <v>15.46</v>
      </c>
      <c r="AD696">
        <v>15.39</v>
      </c>
      <c r="AE696">
        <v>15.52</v>
      </c>
      <c r="AF696">
        <v>15.57</v>
      </c>
      <c r="AG696">
        <v>15.45</v>
      </c>
      <c r="AH696">
        <v>15.59</v>
      </c>
      <c r="AI696">
        <v>0.26822214999999999</v>
      </c>
      <c r="AJ696">
        <v>0.26268459999999999</v>
      </c>
      <c r="AK696">
        <v>0.32982426999999997</v>
      </c>
      <c r="AL696">
        <v>0.26114275999999997</v>
      </c>
      <c r="AM696">
        <v>0.27150097000000001</v>
      </c>
      <c r="AN696">
        <v>0.25939163999999998</v>
      </c>
      <c r="AO696">
        <v>0.25970270000000001</v>
      </c>
      <c r="AP696">
        <v>0.27469566000000001</v>
      </c>
      <c r="AQ696">
        <v>0.2918095</v>
      </c>
      <c r="AR696">
        <v>0.31904683</v>
      </c>
      <c r="AS696">
        <v>0.26949042000000001</v>
      </c>
      <c r="AT696">
        <v>0.26342972999999997</v>
      </c>
      <c r="AU696">
        <v>0.30783746000000001</v>
      </c>
      <c r="AV696">
        <v>0.33850348000000002</v>
      </c>
      <c r="AW696">
        <v>0.33912772000000002</v>
      </c>
      <c r="AX696">
        <v>0.26144746000000002</v>
      </c>
      <c r="AY696">
        <v>0.26739360000000001</v>
      </c>
    </row>
    <row r="697" spans="1:51">
      <c r="A697">
        <v>113</v>
      </c>
      <c r="B697" t="b">
        <v>1</v>
      </c>
      <c r="C697" t="s">
        <v>128</v>
      </c>
      <c r="D697" t="s">
        <v>2346</v>
      </c>
      <c r="E697" t="s">
        <v>2347</v>
      </c>
      <c r="F697" s="2" t="s">
        <v>2348</v>
      </c>
      <c r="H697" t="s">
        <v>2349</v>
      </c>
      <c r="I697" t="s">
        <v>259</v>
      </c>
      <c r="K697" s="6" t="s">
        <v>134</v>
      </c>
      <c r="L697">
        <v>0.21</v>
      </c>
      <c r="M697" s="7">
        <v>0.13</v>
      </c>
      <c r="N697">
        <v>7.0000000000000007E-2</v>
      </c>
      <c r="O697" s="6" t="s">
        <v>134</v>
      </c>
      <c r="P697">
        <v>0.14000000000000001</v>
      </c>
      <c r="Q697" t="s">
        <v>135</v>
      </c>
      <c r="R697">
        <v>16.93</v>
      </c>
      <c r="S697">
        <v>16.93</v>
      </c>
      <c r="T697">
        <v>16.79</v>
      </c>
      <c r="U697">
        <v>16.89</v>
      </c>
      <c r="V697">
        <v>16.78</v>
      </c>
      <c r="W697">
        <v>16.86</v>
      </c>
      <c r="X697">
        <v>16.760000000000002</v>
      </c>
      <c r="Y697">
        <v>16.84</v>
      </c>
      <c r="Z697">
        <v>16.940000000000001</v>
      </c>
      <c r="AA697">
        <v>16.88</v>
      </c>
      <c r="AB697">
        <v>16.86</v>
      </c>
      <c r="AC697">
        <v>16.88</v>
      </c>
      <c r="AD697">
        <v>16.98</v>
      </c>
      <c r="AE697">
        <v>16.98</v>
      </c>
      <c r="AF697">
        <v>17.04</v>
      </c>
      <c r="AG697">
        <v>17.07</v>
      </c>
      <c r="AH697">
        <v>17.12</v>
      </c>
      <c r="AI697">
        <v>0.25203160000000002</v>
      </c>
      <c r="AJ697">
        <v>0.24221207</v>
      </c>
      <c r="AK697">
        <v>0.26983257999999999</v>
      </c>
      <c r="AL697">
        <v>0.27187847999999998</v>
      </c>
      <c r="AM697">
        <v>0.23832809999999999</v>
      </c>
      <c r="AN697">
        <v>0.23927399999999999</v>
      </c>
      <c r="AO697">
        <v>0.24041783999999999</v>
      </c>
      <c r="AP697">
        <v>0.23718707</v>
      </c>
      <c r="AQ697">
        <v>0.23614362</v>
      </c>
      <c r="AR697">
        <v>0.28113103</v>
      </c>
      <c r="AS697">
        <v>0.26888525000000002</v>
      </c>
      <c r="AT697">
        <v>0.24663615</v>
      </c>
      <c r="AU697">
        <v>0.26694116000000001</v>
      </c>
      <c r="AV697">
        <v>0.24448279000000001</v>
      </c>
      <c r="AW697">
        <v>0.24420284</v>
      </c>
      <c r="AX697">
        <v>0.25090188000000002</v>
      </c>
      <c r="AY697">
        <v>0.25120589999999998</v>
      </c>
    </row>
    <row r="698" spans="1:51">
      <c r="A698">
        <v>296</v>
      </c>
      <c r="B698" t="b">
        <v>1</v>
      </c>
      <c r="C698" t="s">
        <v>128</v>
      </c>
      <c r="D698" t="s">
        <v>2350</v>
      </c>
      <c r="E698" t="s">
        <v>2351</v>
      </c>
      <c r="F698" s="2" t="s">
        <v>2352</v>
      </c>
      <c r="H698" t="s">
        <v>2353</v>
      </c>
      <c r="I698" t="s">
        <v>212</v>
      </c>
      <c r="K698" s="6" t="s">
        <v>134</v>
      </c>
      <c r="L698">
        <v>0.17</v>
      </c>
      <c r="M698" s="7">
        <v>0.62</v>
      </c>
      <c r="N698">
        <v>-0.01</v>
      </c>
      <c r="O698" s="6" t="s">
        <v>134</v>
      </c>
      <c r="P698">
        <v>0.18</v>
      </c>
      <c r="Q698" t="s">
        <v>135</v>
      </c>
      <c r="R698">
        <v>17.010000000000002</v>
      </c>
      <c r="S698">
        <v>17.010000000000002</v>
      </c>
      <c r="T698">
        <v>16.850000000000001</v>
      </c>
      <c r="U698">
        <v>16.98</v>
      </c>
      <c r="V698">
        <v>16.88</v>
      </c>
      <c r="W698">
        <v>16.899999999999999</v>
      </c>
      <c r="X698">
        <v>16.86</v>
      </c>
      <c r="Y698">
        <v>16.82</v>
      </c>
      <c r="Z698">
        <v>16.95</v>
      </c>
      <c r="AA698">
        <v>16.87</v>
      </c>
      <c r="AB698">
        <v>16.88</v>
      </c>
      <c r="AC698">
        <v>16.93</v>
      </c>
      <c r="AD698">
        <v>16.98</v>
      </c>
      <c r="AE698">
        <v>17.07</v>
      </c>
      <c r="AF698">
        <v>17.14</v>
      </c>
      <c r="AG698">
        <v>17.04</v>
      </c>
      <c r="AH698">
        <v>17.149999999999999</v>
      </c>
      <c r="AI698">
        <v>0.26391399999999998</v>
      </c>
      <c r="AJ698">
        <v>0.28331973999999999</v>
      </c>
      <c r="AK698">
        <v>0.32420613999999998</v>
      </c>
      <c r="AL698">
        <v>0.29439056000000002</v>
      </c>
      <c r="AM698">
        <v>0.26734977999999998</v>
      </c>
      <c r="AN698">
        <v>0.29470447</v>
      </c>
      <c r="AO698">
        <v>0.34965137000000002</v>
      </c>
      <c r="AP698">
        <v>0.33125797000000001</v>
      </c>
      <c r="AQ698">
        <v>0.31819566999999999</v>
      </c>
      <c r="AR698">
        <v>0.29522335999999999</v>
      </c>
      <c r="AS698">
        <v>0.32375723000000001</v>
      </c>
      <c r="AT698">
        <v>0.30527051999999999</v>
      </c>
      <c r="AU698">
        <v>0.28519598000000002</v>
      </c>
      <c r="AV698">
        <v>0.32242959999999998</v>
      </c>
      <c r="AW698">
        <v>0.4119025</v>
      </c>
      <c r="AX698">
        <v>0.3331017</v>
      </c>
      <c r="AY698">
        <v>0.34402546000000001</v>
      </c>
    </row>
    <row r="699" spans="1:51">
      <c r="A699">
        <v>411</v>
      </c>
      <c r="B699" t="b">
        <v>1</v>
      </c>
      <c r="C699" t="s">
        <v>128</v>
      </c>
      <c r="D699" t="s">
        <v>2354</v>
      </c>
      <c r="E699" t="s">
        <v>2355</v>
      </c>
      <c r="F699" s="2" t="s">
        <v>220</v>
      </c>
      <c r="H699" t="s">
        <v>2356</v>
      </c>
      <c r="I699" t="s">
        <v>160</v>
      </c>
      <c r="K699" s="6" t="s">
        <v>134</v>
      </c>
      <c r="L699">
        <v>-0.28000000000000003</v>
      </c>
      <c r="M699" s="7">
        <v>4.3999999999999997E-2</v>
      </c>
      <c r="N699">
        <v>0.13</v>
      </c>
      <c r="O699" s="6" t="s">
        <v>134</v>
      </c>
      <c r="P699">
        <v>-0.41</v>
      </c>
      <c r="Q699" t="s">
        <v>135</v>
      </c>
      <c r="R699">
        <v>14.32</v>
      </c>
      <c r="S699">
        <v>14.3</v>
      </c>
      <c r="T699">
        <v>14.55</v>
      </c>
      <c r="U699">
        <v>14.18</v>
      </c>
      <c r="V699">
        <v>14.5</v>
      </c>
      <c r="W699">
        <v>14.25</v>
      </c>
      <c r="X699">
        <v>14.39</v>
      </c>
      <c r="Y699">
        <v>14.49</v>
      </c>
      <c r="Z699">
        <v>14.57</v>
      </c>
      <c r="AA699">
        <v>14.43</v>
      </c>
      <c r="AB699">
        <v>14.67</v>
      </c>
      <c r="AC699">
        <v>14.49</v>
      </c>
      <c r="AD699">
        <v>14.15</v>
      </c>
      <c r="AE699">
        <v>14.16</v>
      </c>
      <c r="AF699">
        <v>14.05</v>
      </c>
      <c r="AG699">
        <v>14.1</v>
      </c>
      <c r="AH699">
        <v>14.03</v>
      </c>
      <c r="AI699">
        <v>0.30055093999999999</v>
      </c>
      <c r="AJ699">
        <v>0.28054568000000002</v>
      </c>
      <c r="AK699">
        <v>0.49169299999999999</v>
      </c>
      <c r="AL699">
        <v>0.47019820000000001</v>
      </c>
      <c r="AM699">
        <v>0.36894401999999998</v>
      </c>
      <c r="AN699">
        <v>0.34925547000000001</v>
      </c>
      <c r="AO699">
        <v>0.29662453999999999</v>
      </c>
      <c r="AP699">
        <v>0.36595361999999998</v>
      </c>
      <c r="AQ699">
        <v>0.38095367000000002</v>
      </c>
      <c r="AR699">
        <v>0.42679083000000001</v>
      </c>
      <c r="AS699">
        <v>0.34572920000000001</v>
      </c>
      <c r="AT699">
        <v>0.41076148000000001</v>
      </c>
      <c r="AU699">
        <v>0.30972853</v>
      </c>
      <c r="AV699">
        <v>0.46681544000000003</v>
      </c>
      <c r="AW699">
        <v>0.50347500000000001</v>
      </c>
      <c r="AX699">
        <v>0.36035600000000001</v>
      </c>
      <c r="AY699">
        <v>0.53543615</v>
      </c>
    </row>
    <row r="700" spans="1:51">
      <c r="A700">
        <v>165</v>
      </c>
      <c r="B700" t="b">
        <v>1</v>
      </c>
      <c r="C700" t="s">
        <v>128</v>
      </c>
      <c r="D700" t="s">
        <v>2357</v>
      </c>
      <c r="E700" t="s">
        <v>2358</v>
      </c>
      <c r="F700" s="2" t="s">
        <v>2359</v>
      </c>
      <c r="H700" t="s">
        <v>2360</v>
      </c>
      <c r="I700" t="s">
        <v>176</v>
      </c>
      <c r="J700" t="b">
        <v>1</v>
      </c>
      <c r="K700" s="6" t="s">
        <v>134</v>
      </c>
      <c r="L700">
        <v>0.18</v>
      </c>
      <c r="M700" s="7">
        <v>0.57999999999999996</v>
      </c>
      <c r="N700">
        <v>0.03</v>
      </c>
      <c r="O700" s="6" t="s">
        <v>134</v>
      </c>
      <c r="P700">
        <v>0.15</v>
      </c>
      <c r="Q700" t="s">
        <v>135</v>
      </c>
      <c r="R700">
        <v>16.68</v>
      </c>
      <c r="S700">
        <v>16.73</v>
      </c>
      <c r="T700">
        <v>16.670000000000002</v>
      </c>
      <c r="U700">
        <v>16.59</v>
      </c>
      <c r="V700">
        <v>16.57</v>
      </c>
      <c r="W700">
        <v>16.66</v>
      </c>
      <c r="X700">
        <v>16.489999999999998</v>
      </c>
      <c r="Y700">
        <v>16.649999999999999</v>
      </c>
      <c r="Z700">
        <v>16.690000000000001</v>
      </c>
      <c r="AA700">
        <v>16.579999999999998</v>
      </c>
      <c r="AB700">
        <v>16.55</v>
      </c>
      <c r="AC700">
        <v>16.649999999999999</v>
      </c>
      <c r="AD700">
        <v>16.72</v>
      </c>
      <c r="AE700">
        <v>16.75</v>
      </c>
      <c r="AF700">
        <v>16.78</v>
      </c>
      <c r="AG700">
        <v>16.920000000000002</v>
      </c>
      <c r="AH700">
        <v>16.809999999999999</v>
      </c>
      <c r="AI700">
        <v>0.25626480000000001</v>
      </c>
      <c r="AJ700">
        <v>0.23951718</v>
      </c>
      <c r="AK700">
        <v>0.27016202</v>
      </c>
      <c r="AL700">
        <v>0.33501753000000001</v>
      </c>
      <c r="AM700">
        <v>0.24261079999999999</v>
      </c>
      <c r="AN700">
        <v>0.24408548999999999</v>
      </c>
      <c r="AO700">
        <v>0.25581094999999998</v>
      </c>
      <c r="AP700">
        <v>0.34014430000000001</v>
      </c>
      <c r="AQ700">
        <v>0.31753609999999999</v>
      </c>
      <c r="AR700">
        <v>0.27122527000000002</v>
      </c>
      <c r="AS700">
        <v>0.29350546</v>
      </c>
      <c r="AT700">
        <v>0.32289052000000001</v>
      </c>
      <c r="AU700">
        <v>0.26477079999999997</v>
      </c>
      <c r="AV700">
        <v>0.36031215999999999</v>
      </c>
      <c r="AW700">
        <v>0.37999505</v>
      </c>
      <c r="AX700">
        <v>0.33267609999999997</v>
      </c>
      <c r="AY700">
        <v>0.29295546</v>
      </c>
    </row>
    <row r="701" spans="1:51">
      <c r="A701">
        <v>227</v>
      </c>
      <c r="B701" t="b">
        <v>1</v>
      </c>
      <c r="C701" t="s">
        <v>128</v>
      </c>
      <c r="D701" t="s">
        <v>2361</v>
      </c>
      <c r="E701" t="s">
        <v>2362</v>
      </c>
      <c r="F701" s="2" t="s">
        <v>220</v>
      </c>
      <c r="H701" t="s">
        <v>2363</v>
      </c>
      <c r="I701" t="s">
        <v>171</v>
      </c>
      <c r="K701" s="6" t="s">
        <v>134</v>
      </c>
      <c r="L701">
        <v>0.22</v>
      </c>
      <c r="M701" s="7">
        <v>0.41</v>
      </c>
      <c r="N701">
        <v>0.01</v>
      </c>
      <c r="O701" s="6" t="s">
        <v>134</v>
      </c>
      <c r="P701">
        <v>0.21</v>
      </c>
      <c r="Q701" t="s">
        <v>135</v>
      </c>
      <c r="R701">
        <v>15.09</v>
      </c>
      <c r="S701">
        <v>15.15</v>
      </c>
      <c r="T701">
        <v>15.12</v>
      </c>
      <c r="U701">
        <v>15.04</v>
      </c>
      <c r="V701">
        <v>14.95</v>
      </c>
      <c r="W701">
        <v>14.95</v>
      </c>
      <c r="X701">
        <v>14.95</v>
      </c>
      <c r="Y701">
        <v>14.97</v>
      </c>
      <c r="Z701">
        <v>15.11</v>
      </c>
      <c r="AA701">
        <v>14.96</v>
      </c>
      <c r="AB701">
        <v>15.02</v>
      </c>
      <c r="AC701">
        <v>15.03</v>
      </c>
      <c r="AD701">
        <v>15.18</v>
      </c>
      <c r="AE701">
        <v>15.14</v>
      </c>
      <c r="AF701">
        <v>15.41</v>
      </c>
      <c r="AG701">
        <v>15.12</v>
      </c>
      <c r="AH701">
        <v>15.26</v>
      </c>
      <c r="AI701">
        <v>0.31095862000000002</v>
      </c>
      <c r="AJ701">
        <v>0.30099629999999999</v>
      </c>
      <c r="AK701">
        <v>2.2505250000000001</v>
      </c>
      <c r="AL701">
        <v>0.99352574000000005</v>
      </c>
      <c r="AM701">
        <v>0.73563427000000003</v>
      </c>
      <c r="AN701">
        <v>2.3764574999999999</v>
      </c>
      <c r="AO701">
        <v>1.7823431000000001</v>
      </c>
      <c r="AP701">
        <v>0.37416129999999997</v>
      </c>
      <c r="AQ701">
        <v>0.25017798000000002</v>
      </c>
      <c r="AR701">
        <v>0.25402096000000002</v>
      </c>
      <c r="AS701">
        <v>0.30662927000000001</v>
      </c>
      <c r="AT701">
        <v>0.35177787999999999</v>
      </c>
      <c r="AU701">
        <v>0.42138125999999998</v>
      </c>
      <c r="AV701">
        <v>0.33397546</v>
      </c>
      <c r="AW701">
        <v>0.42137133999999998</v>
      </c>
      <c r="AX701">
        <v>0.64918569999999998</v>
      </c>
      <c r="AY701">
        <v>0.64743673999999996</v>
      </c>
    </row>
    <row r="702" spans="1:51">
      <c r="A702">
        <v>266</v>
      </c>
      <c r="B702" t="b">
        <v>1</v>
      </c>
      <c r="C702" t="s">
        <v>128</v>
      </c>
      <c r="D702" t="s">
        <v>2364</v>
      </c>
      <c r="E702" t="s">
        <v>2365</v>
      </c>
      <c r="F702" s="2" t="s">
        <v>2366</v>
      </c>
      <c r="H702" t="s">
        <v>2367</v>
      </c>
      <c r="I702" t="s">
        <v>651</v>
      </c>
      <c r="J702" t="b">
        <v>1</v>
      </c>
      <c r="K702" s="6" t="s">
        <v>134</v>
      </c>
      <c r="L702">
        <v>-0.24</v>
      </c>
      <c r="M702" s="7">
        <v>0.66</v>
      </c>
      <c r="N702">
        <v>0.01</v>
      </c>
      <c r="O702" s="6" t="s">
        <v>134</v>
      </c>
      <c r="P702">
        <v>-0.25</v>
      </c>
      <c r="Q702" t="s">
        <v>135</v>
      </c>
      <c r="R702">
        <v>17.350000000000001</v>
      </c>
      <c r="S702">
        <v>17.3</v>
      </c>
      <c r="T702">
        <v>17.36</v>
      </c>
      <c r="U702">
        <v>17.39</v>
      </c>
      <c r="V702">
        <v>17.64</v>
      </c>
      <c r="W702">
        <v>17.440000000000001</v>
      </c>
      <c r="X702">
        <v>17.399999999999999</v>
      </c>
      <c r="Y702">
        <v>17.57</v>
      </c>
      <c r="Z702">
        <v>17.28</v>
      </c>
      <c r="AA702">
        <v>17.510000000000002</v>
      </c>
      <c r="AB702">
        <v>17.48</v>
      </c>
      <c r="AC702">
        <v>17.37</v>
      </c>
      <c r="AD702">
        <v>17.239999999999998</v>
      </c>
      <c r="AE702">
        <v>17.27</v>
      </c>
      <c r="AF702">
        <v>17.16</v>
      </c>
      <c r="AG702">
        <v>17.2</v>
      </c>
      <c r="AH702">
        <v>17.11</v>
      </c>
      <c r="AI702">
        <v>0.24959120000000001</v>
      </c>
      <c r="AJ702">
        <v>0.27460873000000002</v>
      </c>
      <c r="AK702">
        <v>0.24644669999999999</v>
      </c>
      <c r="AL702">
        <v>0.25518459999999998</v>
      </c>
      <c r="AM702">
        <v>0.25483676999999999</v>
      </c>
      <c r="AN702">
        <v>0.27500603000000001</v>
      </c>
      <c r="AO702">
        <v>0.27816610000000003</v>
      </c>
      <c r="AP702">
        <v>0.24880084</v>
      </c>
      <c r="AQ702">
        <v>0.24970290000000001</v>
      </c>
      <c r="AR702">
        <v>0.25780454000000003</v>
      </c>
      <c r="AS702">
        <v>0.27467799999999998</v>
      </c>
      <c r="AT702">
        <v>0.27783594</v>
      </c>
      <c r="AU702">
        <v>0.24376877</v>
      </c>
      <c r="AV702">
        <v>0.25989216999999998</v>
      </c>
      <c r="AW702">
        <v>0.25696328000000002</v>
      </c>
      <c r="AX702">
        <v>0.46791120000000003</v>
      </c>
      <c r="AY702">
        <v>0.29409224</v>
      </c>
    </row>
    <row r="703" spans="1:51">
      <c r="A703">
        <v>276</v>
      </c>
      <c r="B703" t="b">
        <v>1</v>
      </c>
      <c r="C703" t="s">
        <v>128</v>
      </c>
      <c r="D703" t="s">
        <v>2368</v>
      </c>
      <c r="E703" t="s">
        <v>2369</v>
      </c>
      <c r="F703" s="2" t="s">
        <v>2370</v>
      </c>
      <c r="H703" t="s">
        <v>2371</v>
      </c>
      <c r="I703" t="s">
        <v>187</v>
      </c>
      <c r="K703" s="6" t="s">
        <v>134</v>
      </c>
      <c r="L703">
        <v>0.27</v>
      </c>
      <c r="M703" s="7">
        <v>0.41</v>
      </c>
      <c r="N703">
        <v>0</v>
      </c>
      <c r="O703" s="6" t="s">
        <v>134</v>
      </c>
      <c r="P703">
        <v>0.27</v>
      </c>
      <c r="Q703" t="s">
        <v>135</v>
      </c>
      <c r="R703">
        <v>16.79</v>
      </c>
      <c r="S703">
        <v>16.8</v>
      </c>
      <c r="T703">
        <v>16.690000000000001</v>
      </c>
      <c r="U703">
        <v>16.690000000000001</v>
      </c>
      <c r="V703">
        <v>16.61</v>
      </c>
      <c r="W703">
        <v>16.64</v>
      </c>
      <c r="X703">
        <v>16.63</v>
      </c>
      <c r="Y703">
        <v>16.59</v>
      </c>
      <c r="Z703">
        <v>16.7</v>
      </c>
      <c r="AA703">
        <v>16.600000000000001</v>
      </c>
      <c r="AB703">
        <v>16.63</v>
      </c>
      <c r="AC703">
        <v>16.75</v>
      </c>
      <c r="AD703">
        <v>16.899999999999999</v>
      </c>
      <c r="AE703">
        <v>16.91</v>
      </c>
      <c r="AF703">
        <v>16.89</v>
      </c>
      <c r="AG703">
        <v>17.07</v>
      </c>
      <c r="AH703">
        <v>16.88</v>
      </c>
      <c r="AI703">
        <v>0.32392690000000002</v>
      </c>
      <c r="AJ703">
        <v>0.31943354000000002</v>
      </c>
      <c r="AK703">
        <v>0.54920614000000001</v>
      </c>
      <c r="AL703">
        <v>0.43277162000000002</v>
      </c>
      <c r="AM703">
        <v>0.27324854999999998</v>
      </c>
      <c r="AN703">
        <v>0.27597314000000001</v>
      </c>
      <c r="AO703">
        <v>0.27206512999999999</v>
      </c>
      <c r="AP703">
        <v>0.55535376000000003</v>
      </c>
      <c r="AQ703">
        <v>0.42327163000000001</v>
      </c>
      <c r="AR703">
        <v>0.46127721999999999</v>
      </c>
      <c r="AS703">
        <v>0.32650020000000002</v>
      </c>
      <c r="AT703">
        <v>0.34213367</v>
      </c>
      <c r="AU703">
        <v>0.29330188000000001</v>
      </c>
      <c r="AV703">
        <v>0.48844949999999998</v>
      </c>
      <c r="AW703">
        <v>0.57208020000000004</v>
      </c>
      <c r="AX703">
        <v>0.40273051999999998</v>
      </c>
      <c r="AY703">
        <v>0.40506910000000002</v>
      </c>
    </row>
    <row r="704" spans="1:51">
      <c r="A704">
        <v>57</v>
      </c>
      <c r="B704" t="b">
        <v>1</v>
      </c>
      <c r="C704" t="s">
        <v>128</v>
      </c>
      <c r="D704" t="s">
        <v>2372</v>
      </c>
      <c r="E704" t="s">
        <v>2373</v>
      </c>
      <c r="F704" s="2" t="s">
        <v>2374</v>
      </c>
      <c r="H704" t="s">
        <v>2375</v>
      </c>
      <c r="I704" t="s">
        <v>435</v>
      </c>
      <c r="K704" s="6" t="s">
        <v>134</v>
      </c>
      <c r="L704">
        <v>0.19</v>
      </c>
      <c r="M704" s="7">
        <v>0.09</v>
      </c>
      <c r="N704">
        <v>0.04</v>
      </c>
      <c r="O704" s="6" t="s">
        <v>134</v>
      </c>
      <c r="P704">
        <v>0.15</v>
      </c>
      <c r="Q704" t="s">
        <v>135</v>
      </c>
      <c r="R704">
        <v>16.43</v>
      </c>
      <c r="S704">
        <v>16.48</v>
      </c>
      <c r="T704">
        <v>16.350000000000001</v>
      </c>
      <c r="U704">
        <v>16.440000000000001</v>
      </c>
      <c r="V704">
        <v>16.34</v>
      </c>
      <c r="W704">
        <v>16.39</v>
      </c>
      <c r="X704">
        <v>16.32</v>
      </c>
      <c r="Y704">
        <v>16.41</v>
      </c>
      <c r="Z704">
        <v>16.41</v>
      </c>
      <c r="AA704">
        <v>16.399999999999999</v>
      </c>
      <c r="AB704">
        <v>16.37</v>
      </c>
      <c r="AC704">
        <v>16.41</v>
      </c>
      <c r="AD704">
        <v>16.46</v>
      </c>
      <c r="AE704">
        <v>16.53</v>
      </c>
      <c r="AF704">
        <v>16.600000000000001</v>
      </c>
      <c r="AG704">
        <v>16.61</v>
      </c>
      <c r="AH704">
        <v>16.66</v>
      </c>
      <c r="AI704">
        <v>0.26725364000000001</v>
      </c>
      <c r="AJ704">
        <v>0.29539725</v>
      </c>
      <c r="AK704">
        <v>0.34645173000000001</v>
      </c>
      <c r="AL704">
        <v>0.30568337000000001</v>
      </c>
      <c r="AM704">
        <v>0.2659571</v>
      </c>
      <c r="AN704">
        <v>0.29867184000000002</v>
      </c>
      <c r="AO704">
        <v>0.31243900000000002</v>
      </c>
      <c r="AP704">
        <v>0.34380490000000002</v>
      </c>
      <c r="AQ704">
        <v>0.33164959999999999</v>
      </c>
      <c r="AR704">
        <v>0.33451277000000001</v>
      </c>
      <c r="AS704">
        <v>0.29068192999999998</v>
      </c>
      <c r="AT704">
        <v>0.29732724999999999</v>
      </c>
      <c r="AU704">
        <v>0.28763074</v>
      </c>
      <c r="AV704">
        <v>0.35375731999999999</v>
      </c>
      <c r="AW704">
        <v>0.33885767999999999</v>
      </c>
      <c r="AX704">
        <v>0.35385063</v>
      </c>
      <c r="AY704">
        <v>0.36630849999999998</v>
      </c>
    </row>
    <row r="705" spans="1:51">
      <c r="A705">
        <v>139</v>
      </c>
      <c r="B705" t="b">
        <v>1</v>
      </c>
      <c r="C705" t="s">
        <v>128</v>
      </c>
      <c r="D705" t="s">
        <v>2376</v>
      </c>
      <c r="E705" t="s">
        <v>2377</v>
      </c>
      <c r="F705" s="2" t="s">
        <v>2378</v>
      </c>
      <c r="H705" t="s">
        <v>2379</v>
      </c>
      <c r="I705" t="s">
        <v>217</v>
      </c>
      <c r="J705" t="b">
        <v>1</v>
      </c>
      <c r="K705" s="6" t="s">
        <v>134</v>
      </c>
      <c r="L705">
        <v>0.17</v>
      </c>
      <c r="M705" s="7">
        <v>0.42</v>
      </c>
      <c r="N705">
        <v>-0.03</v>
      </c>
      <c r="O705" s="6" t="s">
        <v>134</v>
      </c>
      <c r="P705">
        <v>0.2</v>
      </c>
      <c r="Q705" t="s">
        <v>135</v>
      </c>
      <c r="R705">
        <v>16.239999999999998</v>
      </c>
      <c r="S705">
        <v>16.260000000000002</v>
      </c>
      <c r="T705">
        <v>16.18</v>
      </c>
      <c r="U705">
        <v>16.36</v>
      </c>
      <c r="V705">
        <v>16.16</v>
      </c>
      <c r="W705">
        <v>16.25</v>
      </c>
      <c r="X705">
        <v>16.12</v>
      </c>
      <c r="Y705">
        <v>16.2</v>
      </c>
      <c r="Z705">
        <v>16.07</v>
      </c>
      <c r="AA705">
        <v>16.22</v>
      </c>
      <c r="AB705">
        <v>16.260000000000002</v>
      </c>
      <c r="AC705">
        <v>16.12</v>
      </c>
      <c r="AD705">
        <v>16.329999999999998</v>
      </c>
      <c r="AE705">
        <v>16.39</v>
      </c>
      <c r="AF705">
        <v>16.43</v>
      </c>
      <c r="AG705">
        <v>16.41</v>
      </c>
      <c r="AH705">
        <v>16.37</v>
      </c>
      <c r="AI705">
        <v>0.25878790000000002</v>
      </c>
      <c r="AJ705">
        <v>0.26611474000000002</v>
      </c>
      <c r="AK705">
        <v>0.24518833000000001</v>
      </c>
      <c r="AL705">
        <v>0.2689107</v>
      </c>
      <c r="AM705">
        <v>0.26820305</v>
      </c>
      <c r="AN705">
        <v>0.27461649999999999</v>
      </c>
      <c r="AO705">
        <v>0.32155296</v>
      </c>
      <c r="AP705">
        <v>0.24691611999999999</v>
      </c>
      <c r="AQ705">
        <v>0.26988772</v>
      </c>
      <c r="AR705">
        <v>0.35980245</v>
      </c>
      <c r="AS705">
        <v>0.25526517999999998</v>
      </c>
      <c r="AT705">
        <v>0.32070674999999998</v>
      </c>
      <c r="AU705">
        <v>0.2526834</v>
      </c>
      <c r="AV705">
        <v>0.25544757000000001</v>
      </c>
      <c r="AW705">
        <v>0.24739330000000001</v>
      </c>
      <c r="AX705">
        <v>0.25916967000000002</v>
      </c>
      <c r="AY705">
        <v>0.28095219999999999</v>
      </c>
    </row>
    <row r="706" spans="1:51">
      <c r="A706">
        <v>344</v>
      </c>
      <c r="B706" t="b">
        <v>1</v>
      </c>
      <c r="C706" t="s">
        <v>128</v>
      </c>
      <c r="D706" t="s">
        <v>2380</v>
      </c>
      <c r="E706" t="s">
        <v>2381</v>
      </c>
      <c r="F706" s="2" t="s">
        <v>2382</v>
      </c>
      <c r="H706" t="s">
        <v>2383</v>
      </c>
      <c r="I706" t="s">
        <v>165</v>
      </c>
      <c r="K706" s="6" t="s">
        <v>134</v>
      </c>
      <c r="L706">
        <v>-0.15</v>
      </c>
      <c r="M706" s="7">
        <v>0.28999999999999998</v>
      </c>
      <c r="N706">
        <v>0.02</v>
      </c>
      <c r="O706" s="6" t="s">
        <v>134</v>
      </c>
      <c r="P706">
        <v>-0.17</v>
      </c>
      <c r="Q706" t="s">
        <v>135</v>
      </c>
      <c r="R706">
        <v>15.85</v>
      </c>
      <c r="S706">
        <v>15.85</v>
      </c>
      <c r="T706">
        <v>15.96</v>
      </c>
      <c r="U706">
        <v>15.87</v>
      </c>
      <c r="V706">
        <v>15.88</v>
      </c>
      <c r="W706">
        <v>15.83</v>
      </c>
      <c r="X706">
        <v>16.010000000000002</v>
      </c>
      <c r="Y706">
        <v>15.96</v>
      </c>
      <c r="Z706">
        <v>15.93</v>
      </c>
      <c r="AA706">
        <v>15.92</v>
      </c>
      <c r="AB706">
        <v>15.95</v>
      </c>
      <c r="AC706">
        <v>15.91</v>
      </c>
      <c r="AD706">
        <v>15.82</v>
      </c>
      <c r="AE706">
        <v>15.79</v>
      </c>
      <c r="AF706">
        <v>15.74</v>
      </c>
      <c r="AG706">
        <v>15.71</v>
      </c>
      <c r="AH706">
        <v>15.74</v>
      </c>
      <c r="AI706">
        <v>0.25041267</v>
      </c>
      <c r="AJ706">
        <v>0.2956857</v>
      </c>
      <c r="AK706">
        <v>0.27284276000000002</v>
      </c>
      <c r="AL706">
        <v>0.32709405000000003</v>
      </c>
      <c r="AM706">
        <v>0.24933246000000001</v>
      </c>
      <c r="AN706">
        <v>0.26998103000000001</v>
      </c>
      <c r="AO706">
        <v>0.26198120000000003</v>
      </c>
      <c r="AP706">
        <v>0.35255268000000001</v>
      </c>
      <c r="AQ706">
        <v>0.26444420000000002</v>
      </c>
      <c r="AR706">
        <v>0.31792914999999999</v>
      </c>
      <c r="AS706">
        <v>0.30133422999999998</v>
      </c>
      <c r="AT706">
        <v>0.33043507</v>
      </c>
      <c r="AU706">
        <v>0.27089439999999998</v>
      </c>
      <c r="AV706">
        <v>0.33456789999999997</v>
      </c>
      <c r="AW706">
        <v>0.40252268000000002</v>
      </c>
      <c r="AX706">
        <v>0.36433893000000001</v>
      </c>
      <c r="AY706">
        <v>0.33497936</v>
      </c>
    </row>
    <row r="707" spans="1:51">
      <c r="A707">
        <v>318</v>
      </c>
      <c r="B707" t="b">
        <v>1</v>
      </c>
      <c r="C707" t="s">
        <v>128</v>
      </c>
      <c r="D707" t="s">
        <v>2384</v>
      </c>
      <c r="E707" t="s">
        <v>2385</v>
      </c>
      <c r="F707" s="2" t="s">
        <v>2386</v>
      </c>
      <c r="H707" t="s">
        <v>2387</v>
      </c>
      <c r="I707" t="s">
        <v>972</v>
      </c>
      <c r="J707" t="b">
        <v>1</v>
      </c>
      <c r="K707" s="6" t="s">
        <v>134</v>
      </c>
      <c r="L707">
        <v>-0.13</v>
      </c>
      <c r="M707" s="7">
        <v>0.15</v>
      </c>
      <c r="N707">
        <v>0.01</v>
      </c>
      <c r="O707" s="6" t="s">
        <v>134</v>
      </c>
      <c r="P707">
        <v>-0.14000000000000001</v>
      </c>
      <c r="Q707" t="s">
        <v>135</v>
      </c>
      <c r="R707">
        <v>17.3</v>
      </c>
      <c r="S707">
        <v>17.25</v>
      </c>
      <c r="T707">
        <v>17.34</v>
      </c>
      <c r="U707">
        <v>17.28</v>
      </c>
      <c r="V707">
        <v>17.309999999999999</v>
      </c>
      <c r="W707">
        <v>17.36</v>
      </c>
      <c r="X707">
        <v>17.350000000000001</v>
      </c>
      <c r="Y707">
        <v>17.36</v>
      </c>
      <c r="Z707">
        <v>17.29</v>
      </c>
      <c r="AA707">
        <v>17.38</v>
      </c>
      <c r="AB707">
        <v>17.420000000000002</v>
      </c>
      <c r="AC707">
        <v>17.260000000000002</v>
      </c>
      <c r="AD707">
        <v>17.239999999999998</v>
      </c>
      <c r="AE707">
        <v>17.27</v>
      </c>
      <c r="AF707">
        <v>17.21</v>
      </c>
      <c r="AG707">
        <v>17.190000000000001</v>
      </c>
      <c r="AH707">
        <v>17.149999999999999</v>
      </c>
      <c r="AI707">
        <v>0.25753520000000002</v>
      </c>
      <c r="AJ707">
        <v>0.30689224999999998</v>
      </c>
      <c r="AK707">
        <v>0.27246736999999999</v>
      </c>
      <c r="AL707">
        <v>0.28252938</v>
      </c>
      <c r="AM707">
        <v>0.25288983999999998</v>
      </c>
      <c r="AN707">
        <v>0.59504190000000001</v>
      </c>
      <c r="AO707">
        <v>0.59848756000000003</v>
      </c>
      <c r="AP707">
        <v>0.32244371999999999</v>
      </c>
      <c r="AQ707">
        <v>0.37430623000000002</v>
      </c>
      <c r="AR707">
        <v>0.32408172000000002</v>
      </c>
      <c r="AS707">
        <v>0.31868132999999998</v>
      </c>
      <c r="AT707">
        <v>0.82585229999999998</v>
      </c>
      <c r="AU707">
        <v>0.25137483999999999</v>
      </c>
      <c r="AV707">
        <v>0.29446834</v>
      </c>
      <c r="AW707">
        <v>0.29832261999999998</v>
      </c>
      <c r="AX707">
        <v>0.31847136999999998</v>
      </c>
      <c r="AY707">
        <v>0.43216363000000002</v>
      </c>
    </row>
    <row r="708" spans="1:51">
      <c r="A708">
        <v>92</v>
      </c>
      <c r="B708" t="b">
        <v>1</v>
      </c>
      <c r="C708" t="s">
        <v>128</v>
      </c>
      <c r="D708" t="s">
        <v>2388</v>
      </c>
      <c r="E708" t="s">
        <v>2389</v>
      </c>
      <c r="F708" s="2" t="s">
        <v>2390</v>
      </c>
      <c r="H708" t="s">
        <v>2391</v>
      </c>
      <c r="I708" t="s">
        <v>2392</v>
      </c>
      <c r="J708" t="b">
        <v>1</v>
      </c>
      <c r="K708" s="6" t="s">
        <v>134</v>
      </c>
      <c r="L708">
        <v>0.14000000000000001</v>
      </c>
      <c r="M708" s="7">
        <v>8.3000000000000004E-2</v>
      </c>
      <c r="N708">
        <v>0.04</v>
      </c>
      <c r="O708" s="6" t="s">
        <v>134</v>
      </c>
      <c r="P708">
        <v>0.1</v>
      </c>
      <c r="Q708" t="s">
        <v>135</v>
      </c>
      <c r="R708">
        <v>15.86</v>
      </c>
      <c r="S708">
        <v>15.87</v>
      </c>
      <c r="T708">
        <v>15.82</v>
      </c>
      <c r="U708">
        <v>15.74</v>
      </c>
      <c r="V708">
        <v>15.84</v>
      </c>
      <c r="W708">
        <v>15.71</v>
      </c>
      <c r="X708">
        <v>15.8</v>
      </c>
      <c r="Y708">
        <v>15.82</v>
      </c>
      <c r="Z708">
        <v>16</v>
      </c>
      <c r="AA708">
        <v>15.71</v>
      </c>
      <c r="AB708">
        <v>15.66</v>
      </c>
      <c r="AC708">
        <v>15.9</v>
      </c>
      <c r="AD708">
        <v>15.86</v>
      </c>
      <c r="AE708">
        <v>15.92</v>
      </c>
      <c r="AF708">
        <v>15.93</v>
      </c>
      <c r="AG708">
        <v>16</v>
      </c>
      <c r="AH708">
        <v>15.99</v>
      </c>
      <c r="AI708">
        <v>0.31520032999999997</v>
      </c>
      <c r="AJ708">
        <v>0.30216136999999998</v>
      </c>
      <c r="AK708">
        <v>0.33793157000000001</v>
      </c>
      <c r="AL708">
        <v>0.31976932000000002</v>
      </c>
      <c r="AM708">
        <v>0.26800299999999999</v>
      </c>
      <c r="AN708">
        <v>0.42297614</v>
      </c>
      <c r="AO708">
        <v>0.33647381999999998</v>
      </c>
      <c r="AP708">
        <v>0.37821070000000001</v>
      </c>
      <c r="AQ708">
        <v>0.31538132000000002</v>
      </c>
      <c r="AR708">
        <v>0.29156914</v>
      </c>
      <c r="AS708">
        <v>0.32996989999999998</v>
      </c>
      <c r="AT708">
        <v>0.35797570000000001</v>
      </c>
      <c r="AU708">
        <v>0.27958</v>
      </c>
      <c r="AV708">
        <v>0.32869598</v>
      </c>
      <c r="AW708">
        <v>0.35841541999999998</v>
      </c>
      <c r="AX708">
        <v>0.37910005000000002</v>
      </c>
      <c r="AY708">
        <v>0.34409403999999999</v>
      </c>
    </row>
    <row r="709" spans="1:51">
      <c r="A709">
        <v>90</v>
      </c>
      <c r="B709" t="b">
        <v>1</v>
      </c>
      <c r="C709" t="s">
        <v>128</v>
      </c>
      <c r="D709" t="s">
        <v>2393</v>
      </c>
      <c r="E709" t="s">
        <v>2394</v>
      </c>
      <c r="F709" s="2" t="s">
        <v>332</v>
      </c>
      <c r="H709" t="s">
        <v>2395</v>
      </c>
      <c r="I709" t="s">
        <v>507</v>
      </c>
      <c r="J709" t="b">
        <v>1</v>
      </c>
      <c r="K709" s="6" t="s">
        <v>134</v>
      </c>
      <c r="L709">
        <v>0.6</v>
      </c>
      <c r="M709" s="7">
        <v>4.1000000000000002E-2</v>
      </c>
      <c r="N709">
        <v>0.17</v>
      </c>
      <c r="O709" s="6" t="s">
        <v>134</v>
      </c>
      <c r="P709">
        <v>0.44</v>
      </c>
      <c r="Q709" t="s">
        <v>135</v>
      </c>
      <c r="R709">
        <v>14.56</v>
      </c>
      <c r="S709">
        <v>14.53</v>
      </c>
      <c r="T709">
        <v>14.25</v>
      </c>
      <c r="U709">
        <v>14.33</v>
      </c>
      <c r="V709">
        <v>14.33</v>
      </c>
      <c r="W709">
        <v>14.3</v>
      </c>
      <c r="X709">
        <v>14.2</v>
      </c>
      <c r="Y709">
        <v>14.39</v>
      </c>
      <c r="Z709">
        <v>14.55</v>
      </c>
      <c r="AA709">
        <v>14.25</v>
      </c>
      <c r="AB709">
        <v>14.3</v>
      </c>
      <c r="AC709">
        <v>14.67</v>
      </c>
      <c r="AD709">
        <v>14.72</v>
      </c>
      <c r="AE709">
        <v>14.97</v>
      </c>
      <c r="AF709">
        <v>14.95</v>
      </c>
      <c r="AG709">
        <v>14.87</v>
      </c>
      <c r="AH709">
        <v>14.92</v>
      </c>
      <c r="AI709">
        <v>0.25707215</v>
      </c>
      <c r="AJ709">
        <v>0</v>
      </c>
      <c r="AK709">
        <v>0.24810803000000001</v>
      </c>
      <c r="AL709">
        <v>0.25375795000000001</v>
      </c>
      <c r="AM709">
        <v>0.32239705000000002</v>
      </c>
      <c r="AN709">
        <v>0</v>
      </c>
      <c r="AO709">
        <v>0</v>
      </c>
      <c r="AP709">
        <v>0.23717576000000001</v>
      </c>
      <c r="AQ709">
        <v>0.23785727000000001</v>
      </c>
      <c r="AR709">
        <v>0.27109095</v>
      </c>
      <c r="AS709">
        <v>0</v>
      </c>
      <c r="AT709">
        <v>0</v>
      </c>
      <c r="AU709">
        <v>0.26147786000000001</v>
      </c>
      <c r="AV709">
        <v>0.33908107999999998</v>
      </c>
      <c r="AW709">
        <v>0.51382050000000001</v>
      </c>
      <c r="AX709">
        <v>0</v>
      </c>
      <c r="AY709">
        <v>0</v>
      </c>
    </row>
    <row r="710" spans="1:51">
      <c r="A710">
        <v>2609.1</v>
      </c>
      <c r="B710" t="b">
        <v>1</v>
      </c>
      <c r="C710" t="s">
        <v>128</v>
      </c>
      <c r="D710" t="s">
        <v>2396</v>
      </c>
      <c r="E710" t="s">
        <v>2397</v>
      </c>
      <c r="F710" s="2" t="s">
        <v>2398</v>
      </c>
      <c r="H710" t="s">
        <v>2399</v>
      </c>
      <c r="I710" t="s">
        <v>697</v>
      </c>
      <c r="J710" t="b">
        <v>1</v>
      </c>
      <c r="K710" s="6" t="s">
        <v>134</v>
      </c>
      <c r="L710">
        <v>0.14000000000000001</v>
      </c>
      <c r="M710" s="7">
        <v>0.57999999999999996</v>
      </c>
      <c r="N710">
        <v>0</v>
      </c>
      <c r="O710" s="6" t="s">
        <v>134</v>
      </c>
      <c r="P710">
        <v>0.14000000000000001</v>
      </c>
      <c r="Q710" t="s">
        <v>135</v>
      </c>
      <c r="R710">
        <v>16.170000000000002</v>
      </c>
      <c r="S710">
        <v>16.18</v>
      </c>
      <c r="T710">
        <v>16.11</v>
      </c>
      <c r="U710">
        <v>16.190000000000001</v>
      </c>
      <c r="V710">
        <v>16.16</v>
      </c>
      <c r="W710">
        <v>16.13</v>
      </c>
      <c r="X710">
        <v>16.14</v>
      </c>
      <c r="Y710">
        <v>16.059999999999999</v>
      </c>
      <c r="Z710">
        <v>16.170000000000002</v>
      </c>
      <c r="AA710">
        <v>16.16</v>
      </c>
      <c r="AB710">
        <v>16.12</v>
      </c>
      <c r="AC710">
        <v>16.23</v>
      </c>
      <c r="AD710">
        <v>16.25</v>
      </c>
      <c r="AE710">
        <v>16.29</v>
      </c>
      <c r="AF710">
        <v>16.32</v>
      </c>
      <c r="AG710">
        <v>16.29</v>
      </c>
      <c r="AH710">
        <v>16.29</v>
      </c>
      <c r="AI710">
        <v>0.26673754999999999</v>
      </c>
      <c r="AJ710">
        <v>0.27990021999999998</v>
      </c>
      <c r="AK710">
        <v>0.31490269999999998</v>
      </c>
      <c r="AL710">
        <v>0.25674200000000003</v>
      </c>
      <c r="AM710">
        <v>0.26641163000000001</v>
      </c>
      <c r="AN710">
        <v>0.35304331999999999</v>
      </c>
      <c r="AO710">
        <v>0.32176506999999999</v>
      </c>
      <c r="AP710">
        <v>0.29266842999999998</v>
      </c>
      <c r="AQ710">
        <v>0.28154953999999999</v>
      </c>
      <c r="AR710">
        <v>0.2591619</v>
      </c>
      <c r="AS710">
        <v>0.40877210000000003</v>
      </c>
      <c r="AT710">
        <v>0.2853176</v>
      </c>
      <c r="AU710">
        <v>0.25299444999999998</v>
      </c>
      <c r="AV710">
        <v>0.40073764000000001</v>
      </c>
      <c r="AW710">
        <v>0.34217890000000001</v>
      </c>
      <c r="AX710">
        <v>0.39775503000000001</v>
      </c>
      <c r="AY710">
        <v>0.3520663</v>
      </c>
    </row>
    <row r="711" spans="1:51">
      <c r="A711">
        <v>287</v>
      </c>
      <c r="B711" t="b">
        <v>1</v>
      </c>
      <c r="C711" t="s">
        <v>128</v>
      </c>
      <c r="D711" t="s">
        <v>2400</v>
      </c>
      <c r="E711" t="s">
        <v>2401</v>
      </c>
      <c r="F711" s="2" t="s">
        <v>2402</v>
      </c>
      <c r="H711" t="s">
        <v>2403</v>
      </c>
      <c r="I711" t="s">
        <v>558</v>
      </c>
      <c r="K711" s="6" t="s">
        <v>134</v>
      </c>
      <c r="L711">
        <v>-0.21</v>
      </c>
      <c r="M711" s="7">
        <v>0.56999999999999995</v>
      </c>
      <c r="N711">
        <v>-0.02</v>
      </c>
      <c r="O711" s="6" t="s">
        <v>134</v>
      </c>
      <c r="P711">
        <v>-0.2</v>
      </c>
      <c r="Q711" t="s">
        <v>135</v>
      </c>
      <c r="R711">
        <v>17.600000000000001</v>
      </c>
      <c r="S711">
        <v>17.59</v>
      </c>
      <c r="T711">
        <v>17.82</v>
      </c>
      <c r="U711">
        <v>17.579999999999998</v>
      </c>
      <c r="V711">
        <v>17.73</v>
      </c>
      <c r="W711">
        <v>17.66</v>
      </c>
      <c r="X711">
        <v>17.66</v>
      </c>
      <c r="Y711">
        <v>17.71</v>
      </c>
      <c r="Z711">
        <v>17.66</v>
      </c>
      <c r="AA711">
        <v>17.649999999999999</v>
      </c>
      <c r="AB711">
        <v>17.670000000000002</v>
      </c>
      <c r="AC711">
        <v>17.670000000000002</v>
      </c>
      <c r="AD711">
        <v>17.62</v>
      </c>
      <c r="AE711">
        <v>17.440000000000001</v>
      </c>
      <c r="AF711">
        <v>17.34</v>
      </c>
      <c r="AG711">
        <v>17.350000000000001</v>
      </c>
      <c r="AH711">
        <v>17.52</v>
      </c>
      <c r="AI711">
        <v>0.26135343</v>
      </c>
      <c r="AJ711">
        <v>0.45303985000000002</v>
      </c>
      <c r="AK711">
        <v>0.45382243</v>
      </c>
      <c r="AL711">
        <v>0.53668463</v>
      </c>
      <c r="AM711">
        <v>0.26487119999999997</v>
      </c>
      <c r="AN711">
        <v>0.29925580000000002</v>
      </c>
      <c r="AO711">
        <v>0.25368797999999998</v>
      </c>
      <c r="AP711">
        <v>1.2536278999999999</v>
      </c>
      <c r="AQ711">
        <v>1.0539685000000001</v>
      </c>
      <c r="AR711">
        <v>0.45356439999999998</v>
      </c>
      <c r="AS711">
        <v>0.41365995999999999</v>
      </c>
      <c r="AT711">
        <v>0.79936359999999995</v>
      </c>
      <c r="AU711">
        <v>0.45297340000000003</v>
      </c>
      <c r="AV711">
        <v>0.95291084000000004</v>
      </c>
      <c r="AW711">
        <v>2.3932228000000002</v>
      </c>
      <c r="AX711">
        <v>1.0581784000000001</v>
      </c>
      <c r="AY711">
        <v>1.5791404</v>
      </c>
    </row>
    <row r="712" spans="1:51">
      <c r="A712">
        <v>129</v>
      </c>
      <c r="B712" t="b">
        <v>1</v>
      </c>
      <c r="C712" t="s">
        <v>128</v>
      </c>
      <c r="D712" t="s">
        <v>2404</v>
      </c>
      <c r="E712" t="s">
        <v>2405</v>
      </c>
      <c r="F712" s="2" t="s">
        <v>2406</v>
      </c>
      <c r="H712" t="s">
        <v>2407</v>
      </c>
      <c r="I712" t="s">
        <v>830</v>
      </c>
      <c r="K712" s="6" t="s">
        <v>134</v>
      </c>
      <c r="L712">
        <v>0.17</v>
      </c>
      <c r="M712" s="7">
        <v>0.35</v>
      </c>
      <c r="N712">
        <v>0.05</v>
      </c>
      <c r="O712" s="6" t="s">
        <v>134</v>
      </c>
      <c r="P712">
        <v>0.13</v>
      </c>
      <c r="Q712" t="s">
        <v>135</v>
      </c>
      <c r="R712">
        <v>16.53</v>
      </c>
      <c r="S712">
        <v>16.559999999999999</v>
      </c>
      <c r="T712">
        <v>16.489999999999998</v>
      </c>
      <c r="U712">
        <v>16.62</v>
      </c>
      <c r="V712">
        <v>16.39</v>
      </c>
      <c r="W712">
        <v>16.510000000000002</v>
      </c>
      <c r="X712">
        <v>16.39</v>
      </c>
      <c r="Y712">
        <v>16.48</v>
      </c>
      <c r="Z712">
        <v>16.53</v>
      </c>
      <c r="AA712">
        <v>16.52</v>
      </c>
      <c r="AB712">
        <v>16.600000000000001</v>
      </c>
      <c r="AC712">
        <v>16.420000000000002</v>
      </c>
      <c r="AD712">
        <v>16.64</v>
      </c>
      <c r="AE712">
        <v>16.62</v>
      </c>
      <c r="AF712">
        <v>16.649999999999999</v>
      </c>
      <c r="AG712">
        <v>16.64</v>
      </c>
      <c r="AH712">
        <v>16.670000000000002</v>
      </c>
      <c r="AI712">
        <v>0.26513419999999999</v>
      </c>
      <c r="AJ712">
        <v>0.31304130000000002</v>
      </c>
      <c r="AK712">
        <v>0.33636495</v>
      </c>
      <c r="AL712">
        <v>0.35139327999999997</v>
      </c>
      <c r="AM712">
        <v>0.29018563000000003</v>
      </c>
      <c r="AN712">
        <v>0.33286273</v>
      </c>
      <c r="AO712">
        <v>0.30579646999999999</v>
      </c>
      <c r="AP712">
        <v>0.31958199999999998</v>
      </c>
      <c r="AQ712">
        <v>0.29094490000000001</v>
      </c>
      <c r="AR712">
        <v>0.30468518</v>
      </c>
      <c r="AS712">
        <v>0.25561017000000003</v>
      </c>
      <c r="AT712">
        <v>0.33884069999999999</v>
      </c>
      <c r="AU712">
        <v>0.26188222</v>
      </c>
      <c r="AV712">
        <v>0.29243657000000001</v>
      </c>
      <c r="AW712">
        <v>0.37797174</v>
      </c>
      <c r="AX712">
        <v>0.37979143999999998</v>
      </c>
      <c r="AY712">
        <v>0.32018010000000002</v>
      </c>
    </row>
    <row r="713" spans="1:51">
      <c r="A713">
        <v>1828.1</v>
      </c>
      <c r="B713" t="b">
        <v>1</v>
      </c>
      <c r="C713" t="s">
        <v>128</v>
      </c>
      <c r="D713" t="s">
        <v>2408</v>
      </c>
      <c r="E713" t="s">
        <v>2409</v>
      </c>
      <c r="F713" s="2" t="s">
        <v>2410</v>
      </c>
      <c r="H713" t="s">
        <v>2411</v>
      </c>
      <c r="I713" t="s">
        <v>737</v>
      </c>
      <c r="J713" t="b">
        <v>1</v>
      </c>
      <c r="K713" s="6" t="s">
        <v>134</v>
      </c>
      <c r="L713">
        <v>0.53</v>
      </c>
      <c r="M713" s="7">
        <v>0.28000000000000003</v>
      </c>
      <c r="N713">
        <v>0.06</v>
      </c>
      <c r="O713" s="6" t="s">
        <v>134</v>
      </c>
      <c r="P713">
        <v>0.46</v>
      </c>
      <c r="Q713" t="s">
        <v>135</v>
      </c>
      <c r="R713">
        <v>15.12</v>
      </c>
      <c r="S713">
        <v>15.11</v>
      </c>
      <c r="T713">
        <v>14.77</v>
      </c>
      <c r="U713">
        <v>14.95</v>
      </c>
      <c r="V713">
        <v>14.64</v>
      </c>
      <c r="W713">
        <v>15.01</v>
      </c>
      <c r="X713">
        <v>14.76</v>
      </c>
      <c r="Y713">
        <v>14.91</v>
      </c>
      <c r="Z713">
        <v>14.85</v>
      </c>
      <c r="AA713">
        <v>14.92</v>
      </c>
      <c r="AB713">
        <v>14.91</v>
      </c>
      <c r="AC713">
        <v>14.9</v>
      </c>
      <c r="AD713">
        <v>15.16</v>
      </c>
      <c r="AE713">
        <v>15.48</v>
      </c>
      <c r="AF713">
        <v>15.36</v>
      </c>
      <c r="AG713">
        <v>15.55</v>
      </c>
      <c r="AH713">
        <v>15.41</v>
      </c>
      <c r="AI713">
        <v>0</v>
      </c>
      <c r="AJ713">
        <v>0</v>
      </c>
      <c r="AK713">
        <v>0</v>
      </c>
      <c r="AL713">
        <v>0</v>
      </c>
      <c r="AM713">
        <v>0</v>
      </c>
      <c r="AN713">
        <v>0</v>
      </c>
      <c r="AO713">
        <v>0</v>
      </c>
      <c r="AP713">
        <v>0</v>
      </c>
      <c r="AQ713">
        <v>0</v>
      </c>
      <c r="AR713">
        <v>0</v>
      </c>
      <c r="AS713">
        <v>0</v>
      </c>
      <c r="AT713">
        <v>0</v>
      </c>
      <c r="AU713">
        <v>0</v>
      </c>
      <c r="AV713">
        <v>0</v>
      </c>
      <c r="AW713">
        <v>0</v>
      </c>
      <c r="AX713">
        <v>0</v>
      </c>
      <c r="AY713">
        <v>0</v>
      </c>
    </row>
    <row r="714" spans="1:51">
      <c r="A714">
        <v>108</v>
      </c>
      <c r="B714" t="b">
        <v>1</v>
      </c>
      <c r="C714" t="s">
        <v>128</v>
      </c>
      <c r="D714" t="s">
        <v>2412</v>
      </c>
      <c r="E714" t="s">
        <v>2413</v>
      </c>
      <c r="F714" s="2" t="s">
        <v>2414</v>
      </c>
      <c r="H714" t="s">
        <v>2415</v>
      </c>
      <c r="I714" t="s">
        <v>176</v>
      </c>
      <c r="J714" t="b">
        <v>1</v>
      </c>
      <c r="K714" s="6" t="s">
        <v>134</v>
      </c>
      <c r="L714">
        <v>-0.15</v>
      </c>
      <c r="M714" s="7">
        <v>0.5</v>
      </c>
      <c r="N714">
        <v>0.02</v>
      </c>
      <c r="O714" s="6" t="s">
        <v>134</v>
      </c>
      <c r="P714">
        <v>-0.17</v>
      </c>
      <c r="Q714" t="s">
        <v>135</v>
      </c>
      <c r="R714">
        <v>16.47</v>
      </c>
      <c r="S714">
        <v>16.48</v>
      </c>
      <c r="T714">
        <v>16.7</v>
      </c>
      <c r="U714">
        <v>16.47</v>
      </c>
      <c r="V714">
        <v>16.579999999999998</v>
      </c>
      <c r="W714">
        <v>16.54</v>
      </c>
      <c r="X714">
        <v>16.489999999999998</v>
      </c>
      <c r="Y714">
        <v>16.53</v>
      </c>
      <c r="Z714">
        <v>16.63</v>
      </c>
      <c r="AA714">
        <v>16.52</v>
      </c>
      <c r="AB714">
        <v>16.579999999999998</v>
      </c>
      <c r="AC714">
        <v>16.62</v>
      </c>
      <c r="AD714">
        <v>16.47</v>
      </c>
      <c r="AE714">
        <v>16.37</v>
      </c>
      <c r="AF714">
        <v>16.39</v>
      </c>
      <c r="AG714">
        <v>16.41</v>
      </c>
      <c r="AH714">
        <v>16.38</v>
      </c>
      <c r="AI714">
        <v>0.24033582000000001</v>
      </c>
      <c r="AJ714">
        <v>0</v>
      </c>
      <c r="AK714">
        <v>0.24169175000000001</v>
      </c>
      <c r="AL714">
        <v>0.24472385999999999</v>
      </c>
      <c r="AM714">
        <v>0.26102540000000002</v>
      </c>
      <c r="AN714">
        <v>0</v>
      </c>
      <c r="AO714">
        <v>0</v>
      </c>
      <c r="AP714">
        <v>0.25146604</v>
      </c>
      <c r="AQ714">
        <v>0.25611210000000001</v>
      </c>
      <c r="AR714">
        <v>0.34806283999999998</v>
      </c>
      <c r="AS714">
        <v>0</v>
      </c>
      <c r="AT714">
        <v>0</v>
      </c>
      <c r="AU714">
        <v>0.23979429999999999</v>
      </c>
      <c r="AV714">
        <v>0.24465387999999999</v>
      </c>
      <c r="AW714">
        <v>0.27044338000000001</v>
      </c>
      <c r="AX714">
        <v>0</v>
      </c>
      <c r="AY714">
        <v>0</v>
      </c>
    </row>
    <row r="715" spans="1:51">
      <c r="A715">
        <v>79</v>
      </c>
      <c r="B715" t="b">
        <v>1</v>
      </c>
      <c r="C715" t="s">
        <v>128</v>
      </c>
      <c r="D715" t="s">
        <v>2416</v>
      </c>
      <c r="E715" t="s">
        <v>2417</v>
      </c>
      <c r="F715" s="2" t="s">
        <v>2418</v>
      </c>
      <c r="H715" t="s">
        <v>2419</v>
      </c>
      <c r="I715" t="s">
        <v>697</v>
      </c>
      <c r="K715" s="6" t="s">
        <v>134</v>
      </c>
      <c r="L715">
        <v>-0.25</v>
      </c>
      <c r="M715" s="7">
        <v>0.4</v>
      </c>
      <c r="N715">
        <v>0.03</v>
      </c>
      <c r="O715" s="6" t="s">
        <v>134</v>
      </c>
      <c r="P715">
        <v>-0.28000000000000003</v>
      </c>
      <c r="Q715" t="s">
        <v>135</v>
      </c>
      <c r="R715">
        <v>16.22</v>
      </c>
      <c r="S715">
        <v>16.22</v>
      </c>
      <c r="T715">
        <v>16.18</v>
      </c>
      <c r="U715">
        <v>16.399999999999999</v>
      </c>
      <c r="V715">
        <v>16.46</v>
      </c>
      <c r="W715">
        <v>16.3</v>
      </c>
      <c r="X715">
        <v>16.14</v>
      </c>
      <c r="Y715">
        <v>16.29</v>
      </c>
      <c r="Z715">
        <v>16.45</v>
      </c>
      <c r="AA715">
        <v>16.239999999999998</v>
      </c>
      <c r="AB715">
        <v>16.3</v>
      </c>
      <c r="AC715">
        <v>16.43</v>
      </c>
      <c r="AD715">
        <v>16.059999999999999</v>
      </c>
      <c r="AE715">
        <v>16.07</v>
      </c>
      <c r="AF715">
        <v>16.03</v>
      </c>
      <c r="AG715">
        <v>16.100000000000001</v>
      </c>
      <c r="AH715">
        <v>16</v>
      </c>
      <c r="AI715">
        <v>0.26512711999999999</v>
      </c>
      <c r="AJ715">
        <v>0.2570481</v>
      </c>
      <c r="AK715">
        <v>0.29163559999999999</v>
      </c>
      <c r="AL715">
        <v>0.31545907000000001</v>
      </c>
      <c r="AM715">
        <v>0.28747236999999998</v>
      </c>
      <c r="AN715">
        <v>0.28071252000000002</v>
      </c>
      <c r="AO715">
        <v>0.26876650000000002</v>
      </c>
      <c r="AP715">
        <v>0.36604481999999999</v>
      </c>
      <c r="AQ715">
        <v>0.31290837999999999</v>
      </c>
      <c r="AR715">
        <v>0.32863379999999998</v>
      </c>
      <c r="AS715">
        <v>0.27347124</v>
      </c>
      <c r="AT715">
        <v>0.28726453000000002</v>
      </c>
      <c r="AU715">
        <v>0.27102589999999999</v>
      </c>
      <c r="AV715">
        <v>0.31220993000000002</v>
      </c>
      <c r="AW715">
        <v>0.37914813000000003</v>
      </c>
      <c r="AX715">
        <v>0.33390125999999998</v>
      </c>
      <c r="AY715">
        <v>0.27053670000000002</v>
      </c>
    </row>
    <row r="716" spans="1:51">
      <c r="A716">
        <v>248</v>
      </c>
      <c r="B716" t="b">
        <v>1</v>
      </c>
      <c r="C716" t="s">
        <v>128</v>
      </c>
      <c r="D716" t="s">
        <v>2420</v>
      </c>
      <c r="E716" t="s">
        <v>2421</v>
      </c>
      <c r="F716" s="2" t="s">
        <v>2422</v>
      </c>
      <c r="H716" t="s">
        <v>2423</v>
      </c>
      <c r="I716" t="s">
        <v>264</v>
      </c>
      <c r="K716" s="6" t="s">
        <v>134</v>
      </c>
      <c r="L716">
        <v>-0.34</v>
      </c>
      <c r="M716" s="7">
        <v>4.9000000000000002E-2</v>
      </c>
      <c r="N716">
        <v>0.03</v>
      </c>
      <c r="O716" s="6" t="s">
        <v>134</v>
      </c>
      <c r="P716">
        <v>-0.37</v>
      </c>
      <c r="Q716" t="s">
        <v>135</v>
      </c>
      <c r="R716">
        <v>17.850000000000001</v>
      </c>
      <c r="S716">
        <v>17.77</v>
      </c>
      <c r="T716">
        <v>18.03</v>
      </c>
      <c r="U716">
        <v>17.84</v>
      </c>
      <c r="V716">
        <v>17.97</v>
      </c>
      <c r="W716">
        <v>17.989999999999998</v>
      </c>
      <c r="X716">
        <v>18</v>
      </c>
      <c r="Y716">
        <v>18.100000000000001</v>
      </c>
      <c r="Z716">
        <v>17.920000000000002</v>
      </c>
      <c r="AA716">
        <v>18.059999999999999</v>
      </c>
      <c r="AB716">
        <v>17.97</v>
      </c>
      <c r="AC716">
        <v>18</v>
      </c>
      <c r="AD716">
        <v>17.850000000000001</v>
      </c>
      <c r="AE716">
        <v>17.66</v>
      </c>
      <c r="AF716">
        <v>17.48</v>
      </c>
      <c r="AG716">
        <v>17.63</v>
      </c>
      <c r="AH716">
        <v>17.52</v>
      </c>
      <c r="AI716">
        <v>0.24996023000000001</v>
      </c>
      <c r="AJ716">
        <v>0</v>
      </c>
      <c r="AK716">
        <v>0.32708979999999999</v>
      </c>
      <c r="AL716">
        <v>0.25968999999999998</v>
      </c>
      <c r="AM716">
        <v>0.25484243000000001</v>
      </c>
      <c r="AN716">
        <v>0</v>
      </c>
      <c r="AO716">
        <v>0</v>
      </c>
      <c r="AP716">
        <v>0.31001132999999997</v>
      </c>
      <c r="AQ716">
        <v>0.28004374999999998</v>
      </c>
      <c r="AR716">
        <v>0.26504793999999998</v>
      </c>
      <c r="AS716">
        <v>0</v>
      </c>
      <c r="AT716">
        <v>0</v>
      </c>
      <c r="AU716">
        <v>0.38444316000000001</v>
      </c>
      <c r="AV716">
        <v>0.35820543999999999</v>
      </c>
      <c r="AW716">
        <v>0.26014880000000001</v>
      </c>
      <c r="AX716">
        <v>0</v>
      </c>
      <c r="AY716">
        <v>0</v>
      </c>
    </row>
    <row r="717" spans="1:51">
      <c r="A717">
        <v>130</v>
      </c>
      <c r="B717" t="b">
        <v>1</v>
      </c>
      <c r="C717" t="s">
        <v>128</v>
      </c>
      <c r="D717" t="s">
        <v>2424</v>
      </c>
      <c r="E717" t="s">
        <v>2425</v>
      </c>
      <c r="F717" s="2" t="s">
        <v>2426</v>
      </c>
      <c r="H717" t="s">
        <v>2427</v>
      </c>
      <c r="I717" t="s">
        <v>393</v>
      </c>
      <c r="J717" t="b">
        <v>1</v>
      </c>
      <c r="K717" s="6" t="s">
        <v>134</v>
      </c>
      <c r="L717">
        <v>0.22</v>
      </c>
      <c r="M717" s="7">
        <v>0.11</v>
      </c>
      <c r="N717">
        <v>0.04</v>
      </c>
      <c r="O717" s="6" t="s">
        <v>134</v>
      </c>
      <c r="P717">
        <v>0.18</v>
      </c>
      <c r="Q717" t="s">
        <v>135</v>
      </c>
      <c r="R717">
        <v>16.18</v>
      </c>
      <c r="S717">
        <v>16.170000000000002</v>
      </c>
      <c r="T717">
        <v>16.100000000000001</v>
      </c>
      <c r="U717">
        <v>16.12</v>
      </c>
      <c r="V717">
        <v>16.059999999999999</v>
      </c>
      <c r="W717">
        <v>16.100000000000001</v>
      </c>
      <c r="X717">
        <v>16.010000000000002</v>
      </c>
      <c r="Y717">
        <v>16.09</v>
      </c>
      <c r="Z717">
        <v>16.16</v>
      </c>
      <c r="AA717">
        <v>16.100000000000001</v>
      </c>
      <c r="AB717">
        <v>16.09</v>
      </c>
      <c r="AC717">
        <v>16.16</v>
      </c>
      <c r="AD717">
        <v>16.23</v>
      </c>
      <c r="AE717">
        <v>16.29</v>
      </c>
      <c r="AF717">
        <v>16.36</v>
      </c>
      <c r="AG717">
        <v>16.28</v>
      </c>
      <c r="AH717">
        <v>16.329999999999998</v>
      </c>
      <c r="AI717">
        <v>0.26245487000000001</v>
      </c>
      <c r="AJ717">
        <v>0.27455357000000002</v>
      </c>
      <c r="AK717">
        <v>0.33016855000000001</v>
      </c>
      <c r="AL717">
        <v>0.28162730000000002</v>
      </c>
      <c r="AM717">
        <v>0.26873819999999998</v>
      </c>
      <c r="AN717">
        <v>0.26173590000000002</v>
      </c>
      <c r="AO717">
        <v>0.26247323</v>
      </c>
      <c r="AP717">
        <v>0.33794640999999997</v>
      </c>
      <c r="AQ717">
        <v>0.32146105000000003</v>
      </c>
      <c r="AR717">
        <v>0.28555651999999998</v>
      </c>
      <c r="AS717">
        <v>0.28551834999999998</v>
      </c>
      <c r="AT717">
        <v>0.29630499999999999</v>
      </c>
      <c r="AU717">
        <v>0.28263754000000002</v>
      </c>
      <c r="AV717">
        <v>0.31369733999999999</v>
      </c>
      <c r="AW717">
        <v>0.37274740000000001</v>
      </c>
      <c r="AX717">
        <v>0.43138527999999998</v>
      </c>
      <c r="AY717">
        <v>0.33444348000000002</v>
      </c>
    </row>
    <row r="718" spans="1:51">
      <c r="A718">
        <v>85</v>
      </c>
      <c r="B718" t="b">
        <v>1</v>
      </c>
      <c r="C718" t="s">
        <v>128</v>
      </c>
      <c r="D718" t="s">
        <v>2428</v>
      </c>
      <c r="E718" t="s">
        <v>2429</v>
      </c>
      <c r="F718" s="2" t="s">
        <v>2430</v>
      </c>
      <c r="H718" t="s">
        <v>2431</v>
      </c>
      <c r="I718" t="s">
        <v>367</v>
      </c>
      <c r="K718" s="6" t="s">
        <v>134</v>
      </c>
      <c r="L718">
        <v>0.39</v>
      </c>
      <c r="M718" s="7">
        <v>2.1000000000000001E-2</v>
      </c>
      <c r="N718">
        <v>0.1</v>
      </c>
      <c r="O718" s="6" t="s">
        <v>134</v>
      </c>
      <c r="P718">
        <v>0.28999999999999998</v>
      </c>
      <c r="Q718" t="s">
        <v>135</v>
      </c>
      <c r="R718">
        <v>16.2</v>
      </c>
      <c r="S718">
        <v>16.14</v>
      </c>
      <c r="T718">
        <v>15.95</v>
      </c>
      <c r="U718">
        <v>16.05</v>
      </c>
      <c r="V718">
        <v>16.02</v>
      </c>
      <c r="W718">
        <v>16.010000000000002</v>
      </c>
      <c r="X718">
        <v>15.98</v>
      </c>
      <c r="Y718">
        <v>16.07</v>
      </c>
      <c r="Z718">
        <v>16.190000000000001</v>
      </c>
      <c r="AA718">
        <v>15.94</v>
      </c>
      <c r="AB718">
        <v>16.13</v>
      </c>
      <c r="AC718">
        <v>16.2</v>
      </c>
      <c r="AD718">
        <v>16.13</v>
      </c>
      <c r="AE718">
        <v>16.48</v>
      </c>
      <c r="AF718">
        <v>16.510000000000002</v>
      </c>
      <c r="AG718">
        <v>16.48</v>
      </c>
      <c r="AH718">
        <v>16.399999999999999</v>
      </c>
      <c r="AI718">
        <v>0</v>
      </c>
      <c r="AJ718">
        <v>0</v>
      </c>
      <c r="AK718">
        <v>0</v>
      </c>
      <c r="AL718">
        <v>0</v>
      </c>
      <c r="AM718">
        <v>0</v>
      </c>
      <c r="AN718">
        <v>0</v>
      </c>
      <c r="AO718">
        <v>0</v>
      </c>
      <c r="AP718">
        <v>0</v>
      </c>
      <c r="AQ718">
        <v>0</v>
      </c>
      <c r="AR718">
        <v>0</v>
      </c>
      <c r="AS718">
        <v>0</v>
      </c>
      <c r="AT718">
        <v>0</v>
      </c>
      <c r="AU718">
        <v>0</v>
      </c>
      <c r="AV718">
        <v>0</v>
      </c>
      <c r="AW718">
        <v>0</v>
      </c>
      <c r="AX718">
        <v>0</v>
      </c>
      <c r="AY718">
        <v>0</v>
      </c>
    </row>
    <row r="719" spans="1:51">
      <c r="A719">
        <v>208</v>
      </c>
      <c r="B719" t="b">
        <v>1</v>
      </c>
      <c r="C719" t="s">
        <v>128</v>
      </c>
      <c r="D719" t="s">
        <v>2432</v>
      </c>
      <c r="E719" t="s">
        <v>2433</v>
      </c>
      <c r="F719" s="2" t="s">
        <v>2434</v>
      </c>
      <c r="H719" t="s">
        <v>2435</v>
      </c>
      <c r="I719" t="s">
        <v>349</v>
      </c>
      <c r="K719" s="6" t="s">
        <v>134</v>
      </c>
      <c r="L719">
        <v>0.5</v>
      </c>
      <c r="M719" s="7">
        <v>8.5999999999999993E-2</v>
      </c>
      <c r="N719">
        <v>0.15</v>
      </c>
      <c r="O719" s="6" t="s">
        <v>134</v>
      </c>
      <c r="P719">
        <v>0.35</v>
      </c>
      <c r="Q719" t="s">
        <v>135</v>
      </c>
      <c r="R719">
        <v>16.899999999999999</v>
      </c>
      <c r="S719">
        <v>16.82</v>
      </c>
      <c r="T719">
        <v>16.559999999999999</v>
      </c>
      <c r="U719">
        <v>16.78</v>
      </c>
      <c r="V719">
        <v>16.63</v>
      </c>
      <c r="W719">
        <v>16.63</v>
      </c>
      <c r="X719">
        <v>16.48</v>
      </c>
      <c r="Y719">
        <v>16.71</v>
      </c>
      <c r="Z719">
        <v>16.8</v>
      </c>
      <c r="AA719">
        <v>16.739999999999998</v>
      </c>
      <c r="AB719">
        <v>16.77</v>
      </c>
      <c r="AC719">
        <v>16.82</v>
      </c>
      <c r="AD719">
        <v>17.05</v>
      </c>
      <c r="AE719">
        <v>17.14</v>
      </c>
      <c r="AF719">
        <v>17.25</v>
      </c>
      <c r="AG719">
        <v>17.03</v>
      </c>
      <c r="AH719">
        <v>17.12</v>
      </c>
      <c r="AI719">
        <v>0.31555804999999998</v>
      </c>
      <c r="AJ719">
        <v>0.30807853000000002</v>
      </c>
      <c r="AK719">
        <v>0.50850139999999999</v>
      </c>
      <c r="AL719">
        <v>0.51177037000000003</v>
      </c>
      <c r="AM719">
        <v>0.4756495</v>
      </c>
      <c r="AN719">
        <v>1.7710220000000001</v>
      </c>
      <c r="AO719">
        <v>1.1095454</v>
      </c>
      <c r="AP719">
        <v>0.47820934999999998</v>
      </c>
      <c r="AQ719">
        <v>0.31505612</v>
      </c>
      <c r="AR719">
        <v>0.31566267999999997</v>
      </c>
      <c r="AS719">
        <v>0.24852653999999999</v>
      </c>
      <c r="AT719">
        <v>0.32181169999999998</v>
      </c>
      <c r="AU719">
        <v>0.41139700000000001</v>
      </c>
      <c r="AV719">
        <v>0.30415708000000002</v>
      </c>
      <c r="AW719">
        <v>0.47092919999999999</v>
      </c>
      <c r="AX719">
        <v>0.35993750000000002</v>
      </c>
      <c r="AY719">
        <v>0.98066850000000005</v>
      </c>
    </row>
    <row r="720" spans="1:51">
      <c r="A720">
        <v>377</v>
      </c>
      <c r="B720" t="b">
        <v>1</v>
      </c>
      <c r="C720" t="s">
        <v>128</v>
      </c>
      <c r="D720" t="s">
        <v>2436</v>
      </c>
      <c r="E720" t="s">
        <v>2437</v>
      </c>
      <c r="F720" s="2" t="s">
        <v>2438</v>
      </c>
      <c r="G720" t="s">
        <v>2439</v>
      </c>
      <c r="H720" t="s">
        <v>2440</v>
      </c>
      <c r="I720" t="s">
        <v>471</v>
      </c>
      <c r="K720" s="6" t="s">
        <v>134</v>
      </c>
      <c r="L720">
        <v>-0.36</v>
      </c>
      <c r="M720" s="7">
        <v>0.38</v>
      </c>
      <c r="N720">
        <v>-0.04</v>
      </c>
      <c r="O720" s="6" t="s">
        <v>134</v>
      </c>
      <c r="P720">
        <v>-0.32</v>
      </c>
      <c r="Q720" t="s">
        <v>135</v>
      </c>
      <c r="R720">
        <v>14.2</v>
      </c>
      <c r="S720">
        <v>14.14</v>
      </c>
      <c r="T720">
        <v>14.22</v>
      </c>
      <c r="U720">
        <v>14.56</v>
      </c>
      <c r="V720">
        <v>14.22</v>
      </c>
      <c r="W720">
        <v>14.23</v>
      </c>
      <c r="X720">
        <v>14.48</v>
      </c>
      <c r="Y720">
        <v>14.47</v>
      </c>
      <c r="Z720">
        <v>14.03</v>
      </c>
      <c r="AA720">
        <v>14.39</v>
      </c>
      <c r="AB720">
        <v>14.42</v>
      </c>
      <c r="AC720">
        <v>14.01</v>
      </c>
      <c r="AD720">
        <v>13.9</v>
      </c>
      <c r="AE720">
        <v>14.14</v>
      </c>
      <c r="AF720">
        <v>13.78</v>
      </c>
      <c r="AG720">
        <v>14.16</v>
      </c>
      <c r="AH720">
        <v>13.75</v>
      </c>
      <c r="AI720">
        <v>0</v>
      </c>
      <c r="AJ720">
        <v>0</v>
      </c>
      <c r="AK720">
        <v>0</v>
      </c>
      <c r="AL720">
        <v>0</v>
      </c>
      <c r="AM720">
        <v>0</v>
      </c>
      <c r="AN720">
        <v>0</v>
      </c>
      <c r="AO720">
        <v>0</v>
      </c>
      <c r="AP720">
        <v>0</v>
      </c>
      <c r="AQ720">
        <v>0</v>
      </c>
      <c r="AR720">
        <v>0</v>
      </c>
      <c r="AS720">
        <v>0</v>
      </c>
      <c r="AT720">
        <v>0</v>
      </c>
      <c r="AU720">
        <v>0</v>
      </c>
      <c r="AV720">
        <v>0</v>
      </c>
      <c r="AW720">
        <v>0</v>
      </c>
      <c r="AX720">
        <v>0</v>
      </c>
      <c r="AY720">
        <v>0</v>
      </c>
    </row>
    <row r="721" spans="1:51">
      <c r="A721">
        <v>164</v>
      </c>
      <c r="B721" t="b">
        <v>1</v>
      </c>
      <c r="C721" t="s">
        <v>128</v>
      </c>
      <c r="D721" t="s">
        <v>2441</v>
      </c>
      <c r="E721" t="s">
        <v>2442</v>
      </c>
      <c r="F721" s="2" t="s">
        <v>2443</v>
      </c>
      <c r="H721" t="s">
        <v>2444</v>
      </c>
      <c r="I721" t="s">
        <v>454</v>
      </c>
      <c r="J721" t="b">
        <v>1</v>
      </c>
      <c r="K721" s="6" t="s">
        <v>134</v>
      </c>
      <c r="L721">
        <v>0.17</v>
      </c>
      <c r="M721" s="7">
        <v>0.79</v>
      </c>
      <c r="N721">
        <v>7.0000000000000007E-2</v>
      </c>
      <c r="O721" s="6" t="s">
        <v>134</v>
      </c>
      <c r="P721">
        <v>0.09</v>
      </c>
      <c r="Q721" t="s">
        <v>135</v>
      </c>
      <c r="R721">
        <v>16.95</v>
      </c>
      <c r="S721">
        <v>16.920000000000002</v>
      </c>
      <c r="T721">
        <v>16.82</v>
      </c>
      <c r="U721">
        <v>16.86</v>
      </c>
      <c r="V721">
        <v>16.78</v>
      </c>
      <c r="W721">
        <v>16.850000000000001</v>
      </c>
      <c r="X721">
        <v>16.82</v>
      </c>
      <c r="Y721">
        <v>16.920000000000002</v>
      </c>
      <c r="Z721">
        <v>16.87</v>
      </c>
      <c r="AA721">
        <v>16.93</v>
      </c>
      <c r="AB721">
        <v>16.89</v>
      </c>
      <c r="AC721">
        <v>16.89</v>
      </c>
      <c r="AD721">
        <v>16.97</v>
      </c>
      <c r="AE721">
        <v>17.02</v>
      </c>
      <c r="AF721">
        <v>16.97</v>
      </c>
      <c r="AG721">
        <v>16.989999999999998</v>
      </c>
      <c r="AH721">
        <v>17.05</v>
      </c>
      <c r="AI721">
        <v>0.24941729000000001</v>
      </c>
      <c r="AJ721">
        <v>0.26032129999999998</v>
      </c>
      <c r="AK721">
        <v>0.28833767999999999</v>
      </c>
      <c r="AL721">
        <v>0.28995093999999999</v>
      </c>
      <c r="AM721">
        <v>0.26179174</v>
      </c>
      <c r="AN721">
        <v>0.24475991999999999</v>
      </c>
      <c r="AO721">
        <v>0.26030429999999999</v>
      </c>
      <c r="AP721">
        <v>0.28964551999999999</v>
      </c>
      <c r="AQ721">
        <v>0.28962007000000001</v>
      </c>
      <c r="AR721">
        <v>0.25919863999999998</v>
      </c>
      <c r="AS721">
        <v>0.25094854999999999</v>
      </c>
      <c r="AT721">
        <v>0.26964169999999998</v>
      </c>
      <c r="AU721">
        <v>0.24833849</v>
      </c>
      <c r="AV721">
        <v>0.2586967</v>
      </c>
      <c r="AW721">
        <v>0.28010594999999999</v>
      </c>
      <c r="AX721">
        <v>0.27264765000000002</v>
      </c>
      <c r="AY721">
        <v>0.27379572000000002</v>
      </c>
    </row>
    <row r="722" spans="1:51">
      <c r="A722">
        <v>171</v>
      </c>
      <c r="B722" t="b">
        <v>1</v>
      </c>
      <c r="C722" t="s">
        <v>128</v>
      </c>
      <c r="D722" t="s">
        <v>2445</v>
      </c>
      <c r="E722" t="s">
        <v>2446</v>
      </c>
      <c r="F722" s="2" t="s">
        <v>2447</v>
      </c>
      <c r="H722" t="s">
        <v>2448</v>
      </c>
      <c r="I722" t="s">
        <v>982</v>
      </c>
      <c r="K722" s="6" t="s">
        <v>134</v>
      </c>
      <c r="L722">
        <v>-0.21</v>
      </c>
      <c r="M722" s="7">
        <v>6.0000000000000001E-3</v>
      </c>
      <c r="N722">
        <v>0.09</v>
      </c>
      <c r="O722" s="6" t="s">
        <v>134</v>
      </c>
      <c r="P722">
        <v>-0.28999999999999998</v>
      </c>
      <c r="Q722" t="s">
        <v>135</v>
      </c>
      <c r="R722">
        <v>15.02</v>
      </c>
      <c r="S722">
        <v>14.97</v>
      </c>
      <c r="T722">
        <v>15.11</v>
      </c>
      <c r="U722">
        <v>14.94</v>
      </c>
      <c r="V722">
        <v>15.1</v>
      </c>
      <c r="W722">
        <v>15.05</v>
      </c>
      <c r="X722">
        <v>15.08</v>
      </c>
      <c r="Y722">
        <v>15.17</v>
      </c>
      <c r="Z722">
        <v>15.18</v>
      </c>
      <c r="AA722">
        <v>15.06</v>
      </c>
      <c r="AB722">
        <v>15.12</v>
      </c>
      <c r="AC722">
        <v>15.18</v>
      </c>
      <c r="AD722">
        <v>14.95</v>
      </c>
      <c r="AE722">
        <v>14.9</v>
      </c>
      <c r="AF722">
        <v>14.77</v>
      </c>
      <c r="AG722">
        <v>14.81</v>
      </c>
      <c r="AH722">
        <v>14.79</v>
      </c>
      <c r="AI722">
        <v>0.25951109999999999</v>
      </c>
      <c r="AJ722">
        <v>0.27137938</v>
      </c>
      <c r="AK722">
        <v>0.34009200000000001</v>
      </c>
      <c r="AL722">
        <v>0.31956362999999999</v>
      </c>
      <c r="AM722">
        <v>0.26400449999999998</v>
      </c>
      <c r="AN722">
        <v>0.29471009999999997</v>
      </c>
      <c r="AO722">
        <v>0.28866849999999999</v>
      </c>
      <c r="AP722">
        <v>0.34950431999999998</v>
      </c>
      <c r="AQ722">
        <v>0.32342779999999999</v>
      </c>
      <c r="AR722">
        <v>0.32025360000000003</v>
      </c>
      <c r="AS722">
        <v>0.28514933999999997</v>
      </c>
      <c r="AT722">
        <v>0.29596990000000001</v>
      </c>
      <c r="AU722">
        <v>0.2839758</v>
      </c>
      <c r="AV722">
        <v>0.32789289999999999</v>
      </c>
      <c r="AW722">
        <v>0.42833197000000001</v>
      </c>
      <c r="AX722">
        <v>0.37332710000000002</v>
      </c>
      <c r="AY722">
        <v>0.36382710000000001</v>
      </c>
    </row>
    <row r="723" spans="1:51">
      <c r="A723">
        <v>213</v>
      </c>
      <c r="B723" t="b">
        <v>1</v>
      </c>
      <c r="C723" t="s">
        <v>128</v>
      </c>
      <c r="D723" t="s">
        <v>2449</v>
      </c>
      <c r="E723" t="s">
        <v>2450</v>
      </c>
      <c r="F723" s="2" t="s">
        <v>2451</v>
      </c>
      <c r="G723" s="3" t="s">
        <v>2452</v>
      </c>
      <c r="H723" t="s">
        <v>2453</v>
      </c>
      <c r="I723" t="s">
        <v>563</v>
      </c>
      <c r="J723" t="b">
        <v>1</v>
      </c>
      <c r="K723" s="6" t="s">
        <v>134</v>
      </c>
      <c r="L723">
        <v>-1.28</v>
      </c>
      <c r="M723" s="7">
        <v>0.36</v>
      </c>
      <c r="N723">
        <v>0.38</v>
      </c>
      <c r="O723" s="6" t="s">
        <v>134</v>
      </c>
      <c r="P723">
        <v>-1.66</v>
      </c>
      <c r="Q723" t="s">
        <v>135</v>
      </c>
      <c r="R723">
        <v>15.19</v>
      </c>
      <c r="S723">
        <v>14.81</v>
      </c>
      <c r="T723">
        <v>14.65</v>
      </c>
      <c r="U723">
        <v>14.92</v>
      </c>
      <c r="V723">
        <v>16.04</v>
      </c>
      <c r="W723">
        <v>15.31</v>
      </c>
      <c r="X723">
        <v>14.94</v>
      </c>
      <c r="Y723">
        <v>15.57</v>
      </c>
      <c r="Z723">
        <v>16.239999999999998</v>
      </c>
      <c r="AA723">
        <v>14.67</v>
      </c>
      <c r="AB723">
        <v>14.75</v>
      </c>
      <c r="AC723">
        <v>15.73</v>
      </c>
      <c r="AD723">
        <v>14.03</v>
      </c>
      <c r="AE723">
        <v>13.54</v>
      </c>
      <c r="AF723">
        <v>13.66</v>
      </c>
      <c r="AG723">
        <v>14.02</v>
      </c>
      <c r="AH723">
        <v>13.62</v>
      </c>
      <c r="AI723">
        <v>0.25446916000000003</v>
      </c>
      <c r="AJ723">
        <v>0.28464173999999998</v>
      </c>
      <c r="AK723">
        <v>0.27448993999999999</v>
      </c>
      <c r="AL723">
        <v>0.29780372999999999</v>
      </c>
      <c r="AM723">
        <v>0.26943669999999997</v>
      </c>
      <c r="AN723">
        <v>0.2822268</v>
      </c>
      <c r="AO723">
        <v>0.27750580000000002</v>
      </c>
      <c r="AP723">
        <v>0.27993416999999998</v>
      </c>
      <c r="AQ723">
        <v>0.2787288</v>
      </c>
      <c r="AR723">
        <v>0.28523134999999999</v>
      </c>
      <c r="AS723">
        <v>0.3492053</v>
      </c>
      <c r="AT723">
        <v>0.32237586000000001</v>
      </c>
      <c r="AU723">
        <v>0.24685673</v>
      </c>
      <c r="AV723">
        <v>0.33368492</v>
      </c>
      <c r="AW723">
        <v>0.38383588000000002</v>
      </c>
      <c r="AX723">
        <v>0.43229582999999999</v>
      </c>
      <c r="AY723">
        <v>0.43739434999999999</v>
      </c>
    </row>
    <row r="724" spans="1:51">
      <c r="A724">
        <v>455</v>
      </c>
      <c r="B724" t="b">
        <v>1</v>
      </c>
      <c r="C724" t="s">
        <v>128</v>
      </c>
      <c r="D724" t="s">
        <v>2454</v>
      </c>
      <c r="E724" t="s">
        <v>2455</v>
      </c>
      <c r="F724" s="2" t="s">
        <v>2456</v>
      </c>
      <c r="H724" t="s">
        <v>2457</v>
      </c>
      <c r="I724" t="s">
        <v>910</v>
      </c>
      <c r="K724" s="6">
        <v>1E-4</v>
      </c>
      <c r="L724">
        <v>-0.15</v>
      </c>
      <c r="M724" s="7">
        <v>0.48</v>
      </c>
      <c r="N724">
        <v>0.01</v>
      </c>
      <c r="O724" s="6" t="s">
        <v>134</v>
      </c>
      <c r="P724">
        <v>-0.16</v>
      </c>
      <c r="Q724" t="s">
        <v>135</v>
      </c>
      <c r="R724">
        <v>15.44</v>
      </c>
      <c r="S724">
        <v>15.47</v>
      </c>
      <c r="T724">
        <v>15.54</v>
      </c>
      <c r="U724">
        <v>15.5</v>
      </c>
      <c r="V724">
        <v>15.58</v>
      </c>
      <c r="W724">
        <v>15.51</v>
      </c>
      <c r="X724">
        <v>15.51</v>
      </c>
      <c r="Y724">
        <v>15.6</v>
      </c>
      <c r="Z724">
        <v>15.61</v>
      </c>
      <c r="AA724">
        <v>15.38</v>
      </c>
      <c r="AB724">
        <v>15.51</v>
      </c>
      <c r="AC724">
        <v>15.58</v>
      </c>
      <c r="AD724">
        <v>15.46</v>
      </c>
      <c r="AE724">
        <v>15.37</v>
      </c>
      <c r="AF724">
        <v>15.27</v>
      </c>
      <c r="AG724">
        <v>15.43</v>
      </c>
      <c r="AH724">
        <v>15.39</v>
      </c>
      <c r="AI724">
        <v>0.24344922999999999</v>
      </c>
      <c r="AJ724">
        <v>0.25881618000000001</v>
      </c>
      <c r="AK724">
        <v>0.2455418</v>
      </c>
      <c r="AL724">
        <v>0.25246990000000002</v>
      </c>
      <c r="AM724">
        <v>0.26692065999999998</v>
      </c>
      <c r="AN724">
        <v>0.26518510000000001</v>
      </c>
      <c r="AO724">
        <v>0.25938103000000001</v>
      </c>
      <c r="AP724">
        <v>0.32211286</v>
      </c>
      <c r="AQ724">
        <v>0.29351890000000003</v>
      </c>
      <c r="AR724">
        <v>0.32163779999999997</v>
      </c>
      <c r="AS724">
        <v>0.55781674000000003</v>
      </c>
      <c r="AT724">
        <v>0.30768475000000001</v>
      </c>
      <c r="AU724">
        <v>0.25298103999999999</v>
      </c>
      <c r="AV724">
        <v>0.24192505</v>
      </c>
      <c r="AW724">
        <v>0.33048880000000003</v>
      </c>
      <c r="AX724">
        <v>0.46533722</v>
      </c>
      <c r="AY724">
        <v>0.30029926000000001</v>
      </c>
    </row>
    <row r="725" spans="1:51">
      <c r="A725">
        <v>457</v>
      </c>
      <c r="B725" t="b">
        <v>1</v>
      </c>
      <c r="C725" t="s">
        <v>128</v>
      </c>
      <c r="D725" t="s">
        <v>2458</v>
      </c>
      <c r="E725" t="s">
        <v>2459</v>
      </c>
      <c r="F725" s="2" t="s">
        <v>2460</v>
      </c>
      <c r="H725" t="s">
        <v>2461</v>
      </c>
      <c r="I725" t="s">
        <v>476</v>
      </c>
      <c r="J725" t="b">
        <v>1</v>
      </c>
      <c r="K725" s="6">
        <v>1.1E-4</v>
      </c>
      <c r="L725">
        <v>0.27</v>
      </c>
      <c r="M725" s="7">
        <v>3.5999999999999997E-2</v>
      </c>
      <c r="N725">
        <v>-0.11</v>
      </c>
      <c r="O725" s="6" t="s">
        <v>134</v>
      </c>
      <c r="P725">
        <v>0.38</v>
      </c>
      <c r="Q725" t="s">
        <v>135</v>
      </c>
      <c r="R725">
        <v>15.48</v>
      </c>
      <c r="S725">
        <v>15.61</v>
      </c>
      <c r="T725">
        <v>15.32</v>
      </c>
      <c r="U725">
        <v>15.73</v>
      </c>
      <c r="V725">
        <v>15.34</v>
      </c>
      <c r="W725">
        <v>15.47</v>
      </c>
      <c r="X725">
        <v>15.36</v>
      </c>
      <c r="Y725">
        <v>15.29</v>
      </c>
      <c r="Z725">
        <v>15.26</v>
      </c>
      <c r="AA725">
        <v>15.39</v>
      </c>
      <c r="AB725">
        <v>15.47</v>
      </c>
      <c r="AC725">
        <v>15.17</v>
      </c>
      <c r="AD725">
        <v>15.6</v>
      </c>
      <c r="AE725">
        <v>15.78</v>
      </c>
      <c r="AF725">
        <v>15.83</v>
      </c>
      <c r="AG725">
        <v>15.5</v>
      </c>
      <c r="AH725">
        <v>15.83</v>
      </c>
      <c r="AI725">
        <v>0.26431060000000001</v>
      </c>
      <c r="AJ725">
        <v>0.26353929999999998</v>
      </c>
      <c r="AK725">
        <v>0.29232487000000001</v>
      </c>
      <c r="AL725">
        <v>0.30634507999999999</v>
      </c>
      <c r="AM725">
        <v>0.29369845999999999</v>
      </c>
      <c r="AN725">
        <v>0.27321037999999997</v>
      </c>
      <c r="AO725">
        <v>0.27889213000000002</v>
      </c>
      <c r="AP725">
        <v>0.31556156000000002</v>
      </c>
      <c r="AQ725">
        <v>0.31730562000000001</v>
      </c>
      <c r="AR725">
        <v>0.29931024000000001</v>
      </c>
      <c r="AS725">
        <v>0.28600757999999998</v>
      </c>
      <c r="AT725">
        <v>0.27930002999999998</v>
      </c>
      <c r="AU725">
        <v>0.28859288</v>
      </c>
      <c r="AV725">
        <v>0.32470596000000002</v>
      </c>
      <c r="AW725">
        <v>0.39497104</v>
      </c>
      <c r="AX725">
        <v>0.33048456999999998</v>
      </c>
      <c r="AY725">
        <v>0.30226596999999999</v>
      </c>
    </row>
    <row r="726" spans="1:51">
      <c r="A726">
        <v>464</v>
      </c>
      <c r="B726" t="b">
        <v>1</v>
      </c>
      <c r="C726" t="s">
        <v>128</v>
      </c>
      <c r="D726" t="s">
        <v>2462</v>
      </c>
      <c r="E726" t="s">
        <v>2463</v>
      </c>
      <c r="F726" s="2" t="s">
        <v>2464</v>
      </c>
      <c r="H726" t="s">
        <v>2465</v>
      </c>
      <c r="I726" t="s">
        <v>406</v>
      </c>
      <c r="K726" s="6">
        <v>1.2E-4</v>
      </c>
      <c r="L726">
        <v>0.1</v>
      </c>
      <c r="M726" s="7">
        <v>3.1E-2</v>
      </c>
      <c r="N726">
        <v>-0.04</v>
      </c>
      <c r="O726" s="6" t="s">
        <v>134</v>
      </c>
      <c r="P726">
        <v>0.15</v>
      </c>
      <c r="Q726" t="s">
        <v>135</v>
      </c>
      <c r="R726">
        <v>17.13</v>
      </c>
      <c r="S726">
        <v>17.190000000000001</v>
      </c>
      <c r="T726">
        <v>17.11</v>
      </c>
      <c r="U726">
        <v>17.18</v>
      </c>
      <c r="V726">
        <v>17.11</v>
      </c>
      <c r="W726">
        <v>17.079999999999998</v>
      </c>
      <c r="X726">
        <v>17.09</v>
      </c>
      <c r="Y726">
        <v>17.059999999999999</v>
      </c>
      <c r="Z726">
        <v>17.13</v>
      </c>
      <c r="AA726">
        <v>17.059999999999999</v>
      </c>
      <c r="AB726">
        <v>16.989999999999998</v>
      </c>
      <c r="AC726">
        <v>17.149999999999999</v>
      </c>
      <c r="AD726">
        <v>17.190000000000001</v>
      </c>
      <c r="AE726">
        <v>17.190000000000001</v>
      </c>
      <c r="AF726">
        <v>17.25</v>
      </c>
      <c r="AG726">
        <v>17.2</v>
      </c>
      <c r="AH726">
        <v>17.28</v>
      </c>
      <c r="AI726">
        <v>0.26941263999999998</v>
      </c>
      <c r="AJ726">
        <v>0.28738471999999998</v>
      </c>
      <c r="AK726">
        <v>0.29394943000000001</v>
      </c>
      <c r="AL726">
        <v>0.28627902</v>
      </c>
      <c r="AM726">
        <v>0.2518591</v>
      </c>
      <c r="AN726">
        <v>0.29923812</v>
      </c>
      <c r="AO726">
        <v>0.29180877999999999</v>
      </c>
      <c r="AP726">
        <v>0.30673957000000002</v>
      </c>
      <c r="AQ726">
        <v>0.31892172000000002</v>
      </c>
      <c r="AR726">
        <v>0.26269379999999998</v>
      </c>
      <c r="AS726">
        <v>0.28741157000000001</v>
      </c>
      <c r="AT726">
        <v>0.29102265999999999</v>
      </c>
      <c r="AU726">
        <v>0.26289600000000002</v>
      </c>
      <c r="AV726">
        <v>0.30820012000000002</v>
      </c>
      <c r="AW726">
        <v>0.33657140000000002</v>
      </c>
      <c r="AX726">
        <v>0.32890524999999998</v>
      </c>
      <c r="AY726">
        <v>0.29962339999999998</v>
      </c>
    </row>
    <row r="727" spans="1:51">
      <c r="A727">
        <v>480</v>
      </c>
      <c r="B727" t="b">
        <v>1</v>
      </c>
      <c r="C727" t="s">
        <v>128</v>
      </c>
      <c r="D727" t="s">
        <v>2466</v>
      </c>
      <c r="E727" t="s">
        <v>2467</v>
      </c>
      <c r="F727" s="2" t="s">
        <v>2468</v>
      </c>
      <c r="H727" t="s">
        <v>2469</v>
      </c>
      <c r="I727" t="s">
        <v>704</v>
      </c>
      <c r="K727" s="6">
        <v>1.3999999999999999E-4</v>
      </c>
      <c r="L727">
        <v>0.15</v>
      </c>
      <c r="M727" s="7">
        <v>0.21</v>
      </c>
      <c r="N727">
        <v>-0.05</v>
      </c>
      <c r="O727" s="6" t="s">
        <v>134</v>
      </c>
      <c r="P727">
        <v>0.2</v>
      </c>
      <c r="Q727" t="s">
        <v>135</v>
      </c>
      <c r="R727">
        <v>15.95</v>
      </c>
      <c r="S727">
        <v>15.99</v>
      </c>
      <c r="T727">
        <v>15.96</v>
      </c>
      <c r="U727">
        <v>15.89</v>
      </c>
      <c r="V727">
        <v>15.84</v>
      </c>
      <c r="W727">
        <v>15.99</v>
      </c>
      <c r="X727">
        <v>15.9</v>
      </c>
      <c r="Y727">
        <v>15.86</v>
      </c>
      <c r="Z727">
        <v>15.89</v>
      </c>
      <c r="AA727">
        <v>15.81</v>
      </c>
      <c r="AB727">
        <v>15.86</v>
      </c>
      <c r="AC727">
        <v>15.9</v>
      </c>
      <c r="AD727">
        <v>16.010000000000002</v>
      </c>
      <c r="AE727">
        <v>16.09</v>
      </c>
      <c r="AF727">
        <v>16.09</v>
      </c>
      <c r="AG727">
        <v>16.04</v>
      </c>
      <c r="AH727">
        <v>16.079999999999998</v>
      </c>
      <c r="AI727">
        <v>0.2983615</v>
      </c>
      <c r="AJ727">
        <v>0.39747222999999998</v>
      </c>
      <c r="AK727">
        <v>0.3171197</v>
      </c>
      <c r="AL727">
        <v>0.34769454999999999</v>
      </c>
      <c r="AM727">
        <v>0.26148775000000002</v>
      </c>
      <c r="AN727">
        <v>0.45193203999999998</v>
      </c>
      <c r="AO727">
        <v>0.46873552000000002</v>
      </c>
      <c r="AP727">
        <v>0.48708226999999998</v>
      </c>
      <c r="AQ727">
        <v>0.34193711999999998</v>
      </c>
      <c r="AR727">
        <v>0.33643000000000001</v>
      </c>
      <c r="AS727">
        <v>0.50741696000000003</v>
      </c>
      <c r="AT727">
        <v>0.44591805000000001</v>
      </c>
      <c r="AU727">
        <v>0.31420353000000001</v>
      </c>
      <c r="AV727">
        <v>0.39517394</v>
      </c>
      <c r="AW727">
        <v>0.41906529999999997</v>
      </c>
      <c r="AX727">
        <v>0.39242460000000001</v>
      </c>
      <c r="AY727">
        <v>0.38235342999999999</v>
      </c>
    </row>
    <row r="728" spans="1:51">
      <c r="A728">
        <v>489</v>
      </c>
      <c r="B728" t="b">
        <v>1</v>
      </c>
      <c r="C728" t="s">
        <v>128</v>
      </c>
      <c r="D728" t="s">
        <v>2470</v>
      </c>
      <c r="E728" t="s">
        <v>2471</v>
      </c>
      <c r="F728" s="2" t="s">
        <v>2472</v>
      </c>
      <c r="H728" t="s">
        <v>2473</v>
      </c>
      <c r="I728" t="s">
        <v>917</v>
      </c>
      <c r="J728" t="b">
        <v>1</v>
      </c>
      <c r="K728" s="6">
        <v>1.6000000000000001E-4</v>
      </c>
      <c r="L728">
        <v>-0.89</v>
      </c>
      <c r="M728" s="7">
        <v>1.9E-2</v>
      </c>
      <c r="N728">
        <v>0.28999999999999998</v>
      </c>
      <c r="O728" s="6" t="s">
        <v>134</v>
      </c>
      <c r="P728">
        <v>-1.18</v>
      </c>
      <c r="Q728" t="s">
        <v>135</v>
      </c>
      <c r="R728">
        <v>15.68</v>
      </c>
      <c r="S728">
        <v>15.51</v>
      </c>
      <c r="T728">
        <v>15.56</v>
      </c>
      <c r="U728">
        <v>15.52</v>
      </c>
      <c r="V728">
        <v>15.82</v>
      </c>
      <c r="W728">
        <v>15.65</v>
      </c>
      <c r="X728">
        <v>15.9</v>
      </c>
      <c r="Y728">
        <v>16.75</v>
      </c>
      <c r="Z728">
        <v>15.59</v>
      </c>
      <c r="AA728">
        <v>16.03</v>
      </c>
      <c r="AB728">
        <v>16.3</v>
      </c>
      <c r="AC728">
        <v>15.66</v>
      </c>
      <c r="AD728">
        <v>15.55</v>
      </c>
      <c r="AE728">
        <v>14.91</v>
      </c>
      <c r="AF728">
        <v>14.37</v>
      </c>
      <c r="AG728">
        <v>13.56</v>
      </c>
      <c r="AH728">
        <v>13.99</v>
      </c>
      <c r="AI728">
        <v>0.25416939999999999</v>
      </c>
      <c r="AJ728">
        <v>0.26705142999999998</v>
      </c>
      <c r="AK728">
        <v>0.30432603000000003</v>
      </c>
      <c r="AL728">
        <v>0.28319531999999997</v>
      </c>
      <c r="AM728">
        <v>0.26638123000000002</v>
      </c>
      <c r="AN728">
        <v>0.30291072000000002</v>
      </c>
      <c r="AO728">
        <v>0.26676299999999997</v>
      </c>
      <c r="AP728">
        <v>0.28531616999999998</v>
      </c>
      <c r="AQ728">
        <v>0.28470325000000002</v>
      </c>
      <c r="AR728">
        <v>0.28020774999999998</v>
      </c>
      <c r="AS728">
        <v>0.28541797000000002</v>
      </c>
      <c r="AT728">
        <v>0.29429936000000001</v>
      </c>
      <c r="AU728">
        <v>0.26750390000000002</v>
      </c>
      <c r="AV728">
        <v>0.27707314</v>
      </c>
      <c r="AW728">
        <v>0.30202277999999999</v>
      </c>
      <c r="AX728">
        <v>0.40272770000000002</v>
      </c>
      <c r="AY728">
        <v>0.33341273999999999</v>
      </c>
    </row>
    <row r="729" spans="1:51">
      <c r="A729">
        <v>490</v>
      </c>
      <c r="B729" t="b">
        <v>1</v>
      </c>
      <c r="C729" t="s">
        <v>128</v>
      </c>
      <c r="D729" t="s">
        <v>2474</v>
      </c>
      <c r="E729" t="s">
        <v>2475</v>
      </c>
      <c r="F729" s="2" t="s">
        <v>2476</v>
      </c>
      <c r="H729" t="s">
        <v>2477</v>
      </c>
      <c r="I729" t="s">
        <v>393</v>
      </c>
      <c r="K729" s="6">
        <v>1.7000000000000001E-4</v>
      </c>
      <c r="L729">
        <v>-0.44</v>
      </c>
      <c r="M729" s="7">
        <v>0.77</v>
      </c>
      <c r="N729">
        <v>0.01</v>
      </c>
      <c r="O729" s="6" t="s">
        <v>134</v>
      </c>
      <c r="P729">
        <v>-0.45</v>
      </c>
      <c r="Q729" t="s">
        <v>135</v>
      </c>
      <c r="R729">
        <v>16.25</v>
      </c>
      <c r="S729">
        <v>16.170000000000002</v>
      </c>
      <c r="T729">
        <v>16.29</v>
      </c>
      <c r="U729">
        <v>16.39</v>
      </c>
      <c r="V729">
        <v>16.48</v>
      </c>
      <c r="W729">
        <v>16.43</v>
      </c>
      <c r="X729">
        <v>16.43</v>
      </c>
      <c r="Y729">
        <v>16.510000000000002</v>
      </c>
      <c r="Z729">
        <v>16.46</v>
      </c>
      <c r="AA729">
        <v>16.38</v>
      </c>
      <c r="AB729">
        <v>16.47</v>
      </c>
      <c r="AC729">
        <v>16.329999999999998</v>
      </c>
      <c r="AD729">
        <v>16.190000000000001</v>
      </c>
      <c r="AE729">
        <v>16.11</v>
      </c>
      <c r="AF729">
        <v>15.89</v>
      </c>
      <c r="AG729">
        <v>15.89</v>
      </c>
      <c r="AH729">
        <v>15.9</v>
      </c>
      <c r="AI729">
        <v>0.26447532000000001</v>
      </c>
      <c r="AJ729">
        <v>0.27099055</v>
      </c>
      <c r="AK729">
        <v>0.26987921999999998</v>
      </c>
      <c r="AL729">
        <v>0.29299647000000001</v>
      </c>
      <c r="AM729">
        <v>0.25267208000000002</v>
      </c>
      <c r="AN729">
        <v>0.26054470000000002</v>
      </c>
      <c r="AO729">
        <v>0.29633045000000002</v>
      </c>
      <c r="AP729">
        <v>0.31438732000000003</v>
      </c>
      <c r="AQ729">
        <v>0.32566600000000001</v>
      </c>
      <c r="AR729">
        <v>0.30696436999999999</v>
      </c>
      <c r="AS729">
        <v>0.27649346000000002</v>
      </c>
      <c r="AT729">
        <v>0.29973086999999998</v>
      </c>
      <c r="AU729">
        <v>0.28187050000000002</v>
      </c>
      <c r="AV729">
        <v>0.32328214999999999</v>
      </c>
      <c r="AW729">
        <v>0.31951413000000001</v>
      </c>
      <c r="AX729">
        <v>0.36801647999999998</v>
      </c>
      <c r="AY729">
        <v>0.36691647999999999</v>
      </c>
    </row>
    <row r="730" spans="1:51">
      <c r="A730">
        <v>495</v>
      </c>
      <c r="B730" t="b">
        <v>1</v>
      </c>
      <c r="C730" t="s">
        <v>128</v>
      </c>
      <c r="D730" t="s">
        <v>2478</v>
      </c>
      <c r="E730" t="s">
        <v>2479</v>
      </c>
      <c r="F730" s="2" t="s">
        <v>2480</v>
      </c>
      <c r="G730" t="s">
        <v>2481</v>
      </c>
      <c r="H730" t="s">
        <v>2482</v>
      </c>
      <c r="I730" t="s">
        <v>288</v>
      </c>
      <c r="K730" s="6">
        <v>1.8000000000000001E-4</v>
      </c>
      <c r="L730">
        <v>0.16</v>
      </c>
      <c r="M730" s="7">
        <v>0.12</v>
      </c>
      <c r="N730">
        <v>-0.04</v>
      </c>
      <c r="O730" s="6" t="s">
        <v>134</v>
      </c>
      <c r="P730">
        <v>0.2</v>
      </c>
      <c r="Q730" t="s">
        <v>135</v>
      </c>
      <c r="R730">
        <v>16.329999999999998</v>
      </c>
      <c r="S730">
        <v>16.37</v>
      </c>
      <c r="T730">
        <v>16.38</v>
      </c>
      <c r="U730">
        <v>16.350000000000001</v>
      </c>
      <c r="V730">
        <v>16.3</v>
      </c>
      <c r="W730">
        <v>16.309999999999999</v>
      </c>
      <c r="X730">
        <v>16.21</v>
      </c>
      <c r="Y730">
        <v>16.309999999999999</v>
      </c>
      <c r="Z730">
        <v>16.3</v>
      </c>
      <c r="AA730">
        <v>16.21</v>
      </c>
      <c r="AB730">
        <v>16.239999999999998</v>
      </c>
      <c r="AC730">
        <v>16.28</v>
      </c>
      <c r="AD730">
        <v>16.36</v>
      </c>
      <c r="AE730">
        <v>16.38</v>
      </c>
      <c r="AF730">
        <v>16.52</v>
      </c>
      <c r="AG730">
        <v>16.579999999999998</v>
      </c>
      <c r="AH730">
        <v>16.5</v>
      </c>
      <c r="AI730">
        <v>0.31882485999999999</v>
      </c>
      <c r="AJ730">
        <v>0.42442750000000001</v>
      </c>
      <c r="AK730">
        <v>0.33160152999999998</v>
      </c>
      <c r="AL730">
        <v>0.29672136999999998</v>
      </c>
      <c r="AM730">
        <v>0.32760376000000002</v>
      </c>
      <c r="AN730">
        <v>0.42351480000000002</v>
      </c>
      <c r="AO730">
        <v>0.31344852000000001</v>
      </c>
      <c r="AP730">
        <v>0.31564286000000003</v>
      </c>
      <c r="AQ730">
        <v>0.31617733999999997</v>
      </c>
      <c r="AR730">
        <v>0.40773853999999998</v>
      </c>
      <c r="AS730">
        <v>0.41707381999999998</v>
      </c>
      <c r="AT730">
        <v>0.3085734</v>
      </c>
      <c r="AU730">
        <v>0.30752570000000001</v>
      </c>
      <c r="AV730">
        <v>0.39735063999999998</v>
      </c>
      <c r="AW730">
        <v>0.37228504000000001</v>
      </c>
      <c r="AX730">
        <v>0.50401795000000005</v>
      </c>
      <c r="AY730">
        <v>0.2941608</v>
      </c>
    </row>
    <row r="731" spans="1:51">
      <c r="A731">
        <v>492</v>
      </c>
      <c r="B731" t="b">
        <v>1</v>
      </c>
      <c r="C731" t="s">
        <v>128</v>
      </c>
      <c r="D731" t="s">
        <v>2483</v>
      </c>
      <c r="E731" t="s">
        <v>2484</v>
      </c>
      <c r="F731" s="2" t="s">
        <v>2485</v>
      </c>
      <c r="H731" t="s">
        <v>2486</v>
      </c>
      <c r="I731" t="s">
        <v>339</v>
      </c>
      <c r="K731" s="6">
        <v>1.8000000000000001E-4</v>
      </c>
      <c r="L731">
        <v>-0.15</v>
      </c>
      <c r="M731" s="7">
        <v>0.18</v>
      </c>
      <c r="N731">
        <v>0.05</v>
      </c>
      <c r="O731" s="6" t="s">
        <v>134</v>
      </c>
      <c r="P731">
        <v>-0.2</v>
      </c>
      <c r="Q731" t="s">
        <v>135</v>
      </c>
      <c r="R731">
        <v>16.600000000000001</v>
      </c>
      <c r="S731">
        <v>16.57</v>
      </c>
      <c r="T731">
        <v>16.68</v>
      </c>
      <c r="U731">
        <v>16.47</v>
      </c>
      <c r="V731">
        <v>16.64</v>
      </c>
      <c r="W731">
        <v>16.66</v>
      </c>
      <c r="X731">
        <v>16.59</v>
      </c>
      <c r="Y731">
        <v>16.68</v>
      </c>
      <c r="Z731">
        <v>16.690000000000001</v>
      </c>
      <c r="AA731">
        <v>16.63</v>
      </c>
      <c r="AB731">
        <v>16.649999999999999</v>
      </c>
      <c r="AC731">
        <v>16.690000000000001</v>
      </c>
      <c r="AD731">
        <v>16.52</v>
      </c>
      <c r="AE731">
        <v>16.48</v>
      </c>
      <c r="AF731">
        <v>16.440000000000001</v>
      </c>
      <c r="AG731">
        <v>16.440000000000001</v>
      </c>
      <c r="AH731">
        <v>16.43</v>
      </c>
      <c r="AI731">
        <v>0.30269014999999999</v>
      </c>
      <c r="AJ731">
        <v>0.26318443000000002</v>
      </c>
      <c r="AK731">
        <v>0.30259966999999999</v>
      </c>
      <c r="AL731">
        <v>0.30936514999999998</v>
      </c>
      <c r="AM731">
        <v>0.31369594000000001</v>
      </c>
      <c r="AN731">
        <v>0.27964080000000002</v>
      </c>
      <c r="AO731">
        <v>0.26902100000000001</v>
      </c>
      <c r="AP731">
        <v>0.34247300000000003</v>
      </c>
      <c r="AQ731">
        <v>0.29550120000000002</v>
      </c>
      <c r="AR731">
        <v>0.27255434000000001</v>
      </c>
      <c r="AS731">
        <v>0.30841289999999999</v>
      </c>
      <c r="AT731">
        <v>0.28742075</v>
      </c>
      <c r="AU731">
        <v>0.37459394000000001</v>
      </c>
      <c r="AV731">
        <v>0.29673198000000001</v>
      </c>
      <c r="AW731">
        <v>0.2716268</v>
      </c>
      <c r="AX731">
        <v>0.32052292999999998</v>
      </c>
      <c r="AY731">
        <v>0.30774200000000002</v>
      </c>
    </row>
    <row r="732" spans="1:51">
      <c r="A732">
        <v>496</v>
      </c>
      <c r="B732" t="b">
        <v>1</v>
      </c>
      <c r="C732" t="s">
        <v>128</v>
      </c>
      <c r="D732" t="s">
        <v>2487</v>
      </c>
      <c r="E732" t="s">
        <v>2488</v>
      </c>
      <c r="F732" s="2" t="s">
        <v>2489</v>
      </c>
      <c r="H732" t="s">
        <v>2490</v>
      </c>
      <c r="I732" t="s">
        <v>1010</v>
      </c>
      <c r="K732" s="6">
        <v>1.9000000000000001E-4</v>
      </c>
      <c r="L732">
        <v>0.19</v>
      </c>
      <c r="M732" s="7">
        <v>0.21</v>
      </c>
      <c r="N732">
        <v>-0.04</v>
      </c>
      <c r="O732" s="6" t="s">
        <v>134</v>
      </c>
      <c r="P732">
        <v>0.23</v>
      </c>
      <c r="Q732" t="s">
        <v>135</v>
      </c>
      <c r="R732">
        <v>16.47</v>
      </c>
      <c r="S732">
        <v>16.53</v>
      </c>
      <c r="T732">
        <v>16.54</v>
      </c>
      <c r="U732">
        <v>16.66</v>
      </c>
      <c r="V732">
        <v>16.440000000000001</v>
      </c>
      <c r="W732">
        <v>16.38</v>
      </c>
      <c r="X732">
        <v>16.399999999999999</v>
      </c>
      <c r="Y732">
        <v>16.39</v>
      </c>
      <c r="Z732">
        <v>16.45</v>
      </c>
      <c r="AA732">
        <v>16.440000000000001</v>
      </c>
      <c r="AB732">
        <v>16.48</v>
      </c>
      <c r="AC732">
        <v>16.5</v>
      </c>
      <c r="AD732">
        <v>16.559999999999999</v>
      </c>
      <c r="AE732">
        <v>16.61</v>
      </c>
      <c r="AF732">
        <v>16.86</v>
      </c>
      <c r="AG732">
        <v>16.670000000000002</v>
      </c>
      <c r="AH732">
        <v>16.760000000000002</v>
      </c>
      <c r="AI732">
        <v>0.38006996999999998</v>
      </c>
      <c r="AJ732">
        <v>0</v>
      </c>
      <c r="AK732">
        <v>0.29140087999999997</v>
      </c>
      <c r="AL732">
        <v>0.30539778000000001</v>
      </c>
      <c r="AM732">
        <v>0.32076895</v>
      </c>
      <c r="AN732">
        <v>0</v>
      </c>
      <c r="AO732">
        <v>0</v>
      </c>
      <c r="AP732">
        <v>0.30050355000000001</v>
      </c>
      <c r="AQ732">
        <v>0.32092732000000002</v>
      </c>
      <c r="AR732">
        <v>0.40102324</v>
      </c>
      <c r="AS732">
        <v>0</v>
      </c>
      <c r="AT732">
        <v>0</v>
      </c>
      <c r="AU732">
        <v>0.32228889999999999</v>
      </c>
      <c r="AV732">
        <v>0.29442805</v>
      </c>
      <c r="AW732">
        <v>0.65486750000000005</v>
      </c>
      <c r="AX732">
        <v>0</v>
      </c>
      <c r="AY732">
        <v>0</v>
      </c>
    </row>
    <row r="733" spans="1:51">
      <c r="A733">
        <v>512</v>
      </c>
      <c r="B733" t="b">
        <v>1</v>
      </c>
      <c r="C733" t="s">
        <v>128</v>
      </c>
      <c r="D733" t="s">
        <v>2491</v>
      </c>
      <c r="E733" t="s">
        <v>2492</v>
      </c>
      <c r="F733" s="2" t="s">
        <v>2493</v>
      </c>
      <c r="H733" t="s">
        <v>2494</v>
      </c>
      <c r="I733" t="s">
        <v>308</v>
      </c>
      <c r="K733" s="6">
        <v>2.2000000000000001E-4</v>
      </c>
      <c r="L733">
        <v>0.09</v>
      </c>
      <c r="M733" s="7">
        <v>2.5000000000000001E-2</v>
      </c>
      <c r="N733">
        <v>-0.05</v>
      </c>
      <c r="O733" s="6" t="s">
        <v>134</v>
      </c>
      <c r="P733">
        <v>0.14000000000000001</v>
      </c>
      <c r="Q733" t="s">
        <v>135</v>
      </c>
      <c r="R733">
        <v>16.920000000000002</v>
      </c>
      <c r="S733">
        <v>16.91</v>
      </c>
      <c r="T733">
        <v>16.93</v>
      </c>
      <c r="U733">
        <v>16.91</v>
      </c>
      <c r="V733">
        <v>16.850000000000001</v>
      </c>
      <c r="W733">
        <v>16.899999999999999</v>
      </c>
      <c r="X733">
        <v>16.850000000000001</v>
      </c>
      <c r="Y733">
        <v>16.8</v>
      </c>
      <c r="Z733">
        <v>16.84</v>
      </c>
      <c r="AA733">
        <v>16.84</v>
      </c>
      <c r="AB733">
        <v>16.850000000000001</v>
      </c>
      <c r="AC733">
        <v>16.87</v>
      </c>
      <c r="AD733">
        <v>16.989999999999998</v>
      </c>
      <c r="AE733">
        <v>16.97</v>
      </c>
      <c r="AF733">
        <v>16.93</v>
      </c>
      <c r="AG733">
        <v>17.03</v>
      </c>
      <c r="AH733">
        <v>16.93</v>
      </c>
      <c r="AI733">
        <v>0.25252223000000001</v>
      </c>
      <c r="AJ733">
        <v>0.26263300000000001</v>
      </c>
      <c r="AK733">
        <v>0.25582367</v>
      </c>
      <c r="AL733">
        <v>0.27099904000000002</v>
      </c>
      <c r="AM733">
        <v>0.30168489999999998</v>
      </c>
      <c r="AN733">
        <v>0.25714283999999998</v>
      </c>
      <c r="AO733">
        <v>0.25874550000000002</v>
      </c>
      <c r="AP733">
        <v>0.26673471999999998</v>
      </c>
      <c r="AQ733">
        <v>0.35541442000000001</v>
      </c>
      <c r="AR733">
        <v>0.29102265999999999</v>
      </c>
      <c r="AS733">
        <v>0.25086724999999999</v>
      </c>
      <c r="AT733">
        <v>0.27179012000000002</v>
      </c>
      <c r="AU733">
        <v>0.29472426000000002</v>
      </c>
      <c r="AV733">
        <v>0.27803742999999997</v>
      </c>
      <c r="AW733">
        <v>0.30464556999999998</v>
      </c>
      <c r="AX733">
        <v>0.26210704000000001</v>
      </c>
      <c r="AY733">
        <v>0.25281490000000001</v>
      </c>
    </row>
    <row r="734" spans="1:51">
      <c r="A734">
        <v>521</v>
      </c>
      <c r="B734" t="b">
        <v>1</v>
      </c>
      <c r="C734" t="s">
        <v>128</v>
      </c>
      <c r="D734" t="s">
        <v>2495</v>
      </c>
      <c r="E734" t="s">
        <v>2496</v>
      </c>
      <c r="F734" t="s">
        <v>2497</v>
      </c>
      <c r="H734" t="s">
        <v>2498</v>
      </c>
      <c r="I734" t="s">
        <v>339</v>
      </c>
      <c r="K734" s="6">
        <v>2.5999999999999998E-4</v>
      </c>
      <c r="L734">
        <v>-0.22</v>
      </c>
      <c r="M734" s="7">
        <v>0.16</v>
      </c>
      <c r="N734">
        <v>0.06</v>
      </c>
      <c r="O734" s="6" t="s">
        <v>134</v>
      </c>
      <c r="P734">
        <v>-0.27</v>
      </c>
      <c r="Q734" t="s">
        <v>135</v>
      </c>
      <c r="R734">
        <v>15.7</v>
      </c>
      <c r="S734">
        <v>15.69</v>
      </c>
      <c r="T734">
        <v>15.83</v>
      </c>
      <c r="U734">
        <v>15.61</v>
      </c>
      <c r="V734">
        <v>15.81</v>
      </c>
      <c r="W734">
        <v>15.65</v>
      </c>
      <c r="X734">
        <v>15.92</v>
      </c>
      <c r="Y734">
        <v>15.87</v>
      </c>
      <c r="Z734">
        <v>15.73</v>
      </c>
      <c r="AA734">
        <v>15.84</v>
      </c>
      <c r="AB734">
        <v>15.85</v>
      </c>
      <c r="AC734">
        <v>15.83</v>
      </c>
      <c r="AD734">
        <v>15.68</v>
      </c>
      <c r="AE734">
        <v>15.57</v>
      </c>
      <c r="AF734">
        <v>15.52</v>
      </c>
      <c r="AG734">
        <v>15.43</v>
      </c>
      <c r="AH734">
        <v>15.52</v>
      </c>
      <c r="AI734">
        <v>0</v>
      </c>
      <c r="AJ734">
        <v>0</v>
      </c>
      <c r="AK734">
        <v>0</v>
      </c>
      <c r="AL734">
        <v>0</v>
      </c>
      <c r="AM734">
        <v>0</v>
      </c>
      <c r="AN734">
        <v>0</v>
      </c>
      <c r="AO734">
        <v>0</v>
      </c>
      <c r="AP734">
        <v>0</v>
      </c>
      <c r="AQ734">
        <v>0</v>
      </c>
      <c r="AR734">
        <v>0</v>
      </c>
      <c r="AS734">
        <v>0</v>
      </c>
      <c r="AT734">
        <v>0</v>
      </c>
      <c r="AU734">
        <v>0</v>
      </c>
      <c r="AV734">
        <v>0</v>
      </c>
      <c r="AW734">
        <v>0</v>
      </c>
      <c r="AX734">
        <v>0</v>
      </c>
      <c r="AY734">
        <v>0</v>
      </c>
    </row>
    <row r="735" spans="1:51">
      <c r="A735">
        <v>525</v>
      </c>
      <c r="B735" t="b">
        <v>1</v>
      </c>
      <c r="C735" t="s">
        <v>128</v>
      </c>
      <c r="D735" t="s">
        <v>2499</v>
      </c>
      <c r="E735" t="s">
        <v>2500</v>
      </c>
      <c r="F735" t="s">
        <v>2501</v>
      </c>
      <c r="H735" t="s">
        <v>2502</v>
      </c>
      <c r="I735" t="s">
        <v>530</v>
      </c>
      <c r="K735" s="6">
        <v>2.7999999999999998E-4</v>
      </c>
      <c r="L735">
        <v>0.14000000000000001</v>
      </c>
      <c r="M735" s="7">
        <v>0.69</v>
      </c>
      <c r="N735">
        <v>-0.01</v>
      </c>
      <c r="O735" s="6" t="s">
        <v>134</v>
      </c>
      <c r="P735">
        <v>0.15</v>
      </c>
      <c r="Q735" t="s">
        <v>135</v>
      </c>
      <c r="R735">
        <v>15.99</v>
      </c>
      <c r="S735">
        <v>15.99</v>
      </c>
      <c r="T735">
        <v>15.86</v>
      </c>
      <c r="U735">
        <v>16.079999999999998</v>
      </c>
      <c r="V735">
        <v>15.92</v>
      </c>
      <c r="W735">
        <v>16.010000000000002</v>
      </c>
      <c r="X735">
        <v>15.76</v>
      </c>
      <c r="Y735">
        <v>15.89</v>
      </c>
      <c r="Z735">
        <v>15.85</v>
      </c>
      <c r="AA735">
        <v>15.99</v>
      </c>
      <c r="AB735">
        <v>16.05</v>
      </c>
      <c r="AC735">
        <v>15.83</v>
      </c>
      <c r="AD735">
        <v>16.07</v>
      </c>
      <c r="AE735">
        <v>16.14</v>
      </c>
      <c r="AF735">
        <v>16.07</v>
      </c>
      <c r="AG735">
        <v>15.99</v>
      </c>
      <c r="AH735">
        <v>16.059999999999999</v>
      </c>
      <c r="AI735">
        <v>0.32852914999999999</v>
      </c>
      <c r="AJ735">
        <v>0.33643568000000001</v>
      </c>
      <c r="AK735">
        <v>1.2237952999999999</v>
      </c>
      <c r="AL735">
        <v>1.1917253000000001</v>
      </c>
      <c r="AM735">
        <v>0.96459525999999995</v>
      </c>
      <c r="AN735">
        <v>1.4229366000000001</v>
      </c>
      <c r="AO735">
        <v>1.1080947000000001</v>
      </c>
      <c r="AP735">
        <v>0.41225454</v>
      </c>
      <c r="AQ735">
        <v>0.2928791</v>
      </c>
      <c r="AR735">
        <v>0.28532534999999998</v>
      </c>
      <c r="AS735">
        <v>0.25658294999999998</v>
      </c>
      <c r="AT735">
        <v>0.28416878000000001</v>
      </c>
      <c r="AU735">
        <v>0.61260676000000003</v>
      </c>
      <c r="AV735">
        <v>0.40205750000000001</v>
      </c>
      <c r="AW735">
        <v>0.66170010000000001</v>
      </c>
      <c r="AX735">
        <v>0.51398169999999999</v>
      </c>
      <c r="AY735">
        <v>0.49754090000000001</v>
      </c>
    </row>
    <row r="736" spans="1:51">
      <c r="A736">
        <v>534</v>
      </c>
      <c r="B736" t="b">
        <v>1</v>
      </c>
      <c r="C736" t="s">
        <v>128</v>
      </c>
      <c r="D736" t="s">
        <v>2503</v>
      </c>
      <c r="E736" t="s">
        <v>2504</v>
      </c>
      <c r="F736" t="s">
        <v>2505</v>
      </c>
      <c r="H736" t="s">
        <v>2506</v>
      </c>
      <c r="I736" t="s">
        <v>627</v>
      </c>
      <c r="K736" s="6">
        <v>3.1E-4</v>
      </c>
      <c r="L736">
        <v>0.14000000000000001</v>
      </c>
      <c r="M736" s="7">
        <v>0.27</v>
      </c>
      <c r="N736">
        <v>-0.03</v>
      </c>
      <c r="O736" s="6" t="s">
        <v>134</v>
      </c>
      <c r="P736">
        <v>0.16</v>
      </c>
      <c r="Q736" t="s">
        <v>135</v>
      </c>
      <c r="R736">
        <v>17.079999999999998</v>
      </c>
      <c r="S736">
        <v>17.09</v>
      </c>
      <c r="T736">
        <v>17.03</v>
      </c>
      <c r="U736">
        <v>17.100000000000001</v>
      </c>
      <c r="V736">
        <v>17.010000000000002</v>
      </c>
      <c r="W736">
        <v>16.97</v>
      </c>
      <c r="X736">
        <v>16.96</v>
      </c>
      <c r="Y736">
        <v>16.98</v>
      </c>
      <c r="Z736">
        <v>16.95</v>
      </c>
      <c r="AA736">
        <v>17.059999999999999</v>
      </c>
      <c r="AB736">
        <v>17.010000000000002</v>
      </c>
      <c r="AC736">
        <v>16.95</v>
      </c>
      <c r="AD736">
        <v>17.16</v>
      </c>
      <c r="AE736">
        <v>17.100000000000001</v>
      </c>
      <c r="AF736">
        <v>17.16</v>
      </c>
      <c r="AG736">
        <v>17.190000000000001</v>
      </c>
      <c r="AH736">
        <v>17.22</v>
      </c>
      <c r="AI736">
        <v>0.26703023999999997</v>
      </c>
      <c r="AJ736">
        <v>0.33696090000000001</v>
      </c>
      <c r="AK736">
        <v>0.27403113000000001</v>
      </c>
      <c r="AL736">
        <v>0.63497250000000005</v>
      </c>
      <c r="AM736">
        <v>0.29665279999999999</v>
      </c>
      <c r="AN736">
        <v>0.30087259999999999</v>
      </c>
      <c r="AO736">
        <v>0.30604604000000002</v>
      </c>
      <c r="AP736">
        <v>0.27660233000000001</v>
      </c>
      <c r="AQ736">
        <v>0.41404312999999998</v>
      </c>
      <c r="AR736">
        <v>0.42202598000000002</v>
      </c>
      <c r="AS736">
        <v>0.29427745999999999</v>
      </c>
      <c r="AT736">
        <v>0.2954927</v>
      </c>
      <c r="AU736">
        <v>0.37584877</v>
      </c>
      <c r="AV736">
        <v>0.50698359999999998</v>
      </c>
      <c r="AW736">
        <v>1.0809846000000001</v>
      </c>
      <c r="AX736">
        <v>0.31583375000000002</v>
      </c>
      <c r="AY736">
        <v>0.32150983999999999</v>
      </c>
    </row>
    <row r="737" spans="1:51">
      <c r="A737">
        <v>542</v>
      </c>
      <c r="B737" t="b">
        <v>1</v>
      </c>
      <c r="C737" t="s">
        <v>128</v>
      </c>
      <c r="D737" t="s">
        <v>2507</v>
      </c>
      <c r="E737" t="s">
        <v>2508</v>
      </c>
      <c r="F737" t="s">
        <v>2509</v>
      </c>
      <c r="H737" t="s">
        <v>2510</v>
      </c>
      <c r="I737" t="s">
        <v>899</v>
      </c>
      <c r="K737" s="6">
        <v>3.4000000000000002E-4</v>
      </c>
      <c r="L737">
        <v>0.11</v>
      </c>
      <c r="M737" s="7">
        <v>0.2</v>
      </c>
      <c r="N737">
        <v>-0.03</v>
      </c>
      <c r="O737" s="6" t="s">
        <v>134</v>
      </c>
      <c r="P737">
        <v>0.13</v>
      </c>
      <c r="Q737" t="s">
        <v>135</v>
      </c>
      <c r="R737">
        <v>15.77</v>
      </c>
      <c r="S737">
        <v>15.79</v>
      </c>
      <c r="T737">
        <v>15.68</v>
      </c>
      <c r="U737">
        <v>15.77</v>
      </c>
      <c r="V737">
        <v>15.68</v>
      </c>
      <c r="W737">
        <v>15.68</v>
      </c>
      <c r="X737">
        <v>15.72</v>
      </c>
      <c r="Y737">
        <v>15.68</v>
      </c>
      <c r="Z737">
        <v>15.73</v>
      </c>
      <c r="AA737">
        <v>15.67</v>
      </c>
      <c r="AB737">
        <v>15.62</v>
      </c>
      <c r="AC737">
        <v>15.69</v>
      </c>
      <c r="AD737">
        <v>15.69</v>
      </c>
      <c r="AE737">
        <v>15.82</v>
      </c>
      <c r="AF737">
        <v>15.87</v>
      </c>
      <c r="AG737">
        <v>15.82</v>
      </c>
      <c r="AH737">
        <v>15.91</v>
      </c>
      <c r="AI737">
        <v>0.28844795000000001</v>
      </c>
      <c r="AJ737">
        <v>0.24800764</v>
      </c>
      <c r="AK737">
        <v>0.2748717</v>
      </c>
      <c r="AL737">
        <v>0.29709819999999998</v>
      </c>
      <c r="AM737">
        <v>0.25234972999999999</v>
      </c>
      <c r="AN737">
        <v>0.28634974000000002</v>
      </c>
      <c r="AO737">
        <v>0.27259814999999998</v>
      </c>
      <c r="AP737">
        <v>0.38783935000000003</v>
      </c>
      <c r="AQ737">
        <v>0.2548919</v>
      </c>
      <c r="AR737">
        <v>0.31992134</v>
      </c>
      <c r="AS737">
        <v>0.26703164000000001</v>
      </c>
      <c r="AT737">
        <v>0.25772679999999998</v>
      </c>
      <c r="AU737">
        <v>0.32700497000000001</v>
      </c>
      <c r="AV737">
        <v>0.36090739999999999</v>
      </c>
      <c r="AW737">
        <v>0.43589773999999998</v>
      </c>
      <c r="AX737">
        <v>0.26166590000000001</v>
      </c>
      <c r="AY737">
        <v>0.29718443999999999</v>
      </c>
    </row>
    <row r="738" spans="1:51">
      <c r="A738">
        <v>558</v>
      </c>
      <c r="B738" t="b">
        <v>1</v>
      </c>
      <c r="C738" t="s">
        <v>128</v>
      </c>
      <c r="D738" t="s">
        <v>2511</v>
      </c>
      <c r="E738" t="s">
        <v>2512</v>
      </c>
      <c r="F738" t="s">
        <v>2513</v>
      </c>
      <c r="G738" t="s">
        <v>2514</v>
      </c>
      <c r="H738" t="s">
        <v>2515</v>
      </c>
      <c r="I738" t="s">
        <v>240</v>
      </c>
      <c r="K738" s="6">
        <v>3.8999999999999999E-4</v>
      </c>
      <c r="L738">
        <v>0.16</v>
      </c>
      <c r="M738" s="7">
        <v>0.64</v>
      </c>
      <c r="N738">
        <v>-0.03</v>
      </c>
      <c r="O738" s="6" t="s">
        <v>134</v>
      </c>
      <c r="P738">
        <v>0.19</v>
      </c>
      <c r="Q738" t="s">
        <v>135</v>
      </c>
      <c r="R738">
        <v>16.71</v>
      </c>
      <c r="S738">
        <v>16.739999999999998</v>
      </c>
      <c r="T738">
        <v>16.690000000000001</v>
      </c>
      <c r="U738">
        <v>16.72</v>
      </c>
      <c r="V738">
        <v>16.63</v>
      </c>
      <c r="W738">
        <v>16.690000000000001</v>
      </c>
      <c r="X738">
        <v>16.62</v>
      </c>
      <c r="Y738">
        <v>16.62</v>
      </c>
      <c r="Z738">
        <v>16.7</v>
      </c>
      <c r="AA738">
        <v>16.649999999999999</v>
      </c>
      <c r="AB738">
        <v>16.64</v>
      </c>
      <c r="AC738">
        <v>16.600000000000001</v>
      </c>
      <c r="AD738">
        <v>16.760000000000002</v>
      </c>
      <c r="AE738">
        <v>16.79</v>
      </c>
      <c r="AF738">
        <v>16.89</v>
      </c>
      <c r="AG738">
        <v>16.87</v>
      </c>
      <c r="AH738">
        <v>16.93</v>
      </c>
      <c r="AI738">
        <v>0.25967938000000002</v>
      </c>
      <c r="AJ738">
        <v>0.27731988000000002</v>
      </c>
      <c r="AK738">
        <v>0.29417494</v>
      </c>
      <c r="AL738">
        <v>0.33302394000000002</v>
      </c>
      <c r="AM738">
        <v>0.26983469999999998</v>
      </c>
      <c r="AN738">
        <v>0.29534355000000001</v>
      </c>
      <c r="AO738">
        <v>0.34578365</v>
      </c>
      <c r="AP738">
        <v>0.33601502</v>
      </c>
      <c r="AQ738">
        <v>0.3160847</v>
      </c>
      <c r="AR738">
        <v>0.34865952</v>
      </c>
      <c r="AS738">
        <v>0.31516286999999998</v>
      </c>
      <c r="AT738">
        <v>0.29357052</v>
      </c>
      <c r="AU738">
        <v>0.27724280000000001</v>
      </c>
      <c r="AV738">
        <v>0.30589333000000002</v>
      </c>
      <c r="AW738">
        <v>0.37182694999999999</v>
      </c>
      <c r="AX738">
        <v>0.33084722999999999</v>
      </c>
      <c r="AY738">
        <v>0.34793912999999999</v>
      </c>
    </row>
    <row r="739" spans="1:51">
      <c r="A739">
        <v>571</v>
      </c>
      <c r="B739" t="b">
        <v>1</v>
      </c>
      <c r="C739" t="s">
        <v>128</v>
      </c>
      <c r="D739" t="s">
        <v>2516</v>
      </c>
      <c r="E739" t="s">
        <v>2517</v>
      </c>
      <c r="F739" t="s">
        <v>2518</v>
      </c>
      <c r="H739" t="s">
        <v>2519</v>
      </c>
      <c r="I739" t="s">
        <v>590</v>
      </c>
      <c r="K739" s="6">
        <v>4.2999999999999999E-4</v>
      </c>
      <c r="L739">
        <v>0.26</v>
      </c>
      <c r="M739" s="7">
        <v>0.85</v>
      </c>
      <c r="N739">
        <v>0.01</v>
      </c>
      <c r="O739" s="6" t="s">
        <v>134</v>
      </c>
      <c r="P739">
        <v>0.25</v>
      </c>
      <c r="Q739" t="s">
        <v>135</v>
      </c>
      <c r="R739">
        <v>16.29</v>
      </c>
      <c r="S739">
        <v>16.38</v>
      </c>
      <c r="T739">
        <v>16.16</v>
      </c>
      <c r="U739">
        <v>16.350000000000001</v>
      </c>
      <c r="V739">
        <v>16.190000000000001</v>
      </c>
      <c r="W739">
        <v>16.18</v>
      </c>
      <c r="X739">
        <v>16.170000000000002</v>
      </c>
      <c r="Y739">
        <v>16.14</v>
      </c>
      <c r="Z739">
        <v>16.23</v>
      </c>
      <c r="AA739">
        <v>16.29</v>
      </c>
      <c r="AB739">
        <v>16.23</v>
      </c>
      <c r="AC739">
        <v>16.190000000000001</v>
      </c>
      <c r="AD739">
        <v>16.29</v>
      </c>
      <c r="AE739">
        <v>16.45</v>
      </c>
      <c r="AF739">
        <v>16.420000000000002</v>
      </c>
      <c r="AG739">
        <v>16.61</v>
      </c>
      <c r="AH739">
        <v>16.600000000000001</v>
      </c>
      <c r="AI739">
        <v>0.24558139000000001</v>
      </c>
      <c r="AJ739">
        <v>0.27301102999999999</v>
      </c>
      <c r="AK739">
        <v>0.28518327999999998</v>
      </c>
      <c r="AL739">
        <v>0.2825011</v>
      </c>
      <c r="AM739">
        <v>0.25109419999999999</v>
      </c>
      <c r="AN739">
        <v>0.27181909999999998</v>
      </c>
      <c r="AO739">
        <v>0.2933867</v>
      </c>
      <c r="AP739">
        <v>0.32593181999999998</v>
      </c>
      <c r="AQ739">
        <v>0.30011686999999998</v>
      </c>
      <c r="AR739">
        <v>0.27340831999999998</v>
      </c>
      <c r="AS739">
        <v>0.28545615000000002</v>
      </c>
      <c r="AT739">
        <v>0.2990932</v>
      </c>
      <c r="AU739">
        <v>0.28034773000000002</v>
      </c>
      <c r="AV739">
        <v>0.28065594999999999</v>
      </c>
      <c r="AW739">
        <v>0.29651567000000001</v>
      </c>
      <c r="AX739">
        <v>0.34899672999999998</v>
      </c>
      <c r="AY739">
        <v>0.29454327000000002</v>
      </c>
    </row>
    <row r="740" spans="1:51">
      <c r="A740">
        <v>2846.1</v>
      </c>
      <c r="B740" t="b">
        <v>1</v>
      </c>
      <c r="C740" t="s">
        <v>128</v>
      </c>
      <c r="D740" t="s">
        <v>2520</v>
      </c>
      <c r="E740" t="s">
        <v>2521</v>
      </c>
      <c r="F740" t="s">
        <v>2522</v>
      </c>
      <c r="H740" t="s">
        <v>2523</v>
      </c>
      <c r="I740" t="s">
        <v>568</v>
      </c>
      <c r="J740" t="b">
        <v>1</v>
      </c>
      <c r="K740" s="6">
        <v>4.2999999999999999E-4</v>
      </c>
      <c r="L740">
        <v>-0.14000000000000001</v>
      </c>
      <c r="M740" s="7">
        <v>5.1999999999999998E-2</v>
      </c>
      <c r="N740">
        <v>0.09</v>
      </c>
      <c r="O740" s="6" t="s">
        <v>134</v>
      </c>
      <c r="P740">
        <v>-0.23</v>
      </c>
      <c r="Q740" t="s">
        <v>135</v>
      </c>
      <c r="R740">
        <v>15.77</v>
      </c>
      <c r="S740">
        <v>15.75</v>
      </c>
      <c r="T740">
        <v>15.9</v>
      </c>
      <c r="U740">
        <v>15.76</v>
      </c>
      <c r="V740">
        <v>15.79</v>
      </c>
      <c r="W740">
        <v>15.88</v>
      </c>
      <c r="X740">
        <v>15.92</v>
      </c>
      <c r="Y740">
        <v>15.98</v>
      </c>
      <c r="Z740">
        <v>15.86</v>
      </c>
      <c r="AA740">
        <v>15.92</v>
      </c>
      <c r="AB740">
        <v>16.07</v>
      </c>
      <c r="AC740">
        <v>15.84</v>
      </c>
      <c r="AD740">
        <v>15.74</v>
      </c>
      <c r="AE740">
        <v>15.68</v>
      </c>
      <c r="AF740">
        <v>15.66</v>
      </c>
      <c r="AG740">
        <v>15.7</v>
      </c>
      <c r="AH740">
        <v>15.74</v>
      </c>
      <c r="AI740">
        <v>0.26609846999999998</v>
      </c>
      <c r="AJ740">
        <v>0.26143541999999997</v>
      </c>
      <c r="AK740">
        <v>0.2972707</v>
      </c>
      <c r="AL740">
        <v>0.36191552999999999</v>
      </c>
      <c r="AM740">
        <v>0.26388007000000002</v>
      </c>
      <c r="AN740">
        <v>0.26680540000000003</v>
      </c>
      <c r="AO740">
        <v>0.27140766</v>
      </c>
      <c r="AP740">
        <v>0.38482772999999998</v>
      </c>
      <c r="AQ740">
        <v>0.32794097</v>
      </c>
      <c r="AR740">
        <v>0.31410880000000002</v>
      </c>
      <c r="AS740">
        <v>0.28409879999999998</v>
      </c>
      <c r="AT740">
        <v>0.32722127000000001</v>
      </c>
      <c r="AU740">
        <v>0.33421020000000001</v>
      </c>
      <c r="AV740">
        <v>0.3802354</v>
      </c>
      <c r="AW740">
        <v>0.43192609999999998</v>
      </c>
      <c r="AX740">
        <v>0.38824653999999997</v>
      </c>
      <c r="AY740">
        <v>0.37533060000000001</v>
      </c>
    </row>
    <row r="741" spans="1:51">
      <c r="A741">
        <v>611</v>
      </c>
      <c r="B741" t="b">
        <v>1</v>
      </c>
      <c r="C741" t="s">
        <v>128</v>
      </c>
      <c r="D741" t="s">
        <v>2524</v>
      </c>
      <c r="E741" t="s">
        <v>2525</v>
      </c>
      <c r="F741" t="s">
        <v>2526</v>
      </c>
      <c r="H741" t="s">
        <v>2527</v>
      </c>
      <c r="I741" t="s">
        <v>240</v>
      </c>
      <c r="K741" s="6">
        <v>7.1000000000000002E-4</v>
      </c>
      <c r="L741">
        <v>0.31</v>
      </c>
      <c r="M741" s="7">
        <v>7.0999999999999994E-2</v>
      </c>
      <c r="N741">
        <v>-0.19</v>
      </c>
      <c r="O741" s="6" t="s">
        <v>134</v>
      </c>
      <c r="P741">
        <v>0.5</v>
      </c>
      <c r="Q741" t="s">
        <v>135</v>
      </c>
      <c r="R741">
        <v>14.66</v>
      </c>
      <c r="S741">
        <v>14.72</v>
      </c>
      <c r="T741">
        <v>14.32</v>
      </c>
      <c r="U741">
        <v>14.77</v>
      </c>
      <c r="V741">
        <v>14.46</v>
      </c>
      <c r="W741">
        <v>14.45</v>
      </c>
      <c r="X741">
        <v>14.51</v>
      </c>
      <c r="Y741">
        <v>14.01</v>
      </c>
      <c r="Z741">
        <v>14.02</v>
      </c>
      <c r="AA741">
        <v>14.28</v>
      </c>
      <c r="AB741">
        <v>14.4</v>
      </c>
      <c r="AC741">
        <v>14.48</v>
      </c>
      <c r="AD741">
        <v>14.65</v>
      </c>
      <c r="AE741">
        <v>14.75</v>
      </c>
      <c r="AF741">
        <v>14.93</v>
      </c>
      <c r="AG741">
        <v>14.75</v>
      </c>
      <c r="AH741">
        <v>14.87</v>
      </c>
      <c r="AI741">
        <v>0.44835702</v>
      </c>
      <c r="AJ741">
        <v>0.3774168</v>
      </c>
      <c r="AK741">
        <v>2.1406849999999999</v>
      </c>
      <c r="AL741">
        <v>1.1670860000000001</v>
      </c>
      <c r="AM741">
        <v>0.82329739999999996</v>
      </c>
      <c r="AN741">
        <v>2.542891</v>
      </c>
      <c r="AO741">
        <v>1.524967</v>
      </c>
      <c r="AP741">
        <v>0.53068970000000004</v>
      </c>
      <c r="AQ741">
        <v>0.25152047999999999</v>
      </c>
      <c r="AR741">
        <v>0.29919427999999998</v>
      </c>
      <c r="AS741">
        <v>0.27622056</v>
      </c>
      <c r="AT741">
        <v>0.26411688</v>
      </c>
      <c r="AU741">
        <v>0.59746104</v>
      </c>
      <c r="AV741">
        <v>0.69031173000000001</v>
      </c>
      <c r="AW741">
        <v>0.89002700000000001</v>
      </c>
      <c r="AX741">
        <v>0.45452019999999999</v>
      </c>
      <c r="AY741">
        <v>0.40430277999999997</v>
      </c>
    </row>
    <row r="742" spans="1:51">
      <c r="A742">
        <v>621</v>
      </c>
      <c r="B742" t="b">
        <v>1</v>
      </c>
      <c r="C742" t="s">
        <v>128</v>
      </c>
      <c r="D742" t="s">
        <v>2528</v>
      </c>
      <c r="E742" t="s">
        <v>2529</v>
      </c>
      <c r="F742" s="2" t="s">
        <v>2530</v>
      </c>
      <c r="H742" t="s">
        <v>2531</v>
      </c>
      <c r="I742" t="s">
        <v>627</v>
      </c>
      <c r="K742" s="6">
        <v>7.9000000000000001E-4</v>
      </c>
      <c r="L742">
        <v>0.25</v>
      </c>
      <c r="M742" s="7">
        <v>0.21</v>
      </c>
      <c r="N742">
        <v>-7.0000000000000007E-2</v>
      </c>
      <c r="O742" s="6" t="s">
        <v>134</v>
      </c>
      <c r="P742">
        <v>0.32</v>
      </c>
      <c r="Q742" t="s">
        <v>135</v>
      </c>
      <c r="R742">
        <v>18.489999999999998</v>
      </c>
      <c r="S742">
        <v>18.52</v>
      </c>
      <c r="T742">
        <v>18.34</v>
      </c>
      <c r="U742">
        <v>18.57</v>
      </c>
      <c r="V742">
        <v>18.45</v>
      </c>
      <c r="W742">
        <v>18.420000000000002</v>
      </c>
      <c r="X742">
        <v>18.440000000000001</v>
      </c>
      <c r="Y742">
        <v>18.46</v>
      </c>
      <c r="Z742">
        <v>18.34</v>
      </c>
      <c r="AA742">
        <v>18.399999999999999</v>
      </c>
      <c r="AB742">
        <v>18.36</v>
      </c>
      <c r="AC742">
        <v>18.29</v>
      </c>
      <c r="AD742">
        <v>18.559999999999999</v>
      </c>
      <c r="AE742">
        <v>18.62</v>
      </c>
      <c r="AF742">
        <v>18.79</v>
      </c>
      <c r="AG742">
        <v>18.670000000000002</v>
      </c>
      <c r="AH742">
        <v>18.829999999999998</v>
      </c>
      <c r="AI742">
        <v>0</v>
      </c>
      <c r="AJ742">
        <v>0</v>
      </c>
      <c r="AK742">
        <v>0</v>
      </c>
      <c r="AL742">
        <v>0</v>
      </c>
      <c r="AM742">
        <v>0</v>
      </c>
      <c r="AN742">
        <v>0</v>
      </c>
      <c r="AO742">
        <v>0</v>
      </c>
      <c r="AP742">
        <v>0</v>
      </c>
      <c r="AQ742">
        <v>0</v>
      </c>
      <c r="AR742">
        <v>0</v>
      </c>
      <c r="AS742">
        <v>0</v>
      </c>
      <c r="AT742">
        <v>0</v>
      </c>
      <c r="AU742">
        <v>0</v>
      </c>
      <c r="AV742">
        <v>0</v>
      </c>
      <c r="AW742">
        <v>0</v>
      </c>
      <c r="AX742">
        <v>0</v>
      </c>
      <c r="AY742">
        <v>0</v>
      </c>
    </row>
    <row r="743" spans="1:51">
      <c r="A743">
        <v>632</v>
      </c>
      <c r="B743" t="b">
        <v>1</v>
      </c>
      <c r="C743" t="s">
        <v>128</v>
      </c>
      <c r="D743" t="s">
        <v>2532</v>
      </c>
      <c r="E743" t="s">
        <v>2533</v>
      </c>
      <c r="H743" t="s">
        <v>2534</v>
      </c>
      <c r="I743" t="s">
        <v>349</v>
      </c>
      <c r="K743" s="6">
        <v>8.3000000000000001E-4</v>
      </c>
      <c r="L743">
        <v>-0.18</v>
      </c>
      <c r="M743" s="7">
        <v>4.5999999999999999E-2</v>
      </c>
      <c r="N743">
        <v>0.11</v>
      </c>
      <c r="O743" s="6" t="s">
        <v>134</v>
      </c>
      <c r="P743">
        <v>-0.28999999999999998</v>
      </c>
      <c r="Q743" t="s">
        <v>135</v>
      </c>
      <c r="R743">
        <v>16.66</v>
      </c>
      <c r="S743">
        <v>16.61</v>
      </c>
      <c r="T743">
        <v>16.739999999999998</v>
      </c>
      <c r="U743">
        <v>16.71</v>
      </c>
      <c r="V743">
        <v>16.79</v>
      </c>
      <c r="W743">
        <v>16.77</v>
      </c>
      <c r="X743">
        <v>16.79</v>
      </c>
      <c r="Y743">
        <v>16.8</v>
      </c>
      <c r="Z743">
        <v>16.8</v>
      </c>
      <c r="AA743">
        <v>16.89</v>
      </c>
      <c r="AB743">
        <v>16.829999999999998</v>
      </c>
      <c r="AC743">
        <v>16.97</v>
      </c>
      <c r="AD743">
        <v>16.71</v>
      </c>
      <c r="AE743">
        <v>16.649999999999999</v>
      </c>
      <c r="AF743">
        <v>16.72</v>
      </c>
      <c r="AG743">
        <v>16.47</v>
      </c>
      <c r="AH743">
        <v>16.48</v>
      </c>
      <c r="AI743">
        <v>0.25495269999999998</v>
      </c>
      <c r="AJ743">
        <v>0.25024727000000002</v>
      </c>
      <c r="AK743">
        <v>0.36034890000000003</v>
      </c>
      <c r="AL743">
        <v>0.33263794000000002</v>
      </c>
      <c r="AM743">
        <v>0.23907887999999999</v>
      </c>
      <c r="AN743">
        <v>0.24609463000000001</v>
      </c>
      <c r="AO743">
        <v>0.24667574</v>
      </c>
      <c r="AP743">
        <v>0.27160983999999999</v>
      </c>
      <c r="AQ743">
        <v>0.25297466000000002</v>
      </c>
      <c r="AR743">
        <v>0.23787989000000001</v>
      </c>
      <c r="AS743">
        <v>0.27636759999999999</v>
      </c>
      <c r="AT743">
        <v>0.24394268</v>
      </c>
      <c r="AU743">
        <v>0.25936407</v>
      </c>
      <c r="AV743">
        <v>0.25435322999999999</v>
      </c>
      <c r="AW743">
        <v>0.31270197</v>
      </c>
      <c r="AX743">
        <v>0.2521659</v>
      </c>
      <c r="AY743">
        <v>0.28385702000000002</v>
      </c>
    </row>
    <row r="744" spans="1:51">
      <c r="A744">
        <v>638</v>
      </c>
      <c r="B744" t="b">
        <v>1</v>
      </c>
      <c r="C744" t="s">
        <v>128</v>
      </c>
      <c r="D744" t="s">
        <v>2535</v>
      </c>
      <c r="E744" t="s">
        <v>2536</v>
      </c>
      <c r="F744" s="2" t="s">
        <v>2537</v>
      </c>
      <c r="H744" t="s">
        <v>2538</v>
      </c>
      <c r="I744" t="s">
        <v>1437</v>
      </c>
      <c r="J744" t="b">
        <v>1</v>
      </c>
      <c r="K744" s="6">
        <v>8.5999999999999998E-4</v>
      </c>
      <c r="L744">
        <v>-0.23</v>
      </c>
      <c r="M744" s="7">
        <v>0.13</v>
      </c>
      <c r="N744">
        <v>7.0000000000000007E-2</v>
      </c>
      <c r="O744" s="6" t="s">
        <v>134</v>
      </c>
      <c r="P744">
        <v>-0.3</v>
      </c>
      <c r="Q744" t="s">
        <v>135</v>
      </c>
      <c r="R744">
        <v>14.77</v>
      </c>
      <c r="S744">
        <v>14.66</v>
      </c>
      <c r="T744">
        <v>14.9</v>
      </c>
      <c r="U744">
        <v>14.66</v>
      </c>
      <c r="V744">
        <v>14.9</v>
      </c>
      <c r="W744">
        <v>14.84</v>
      </c>
      <c r="X744">
        <v>14.85</v>
      </c>
      <c r="Y744">
        <v>14.85</v>
      </c>
      <c r="Z744">
        <v>14.85</v>
      </c>
      <c r="AA744">
        <v>14.99</v>
      </c>
      <c r="AB744">
        <v>14.91</v>
      </c>
      <c r="AC744">
        <v>14.94</v>
      </c>
      <c r="AD744">
        <v>14.67</v>
      </c>
      <c r="AE744">
        <v>14.5</v>
      </c>
      <c r="AF744">
        <v>14.64</v>
      </c>
      <c r="AG744">
        <v>14.67</v>
      </c>
      <c r="AH744">
        <v>14.45</v>
      </c>
      <c r="AI744">
        <v>0.27149529999999999</v>
      </c>
      <c r="AJ744">
        <v>0.2569534</v>
      </c>
      <c r="AK744">
        <v>0.29438915999999998</v>
      </c>
      <c r="AL744">
        <v>0.27458890000000002</v>
      </c>
      <c r="AM744">
        <v>0.28293306000000001</v>
      </c>
      <c r="AN744">
        <v>0.27156317000000002</v>
      </c>
      <c r="AO744">
        <v>0.31770575000000001</v>
      </c>
      <c r="AP744">
        <v>0.31379629999999997</v>
      </c>
      <c r="AQ744">
        <v>0.29925721999999999</v>
      </c>
      <c r="AR744">
        <v>0.2788504</v>
      </c>
      <c r="AS744">
        <v>0.26802559999999997</v>
      </c>
      <c r="AT744">
        <v>0.27177244</v>
      </c>
      <c r="AU744">
        <v>0.28499806</v>
      </c>
      <c r="AV744">
        <v>0.29052993999999999</v>
      </c>
      <c r="AW744">
        <v>0.28066444000000002</v>
      </c>
      <c r="AX744">
        <v>0.2517064</v>
      </c>
      <c r="AY744">
        <v>0.27655426</v>
      </c>
    </row>
    <row r="745" spans="1:51">
      <c r="A745">
        <v>643</v>
      </c>
      <c r="B745" t="b">
        <v>1</v>
      </c>
      <c r="C745" t="s">
        <v>128</v>
      </c>
      <c r="D745" t="s">
        <v>2539</v>
      </c>
      <c r="E745" t="s">
        <v>2540</v>
      </c>
      <c r="H745" t="s">
        <v>2541</v>
      </c>
      <c r="I745" t="s">
        <v>160</v>
      </c>
      <c r="K745" s="6">
        <v>8.9999999999999998E-4</v>
      </c>
      <c r="L745">
        <v>0.13</v>
      </c>
      <c r="M745" s="7">
        <v>9.1999999999999998E-2</v>
      </c>
      <c r="N745">
        <v>-0.03</v>
      </c>
      <c r="O745" s="6" t="s">
        <v>134</v>
      </c>
      <c r="P745">
        <v>0.15</v>
      </c>
      <c r="Q745" t="s">
        <v>135</v>
      </c>
      <c r="R745">
        <v>16.37</v>
      </c>
      <c r="S745">
        <v>16.329999999999998</v>
      </c>
      <c r="T745">
        <v>16.309999999999999</v>
      </c>
      <c r="U745">
        <v>16.420000000000002</v>
      </c>
      <c r="V745">
        <v>16.260000000000002</v>
      </c>
      <c r="W745">
        <v>16.32</v>
      </c>
      <c r="X745">
        <v>16.309999999999999</v>
      </c>
      <c r="Y745">
        <v>16.32</v>
      </c>
      <c r="Z745">
        <v>16.329999999999998</v>
      </c>
      <c r="AA745">
        <v>16.260000000000002</v>
      </c>
      <c r="AB745">
        <v>16.260000000000002</v>
      </c>
      <c r="AC745">
        <v>16.3</v>
      </c>
      <c r="AD745">
        <v>16.329999999999998</v>
      </c>
      <c r="AE745">
        <v>16.46</v>
      </c>
      <c r="AF745">
        <v>16.55</v>
      </c>
      <c r="AG745">
        <v>16.420000000000002</v>
      </c>
      <c r="AH745">
        <v>16.489999999999998</v>
      </c>
      <c r="AI745">
        <v>0.25971544000000002</v>
      </c>
      <c r="AJ745">
        <v>0.26637559999999999</v>
      </c>
      <c r="AK745">
        <v>0.35642605999999999</v>
      </c>
      <c r="AL745">
        <v>0.31750002999999999</v>
      </c>
      <c r="AM745">
        <v>0.30563390000000001</v>
      </c>
      <c r="AN745">
        <v>0.31523708</v>
      </c>
      <c r="AO745">
        <v>0.26228236999999999</v>
      </c>
      <c r="AP745">
        <v>0.305952</v>
      </c>
      <c r="AQ745">
        <v>0.27339277000000001</v>
      </c>
      <c r="AR745">
        <v>0.30107123000000002</v>
      </c>
      <c r="AS745">
        <v>0.27610040000000002</v>
      </c>
      <c r="AT745">
        <v>0.29075825</v>
      </c>
      <c r="AU745">
        <v>0.30499833999999998</v>
      </c>
      <c r="AV745">
        <v>0.31176313999999999</v>
      </c>
      <c r="AW745">
        <v>0.3523307</v>
      </c>
      <c r="AX745">
        <v>0.26952150000000002</v>
      </c>
      <c r="AY745">
        <v>0.29880053000000001</v>
      </c>
    </row>
    <row r="746" spans="1:51">
      <c r="A746">
        <v>645</v>
      </c>
      <c r="B746" t="b">
        <v>1</v>
      </c>
      <c r="C746" t="s">
        <v>128</v>
      </c>
      <c r="D746" t="s">
        <v>2542</v>
      </c>
      <c r="E746" t="s">
        <v>2543</v>
      </c>
      <c r="F746" t="s">
        <v>2544</v>
      </c>
      <c r="H746" t="s">
        <v>2545</v>
      </c>
      <c r="I746" t="s">
        <v>367</v>
      </c>
      <c r="K746" s="6">
        <v>9.3999999999999997E-4</v>
      </c>
      <c r="L746">
        <v>0.09</v>
      </c>
      <c r="M746" s="7">
        <v>2.1000000000000001E-2</v>
      </c>
      <c r="N746">
        <v>-0.04</v>
      </c>
      <c r="O746" s="6" t="s">
        <v>134</v>
      </c>
      <c r="P746">
        <v>0.13</v>
      </c>
      <c r="Q746" t="s">
        <v>135</v>
      </c>
      <c r="R746">
        <v>16.68</v>
      </c>
      <c r="S746">
        <v>16.739999999999998</v>
      </c>
      <c r="T746">
        <v>16.64</v>
      </c>
      <c r="U746">
        <v>16.59</v>
      </c>
      <c r="V746">
        <v>16.7</v>
      </c>
      <c r="W746">
        <v>16.690000000000001</v>
      </c>
      <c r="X746">
        <v>16.63</v>
      </c>
      <c r="Y746">
        <v>16.57</v>
      </c>
      <c r="Z746">
        <v>16.670000000000002</v>
      </c>
      <c r="AA746">
        <v>16.600000000000001</v>
      </c>
      <c r="AB746">
        <v>16.66</v>
      </c>
      <c r="AC746">
        <v>16.57</v>
      </c>
      <c r="AD746">
        <v>16.760000000000002</v>
      </c>
      <c r="AE746">
        <v>16.670000000000002</v>
      </c>
      <c r="AF746">
        <v>16.79</v>
      </c>
      <c r="AG746">
        <v>16.79</v>
      </c>
      <c r="AH746">
        <v>16.77</v>
      </c>
      <c r="AI746">
        <v>0.28904180000000002</v>
      </c>
      <c r="AJ746">
        <v>0.29791683000000002</v>
      </c>
      <c r="AK746">
        <v>0.48360974000000001</v>
      </c>
      <c r="AL746">
        <v>0.41301662</v>
      </c>
      <c r="AM746">
        <v>0.31061362999999997</v>
      </c>
      <c r="AN746">
        <v>0.30233103</v>
      </c>
      <c r="AO746">
        <v>0.29519367000000002</v>
      </c>
      <c r="AP746">
        <v>0.47819309999999998</v>
      </c>
      <c r="AQ746">
        <v>0.43270092999999998</v>
      </c>
      <c r="AR746">
        <v>0.40272345999999998</v>
      </c>
      <c r="AS746">
        <v>0.33974135</v>
      </c>
      <c r="AT746">
        <v>0.41941875000000001</v>
      </c>
      <c r="AU746">
        <v>0.33484219999999998</v>
      </c>
      <c r="AV746">
        <v>0.43498720000000002</v>
      </c>
      <c r="AW746">
        <v>0.583561</v>
      </c>
      <c r="AX746">
        <v>0.42569646</v>
      </c>
      <c r="AY746">
        <v>0.42136854000000001</v>
      </c>
    </row>
    <row r="747" spans="1:51">
      <c r="A747">
        <v>754</v>
      </c>
      <c r="B747" t="b">
        <v>1</v>
      </c>
      <c r="C747" t="s">
        <v>128</v>
      </c>
      <c r="D747" t="s">
        <v>2546</v>
      </c>
      <c r="E747" t="s">
        <v>2547</v>
      </c>
      <c r="F747" t="s">
        <v>2548</v>
      </c>
      <c r="H747" t="s">
        <v>2549</v>
      </c>
      <c r="I747" t="s">
        <v>176</v>
      </c>
      <c r="K747" s="6">
        <v>1E-3</v>
      </c>
      <c r="L747">
        <v>0.14000000000000001</v>
      </c>
      <c r="M747" s="7">
        <v>5.7000000000000002E-2</v>
      </c>
      <c r="N747">
        <v>-0.1</v>
      </c>
      <c r="O747" s="6" t="s">
        <v>134</v>
      </c>
      <c r="P747">
        <v>0.24</v>
      </c>
      <c r="Q747" t="s">
        <v>135</v>
      </c>
      <c r="R747">
        <v>16.52</v>
      </c>
      <c r="S747">
        <v>16.440000000000001</v>
      </c>
      <c r="T747">
        <v>16.48</v>
      </c>
      <c r="U747">
        <v>16.510000000000002</v>
      </c>
      <c r="V747">
        <v>16.309999999999999</v>
      </c>
      <c r="W747">
        <v>16.57</v>
      </c>
      <c r="X747">
        <v>16.54</v>
      </c>
      <c r="Y747">
        <v>16.32</v>
      </c>
      <c r="Z747">
        <v>16.39</v>
      </c>
      <c r="AA747">
        <v>16.350000000000001</v>
      </c>
      <c r="AB747">
        <v>16.420000000000002</v>
      </c>
      <c r="AC747">
        <v>16.39</v>
      </c>
      <c r="AD747">
        <v>16.5</v>
      </c>
      <c r="AE747">
        <v>16.54</v>
      </c>
      <c r="AF747">
        <v>16.739999999999998</v>
      </c>
      <c r="AG747">
        <v>16.5</v>
      </c>
      <c r="AH747">
        <v>16.78</v>
      </c>
      <c r="AI747">
        <v>0.30238122000000001</v>
      </c>
      <c r="AJ747">
        <v>0.26014313</v>
      </c>
      <c r="AK747">
        <v>0.42708774999999999</v>
      </c>
      <c r="AL747">
        <v>0.29234465999999998</v>
      </c>
      <c r="AM747">
        <v>0.28074645999999998</v>
      </c>
      <c r="AN747">
        <v>0.29134080000000001</v>
      </c>
      <c r="AO747">
        <v>0.31631589999999998</v>
      </c>
      <c r="AP747">
        <v>0.29467618000000001</v>
      </c>
      <c r="AQ747">
        <v>0.33290374</v>
      </c>
      <c r="AR747">
        <v>0.29604976999999999</v>
      </c>
      <c r="AS747">
        <v>0.30659392000000002</v>
      </c>
      <c r="AT747">
        <v>0.3281057</v>
      </c>
      <c r="AU747">
        <v>0.33623700000000001</v>
      </c>
      <c r="AV747">
        <v>0.33139795</v>
      </c>
      <c r="AW747">
        <v>0.32087502000000001</v>
      </c>
      <c r="AX747">
        <v>0.37238120000000002</v>
      </c>
      <c r="AY747">
        <v>0.36080276999999999</v>
      </c>
    </row>
    <row r="748" spans="1:51">
      <c r="A748">
        <v>696</v>
      </c>
      <c r="B748" t="b">
        <v>1</v>
      </c>
      <c r="C748" t="s">
        <v>128</v>
      </c>
      <c r="D748" t="s">
        <v>2550</v>
      </c>
      <c r="E748" t="s">
        <v>2551</v>
      </c>
      <c r="F748" t="s">
        <v>2552</v>
      </c>
      <c r="G748" t="s">
        <v>2553</v>
      </c>
      <c r="H748" t="s">
        <v>2554</v>
      </c>
      <c r="I748" t="s">
        <v>254</v>
      </c>
      <c r="K748" s="6">
        <v>1E-3</v>
      </c>
      <c r="L748">
        <v>0.14000000000000001</v>
      </c>
      <c r="M748" s="7">
        <v>0.49</v>
      </c>
      <c r="N748">
        <v>-7.0000000000000007E-2</v>
      </c>
      <c r="O748" s="6" t="s">
        <v>134</v>
      </c>
      <c r="P748">
        <v>0.21</v>
      </c>
      <c r="Q748" t="s">
        <v>135</v>
      </c>
      <c r="R748">
        <v>15.29</v>
      </c>
      <c r="S748">
        <v>15.35</v>
      </c>
      <c r="T748">
        <v>15.11</v>
      </c>
      <c r="U748">
        <v>15.38</v>
      </c>
      <c r="V748">
        <v>15.25</v>
      </c>
      <c r="W748">
        <v>15.28</v>
      </c>
      <c r="X748">
        <v>15.22</v>
      </c>
      <c r="Y748">
        <v>15.16</v>
      </c>
      <c r="Z748">
        <v>15.13</v>
      </c>
      <c r="AA748">
        <v>15.22</v>
      </c>
      <c r="AB748">
        <v>15.27</v>
      </c>
      <c r="AC748">
        <v>15.15</v>
      </c>
      <c r="AD748">
        <v>15.32</v>
      </c>
      <c r="AE748">
        <v>15.45</v>
      </c>
      <c r="AF748">
        <v>15.41</v>
      </c>
      <c r="AG748">
        <v>15.4</v>
      </c>
      <c r="AH748">
        <v>15.39</v>
      </c>
      <c r="AI748">
        <v>0.26684501999999999</v>
      </c>
      <c r="AJ748">
        <v>0.30096096</v>
      </c>
      <c r="AK748">
        <v>0.34167415000000001</v>
      </c>
      <c r="AL748">
        <v>0.36440962999999998</v>
      </c>
      <c r="AM748">
        <v>0.27494239999999998</v>
      </c>
      <c r="AN748">
        <v>0.28566965</v>
      </c>
      <c r="AO748">
        <v>0.27956726999999998</v>
      </c>
      <c r="AP748">
        <v>0.38310137</v>
      </c>
      <c r="AQ748">
        <v>0.41876269999999999</v>
      </c>
      <c r="AR748">
        <v>0.38423815</v>
      </c>
      <c r="AS748">
        <v>0.31441419999999998</v>
      </c>
      <c r="AT748">
        <v>0.32555854000000001</v>
      </c>
      <c r="AU748">
        <v>0.2994</v>
      </c>
      <c r="AV748">
        <v>0.38280445000000002</v>
      </c>
      <c r="AW748">
        <v>0.48039169999999998</v>
      </c>
      <c r="AX748">
        <v>0.42403373</v>
      </c>
      <c r="AY748">
        <v>0.35152337</v>
      </c>
    </row>
    <row r="749" spans="1:51">
      <c r="A749">
        <v>723</v>
      </c>
      <c r="B749" t="b">
        <v>1</v>
      </c>
      <c r="C749" t="s">
        <v>128</v>
      </c>
      <c r="D749" t="s">
        <v>2555</v>
      </c>
      <c r="E749" t="s">
        <v>2556</v>
      </c>
      <c r="H749" t="s">
        <v>2557</v>
      </c>
      <c r="I749" t="s">
        <v>1208</v>
      </c>
      <c r="K749" s="6">
        <v>1E-3</v>
      </c>
      <c r="L749">
        <v>0.1</v>
      </c>
      <c r="M749" s="7">
        <v>0.11</v>
      </c>
      <c r="N749">
        <v>-0.05</v>
      </c>
      <c r="O749" s="6" t="s">
        <v>134</v>
      </c>
      <c r="P749">
        <v>0.15</v>
      </c>
      <c r="Q749" t="s">
        <v>135</v>
      </c>
      <c r="R749">
        <v>16.399999999999999</v>
      </c>
      <c r="S749">
        <v>16.43</v>
      </c>
      <c r="T749">
        <v>16.36</v>
      </c>
      <c r="U749">
        <v>16.46</v>
      </c>
      <c r="V749">
        <v>16.36</v>
      </c>
      <c r="W749">
        <v>16.27</v>
      </c>
      <c r="X749">
        <v>16.36</v>
      </c>
      <c r="Y749">
        <v>16.28</v>
      </c>
      <c r="Z749">
        <v>16.29</v>
      </c>
      <c r="AA749">
        <v>16.3</v>
      </c>
      <c r="AB749">
        <v>16.420000000000002</v>
      </c>
      <c r="AC749">
        <v>16.309999999999999</v>
      </c>
      <c r="AD749">
        <v>16.47</v>
      </c>
      <c r="AE749">
        <v>16.399999999999999</v>
      </c>
      <c r="AF749">
        <v>16.59</v>
      </c>
      <c r="AG749">
        <v>16.39</v>
      </c>
      <c r="AH749">
        <v>16.489999999999998</v>
      </c>
      <c r="AI749">
        <v>0.25905442000000001</v>
      </c>
      <c r="AJ749">
        <v>0.26639822000000002</v>
      </c>
      <c r="AK749">
        <v>0.292906</v>
      </c>
      <c r="AL749">
        <v>0.29068756000000001</v>
      </c>
      <c r="AM749">
        <v>0.2641289</v>
      </c>
      <c r="AN749">
        <v>0.25536275000000003</v>
      </c>
      <c r="AO749">
        <v>0.25915763000000003</v>
      </c>
      <c r="AP749">
        <v>0.32471584999999997</v>
      </c>
      <c r="AQ749">
        <v>0.29224992</v>
      </c>
      <c r="AR749">
        <v>0.29960926999999998</v>
      </c>
      <c r="AS749">
        <v>0.25691377999999998</v>
      </c>
      <c r="AT749">
        <v>0.28667352000000001</v>
      </c>
      <c r="AU749">
        <v>0.26768484999999997</v>
      </c>
      <c r="AV749">
        <v>0.30594778</v>
      </c>
      <c r="AW749">
        <v>0.34664824999999999</v>
      </c>
      <c r="AX749">
        <v>0.33923942000000001</v>
      </c>
      <c r="AY749">
        <v>0.29536050000000003</v>
      </c>
    </row>
    <row r="750" spans="1:51">
      <c r="A750">
        <v>656</v>
      </c>
      <c r="B750" t="b">
        <v>1</v>
      </c>
      <c r="C750" t="s">
        <v>128</v>
      </c>
      <c r="D750" t="s">
        <v>2558</v>
      </c>
      <c r="E750" t="s">
        <v>2559</v>
      </c>
      <c r="F750" s="2" t="s">
        <v>2560</v>
      </c>
      <c r="H750" t="s">
        <v>2561</v>
      </c>
      <c r="I750" t="s">
        <v>722</v>
      </c>
      <c r="K750" s="6">
        <v>1E-3</v>
      </c>
      <c r="L750">
        <v>0.06</v>
      </c>
      <c r="M750" s="7">
        <v>8.6999999999999994E-3</v>
      </c>
      <c r="N750">
        <v>-0.05</v>
      </c>
      <c r="O750" s="6" t="s">
        <v>134</v>
      </c>
      <c r="P750">
        <v>0.11</v>
      </c>
      <c r="Q750" t="s">
        <v>135</v>
      </c>
      <c r="R750">
        <v>17.29</v>
      </c>
      <c r="S750">
        <v>17.309999999999999</v>
      </c>
      <c r="T750">
        <v>17.329999999999998</v>
      </c>
      <c r="U750">
        <v>17.260000000000002</v>
      </c>
      <c r="V750">
        <v>17.239999999999998</v>
      </c>
      <c r="W750">
        <v>17.239999999999998</v>
      </c>
      <c r="X750">
        <v>17.25</v>
      </c>
      <c r="Y750">
        <v>17.16</v>
      </c>
      <c r="Z750">
        <v>17.2</v>
      </c>
      <c r="AA750">
        <v>17.23</v>
      </c>
      <c r="AB750">
        <v>17.25</v>
      </c>
      <c r="AC750">
        <v>17.190000000000001</v>
      </c>
      <c r="AD750">
        <v>17.34</v>
      </c>
      <c r="AE750">
        <v>17.29</v>
      </c>
      <c r="AF750">
        <v>17.29</v>
      </c>
      <c r="AG750">
        <v>17.39</v>
      </c>
      <c r="AH750">
        <v>17.3</v>
      </c>
      <c r="AI750">
        <v>0.25164913999999999</v>
      </c>
      <c r="AJ750">
        <v>0.28331479999999998</v>
      </c>
      <c r="AK750">
        <v>0.27458962999999997</v>
      </c>
      <c r="AL750">
        <v>0.26669583000000002</v>
      </c>
      <c r="AM750">
        <v>0.27098065999999998</v>
      </c>
      <c r="AN750">
        <v>0.30419594</v>
      </c>
      <c r="AO750">
        <v>0.29508763999999998</v>
      </c>
      <c r="AP750">
        <v>0.31362382</v>
      </c>
      <c r="AQ750">
        <v>0.27409687999999999</v>
      </c>
      <c r="AR750">
        <v>0.26798037000000002</v>
      </c>
      <c r="AS750">
        <v>0.27791157</v>
      </c>
      <c r="AT750">
        <v>0.30679541999999999</v>
      </c>
      <c r="AU750">
        <v>0.2711171</v>
      </c>
      <c r="AV750">
        <v>0.28020423999999999</v>
      </c>
      <c r="AW750">
        <v>0.33299564999999998</v>
      </c>
      <c r="AX750">
        <v>0.34431319999999999</v>
      </c>
      <c r="AY750">
        <v>0.35808033</v>
      </c>
    </row>
    <row r="751" spans="1:51">
      <c r="A751">
        <v>707</v>
      </c>
      <c r="B751" t="b">
        <v>1</v>
      </c>
      <c r="C751" t="s">
        <v>128</v>
      </c>
      <c r="D751" t="s">
        <v>2562</v>
      </c>
      <c r="E751" t="s">
        <v>2563</v>
      </c>
      <c r="F751" t="s">
        <v>2564</v>
      </c>
      <c r="H751" t="s">
        <v>2565</v>
      </c>
      <c r="I751" t="s">
        <v>764</v>
      </c>
      <c r="K751" s="6">
        <v>1E-3</v>
      </c>
      <c r="L751">
        <v>0.17</v>
      </c>
      <c r="M751" s="7">
        <v>0.2</v>
      </c>
      <c r="N751">
        <v>-0.04</v>
      </c>
      <c r="O751" s="6" t="s">
        <v>134</v>
      </c>
      <c r="P751">
        <v>0.21</v>
      </c>
      <c r="Q751" t="s">
        <v>135</v>
      </c>
      <c r="R751">
        <v>15.27</v>
      </c>
      <c r="S751">
        <v>15.28</v>
      </c>
      <c r="T751">
        <v>15.23</v>
      </c>
      <c r="U751">
        <v>15.28</v>
      </c>
      <c r="V751">
        <v>15.21</v>
      </c>
      <c r="W751">
        <v>15.27</v>
      </c>
      <c r="X751">
        <v>15.19</v>
      </c>
      <c r="Y751">
        <v>15.26</v>
      </c>
      <c r="Z751">
        <v>15.29</v>
      </c>
      <c r="AA751">
        <v>15.17</v>
      </c>
      <c r="AB751">
        <v>15.06</v>
      </c>
      <c r="AC751">
        <v>15.18</v>
      </c>
      <c r="AD751">
        <v>15.28</v>
      </c>
      <c r="AE751">
        <v>15.38</v>
      </c>
      <c r="AF751">
        <v>15.56</v>
      </c>
      <c r="AG751">
        <v>15.37</v>
      </c>
      <c r="AH751">
        <v>15.45</v>
      </c>
      <c r="AI751">
        <v>0.34124716999999999</v>
      </c>
      <c r="AJ751">
        <v>0.30679046999999998</v>
      </c>
      <c r="AK751">
        <v>0.37872535000000002</v>
      </c>
      <c r="AL751">
        <v>0.37376609999999999</v>
      </c>
      <c r="AM751">
        <v>0.40475309999999998</v>
      </c>
      <c r="AN751">
        <v>0.29130050000000002</v>
      </c>
      <c r="AO751">
        <v>0.29126020000000002</v>
      </c>
      <c r="AP751">
        <v>0.28985620000000001</v>
      </c>
      <c r="AQ751">
        <v>0.43395080000000003</v>
      </c>
      <c r="AR751">
        <v>0.32689892999999998</v>
      </c>
      <c r="AS751">
        <v>0.26950383</v>
      </c>
      <c r="AT751">
        <v>0.30435008000000002</v>
      </c>
      <c r="AU751">
        <v>0.28964479999999998</v>
      </c>
      <c r="AV751">
        <v>0.34911619999999999</v>
      </c>
      <c r="AW751">
        <v>0.29553299999999999</v>
      </c>
      <c r="AX751">
        <v>1.3218725</v>
      </c>
      <c r="AY751">
        <v>0.29792671999999998</v>
      </c>
    </row>
    <row r="752" spans="1:51">
      <c r="A752">
        <v>694</v>
      </c>
      <c r="B752" t="b">
        <v>1</v>
      </c>
      <c r="C752" t="s">
        <v>128</v>
      </c>
      <c r="D752" t="s">
        <v>2566</v>
      </c>
      <c r="E752" t="s">
        <v>2567</v>
      </c>
      <c r="F752" s="2" t="s">
        <v>2568</v>
      </c>
      <c r="H752" t="s">
        <v>2569</v>
      </c>
      <c r="I752" t="s">
        <v>764</v>
      </c>
      <c r="K752" s="6">
        <v>1E-3</v>
      </c>
      <c r="L752">
        <v>-0.16</v>
      </c>
      <c r="M752" s="7">
        <v>0.5</v>
      </c>
      <c r="N752">
        <v>0.02</v>
      </c>
      <c r="O752" s="6" t="s">
        <v>134</v>
      </c>
      <c r="P752">
        <v>-0.18</v>
      </c>
      <c r="Q752" t="s">
        <v>135</v>
      </c>
      <c r="R752">
        <v>16.04</v>
      </c>
      <c r="S752">
        <v>16.03</v>
      </c>
      <c r="T752">
        <v>16.16</v>
      </c>
      <c r="U752">
        <v>16.059999999999999</v>
      </c>
      <c r="V752">
        <v>16.149999999999999</v>
      </c>
      <c r="W752">
        <v>16.059999999999999</v>
      </c>
      <c r="X752">
        <v>16.11</v>
      </c>
      <c r="Y752">
        <v>16.14</v>
      </c>
      <c r="Z752">
        <v>16.16</v>
      </c>
      <c r="AA752">
        <v>16.149999999999999</v>
      </c>
      <c r="AB752">
        <v>16.05</v>
      </c>
      <c r="AC752">
        <v>16.11</v>
      </c>
      <c r="AD752">
        <v>15.94</v>
      </c>
      <c r="AE752">
        <v>15.98</v>
      </c>
      <c r="AF752">
        <v>15.85</v>
      </c>
      <c r="AG752">
        <v>15.99</v>
      </c>
      <c r="AH752">
        <v>15.92</v>
      </c>
      <c r="AI752">
        <v>0.31336296000000002</v>
      </c>
      <c r="AJ752">
        <v>0.24575883000000001</v>
      </c>
      <c r="AK752">
        <v>0.25383997000000003</v>
      </c>
      <c r="AL752">
        <v>0.31066597000000001</v>
      </c>
      <c r="AM752">
        <v>0.26082179999999999</v>
      </c>
      <c r="AN752">
        <v>0.25093228000000001</v>
      </c>
      <c r="AO752">
        <v>0.29376069999999999</v>
      </c>
      <c r="AP752">
        <v>0.27410679999999998</v>
      </c>
      <c r="AQ752">
        <v>0.27390248</v>
      </c>
      <c r="AR752">
        <v>0.2544034</v>
      </c>
      <c r="AS752">
        <v>0.24936499000000001</v>
      </c>
      <c r="AT752">
        <v>0.24600838</v>
      </c>
      <c r="AU752">
        <v>0.27103934000000002</v>
      </c>
      <c r="AV752">
        <v>0.27941739999999998</v>
      </c>
      <c r="AW752">
        <v>0.28579759999999998</v>
      </c>
      <c r="AX752">
        <v>0.27427646999999999</v>
      </c>
      <c r="AY752">
        <v>0.40598390000000001</v>
      </c>
    </row>
    <row r="753" spans="1:51">
      <c r="A753">
        <v>701</v>
      </c>
      <c r="B753" t="b">
        <v>1</v>
      </c>
      <c r="C753" t="s">
        <v>128</v>
      </c>
      <c r="D753" t="s">
        <v>2570</v>
      </c>
      <c r="E753" t="s">
        <v>2571</v>
      </c>
      <c r="F753" t="s">
        <v>2572</v>
      </c>
      <c r="H753" t="s">
        <v>2573</v>
      </c>
      <c r="I753" t="s">
        <v>2282</v>
      </c>
      <c r="K753" s="6">
        <v>1E-3</v>
      </c>
      <c r="L753">
        <v>-0.14000000000000001</v>
      </c>
      <c r="M753" s="7">
        <v>0.19</v>
      </c>
      <c r="N753">
        <v>0.13</v>
      </c>
      <c r="O753" s="6" t="s">
        <v>134</v>
      </c>
      <c r="P753">
        <v>-0.27</v>
      </c>
      <c r="Q753" t="s">
        <v>135</v>
      </c>
      <c r="R753">
        <v>15.54</v>
      </c>
      <c r="S753">
        <v>15.57</v>
      </c>
      <c r="T753">
        <v>15.59</v>
      </c>
      <c r="U753">
        <v>15.45</v>
      </c>
      <c r="V753">
        <v>15.62</v>
      </c>
      <c r="W753">
        <v>15.63</v>
      </c>
      <c r="X753">
        <v>15.6</v>
      </c>
      <c r="Y753">
        <v>15.82</v>
      </c>
      <c r="Z753">
        <v>15.72</v>
      </c>
      <c r="AA753">
        <v>15.71</v>
      </c>
      <c r="AB753">
        <v>15.68</v>
      </c>
      <c r="AC753">
        <v>15.59</v>
      </c>
      <c r="AD753">
        <v>15.52</v>
      </c>
      <c r="AE753">
        <v>15.46</v>
      </c>
      <c r="AF753">
        <v>15.33</v>
      </c>
      <c r="AG753">
        <v>15.43</v>
      </c>
      <c r="AH753">
        <v>15.45</v>
      </c>
      <c r="AI753">
        <v>0.25118044</v>
      </c>
      <c r="AJ753">
        <v>0.26667252000000002</v>
      </c>
      <c r="AK753">
        <v>0.27673382000000002</v>
      </c>
      <c r="AL753">
        <v>0.44196619999999998</v>
      </c>
      <c r="AM753">
        <v>0.28380048000000002</v>
      </c>
      <c r="AN753">
        <v>0.28776222000000001</v>
      </c>
      <c r="AO753">
        <v>0.27639376999999998</v>
      </c>
      <c r="AP753">
        <v>0.43871564000000002</v>
      </c>
      <c r="AQ753">
        <v>0.33212823000000002</v>
      </c>
      <c r="AR753">
        <v>0.31133473</v>
      </c>
      <c r="AS753">
        <v>0.31884536000000002</v>
      </c>
      <c r="AT753">
        <v>0.34758565000000002</v>
      </c>
      <c r="AU753">
        <v>0.2829295</v>
      </c>
      <c r="AV753">
        <v>0.37419947999999997</v>
      </c>
      <c r="AW753">
        <v>0.46347725000000001</v>
      </c>
      <c r="AX753">
        <v>0.34182686000000001</v>
      </c>
      <c r="AY753">
        <v>0.32410505000000001</v>
      </c>
    </row>
    <row r="754" spans="1:51">
      <c r="A754">
        <v>746</v>
      </c>
      <c r="B754" t="b">
        <v>1</v>
      </c>
      <c r="C754" t="s">
        <v>128</v>
      </c>
      <c r="D754" t="s">
        <v>2574</v>
      </c>
      <c r="E754" t="s">
        <v>2575</v>
      </c>
      <c r="H754" t="s">
        <v>2576</v>
      </c>
      <c r="I754" t="s">
        <v>145</v>
      </c>
      <c r="K754" s="6">
        <v>1E-3</v>
      </c>
      <c r="L754">
        <v>-0.22</v>
      </c>
      <c r="M754" s="7">
        <v>0.61</v>
      </c>
      <c r="N754">
        <v>0.02</v>
      </c>
      <c r="O754" s="6" t="s">
        <v>134</v>
      </c>
      <c r="P754">
        <v>-0.25</v>
      </c>
      <c r="Q754" t="s">
        <v>135</v>
      </c>
      <c r="R754">
        <v>15.26</v>
      </c>
      <c r="S754">
        <v>15.22</v>
      </c>
      <c r="T754">
        <v>15.59</v>
      </c>
      <c r="U754">
        <v>15.15</v>
      </c>
      <c r="V754">
        <v>15.29</v>
      </c>
      <c r="W754">
        <v>15.33</v>
      </c>
      <c r="X754">
        <v>15.41</v>
      </c>
      <c r="Y754">
        <v>15.43</v>
      </c>
      <c r="Z754">
        <v>15.51</v>
      </c>
      <c r="AA754">
        <v>15.38</v>
      </c>
      <c r="AB754">
        <v>15.26</v>
      </c>
      <c r="AC754">
        <v>15.37</v>
      </c>
      <c r="AD754">
        <v>15.16</v>
      </c>
      <c r="AE754">
        <v>15.07</v>
      </c>
      <c r="AF754">
        <v>15.03</v>
      </c>
      <c r="AG754">
        <v>15.27</v>
      </c>
      <c r="AH754">
        <v>15.1</v>
      </c>
      <c r="AI754">
        <v>0.24989802</v>
      </c>
      <c r="AJ754">
        <v>0.25627470000000002</v>
      </c>
      <c r="AK754">
        <v>0.29002729999999999</v>
      </c>
      <c r="AL754">
        <v>0.32137199999999999</v>
      </c>
      <c r="AM754">
        <v>0.25140664000000001</v>
      </c>
      <c r="AN754">
        <v>0.27360343999999998</v>
      </c>
      <c r="AO754">
        <v>0.27579357999999998</v>
      </c>
      <c r="AP754">
        <v>0.31260865999999998</v>
      </c>
      <c r="AQ754">
        <v>0.32065514000000001</v>
      </c>
      <c r="AR754">
        <v>0.29789843999999999</v>
      </c>
      <c r="AS754">
        <v>0.2893387</v>
      </c>
      <c r="AT754">
        <v>0.29923177000000001</v>
      </c>
      <c r="AU754">
        <v>0.27591090000000001</v>
      </c>
      <c r="AV754">
        <v>0.3200076</v>
      </c>
      <c r="AW754">
        <v>0.34863195000000002</v>
      </c>
      <c r="AX754">
        <v>0.32261905000000002</v>
      </c>
      <c r="AY754">
        <v>0.31758700000000001</v>
      </c>
    </row>
    <row r="755" spans="1:51">
      <c r="A755">
        <v>678</v>
      </c>
      <c r="B755" t="b">
        <v>1</v>
      </c>
      <c r="C755" t="s">
        <v>128</v>
      </c>
      <c r="D755" t="s">
        <v>2577</v>
      </c>
      <c r="E755" t="s">
        <v>2578</v>
      </c>
      <c r="F755" t="s">
        <v>2579</v>
      </c>
      <c r="H755" t="s">
        <v>2580</v>
      </c>
      <c r="I755" t="s">
        <v>597</v>
      </c>
      <c r="K755" s="6">
        <v>1E-3</v>
      </c>
      <c r="L755">
        <v>-7.0000000000000007E-2</v>
      </c>
      <c r="M755" s="7">
        <v>0.34</v>
      </c>
      <c r="N755">
        <v>0.06</v>
      </c>
      <c r="O755" s="6" t="s">
        <v>134</v>
      </c>
      <c r="P755">
        <v>-0.13</v>
      </c>
      <c r="Q755" t="s">
        <v>135</v>
      </c>
      <c r="R755">
        <v>15.94</v>
      </c>
      <c r="S755">
        <v>16</v>
      </c>
      <c r="T755">
        <v>16.03</v>
      </c>
      <c r="U755">
        <v>15.98</v>
      </c>
      <c r="V755">
        <v>16.03</v>
      </c>
      <c r="W755">
        <v>15.97</v>
      </c>
      <c r="X755">
        <v>15.96</v>
      </c>
      <c r="Y755">
        <v>16.100000000000001</v>
      </c>
      <c r="Z755">
        <v>16.010000000000002</v>
      </c>
      <c r="AA755">
        <v>16.03</v>
      </c>
      <c r="AB755">
        <v>16.14</v>
      </c>
      <c r="AC755">
        <v>16.02</v>
      </c>
      <c r="AD755">
        <v>15.93</v>
      </c>
      <c r="AE755">
        <v>15.95</v>
      </c>
      <c r="AF755">
        <v>15.94</v>
      </c>
      <c r="AG755">
        <v>15.95</v>
      </c>
      <c r="AH755">
        <v>15.88</v>
      </c>
      <c r="AI755">
        <v>0.26738513000000003</v>
      </c>
      <c r="AJ755">
        <v>0.24306889000000001</v>
      </c>
      <c r="AK755">
        <v>0.23950869999999999</v>
      </c>
      <c r="AL755">
        <v>0.2745861</v>
      </c>
      <c r="AM755">
        <v>0.23570389999999999</v>
      </c>
      <c r="AN755">
        <v>0.24484191999999999</v>
      </c>
      <c r="AO755">
        <v>0.24045177000000001</v>
      </c>
      <c r="AP755">
        <v>0.23543385</v>
      </c>
      <c r="AQ755">
        <v>0.2503745</v>
      </c>
      <c r="AR755">
        <v>0.27221498</v>
      </c>
      <c r="AS755">
        <v>0.24493240999999999</v>
      </c>
      <c r="AT755">
        <v>0.23910433</v>
      </c>
      <c r="AU755">
        <v>0.23738785000000001</v>
      </c>
      <c r="AV755">
        <v>0.24158713000000001</v>
      </c>
      <c r="AW755">
        <v>0.27047166</v>
      </c>
      <c r="AX755">
        <v>0.26014452999999998</v>
      </c>
      <c r="AY755">
        <v>0.24694863</v>
      </c>
    </row>
    <row r="756" spans="1:51">
      <c r="A756">
        <v>695</v>
      </c>
      <c r="B756" t="b">
        <v>1</v>
      </c>
      <c r="C756" t="s">
        <v>128</v>
      </c>
      <c r="D756" t="s">
        <v>2581</v>
      </c>
      <c r="E756" t="s">
        <v>2582</v>
      </c>
      <c r="F756" t="s">
        <v>2583</v>
      </c>
      <c r="H756" t="s">
        <v>2584</v>
      </c>
      <c r="I756" t="s">
        <v>334</v>
      </c>
      <c r="K756" s="6">
        <v>1E-3</v>
      </c>
      <c r="L756">
        <v>0.12</v>
      </c>
      <c r="M756" s="7">
        <v>0.21</v>
      </c>
      <c r="N756">
        <v>-0.05</v>
      </c>
      <c r="O756" s="6" t="s">
        <v>134</v>
      </c>
      <c r="P756">
        <v>0.17</v>
      </c>
      <c r="Q756" t="s">
        <v>135</v>
      </c>
      <c r="R756">
        <v>15.82</v>
      </c>
      <c r="S756">
        <v>15.83</v>
      </c>
      <c r="T756">
        <v>15.73</v>
      </c>
      <c r="U756">
        <v>15.93</v>
      </c>
      <c r="V756">
        <v>15.81</v>
      </c>
      <c r="W756">
        <v>15.81</v>
      </c>
      <c r="X756">
        <v>15.69</v>
      </c>
      <c r="Y756">
        <v>15.77</v>
      </c>
      <c r="Z756">
        <v>15.74</v>
      </c>
      <c r="AA756">
        <v>15.79</v>
      </c>
      <c r="AB756">
        <v>15.65</v>
      </c>
      <c r="AC756">
        <v>15.76</v>
      </c>
      <c r="AD756">
        <v>15.87</v>
      </c>
      <c r="AE756">
        <v>15.88</v>
      </c>
      <c r="AF756">
        <v>15.99</v>
      </c>
      <c r="AG756">
        <v>15.92</v>
      </c>
      <c r="AH756">
        <v>15.97</v>
      </c>
      <c r="AI756">
        <v>0.23824044</v>
      </c>
      <c r="AJ756">
        <v>0.26744449999999997</v>
      </c>
      <c r="AK756">
        <v>0.24720737000000001</v>
      </c>
      <c r="AL756">
        <v>0.33882656999999999</v>
      </c>
      <c r="AM756">
        <v>0.24639013000000001</v>
      </c>
      <c r="AN756">
        <v>0.26732855999999999</v>
      </c>
      <c r="AO756">
        <v>0.26802843999999998</v>
      </c>
      <c r="AP756">
        <v>0.31616178</v>
      </c>
      <c r="AQ756">
        <v>0.28112536999999999</v>
      </c>
      <c r="AR756">
        <v>0.27969453</v>
      </c>
      <c r="AS756">
        <v>0.28417232999999997</v>
      </c>
      <c r="AT756">
        <v>0.29837495000000003</v>
      </c>
      <c r="AU756">
        <v>0.25929903999999998</v>
      </c>
      <c r="AV756">
        <v>0.31838583999999998</v>
      </c>
      <c r="AW756">
        <v>0.38876545000000001</v>
      </c>
      <c r="AX756">
        <v>0.33945009999999998</v>
      </c>
      <c r="AY756">
        <v>0.32376996000000002</v>
      </c>
    </row>
    <row r="757" spans="1:51">
      <c r="A757">
        <v>829</v>
      </c>
      <c r="B757" t="b">
        <v>1</v>
      </c>
      <c r="C757" t="s">
        <v>128</v>
      </c>
      <c r="D757" t="s">
        <v>2585</v>
      </c>
      <c r="E757" t="s">
        <v>2586</v>
      </c>
      <c r="F757" t="s">
        <v>2587</v>
      </c>
      <c r="G757" t="s">
        <v>2588</v>
      </c>
      <c r="H757" t="s">
        <v>2589</v>
      </c>
      <c r="I757" t="s">
        <v>435</v>
      </c>
      <c r="K757" s="6">
        <v>2E-3</v>
      </c>
      <c r="L757">
        <v>-0.15</v>
      </c>
      <c r="M757" s="7">
        <v>0.22</v>
      </c>
      <c r="N757">
        <v>0.15</v>
      </c>
      <c r="O757" s="6" t="s">
        <v>134</v>
      </c>
      <c r="P757">
        <v>-0.3</v>
      </c>
      <c r="Q757" t="s">
        <v>135</v>
      </c>
      <c r="R757">
        <v>16.03</v>
      </c>
      <c r="S757">
        <v>16.03</v>
      </c>
      <c r="T757">
        <v>16.059999999999999</v>
      </c>
      <c r="U757">
        <v>15.88</v>
      </c>
      <c r="V757">
        <v>16.12</v>
      </c>
      <c r="W757">
        <v>15.99</v>
      </c>
      <c r="X757">
        <v>15.93</v>
      </c>
      <c r="Y757">
        <v>16.12</v>
      </c>
      <c r="Z757">
        <v>16.32</v>
      </c>
      <c r="AA757">
        <v>16.07</v>
      </c>
      <c r="AB757">
        <v>15.98</v>
      </c>
      <c r="AC757">
        <v>16.27</v>
      </c>
      <c r="AD757">
        <v>15.87</v>
      </c>
      <c r="AE757">
        <v>15.86</v>
      </c>
      <c r="AF757">
        <v>15.64</v>
      </c>
      <c r="AG757">
        <v>15.92</v>
      </c>
      <c r="AH757">
        <v>15.96</v>
      </c>
      <c r="AI757">
        <v>0</v>
      </c>
      <c r="AJ757">
        <v>0</v>
      </c>
      <c r="AK757">
        <v>0</v>
      </c>
      <c r="AL757">
        <v>0</v>
      </c>
      <c r="AM757">
        <v>0</v>
      </c>
      <c r="AN757">
        <v>0</v>
      </c>
      <c r="AO757">
        <v>0</v>
      </c>
      <c r="AP757">
        <v>0</v>
      </c>
      <c r="AQ757">
        <v>0</v>
      </c>
      <c r="AR757">
        <v>0</v>
      </c>
      <c r="AS757">
        <v>0</v>
      </c>
      <c r="AT757">
        <v>0</v>
      </c>
      <c r="AU757">
        <v>0</v>
      </c>
      <c r="AV757">
        <v>0</v>
      </c>
      <c r="AW757">
        <v>0</v>
      </c>
      <c r="AX757">
        <v>0</v>
      </c>
      <c r="AY757">
        <v>0</v>
      </c>
    </row>
    <row r="758" spans="1:51">
      <c r="A758">
        <v>827</v>
      </c>
      <c r="B758" t="b">
        <v>1</v>
      </c>
      <c r="C758" t="s">
        <v>128</v>
      </c>
      <c r="D758" t="s">
        <v>2590</v>
      </c>
      <c r="E758" t="s">
        <v>2591</v>
      </c>
      <c r="F758" s="2" t="s">
        <v>2592</v>
      </c>
      <c r="H758" t="s">
        <v>2593</v>
      </c>
      <c r="I758" t="s">
        <v>737</v>
      </c>
      <c r="J758" t="b">
        <v>1</v>
      </c>
      <c r="K758" s="6">
        <v>2E-3</v>
      </c>
      <c r="L758">
        <v>0.31</v>
      </c>
      <c r="M758" s="7">
        <v>9.7000000000000003E-2</v>
      </c>
      <c r="N758">
        <v>-0.14000000000000001</v>
      </c>
      <c r="O758" s="6" t="s">
        <v>134</v>
      </c>
      <c r="P758">
        <v>0.45</v>
      </c>
      <c r="Q758" t="s">
        <v>135</v>
      </c>
      <c r="R758">
        <v>15.97</v>
      </c>
      <c r="S758">
        <v>15.95</v>
      </c>
      <c r="T758">
        <v>15.67</v>
      </c>
      <c r="U758">
        <v>16.18</v>
      </c>
      <c r="V758">
        <v>15.79</v>
      </c>
      <c r="W758">
        <v>15.96</v>
      </c>
      <c r="X758">
        <v>15.83</v>
      </c>
      <c r="Y758">
        <v>15.8</v>
      </c>
      <c r="Z758">
        <v>15.65</v>
      </c>
      <c r="AA758">
        <v>15.79</v>
      </c>
      <c r="AB758">
        <v>15.86</v>
      </c>
      <c r="AC758">
        <v>15.67</v>
      </c>
      <c r="AD758">
        <v>16.059999999999999</v>
      </c>
      <c r="AE758">
        <v>16.309999999999999</v>
      </c>
      <c r="AF758">
        <v>16.39</v>
      </c>
      <c r="AG758">
        <v>16.05</v>
      </c>
      <c r="AH758">
        <v>16.170000000000002</v>
      </c>
      <c r="AI758">
        <v>0.26657918000000003</v>
      </c>
      <c r="AJ758">
        <v>0.28444945999999999</v>
      </c>
      <c r="AK758">
        <v>0.30345224999999998</v>
      </c>
      <c r="AL758">
        <v>0.38088438000000002</v>
      </c>
      <c r="AM758">
        <v>0.26949042000000001</v>
      </c>
      <c r="AN758">
        <v>0.28251949999999998</v>
      </c>
      <c r="AO758">
        <v>0.273233</v>
      </c>
      <c r="AP758">
        <v>0.40209356000000002</v>
      </c>
      <c r="AQ758">
        <v>0.39326519999999998</v>
      </c>
      <c r="AR758">
        <v>0.35980034</v>
      </c>
      <c r="AS758">
        <v>0.36212476999999998</v>
      </c>
      <c r="AT758">
        <v>0.36367723000000002</v>
      </c>
      <c r="AU758">
        <v>0.27470203999999998</v>
      </c>
      <c r="AV758">
        <v>0.34380772999999998</v>
      </c>
      <c r="AW758">
        <v>0.46767086000000002</v>
      </c>
      <c r="AX758">
        <v>0.40922596999999999</v>
      </c>
      <c r="AY758">
        <v>0.38840629999999998</v>
      </c>
    </row>
    <row r="759" spans="1:51">
      <c r="A759">
        <v>807</v>
      </c>
      <c r="B759" t="b">
        <v>1</v>
      </c>
      <c r="C759" t="s">
        <v>128</v>
      </c>
      <c r="D759" t="s">
        <v>2594</v>
      </c>
      <c r="E759" t="s">
        <v>2595</v>
      </c>
      <c r="F759" t="s">
        <v>2596</v>
      </c>
      <c r="G759" t="s">
        <v>2597</v>
      </c>
      <c r="H759" t="s">
        <v>2598</v>
      </c>
      <c r="I759" t="s">
        <v>435</v>
      </c>
      <c r="K759" s="6">
        <v>2E-3</v>
      </c>
      <c r="L759">
        <v>0.06</v>
      </c>
      <c r="M759" s="7">
        <v>0.12</v>
      </c>
      <c r="N759">
        <v>-0.05</v>
      </c>
      <c r="O759" s="6" t="s">
        <v>134</v>
      </c>
      <c r="P759">
        <v>0.11</v>
      </c>
      <c r="Q759" t="s">
        <v>135</v>
      </c>
      <c r="R759">
        <v>16.39</v>
      </c>
      <c r="S759">
        <v>16.350000000000001</v>
      </c>
      <c r="T759">
        <v>16.32</v>
      </c>
      <c r="U759">
        <v>16.39</v>
      </c>
      <c r="V759">
        <v>16.36</v>
      </c>
      <c r="W759">
        <v>16.440000000000001</v>
      </c>
      <c r="X759">
        <v>16.36</v>
      </c>
      <c r="Y759">
        <v>16.29</v>
      </c>
      <c r="Z759">
        <v>16.350000000000001</v>
      </c>
      <c r="AA759">
        <v>16.34</v>
      </c>
      <c r="AB759">
        <v>16.36</v>
      </c>
      <c r="AC759">
        <v>16.28</v>
      </c>
      <c r="AD759">
        <v>16.41</v>
      </c>
      <c r="AE759">
        <v>16.46</v>
      </c>
      <c r="AF759">
        <v>16.489999999999998</v>
      </c>
      <c r="AG759">
        <v>16.36</v>
      </c>
      <c r="AH759">
        <v>16.46</v>
      </c>
      <c r="AI759">
        <v>0.27617320000000001</v>
      </c>
      <c r="AJ759">
        <v>0.25964897999999997</v>
      </c>
      <c r="AK759">
        <v>0.30346214999999999</v>
      </c>
      <c r="AL759">
        <v>0.38763574000000001</v>
      </c>
      <c r="AM759">
        <v>0.29337963</v>
      </c>
      <c r="AN759">
        <v>0.29162781999999998</v>
      </c>
      <c r="AO759">
        <v>0.30021300000000001</v>
      </c>
      <c r="AP759">
        <v>0.36160870000000001</v>
      </c>
      <c r="AQ759">
        <v>0.36115130000000001</v>
      </c>
      <c r="AR759">
        <v>0.35553034999999999</v>
      </c>
      <c r="AS759">
        <v>0.27918693</v>
      </c>
      <c r="AT759">
        <v>0.31500378000000001</v>
      </c>
      <c r="AU759">
        <v>0.32560945000000002</v>
      </c>
      <c r="AV759">
        <v>0.36335911999999998</v>
      </c>
      <c r="AW759">
        <v>0.4691901</v>
      </c>
      <c r="AX759">
        <v>0.37329456</v>
      </c>
      <c r="AY759">
        <v>0.32243949999999999</v>
      </c>
    </row>
    <row r="760" spans="1:51">
      <c r="A760">
        <v>847</v>
      </c>
      <c r="B760" t="b">
        <v>1</v>
      </c>
      <c r="C760" t="s">
        <v>128</v>
      </c>
      <c r="D760" t="s">
        <v>2599</v>
      </c>
      <c r="E760" t="s">
        <v>2600</v>
      </c>
      <c r="F760" t="s">
        <v>2601</v>
      </c>
      <c r="G760" t="s">
        <v>2602</v>
      </c>
      <c r="H760" t="s">
        <v>2603</v>
      </c>
      <c r="I760" t="s">
        <v>288</v>
      </c>
      <c r="K760" s="6">
        <v>2E-3</v>
      </c>
      <c r="L760">
        <v>0.17</v>
      </c>
      <c r="M760" s="7">
        <v>0.02</v>
      </c>
      <c r="N760">
        <v>-0.08</v>
      </c>
      <c r="O760" s="6" t="s">
        <v>134</v>
      </c>
      <c r="P760">
        <v>0.25</v>
      </c>
      <c r="Q760" t="s">
        <v>135</v>
      </c>
      <c r="R760">
        <v>17.010000000000002</v>
      </c>
      <c r="S760">
        <v>17.100000000000001</v>
      </c>
      <c r="T760">
        <v>17.03</v>
      </c>
      <c r="U760">
        <v>17.04</v>
      </c>
      <c r="V760">
        <v>16.98</v>
      </c>
      <c r="W760">
        <v>16.940000000000001</v>
      </c>
      <c r="X760">
        <v>16.96</v>
      </c>
      <c r="Y760">
        <v>16.89</v>
      </c>
      <c r="Z760">
        <v>16.86</v>
      </c>
      <c r="AA760">
        <v>16.8</v>
      </c>
      <c r="AB760">
        <v>16.96</v>
      </c>
      <c r="AC760">
        <v>16.940000000000001</v>
      </c>
      <c r="AD760">
        <v>16.98</v>
      </c>
      <c r="AE760">
        <v>17.07</v>
      </c>
      <c r="AF760">
        <v>17.2</v>
      </c>
      <c r="AG760">
        <v>17.190000000000001</v>
      </c>
      <c r="AH760">
        <v>17.23</v>
      </c>
      <c r="AI760">
        <v>0</v>
      </c>
      <c r="AJ760">
        <v>0</v>
      </c>
      <c r="AK760">
        <v>0</v>
      </c>
      <c r="AL760">
        <v>0</v>
      </c>
      <c r="AM760">
        <v>0</v>
      </c>
      <c r="AN760">
        <v>0</v>
      </c>
      <c r="AO760">
        <v>0</v>
      </c>
      <c r="AP760">
        <v>0</v>
      </c>
      <c r="AQ760">
        <v>0</v>
      </c>
      <c r="AR760">
        <v>0</v>
      </c>
      <c r="AS760">
        <v>0</v>
      </c>
      <c r="AT760">
        <v>0</v>
      </c>
      <c r="AU760">
        <v>0</v>
      </c>
      <c r="AV760">
        <v>0</v>
      </c>
      <c r="AW760">
        <v>0</v>
      </c>
      <c r="AX760">
        <v>0</v>
      </c>
      <c r="AY760">
        <v>0</v>
      </c>
    </row>
    <row r="761" spans="1:51">
      <c r="A761">
        <v>845</v>
      </c>
      <c r="B761" t="b">
        <v>1</v>
      </c>
      <c r="C761" t="s">
        <v>128</v>
      </c>
      <c r="D761" t="s">
        <v>2604</v>
      </c>
      <c r="E761" t="s">
        <v>2605</v>
      </c>
      <c r="F761" t="s">
        <v>2606</v>
      </c>
      <c r="H761" t="s">
        <v>2607</v>
      </c>
      <c r="I761" t="s">
        <v>862</v>
      </c>
      <c r="K761" s="6">
        <v>2E-3</v>
      </c>
      <c r="L761">
        <v>0.16</v>
      </c>
      <c r="M761" s="7">
        <v>0.41</v>
      </c>
      <c r="N761">
        <v>-0.03</v>
      </c>
      <c r="O761" s="6" t="s">
        <v>134</v>
      </c>
      <c r="P761">
        <v>0.19</v>
      </c>
      <c r="Q761" t="s">
        <v>135</v>
      </c>
      <c r="R761">
        <v>15.58</v>
      </c>
      <c r="S761">
        <v>15.66</v>
      </c>
      <c r="T761">
        <v>15.53</v>
      </c>
      <c r="U761">
        <v>15.63</v>
      </c>
      <c r="V761">
        <v>15.43</v>
      </c>
      <c r="W761">
        <v>15.59</v>
      </c>
      <c r="X761">
        <v>15.52</v>
      </c>
      <c r="Y761">
        <v>15.56</v>
      </c>
      <c r="Z761">
        <v>15.54</v>
      </c>
      <c r="AA761">
        <v>15.5</v>
      </c>
      <c r="AB761">
        <v>15.5</v>
      </c>
      <c r="AC761">
        <v>15.43</v>
      </c>
      <c r="AD761">
        <v>15.56</v>
      </c>
      <c r="AE761">
        <v>15.67</v>
      </c>
      <c r="AF761">
        <v>15.83</v>
      </c>
      <c r="AG761">
        <v>15.7</v>
      </c>
      <c r="AH761">
        <v>15.71</v>
      </c>
      <c r="AI761">
        <v>0.21935640000000001</v>
      </c>
      <c r="AJ761">
        <v>0.21890962</v>
      </c>
      <c r="AK761">
        <v>0.22122981999999999</v>
      </c>
      <c r="AL761">
        <v>0.21876963999999999</v>
      </c>
      <c r="AM761">
        <v>0.23562047999999999</v>
      </c>
      <c r="AN761">
        <v>0.42689686999999998</v>
      </c>
      <c r="AO761">
        <v>0.38339686000000001</v>
      </c>
      <c r="AP761">
        <v>0.22094704000000001</v>
      </c>
      <c r="AQ761">
        <v>0.22460479999999999</v>
      </c>
      <c r="AR761">
        <v>0.22311597</v>
      </c>
      <c r="AS761">
        <v>0.24566763999999999</v>
      </c>
      <c r="AT761">
        <v>0.26670643999999999</v>
      </c>
      <c r="AU761">
        <v>0.22001812000000001</v>
      </c>
      <c r="AV761">
        <v>0.22082686000000001</v>
      </c>
      <c r="AW761">
        <v>0.23134484999999999</v>
      </c>
      <c r="AX761">
        <v>0.21649185000000001</v>
      </c>
      <c r="AY761">
        <v>0.26048811999999999</v>
      </c>
    </row>
    <row r="762" spans="1:51">
      <c r="A762">
        <v>822</v>
      </c>
      <c r="B762" t="b">
        <v>1</v>
      </c>
      <c r="C762" t="s">
        <v>128</v>
      </c>
      <c r="D762" t="s">
        <v>2608</v>
      </c>
      <c r="E762" t="s">
        <v>2609</v>
      </c>
      <c r="F762" t="s">
        <v>2610</v>
      </c>
      <c r="H762" t="s">
        <v>2611</v>
      </c>
      <c r="I762" t="s">
        <v>217</v>
      </c>
      <c r="K762" s="6">
        <v>2E-3</v>
      </c>
      <c r="L762">
        <v>-0.1</v>
      </c>
      <c r="M762" s="7">
        <v>9.7000000000000003E-2</v>
      </c>
      <c r="N762">
        <v>0.04</v>
      </c>
      <c r="O762" s="6" t="s">
        <v>134</v>
      </c>
      <c r="P762">
        <v>-0.14000000000000001</v>
      </c>
      <c r="Q762" t="s">
        <v>135</v>
      </c>
      <c r="R762">
        <v>15.74</v>
      </c>
      <c r="S762">
        <v>15.69</v>
      </c>
      <c r="T762">
        <v>15.75</v>
      </c>
      <c r="U762">
        <v>15.76</v>
      </c>
      <c r="V762">
        <v>15.73</v>
      </c>
      <c r="W762">
        <v>15.74</v>
      </c>
      <c r="X762">
        <v>15.77</v>
      </c>
      <c r="Y762">
        <v>15.77</v>
      </c>
      <c r="Z762">
        <v>15.78</v>
      </c>
      <c r="AA762">
        <v>15.78</v>
      </c>
      <c r="AB762">
        <v>15.78</v>
      </c>
      <c r="AC762">
        <v>15.84</v>
      </c>
      <c r="AD762">
        <v>15.66</v>
      </c>
      <c r="AE762">
        <v>15.64</v>
      </c>
      <c r="AF762">
        <v>15.73</v>
      </c>
      <c r="AG762">
        <v>15.64</v>
      </c>
      <c r="AH762">
        <v>15.58</v>
      </c>
      <c r="AI762">
        <v>0.2586041</v>
      </c>
      <c r="AJ762">
        <v>0.27015990000000001</v>
      </c>
      <c r="AK762">
        <v>0.28085673</v>
      </c>
      <c r="AL762">
        <v>0.30787209999999998</v>
      </c>
      <c r="AM762">
        <v>0.24830173</v>
      </c>
      <c r="AN762">
        <v>0.26421233999999999</v>
      </c>
      <c r="AO762">
        <v>0.26733705000000002</v>
      </c>
      <c r="AP762">
        <v>0.34346273999999999</v>
      </c>
      <c r="AQ762">
        <v>0.33376694000000001</v>
      </c>
      <c r="AR762">
        <v>0.29944029999999999</v>
      </c>
      <c r="AS762">
        <v>0.28061992000000002</v>
      </c>
      <c r="AT762">
        <v>0.31529647</v>
      </c>
      <c r="AU762">
        <v>0.2615846</v>
      </c>
      <c r="AV762">
        <v>0.31114740000000002</v>
      </c>
      <c r="AW762">
        <v>0.44199516999999999</v>
      </c>
      <c r="AX762">
        <v>0.30141059999999997</v>
      </c>
      <c r="AY762">
        <v>0.31433147</v>
      </c>
    </row>
    <row r="763" spans="1:51">
      <c r="A763">
        <v>886</v>
      </c>
      <c r="B763" t="b">
        <v>1</v>
      </c>
      <c r="C763" t="s">
        <v>128</v>
      </c>
      <c r="D763" t="s">
        <v>2612</v>
      </c>
      <c r="E763" t="s">
        <v>2613</v>
      </c>
      <c r="F763" t="s">
        <v>2614</v>
      </c>
      <c r="H763" t="s">
        <v>2615</v>
      </c>
      <c r="I763" t="s">
        <v>899</v>
      </c>
      <c r="K763" s="6">
        <v>3.0000000000000001E-3</v>
      </c>
      <c r="L763">
        <v>-0.37</v>
      </c>
      <c r="M763" s="7">
        <v>0.59</v>
      </c>
      <c r="N763">
        <v>-0.1</v>
      </c>
      <c r="O763" s="6" t="s">
        <v>134</v>
      </c>
      <c r="P763">
        <v>-0.27</v>
      </c>
      <c r="Q763" t="s">
        <v>135</v>
      </c>
      <c r="R763">
        <v>15.12</v>
      </c>
      <c r="S763">
        <v>15.01</v>
      </c>
      <c r="T763">
        <v>15.66</v>
      </c>
      <c r="U763">
        <v>15.28</v>
      </c>
      <c r="V763">
        <v>15.49</v>
      </c>
      <c r="W763">
        <v>15.04</v>
      </c>
      <c r="X763">
        <v>15.32</v>
      </c>
      <c r="Y763">
        <v>15.34</v>
      </c>
      <c r="Z763">
        <v>15.34</v>
      </c>
      <c r="AA763">
        <v>15.11</v>
      </c>
      <c r="AB763">
        <v>15.39</v>
      </c>
      <c r="AC763">
        <v>15.33</v>
      </c>
      <c r="AD763">
        <v>15.07</v>
      </c>
      <c r="AE763">
        <v>15</v>
      </c>
      <c r="AF763">
        <v>14.86</v>
      </c>
      <c r="AG763">
        <v>15.12</v>
      </c>
      <c r="AH763">
        <v>15.13</v>
      </c>
      <c r="AI763">
        <v>0.26516952999999999</v>
      </c>
      <c r="AJ763">
        <v>0.25416306</v>
      </c>
      <c r="AK763">
        <v>0.29972237000000002</v>
      </c>
      <c r="AL763">
        <v>0.39826046999999998</v>
      </c>
      <c r="AM763">
        <v>0.35396516</v>
      </c>
      <c r="AN763">
        <v>0.36851135000000002</v>
      </c>
      <c r="AO763">
        <v>0.49165624000000002</v>
      </c>
      <c r="AP763">
        <v>0.41001349999999998</v>
      </c>
      <c r="AQ763">
        <v>0.27961108000000001</v>
      </c>
      <c r="AR763">
        <v>0.31216258000000002</v>
      </c>
      <c r="AS763">
        <v>0.25267208000000002</v>
      </c>
      <c r="AT763">
        <v>0.37353352000000001</v>
      </c>
      <c r="AU763">
        <v>0.27151652999999998</v>
      </c>
      <c r="AV763">
        <v>0.36874040000000002</v>
      </c>
      <c r="AW763">
        <v>0.58558359999999998</v>
      </c>
      <c r="AX763">
        <v>0.27760336000000002</v>
      </c>
      <c r="AY763">
        <v>0.319102</v>
      </c>
    </row>
    <row r="764" spans="1:51">
      <c r="A764">
        <v>889</v>
      </c>
      <c r="B764" t="b">
        <v>1</v>
      </c>
      <c r="C764" t="s">
        <v>128</v>
      </c>
      <c r="D764" t="s">
        <v>2616</v>
      </c>
      <c r="E764" t="s">
        <v>2617</v>
      </c>
      <c r="F764" t="s">
        <v>2618</v>
      </c>
      <c r="H764" t="s">
        <v>2619</v>
      </c>
      <c r="I764" t="s">
        <v>217</v>
      </c>
      <c r="K764" s="6">
        <v>3.0000000000000001E-3</v>
      </c>
      <c r="L764">
        <v>0.42</v>
      </c>
      <c r="M764" s="7">
        <v>0.23</v>
      </c>
      <c r="N764">
        <v>-0.05</v>
      </c>
      <c r="O764" s="6" t="s">
        <v>134</v>
      </c>
      <c r="P764">
        <v>0.46</v>
      </c>
      <c r="Q764" t="s">
        <v>135</v>
      </c>
      <c r="R764">
        <v>17.07</v>
      </c>
      <c r="S764">
        <v>17.11</v>
      </c>
      <c r="T764">
        <v>16.84</v>
      </c>
      <c r="U764">
        <v>17.13</v>
      </c>
      <c r="V764">
        <v>17.649999999999999</v>
      </c>
      <c r="W764">
        <v>16.989999999999998</v>
      </c>
      <c r="X764">
        <v>16.91</v>
      </c>
      <c r="Y764">
        <v>16.86</v>
      </c>
      <c r="Z764">
        <v>16.899999999999999</v>
      </c>
      <c r="AA764">
        <v>16.87</v>
      </c>
      <c r="AB764">
        <v>16.96</v>
      </c>
      <c r="AC764">
        <v>17.03</v>
      </c>
      <c r="AD764">
        <v>17.21</v>
      </c>
      <c r="AE764">
        <v>17.600000000000001</v>
      </c>
      <c r="AF764">
        <v>17.89</v>
      </c>
      <c r="AG764">
        <v>17.29</v>
      </c>
      <c r="AH764">
        <v>17.36</v>
      </c>
      <c r="AI764">
        <v>0.24728373000000001</v>
      </c>
      <c r="AJ764">
        <v>0.27372432000000002</v>
      </c>
      <c r="AK764">
        <v>0.29698932</v>
      </c>
      <c r="AL764">
        <v>0.28140956</v>
      </c>
      <c r="AM764">
        <v>0.312726</v>
      </c>
      <c r="AN764">
        <v>0.24679592</v>
      </c>
      <c r="AO764">
        <v>0.25579681999999998</v>
      </c>
      <c r="AP764">
        <v>0.28594960000000003</v>
      </c>
      <c r="AQ764">
        <v>0.25610504000000001</v>
      </c>
      <c r="AR764">
        <v>0.27650476000000002</v>
      </c>
      <c r="AS764">
        <v>0.24908927</v>
      </c>
      <c r="AT764">
        <v>0.26068464000000002</v>
      </c>
      <c r="AU764">
        <v>0.25378907000000001</v>
      </c>
      <c r="AV764">
        <v>0.26732007000000002</v>
      </c>
      <c r="AW764">
        <v>0.29328490000000002</v>
      </c>
      <c r="AX764">
        <v>0.28003597000000002</v>
      </c>
      <c r="AY764">
        <v>0.28236607000000002</v>
      </c>
    </row>
    <row r="765" spans="1:51">
      <c r="A765">
        <v>936</v>
      </c>
      <c r="B765" t="b">
        <v>1</v>
      </c>
      <c r="C765" t="s">
        <v>128</v>
      </c>
      <c r="D765" t="s">
        <v>2620</v>
      </c>
      <c r="E765" t="s">
        <v>2621</v>
      </c>
      <c r="F765" t="s">
        <v>2622</v>
      </c>
      <c r="H765" t="s">
        <v>2623</v>
      </c>
      <c r="I765" t="s">
        <v>165</v>
      </c>
      <c r="K765" s="6">
        <v>4.0000000000000001E-3</v>
      </c>
      <c r="L765">
        <v>0.16</v>
      </c>
      <c r="M765" s="7">
        <v>4.8000000000000001E-2</v>
      </c>
      <c r="N765">
        <v>-0.12</v>
      </c>
      <c r="O765" s="6" t="s">
        <v>134</v>
      </c>
      <c r="P765">
        <v>0.27</v>
      </c>
      <c r="Q765" t="s">
        <v>135</v>
      </c>
      <c r="R765">
        <v>16.05</v>
      </c>
      <c r="S765">
        <v>16.04</v>
      </c>
      <c r="T765">
        <v>16</v>
      </c>
      <c r="U765">
        <v>16.22</v>
      </c>
      <c r="V765">
        <v>15.99</v>
      </c>
      <c r="W765">
        <v>16.100000000000001</v>
      </c>
      <c r="X765">
        <v>16.05</v>
      </c>
      <c r="Y765">
        <v>15.91</v>
      </c>
      <c r="Z765">
        <v>15.89</v>
      </c>
      <c r="AA765">
        <v>15.88</v>
      </c>
      <c r="AB765">
        <v>16.010000000000002</v>
      </c>
      <c r="AC765">
        <v>16.05</v>
      </c>
      <c r="AD765">
        <v>16.100000000000001</v>
      </c>
      <c r="AE765">
        <v>16.21</v>
      </c>
      <c r="AF765">
        <v>16.350000000000001</v>
      </c>
      <c r="AG765">
        <v>16.260000000000002</v>
      </c>
      <c r="AH765">
        <v>16.239999999999998</v>
      </c>
      <c r="AI765">
        <v>0.25910956000000002</v>
      </c>
      <c r="AJ765">
        <v>0.25950404999999999</v>
      </c>
      <c r="AK765">
        <v>0.2868347</v>
      </c>
      <c r="AL765">
        <v>0.29248747000000003</v>
      </c>
      <c r="AM765">
        <v>0.26440745999999998</v>
      </c>
      <c r="AN765">
        <v>0.25991407</v>
      </c>
      <c r="AO765">
        <v>0.25460347999999999</v>
      </c>
      <c r="AP765">
        <v>0.27639449999999999</v>
      </c>
      <c r="AQ765">
        <v>0.27035146999999998</v>
      </c>
      <c r="AR765">
        <v>0.27027372</v>
      </c>
      <c r="AS765">
        <v>0.25853553000000001</v>
      </c>
      <c r="AT765">
        <v>0.26707122</v>
      </c>
      <c r="AU765">
        <v>0.25648959999999998</v>
      </c>
      <c r="AV765">
        <v>0.25484526000000002</v>
      </c>
      <c r="AW765">
        <v>0.29006263999999998</v>
      </c>
      <c r="AX765">
        <v>0.28317553000000001</v>
      </c>
      <c r="AY765">
        <v>0.26292284999999999</v>
      </c>
    </row>
    <row r="766" spans="1:51">
      <c r="A766">
        <v>907</v>
      </c>
      <c r="B766" t="b">
        <v>1</v>
      </c>
      <c r="C766" t="s">
        <v>128</v>
      </c>
      <c r="D766" t="s">
        <v>2624</v>
      </c>
      <c r="E766" t="s">
        <v>2625</v>
      </c>
      <c r="F766" t="s">
        <v>2626</v>
      </c>
      <c r="G766" t="s">
        <v>2627</v>
      </c>
      <c r="H766" t="s">
        <v>2628</v>
      </c>
      <c r="I766" t="s">
        <v>2629</v>
      </c>
      <c r="K766" s="6">
        <v>4.0000000000000001E-3</v>
      </c>
      <c r="L766">
        <v>-7.0000000000000007E-2</v>
      </c>
      <c r="M766" s="7">
        <v>3.4000000000000002E-2</v>
      </c>
      <c r="N766">
        <v>0.04</v>
      </c>
      <c r="O766" s="6" t="s">
        <v>134</v>
      </c>
      <c r="P766">
        <v>-0.11</v>
      </c>
      <c r="Q766" t="s">
        <v>135</v>
      </c>
      <c r="R766">
        <v>16.09</v>
      </c>
      <c r="S766">
        <v>16.079999999999998</v>
      </c>
      <c r="T766">
        <v>16.14</v>
      </c>
      <c r="U766">
        <v>16.04</v>
      </c>
      <c r="V766">
        <v>16.16</v>
      </c>
      <c r="W766">
        <v>16.11</v>
      </c>
      <c r="X766">
        <v>16.11</v>
      </c>
      <c r="Y766">
        <v>16.190000000000001</v>
      </c>
      <c r="Z766">
        <v>16.18</v>
      </c>
      <c r="AA766">
        <v>16.100000000000001</v>
      </c>
      <c r="AB766">
        <v>16.100000000000001</v>
      </c>
      <c r="AC766">
        <v>16.22</v>
      </c>
      <c r="AD766">
        <v>16.11</v>
      </c>
      <c r="AE766">
        <v>16.02</v>
      </c>
      <c r="AF766">
        <v>16.010000000000002</v>
      </c>
      <c r="AG766">
        <v>16.059999999999999</v>
      </c>
      <c r="AH766">
        <v>16.05</v>
      </c>
      <c r="AI766">
        <v>0.26399177000000001</v>
      </c>
      <c r="AJ766">
        <v>0.27778291999999999</v>
      </c>
      <c r="AK766">
        <v>0.32482614999999998</v>
      </c>
      <c r="AL766">
        <v>0.32014330000000002</v>
      </c>
      <c r="AM766">
        <v>0.28458800000000001</v>
      </c>
      <c r="AN766">
        <v>0.30082663999999998</v>
      </c>
      <c r="AO766">
        <v>0.28029822999999998</v>
      </c>
      <c r="AP766">
        <v>0.28715142999999999</v>
      </c>
      <c r="AQ766">
        <v>0.30322320000000003</v>
      </c>
      <c r="AR766">
        <v>0.29556268000000002</v>
      </c>
      <c r="AS766">
        <v>0.29795359999999999</v>
      </c>
      <c r="AT766">
        <v>0.32116556000000002</v>
      </c>
      <c r="AU766">
        <v>0.27799076</v>
      </c>
      <c r="AV766">
        <v>0.29304242000000003</v>
      </c>
      <c r="AW766">
        <v>0.31850883000000002</v>
      </c>
      <c r="AX766">
        <v>0.3161448</v>
      </c>
      <c r="AY766">
        <v>0.290163</v>
      </c>
    </row>
    <row r="767" spans="1:51">
      <c r="A767">
        <v>945</v>
      </c>
      <c r="B767" t="b">
        <v>1</v>
      </c>
      <c r="C767" t="s">
        <v>128</v>
      </c>
      <c r="D767" t="s">
        <v>2630</v>
      </c>
      <c r="E767" t="s">
        <v>2631</v>
      </c>
      <c r="F767" t="s">
        <v>2632</v>
      </c>
      <c r="H767" t="s">
        <v>2633</v>
      </c>
      <c r="I767" t="s">
        <v>249</v>
      </c>
      <c r="K767" s="6">
        <v>4.7000000000000002E-3</v>
      </c>
      <c r="L767">
        <v>-0.18</v>
      </c>
      <c r="M767" s="7">
        <v>1.7999999999999999E-2</v>
      </c>
      <c r="N767">
        <v>0.1</v>
      </c>
      <c r="O767" s="6" t="s">
        <v>134</v>
      </c>
      <c r="P767">
        <v>-0.28999999999999998</v>
      </c>
      <c r="Q767" t="s">
        <v>135</v>
      </c>
      <c r="R767">
        <v>16.96</v>
      </c>
      <c r="S767">
        <v>16.899999999999999</v>
      </c>
      <c r="T767">
        <v>16.91</v>
      </c>
      <c r="U767">
        <v>16.86</v>
      </c>
      <c r="V767">
        <v>16.899999999999999</v>
      </c>
      <c r="W767">
        <v>16.95</v>
      </c>
      <c r="X767">
        <v>16.89</v>
      </c>
      <c r="Y767">
        <v>17.010000000000002</v>
      </c>
      <c r="Z767">
        <v>16.989999999999998</v>
      </c>
      <c r="AA767">
        <v>17.05</v>
      </c>
      <c r="AB767">
        <v>16.97</v>
      </c>
      <c r="AC767">
        <v>16.98</v>
      </c>
      <c r="AD767">
        <v>16.75</v>
      </c>
      <c r="AE767">
        <v>16.690000000000001</v>
      </c>
      <c r="AF767">
        <v>16.54</v>
      </c>
      <c r="AG767">
        <v>16.75</v>
      </c>
      <c r="AH767">
        <v>16.78</v>
      </c>
      <c r="AI767">
        <v>0.29439340000000003</v>
      </c>
      <c r="AJ767">
        <v>0.25803854999999998</v>
      </c>
      <c r="AK767">
        <v>0.32851641999999998</v>
      </c>
      <c r="AL767">
        <v>0.27870479999999997</v>
      </c>
      <c r="AM767">
        <v>0.36341283000000002</v>
      </c>
      <c r="AN767">
        <v>0.32460981999999999</v>
      </c>
      <c r="AO767">
        <v>0.54347277000000005</v>
      </c>
      <c r="AP767">
        <v>0.29330469999999997</v>
      </c>
      <c r="AQ767">
        <v>0.32693073</v>
      </c>
      <c r="AR767">
        <v>0.30236637999999999</v>
      </c>
      <c r="AS767">
        <v>0.25540444000000001</v>
      </c>
      <c r="AT767">
        <v>0.25211149999999999</v>
      </c>
      <c r="AU767">
        <v>0.30850765000000002</v>
      </c>
      <c r="AV767">
        <v>0.27722020000000003</v>
      </c>
      <c r="AW767">
        <v>0.43606317</v>
      </c>
      <c r="AX767">
        <v>0.64504015000000003</v>
      </c>
      <c r="AY767">
        <v>0.30501529999999999</v>
      </c>
    </row>
    <row r="768" spans="1:51">
      <c r="A768">
        <v>983</v>
      </c>
      <c r="B768" t="b">
        <v>1</v>
      </c>
      <c r="C768" t="s">
        <v>128</v>
      </c>
      <c r="D768" t="s">
        <v>2634</v>
      </c>
      <c r="E768" t="s">
        <v>2635</v>
      </c>
      <c r="F768" t="s">
        <v>2636</v>
      </c>
      <c r="H768" t="s">
        <v>2637</v>
      </c>
      <c r="I768" t="s">
        <v>471</v>
      </c>
      <c r="K768" s="6">
        <v>5.4999999999999997E-3</v>
      </c>
      <c r="L768">
        <v>0.14000000000000001</v>
      </c>
      <c r="M768" s="7">
        <v>6.9000000000000006E-2</v>
      </c>
      <c r="N768">
        <v>-0.08</v>
      </c>
      <c r="O768" s="6" t="s">
        <v>134</v>
      </c>
      <c r="P768">
        <v>0.22</v>
      </c>
      <c r="Q768" t="s">
        <v>135</v>
      </c>
      <c r="R768">
        <v>15.78</v>
      </c>
      <c r="S768">
        <v>15.79</v>
      </c>
      <c r="T768">
        <v>15.74</v>
      </c>
      <c r="U768">
        <v>15.83</v>
      </c>
      <c r="V768">
        <v>15.58</v>
      </c>
      <c r="W768">
        <v>15.73</v>
      </c>
      <c r="X768">
        <v>15.7</v>
      </c>
      <c r="Y768">
        <v>15.71</v>
      </c>
      <c r="Z768">
        <v>15.69</v>
      </c>
      <c r="AA768">
        <v>15.56</v>
      </c>
      <c r="AB768">
        <v>15.66</v>
      </c>
      <c r="AC768">
        <v>15.55</v>
      </c>
      <c r="AD768">
        <v>15.7</v>
      </c>
      <c r="AE768">
        <v>15.92</v>
      </c>
      <c r="AF768">
        <v>15.97</v>
      </c>
      <c r="AG768">
        <v>15.78</v>
      </c>
      <c r="AH768">
        <v>15.95</v>
      </c>
      <c r="AI768">
        <v>0.26426110000000003</v>
      </c>
      <c r="AJ768">
        <v>0.28746813999999998</v>
      </c>
      <c r="AK768">
        <v>0.2876512</v>
      </c>
      <c r="AL768">
        <v>0.26931015000000003</v>
      </c>
      <c r="AM768">
        <v>0.26335831999999998</v>
      </c>
      <c r="AN768">
        <v>0.30648789999999998</v>
      </c>
      <c r="AO768">
        <v>0.31887860000000001</v>
      </c>
      <c r="AP768">
        <v>0.30234516</v>
      </c>
      <c r="AQ768">
        <v>0.27136453999999999</v>
      </c>
      <c r="AR768">
        <v>0.27445389999999997</v>
      </c>
      <c r="AS768">
        <v>0.26732855999999999</v>
      </c>
      <c r="AT768">
        <v>0.28468557999999999</v>
      </c>
      <c r="AU768">
        <v>0.25539171999999999</v>
      </c>
      <c r="AV768">
        <v>0.31038316999999999</v>
      </c>
      <c r="AW768">
        <v>0.31295294000000001</v>
      </c>
      <c r="AX768">
        <v>0.37197469999999999</v>
      </c>
      <c r="AY768">
        <v>0.32717887000000001</v>
      </c>
    </row>
    <row r="769" spans="1:51">
      <c r="A769">
        <v>2226.1</v>
      </c>
      <c r="B769" t="b">
        <v>1</v>
      </c>
      <c r="C769" t="s">
        <v>128</v>
      </c>
      <c r="D769" t="s">
        <v>2638</v>
      </c>
      <c r="E769" t="s">
        <v>2639</v>
      </c>
      <c r="F769" t="s">
        <v>2640</v>
      </c>
      <c r="H769" t="s">
        <v>2641</v>
      </c>
      <c r="I769" t="s">
        <v>899</v>
      </c>
      <c r="J769" t="b">
        <v>1</v>
      </c>
      <c r="K769" s="6">
        <v>1.2999999999999999E-2</v>
      </c>
      <c r="L769">
        <v>0.2</v>
      </c>
      <c r="M769" s="7">
        <v>5.0999999999999997E-2</v>
      </c>
      <c r="N769">
        <v>-0.08</v>
      </c>
      <c r="O769" s="6" t="s">
        <v>134</v>
      </c>
      <c r="P769">
        <v>0.27</v>
      </c>
      <c r="Q769" t="s">
        <v>135</v>
      </c>
      <c r="R769">
        <v>14.88</v>
      </c>
      <c r="S769">
        <v>14.97</v>
      </c>
      <c r="T769">
        <v>14.84</v>
      </c>
      <c r="U769">
        <v>15.07</v>
      </c>
      <c r="V769">
        <v>14.77</v>
      </c>
      <c r="W769">
        <v>14.81</v>
      </c>
      <c r="X769">
        <v>14.75</v>
      </c>
      <c r="Y769">
        <v>14.84</v>
      </c>
      <c r="Z769">
        <v>14.7</v>
      </c>
      <c r="AA769">
        <v>14.72</v>
      </c>
      <c r="AB769">
        <v>14.78</v>
      </c>
      <c r="AC769">
        <v>14.71</v>
      </c>
      <c r="AD769">
        <v>14.96</v>
      </c>
      <c r="AE769">
        <v>14.98</v>
      </c>
      <c r="AF769">
        <v>15.15</v>
      </c>
      <c r="AG769">
        <v>14.96</v>
      </c>
      <c r="AH769">
        <v>15.2</v>
      </c>
      <c r="AI769">
        <v>0.29599959999999997</v>
      </c>
      <c r="AJ769">
        <v>0.27038752999999999</v>
      </c>
      <c r="AK769">
        <v>0.34934737999999999</v>
      </c>
      <c r="AL769">
        <v>0.27283499999999999</v>
      </c>
      <c r="AM769">
        <v>0.28764131999999998</v>
      </c>
      <c r="AN769">
        <v>0.37942453999999998</v>
      </c>
      <c r="AO769">
        <v>0.40506767999999999</v>
      </c>
      <c r="AP769">
        <v>0.351406</v>
      </c>
      <c r="AQ769">
        <v>0.35181746000000003</v>
      </c>
      <c r="AR769">
        <v>0.32248329999999997</v>
      </c>
      <c r="AS769">
        <v>0.32683246999999999</v>
      </c>
      <c r="AT769">
        <v>0.31022762999999998</v>
      </c>
      <c r="AU769">
        <v>0.25871369999999999</v>
      </c>
      <c r="AV769">
        <v>0.25435956999999998</v>
      </c>
      <c r="AW769">
        <v>0.27972773000000001</v>
      </c>
      <c r="AX769">
        <v>0.28418927999999999</v>
      </c>
      <c r="AY769">
        <v>0.2623064</v>
      </c>
    </row>
    <row r="770" spans="1:51">
      <c r="A770">
        <v>537</v>
      </c>
      <c r="B770" t="b">
        <v>1</v>
      </c>
      <c r="C770" t="s">
        <v>128</v>
      </c>
      <c r="D770" t="s">
        <v>2642</v>
      </c>
      <c r="E770" t="s">
        <v>2643</v>
      </c>
      <c r="F770" t="s">
        <v>2644</v>
      </c>
      <c r="H770" t="s">
        <v>2645</v>
      </c>
      <c r="I770" t="s">
        <v>733</v>
      </c>
      <c r="K770" s="6">
        <v>3.1E-4</v>
      </c>
      <c r="L770">
        <v>0.14000000000000001</v>
      </c>
      <c r="M770" s="7">
        <v>0.52</v>
      </c>
      <c r="N770">
        <v>-0.04</v>
      </c>
      <c r="O770" s="6">
        <v>1E-4</v>
      </c>
      <c r="P770">
        <v>0.17</v>
      </c>
      <c r="Q770" t="s">
        <v>135</v>
      </c>
      <c r="R770">
        <v>15.19</v>
      </c>
      <c r="S770">
        <v>15.09</v>
      </c>
      <c r="T770">
        <v>15.08</v>
      </c>
      <c r="U770">
        <v>15.16</v>
      </c>
      <c r="V770">
        <v>15.02</v>
      </c>
      <c r="W770">
        <v>15.06</v>
      </c>
      <c r="X770">
        <v>14.97</v>
      </c>
      <c r="Y770">
        <v>15.07</v>
      </c>
      <c r="Z770">
        <v>15.03</v>
      </c>
      <c r="AA770">
        <v>14.94</v>
      </c>
      <c r="AB770">
        <v>14.97</v>
      </c>
      <c r="AC770">
        <v>15.03</v>
      </c>
      <c r="AD770">
        <v>15.14</v>
      </c>
      <c r="AE770">
        <v>15.07</v>
      </c>
      <c r="AF770">
        <v>15.25</v>
      </c>
      <c r="AG770">
        <v>15.18</v>
      </c>
      <c r="AH770">
        <v>15.2</v>
      </c>
      <c r="AI770">
        <v>0.24898323</v>
      </c>
      <c r="AJ770">
        <v>0</v>
      </c>
      <c r="AK770">
        <v>0.24821973</v>
      </c>
      <c r="AL770">
        <v>0.26502955</v>
      </c>
      <c r="AM770">
        <v>0.28760385999999999</v>
      </c>
      <c r="AN770">
        <v>0</v>
      </c>
      <c r="AO770">
        <v>0</v>
      </c>
      <c r="AP770">
        <v>0.26297515999999999</v>
      </c>
      <c r="AQ770">
        <v>0.34389257000000001</v>
      </c>
      <c r="AR770">
        <v>0.25252646000000001</v>
      </c>
      <c r="AS770">
        <v>0</v>
      </c>
      <c r="AT770">
        <v>0</v>
      </c>
      <c r="AU770">
        <v>0.26021381999999998</v>
      </c>
      <c r="AV770">
        <v>0.25040983999999999</v>
      </c>
      <c r="AW770">
        <v>0.26117527000000001</v>
      </c>
      <c r="AX770">
        <v>0</v>
      </c>
      <c r="AY770">
        <v>0</v>
      </c>
    </row>
    <row r="771" spans="1:51">
      <c r="A771">
        <v>498</v>
      </c>
      <c r="B771" t="b">
        <v>1</v>
      </c>
      <c r="C771" t="s">
        <v>128</v>
      </c>
      <c r="D771" t="s">
        <v>2646</v>
      </c>
      <c r="E771" t="s">
        <v>2647</v>
      </c>
      <c r="F771" t="s">
        <v>2648</v>
      </c>
      <c r="H771" t="s">
        <v>2649</v>
      </c>
      <c r="I771" t="s">
        <v>627</v>
      </c>
      <c r="K771" s="6">
        <v>1.9000000000000001E-4</v>
      </c>
      <c r="L771">
        <v>0.22</v>
      </c>
      <c r="M771" s="7">
        <v>0.16</v>
      </c>
      <c r="N771">
        <v>-7.0000000000000007E-2</v>
      </c>
      <c r="O771" s="6">
        <v>1.1E-4</v>
      </c>
      <c r="P771">
        <v>0.28999999999999998</v>
      </c>
      <c r="Q771" t="s">
        <v>135</v>
      </c>
      <c r="R771">
        <v>16.98</v>
      </c>
      <c r="S771">
        <v>17.13</v>
      </c>
      <c r="T771">
        <v>16.940000000000001</v>
      </c>
      <c r="U771">
        <v>17.059999999999999</v>
      </c>
      <c r="V771">
        <v>16.91</v>
      </c>
      <c r="W771">
        <v>17.05</v>
      </c>
      <c r="X771">
        <v>16.93</v>
      </c>
      <c r="Y771">
        <v>16.989999999999998</v>
      </c>
      <c r="Z771">
        <v>17.04</v>
      </c>
      <c r="AA771">
        <v>16.96</v>
      </c>
      <c r="AB771">
        <v>16.84</v>
      </c>
      <c r="AC771">
        <v>16.75</v>
      </c>
      <c r="AD771">
        <v>17.010000000000002</v>
      </c>
      <c r="AE771">
        <v>17.2</v>
      </c>
      <c r="AF771">
        <v>17.09</v>
      </c>
      <c r="AG771">
        <v>17.29</v>
      </c>
      <c r="AH771">
        <v>17.38</v>
      </c>
      <c r="AI771">
        <v>0.26525650000000001</v>
      </c>
      <c r="AJ771">
        <v>0.27252394000000002</v>
      </c>
      <c r="AK771">
        <v>0.29586527000000001</v>
      </c>
      <c r="AL771">
        <v>0.31988316999999999</v>
      </c>
      <c r="AM771">
        <v>0.28113526</v>
      </c>
      <c r="AN771">
        <v>0.28823447000000002</v>
      </c>
      <c r="AO771">
        <v>0.27302019999999999</v>
      </c>
      <c r="AP771">
        <v>0.30996182999999999</v>
      </c>
      <c r="AQ771">
        <v>0.33635437000000001</v>
      </c>
      <c r="AR771">
        <v>0.29063169999999999</v>
      </c>
      <c r="AS771">
        <v>0.29669735000000003</v>
      </c>
      <c r="AT771">
        <v>0.3096119</v>
      </c>
      <c r="AU771">
        <v>0.26449440000000002</v>
      </c>
      <c r="AV771">
        <v>0.30198675000000003</v>
      </c>
      <c r="AW771">
        <v>0.33629426000000001</v>
      </c>
      <c r="AX771">
        <v>0.32652776999999999</v>
      </c>
      <c r="AY771">
        <v>0.30811882000000002</v>
      </c>
    </row>
    <row r="772" spans="1:51">
      <c r="A772">
        <v>729</v>
      </c>
      <c r="B772" t="b">
        <v>1</v>
      </c>
      <c r="C772" t="s">
        <v>128</v>
      </c>
      <c r="D772" t="s">
        <v>2650</v>
      </c>
      <c r="E772" t="s">
        <v>2651</v>
      </c>
      <c r="F772" t="s">
        <v>2652</v>
      </c>
      <c r="G772" t="s">
        <v>2653</v>
      </c>
      <c r="H772" t="s">
        <v>2654</v>
      </c>
      <c r="I772" t="s">
        <v>936</v>
      </c>
      <c r="K772" s="6">
        <v>1E-3</v>
      </c>
      <c r="L772">
        <v>-0.21</v>
      </c>
      <c r="M772" s="7">
        <v>0.15</v>
      </c>
      <c r="N772">
        <v>0.08</v>
      </c>
      <c r="O772" s="6">
        <v>1.1E-4</v>
      </c>
      <c r="P772">
        <v>-0.28999999999999998</v>
      </c>
      <c r="Q772" t="s">
        <v>135</v>
      </c>
      <c r="R772">
        <v>15.9</v>
      </c>
      <c r="S772">
        <v>15.82</v>
      </c>
      <c r="T772">
        <v>15.92</v>
      </c>
      <c r="U772">
        <v>15.83</v>
      </c>
      <c r="V772">
        <v>16.03</v>
      </c>
      <c r="W772">
        <v>15.91</v>
      </c>
      <c r="X772">
        <v>15.95</v>
      </c>
      <c r="Y772">
        <v>15.97</v>
      </c>
      <c r="Z772">
        <v>15.96</v>
      </c>
      <c r="AA772">
        <v>15.93</v>
      </c>
      <c r="AB772">
        <v>16.11</v>
      </c>
      <c r="AC772">
        <v>16.07</v>
      </c>
      <c r="AD772">
        <v>15.82</v>
      </c>
      <c r="AE772">
        <v>15.77</v>
      </c>
      <c r="AF772">
        <v>15.76</v>
      </c>
      <c r="AG772">
        <v>15.68</v>
      </c>
      <c r="AH772">
        <v>15.6</v>
      </c>
      <c r="AI772">
        <v>0.28769717</v>
      </c>
      <c r="AJ772">
        <v>0.30693892</v>
      </c>
      <c r="AK772">
        <v>0.36753010000000003</v>
      </c>
      <c r="AL772">
        <v>0.4297897</v>
      </c>
      <c r="AM772">
        <v>0.29704306000000003</v>
      </c>
      <c r="AN772">
        <v>0.29529830000000001</v>
      </c>
      <c r="AO772">
        <v>0.28131768000000001</v>
      </c>
      <c r="AP772">
        <v>0.45086526999999998</v>
      </c>
      <c r="AQ772">
        <v>0.47044918000000002</v>
      </c>
      <c r="AR772">
        <v>0.43228027000000002</v>
      </c>
      <c r="AS772">
        <v>0.31272319999999998</v>
      </c>
      <c r="AT772">
        <v>0.40542683000000002</v>
      </c>
      <c r="AU772">
        <v>0.34054585999999998</v>
      </c>
      <c r="AV772">
        <v>0.43213254000000001</v>
      </c>
      <c r="AW772">
        <v>0.55036693999999997</v>
      </c>
      <c r="AX772">
        <v>0.45146760000000002</v>
      </c>
      <c r="AY772">
        <v>0.49941429999999998</v>
      </c>
    </row>
    <row r="773" spans="1:51">
      <c r="A773">
        <v>2047.2</v>
      </c>
      <c r="B773" t="b">
        <v>1</v>
      </c>
      <c r="C773" t="s">
        <v>128</v>
      </c>
      <c r="D773" t="s">
        <v>2655</v>
      </c>
      <c r="E773" t="s">
        <v>2656</v>
      </c>
      <c r="F773" t="s">
        <v>2657</v>
      </c>
      <c r="H773" t="s">
        <v>2658</v>
      </c>
      <c r="I773" t="s">
        <v>582</v>
      </c>
      <c r="J773" t="b">
        <v>1</v>
      </c>
      <c r="K773" s="6">
        <v>2E-3</v>
      </c>
      <c r="L773">
        <v>-0.63</v>
      </c>
      <c r="M773" s="7">
        <v>0.9</v>
      </c>
      <c r="N773">
        <v>-0.01</v>
      </c>
      <c r="O773" s="6">
        <v>1.2E-4</v>
      </c>
      <c r="P773">
        <v>-0.62</v>
      </c>
      <c r="Q773" t="s">
        <v>135</v>
      </c>
      <c r="R773">
        <v>16.21</v>
      </c>
      <c r="S773">
        <v>16.170000000000002</v>
      </c>
      <c r="T773">
        <v>16.36</v>
      </c>
      <c r="U773">
        <v>15.91</v>
      </c>
      <c r="V773">
        <v>16.2</v>
      </c>
      <c r="W773">
        <v>16.579999999999998</v>
      </c>
      <c r="X773">
        <v>16.649999999999999</v>
      </c>
      <c r="Y773">
        <v>16.32</v>
      </c>
      <c r="Z773">
        <v>16.239999999999998</v>
      </c>
      <c r="AA773">
        <v>16.3</v>
      </c>
      <c r="AB773">
        <v>16.23</v>
      </c>
      <c r="AC773">
        <v>16.260000000000002</v>
      </c>
      <c r="AD773">
        <v>15.93</v>
      </c>
      <c r="AE773">
        <v>15.78</v>
      </c>
      <c r="AF773">
        <v>15.74</v>
      </c>
      <c r="AG773">
        <v>15.39</v>
      </c>
      <c r="AH773">
        <v>15.34</v>
      </c>
      <c r="AI773">
        <v>0.26967563999999999</v>
      </c>
      <c r="AJ773">
        <v>0.25759526999999999</v>
      </c>
      <c r="AK773">
        <v>0.32698234999999998</v>
      </c>
      <c r="AL773">
        <v>0.33623346999999998</v>
      </c>
      <c r="AM773">
        <v>0.29370057999999999</v>
      </c>
      <c r="AN773">
        <v>0.27277630000000003</v>
      </c>
      <c r="AO773">
        <v>0.32136774000000001</v>
      </c>
      <c r="AP773">
        <v>0.36419190000000001</v>
      </c>
      <c r="AQ773">
        <v>0.34116232000000002</v>
      </c>
      <c r="AR773">
        <v>0.36554073999999998</v>
      </c>
      <c r="AS773">
        <v>0.42534864</v>
      </c>
      <c r="AT773">
        <v>0.34663551999999997</v>
      </c>
      <c r="AU773">
        <v>0.33440530000000002</v>
      </c>
      <c r="AV773">
        <v>0.38655129999999999</v>
      </c>
      <c r="AW773">
        <v>0.47902587000000002</v>
      </c>
      <c r="AX773">
        <v>0.39474624000000003</v>
      </c>
      <c r="AY773">
        <v>0.29174941999999998</v>
      </c>
    </row>
    <row r="774" spans="1:51">
      <c r="A774">
        <v>549</v>
      </c>
      <c r="B774" t="b">
        <v>1</v>
      </c>
      <c r="C774" t="s">
        <v>128</v>
      </c>
      <c r="D774" t="s">
        <v>2659</v>
      </c>
      <c r="E774" t="s">
        <v>2660</v>
      </c>
      <c r="F774" t="s">
        <v>2661</v>
      </c>
      <c r="H774" t="s">
        <v>2662</v>
      </c>
      <c r="I774" t="s">
        <v>936</v>
      </c>
      <c r="K774" s="6">
        <v>3.5E-4</v>
      </c>
      <c r="L774">
        <v>0.18</v>
      </c>
      <c r="M774" s="7">
        <v>0.42</v>
      </c>
      <c r="N774">
        <v>-0.04</v>
      </c>
      <c r="O774" s="6">
        <v>1.2999999999999999E-4</v>
      </c>
      <c r="P774">
        <v>0.22</v>
      </c>
      <c r="Q774" t="s">
        <v>135</v>
      </c>
      <c r="R774">
        <v>16.829999999999998</v>
      </c>
      <c r="S774">
        <v>16.97</v>
      </c>
      <c r="T774">
        <v>16.760000000000002</v>
      </c>
      <c r="U774">
        <v>16.809999999999999</v>
      </c>
      <c r="V774">
        <v>16.809999999999999</v>
      </c>
      <c r="W774">
        <v>16.829999999999998</v>
      </c>
      <c r="X774">
        <v>16.71</v>
      </c>
      <c r="Y774">
        <v>16.670000000000002</v>
      </c>
      <c r="Z774">
        <v>16.760000000000002</v>
      </c>
      <c r="AA774">
        <v>16.84</v>
      </c>
      <c r="AB774">
        <v>16.66</v>
      </c>
      <c r="AC774">
        <v>16.82</v>
      </c>
      <c r="AD774">
        <v>16.920000000000002</v>
      </c>
      <c r="AE774">
        <v>16.93</v>
      </c>
      <c r="AF774">
        <v>16.940000000000001</v>
      </c>
      <c r="AG774">
        <v>17.32</v>
      </c>
      <c r="AH774">
        <v>16.91</v>
      </c>
      <c r="AI774">
        <v>0.26093775000000002</v>
      </c>
      <c r="AJ774">
        <v>0.27086756000000001</v>
      </c>
      <c r="AK774">
        <v>0.28784987000000001</v>
      </c>
      <c r="AL774">
        <v>0.25452005999999999</v>
      </c>
      <c r="AM774">
        <v>0.25836303999999999</v>
      </c>
      <c r="AN774">
        <v>0.26795632000000003</v>
      </c>
      <c r="AO774">
        <v>0.27524071999999999</v>
      </c>
      <c r="AP774">
        <v>0.27904978000000003</v>
      </c>
      <c r="AQ774">
        <v>0.26796340000000002</v>
      </c>
      <c r="AR774">
        <v>0.26527276999999999</v>
      </c>
      <c r="AS774">
        <v>0.28346961999999998</v>
      </c>
      <c r="AT774">
        <v>0.29182434000000002</v>
      </c>
      <c r="AU774">
        <v>0.26248312000000001</v>
      </c>
      <c r="AV774">
        <v>0.27848985999999998</v>
      </c>
      <c r="AW774">
        <v>0.26953422999999999</v>
      </c>
      <c r="AX774">
        <v>0.29782775</v>
      </c>
      <c r="AY774">
        <v>0.27651747999999998</v>
      </c>
    </row>
    <row r="775" spans="1:51">
      <c r="A775">
        <v>617</v>
      </c>
      <c r="B775" t="b">
        <v>1</v>
      </c>
      <c r="C775" t="s">
        <v>128</v>
      </c>
      <c r="D775" t="s">
        <v>2663</v>
      </c>
      <c r="E775" t="s">
        <v>2664</v>
      </c>
      <c r="F775" t="s">
        <v>2665</v>
      </c>
      <c r="H775" t="s">
        <v>2666</v>
      </c>
      <c r="I775" t="s">
        <v>917</v>
      </c>
      <c r="K775" s="6">
        <v>7.3999999999999999E-4</v>
      </c>
      <c r="L775">
        <v>0.11</v>
      </c>
      <c r="M775" s="7">
        <v>0.12</v>
      </c>
      <c r="N775">
        <v>-0.02</v>
      </c>
      <c r="O775" s="6">
        <v>1.2999999999999999E-4</v>
      </c>
      <c r="P775">
        <v>0.13</v>
      </c>
      <c r="Q775" t="s">
        <v>135</v>
      </c>
      <c r="R775">
        <v>16.940000000000001</v>
      </c>
      <c r="S775">
        <v>16.97</v>
      </c>
      <c r="T775">
        <v>16.850000000000001</v>
      </c>
      <c r="U775">
        <v>17.02</v>
      </c>
      <c r="V775">
        <v>16.850000000000001</v>
      </c>
      <c r="W775">
        <v>16.91</v>
      </c>
      <c r="X775">
        <v>16.87</v>
      </c>
      <c r="Y775">
        <v>16.920000000000002</v>
      </c>
      <c r="Z775">
        <v>16.760000000000002</v>
      </c>
      <c r="AA775">
        <v>16.91</v>
      </c>
      <c r="AB775">
        <v>16.97</v>
      </c>
      <c r="AC775">
        <v>16.79</v>
      </c>
      <c r="AD775">
        <v>16.940000000000001</v>
      </c>
      <c r="AE775">
        <v>17.03</v>
      </c>
      <c r="AF775">
        <v>17.100000000000001</v>
      </c>
      <c r="AG775">
        <v>16.95</v>
      </c>
      <c r="AH775">
        <v>17.05</v>
      </c>
      <c r="AI775">
        <v>0.25799825999999998</v>
      </c>
      <c r="AJ775">
        <v>0.28499097000000001</v>
      </c>
      <c r="AK775">
        <v>0.48743576</v>
      </c>
      <c r="AL775">
        <v>0.28960595</v>
      </c>
      <c r="AM775">
        <v>0.28791493000000001</v>
      </c>
      <c r="AN775">
        <v>0.29469173999999998</v>
      </c>
      <c r="AO775">
        <v>0.35414754999999998</v>
      </c>
      <c r="AP775">
        <v>0.33999020000000002</v>
      </c>
      <c r="AQ775">
        <v>0.40374569999999999</v>
      </c>
      <c r="AR775">
        <v>0.28379837000000002</v>
      </c>
      <c r="AS775">
        <v>0.31355171999999998</v>
      </c>
      <c r="AT775">
        <v>0.30399092999999999</v>
      </c>
      <c r="AU775">
        <v>0.37359147999999998</v>
      </c>
      <c r="AV775">
        <v>0.28121305000000002</v>
      </c>
      <c r="AW775">
        <v>0.26692842999999999</v>
      </c>
      <c r="AX775">
        <v>0.45270475999999998</v>
      </c>
      <c r="AY775">
        <v>0.30005179999999998</v>
      </c>
    </row>
    <row r="776" spans="1:51">
      <c r="A776">
        <v>454</v>
      </c>
      <c r="B776" t="b">
        <v>1</v>
      </c>
      <c r="C776" t="s">
        <v>128</v>
      </c>
      <c r="D776" t="s">
        <v>2667</v>
      </c>
      <c r="E776" t="s">
        <v>2668</v>
      </c>
      <c r="F776" t="s">
        <v>2669</v>
      </c>
      <c r="G776" t="s">
        <v>2670</v>
      </c>
      <c r="H776" t="s">
        <v>2671</v>
      </c>
      <c r="I776" t="s">
        <v>2672</v>
      </c>
      <c r="K776" s="6" t="s">
        <v>134</v>
      </c>
      <c r="L776">
        <v>0.15</v>
      </c>
      <c r="M776" s="7">
        <v>0.93</v>
      </c>
      <c r="N776">
        <v>0</v>
      </c>
      <c r="O776" s="6">
        <v>1.3999999999999999E-4</v>
      </c>
      <c r="P776">
        <v>0.15</v>
      </c>
      <c r="Q776" t="s">
        <v>135</v>
      </c>
      <c r="R776">
        <v>15.45</v>
      </c>
      <c r="S776">
        <v>15.45</v>
      </c>
      <c r="T776">
        <v>15.35</v>
      </c>
      <c r="U776">
        <v>15.45</v>
      </c>
      <c r="V776">
        <v>15.36</v>
      </c>
      <c r="W776">
        <v>15.34</v>
      </c>
      <c r="X776">
        <v>15.25</v>
      </c>
      <c r="Y776">
        <v>15.37</v>
      </c>
      <c r="Z776">
        <v>15.41</v>
      </c>
      <c r="AA776">
        <v>15.32</v>
      </c>
      <c r="AB776">
        <v>15.37</v>
      </c>
      <c r="AC776">
        <v>15.27</v>
      </c>
      <c r="AD776">
        <v>15.45</v>
      </c>
      <c r="AE776">
        <v>15.41</v>
      </c>
      <c r="AF776">
        <v>15.62</v>
      </c>
      <c r="AG776">
        <v>15.55</v>
      </c>
      <c r="AH776">
        <v>15.52</v>
      </c>
      <c r="AI776">
        <v>0.26096743</v>
      </c>
      <c r="AJ776">
        <v>0.27194000000000002</v>
      </c>
      <c r="AK776">
        <v>0.290549</v>
      </c>
      <c r="AL776">
        <v>0.28753600000000001</v>
      </c>
      <c r="AM776">
        <v>0.26650780000000002</v>
      </c>
      <c r="AN776">
        <v>0.28021481999999998</v>
      </c>
      <c r="AO776">
        <v>0.27595615000000001</v>
      </c>
      <c r="AP776">
        <v>0.40748121999999998</v>
      </c>
      <c r="AQ776">
        <v>0.32145116000000001</v>
      </c>
      <c r="AR776">
        <v>0.3186156</v>
      </c>
      <c r="AS776">
        <v>0.29623005000000002</v>
      </c>
      <c r="AT776">
        <v>0.27599575999999998</v>
      </c>
      <c r="AU776">
        <v>0.29590344000000002</v>
      </c>
      <c r="AV776">
        <v>0.30148622000000003</v>
      </c>
      <c r="AW776">
        <v>0.37797245000000002</v>
      </c>
      <c r="AX776">
        <v>0.32618067000000001</v>
      </c>
      <c r="AY776">
        <v>0.30387500000000001</v>
      </c>
    </row>
    <row r="777" spans="1:51">
      <c r="A777">
        <v>659</v>
      </c>
      <c r="B777" t="b">
        <v>1</v>
      </c>
      <c r="C777" t="s">
        <v>128</v>
      </c>
      <c r="D777" t="s">
        <v>2673</v>
      </c>
      <c r="E777" t="s">
        <v>2674</v>
      </c>
      <c r="F777" t="s">
        <v>2675</v>
      </c>
      <c r="H777" t="s">
        <v>2676</v>
      </c>
      <c r="I777" t="s">
        <v>240</v>
      </c>
      <c r="K777" s="6">
        <v>1E-3</v>
      </c>
      <c r="L777">
        <v>-0.12</v>
      </c>
      <c r="M777" s="7">
        <v>7.6999999999999999E-2</v>
      </c>
      <c r="N777">
        <v>7.0000000000000007E-2</v>
      </c>
      <c r="O777" s="6">
        <v>1.3999999999999999E-4</v>
      </c>
      <c r="P777">
        <v>-0.2</v>
      </c>
      <c r="Q777" t="s">
        <v>135</v>
      </c>
      <c r="R777">
        <v>17.309999999999999</v>
      </c>
      <c r="S777">
        <v>17.32</v>
      </c>
      <c r="T777">
        <v>17.18</v>
      </c>
      <c r="U777">
        <v>17.37</v>
      </c>
      <c r="V777">
        <v>17.5</v>
      </c>
      <c r="W777">
        <v>17.28</v>
      </c>
      <c r="X777">
        <v>17.39</v>
      </c>
      <c r="Y777">
        <v>17.64</v>
      </c>
      <c r="Z777">
        <v>17.25</v>
      </c>
      <c r="AA777">
        <v>17.350000000000001</v>
      </c>
      <c r="AB777">
        <v>17.37</v>
      </c>
      <c r="AC777">
        <v>17.52</v>
      </c>
      <c r="AD777">
        <v>17.38</v>
      </c>
      <c r="AE777">
        <v>17.239999999999998</v>
      </c>
      <c r="AF777">
        <v>17.07</v>
      </c>
      <c r="AG777">
        <v>17.239999999999998</v>
      </c>
      <c r="AH777">
        <v>17.14</v>
      </c>
      <c r="AI777">
        <v>0.31147754</v>
      </c>
      <c r="AJ777">
        <v>0.30194642999999999</v>
      </c>
      <c r="AK777">
        <v>0.40359866999999999</v>
      </c>
      <c r="AL777">
        <v>0.31825364</v>
      </c>
      <c r="AM777">
        <v>0.36940000000000001</v>
      </c>
      <c r="AN777">
        <v>0.59138274000000002</v>
      </c>
      <c r="AO777">
        <v>0.26543534000000002</v>
      </c>
      <c r="AP777">
        <v>0.31503913</v>
      </c>
      <c r="AQ777">
        <v>0.47761550000000003</v>
      </c>
      <c r="AR777">
        <v>0.32375723000000001</v>
      </c>
      <c r="AS777">
        <v>1.5208467999999999</v>
      </c>
      <c r="AT777">
        <v>0.81074760000000001</v>
      </c>
      <c r="AU777">
        <v>0.30160782000000003</v>
      </c>
      <c r="AV777">
        <v>0.30993637000000002</v>
      </c>
      <c r="AW777">
        <v>0.34239524999999998</v>
      </c>
      <c r="AX777">
        <v>0.66389304000000005</v>
      </c>
      <c r="AY777">
        <v>0.39986454999999999</v>
      </c>
    </row>
    <row r="778" spans="1:51">
      <c r="A778">
        <v>197</v>
      </c>
      <c r="B778" t="b">
        <v>1</v>
      </c>
      <c r="C778" t="s">
        <v>128</v>
      </c>
      <c r="D778" t="s">
        <v>2677</v>
      </c>
      <c r="E778" t="s">
        <v>2678</v>
      </c>
      <c r="F778" t="s">
        <v>2679</v>
      </c>
      <c r="G778" t="s">
        <v>2680</v>
      </c>
      <c r="H778" t="s">
        <v>2681</v>
      </c>
      <c r="I778" t="s">
        <v>430</v>
      </c>
      <c r="K778" s="6" t="s">
        <v>134</v>
      </c>
      <c r="L778">
        <v>0.18</v>
      </c>
      <c r="M778" s="7">
        <v>0.17</v>
      </c>
      <c r="N778">
        <v>0.04</v>
      </c>
      <c r="O778" s="6">
        <v>1.4999999999999999E-4</v>
      </c>
      <c r="P778">
        <v>0.15</v>
      </c>
      <c r="Q778" t="s">
        <v>135</v>
      </c>
      <c r="R778">
        <v>17.32</v>
      </c>
      <c r="S778">
        <v>17.170000000000002</v>
      </c>
      <c r="T778">
        <v>17.16</v>
      </c>
      <c r="U778">
        <v>17.170000000000002</v>
      </c>
      <c r="V778">
        <v>17.18</v>
      </c>
      <c r="W778">
        <v>17.27</v>
      </c>
      <c r="X778">
        <v>17.14</v>
      </c>
      <c r="Y778">
        <v>17.079999999999998</v>
      </c>
      <c r="Z778">
        <v>17.29</v>
      </c>
      <c r="AA778">
        <v>17.170000000000002</v>
      </c>
      <c r="AB778">
        <v>17.23</v>
      </c>
      <c r="AC778">
        <v>17.350000000000001</v>
      </c>
      <c r="AD778">
        <v>17.34</v>
      </c>
      <c r="AE778">
        <v>17.350000000000001</v>
      </c>
      <c r="AF778">
        <v>17.399999999999999</v>
      </c>
      <c r="AG778">
        <v>17.38</v>
      </c>
      <c r="AH778">
        <v>17.350000000000001</v>
      </c>
      <c r="AI778">
        <v>0.26915600000000001</v>
      </c>
      <c r="AJ778">
        <v>0.31551704000000003</v>
      </c>
      <c r="AK778">
        <v>0.29471009999999997</v>
      </c>
      <c r="AL778">
        <v>0.4122093</v>
      </c>
      <c r="AM778">
        <v>0.31051677</v>
      </c>
      <c r="AN778">
        <v>0.28508854</v>
      </c>
      <c r="AO778">
        <v>0.27159571999999998</v>
      </c>
      <c r="AP778">
        <v>0.33003070000000001</v>
      </c>
      <c r="AQ778">
        <v>0.33400800000000003</v>
      </c>
      <c r="AR778">
        <v>0.31737277000000003</v>
      </c>
      <c r="AS778">
        <v>0.34704626</v>
      </c>
      <c r="AT778">
        <v>0.33912206</v>
      </c>
      <c r="AU778">
        <v>0.36557114000000002</v>
      </c>
      <c r="AV778">
        <v>0.35700505999999999</v>
      </c>
      <c r="AW778">
        <v>0.48787900000000001</v>
      </c>
      <c r="AX778">
        <v>0.49224654000000001</v>
      </c>
      <c r="AY778">
        <v>0.35488775</v>
      </c>
    </row>
    <row r="779" spans="1:51">
      <c r="A779">
        <v>241</v>
      </c>
      <c r="B779" t="b">
        <v>1</v>
      </c>
      <c r="C779" t="s">
        <v>128</v>
      </c>
      <c r="D779" t="s">
        <v>2682</v>
      </c>
      <c r="E779" t="s">
        <v>2683</v>
      </c>
      <c r="F779" t="s">
        <v>2684</v>
      </c>
      <c r="H779" t="s">
        <v>2685</v>
      </c>
      <c r="I779" t="s">
        <v>771</v>
      </c>
      <c r="K779" s="6" t="s">
        <v>134</v>
      </c>
      <c r="L779">
        <v>0.17</v>
      </c>
      <c r="M779" s="7">
        <v>0.31</v>
      </c>
      <c r="N779">
        <v>0.05</v>
      </c>
      <c r="O779" s="6">
        <v>1.6000000000000001E-4</v>
      </c>
      <c r="P779">
        <v>0.13</v>
      </c>
      <c r="Q779" t="s">
        <v>135</v>
      </c>
      <c r="R779">
        <v>15.45</v>
      </c>
      <c r="S779">
        <v>15.44</v>
      </c>
      <c r="T779">
        <v>15.4</v>
      </c>
      <c r="U779">
        <v>15.33</v>
      </c>
      <c r="V779">
        <v>15.33</v>
      </c>
      <c r="W779">
        <v>15.37</v>
      </c>
      <c r="X779">
        <v>15.37</v>
      </c>
      <c r="Y779">
        <v>15.4</v>
      </c>
      <c r="Z779">
        <v>15.56</v>
      </c>
      <c r="AA779">
        <v>15.36</v>
      </c>
      <c r="AB779">
        <v>15.33</v>
      </c>
      <c r="AC779">
        <v>15.41</v>
      </c>
      <c r="AD779">
        <v>15.39</v>
      </c>
      <c r="AE779">
        <v>15.46</v>
      </c>
      <c r="AF779">
        <v>15.58</v>
      </c>
      <c r="AG779">
        <v>15.59</v>
      </c>
      <c r="AH779">
        <v>15.62</v>
      </c>
      <c r="AI779">
        <v>0.25515347999999999</v>
      </c>
      <c r="AJ779">
        <v>0.36048322999999999</v>
      </c>
      <c r="AK779">
        <v>0.33590262999999998</v>
      </c>
      <c r="AL779">
        <v>0.420622</v>
      </c>
      <c r="AM779">
        <v>0.25751612000000002</v>
      </c>
      <c r="AN779">
        <v>0.27386642</v>
      </c>
      <c r="AO779">
        <v>0.27745913999999999</v>
      </c>
      <c r="AP779">
        <v>0.40513273999999999</v>
      </c>
      <c r="AQ779">
        <v>0.37753059999999999</v>
      </c>
      <c r="AR779">
        <v>0.40431549999999999</v>
      </c>
      <c r="AS779">
        <v>0.36599320000000002</v>
      </c>
      <c r="AT779">
        <v>0.4374403</v>
      </c>
      <c r="AU779">
        <v>0.29453054000000001</v>
      </c>
      <c r="AV779">
        <v>0.44281452999999998</v>
      </c>
      <c r="AW779">
        <v>0.55633220000000005</v>
      </c>
      <c r="AX779">
        <v>0.70209659999999996</v>
      </c>
      <c r="AY779">
        <v>0.54904777000000005</v>
      </c>
    </row>
    <row r="780" spans="1:51">
      <c r="A780">
        <v>207</v>
      </c>
      <c r="B780" t="b">
        <v>1</v>
      </c>
      <c r="C780" t="s">
        <v>128</v>
      </c>
      <c r="D780" t="s">
        <v>2686</v>
      </c>
      <c r="E780" t="s">
        <v>2687</v>
      </c>
      <c r="F780" t="s">
        <v>2688</v>
      </c>
      <c r="G780" t="s">
        <v>2689</v>
      </c>
      <c r="H780" t="s">
        <v>2690</v>
      </c>
      <c r="I780" t="s">
        <v>324</v>
      </c>
      <c r="K780" s="6" t="s">
        <v>134</v>
      </c>
      <c r="L780">
        <v>0.13</v>
      </c>
      <c r="M780" s="7">
        <v>0.16</v>
      </c>
      <c r="N780">
        <v>0.06</v>
      </c>
      <c r="O780" s="6">
        <v>1.6000000000000001E-4</v>
      </c>
      <c r="P780">
        <v>7.0000000000000007E-2</v>
      </c>
      <c r="Q780" t="s">
        <v>135</v>
      </c>
      <c r="R780">
        <v>16.329999999999998</v>
      </c>
      <c r="S780">
        <v>16.34</v>
      </c>
      <c r="T780">
        <v>16.3</v>
      </c>
      <c r="U780">
        <v>16.36</v>
      </c>
      <c r="V780">
        <v>16.27</v>
      </c>
      <c r="W780">
        <v>16.309999999999999</v>
      </c>
      <c r="X780">
        <v>16.29</v>
      </c>
      <c r="Y780">
        <v>16.38</v>
      </c>
      <c r="Z780">
        <v>16.38</v>
      </c>
      <c r="AA780">
        <v>16.34</v>
      </c>
      <c r="AB780">
        <v>16.34</v>
      </c>
      <c r="AC780">
        <v>16.37</v>
      </c>
      <c r="AD780">
        <v>16.41</v>
      </c>
      <c r="AE780">
        <v>16.399999999999999</v>
      </c>
      <c r="AF780">
        <v>16.440000000000001</v>
      </c>
      <c r="AG780">
        <v>16.46</v>
      </c>
      <c r="AH780">
        <v>16.46</v>
      </c>
      <c r="AI780">
        <v>0.26221874000000001</v>
      </c>
      <c r="AJ780">
        <v>0.25478445999999999</v>
      </c>
      <c r="AK780">
        <v>0.43117955000000002</v>
      </c>
      <c r="AL780">
        <v>0.39826402</v>
      </c>
      <c r="AM780">
        <v>0.27844744999999999</v>
      </c>
      <c r="AN780">
        <v>0.26610552999999998</v>
      </c>
      <c r="AO780">
        <v>0.25604283999999999</v>
      </c>
      <c r="AP780">
        <v>0.69189109999999998</v>
      </c>
      <c r="AQ780">
        <v>0.40820089999999998</v>
      </c>
      <c r="AR780">
        <v>0.43887967</v>
      </c>
      <c r="AS780">
        <v>0.25546455000000001</v>
      </c>
      <c r="AT780">
        <v>0.26564884</v>
      </c>
      <c r="AU780">
        <v>0.30829202999999999</v>
      </c>
      <c r="AV780">
        <v>0.55327249999999994</v>
      </c>
      <c r="AW780">
        <v>0.67278510000000002</v>
      </c>
      <c r="AX780">
        <v>0.28855540000000002</v>
      </c>
      <c r="AY780">
        <v>0.30951362999999998</v>
      </c>
    </row>
    <row r="781" spans="1:51">
      <c r="A781">
        <v>529</v>
      </c>
      <c r="B781" t="b">
        <v>1</v>
      </c>
      <c r="C781" t="s">
        <v>128</v>
      </c>
      <c r="D781" t="s">
        <v>2691</v>
      </c>
      <c r="E781" t="s">
        <v>2692</v>
      </c>
      <c r="F781" t="s">
        <v>2693</v>
      </c>
      <c r="H781" t="s">
        <v>2694</v>
      </c>
      <c r="I781" t="s">
        <v>722</v>
      </c>
      <c r="K781" s="6">
        <v>2.9E-4</v>
      </c>
      <c r="L781">
        <v>0.22</v>
      </c>
      <c r="M781" s="7">
        <v>0.69</v>
      </c>
      <c r="N781">
        <v>0.05</v>
      </c>
      <c r="O781" s="6">
        <v>1.6000000000000001E-4</v>
      </c>
      <c r="P781">
        <v>0.17</v>
      </c>
      <c r="Q781" t="s">
        <v>135</v>
      </c>
      <c r="R781">
        <v>14.86</v>
      </c>
      <c r="S781">
        <v>14.86</v>
      </c>
      <c r="T781">
        <v>14.7</v>
      </c>
      <c r="U781">
        <v>14.78</v>
      </c>
      <c r="V781">
        <v>14.73</v>
      </c>
      <c r="W781">
        <v>14.65</v>
      </c>
      <c r="X781">
        <v>14.84</v>
      </c>
      <c r="Y781">
        <v>14.69</v>
      </c>
      <c r="Z781">
        <v>14.8</v>
      </c>
      <c r="AA781">
        <v>14.83</v>
      </c>
      <c r="AB781">
        <v>14.83</v>
      </c>
      <c r="AC781">
        <v>14.78</v>
      </c>
      <c r="AD781">
        <v>14.94</v>
      </c>
      <c r="AE781">
        <v>14.96</v>
      </c>
      <c r="AF781">
        <v>14.97</v>
      </c>
      <c r="AG781">
        <v>14.98</v>
      </c>
      <c r="AH781">
        <v>14.96</v>
      </c>
      <c r="AI781">
        <v>0.26336115999999998</v>
      </c>
      <c r="AJ781">
        <v>0.33291506999999998</v>
      </c>
      <c r="AK781">
        <v>0.31139976000000003</v>
      </c>
      <c r="AL781">
        <v>0.34362110000000001</v>
      </c>
      <c r="AM781">
        <v>0.26216995999999998</v>
      </c>
      <c r="AN781">
        <v>0.31304412999999998</v>
      </c>
      <c r="AO781">
        <v>0.28159338</v>
      </c>
      <c r="AP781">
        <v>0.50930030000000004</v>
      </c>
      <c r="AQ781">
        <v>0.37607148000000001</v>
      </c>
      <c r="AR781">
        <v>0.48510140000000002</v>
      </c>
      <c r="AS781">
        <v>0.33457497000000003</v>
      </c>
      <c r="AT781">
        <v>0.36945513000000002</v>
      </c>
      <c r="AU781">
        <v>0.28189877000000002</v>
      </c>
      <c r="AV781">
        <v>0.48515370000000002</v>
      </c>
      <c r="AW781">
        <v>0.66330699999999998</v>
      </c>
      <c r="AX781">
        <v>0.44350168000000001</v>
      </c>
      <c r="AY781">
        <v>0.49754512000000001</v>
      </c>
    </row>
    <row r="782" spans="1:51">
      <c r="A782">
        <v>334</v>
      </c>
      <c r="B782" t="b">
        <v>1</v>
      </c>
      <c r="C782" t="s">
        <v>128</v>
      </c>
      <c r="D782" t="s">
        <v>2695</v>
      </c>
      <c r="E782" t="s">
        <v>2696</v>
      </c>
      <c r="F782" t="s">
        <v>2697</v>
      </c>
      <c r="H782" t="s">
        <v>2698</v>
      </c>
      <c r="I782" t="s">
        <v>197</v>
      </c>
      <c r="K782" s="6" t="s">
        <v>134</v>
      </c>
      <c r="L782">
        <v>0.34</v>
      </c>
      <c r="M782" s="7">
        <v>0.4</v>
      </c>
      <c r="N782">
        <v>0.05</v>
      </c>
      <c r="O782" s="6">
        <v>1.7000000000000001E-4</v>
      </c>
      <c r="P782">
        <v>0.3</v>
      </c>
      <c r="Q782" t="s">
        <v>135</v>
      </c>
      <c r="R782">
        <v>15.72</v>
      </c>
      <c r="S782">
        <v>15.76</v>
      </c>
      <c r="T782">
        <v>15.48</v>
      </c>
      <c r="U782">
        <v>15.66</v>
      </c>
      <c r="V782">
        <v>15.54</v>
      </c>
      <c r="W782">
        <v>15.6</v>
      </c>
      <c r="X782">
        <v>15.47</v>
      </c>
      <c r="Y782">
        <v>15.62</v>
      </c>
      <c r="Z782">
        <v>15.52</v>
      </c>
      <c r="AA782">
        <v>15.63</v>
      </c>
      <c r="AB782">
        <v>15.62</v>
      </c>
      <c r="AC782">
        <v>15.63</v>
      </c>
      <c r="AD782">
        <v>15.76</v>
      </c>
      <c r="AE782">
        <v>15.88</v>
      </c>
      <c r="AF782">
        <v>15.99</v>
      </c>
      <c r="AG782">
        <v>15.92</v>
      </c>
      <c r="AH782">
        <v>15.96</v>
      </c>
      <c r="AI782">
        <v>0.23841293</v>
      </c>
      <c r="AJ782">
        <v>0.24290206</v>
      </c>
      <c r="AK782">
        <v>0.27274379999999998</v>
      </c>
      <c r="AL782">
        <v>0.23892476000000001</v>
      </c>
      <c r="AM782">
        <v>0.24908927</v>
      </c>
      <c r="AN782">
        <v>0.24688077</v>
      </c>
      <c r="AO782">
        <v>0.23794635</v>
      </c>
      <c r="AP782">
        <v>0.34451326999999998</v>
      </c>
      <c r="AQ782">
        <v>0.24240718999999999</v>
      </c>
      <c r="AR782">
        <v>0.29510459999999999</v>
      </c>
      <c r="AS782">
        <v>0.25565117999999998</v>
      </c>
      <c r="AT782">
        <v>0.25363073000000003</v>
      </c>
      <c r="AU782">
        <v>0.23150887000000001</v>
      </c>
      <c r="AV782">
        <v>0.26276024999999997</v>
      </c>
      <c r="AW782">
        <v>0.36518303000000002</v>
      </c>
      <c r="AX782">
        <v>0.37026320000000001</v>
      </c>
      <c r="AY782">
        <v>0.25140947000000002</v>
      </c>
    </row>
    <row r="783" spans="1:51">
      <c r="A783">
        <v>899</v>
      </c>
      <c r="B783" t="b">
        <v>1</v>
      </c>
      <c r="C783" t="s">
        <v>128</v>
      </c>
      <c r="D783" t="s">
        <v>2699</v>
      </c>
      <c r="E783" t="s">
        <v>2700</v>
      </c>
      <c r="F783" t="s">
        <v>2701</v>
      </c>
      <c r="G783" t="s">
        <v>2702</v>
      </c>
      <c r="H783" t="s">
        <v>2703</v>
      </c>
      <c r="I783" t="s">
        <v>722</v>
      </c>
      <c r="K783" s="6">
        <v>3.7000000000000002E-3</v>
      </c>
      <c r="L783">
        <v>7.0000000000000007E-2</v>
      </c>
      <c r="M783" s="7">
        <v>0.15</v>
      </c>
      <c r="N783">
        <v>-0.02</v>
      </c>
      <c r="O783" s="6">
        <v>1.8000000000000001E-4</v>
      </c>
      <c r="P783">
        <v>0.09</v>
      </c>
      <c r="Q783" t="s">
        <v>135</v>
      </c>
      <c r="R783">
        <v>15.97</v>
      </c>
      <c r="S783">
        <v>16</v>
      </c>
      <c r="T783">
        <v>15.94</v>
      </c>
      <c r="U783">
        <v>16.05</v>
      </c>
      <c r="V783">
        <v>15.91</v>
      </c>
      <c r="W783">
        <v>16.010000000000002</v>
      </c>
      <c r="X783">
        <v>15.93</v>
      </c>
      <c r="Y783">
        <v>15.89</v>
      </c>
      <c r="Z783">
        <v>15.89</v>
      </c>
      <c r="AA783">
        <v>15.98</v>
      </c>
      <c r="AB783">
        <v>16.059999999999999</v>
      </c>
      <c r="AC783">
        <v>15.92</v>
      </c>
      <c r="AD783">
        <v>16</v>
      </c>
      <c r="AE783">
        <v>16.09</v>
      </c>
      <c r="AF783">
        <v>16.03</v>
      </c>
      <c r="AG783">
        <v>16.03</v>
      </c>
      <c r="AH783">
        <v>15.98</v>
      </c>
      <c r="AI783">
        <v>0.27398943999999997</v>
      </c>
      <c r="AJ783">
        <v>0.30198459999999999</v>
      </c>
      <c r="AK783">
        <v>0.35463676</v>
      </c>
      <c r="AL783">
        <v>0.37146783</v>
      </c>
      <c r="AM783">
        <v>0.30244695999999999</v>
      </c>
      <c r="AN783">
        <v>0.32695264000000002</v>
      </c>
      <c r="AO783">
        <v>0.47216353</v>
      </c>
      <c r="AP783">
        <v>0.45484117000000002</v>
      </c>
      <c r="AQ783">
        <v>0.40782338000000001</v>
      </c>
      <c r="AR783">
        <v>0.33932709999999999</v>
      </c>
      <c r="AS783">
        <v>0.31465596000000001</v>
      </c>
      <c r="AT783">
        <v>0.5705673</v>
      </c>
      <c r="AU783">
        <v>0.37020661999999999</v>
      </c>
      <c r="AV783">
        <v>0.44300824</v>
      </c>
      <c r="AW783">
        <v>0.62623390000000001</v>
      </c>
      <c r="AX783">
        <v>0.79939680000000002</v>
      </c>
      <c r="AY783">
        <v>0.49400896</v>
      </c>
    </row>
    <row r="784" spans="1:51">
      <c r="A784">
        <v>838</v>
      </c>
      <c r="B784" t="b">
        <v>1</v>
      </c>
      <c r="C784" t="s">
        <v>128</v>
      </c>
      <c r="D784" t="s">
        <v>2704</v>
      </c>
      <c r="E784" t="s">
        <v>2705</v>
      </c>
      <c r="F784" t="s">
        <v>2706</v>
      </c>
      <c r="G784" t="s">
        <v>2707</v>
      </c>
      <c r="H784" t="s">
        <v>2708</v>
      </c>
      <c r="I784" t="s">
        <v>744</v>
      </c>
      <c r="K784" s="6">
        <v>2E-3</v>
      </c>
      <c r="L784">
        <v>-0.16</v>
      </c>
      <c r="M784" s="7">
        <v>0.14000000000000001</v>
      </c>
      <c r="N784">
        <v>0.11</v>
      </c>
      <c r="O784" s="6">
        <v>1.9000000000000001E-4</v>
      </c>
      <c r="P784">
        <v>-0.28000000000000003</v>
      </c>
      <c r="Q784" t="s">
        <v>135</v>
      </c>
      <c r="R784">
        <v>16.34</v>
      </c>
      <c r="S784">
        <v>16.37</v>
      </c>
      <c r="T784">
        <v>16.489999999999998</v>
      </c>
      <c r="U784">
        <v>16.37</v>
      </c>
      <c r="V784">
        <v>16.309999999999999</v>
      </c>
      <c r="W784">
        <v>16.43</v>
      </c>
      <c r="X784">
        <v>16.32</v>
      </c>
      <c r="Y784">
        <v>16.57</v>
      </c>
      <c r="Z784">
        <v>16.420000000000002</v>
      </c>
      <c r="AA784">
        <v>16.52</v>
      </c>
      <c r="AB784">
        <v>16.600000000000001</v>
      </c>
      <c r="AC784">
        <v>16.39</v>
      </c>
      <c r="AD784">
        <v>16.399999999999999</v>
      </c>
      <c r="AE784">
        <v>16.170000000000002</v>
      </c>
      <c r="AF784">
        <v>16.07</v>
      </c>
      <c r="AG784">
        <v>16.239999999999998</v>
      </c>
      <c r="AH784">
        <v>16.170000000000002</v>
      </c>
      <c r="AI784">
        <v>0.26391754000000001</v>
      </c>
      <c r="AJ784">
        <v>0.26730310000000002</v>
      </c>
      <c r="AK784">
        <v>0.26138099999999997</v>
      </c>
      <c r="AL784">
        <v>0.41403887</v>
      </c>
      <c r="AM784">
        <v>0.26859260000000001</v>
      </c>
      <c r="AN784">
        <v>0.34472394000000001</v>
      </c>
      <c r="AO784">
        <v>0.29828587000000001</v>
      </c>
      <c r="AP784">
        <v>0.32990770000000003</v>
      </c>
      <c r="AQ784">
        <v>0.42712167000000001</v>
      </c>
      <c r="AR784">
        <v>0.39223089999999999</v>
      </c>
      <c r="AS784">
        <v>0.59251240000000005</v>
      </c>
      <c r="AT784">
        <v>0.48625726000000002</v>
      </c>
      <c r="AU784">
        <v>0.2672098</v>
      </c>
      <c r="AV784">
        <v>0.37774693999999998</v>
      </c>
      <c r="AW784">
        <v>0.40846105999999999</v>
      </c>
      <c r="AX784">
        <v>0.31016050000000001</v>
      </c>
      <c r="AY784">
        <v>0.32196087000000001</v>
      </c>
    </row>
    <row r="785" spans="1:51">
      <c r="A785">
        <v>1020</v>
      </c>
      <c r="B785" t="b">
        <v>1</v>
      </c>
      <c r="C785" t="s">
        <v>128</v>
      </c>
      <c r="D785" t="s">
        <v>2709</v>
      </c>
      <c r="E785" t="s">
        <v>2710</v>
      </c>
      <c r="F785" t="s">
        <v>2711</v>
      </c>
      <c r="H785" t="s">
        <v>2712</v>
      </c>
      <c r="I785" t="s">
        <v>349</v>
      </c>
      <c r="K785" s="6">
        <v>8.0000000000000002E-3</v>
      </c>
      <c r="L785">
        <v>0.06</v>
      </c>
      <c r="M785" s="7">
        <v>6.0999999999999999E-2</v>
      </c>
      <c r="N785">
        <v>-0.1</v>
      </c>
      <c r="O785" s="6">
        <v>2.2000000000000001E-4</v>
      </c>
      <c r="P785">
        <v>0.16</v>
      </c>
      <c r="Q785" t="s">
        <v>135</v>
      </c>
      <c r="R785">
        <v>17.48</v>
      </c>
      <c r="S785">
        <v>17.46</v>
      </c>
      <c r="T785">
        <v>17.41</v>
      </c>
      <c r="U785">
        <v>17.649999999999999</v>
      </c>
      <c r="V785">
        <v>17.399999999999999</v>
      </c>
      <c r="W785">
        <v>17.48</v>
      </c>
      <c r="X785">
        <v>17.440000000000001</v>
      </c>
      <c r="Y785">
        <v>17.36</v>
      </c>
      <c r="Z785">
        <v>17.329999999999998</v>
      </c>
      <c r="AA785">
        <v>17.32</v>
      </c>
      <c r="AB785">
        <v>17.489999999999998</v>
      </c>
      <c r="AC785">
        <v>17.350000000000001</v>
      </c>
      <c r="AD785">
        <v>17.52</v>
      </c>
      <c r="AE785">
        <v>17.559999999999999</v>
      </c>
      <c r="AF785">
        <v>17.55</v>
      </c>
      <c r="AG785">
        <v>17.54</v>
      </c>
      <c r="AH785">
        <v>17.47</v>
      </c>
      <c r="AI785">
        <v>0.25666493000000001</v>
      </c>
      <c r="AJ785">
        <v>0.26879478000000001</v>
      </c>
      <c r="AK785">
        <v>0.36216860000000001</v>
      </c>
      <c r="AL785">
        <v>0.55248209999999998</v>
      </c>
      <c r="AM785">
        <v>0.29716182000000002</v>
      </c>
      <c r="AN785">
        <v>0.3012918</v>
      </c>
      <c r="AO785">
        <v>0.2728159</v>
      </c>
      <c r="AP785">
        <v>0.33832887</v>
      </c>
      <c r="AQ785">
        <v>0.40705280999999999</v>
      </c>
      <c r="AR785">
        <v>0.40020670000000003</v>
      </c>
      <c r="AS785">
        <v>0.29034822999999998</v>
      </c>
      <c r="AT785">
        <v>0.31878313000000003</v>
      </c>
      <c r="AU785">
        <v>0.30229992</v>
      </c>
      <c r="AV785">
        <v>0.38635900000000001</v>
      </c>
      <c r="AW785">
        <v>0.46527006999999998</v>
      </c>
      <c r="AX785">
        <v>0.39191280000000001</v>
      </c>
      <c r="AY785">
        <v>0.35477533999999999</v>
      </c>
    </row>
    <row r="786" spans="1:51">
      <c r="A786">
        <v>426</v>
      </c>
      <c r="B786" t="b">
        <v>1</v>
      </c>
      <c r="C786" t="s">
        <v>128</v>
      </c>
      <c r="D786" t="s">
        <v>2713</v>
      </c>
      <c r="E786" t="s">
        <v>2714</v>
      </c>
      <c r="F786" t="s">
        <v>2715</v>
      </c>
      <c r="H786" t="s">
        <v>2716</v>
      </c>
      <c r="I786" t="s">
        <v>582</v>
      </c>
      <c r="K786" s="6" t="s">
        <v>134</v>
      </c>
      <c r="L786">
        <v>-0.2</v>
      </c>
      <c r="M786" s="7">
        <v>0.23</v>
      </c>
      <c r="N786">
        <v>-0.04</v>
      </c>
      <c r="O786" s="6">
        <v>2.4000000000000001E-4</v>
      </c>
      <c r="P786">
        <v>-0.16</v>
      </c>
      <c r="Q786" t="s">
        <v>135</v>
      </c>
      <c r="R786">
        <v>15.51</v>
      </c>
      <c r="S786">
        <v>15.55</v>
      </c>
      <c r="T786">
        <v>15.6</v>
      </c>
      <c r="U786">
        <v>15.69</v>
      </c>
      <c r="V786">
        <v>15.61</v>
      </c>
      <c r="W786">
        <v>15.62</v>
      </c>
      <c r="X786">
        <v>15.61</v>
      </c>
      <c r="Y786">
        <v>15.61</v>
      </c>
      <c r="Z786">
        <v>15.64</v>
      </c>
      <c r="AA786">
        <v>15.49</v>
      </c>
      <c r="AB786">
        <v>15.52</v>
      </c>
      <c r="AC786">
        <v>15.69</v>
      </c>
      <c r="AD786">
        <v>15.42</v>
      </c>
      <c r="AE786">
        <v>15.38</v>
      </c>
      <c r="AF786">
        <v>15.48</v>
      </c>
      <c r="AG786">
        <v>15.52</v>
      </c>
      <c r="AH786">
        <v>15.34</v>
      </c>
      <c r="AI786">
        <v>0.29248039999999997</v>
      </c>
      <c r="AJ786">
        <v>0.29149135999999998</v>
      </c>
      <c r="AK786">
        <v>0.44356742999999998</v>
      </c>
      <c r="AL786">
        <v>0.46883026</v>
      </c>
      <c r="AM786">
        <v>0.28456115999999998</v>
      </c>
      <c r="AN786">
        <v>0.29237717000000002</v>
      </c>
      <c r="AO786">
        <v>0.27422485000000002</v>
      </c>
      <c r="AP786">
        <v>0.32221182999999998</v>
      </c>
      <c r="AQ786">
        <v>0.35965185999999999</v>
      </c>
      <c r="AR786">
        <v>0.46217715999999998</v>
      </c>
      <c r="AS786">
        <v>0.32765818000000002</v>
      </c>
      <c r="AT786">
        <v>0.36010926999999998</v>
      </c>
      <c r="AU786">
        <v>0.29496250000000002</v>
      </c>
      <c r="AV786">
        <v>0.34453590000000001</v>
      </c>
      <c r="AW786">
        <v>0.46606892</v>
      </c>
      <c r="AX786">
        <v>0.45097342000000001</v>
      </c>
      <c r="AY786">
        <v>0.32688054</v>
      </c>
    </row>
    <row r="787" spans="1:51">
      <c r="A787">
        <v>187</v>
      </c>
      <c r="B787" t="b">
        <v>1</v>
      </c>
      <c r="C787" t="s">
        <v>128</v>
      </c>
      <c r="D787" t="s">
        <v>2717</v>
      </c>
      <c r="E787" t="s">
        <v>2718</v>
      </c>
      <c r="F787" t="s">
        <v>332</v>
      </c>
      <c r="H787" t="s">
        <v>2719</v>
      </c>
      <c r="I787" t="s">
        <v>1738</v>
      </c>
      <c r="J787" t="b">
        <v>1</v>
      </c>
      <c r="K787" s="6" t="s">
        <v>134</v>
      </c>
      <c r="L787">
        <v>0.33</v>
      </c>
      <c r="M787" s="7">
        <v>2.3E-2</v>
      </c>
      <c r="N787">
        <v>0.11</v>
      </c>
      <c r="O787" s="6">
        <v>2.5000000000000001E-4</v>
      </c>
      <c r="P787">
        <v>0.22</v>
      </c>
      <c r="Q787" t="s">
        <v>135</v>
      </c>
      <c r="R787">
        <v>15.24</v>
      </c>
      <c r="S787">
        <v>15.21</v>
      </c>
      <c r="T787">
        <v>14.96</v>
      </c>
      <c r="U787">
        <v>15.19</v>
      </c>
      <c r="V787">
        <v>15.07</v>
      </c>
      <c r="W787">
        <v>15.09</v>
      </c>
      <c r="X787">
        <v>15.09</v>
      </c>
      <c r="Y787">
        <v>15.1</v>
      </c>
      <c r="Z787">
        <v>15.3</v>
      </c>
      <c r="AA787">
        <v>15.17</v>
      </c>
      <c r="AB787">
        <v>15.07</v>
      </c>
      <c r="AC787">
        <v>15.31</v>
      </c>
      <c r="AD787">
        <v>15.29</v>
      </c>
      <c r="AE787">
        <v>15.47</v>
      </c>
      <c r="AF787">
        <v>15.56</v>
      </c>
      <c r="AG787">
        <v>15.26</v>
      </c>
      <c r="AH787">
        <v>15.45</v>
      </c>
      <c r="AI787">
        <v>0.26095469999999998</v>
      </c>
      <c r="AJ787">
        <v>0.25928630000000003</v>
      </c>
      <c r="AK787">
        <v>0.36814799999999998</v>
      </c>
      <c r="AL787">
        <v>0.43366379999999999</v>
      </c>
      <c r="AM787">
        <v>0.26419395000000001</v>
      </c>
      <c r="AN787">
        <v>0.26247466000000003</v>
      </c>
      <c r="AO787">
        <v>0.25396722999999999</v>
      </c>
      <c r="AP787">
        <v>0.470329</v>
      </c>
      <c r="AQ787">
        <v>0.46811625000000001</v>
      </c>
      <c r="AR787">
        <v>0.43134214999999998</v>
      </c>
      <c r="AS787">
        <v>0.39618418</v>
      </c>
      <c r="AT787">
        <v>0.35117271999999999</v>
      </c>
      <c r="AU787">
        <v>0.29814023000000001</v>
      </c>
      <c r="AV787">
        <v>0.45199214999999998</v>
      </c>
      <c r="AW787">
        <v>0.54796330000000004</v>
      </c>
      <c r="AX787">
        <v>0.38471179999999999</v>
      </c>
      <c r="AY787">
        <v>0.41856759999999998</v>
      </c>
    </row>
    <row r="788" spans="1:51">
      <c r="A788">
        <v>1040</v>
      </c>
      <c r="B788" t="b">
        <v>1</v>
      </c>
      <c r="C788" t="s">
        <v>128</v>
      </c>
      <c r="D788" t="s">
        <v>2720</v>
      </c>
      <c r="E788" t="s">
        <v>2721</v>
      </c>
      <c r="F788" t="s">
        <v>2722</v>
      </c>
      <c r="H788" t="s">
        <v>2723</v>
      </c>
      <c r="I788" t="s">
        <v>416</v>
      </c>
      <c r="K788" s="6">
        <v>8.9999999999999993E-3</v>
      </c>
      <c r="L788">
        <v>0.09</v>
      </c>
      <c r="M788" s="7">
        <v>4.9000000000000002E-2</v>
      </c>
      <c r="N788">
        <v>-0.03</v>
      </c>
      <c r="O788" s="6">
        <v>2.5999999999999998E-4</v>
      </c>
      <c r="P788">
        <v>0.12</v>
      </c>
      <c r="Q788" t="s">
        <v>135</v>
      </c>
      <c r="R788">
        <v>15.84</v>
      </c>
      <c r="S788">
        <v>15.91</v>
      </c>
      <c r="T788">
        <v>15.89</v>
      </c>
      <c r="U788">
        <v>15.9</v>
      </c>
      <c r="V788">
        <v>15.86</v>
      </c>
      <c r="W788">
        <v>15.88</v>
      </c>
      <c r="X788">
        <v>15.91</v>
      </c>
      <c r="Y788">
        <v>15.75</v>
      </c>
      <c r="Z788">
        <v>15.82</v>
      </c>
      <c r="AA788">
        <v>15.89</v>
      </c>
      <c r="AB788">
        <v>15.91</v>
      </c>
      <c r="AC788">
        <v>15.88</v>
      </c>
      <c r="AD788">
        <v>15.99</v>
      </c>
      <c r="AE788">
        <v>16.04</v>
      </c>
      <c r="AF788">
        <v>15.98</v>
      </c>
      <c r="AG788">
        <v>15.97</v>
      </c>
      <c r="AH788">
        <v>15.89</v>
      </c>
      <c r="AI788">
        <v>0.25586396</v>
      </c>
      <c r="AJ788">
        <v>0.31643890000000002</v>
      </c>
      <c r="AK788">
        <v>0.26375140000000002</v>
      </c>
      <c r="AL788">
        <v>0.27822829999999998</v>
      </c>
      <c r="AM788">
        <v>0.25803217000000001</v>
      </c>
      <c r="AN788">
        <v>0.42720085000000002</v>
      </c>
      <c r="AO788">
        <v>0.26405820000000002</v>
      </c>
      <c r="AP788">
        <v>0.26361990000000002</v>
      </c>
      <c r="AQ788">
        <v>0.27149247999999998</v>
      </c>
      <c r="AR788">
        <v>0.2570481</v>
      </c>
      <c r="AS788">
        <v>0.33236504</v>
      </c>
      <c r="AT788">
        <v>0.26757880000000001</v>
      </c>
      <c r="AU788">
        <v>0.27039108000000001</v>
      </c>
      <c r="AV788">
        <v>0.27191949999999998</v>
      </c>
      <c r="AW788">
        <v>0.2554999</v>
      </c>
      <c r="AX788">
        <v>0.29364615999999999</v>
      </c>
      <c r="AY788">
        <v>0.33154073000000001</v>
      </c>
    </row>
    <row r="789" spans="1:51">
      <c r="A789">
        <v>467</v>
      </c>
      <c r="B789" t="b">
        <v>1</v>
      </c>
      <c r="C789" t="s">
        <v>128</v>
      </c>
      <c r="D789" t="s">
        <v>2724</v>
      </c>
      <c r="E789" t="s">
        <v>2725</v>
      </c>
      <c r="H789" t="s">
        <v>2726</v>
      </c>
      <c r="I789" t="s">
        <v>406</v>
      </c>
      <c r="K789" s="6">
        <v>1.2E-4</v>
      </c>
      <c r="L789">
        <v>0.15</v>
      </c>
      <c r="M789" s="7">
        <v>0.57999999999999996</v>
      </c>
      <c r="N789">
        <v>0.03</v>
      </c>
      <c r="O789" s="6">
        <v>2.7E-4</v>
      </c>
      <c r="P789">
        <v>0.12</v>
      </c>
      <c r="Q789" t="s">
        <v>135</v>
      </c>
      <c r="R789">
        <v>15.5</v>
      </c>
      <c r="S789">
        <v>15.45</v>
      </c>
      <c r="T789">
        <v>15.39</v>
      </c>
      <c r="U789">
        <v>15.54</v>
      </c>
      <c r="V789">
        <v>15.37</v>
      </c>
      <c r="W789">
        <v>15.38</v>
      </c>
      <c r="X789">
        <v>15.36</v>
      </c>
      <c r="Y789">
        <v>15.4</v>
      </c>
      <c r="Z789">
        <v>15.44</v>
      </c>
      <c r="AA789">
        <v>15.41</v>
      </c>
      <c r="AB789">
        <v>15.4</v>
      </c>
      <c r="AC789">
        <v>15.55</v>
      </c>
      <c r="AD789">
        <v>15.47</v>
      </c>
      <c r="AE789">
        <v>15.57</v>
      </c>
      <c r="AF789">
        <v>15.67</v>
      </c>
      <c r="AG789">
        <v>15.53</v>
      </c>
      <c r="AH789">
        <v>15.56</v>
      </c>
      <c r="AI789">
        <v>0.24491685999999999</v>
      </c>
      <c r="AJ789">
        <v>0.24708152999999999</v>
      </c>
      <c r="AK789">
        <v>0.26715040000000001</v>
      </c>
      <c r="AL789">
        <v>0.31963150000000001</v>
      </c>
      <c r="AM789">
        <v>0.25532739999999998</v>
      </c>
      <c r="AN789">
        <v>0.24950637000000001</v>
      </c>
      <c r="AO789">
        <v>0.25358262999999998</v>
      </c>
      <c r="AP789">
        <v>0.35375731999999999</v>
      </c>
      <c r="AQ789">
        <v>0.29985529999999999</v>
      </c>
      <c r="AR789">
        <v>0.32836512000000001</v>
      </c>
      <c r="AS789">
        <v>0.28733805000000001</v>
      </c>
      <c r="AT789">
        <v>0.33377045</v>
      </c>
      <c r="AU789">
        <v>0.27312695999999997</v>
      </c>
      <c r="AV789">
        <v>0.34665247999999999</v>
      </c>
      <c r="AW789">
        <v>0.42435893000000002</v>
      </c>
      <c r="AX789">
        <v>0.31646292999999998</v>
      </c>
      <c r="AY789">
        <v>0.3267448</v>
      </c>
    </row>
    <row r="790" spans="1:51">
      <c r="A790">
        <v>247</v>
      </c>
      <c r="B790" t="b">
        <v>1</v>
      </c>
      <c r="C790" t="s">
        <v>128</v>
      </c>
      <c r="D790" t="s">
        <v>2727</v>
      </c>
      <c r="E790" t="s">
        <v>2728</v>
      </c>
      <c r="H790" t="s">
        <v>2729</v>
      </c>
      <c r="I790" t="s">
        <v>2730</v>
      </c>
      <c r="K790" s="6" t="s">
        <v>134</v>
      </c>
      <c r="L790">
        <v>0.15</v>
      </c>
      <c r="M790" s="7">
        <v>0.18</v>
      </c>
      <c r="N790">
        <v>0.03</v>
      </c>
      <c r="O790" s="6">
        <v>2.9E-4</v>
      </c>
      <c r="P790">
        <v>0.12</v>
      </c>
      <c r="Q790" t="s">
        <v>135</v>
      </c>
      <c r="R790">
        <v>15.31</v>
      </c>
      <c r="S790">
        <v>15.35</v>
      </c>
      <c r="T790">
        <v>15.23</v>
      </c>
      <c r="U790">
        <v>15.31</v>
      </c>
      <c r="V790">
        <v>15.21</v>
      </c>
      <c r="W790">
        <v>15.23</v>
      </c>
      <c r="X790">
        <v>15.18</v>
      </c>
      <c r="Y790">
        <v>15.21</v>
      </c>
      <c r="Z790">
        <v>15.29</v>
      </c>
      <c r="AA790">
        <v>15.33</v>
      </c>
      <c r="AB790">
        <v>15.27</v>
      </c>
      <c r="AC790">
        <v>15.22</v>
      </c>
      <c r="AD790">
        <v>15.31</v>
      </c>
      <c r="AE790">
        <v>15.32</v>
      </c>
      <c r="AF790">
        <v>15.47</v>
      </c>
      <c r="AG790">
        <v>15.39</v>
      </c>
      <c r="AH790">
        <v>15.5</v>
      </c>
      <c r="AI790">
        <v>0.33004909999999998</v>
      </c>
      <c r="AJ790">
        <v>0.25954080000000002</v>
      </c>
      <c r="AK790">
        <v>0.49196023</v>
      </c>
      <c r="AL790">
        <v>0.60325943999999998</v>
      </c>
      <c r="AM790">
        <v>0.31081300000000001</v>
      </c>
      <c r="AN790">
        <v>0.27076715000000001</v>
      </c>
      <c r="AO790">
        <v>0.23859674</v>
      </c>
      <c r="AP790">
        <v>0.58533405999999999</v>
      </c>
      <c r="AQ790">
        <v>0.47130460000000002</v>
      </c>
      <c r="AR790">
        <v>0.42937966999999999</v>
      </c>
      <c r="AS790">
        <v>0.26499562999999998</v>
      </c>
      <c r="AT790">
        <v>0.27737995999999998</v>
      </c>
      <c r="AU790">
        <v>0.26512429999999998</v>
      </c>
      <c r="AV790">
        <v>0.74786304999999997</v>
      </c>
      <c r="AW790">
        <v>1.0928230999999999</v>
      </c>
      <c r="AX790">
        <v>0.25941497000000002</v>
      </c>
      <c r="AY790">
        <v>0.27646517999999998</v>
      </c>
    </row>
    <row r="791" spans="1:51">
      <c r="A791">
        <v>910</v>
      </c>
      <c r="B791" t="b">
        <v>1</v>
      </c>
      <c r="C791" t="s">
        <v>128</v>
      </c>
      <c r="D791" t="s">
        <v>2731</v>
      </c>
      <c r="E791" t="s">
        <v>2732</v>
      </c>
      <c r="H791" t="s">
        <v>2733</v>
      </c>
      <c r="I791" t="s">
        <v>308</v>
      </c>
      <c r="K791" s="6">
        <v>4.0000000000000001E-3</v>
      </c>
      <c r="L791">
        <v>0.04</v>
      </c>
      <c r="M791" s="7">
        <v>0.36</v>
      </c>
      <c r="N791">
        <v>-0.01</v>
      </c>
      <c r="O791" s="6">
        <v>2.9E-4</v>
      </c>
      <c r="P791">
        <v>0.05</v>
      </c>
      <c r="Q791" t="s">
        <v>135</v>
      </c>
      <c r="R791">
        <v>17.59</v>
      </c>
      <c r="S791">
        <v>17.62</v>
      </c>
      <c r="T791">
        <v>17.559999999999999</v>
      </c>
      <c r="U791">
        <v>17.63</v>
      </c>
      <c r="V791">
        <v>17.600000000000001</v>
      </c>
      <c r="W791">
        <v>17.54</v>
      </c>
      <c r="X791">
        <v>17.59</v>
      </c>
      <c r="Y791">
        <v>17.579999999999998</v>
      </c>
      <c r="Z791">
        <v>17.57</v>
      </c>
      <c r="AA791">
        <v>17.61</v>
      </c>
      <c r="AB791">
        <v>17.600000000000001</v>
      </c>
      <c r="AC791">
        <v>17.559999999999999</v>
      </c>
      <c r="AD791">
        <v>17.61</v>
      </c>
      <c r="AE791">
        <v>17.66</v>
      </c>
      <c r="AF791">
        <v>17.63</v>
      </c>
      <c r="AG791">
        <v>17.66</v>
      </c>
      <c r="AH791">
        <v>17.61</v>
      </c>
      <c r="AI791">
        <v>0.26194866999999999</v>
      </c>
      <c r="AJ791">
        <v>0.27760195999999998</v>
      </c>
      <c r="AK791">
        <v>0.30621076000000003</v>
      </c>
      <c r="AL791">
        <v>0.32737115</v>
      </c>
      <c r="AM791">
        <v>0.26191616000000001</v>
      </c>
      <c r="AN791">
        <v>0.27475434999999998</v>
      </c>
      <c r="AO791">
        <v>0.26360717</v>
      </c>
      <c r="AP791">
        <v>0.37822624999999999</v>
      </c>
      <c r="AQ791">
        <v>0.31421060000000001</v>
      </c>
      <c r="AR791">
        <v>0.33657563000000001</v>
      </c>
      <c r="AS791">
        <v>0.27183889999999999</v>
      </c>
      <c r="AT791">
        <v>0.35588239999999999</v>
      </c>
      <c r="AU791">
        <v>0.27036563000000002</v>
      </c>
      <c r="AV791">
        <v>0.36159881999999999</v>
      </c>
      <c r="AW791">
        <v>0.38939464000000001</v>
      </c>
      <c r="AX791">
        <v>0.35843027</v>
      </c>
      <c r="AY791">
        <v>0.34436196000000002</v>
      </c>
    </row>
    <row r="792" spans="1:51">
      <c r="A792">
        <v>425</v>
      </c>
      <c r="B792" t="b">
        <v>1</v>
      </c>
      <c r="C792" t="s">
        <v>128</v>
      </c>
      <c r="D792" t="s">
        <v>2734</v>
      </c>
      <c r="E792" t="s">
        <v>2735</v>
      </c>
      <c r="H792" t="s">
        <v>2736</v>
      </c>
      <c r="I792" t="s">
        <v>764</v>
      </c>
      <c r="K792" s="6" t="s">
        <v>134</v>
      </c>
      <c r="L792">
        <v>0.2</v>
      </c>
      <c r="M792" s="7">
        <v>0.61</v>
      </c>
      <c r="N792">
        <v>0.02</v>
      </c>
      <c r="O792" s="6">
        <v>2.9999999999999997E-4</v>
      </c>
      <c r="P792">
        <v>0.17</v>
      </c>
      <c r="Q792" t="s">
        <v>135</v>
      </c>
      <c r="R792">
        <v>14.78</v>
      </c>
      <c r="S792">
        <v>14.77</v>
      </c>
      <c r="T792">
        <v>14.65</v>
      </c>
      <c r="U792">
        <v>14.65</v>
      </c>
      <c r="V792">
        <v>14.69</v>
      </c>
      <c r="W792">
        <v>14.67</v>
      </c>
      <c r="X792">
        <v>14.55</v>
      </c>
      <c r="Y792">
        <v>14.66</v>
      </c>
      <c r="Z792">
        <v>14.78</v>
      </c>
      <c r="AA792">
        <v>14.48</v>
      </c>
      <c r="AB792">
        <v>14.63</v>
      </c>
      <c r="AC792">
        <v>14.75</v>
      </c>
      <c r="AD792">
        <v>14.69</v>
      </c>
      <c r="AE792">
        <v>14.86</v>
      </c>
      <c r="AF792">
        <v>14.88</v>
      </c>
      <c r="AG792">
        <v>14.89</v>
      </c>
      <c r="AH792">
        <v>14.91</v>
      </c>
      <c r="AI792">
        <v>0.26585385</v>
      </c>
      <c r="AJ792">
        <v>0.25809863</v>
      </c>
      <c r="AK792">
        <v>0.27705336000000003</v>
      </c>
      <c r="AL792">
        <v>0.28337770000000001</v>
      </c>
      <c r="AM792">
        <v>0.25237235000000002</v>
      </c>
      <c r="AN792">
        <v>0.2753892</v>
      </c>
      <c r="AO792">
        <v>0.24479667999999999</v>
      </c>
      <c r="AP792">
        <v>0.32468474000000003</v>
      </c>
      <c r="AQ792">
        <v>0.29119941999999999</v>
      </c>
      <c r="AR792">
        <v>0.30442643000000003</v>
      </c>
      <c r="AS792">
        <v>0.27962946999999999</v>
      </c>
      <c r="AT792">
        <v>0.26695246</v>
      </c>
      <c r="AU792">
        <v>0.25342569999999998</v>
      </c>
      <c r="AV792">
        <v>0.29254966999999998</v>
      </c>
      <c r="AW792">
        <v>0.34671610000000003</v>
      </c>
      <c r="AX792">
        <v>0.28694922</v>
      </c>
      <c r="AY792">
        <v>0.27354830000000002</v>
      </c>
    </row>
    <row r="793" spans="1:51">
      <c r="A793">
        <v>173</v>
      </c>
      <c r="B793" t="b">
        <v>1</v>
      </c>
      <c r="C793" t="s">
        <v>128</v>
      </c>
      <c r="D793" t="s">
        <v>2737</v>
      </c>
      <c r="E793" t="s">
        <v>2738</v>
      </c>
      <c r="H793" t="s">
        <v>2739</v>
      </c>
      <c r="I793" t="s">
        <v>249</v>
      </c>
      <c r="J793" t="b">
        <v>1</v>
      </c>
      <c r="K793" s="6" t="s">
        <v>134</v>
      </c>
      <c r="L793">
        <v>-0.27</v>
      </c>
      <c r="M793" s="7">
        <v>6.0999999999999999E-2</v>
      </c>
      <c r="N793">
        <v>-7.0000000000000007E-2</v>
      </c>
      <c r="O793" s="6">
        <v>2.9999999999999997E-4</v>
      </c>
      <c r="P793">
        <v>-0.2</v>
      </c>
      <c r="Q793" t="s">
        <v>135</v>
      </c>
      <c r="R793">
        <v>15.97</v>
      </c>
      <c r="S793">
        <v>15.99</v>
      </c>
      <c r="T793">
        <v>16.149999999999999</v>
      </c>
      <c r="U793">
        <v>16.010000000000002</v>
      </c>
      <c r="V793">
        <v>16.09</v>
      </c>
      <c r="W793">
        <v>16.23</v>
      </c>
      <c r="X793">
        <v>16.2</v>
      </c>
      <c r="Y793">
        <v>16.13</v>
      </c>
      <c r="Z793">
        <v>16.059999999999999</v>
      </c>
      <c r="AA793">
        <v>16.12</v>
      </c>
      <c r="AB793">
        <v>16.07</v>
      </c>
      <c r="AC793">
        <v>15.91</v>
      </c>
      <c r="AD793">
        <v>15.82</v>
      </c>
      <c r="AE793">
        <v>15.92</v>
      </c>
      <c r="AF793">
        <v>15.86</v>
      </c>
      <c r="AG793">
        <v>15.75</v>
      </c>
      <c r="AH793">
        <v>15.96</v>
      </c>
      <c r="AI793">
        <v>0.25853409999999999</v>
      </c>
      <c r="AJ793">
        <v>0.33427804999999999</v>
      </c>
      <c r="AK793">
        <v>0.30517295</v>
      </c>
      <c r="AL793">
        <v>0.28837442000000002</v>
      </c>
      <c r="AM793">
        <v>0.25567663000000002</v>
      </c>
      <c r="AN793">
        <v>0.28113386000000001</v>
      </c>
      <c r="AO793">
        <v>0.25384279999999998</v>
      </c>
      <c r="AP793">
        <v>0.36127645000000003</v>
      </c>
      <c r="AQ793">
        <v>0.34124997000000001</v>
      </c>
      <c r="AR793">
        <v>0.29260623000000002</v>
      </c>
      <c r="AS793">
        <v>0.26912419999999998</v>
      </c>
      <c r="AT793">
        <v>0.335617</v>
      </c>
      <c r="AU793">
        <v>0.25303972000000002</v>
      </c>
      <c r="AV793">
        <v>0.33079845000000002</v>
      </c>
      <c r="AW793">
        <v>0.3631838</v>
      </c>
      <c r="AX793">
        <v>0.36551250000000002</v>
      </c>
      <c r="AY793">
        <v>0.35074573999999997</v>
      </c>
    </row>
    <row r="794" spans="1:51">
      <c r="A794">
        <v>473</v>
      </c>
      <c r="B794" t="b">
        <v>1</v>
      </c>
      <c r="C794" t="s">
        <v>128</v>
      </c>
      <c r="D794" t="s">
        <v>2740</v>
      </c>
      <c r="E794" t="s">
        <v>2741</v>
      </c>
      <c r="H794" t="s">
        <v>2742</v>
      </c>
      <c r="I794" t="s">
        <v>530</v>
      </c>
      <c r="K794" s="6">
        <v>1.2999999999999999E-4</v>
      </c>
      <c r="L794">
        <v>0.17</v>
      </c>
      <c r="M794" s="7">
        <v>0.85</v>
      </c>
      <c r="N794">
        <v>0</v>
      </c>
      <c r="O794" s="6">
        <v>2.9999999999999997E-4</v>
      </c>
      <c r="P794">
        <v>0.17</v>
      </c>
      <c r="Q794" t="s">
        <v>135</v>
      </c>
      <c r="R794">
        <v>15.24</v>
      </c>
      <c r="S794">
        <v>15.29</v>
      </c>
      <c r="T794">
        <v>15.19</v>
      </c>
      <c r="U794">
        <v>15.25</v>
      </c>
      <c r="V794">
        <v>15.21</v>
      </c>
      <c r="W794">
        <v>15.2</v>
      </c>
      <c r="X794">
        <v>15.14</v>
      </c>
      <c r="Y794">
        <v>15.27</v>
      </c>
      <c r="Z794">
        <v>15.24</v>
      </c>
      <c r="AA794">
        <v>15.17</v>
      </c>
      <c r="AB794">
        <v>15.13</v>
      </c>
      <c r="AC794">
        <v>15.19</v>
      </c>
      <c r="AD794">
        <v>15.28</v>
      </c>
      <c r="AE794">
        <v>15.33</v>
      </c>
      <c r="AF794">
        <v>15.42</v>
      </c>
      <c r="AG794">
        <v>15.46</v>
      </c>
      <c r="AH794">
        <v>15.51</v>
      </c>
      <c r="AI794">
        <v>0.26901956999999999</v>
      </c>
      <c r="AJ794">
        <v>0.32913429999999999</v>
      </c>
      <c r="AK794">
        <v>0.27075586000000001</v>
      </c>
      <c r="AL794">
        <v>0.32015886999999998</v>
      </c>
      <c r="AM794">
        <v>0.28345550000000003</v>
      </c>
      <c r="AN794">
        <v>0.26486555000000001</v>
      </c>
      <c r="AO794">
        <v>0.24260229999999999</v>
      </c>
      <c r="AP794">
        <v>0.43914969999999998</v>
      </c>
      <c r="AQ794">
        <v>0.32139462000000002</v>
      </c>
      <c r="AR794">
        <v>0.35703614</v>
      </c>
      <c r="AS794">
        <v>0.27319905</v>
      </c>
      <c r="AT794">
        <v>0.34648424</v>
      </c>
      <c r="AU794">
        <v>0.29046275999999999</v>
      </c>
      <c r="AV794">
        <v>0.35740519999999998</v>
      </c>
      <c r="AW794">
        <v>0.50321203000000003</v>
      </c>
      <c r="AX794">
        <v>0.62109009999999998</v>
      </c>
      <c r="AY794">
        <v>0.60365820000000003</v>
      </c>
    </row>
    <row r="795" spans="1:51">
      <c r="A795">
        <v>502</v>
      </c>
      <c r="B795" t="b">
        <v>1</v>
      </c>
      <c r="C795" t="s">
        <v>128</v>
      </c>
      <c r="D795" t="s">
        <v>2743</v>
      </c>
      <c r="E795" t="s">
        <v>2744</v>
      </c>
      <c r="H795" t="s">
        <v>2745</v>
      </c>
      <c r="I795" t="s">
        <v>605</v>
      </c>
      <c r="K795" s="6">
        <v>1.9000000000000001E-4</v>
      </c>
      <c r="L795">
        <v>0.15</v>
      </c>
      <c r="M795" s="7">
        <v>0.75</v>
      </c>
      <c r="N795">
        <v>-0.01</v>
      </c>
      <c r="O795" s="6">
        <v>2.9999999999999997E-4</v>
      </c>
      <c r="P795">
        <v>0.16</v>
      </c>
      <c r="Q795" t="s">
        <v>135</v>
      </c>
      <c r="R795">
        <v>15.79</v>
      </c>
      <c r="S795">
        <v>15.86</v>
      </c>
      <c r="T795">
        <v>15.78</v>
      </c>
      <c r="U795">
        <v>15.77</v>
      </c>
      <c r="V795">
        <v>15.76</v>
      </c>
      <c r="W795">
        <v>15.81</v>
      </c>
      <c r="X795">
        <v>15.76</v>
      </c>
      <c r="Y795">
        <v>15.77</v>
      </c>
      <c r="Z795">
        <v>15.87</v>
      </c>
      <c r="AA795">
        <v>15.73</v>
      </c>
      <c r="AB795">
        <v>15.7</v>
      </c>
      <c r="AC795">
        <v>15.74</v>
      </c>
      <c r="AD795">
        <v>15.88</v>
      </c>
      <c r="AE795">
        <v>15.87</v>
      </c>
      <c r="AF795">
        <v>15.96</v>
      </c>
      <c r="AG795">
        <v>15.96</v>
      </c>
      <c r="AH795">
        <v>15.97</v>
      </c>
      <c r="AI795">
        <v>0.30886039999999998</v>
      </c>
      <c r="AJ795">
        <v>0.34168546999999999</v>
      </c>
      <c r="AK795">
        <v>0.37705272000000001</v>
      </c>
      <c r="AL795">
        <v>0.41671962000000001</v>
      </c>
      <c r="AM795">
        <v>0.35414192</v>
      </c>
      <c r="AN795">
        <v>0.29327783000000002</v>
      </c>
      <c r="AO795">
        <v>0.34591161999999998</v>
      </c>
      <c r="AP795">
        <v>0.62836179999999997</v>
      </c>
      <c r="AQ795">
        <v>0.53508409999999995</v>
      </c>
      <c r="AR795">
        <v>0.41370097</v>
      </c>
      <c r="AS795">
        <v>0.36746647999999998</v>
      </c>
      <c r="AT795">
        <v>0.38645089999999999</v>
      </c>
      <c r="AU795">
        <v>0.32164627000000001</v>
      </c>
      <c r="AV795">
        <v>0.43583836999999997</v>
      </c>
      <c r="AW795">
        <v>0.48164725000000003</v>
      </c>
      <c r="AX795">
        <v>0.42445080000000002</v>
      </c>
      <c r="AY795">
        <v>0.45540389999999997</v>
      </c>
    </row>
    <row r="796" spans="1:51">
      <c r="A796">
        <v>504</v>
      </c>
      <c r="B796" t="b">
        <v>1</v>
      </c>
      <c r="C796" t="s">
        <v>128</v>
      </c>
      <c r="D796" t="s">
        <v>2746</v>
      </c>
      <c r="E796" t="s">
        <v>2747</v>
      </c>
      <c r="H796" t="s">
        <v>2748</v>
      </c>
      <c r="I796" t="s">
        <v>454</v>
      </c>
      <c r="K796" s="6">
        <v>2.0000000000000001E-4</v>
      </c>
      <c r="L796">
        <v>0.22</v>
      </c>
      <c r="M796" s="7">
        <v>0.49</v>
      </c>
      <c r="N796">
        <v>-0.01</v>
      </c>
      <c r="O796" s="6">
        <v>3.1E-4</v>
      </c>
      <c r="P796">
        <v>0.22</v>
      </c>
      <c r="Q796" t="s">
        <v>135</v>
      </c>
      <c r="R796">
        <v>17.079999999999998</v>
      </c>
      <c r="S796">
        <v>17.11</v>
      </c>
      <c r="T796">
        <v>17.03</v>
      </c>
      <c r="U796">
        <v>17.04</v>
      </c>
      <c r="V796">
        <v>16.91</v>
      </c>
      <c r="W796">
        <v>17.12</v>
      </c>
      <c r="X796">
        <v>16.97</v>
      </c>
      <c r="Y796">
        <v>17.059999999999999</v>
      </c>
      <c r="Z796">
        <v>16.920000000000002</v>
      </c>
      <c r="AA796">
        <v>17.07</v>
      </c>
      <c r="AB796">
        <v>17.03</v>
      </c>
      <c r="AC796">
        <v>16.96</v>
      </c>
      <c r="AD796">
        <v>17.12</v>
      </c>
      <c r="AE796">
        <v>17.22</v>
      </c>
      <c r="AF796">
        <v>17.329999999999998</v>
      </c>
      <c r="AG796">
        <v>17.27</v>
      </c>
      <c r="AH796">
        <v>17.239999999999998</v>
      </c>
      <c r="AI796">
        <v>0.25862459999999998</v>
      </c>
      <c r="AJ796">
        <v>0.25919300000000001</v>
      </c>
      <c r="AK796">
        <v>0.30092417999999999</v>
      </c>
      <c r="AL796">
        <v>0.28289556999999999</v>
      </c>
      <c r="AM796">
        <v>0.28668339999999998</v>
      </c>
      <c r="AN796">
        <v>0.27956584000000001</v>
      </c>
      <c r="AO796">
        <v>0.27462710000000001</v>
      </c>
      <c r="AP796">
        <v>0.33700546999999997</v>
      </c>
      <c r="AQ796">
        <v>0.30578095</v>
      </c>
      <c r="AR796">
        <v>0.2786864</v>
      </c>
      <c r="AS796">
        <v>0.29036096</v>
      </c>
      <c r="AT796">
        <v>0.30636486000000002</v>
      </c>
      <c r="AU796">
        <v>0.28974733000000003</v>
      </c>
      <c r="AV796">
        <v>0.31466727999999999</v>
      </c>
      <c r="AW796">
        <v>0.33267328000000002</v>
      </c>
      <c r="AX796">
        <v>0.34891470000000002</v>
      </c>
      <c r="AY796">
        <v>0.32853337999999999</v>
      </c>
    </row>
    <row r="797" spans="1:51">
      <c r="A797">
        <v>974</v>
      </c>
      <c r="B797" t="b">
        <v>1</v>
      </c>
      <c r="C797" t="s">
        <v>128</v>
      </c>
      <c r="D797" t="s">
        <v>2749</v>
      </c>
      <c r="E797" t="s">
        <v>2750</v>
      </c>
      <c r="H797" t="s">
        <v>2751</v>
      </c>
      <c r="I797" t="s">
        <v>222</v>
      </c>
      <c r="K797" s="6">
        <v>5.0000000000000001E-3</v>
      </c>
      <c r="L797">
        <v>-0.22</v>
      </c>
      <c r="M797" s="7">
        <v>1.7999999999999999E-2</v>
      </c>
      <c r="N797">
        <v>0.13</v>
      </c>
      <c r="O797" s="6">
        <v>3.1E-4</v>
      </c>
      <c r="P797">
        <v>-0.35</v>
      </c>
      <c r="Q797" t="s">
        <v>135</v>
      </c>
      <c r="R797">
        <v>15.27</v>
      </c>
      <c r="S797">
        <v>15.17</v>
      </c>
      <c r="T797">
        <v>15.28</v>
      </c>
      <c r="U797">
        <v>15.17</v>
      </c>
      <c r="V797">
        <v>15.36</v>
      </c>
      <c r="W797">
        <v>15.3</v>
      </c>
      <c r="X797">
        <v>15.48</v>
      </c>
      <c r="Y797">
        <v>15.38</v>
      </c>
      <c r="Z797">
        <v>15.51</v>
      </c>
      <c r="AA797">
        <v>15.38</v>
      </c>
      <c r="AB797">
        <v>15.48</v>
      </c>
      <c r="AC797">
        <v>15.48</v>
      </c>
      <c r="AD797">
        <v>15.26</v>
      </c>
      <c r="AE797">
        <v>15.07</v>
      </c>
      <c r="AF797">
        <v>15.04</v>
      </c>
      <c r="AG797">
        <v>15.05</v>
      </c>
      <c r="AH797">
        <v>14.94</v>
      </c>
      <c r="AI797">
        <v>0</v>
      </c>
      <c r="AJ797">
        <v>0</v>
      </c>
      <c r="AK797">
        <v>0</v>
      </c>
      <c r="AL797">
        <v>0</v>
      </c>
      <c r="AM797">
        <v>0</v>
      </c>
      <c r="AN797">
        <v>0</v>
      </c>
      <c r="AO797">
        <v>0</v>
      </c>
      <c r="AP797">
        <v>0</v>
      </c>
      <c r="AQ797">
        <v>0</v>
      </c>
      <c r="AR797">
        <v>0</v>
      </c>
      <c r="AS797">
        <v>0</v>
      </c>
      <c r="AT797">
        <v>0</v>
      </c>
      <c r="AU797">
        <v>0</v>
      </c>
      <c r="AV797">
        <v>0</v>
      </c>
      <c r="AW797">
        <v>0</v>
      </c>
      <c r="AX797">
        <v>0</v>
      </c>
      <c r="AY797">
        <v>0</v>
      </c>
    </row>
    <row r="798" spans="1:51">
      <c r="A798">
        <v>226.8</v>
      </c>
      <c r="B798" t="b">
        <v>1</v>
      </c>
      <c r="C798" t="s">
        <v>128</v>
      </c>
      <c r="D798" t="s">
        <v>2752</v>
      </c>
      <c r="E798" t="s">
        <v>2753</v>
      </c>
      <c r="H798" t="s">
        <v>2754</v>
      </c>
      <c r="I798" t="s">
        <v>862</v>
      </c>
      <c r="J798" t="b">
        <v>1</v>
      </c>
      <c r="K798" s="6">
        <v>8.0000000000000002E-3</v>
      </c>
      <c r="L798">
        <v>-0.15</v>
      </c>
      <c r="M798" s="7">
        <v>0.3</v>
      </c>
      <c r="N798">
        <v>0.05</v>
      </c>
      <c r="O798" s="6">
        <v>3.3E-4</v>
      </c>
      <c r="P798">
        <v>-0.19</v>
      </c>
      <c r="Q798" t="s">
        <v>135</v>
      </c>
      <c r="R798">
        <v>16.309999999999999</v>
      </c>
      <c r="S798">
        <v>16.170000000000002</v>
      </c>
      <c r="T798">
        <v>16.2</v>
      </c>
      <c r="U798">
        <v>16.09</v>
      </c>
      <c r="V798">
        <v>16.3</v>
      </c>
      <c r="W798">
        <v>16.28</v>
      </c>
      <c r="X798">
        <v>16.3</v>
      </c>
      <c r="Y798">
        <v>16.190000000000001</v>
      </c>
      <c r="Z798">
        <v>16.39</v>
      </c>
      <c r="AA798">
        <v>16.329999999999998</v>
      </c>
      <c r="AB798">
        <v>16.170000000000002</v>
      </c>
      <c r="AC798">
        <v>16.309999999999999</v>
      </c>
      <c r="AD798">
        <v>16.11</v>
      </c>
      <c r="AE798">
        <v>16.11</v>
      </c>
      <c r="AF798">
        <v>15.97</v>
      </c>
      <c r="AG798">
        <v>16.05</v>
      </c>
      <c r="AH798">
        <v>16.170000000000002</v>
      </c>
      <c r="AI798">
        <v>0.24523075</v>
      </c>
      <c r="AJ798">
        <v>0.33607229999999999</v>
      </c>
      <c r="AK798">
        <v>0.26346436000000001</v>
      </c>
      <c r="AL798">
        <v>0.23471135000000001</v>
      </c>
      <c r="AM798">
        <v>0.23966705999999999</v>
      </c>
      <c r="AN798">
        <v>0.33549824</v>
      </c>
      <c r="AO798">
        <v>0.42914637999999999</v>
      </c>
      <c r="AP798">
        <v>0.27262360000000002</v>
      </c>
      <c r="AQ798">
        <v>0.24115448</v>
      </c>
      <c r="AR798">
        <v>0.26118234000000001</v>
      </c>
      <c r="AS798">
        <v>0.30153780000000002</v>
      </c>
      <c r="AT798">
        <v>0.38359339999999997</v>
      </c>
      <c r="AU798">
        <v>0.25873770000000001</v>
      </c>
      <c r="AV798">
        <v>0.23788413</v>
      </c>
      <c r="AW798">
        <v>0.24714658</v>
      </c>
      <c r="AX798">
        <v>0.38235482999999998</v>
      </c>
      <c r="AY798">
        <v>0.34669349999999999</v>
      </c>
    </row>
    <row r="799" spans="1:51">
      <c r="A799">
        <v>244</v>
      </c>
      <c r="B799" t="b">
        <v>1</v>
      </c>
      <c r="C799" t="s">
        <v>128</v>
      </c>
      <c r="D799" t="s">
        <v>2755</v>
      </c>
      <c r="E799" t="s">
        <v>2756</v>
      </c>
      <c r="H799" t="s">
        <v>2757</v>
      </c>
      <c r="I799" t="s">
        <v>2758</v>
      </c>
      <c r="J799" t="b">
        <v>1</v>
      </c>
      <c r="K799" s="6" t="s">
        <v>134</v>
      </c>
      <c r="L799">
        <v>0.16</v>
      </c>
      <c r="M799" s="7">
        <v>0.55000000000000004</v>
      </c>
      <c r="N799">
        <v>0.01</v>
      </c>
      <c r="O799" s="6">
        <v>3.4000000000000002E-4</v>
      </c>
      <c r="P799">
        <v>0.14000000000000001</v>
      </c>
      <c r="Q799" t="s">
        <v>135</v>
      </c>
      <c r="R799">
        <v>15.61</v>
      </c>
      <c r="S799">
        <v>15.63</v>
      </c>
      <c r="T799">
        <v>15.52</v>
      </c>
      <c r="U799">
        <v>15.57</v>
      </c>
      <c r="V799">
        <v>15.49</v>
      </c>
      <c r="W799">
        <v>15.6</v>
      </c>
      <c r="X799">
        <v>15.54</v>
      </c>
      <c r="Y799">
        <v>15.57</v>
      </c>
      <c r="Z799">
        <v>15.54</v>
      </c>
      <c r="AA799">
        <v>15.61</v>
      </c>
      <c r="AB799">
        <v>15.54</v>
      </c>
      <c r="AC799">
        <v>15.52</v>
      </c>
      <c r="AD799">
        <v>15.66</v>
      </c>
      <c r="AE799">
        <v>15.7</v>
      </c>
      <c r="AF799">
        <v>15.73</v>
      </c>
      <c r="AG799">
        <v>15.65</v>
      </c>
      <c r="AH799">
        <v>15.81</v>
      </c>
      <c r="AI799">
        <v>0.23696369</v>
      </c>
      <c r="AJ799">
        <v>0.26168993000000002</v>
      </c>
      <c r="AK799">
        <v>0.25611070000000002</v>
      </c>
      <c r="AL799">
        <v>0.24451390000000001</v>
      </c>
      <c r="AM799">
        <v>0.2408208</v>
      </c>
      <c r="AN799">
        <v>0.29573944000000002</v>
      </c>
      <c r="AO799">
        <v>0.3136507</v>
      </c>
      <c r="AP799">
        <v>0.29438776</v>
      </c>
      <c r="AQ799">
        <v>0.26653394000000002</v>
      </c>
      <c r="AR799">
        <v>0.25514924999999999</v>
      </c>
      <c r="AS799">
        <v>0.25329279999999998</v>
      </c>
      <c r="AT799">
        <v>0.30802620000000003</v>
      </c>
      <c r="AU799">
        <v>0.24100177</v>
      </c>
      <c r="AV799">
        <v>0.25152542999999999</v>
      </c>
      <c r="AW799">
        <v>0.42591846</v>
      </c>
      <c r="AX799">
        <v>0.4646748</v>
      </c>
      <c r="AY799">
        <v>0.34828271999999999</v>
      </c>
    </row>
    <row r="800" spans="1:51">
      <c r="A800">
        <v>222</v>
      </c>
      <c r="B800" t="b">
        <v>1</v>
      </c>
      <c r="C800" t="s">
        <v>128</v>
      </c>
      <c r="D800" t="s">
        <v>2759</v>
      </c>
      <c r="E800" t="s">
        <v>2760</v>
      </c>
      <c r="H800" t="s">
        <v>2761</v>
      </c>
      <c r="I800" t="s">
        <v>176</v>
      </c>
      <c r="K800" s="6" t="s">
        <v>134</v>
      </c>
      <c r="L800">
        <v>0.17</v>
      </c>
      <c r="M800" s="7">
        <v>0.26</v>
      </c>
      <c r="N800">
        <v>0.04</v>
      </c>
      <c r="O800" s="6">
        <v>3.4000000000000002E-4</v>
      </c>
      <c r="P800">
        <v>0.13</v>
      </c>
      <c r="Q800" t="s">
        <v>135</v>
      </c>
      <c r="R800">
        <v>16.41</v>
      </c>
      <c r="S800">
        <v>16.440000000000001</v>
      </c>
      <c r="T800">
        <v>16.29</v>
      </c>
      <c r="U800">
        <v>16.39</v>
      </c>
      <c r="V800">
        <v>16.27</v>
      </c>
      <c r="W800">
        <v>16.350000000000001</v>
      </c>
      <c r="X800">
        <v>16.28</v>
      </c>
      <c r="Y800">
        <v>16.399999999999999</v>
      </c>
      <c r="Z800">
        <v>16.38</v>
      </c>
      <c r="AA800">
        <v>16.32</v>
      </c>
      <c r="AB800">
        <v>16.34</v>
      </c>
      <c r="AC800">
        <v>16.38</v>
      </c>
      <c r="AD800">
        <v>16.399999999999999</v>
      </c>
      <c r="AE800">
        <v>16.45</v>
      </c>
      <c r="AF800">
        <v>16.559999999999999</v>
      </c>
      <c r="AG800">
        <v>16.510000000000002</v>
      </c>
      <c r="AH800">
        <v>16.579999999999998</v>
      </c>
      <c r="AI800">
        <v>0.24907655000000001</v>
      </c>
      <c r="AJ800">
        <v>0.24196039</v>
      </c>
      <c r="AK800">
        <v>0.28383583000000001</v>
      </c>
      <c r="AL800">
        <v>0.24176528</v>
      </c>
      <c r="AM800">
        <v>0.24547817999999999</v>
      </c>
      <c r="AN800">
        <v>0.263955</v>
      </c>
      <c r="AO800">
        <v>0.2858676</v>
      </c>
      <c r="AP800">
        <v>0.23786151</v>
      </c>
      <c r="AQ800">
        <v>0.25620967</v>
      </c>
      <c r="AR800">
        <v>0.31514520000000001</v>
      </c>
      <c r="AS800">
        <v>0.25919439999999999</v>
      </c>
      <c r="AT800">
        <v>0.24939749999999999</v>
      </c>
      <c r="AU800">
        <v>0.2509825</v>
      </c>
      <c r="AV800">
        <v>0.24758488000000001</v>
      </c>
      <c r="AW800">
        <v>0.32521778000000001</v>
      </c>
      <c r="AX800">
        <v>0.25649949999999999</v>
      </c>
      <c r="AY800">
        <v>0.24819145000000001</v>
      </c>
    </row>
    <row r="801" spans="1:51">
      <c r="A801">
        <v>402</v>
      </c>
      <c r="B801" t="b">
        <v>1</v>
      </c>
      <c r="C801" t="s">
        <v>128</v>
      </c>
      <c r="D801" t="s">
        <v>2762</v>
      </c>
      <c r="E801" t="s">
        <v>2763</v>
      </c>
      <c r="H801" t="s">
        <v>2764</v>
      </c>
      <c r="I801" t="s">
        <v>160</v>
      </c>
      <c r="K801" s="6" t="s">
        <v>134</v>
      </c>
      <c r="L801">
        <v>0.14000000000000001</v>
      </c>
      <c r="M801" s="7">
        <v>0.16</v>
      </c>
      <c r="N801">
        <v>0.01</v>
      </c>
      <c r="O801" s="6">
        <v>3.5E-4</v>
      </c>
      <c r="P801">
        <v>0.12</v>
      </c>
      <c r="Q801" t="s">
        <v>135</v>
      </c>
      <c r="R801">
        <v>15.32</v>
      </c>
      <c r="S801">
        <v>15.35</v>
      </c>
      <c r="T801">
        <v>15.29</v>
      </c>
      <c r="U801">
        <v>15.35</v>
      </c>
      <c r="V801">
        <v>15.26</v>
      </c>
      <c r="W801">
        <v>15.35</v>
      </c>
      <c r="X801">
        <v>15.18</v>
      </c>
      <c r="Y801">
        <v>15.34</v>
      </c>
      <c r="Z801">
        <v>15.23</v>
      </c>
      <c r="AA801">
        <v>15.34</v>
      </c>
      <c r="AB801">
        <v>15.4</v>
      </c>
      <c r="AC801">
        <v>15.2</v>
      </c>
      <c r="AD801">
        <v>15.37</v>
      </c>
      <c r="AE801">
        <v>15.44</v>
      </c>
      <c r="AF801">
        <v>15.46</v>
      </c>
      <c r="AG801">
        <v>15.43</v>
      </c>
      <c r="AH801">
        <v>15.44</v>
      </c>
      <c r="AI801">
        <v>0.31000211999999999</v>
      </c>
      <c r="AJ801">
        <v>0.30004049999999999</v>
      </c>
      <c r="AK801">
        <v>0.32949623</v>
      </c>
      <c r="AL801">
        <v>0.31049486999999998</v>
      </c>
      <c r="AM801">
        <v>0.34902924000000002</v>
      </c>
      <c r="AN801">
        <v>0.27921024</v>
      </c>
      <c r="AO801">
        <v>0.36992950000000002</v>
      </c>
      <c r="AP801">
        <v>0.34815617999999998</v>
      </c>
      <c r="AQ801">
        <v>0.28881982</v>
      </c>
      <c r="AR801">
        <v>0.30762040000000002</v>
      </c>
      <c r="AS801">
        <v>0.29153942999999999</v>
      </c>
      <c r="AT801">
        <v>0.3272835</v>
      </c>
      <c r="AU801">
        <v>0.28774100000000002</v>
      </c>
      <c r="AV801">
        <v>0.32397073999999998</v>
      </c>
      <c r="AW801">
        <v>0.36277092</v>
      </c>
      <c r="AX801">
        <v>0.30122392999999997</v>
      </c>
      <c r="AY801">
        <v>0.29476314999999997</v>
      </c>
    </row>
    <row r="802" spans="1:51">
      <c r="A802">
        <v>713</v>
      </c>
      <c r="B802" t="b">
        <v>1</v>
      </c>
      <c r="C802" t="s">
        <v>128</v>
      </c>
      <c r="D802" t="s">
        <v>2765</v>
      </c>
      <c r="E802" t="s">
        <v>2766</v>
      </c>
      <c r="H802" t="s">
        <v>2767</v>
      </c>
      <c r="I802" t="s">
        <v>972</v>
      </c>
      <c r="K802" s="6">
        <v>1E-3</v>
      </c>
      <c r="L802">
        <v>-0.1</v>
      </c>
      <c r="M802" s="7">
        <v>0.65</v>
      </c>
      <c r="N802">
        <v>0.01</v>
      </c>
      <c r="O802" s="6">
        <v>3.5E-4</v>
      </c>
      <c r="P802">
        <v>-0.11</v>
      </c>
      <c r="Q802" t="s">
        <v>135</v>
      </c>
      <c r="R802">
        <v>15.32</v>
      </c>
      <c r="S802">
        <v>15.38</v>
      </c>
      <c r="T802">
        <v>15.45</v>
      </c>
      <c r="U802">
        <v>15.37</v>
      </c>
      <c r="V802">
        <v>15.43</v>
      </c>
      <c r="W802">
        <v>15.4</v>
      </c>
      <c r="X802">
        <v>15.37</v>
      </c>
      <c r="Y802">
        <v>15.34</v>
      </c>
      <c r="Z802">
        <v>15.5</v>
      </c>
      <c r="AA802">
        <v>15.37</v>
      </c>
      <c r="AB802">
        <v>15.42</v>
      </c>
      <c r="AC802">
        <v>15.45</v>
      </c>
      <c r="AD802">
        <v>15.36</v>
      </c>
      <c r="AE802">
        <v>15.26</v>
      </c>
      <c r="AF802">
        <v>15.3</v>
      </c>
      <c r="AG802">
        <v>15.32</v>
      </c>
      <c r="AH802">
        <v>15.3</v>
      </c>
      <c r="AI802">
        <v>0.27408558</v>
      </c>
      <c r="AJ802">
        <v>0.28885161999999998</v>
      </c>
      <c r="AK802">
        <v>0.33900472999999998</v>
      </c>
      <c r="AL802">
        <v>0.31306814999999999</v>
      </c>
      <c r="AM802">
        <v>0.2965623</v>
      </c>
      <c r="AN802">
        <v>0.28533596</v>
      </c>
      <c r="AO802">
        <v>0.29619400000000001</v>
      </c>
      <c r="AP802">
        <v>0.32527929999999999</v>
      </c>
      <c r="AQ802">
        <v>0.3263489</v>
      </c>
      <c r="AR802">
        <v>0.31559196</v>
      </c>
      <c r="AS802">
        <v>0.27691975000000002</v>
      </c>
      <c r="AT802">
        <v>0.30655503000000001</v>
      </c>
      <c r="AU802">
        <v>0.28974733000000003</v>
      </c>
      <c r="AV802">
        <v>0.34331002999999999</v>
      </c>
      <c r="AW802">
        <v>0.37855285</v>
      </c>
      <c r="AX802">
        <v>0.35470815999999999</v>
      </c>
      <c r="AY802">
        <v>0.34098627999999997</v>
      </c>
    </row>
    <row r="803" spans="1:51">
      <c r="A803">
        <v>927</v>
      </c>
      <c r="B803" t="b">
        <v>1</v>
      </c>
      <c r="C803" t="s">
        <v>128</v>
      </c>
      <c r="D803" t="s">
        <v>2768</v>
      </c>
      <c r="E803" t="s">
        <v>2769</v>
      </c>
      <c r="H803" t="s">
        <v>2770</v>
      </c>
      <c r="I803" t="s">
        <v>187</v>
      </c>
      <c r="K803" s="6">
        <v>4.0000000000000001E-3</v>
      </c>
      <c r="L803">
        <v>0.22</v>
      </c>
      <c r="M803" s="7">
        <v>0.39</v>
      </c>
      <c r="N803">
        <v>-0.05</v>
      </c>
      <c r="O803" s="6">
        <v>3.5E-4</v>
      </c>
      <c r="P803">
        <v>0.27</v>
      </c>
      <c r="Q803" t="s">
        <v>135</v>
      </c>
      <c r="R803">
        <v>16.22</v>
      </c>
      <c r="S803">
        <v>16.350000000000001</v>
      </c>
      <c r="T803">
        <v>16.16</v>
      </c>
      <c r="U803">
        <v>16.34</v>
      </c>
      <c r="V803">
        <v>16.05</v>
      </c>
      <c r="W803">
        <v>16.11</v>
      </c>
      <c r="X803">
        <v>16.149999999999999</v>
      </c>
      <c r="Y803">
        <v>16.149999999999999</v>
      </c>
      <c r="Z803">
        <v>16.09</v>
      </c>
      <c r="AA803">
        <v>16.05</v>
      </c>
      <c r="AB803">
        <v>16.100000000000001</v>
      </c>
      <c r="AC803">
        <v>16.2</v>
      </c>
      <c r="AD803">
        <v>16.25</v>
      </c>
      <c r="AE803">
        <v>16.329999999999998</v>
      </c>
      <c r="AF803">
        <v>16.43</v>
      </c>
      <c r="AG803">
        <v>16.690000000000001</v>
      </c>
      <c r="AH803">
        <v>16.5</v>
      </c>
      <c r="AI803">
        <v>0.24522649999999999</v>
      </c>
      <c r="AJ803">
        <v>0.30308887000000001</v>
      </c>
      <c r="AK803">
        <v>0.24646083999999999</v>
      </c>
      <c r="AL803">
        <v>0.25126174000000001</v>
      </c>
      <c r="AM803">
        <v>0.23886679</v>
      </c>
      <c r="AN803">
        <v>0.25429738000000002</v>
      </c>
      <c r="AO803">
        <v>0.26245059999999998</v>
      </c>
      <c r="AP803">
        <v>0.23844828000000001</v>
      </c>
      <c r="AQ803">
        <v>0.2537297</v>
      </c>
      <c r="AR803">
        <v>0.2441788</v>
      </c>
      <c r="AS803">
        <v>0.2993576</v>
      </c>
      <c r="AT803">
        <v>0.27215418000000002</v>
      </c>
      <c r="AU803">
        <v>0.25063467</v>
      </c>
      <c r="AV803">
        <v>0.24571359000000001</v>
      </c>
      <c r="AW803">
        <v>0.24732684999999999</v>
      </c>
      <c r="AX803">
        <v>0.38247641999999998</v>
      </c>
      <c r="AY803">
        <v>0.31293103</v>
      </c>
    </row>
    <row r="804" spans="1:51">
      <c r="A804">
        <v>904</v>
      </c>
      <c r="B804" t="b">
        <v>1</v>
      </c>
      <c r="C804" t="s">
        <v>128</v>
      </c>
      <c r="D804" t="s">
        <v>2771</v>
      </c>
      <c r="E804" t="s">
        <v>2772</v>
      </c>
      <c r="H804" t="s">
        <v>2773</v>
      </c>
      <c r="I804" t="s">
        <v>435</v>
      </c>
      <c r="K804" s="6">
        <v>4.0000000000000001E-3</v>
      </c>
      <c r="L804">
        <v>-0.13</v>
      </c>
      <c r="M804" s="7">
        <v>0.28000000000000003</v>
      </c>
      <c r="N804">
        <v>0.06</v>
      </c>
      <c r="O804" s="6">
        <v>3.5E-4</v>
      </c>
      <c r="P804">
        <v>-0.19</v>
      </c>
      <c r="Q804" t="s">
        <v>135</v>
      </c>
      <c r="R804">
        <v>15.96</v>
      </c>
      <c r="S804">
        <v>15.93</v>
      </c>
      <c r="T804">
        <v>16.010000000000002</v>
      </c>
      <c r="U804">
        <v>15.86</v>
      </c>
      <c r="V804">
        <v>15.98</v>
      </c>
      <c r="W804">
        <v>15.97</v>
      </c>
      <c r="X804">
        <v>16</v>
      </c>
      <c r="Y804">
        <v>16.04</v>
      </c>
      <c r="Z804">
        <v>15.96</v>
      </c>
      <c r="AA804">
        <v>16.04</v>
      </c>
      <c r="AB804">
        <v>16.05</v>
      </c>
      <c r="AC804">
        <v>16.02</v>
      </c>
      <c r="AD804">
        <v>16.010000000000002</v>
      </c>
      <c r="AE804">
        <v>15.85</v>
      </c>
      <c r="AF804">
        <v>15.77</v>
      </c>
      <c r="AG804">
        <v>15.76</v>
      </c>
      <c r="AH804">
        <v>15.75</v>
      </c>
      <c r="AI804">
        <v>0.27647506999999999</v>
      </c>
      <c r="AJ804">
        <v>0.26577187000000002</v>
      </c>
      <c r="AK804">
        <v>0.31718542999999999</v>
      </c>
      <c r="AL804">
        <v>0.27008989999999999</v>
      </c>
      <c r="AM804">
        <v>0.27200289999999999</v>
      </c>
      <c r="AN804">
        <v>0.29366100000000001</v>
      </c>
      <c r="AO804">
        <v>0.29796066999999998</v>
      </c>
      <c r="AP804">
        <v>0.30431472999999998</v>
      </c>
      <c r="AQ804">
        <v>0.28414830000000002</v>
      </c>
      <c r="AR804">
        <v>0.27538352999999999</v>
      </c>
      <c r="AS804">
        <v>0.25588092000000001</v>
      </c>
      <c r="AT804">
        <v>0.29788854999999997</v>
      </c>
      <c r="AU804">
        <v>0.27059610000000001</v>
      </c>
      <c r="AV804">
        <v>0.31717836999999999</v>
      </c>
      <c r="AW804">
        <v>0.36273699999999998</v>
      </c>
      <c r="AX804">
        <v>0.43347715999999997</v>
      </c>
      <c r="AY804">
        <v>0.34481020000000001</v>
      </c>
    </row>
    <row r="805" spans="1:51">
      <c r="A805">
        <v>180</v>
      </c>
      <c r="B805" t="b">
        <v>1</v>
      </c>
      <c r="C805" t="s">
        <v>128</v>
      </c>
      <c r="D805" t="s">
        <v>2774</v>
      </c>
      <c r="E805" t="s">
        <v>2775</v>
      </c>
      <c r="H805" t="s">
        <v>2776</v>
      </c>
      <c r="I805" t="s">
        <v>733</v>
      </c>
      <c r="K805" s="6" t="s">
        <v>134</v>
      </c>
      <c r="L805">
        <v>0.27</v>
      </c>
      <c r="M805" s="7">
        <v>0.42</v>
      </c>
      <c r="N805">
        <v>0.11</v>
      </c>
      <c r="O805" s="6">
        <v>3.6999999999999999E-4</v>
      </c>
      <c r="P805">
        <v>0.15</v>
      </c>
      <c r="Q805" t="s">
        <v>135</v>
      </c>
      <c r="R805">
        <v>15.7</v>
      </c>
      <c r="S805">
        <v>15.69</v>
      </c>
      <c r="T805">
        <v>15.56</v>
      </c>
      <c r="U805">
        <v>15.58</v>
      </c>
      <c r="V805">
        <v>15.49</v>
      </c>
      <c r="W805">
        <v>15.54</v>
      </c>
      <c r="X805">
        <v>15.46</v>
      </c>
      <c r="Y805">
        <v>15.55</v>
      </c>
      <c r="Z805">
        <v>15.63</v>
      </c>
      <c r="AA805">
        <v>15.7</v>
      </c>
      <c r="AB805">
        <v>15.68</v>
      </c>
      <c r="AC805">
        <v>15.65</v>
      </c>
      <c r="AD805">
        <v>15.8</v>
      </c>
      <c r="AE805">
        <v>15.83</v>
      </c>
      <c r="AF805">
        <v>15.76</v>
      </c>
      <c r="AG805">
        <v>15.76</v>
      </c>
      <c r="AH805">
        <v>15.79</v>
      </c>
      <c r="AI805">
        <v>0.29431210000000002</v>
      </c>
      <c r="AJ805">
        <v>0.32863307000000003</v>
      </c>
      <c r="AK805">
        <v>0.41594765</v>
      </c>
      <c r="AL805">
        <v>0.78104585000000004</v>
      </c>
      <c r="AM805">
        <v>0.4954964</v>
      </c>
      <c r="AN805">
        <v>0.32235747999999997</v>
      </c>
      <c r="AO805">
        <v>0.34148893000000002</v>
      </c>
      <c r="AP805">
        <v>0.4670261</v>
      </c>
      <c r="AQ805">
        <v>0.33747276999999998</v>
      </c>
      <c r="AR805">
        <v>0.39796215000000001</v>
      </c>
      <c r="AS805">
        <v>0.34161973000000001</v>
      </c>
      <c r="AT805">
        <v>0.48688009999999998</v>
      </c>
      <c r="AU805">
        <v>0.33237919999999999</v>
      </c>
      <c r="AV805">
        <v>0.30734894000000001</v>
      </c>
      <c r="AW805">
        <v>0.27898756000000002</v>
      </c>
      <c r="AX805">
        <v>0.83015053999999999</v>
      </c>
      <c r="AY805">
        <v>0.37640232000000001</v>
      </c>
    </row>
    <row r="806" spans="1:51">
      <c r="A806">
        <v>328</v>
      </c>
      <c r="B806" t="b">
        <v>1</v>
      </c>
      <c r="C806" t="s">
        <v>128</v>
      </c>
      <c r="D806" t="s">
        <v>2777</v>
      </c>
      <c r="E806" t="s">
        <v>2778</v>
      </c>
      <c r="H806" t="s">
        <v>2779</v>
      </c>
      <c r="I806" t="s">
        <v>329</v>
      </c>
      <c r="J806" t="b">
        <v>1</v>
      </c>
      <c r="K806" s="6" t="s">
        <v>134</v>
      </c>
      <c r="L806">
        <v>0.15</v>
      </c>
      <c r="M806" s="7">
        <v>0.82</v>
      </c>
      <c r="N806">
        <v>0.01</v>
      </c>
      <c r="O806" s="6">
        <v>3.8000000000000002E-4</v>
      </c>
      <c r="P806">
        <v>0.14000000000000001</v>
      </c>
      <c r="Q806" t="s">
        <v>135</v>
      </c>
      <c r="R806">
        <v>15.32</v>
      </c>
      <c r="S806">
        <v>15.38</v>
      </c>
      <c r="T806">
        <v>15.3</v>
      </c>
      <c r="U806">
        <v>15.32</v>
      </c>
      <c r="V806">
        <v>15.19</v>
      </c>
      <c r="W806">
        <v>15.3</v>
      </c>
      <c r="X806">
        <v>15.27</v>
      </c>
      <c r="Y806">
        <v>15.33</v>
      </c>
      <c r="Z806">
        <v>15.33</v>
      </c>
      <c r="AA806">
        <v>15.25</v>
      </c>
      <c r="AB806">
        <v>15.22</v>
      </c>
      <c r="AC806">
        <v>15.1</v>
      </c>
      <c r="AD806">
        <v>15.38</v>
      </c>
      <c r="AE806">
        <v>15.37</v>
      </c>
      <c r="AF806">
        <v>15.5</v>
      </c>
      <c r="AG806">
        <v>15.47</v>
      </c>
      <c r="AH806">
        <v>15.52</v>
      </c>
      <c r="AI806">
        <v>0</v>
      </c>
      <c r="AJ806">
        <v>0.26648092000000001</v>
      </c>
      <c r="AK806">
        <v>0</v>
      </c>
      <c r="AL806">
        <v>0</v>
      </c>
      <c r="AM806">
        <v>0</v>
      </c>
      <c r="AN806">
        <v>0.31151640000000003</v>
      </c>
      <c r="AO806">
        <v>0.32258510000000001</v>
      </c>
      <c r="AP806">
        <v>0</v>
      </c>
      <c r="AQ806">
        <v>0</v>
      </c>
      <c r="AR806">
        <v>0</v>
      </c>
      <c r="AS806">
        <v>0.28174253999999999</v>
      </c>
      <c r="AT806">
        <v>0.59265449999999997</v>
      </c>
      <c r="AU806">
        <v>0</v>
      </c>
      <c r="AV806">
        <v>0</v>
      </c>
      <c r="AW806">
        <v>0</v>
      </c>
      <c r="AX806">
        <v>0.27881294000000001</v>
      </c>
      <c r="AY806">
        <v>0.31330216</v>
      </c>
    </row>
    <row r="807" spans="1:51">
      <c r="A807">
        <v>439</v>
      </c>
      <c r="B807" t="b">
        <v>1</v>
      </c>
      <c r="C807" t="s">
        <v>128</v>
      </c>
      <c r="D807" t="s">
        <v>2780</v>
      </c>
      <c r="E807" t="s">
        <v>2781</v>
      </c>
      <c r="H807" t="s">
        <v>2782</v>
      </c>
      <c r="I807" t="s">
        <v>349</v>
      </c>
      <c r="K807" s="6" t="s">
        <v>134</v>
      </c>
      <c r="L807">
        <v>-0.42</v>
      </c>
      <c r="M807" s="7">
        <v>0.11</v>
      </c>
      <c r="N807">
        <v>-0.14000000000000001</v>
      </c>
      <c r="O807" s="6">
        <v>3.8000000000000002E-4</v>
      </c>
      <c r="P807">
        <v>-0.28000000000000003</v>
      </c>
      <c r="Q807" t="s">
        <v>135</v>
      </c>
      <c r="R807">
        <v>15.58</v>
      </c>
      <c r="S807">
        <v>15.53</v>
      </c>
      <c r="T807">
        <v>15.85</v>
      </c>
      <c r="U807">
        <v>15.51</v>
      </c>
      <c r="V807">
        <v>15.73</v>
      </c>
      <c r="W807">
        <v>15.76</v>
      </c>
      <c r="X807">
        <v>15.77</v>
      </c>
      <c r="Y807">
        <v>15.59</v>
      </c>
      <c r="Z807">
        <v>15.74</v>
      </c>
      <c r="AA807">
        <v>15.48</v>
      </c>
      <c r="AB807">
        <v>15.4</v>
      </c>
      <c r="AC807">
        <v>15.58</v>
      </c>
      <c r="AD807">
        <v>15.33</v>
      </c>
      <c r="AE807">
        <v>15.33</v>
      </c>
      <c r="AF807">
        <v>15.26</v>
      </c>
      <c r="AG807">
        <v>15.28</v>
      </c>
      <c r="AH807">
        <v>15.2</v>
      </c>
      <c r="AI807">
        <v>0.26717584999999999</v>
      </c>
      <c r="AJ807">
        <v>0.26775557</v>
      </c>
      <c r="AK807">
        <v>0.28076485000000001</v>
      </c>
      <c r="AL807">
        <v>0.28708496999999999</v>
      </c>
      <c r="AM807">
        <v>0.29269388000000002</v>
      </c>
      <c r="AN807">
        <v>0.28945184000000002</v>
      </c>
      <c r="AO807">
        <v>0.27348185000000003</v>
      </c>
      <c r="AP807">
        <v>0.31736924999999999</v>
      </c>
      <c r="AQ807">
        <v>0.30924499999999999</v>
      </c>
      <c r="AR807">
        <v>0.29395085999999998</v>
      </c>
      <c r="AS807">
        <v>0.27881083000000001</v>
      </c>
      <c r="AT807">
        <v>0.35790854999999999</v>
      </c>
      <c r="AU807">
        <v>0.30222500000000002</v>
      </c>
      <c r="AV807">
        <v>0.29253553999999998</v>
      </c>
      <c r="AW807">
        <v>0.34970226999999998</v>
      </c>
      <c r="AX807">
        <v>0.39963265999999997</v>
      </c>
      <c r="AY807">
        <v>0.34337366000000002</v>
      </c>
    </row>
    <row r="808" spans="1:51">
      <c r="A808">
        <v>299</v>
      </c>
      <c r="B808" t="b">
        <v>1</v>
      </c>
      <c r="C808" t="s">
        <v>128</v>
      </c>
      <c r="D808" t="s">
        <v>2783</v>
      </c>
      <c r="E808" t="s">
        <v>2784</v>
      </c>
      <c r="H808" t="s">
        <v>2785</v>
      </c>
      <c r="I808" t="s">
        <v>2786</v>
      </c>
      <c r="K808" s="6" t="s">
        <v>134</v>
      </c>
      <c r="L808">
        <v>0.17</v>
      </c>
      <c r="M808" s="7">
        <v>0.41</v>
      </c>
      <c r="N808">
        <v>0.06</v>
      </c>
      <c r="O808" s="6">
        <v>3.8999999999999999E-4</v>
      </c>
      <c r="P808">
        <v>0.11</v>
      </c>
      <c r="Q808" t="s">
        <v>135</v>
      </c>
      <c r="R808">
        <v>15.65</v>
      </c>
      <c r="S808">
        <v>15.62</v>
      </c>
      <c r="T808">
        <v>15.57</v>
      </c>
      <c r="U808">
        <v>15.64</v>
      </c>
      <c r="V808">
        <v>15.55</v>
      </c>
      <c r="W808">
        <v>15.51</v>
      </c>
      <c r="X808">
        <v>15.52</v>
      </c>
      <c r="Y808">
        <v>15.61</v>
      </c>
      <c r="Z808">
        <v>15.64</v>
      </c>
      <c r="AA808">
        <v>15.61</v>
      </c>
      <c r="AB808">
        <v>15.63</v>
      </c>
      <c r="AC808">
        <v>15.67</v>
      </c>
      <c r="AD808">
        <v>15.63</v>
      </c>
      <c r="AE808">
        <v>15.74</v>
      </c>
      <c r="AF808">
        <v>15.76</v>
      </c>
      <c r="AG808">
        <v>15.85</v>
      </c>
      <c r="AH808">
        <v>15.78</v>
      </c>
      <c r="AI808">
        <v>0.24556583000000001</v>
      </c>
      <c r="AJ808">
        <v>0.25578266</v>
      </c>
      <c r="AK808">
        <v>0.34331709999999999</v>
      </c>
      <c r="AL808">
        <v>0.40475096999999999</v>
      </c>
      <c r="AM808">
        <v>0.26080766</v>
      </c>
      <c r="AN808">
        <v>0.24586274999999999</v>
      </c>
      <c r="AO808">
        <v>0.25051590000000001</v>
      </c>
      <c r="AP808">
        <v>0.45033506000000001</v>
      </c>
      <c r="AQ808">
        <v>0.38022973999999998</v>
      </c>
      <c r="AR808">
        <v>0.41109089999999998</v>
      </c>
      <c r="AS808">
        <v>0.30914459999999999</v>
      </c>
      <c r="AT808">
        <v>0.36594796000000002</v>
      </c>
      <c r="AU808">
        <v>0.25458651999999998</v>
      </c>
      <c r="AV808">
        <v>0.42297469999999998</v>
      </c>
      <c r="AW808">
        <v>0.55684540000000005</v>
      </c>
      <c r="AX808">
        <v>0.42948005</v>
      </c>
      <c r="AY808">
        <v>0.31011875999999999</v>
      </c>
    </row>
    <row r="809" spans="1:51">
      <c r="A809">
        <v>409</v>
      </c>
      <c r="B809" t="b">
        <v>1</v>
      </c>
      <c r="C809" t="s">
        <v>128</v>
      </c>
      <c r="D809" t="s">
        <v>2787</v>
      </c>
      <c r="E809" t="s">
        <v>2788</v>
      </c>
      <c r="H809" t="s">
        <v>2789</v>
      </c>
      <c r="I809" t="s">
        <v>259</v>
      </c>
      <c r="J809" t="b">
        <v>1</v>
      </c>
      <c r="K809" s="6" t="s">
        <v>134</v>
      </c>
      <c r="L809">
        <v>0.16</v>
      </c>
      <c r="M809" s="7">
        <v>0.86</v>
      </c>
      <c r="N809">
        <v>0.02</v>
      </c>
      <c r="O809" s="6">
        <v>3.8999999999999999E-4</v>
      </c>
      <c r="P809">
        <v>0.14000000000000001</v>
      </c>
      <c r="Q809" t="s">
        <v>135</v>
      </c>
      <c r="R809">
        <v>15.38</v>
      </c>
      <c r="S809">
        <v>15.4</v>
      </c>
      <c r="T809">
        <v>15.24</v>
      </c>
      <c r="U809">
        <v>15.33</v>
      </c>
      <c r="V809">
        <v>15.3</v>
      </c>
      <c r="W809">
        <v>15.3</v>
      </c>
      <c r="X809">
        <v>15.3</v>
      </c>
      <c r="Y809">
        <v>15.24</v>
      </c>
      <c r="Z809">
        <v>15.28</v>
      </c>
      <c r="AA809">
        <v>15.32</v>
      </c>
      <c r="AB809">
        <v>15.33</v>
      </c>
      <c r="AC809">
        <v>15.38</v>
      </c>
      <c r="AD809">
        <v>15.43</v>
      </c>
      <c r="AE809">
        <v>15.47</v>
      </c>
      <c r="AF809">
        <v>15.51</v>
      </c>
      <c r="AG809">
        <v>15.37</v>
      </c>
      <c r="AH809">
        <v>15.46</v>
      </c>
      <c r="AI809">
        <v>0.24543434</v>
      </c>
      <c r="AJ809">
        <v>0.24946113</v>
      </c>
      <c r="AK809">
        <v>0.2814025</v>
      </c>
      <c r="AL809">
        <v>0.24590941999999999</v>
      </c>
      <c r="AM809">
        <v>0.25627187000000001</v>
      </c>
      <c r="AN809">
        <v>0.25110265999999998</v>
      </c>
      <c r="AO809">
        <v>0.25941356999999998</v>
      </c>
      <c r="AP809">
        <v>0.26438763999999998</v>
      </c>
      <c r="AQ809">
        <v>0.27422555999999998</v>
      </c>
      <c r="AR809">
        <v>0.275146</v>
      </c>
      <c r="AS809">
        <v>0.34552136</v>
      </c>
      <c r="AT809">
        <v>0.30071209999999998</v>
      </c>
      <c r="AU809">
        <v>0.24482777999999999</v>
      </c>
      <c r="AV809">
        <v>0.25573741999999999</v>
      </c>
      <c r="AW809">
        <v>0.25418355999999998</v>
      </c>
      <c r="AX809">
        <v>0.29997265000000001</v>
      </c>
      <c r="AY809">
        <v>0.41146700000000003</v>
      </c>
    </row>
    <row r="810" spans="1:51">
      <c r="A810">
        <v>351</v>
      </c>
      <c r="B810" t="b">
        <v>1</v>
      </c>
      <c r="C810" t="s">
        <v>128</v>
      </c>
      <c r="D810" t="s">
        <v>2790</v>
      </c>
      <c r="E810" t="s">
        <v>2791</v>
      </c>
      <c r="H810" t="s">
        <v>2792</v>
      </c>
      <c r="I810" t="s">
        <v>133</v>
      </c>
      <c r="K810" s="6" t="s">
        <v>134</v>
      </c>
      <c r="L810">
        <v>0.22</v>
      </c>
      <c r="M810" s="7">
        <v>0.87</v>
      </c>
      <c r="N810">
        <v>0</v>
      </c>
      <c r="O810" s="6">
        <v>3.8999999999999999E-4</v>
      </c>
      <c r="P810">
        <v>0.23</v>
      </c>
      <c r="Q810" t="s">
        <v>135</v>
      </c>
      <c r="R810">
        <v>16.059999999999999</v>
      </c>
      <c r="S810">
        <v>16.059999999999999</v>
      </c>
      <c r="T810">
        <v>15.9</v>
      </c>
      <c r="U810">
        <v>15.99</v>
      </c>
      <c r="V810">
        <v>15.96</v>
      </c>
      <c r="W810">
        <v>15.94</v>
      </c>
      <c r="X810">
        <v>15.87</v>
      </c>
      <c r="Y810">
        <v>15.94</v>
      </c>
      <c r="Z810">
        <v>15.96</v>
      </c>
      <c r="AA810">
        <v>15.91</v>
      </c>
      <c r="AB810">
        <v>15.83</v>
      </c>
      <c r="AC810">
        <v>16.03</v>
      </c>
      <c r="AD810">
        <v>16.100000000000001</v>
      </c>
      <c r="AE810">
        <v>16.16</v>
      </c>
      <c r="AF810">
        <v>16.170000000000002</v>
      </c>
      <c r="AG810">
        <v>16.21</v>
      </c>
      <c r="AH810">
        <v>16.190000000000001</v>
      </c>
      <c r="AI810">
        <v>0.27782109999999999</v>
      </c>
      <c r="AJ810">
        <v>0.30936514999999998</v>
      </c>
      <c r="AK810">
        <v>0.32202804000000002</v>
      </c>
      <c r="AL810">
        <v>0.33322752</v>
      </c>
      <c r="AM810">
        <v>0.26969399999999999</v>
      </c>
      <c r="AN810">
        <v>0.28247705000000001</v>
      </c>
      <c r="AO810">
        <v>0.25235254000000001</v>
      </c>
      <c r="AP810">
        <v>0.37405877999999998</v>
      </c>
      <c r="AQ810">
        <v>0.32543411999999999</v>
      </c>
      <c r="AR810">
        <v>0.35652432000000001</v>
      </c>
      <c r="AS810">
        <v>0.26773574999999999</v>
      </c>
      <c r="AT810">
        <v>0.32364695999999998</v>
      </c>
      <c r="AU810">
        <v>0.27825800000000001</v>
      </c>
      <c r="AV810">
        <v>0.34582960000000001</v>
      </c>
      <c r="AW810">
        <v>0.39716681999999998</v>
      </c>
      <c r="AX810">
        <v>0.40361419999999998</v>
      </c>
      <c r="AY810">
        <v>0.37615063999999998</v>
      </c>
    </row>
    <row r="811" spans="1:51">
      <c r="A811">
        <v>556</v>
      </c>
      <c r="B811" t="b">
        <v>1</v>
      </c>
      <c r="C811" t="s">
        <v>128</v>
      </c>
      <c r="D811" t="s">
        <v>2793</v>
      </c>
      <c r="E811" t="s">
        <v>2794</v>
      </c>
      <c r="H811" t="s">
        <v>2795</v>
      </c>
      <c r="I811" t="s">
        <v>430</v>
      </c>
      <c r="K811" s="6">
        <v>3.8999999999999999E-4</v>
      </c>
      <c r="L811">
        <v>0.18</v>
      </c>
      <c r="M811" s="7">
        <v>0.68</v>
      </c>
      <c r="N811">
        <v>0.02</v>
      </c>
      <c r="O811" s="6">
        <v>3.8999999999999999E-4</v>
      </c>
      <c r="P811">
        <v>0.16</v>
      </c>
      <c r="Q811" t="s">
        <v>135</v>
      </c>
      <c r="R811">
        <v>16.100000000000001</v>
      </c>
      <c r="S811">
        <v>16.12</v>
      </c>
      <c r="T811">
        <v>15.95</v>
      </c>
      <c r="U811">
        <v>16.010000000000002</v>
      </c>
      <c r="V811">
        <v>16.079999999999998</v>
      </c>
      <c r="W811">
        <v>16.07</v>
      </c>
      <c r="X811">
        <v>15.96</v>
      </c>
      <c r="Y811">
        <v>15.83</v>
      </c>
      <c r="Z811">
        <v>16.079999999999998</v>
      </c>
      <c r="AA811">
        <v>16.18</v>
      </c>
      <c r="AB811">
        <v>16.16</v>
      </c>
      <c r="AC811">
        <v>15.93</v>
      </c>
      <c r="AD811">
        <v>16.170000000000002</v>
      </c>
      <c r="AE811">
        <v>16.05</v>
      </c>
      <c r="AF811">
        <v>16.329999999999998</v>
      </c>
      <c r="AG811">
        <v>16.11</v>
      </c>
      <c r="AH811">
        <v>16.37</v>
      </c>
      <c r="AI811">
        <v>0.25476325</v>
      </c>
      <c r="AJ811">
        <v>0.25059932000000001</v>
      </c>
      <c r="AK811">
        <v>0.2934871</v>
      </c>
      <c r="AL811">
        <v>0.33315260000000002</v>
      </c>
      <c r="AM811">
        <v>0.27953192999999998</v>
      </c>
      <c r="AN811">
        <v>0.25145970000000001</v>
      </c>
      <c r="AO811">
        <v>0.26158956</v>
      </c>
      <c r="AP811">
        <v>0.40783045000000001</v>
      </c>
      <c r="AQ811">
        <v>0.36535551999999999</v>
      </c>
      <c r="AR811">
        <v>0.27661999999999998</v>
      </c>
      <c r="AS811">
        <v>0.26625330000000003</v>
      </c>
      <c r="AT811">
        <v>0.33729389999999998</v>
      </c>
      <c r="AU811">
        <v>0.26723665000000002</v>
      </c>
      <c r="AV811">
        <v>0.28353748000000001</v>
      </c>
      <c r="AW811">
        <v>0.38720027000000001</v>
      </c>
      <c r="AX811">
        <v>0.39156920000000001</v>
      </c>
      <c r="AY811">
        <v>0.26377895000000001</v>
      </c>
    </row>
    <row r="812" spans="1:51">
      <c r="A812">
        <v>798</v>
      </c>
      <c r="B812" t="b">
        <v>1</v>
      </c>
      <c r="C812" t="s">
        <v>128</v>
      </c>
      <c r="D812" t="s">
        <v>2796</v>
      </c>
      <c r="E812" t="s">
        <v>2797</v>
      </c>
      <c r="H812" t="s">
        <v>2798</v>
      </c>
      <c r="I812" t="s">
        <v>2799</v>
      </c>
      <c r="J812" t="b">
        <v>1</v>
      </c>
      <c r="K812" s="6">
        <v>2E-3</v>
      </c>
      <c r="L812">
        <v>-0.08</v>
      </c>
      <c r="M812" s="7">
        <v>0.2</v>
      </c>
      <c r="N812">
        <v>0.02</v>
      </c>
      <c r="O812" s="6">
        <v>3.8999999999999999E-4</v>
      </c>
      <c r="P812">
        <v>-0.1</v>
      </c>
      <c r="Q812" t="s">
        <v>135</v>
      </c>
      <c r="R812">
        <v>16.11</v>
      </c>
      <c r="S812">
        <v>16.11</v>
      </c>
      <c r="T812">
        <v>16.14</v>
      </c>
      <c r="U812">
        <v>16.079999999999998</v>
      </c>
      <c r="V812">
        <v>16.190000000000001</v>
      </c>
      <c r="W812">
        <v>16.12</v>
      </c>
      <c r="X812">
        <v>16.21</v>
      </c>
      <c r="Y812">
        <v>16.16</v>
      </c>
      <c r="Z812">
        <v>16.149999999999999</v>
      </c>
      <c r="AA812">
        <v>16.170000000000002</v>
      </c>
      <c r="AB812">
        <v>16.190000000000001</v>
      </c>
      <c r="AC812">
        <v>16.190000000000001</v>
      </c>
      <c r="AD812">
        <v>16.11</v>
      </c>
      <c r="AE812">
        <v>16.07</v>
      </c>
      <c r="AF812">
        <v>16.07</v>
      </c>
      <c r="AG812">
        <v>15.99</v>
      </c>
      <c r="AH812">
        <v>16.059999999999999</v>
      </c>
      <c r="AI812">
        <v>0.24613563999999999</v>
      </c>
      <c r="AJ812">
        <v>0.26168427</v>
      </c>
      <c r="AK812">
        <v>0.28456256000000002</v>
      </c>
      <c r="AL812">
        <v>0.28977560000000002</v>
      </c>
      <c r="AM812">
        <v>0.26303172000000002</v>
      </c>
      <c r="AN812">
        <v>0.27022703999999997</v>
      </c>
      <c r="AO812">
        <v>0.26127001999999999</v>
      </c>
      <c r="AP812">
        <v>0.28225368000000001</v>
      </c>
      <c r="AQ812">
        <v>0.28693649999999998</v>
      </c>
      <c r="AR812">
        <v>0.27005597999999997</v>
      </c>
      <c r="AS812">
        <v>0.25149998000000001</v>
      </c>
      <c r="AT812">
        <v>0.27750437999999999</v>
      </c>
      <c r="AU812">
        <v>0.26586235000000003</v>
      </c>
      <c r="AV812">
        <v>0.27266319999999999</v>
      </c>
      <c r="AW812">
        <v>0.32583568000000002</v>
      </c>
      <c r="AX812">
        <v>0.32312948000000002</v>
      </c>
      <c r="AY812">
        <v>0.28396165000000001</v>
      </c>
    </row>
    <row r="813" spans="1:51">
      <c r="A813">
        <v>273</v>
      </c>
      <c r="B813" t="b">
        <v>1</v>
      </c>
      <c r="C813" t="s">
        <v>128</v>
      </c>
      <c r="D813" t="s">
        <v>2800</v>
      </c>
      <c r="E813" t="s">
        <v>2801</v>
      </c>
      <c r="H813" t="s">
        <v>2802</v>
      </c>
      <c r="I813" t="s">
        <v>830</v>
      </c>
      <c r="K813" s="6" t="s">
        <v>134</v>
      </c>
      <c r="L813">
        <v>0.14000000000000001</v>
      </c>
      <c r="M813" s="7">
        <v>0.65</v>
      </c>
      <c r="N813">
        <v>0.04</v>
      </c>
      <c r="O813" s="6">
        <v>4.0000000000000002E-4</v>
      </c>
      <c r="P813">
        <v>0.1</v>
      </c>
      <c r="Q813" t="s">
        <v>135</v>
      </c>
      <c r="R813">
        <v>17.11</v>
      </c>
      <c r="S813">
        <v>17.079999999999998</v>
      </c>
      <c r="T813">
        <v>17.04</v>
      </c>
      <c r="U813">
        <v>17</v>
      </c>
      <c r="V813">
        <v>16.989999999999998</v>
      </c>
      <c r="W813">
        <v>17.010000000000002</v>
      </c>
      <c r="X813">
        <v>17.03</v>
      </c>
      <c r="Y813">
        <v>17.03</v>
      </c>
      <c r="Z813">
        <v>17.079999999999998</v>
      </c>
      <c r="AA813">
        <v>17.04</v>
      </c>
      <c r="AB813">
        <v>17.09</v>
      </c>
      <c r="AC813">
        <v>17.05</v>
      </c>
      <c r="AD813">
        <v>17.11</v>
      </c>
      <c r="AE813">
        <v>17.149999999999999</v>
      </c>
      <c r="AF813">
        <v>17.22</v>
      </c>
      <c r="AG813">
        <v>17.16</v>
      </c>
      <c r="AH813">
        <v>17.149999999999999</v>
      </c>
      <c r="AI813">
        <v>0.27250766999999998</v>
      </c>
      <c r="AJ813">
        <v>0.26065495999999999</v>
      </c>
      <c r="AK813">
        <v>0.24958979000000001</v>
      </c>
      <c r="AL813">
        <v>0.31515226000000002</v>
      </c>
      <c r="AM813">
        <v>0.27483425</v>
      </c>
      <c r="AN813">
        <v>0.26259765000000002</v>
      </c>
      <c r="AO813">
        <v>0.26613875999999997</v>
      </c>
      <c r="AP813">
        <v>0.28418927999999999</v>
      </c>
      <c r="AQ813">
        <v>0.39310893000000002</v>
      </c>
      <c r="AR813">
        <v>0.26494119999999999</v>
      </c>
      <c r="AS813">
        <v>0.26213672999999998</v>
      </c>
      <c r="AT813">
        <v>0.28547242</v>
      </c>
      <c r="AU813">
        <v>0.28061710000000001</v>
      </c>
      <c r="AV813">
        <v>0.26643640000000002</v>
      </c>
      <c r="AW813">
        <v>0.38601753</v>
      </c>
      <c r="AX813">
        <v>0.28082420000000002</v>
      </c>
      <c r="AY813">
        <v>0.27684124999999998</v>
      </c>
    </row>
    <row r="814" spans="1:51">
      <c r="A814">
        <v>491</v>
      </c>
      <c r="B814" t="b">
        <v>1</v>
      </c>
      <c r="C814" t="s">
        <v>128</v>
      </c>
      <c r="D814" t="s">
        <v>2803</v>
      </c>
      <c r="E814" t="s">
        <v>2804</v>
      </c>
      <c r="H814" t="s">
        <v>2805</v>
      </c>
      <c r="I814" t="s">
        <v>722</v>
      </c>
      <c r="K814" s="6">
        <v>1.8000000000000001E-4</v>
      </c>
      <c r="L814">
        <v>0.28999999999999998</v>
      </c>
      <c r="M814" s="7">
        <v>0.32</v>
      </c>
      <c r="N814">
        <v>0.1</v>
      </c>
      <c r="O814" s="6">
        <v>4.0999999999999999E-4</v>
      </c>
      <c r="P814">
        <v>0.2</v>
      </c>
      <c r="Q814" t="s">
        <v>135</v>
      </c>
      <c r="R814">
        <v>14.7</v>
      </c>
      <c r="S814">
        <v>14.63</v>
      </c>
      <c r="T814">
        <v>14.32</v>
      </c>
      <c r="U814">
        <v>14.58</v>
      </c>
      <c r="V814">
        <v>14.4</v>
      </c>
      <c r="W814">
        <v>14.5</v>
      </c>
      <c r="X814">
        <v>14.44</v>
      </c>
      <c r="Y814">
        <v>14.45</v>
      </c>
      <c r="Z814">
        <v>14.55</v>
      </c>
      <c r="AA814">
        <v>14.56</v>
      </c>
      <c r="AB814">
        <v>14.48</v>
      </c>
      <c r="AC814">
        <v>14.67</v>
      </c>
      <c r="AD814">
        <v>14.63</v>
      </c>
      <c r="AE814">
        <v>14.72</v>
      </c>
      <c r="AF814">
        <v>14.96</v>
      </c>
      <c r="AG814">
        <v>14.64</v>
      </c>
      <c r="AH814">
        <v>14.65</v>
      </c>
      <c r="AI814">
        <v>0.27348325000000001</v>
      </c>
      <c r="AJ814">
        <v>0</v>
      </c>
      <c r="AK814">
        <v>0.26489099999999999</v>
      </c>
      <c r="AL814">
        <v>0.46548358000000001</v>
      </c>
      <c r="AM814">
        <v>0.25341933999999999</v>
      </c>
      <c r="AN814">
        <v>0</v>
      </c>
      <c r="AO814">
        <v>0</v>
      </c>
      <c r="AP814">
        <v>0.32694346000000002</v>
      </c>
      <c r="AQ814">
        <v>0.30548754</v>
      </c>
      <c r="AR814">
        <v>0.683419</v>
      </c>
      <c r="AS814">
        <v>0</v>
      </c>
      <c r="AT814">
        <v>0</v>
      </c>
      <c r="AU814">
        <v>0.26282388000000001</v>
      </c>
      <c r="AV814">
        <v>0.25511956000000002</v>
      </c>
      <c r="AW814">
        <v>0.2551464</v>
      </c>
      <c r="AX814">
        <v>0</v>
      </c>
      <c r="AY814">
        <v>0</v>
      </c>
    </row>
    <row r="815" spans="1:51">
      <c r="A815">
        <v>254</v>
      </c>
      <c r="B815" t="b">
        <v>1</v>
      </c>
      <c r="C815" t="s">
        <v>128</v>
      </c>
      <c r="D815" t="s">
        <v>2806</v>
      </c>
      <c r="E815" t="s">
        <v>2807</v>
      </c>
      <c r="H815" t="s">
        <v>2808</v>
      </c>
      <c r="I815" t="s">
        <v>187</v>
      </c>
      <c r="K815" s="6" t="s">
        <v>134</v>
      </c>
      <c r="L815">
        <v>0.16</v>
      </c>
      <c r="M815" s="7">
        <v>0.71</v>
      </c>
      <c r="N815">
        <v>-0.04</v>
      </c>
      <c r="O815" s="6">
        <v>4.2000000000000002E-4</v>
      </c>
      <c r="P815">
        <v>0.2</v>
      </c>
      <c r="Q815" t="s">
        <v>135</v>
      </c>
      <c r="R815">
        <v>16.78</v>
      </c>
      <c r="S815">
        <v>16.760000000000002</v>
      </c>
      <c r="T815">
        <v>16.64</v>
      </c>
      <c r="U815">
        <v>16.78</v>
      </c>
      <c r="V815">
        <v>16.649999999999999</v>
      </c>
      <c r="W815">
        <v>16.760000000000002</v>
      </c>
      <c r="X815">
        <v>16.64</v>
      </c>
      <c r="Y815">
        <v>16.579999999999998</v>
      </c>
      <c r="Z815">
        <v>16.600000000000001</v>
      </c>
      <c r="AA815">
        <v>16.66</v>
      </c>
      <c r="AB815">
        <v>16.760000000000002</v>
      </c>
      <c r="AC815">
        <v>16.82</v>
      </c>
      <c r="AD815">
        <v>16.77</v>
      </c>
      <c r="AE815">
        <v>16.87</v>
      </c>
      <c r="AF815">
        <v>16.920000000000002</v>
      </c>
      <c r="AG815">
        <v>16.809999999999999</v>
      </c>
      <c r="AH815">
        <v>16.899999999999999</v>
      </c>
      <c r="AI815">
        <v>0</v>
      </c>
      <c r="AJ815">
        <v>0.26228659999999998</v>
      </c>
      <c r="AK815">
        <v>0</v>
      </c>
      <c r="AL815">
        <v>0</v>
      </c>
      <c r="AM815">
        <v>0</v>
      </c>
      <c r="AN815">
        <v>0.26666970000000001</v>
      </c>
      <c r="AO815">
        <v>0.27143099999999998</v>
      </c>
      <c r="AP815">
        <v>0</v>
      </c>
      <c r="AQ815">
        <v>0</v>
      </c>
      <c r="AR815">
        <v>0</v>
      </c>
      <c r="AS815">
        <v>0.25164986</v>
      </c>
      <c r="AT815">
        <v>0.24964210000000001</v>
      </c>
      <c r="AU815">
        <v>0</v>
      </c>
      <c r="AV815">
        <v>0</v>
      </c>
      <c r="AW815">
        <v>0</v>
      </c>
      <c r="AX815">
        <v>0.26810973999999999</v>
      </c>
      <c r="AY815">
        <v>0.28219290000000002</v>
      </c>
    </row>
    <row r="816" spans="1:51">
      <c r="A816">
        <v>649</v>
      </c>
      <c r="B816" t="b">
        <v>1</v>
      </c>
      <c r="C816" t="s">
        <v>128</v>
      </c>
      <c r="D816" t="s">
        <v>2809</v>
      </c>
      <c r="E816" t="s">
        <v>2810</v>
      </c>
      <c r="H816" t="s">
        <v>2811</v>
      </c>
      <c r="I816" t="s">
        <v>471</v>
      </c>
      <c r="K816" s="6">
        <v>9.6000000000000002E-4</v>
      </c>
      <c r="L816">
        <v>0.13</v>
      </c>
      <c r="M816" s="7">
        <v>0.32</v>
      </c>
      <c r="N816">
        <v>-0.03</v>
      </c>
      <c r="O816" s="6">
        <v>4.4000000000000002E-4</v>
      </c>
      <c r="P816">
        <v>0.16</v>
      </c>
      <c r="Q816" t="s">
        <v>135</v>
      </c>
      <c r="R816">
        <v>16.64</v>
      </c>
      <c r="S816">
        <v>16.690000000000001</v>
      </c>
      <c r="T816">
        <v>16.57</v>
      </c>
      <c r="U816">
        <v>16.670000000000002</v>
      </c>
      <c r="V816">
        <v>16.55</v>
      </c>
      <c r="W816">
        <v>16.66</v>
      </c>
      <c r="X816">
        <v>16.59</v>
      </c>
      <c r="Y816">
        <v>16.440000000000001</v>
      </c>
      <c r="Z816">
        <v>16.579999999999998</v>
      </c>
      <c r="AA816">
        <v>16.64</v>
      </c>
      <c r="AB816">
        <v>16.62</v>
      </c>
      <c r="AC816">
        <v>16.62</v>
      </c>
      <c r="AD816">
        <v>16.690000000000001</v>
      </c>
      <c r="AE816">
        <v>16.78</v>
      </c>
      <c r="AF816">
        <v>16.8</v>
      </c>
      <c r="AG816">
        <v>16.64</v>
      </c>
      <c r="AH816">
        <v>16.82</v>
      </c>
      <c r="AI816">
        <v>0.2439943</v>
      </c>
      <c r="AJ816">
        <v>0.26762970000000003</v>
      </c>
      <c r="AK816">
        <v>0.35793540000000001</v>
      </c>
      <c r="AL816">
        <v>0.30064000000000002</v>
      </c>
      <c r="AM816">
        <v>0.27412375999999999</v>
      </c>
      <c r="AN816">
        <v>0.27948384999999998</v>
      </c>
      <c r="AO816">
        <v>0.28568873</v>
      </c>
      <c r="AP816">
        <v>0.26732928</v>
      </c>
      <c r="AQ816">
        <v>0.36864215</v>
      </c>
      <c r="AR816">
        <v>0.27178305000000003</v>
      </c>
      <c r="AS816">
        <v>0.29297100999999998</v>
      </c>
      <c r="AT816">
        <v>0.27008989999999999</v>
      </c>
      <c r="AU816">
        <v>0.25565329999999997</v>
      </c>
      <c r="AV816">
        <v>0.24724413000000001</v>
      </c>
      <c r="AW816">
        <v>0.24258958</v>
      </c>
      <c r="AX816">
        <v>0.56162864000000001</v>
      </c>
      <c r="AY816">
        <v>0.35925879999999999</v>
      </c>
    </row>
    <row r="817" spans="1:51">
      <c r="A817">
        <v>867</v>
      </c>
      <c r="B817" t="b">
        <v>1</v>
      </c>
      <c r="C817" t="s">
        <v>128</v>
      </c>
      <c r="D817" t="s">
        <v>2812</v>
      </c>
      <c r="E817" t="s">
        <v>2813</v>
      </c>
      <c r="H817" t="s">
        <v>2814</v>
      </c>
      <c r="I817" t="s">
        <v>525</v>
      </c>
      <c r="J817" t="b">
        <v>1</v>
      </c>
      <c r="K817" s="6">
        <v>3.0000000000000001E-3</v>
      </c>
      <c r="L817">
        <v>0.11</v>
      </c>
      <c r="M817" s="7">
        <v>0.14000000000000001</v>
      </c>
      <c r="N817">
        <v>0</v>
      </c>
      <c r="O817" s="6">
        <v>4.4000000000000002E-4</v>
      </c>
      <c r="P817">
        <v>0.11</v>
      </c>
      <c r="Q817" t="s">
        <v>135</v>
      </c>
      <c r="R817">
        <v>16.5</v>
      </c>
      <c r="S817">
        <v>16.62</v>
      </c>
      <c r="T817">
        <v>16.45</v>
      </c>
      <c r="U817">
        <v>16.48</v>
      </c>
      <c r="V817">
        <v>16.46</v>
      </c>
      <c r="W817">
        <v>16.440000000000001</v>
      </c>
      <c r="X817">
        <v>16.43</v>
      </c>
      <c r="Y817">
        <v>16.440000000000001</v>
      </c>
      <c r="Z817">
        <v>16.43</v>
      </c>
      <c r="AA817">
        <v>16.420000000000002</v>
      </c>
      <c r="AB817">
        <v>16.48</v>
      </c>
      <c r="AC817">
        <v>16.510000000000002</v>
      </c>
      <c r="AD817">
        <v>16.649999999999999</v>
      </c>
      <c r="AE817">
        <v>16.52</v>
      </c>
      <c r="AF817">
        <v>16.53</v>
      </c>
      <c r="AG817">
        <v>16.55</v>
      </c>
      <c r="AH817">
        <v>16.559999999999999</v>
      </c>
      <c r="AI817">
        <v>0.26968126999999997</v>
      </c>
      <c r="AJ817">
        <v>0.27102733000000001</v>
      </c>
      <c r="AK817">
        <v>0.31265530000000002</v>
      </c>
      <c r="AL817">
        <v>0.31414839999999999</v>
      </c>
      <c r="AM817">
        <v>0.2621424</v>
      </c>
      <c r="AN817">
        <v>0.28315713999999997</v>
      </c>
      <c r="AO817">
        <v>0.28819630000000002</v>
      </c>
      <c r="AP817">
        <v>0.33286273</v>
      </c>
      <c r="AQ817">
        <v>0.30191535000000003</v>
      </c>
      <c r="AR817">
        <v>0.30272125999999999</v>
      </c>
      <c r="AS817">
        <v>0.29116123999999999</v>
      </c>
      <c r="AT817">
        <v>0.34803244</v>
      </c>
      <c r="AU817">
        <v>0.28348234</v>
      </c>
      <c r="AV817">
        <v>0.31301301999999998</v>
      </c>
      <c r="AW817">
        <v>0.42207404999999998</v>
      </c>
      <c r="AX817">
        <v>0.34427289999999999</v>
      </c>
      <c r="AY817">
        <v>0.35957410000000001</v>
      </c>
    </row>
    <row r="818" spans="1:51">
      <c r="A818">
        <v>920</v>
      </c>
      <c r="B818" t="b">
        <v>1</v>
      </c>
      <c r="C818" t="s">
        <v>128</v>
      </c>
      <c r="D818" t="s">
        <v>2815</v>
      </c>
      <c r="E818" t="s">
        <v>2816</v>
      </c>
      <c r="H818" t="s">
        <v>2817</v>
      </c>
      <c r="I818" t="s">
        <v>582</v>
      </c>
      <c r="J818" t="b">
        <v>1</v>
      </c>
      <c r="K818" s="6">
        <v>4.0000000000000001E-3</v>
      </c>
      <c r="L818">
        <v>0.15</v>
      </c>
      <c r="M818" s="7">
        <v>0.22</v>
      </c>
      <c r="N818">
        <v>-0.02</v>
      </c>
      <c r="O818" s="6">
        <v>4.4999999999999999E-4</v>
      </c>
      <c r="P818">
        <v>0.17</v>
      </c>
      <c r="Q818" t="s">
        <v>135</v>
      </c>
      <c r="R818">
        <v>16.82</v>
      </c>
      <c r="S818">
        <v>16.87</v>
      </c>
      <c r="T818">
        <v>16.7</v>
      </c>
      <c r="U818">
        <v>16.88</v>
      </c>
      <c r="V818">
        <v>16.739999999999998</v>
      </c>
      <c r="W818">
        <v>16.760000000000002</v>
      </c>
      <c r="X818">
        <v>16.77</v>
      </c>
      <c r="Y818">
        <v>16.75</v>
      </c>
      <c r="Z818">
        <v>16.760000000000002</v>
      </c>
      <c r="AA818">
        <v>16.75</v>
      </c>
      <c r="AB818">
        <v>16.79</v>
      </c>
      <c r="AC818">
        <v>16.68</v>
      </c>
      <c r="AD818">
        <v>16.82</v>
      </c>
      <c r="AE818">
        <v>16.93</v>
      </c>
      <c r="AF818">
        <v>17</v>
      </c>
      <c r="AG818">
        <v>16.940000000000001</v>
      </c>
      <c r="AH818">
        <v>16.93</v>
      </c>
      <c r="AI818">
        <v>0.25178840000000002</v>
      </c>
      <c r="AJ818">
        <v>0.29651846999999998</v>
      </c>
      <c r="AK818">
        <v>0.31242132</v>
      </c>
      <c r="AL818">
        <v>0.34060526000000002</v>
      </c>
      <c r="AM818">
        <v>0.26374150000000002</v>
      </c>
      <c r="AN818">
        <v>0.29788998</v>
      </c>
      <c r="AO818">
        <v>0.28825000000000001</v>
      </c>
      <c r="AP818">
        <v>0.34238817999999999</v>
      </c>
      <c r="AQ818">
        <v>0.32656030000000003</v>
      </c>
      <c r="AR818">
        <v>0.31626144</v>
      </c>
      <c r="AS818">
        <v>0.31506318</v>
      </c>
      <c r="AT818">
        <v>0.33233252000000002</v>
      </c>
      <c r="AU818">
        <v>0.27909785999999998</v>
      </c>
      <c r="AV818">
        <v>0.32816577000000002</v>
      </c>
      <c r="AW818">
        <v>0.36452626999999999</v>
      </c>
      <c r="AX818">
        <v>0.35951897999999999</v>
      </c>
      <c r="AY818">
        <v>0.34390103999999999</v>
      </c>
    </row>
    <row r="819" spans="1:51">
      <c r="A819">
        <v>143</v>
      </c>
      <c r="B819" t="b">
        <v>1</v>
      </c>
      <c r="C819" t="s">
        <v>128</v>
      </c>
      <c r="D819" t="s">
        <v>2818</v>
      </c>
      <c r="E819" t="s">
        <v>2819</v>
      </c>
      <c r="H819" t="s">
        <v>2820</v>
      </c>
      <c r="I819" t="s">
        <v>590</v>
      </c>
      <c r="J819" t="b">
        <v>1</v>
      </c>
      <c r="K819" s="6" t="s">
        <v>134</v>
      </c>
      <c r="L819">
        <v>-0.19</v>
      </c>
      <c r="M819" s="7">
        <v>8.5999999999999993E-2</v>
      </c>
      <c r="N819">
        <v>-0.05</v>
      </c>
      <c r="O819" s="6">
        <v>5.0000000000000001E-4</v>
      </c>
      <c r="P819">
        <v>-0.13</v>
      </c>
      <c r="Q819" t="s">
        <v>135</v>
      </c>
      <c r="R819">
        <v>16.22</v>
      </c>
      <c r="S819">
        <v>16.21</v>
      </c>
      <c r="T819">
        <v>16.350000000000001</v>
      </c>
      <c r="U819">
        <v>16.25</v>
      </c>
      <c r="V819">
        <v>16.329999999999998</v>
      </c>
      <c r="W819">
        <v>16.37</v>
      </c>
      <c r="X819">
        <v>16.28</v>
      </c>
      <c r="Y819">
        <v>16.2</v>
      </c>
      <c r="Z819">
        <v>16.38</v>
      </c>
      <c r="AA819">
        <v>16.18</v>
      </c>
      <c r="AB819">
        <v>16.2</v>
      </c>
      <c r="AC819">
        <v>16.34</v>
      </c>
      <c r="AD819">
        <v>16.100000000000001</v>
      </c>
      <c r="AE819">
        <v>16.149999999999999</v>
      </c>
      <c r="AF819">
        <v>16.11</v>
      </c>
      <c r="AG819">
        <v>16.14</v>
      </c>
      <c r="AH819">
        <v>16.149999999999999</v>
      </c>
      <c r="AI819">
        <v>0.24857956</v>
      </c>
      <c r="AJ819">
        <v>0.2649532</v>
      </c>
      <c r="AK819">
        <v>0.25408033000000002</v>
      </c>
      <c r="AL819">
        <v>0.35613832000000001</v>
      </c>
      <c r="AM819">
        <v>0.29372039999999999</v>
      </c>
      <c r="AN819">
        <v>0.36231142</v>
      </c>
      <c r="AO819">
        <v>0.34677550000000001</v>
      </c>
      <c r="AP819">
        <v>0.34958489999999998</v>
      </c>
      <c r="AQ819">
        <v>0.37158163999999999</v>
      </c>
      <c r="AR819">
        <v>0.29810842999999998</v>
      </c>
      <c r="AS819">
        <v>0.28152126</v>
      </c>
      <c r="AT819">
        <v>0.3037513</v>
      </c>
      <c r="AU819">
        <v>0.25362507000000001</v>
      </c>
      <c r="AV819">
        <v>0.31435197999999998</v>
      </c>
      <c r="AW819">
        <v>0.33703515000000001</v>
      </c>
      <c r="AX819">
        <v>0.40109465</v>
      </c>
      <c r="AY819">
        <v>0.33408576000000001</v>
      </c>
    </row>
    <row r="820" spans="1:51">
      <c r="A820">
        <v>530</v>
      </c>
      <c r="B820" t="b">
        <v>1</v>
      </c>
      <c r="C820" t="s">
        <v>128</v>
      </c>
      <c r="D820" t="s">
        <v>2821</v>
      </c>
      <c r="E820" t="s">
        <v>2822</v>
      </c>
      <c r="H820" t="s">
        <v>2823</v>
      </c>
      <c r="I820" t="s">
        <v>454</v>
      </c>
      <c r="K820" s="6">
        <v>2.9E-4</v>
      </c>
      <c r="L820">
        <v>-0.21</v>
      </c>
      <c r="M820" s="7">
        <v>0.68</v>
      </c>
      <c r="N820">
        <v>0</v>
      </c>
      <c r="O820" s="6">
        <v>5.1999999999999995E-4</v>
      </c>
      <c r="P820">
        <v>-0.2</v>
      </c>
      <c r="Q820" t="s">
        <v>135</v>
      </c>
      <c r="R820">
        <v>16.399999999999999</v>
      </c>
      <c r="S820">
        <v>16.41</v>
      </c>
      <c r="T820">
        <v>16.670000000000002</v>
      </c>
      <c r="U820">
        <v>16.45</v>
      </c>
      <c r="V820">
        <v>16.52</v>
      </c>
      <c r="W820">
        <v>16.440000000000001</v>
      </c>
      <c r="X820">
        <v>16.5</v>
      </c>
      <c r="Y820">
        <v>16.62</v>
      </c>
      <c r="Z820">
        <v>16.57</v>
      </c>
      <c r="AA820">
        <v>16.489999999999998</v>
      </c>
      <c r="AB820">
        <v>16.41</v>
      </c>
      <c r="AC820">
        <v>16.5</v>
      </c>
      <c r="AD820">
        <v>16.34</v>
      </c>
      <c r="AE820">
        <v>16.21</v>
      </c>
      <c r="AF820">
        <v>16.25</v>
      </c>
      <c r="AG820">
        <v>16.350000000000001</v>
      </c>
      <c r="AH820">
        <v>16.399999999999999</v>
      </c>
      <c r="AI820">
        <v>0.24478820000000001</v>
      </c>
      <c r="AJ820">
        <v>0.25978187000000003</v>
      </c>
      <c r="AK820">
        <v>0.26865973999999998</v>
      </c>
      <c r="AL820">
        <v>0.27154338</v>
      </c>
      <c r="AM820">
        <v>0.25065870000000001</v>
      </c>
      <c r="AN820">
        <v>0.2472413</v>
      </c>
      <c r="AO820">
        <v>0.25861190000000001</v>
      </c>
      <c r="AP820">
        <v>0.28087866</v>
      </c>
      <c r="AQ820">
        <v>0.25766244999999999</v>
      </c>
      <c r="AR820">
        <v>0.28649464000000002</v>
      </c>
      <c r="AS820">
        <v>0.27697840000000001</v>
      </c>
      <c r="AT820">
        <v>0.26067758000000002</v>
      </c>
      <c r="AU820">
        <v>0.26061466</v>
      </c>
      <c r="AV820">
        <v>0.26214166999999999</v>
      </c>
      <c r="AW820">
        <v>0.31494581999999999</v>
      </c>
      <c r="AX820">
        <v>0.26977107</v>
      </c>
      <c r="AY820">
        <v>0.26114347999999998</v>
      </c>
    </row>
    <row r="821" spans="1:51">
      <c r="A821">
        <v>501</v>
      </c>
      <c r="B821" t="b">
        <v>1</v>
      </c>
      <c r="C821" t="s">
        <v>128</v>
      </c>
      <c r="D821" t="s">
        <v>2824</v>
      </c>
      <c r="E821" t="s">
        <v>2825</v>
      </c>
      <c r="H821" t="s">
        <v>2826</v>
      </c>
      <c r="I821" t="s">
        <v>176</v>
      </c>
      <c r="K821" s="6">
        <v>1.9000000000000001E-4</v>
      </c>
      <c r="L821">
        <v>-0.15</v>
      </c>
      <c r="M821" s="7">
        <v>0.23</v>
      </c>
      <c r="N821">
        <v>7.0000000000000007E-2</v>
      </c>
      <c r="O821" s="6">
        <v>5.2999999999999998E-4</v>
      </c>
      <c r="P821">
        <v>-0.21</v>
      </c>
      <c r="Q821" t="s">
        <v>135</v>
      </c>
      <c r="R821">
        <v>15.95</v>
      </c>
      <c r="S821">
        <v>15.88</v>
      </c>
      <c r="T821">
        <v>16.04</v>
      </c>
      <c r="U821">
        <v>16</v>
      </c>
      <c r="V821">
        <v>16.09</v>
      </c>
      <c r="W821">
        <v>15.99</v>
      </c>
      <c r="X821">
        <v>16.03</v>
      </c>
      <c r="Y821">
        <v>16.100000000000001</v>
      </c>
      <c r="Z821">
        <v>16.14</v>
      </c>
      <c r="AA821">
        <v>15.91</v>
      </c>
      <c r="AB821">
        <v>16.13</v>
      </c>
      <c r="AC821">
        <v>16.22</v>
      </c>
      <c r="AD821">
        <v>15.91</v>
      </c>
      <c r="AE821">
        <v>15.91</v>
      </c>
      <c r="AF821">
        <v>15.9</v>
      </c>
      <c r="AG821">
        <v>15.89</v>
      </c>
      <c r="AH821">
        <v>15.79</v>
      </c>
      <c r="AI821">
        <v>0.25739452000000002</v>
      </c>
      <c r="AJ821">
        <v>0.33441662999999999</v>
      </c>
      <c r="AK821">
        <v>0.47067824000000003</v>
      </c>
      <c r="AL821">
        <v>0.41136238000000003</v>
      </c>
      <c r="AM821">
        <v>0.35392982000000001</v>
      </c>
      <c r="AN821">
        <v>0.36140650000000002</v>
      </c>
      <c r="AO821">
        <v>0.34535875999999999</v>
      </c>
      <c r="AP821">
        <v>0.30388771999999997</v>
      </c>
      <c r="AQ821">
        <v>0.28754449999999998</v>
      </c>
      <c r="AR821">
        <v>0.34246594000000002</v>
      </c>
      <c r="AS821">
        <v>0.29566165999999999</v>
      </c>
      <c r="AT821">
        <v>0.29689035000000003</v>
      </c>
      <c r="AU821">
        <v>0.30480960000000001</v>
      </c>
      <c r="AV821">
        <v>0.36428519999999998</v>
      </c>
      <c r="AW821">
        <v>0.45782446999999998</v>
      </c>
      <c r="AX821">
        <v>0.31789947000000002</v>
      </c>
      <c r="AY821">
        <v>0.3811389</v>
      </c>
    </row>
    <row r="822" spans="1:51">
      <c r="A822">
        <v>824</v>
      </c>
      <c r="B822" t="b">
        <v>1</v>
      </c>
      <c r="C822" t="s">
        <v>128</v>
      </c>
      <c r="D822" t="s">
        <v>2827</v>
      </c>
      <c r="E822" t="s">
        <v>2828</v>
      </c>
      <c r="H822" t="s">
        <v>2829</v>
      </c>
      <c r="I822" t="s">
        <v>150</v>
      </c>
      <c r="J822" t="b">
        <v>1</v>
      </c>
      <c r="K822" s="6">
        <v>2E-3</v>
      </c>
      <c r="L822">
        <v>0.1</v>
      </c>
      <c r="M822" s="7">
        <v>0.53</v>
      </c>
      <c r="N822">
        <v>-0.02</v>
      </c>
      <c r="O822" s="6">
        <v>5.2999999999999998E-4</v>
      </c>
      <c r="P822">
        <v>0.12</v>
      </c>
      <c r="Q822" t="s">
        <v>135</v>
      </c>
      <c r="R822">
        <v>15.7</v>
      </c>
      <c r="S822">
        <v>15.71</v>
      </c>
      <c r="T822">
        <v>15.73</v>
      </c>
      <c r="U822">
        <v>15.68</v>
      </c>
      <c r="V822">
        <v>15.6</v>
      </c>
      <c r="W822">
        <v>15.71</v>
      </c>
      <c r="X822">
        <v>15.68</v>
      </c>
      <c r="Y822">
        <v>15.63</v>
      </c>
      <c r="Z822">
        <v>15.7</v>
      </c>
      <c r="AA822">
        <v>15.61</v>
      </c>
      <c r="AB822">
        <v>15.65</v>
      </c>
      <c r="AC822">
        <v>15.72</v>
      </c>
      <c r="AD822">
        <v>15.72</v>
      </c>
      <c r="AE822">
        <v>15.78</v>
      </c>
      <c r="AF822">
        <v>15.81</v>
      </c>
      <c r="AG822">
        <v>15.8</v>
      </c>
      <c r="AH822">
        <v>15.78</v>
      </c>
      <c r="AI822">
        <v>0.26484292999999998</v>
      </c>
      <c r="AJ822">
        <v>0.25709194000000002</v>
      </c>
      <c r="AK822">
        <v>0.28967097000000003</v>
      </c>
      <c r="AL822">
        <v>0.32845563</v>
      </c>
      <c r="AM822">
        <v>0.26558310000000002</v>
      </c>
      <c r="AN822">
        <v>0.29854177999999998</v>
      </c>
      <c r="AO822">
        <v>0.27004393999999998</v>
      </c>
      <c r="AP822">
        <v>0.31471112000000001</v>
      </c>
      <c r="AQ822">
        <v>0.31433572999999998</v>
      </c>
      <c r="AR822">
        <v>0.25241193000000001</v>
      </c>
      <c r="AS822">
        <v>0.26448238000000002</v>
      </c>
      <c r="AT822">
        <v>0.27053529999999998</v>
      </c>
      <c r="AU822">
        <v>0.25562077999999999</v>
      </c>
      <c r="AV822">
        <v>0.31535655000000001</v>
      </c>
      <c r="AW822">
        <v>0.33276376000000002</v>
      </c>
      <c r="AX822">
        <v>0.28770565999999997</v>
      </c>
      <c r="AY822">
        <v>0.31438169999999999</v>
      </c>
    </row>
    <row r="823" spans="1:51">
      <c r="A823">
        <v>791</v>
      </c>
      <c r="B823" t="b">
        <v>1</v>
      </c>
      <c r="C823" t="s">
        <v>128</v>
      </c>
      <c r="D823" t="s">
        <v>2830</v>
      </c>
      <c r="E823" t="s">
        <v>2831</v>
      </c>
      <c r="H823" t="s">
        <v>2832</v>
      </c>
      <c r="I823" t="s">
        <v>1208</v>
      </c>
      <c r="J823" t="b">
        <v>1</v>
      </c>
      <c r="K823" s="6">
        <v>1.6999999999999999E-3</v>
      </c>
      <c r="L823">
        <v>0.13</v>
      </c>
      <c r="M823" s="7">
        <v>6.3E-2</v>
      </c>
      <c r="N823">
        <v>-0.08</v>
      </c>
      <c r="O823" s="6">
        <v>5.5000000000000003E-4</v>
      </c>
      <c r="P823">
        <v>0.21</v>
      </c>
      <c r="Q823" t="s">
        <v>135</v>
      </c>
      <c r="R823">
        <v>15.7</v>
      </c>
      <c r="S823">
        <v>15.71</v>
      </c>
      <c r="T823">
        <v>15.69</v>
      </c>
      <c r="U823">
        <v>15.69</v>
      </c>
      <c r="V823">
        <v>15.6</v>
      </c>
      <c r="W823">
        <v>15.72</v>
      </c>
      <c r="X823">
        <v>15.68</v>
      </c>
      <c r="Y823">
        <v>15.57</v>
      </c>
      <c r="Z823">
        <v>15.59</v>
      </c>
      <c r="AA823">
        <v>15.7</v>
      </c>
      <c r="AB823">
        <v>15.55</v>
      </c>
      <c r="AC823">
        <v>15.54</v>
      </c>
      <c r="AD823">
        <v>15.66</v>
      </c>
      <c r="AE823">
        <v>15.79</v>
      </c>
      <c r="AF823">
        <v>15.89</v>
      </c>
      <c r="AG823">
        <v>15.8</v>
      </c>
      <c r="AH823">
        <v>15.95</v>
      </c>
      <c r="AI823">
        <v>0.84714840000000002</v>
      </c>
      <c r="AJ823">
        <v>0.25134233</v>
      </c>
      <c r="AK823">
        <v>0.31316290000000002</v>
      </c>
      <c r="AL823">
        <v>0.2924698</v>
      </c>
      <c r="AM823">
        <v>0.29006263999999998</v>
      </c>
      <c r="AN823">
        <v>0.25134233</v>
      </c>
      <c r="AO823">
        <v>0.30783319999999997</v>
      </c>
      <c r="AP823">
        <v>0.33700404</v>
      </c>
      <c r="AQ823">
        <v>0.45561101999999998</v>
      </c>
      <c r="AR823">
        <v>0.31150440000000001</v>
      </c>
      <c r="AS823">
        <v>0.25053569999999997</v>
      </c>
      <c r="AT823">
        <v>0.25805905000000001</v>
      </c>
      <c r="AU823">
        <v>0.28750135999999998</v>
      </c>
      <c r="AV823">
        <v>0.96774119999999997</v>
      </c>
      <c r="AW823">
        <v>0.78941612999999999</v>
      </c>
      <c r="AX823">
        <v>0.53794794999999995</v>
      </c>
      <c r="AY823">
        <v>0.27297284999999999</v>
      </c>
    </row>
    <row r="824" spans="1:51">
      <c r="A824">
        <v>864</v>
      </c>
      <c r="B824" t="b">
        <v>1</v>
      </c>
      <c r="C824" t="s">
        <v>128</v>
      </c>
      <c r="D824" t="s">
        <v>2833</v>
      </c>
      <c r="E824" t="s">
        <v>2834</v>
      </c>
      <c r="H824" t="s">
        <v>2835</v>
      </c>
      <c r="I824" t="s">
        <v>737</v>
      </c>
      <c r="J824" t="b">
        <v>1</v>
      </c>
      <c r="K824" s="6">
        <v>3.0000000000000001E-3</v>
      </c>
      <c r="L824">
        <v>0.09</v>
      </c>
      <c r="M824" s="7">
        <v>0.22</v>
      </c>
      <c r="N824">
        <v>0.01</v>
      </c>
      <c r="O824" s="6">
        <v>5.8E-4</v>
      </c>
      <c r="P824">
        <v>0.08</v>
      </c>
      <c r="Q824" t="s">
        <v>135</v>
      </c>
      <c r="R824">
        <v>17.5</v>
      </c>
      <c r="S824">
        <v>17.510000000000002</v>
      </c>
      <c r="T824">
        <v>17.440000000000001</v>
      </c>
      <c r="U824">
        <v>17.52</v>
      </c>
      <c r="V824">
        <v>17.43</v>
      </c>
      <c r="W824">
        <v>17.5</v>
      </c>
      <c r="X824">
        <v>17.48</v>
      </c>
      <c r="Y824">
        <v>17.46</v>
      </c>
      <c r="Z824">
        <v>17.39</v>
      </c>
      <c r="AA824">
        <v>17.489999999999998</v>
      </c>
      <c r="AB824">
        <v>17.55</v>
      </c>
      <c r="AC824">
        <v>17.510000000000002</v>
      </c>
      <c r="AD824">
        <v>17.62</v>
      </c>
      <c r="AE824">
        <v>17.57</v>
      </c>
      <c r="AF824">
        <v>17.52</v>
      </c>
      <c r="AG824">
        <v>17.489999999999998</v>
      </c>
      <c r="AH824">
        <v>17.53</v>
      </c>
      <c r="AI824">
        <v>0.25862246999999999</v>
      </c>
      <c r="AJ824">
        <v>0</v>
      </c>
      <c r="AK824">
        <v>0.25321149999999998</v>
      </c>
      <c r="AL824">
        <v>0.32181029999999999</v>
      </c>
      <c r="AM824">
        <v>0.27151227</v>
      </c>
      <c r="AN824">
        <v>0</v>
      </c>
      <c r="AO824">
        <v>0</v>
      </c>
      <c r="AP824">
        <v>0.25290679999999999</v>
      </c>
      <c r="AQ824">
        <v>0.33996123</v>
      </c>
      <c r="AR824">
        <v>0.25265723000000001</v>
      </c>
      <c r="AS824">
        <v>0</v>
      </c>
      <c r="AT824">
        <v>0</v>
      </c>
      <c r="AU824">
        <v>0.25116912000000002</v>
      </c>
      <c r="AV824">
        <v>0.25152047999999999</v>
      </c>
      <c r="AW824">
        <v>0.25546806999999999</v>
      </c>
      <c r="AX824">
        <v>0</v>
      </c>
      <c r="AY824">
        <v>0</v>
      </c>
    </row>
    <row r="825" spans="1:51">
      <c r="A825">
        <v>863</v>
      </c>
      <c r="B825" t="b">
        <v>1</v>
      </c>
      <c r="C825" t="s">
        <v>128</v>
      </c>
      <c r="D825" t="s">
        <v>2836</v>
      </c>
      <c r="E825" t="s">
        <v>2837</v>
      </c>
      <c r="H825" t="s">
        <v>2838</v>
      </c>
      <c r="I825" t="s">
        <v>525</v>
      </c>
      <c r="K825" s="6">
        <v>3.0000000000000001E-3</v>
      </c>
      <c r="L825">
        <v>7.0000000000000007E-2</v>
      </c>
      <c r="M825" s="7">
        <v>8.1000000000000003E-2</v>
      </c>
      <c r="N825">
        <v>0</v>
      </c>
      <c r="O825" s="6">
        <v>5.8E-4</v>
      </c>
      <c r="P825">
        <v>0.08</v>
      </c>
      <c r="Q825" t="s">
        <v>135</v>
      </c>
      <c r="R825">
        <v>16.97</v>
      </c>
      <c r="S825">
        <v>16.97</v>
      </c>
      <c r="T825">
        <v>16.899999999999999</v>
      </c>
      <c r="U825">
        <v>16.98</v>
      </c>
      <c r="V825">
        <v>16.91</v>
      </c>
      <c r="W825">
        <v>16.86</v>
      </c>
      <c r="X825">
        <v>16.88</v>
      </c>
      <c r="Y825">
        <v>16.899999999999999</v>
      </c>
      <c r="Z825">
        <v>16.89</v>
      </c>
      <c r="AA825">
        <v>16.899999999999999</v>
      </c>
      <c r="AB825">
        <v>16.88</v>
      </c>
      <c r="AC825">
        <v>16.899999999999999</v>
      </c>
      <c r="AD825">
        <v>16.91</v>
      </c>
      <c r="AE825">
        <v>16.989999999999998</v>
      </c>
      <c r="AF825">
        <v>16.87</v>
      </c>
      <c r="AG825">
        <v>17.059999999999999</v>
      </c>
      <c r="AH825">
        <v>17.04</v>
      </c>
      <c r="AI825">
        <v>0.28406062999999998</v>
      </c>
      <c r="AJ825">
        <v>0</v>
      </c>
      <c r="AK825">
        <v>0.39362006999999999</v>
      </c>
      <c r="AL825">
        <v>0.30144027000000001</v>
      </c>
      <c r="AM825">
        <v>0.27540332000000001</v>
      </c>
      <c r="AN825">
        <v>0</v>
      </c>
      <c r="AO825">
        <v>0</v>
      </c>
      <c r="AP825">
        <v>0.31242627000000001</v>
      </c>
      <c r="AQ825">
        <v>0.29256665999999998</v>
      </c>
      <c r="AR825">
        <v>0.46721770000000001</v>
      </c>
      <c r="AS825">
        <v>0</v>
      </c>
      <c r="AT825">
        <v>0</v>
      </c>
      <c r="AU825">
        <v>0.32560095</v>
      </c>
      <c r="AV825">
        <v>0.35606763000000002</v>
      </c>
      <c r="AW825">
        <v>0.35423663</v>
      </c>
      <c r="AX825">
        <v>0</v>
      </c>
      <c r="AY825">
        <v>0</v>
      </c>
    </row>
    <row r="826" spans="1:51">
      <c r="A826">
        <v>642</v>
      </c>
      <c r="B826" t="b">
        <v>1</v>
      </c>
      <c r="C826" t="s">
        <v>128</v>
      </c>
      <c r="D826" t="s">
        <v>2839</v>
      </c>
      <c r="E826" t="s">
        <v>2840</v>
      </c>
      <c r="H826" t="s">
        <v>2841</v>
      </c>
      <c r="I826" t="s">
        <v>972</v>
      </c>
      <c r="K826" s="6">
        <v>8.8000000000000003E-4</v>
      </c>
      <c r="L826">
        <v>0.21</v>
      </c>
      <c r="M826" s="7">
        <v>0.86</v>
      </c>
      <c r="N826">
        <v>0.04</v>
      </c>
      <c r="O826" s="6">
        <v>5.9000000000000003E-4</v>
      </c>
      <c r="P826">
        <v>0.17</v>
      </c>
      <c r="Q826" t="s">
        <v>135</v>
      </c>
      <c r="R826">
        <v>16.22</v>
      </c>
      <c r="S826">
        <v>16.23</v>
      </c>
      <c r="T826">
        <v>16.13</v>
      </c>
      <c r="U826">
        <v>16.2</v>
      </c>
      <c r="V826">
        <v>16.09</v>
      </c>
      <c r="W826">
        <v>16.100000000000001</v>
      </c>
      <c r="X826">
        <v>16.100000000000001</v>
      </c>
      <c r="Y826">
        <v>16.14</v>
      </c>
      <c r="Z826">
        <v>16.13</v>
      </c>
      <c r="AA826">
        <v>16.16</v>
      </c>
      <c r="AB826">
        <v>16.18</v>
      </c>
      <c r="AC826">
        <v>16.190000000000001</v>
      </c>
      <c r="AD826">
        <v>16.190000000000001</v>
      </c>
      <c r="AE826">
        <v>16.37</v>
      </c>
      <c r="AF826">
        <v>16.39</v>
      </c>
      <c r="AG826">
        <v>16.37</v>
      </c>
      <c r="AH826">
        <v>16.39</v>
      </c>
      <c r="AI826">
        <v>0.29957392999999999</v>
      </c>
      <c r="AJ826">
        <v>0.28873710000000002</v>
      </c>
      <c r="AK826">
        <v>0.36999172000000002</v>
      </c>
      <c r="AL826">
        <v>0.2762849</v>
      </c>
      <c r="AM826">
        <v>0.24996658999999999</v>
      </c>
      <c r="AN826">
        <v>0.29667756000000001</v>
      </c>
      <c r="AO826">
        <v>0.29973936000000001</v>
      </c>
      <c r="AP826">
        <v>0.26906269999999999</v>
      </c>
      <c r="AQ826">
        <v>0.28133180000000002</v>
      </c>
      <c r="AR826">
        <v>0.26109257000000002</v>
      </c>
      <c r="AS826">
        <v>0.34995959999999998</v>
      </c>
      <c r="AT826">
        <v>0.27747115</v>
      </c>
      <c r="AU826">
        <v>0.30206734000000002</v>
      </c>
      <c r="AV826">
        <v>0.32031157999999998</v>
      </c>
      <c r="AW826">
        <v>0.25831848000000002</v>
      </c>
      <c r="AX826">
        <v>0.33571598000000002</v>
      </c>
      <c r="AY826">
        <v>0.28550562000000002</v>
      </c>
    </row>
    <row r="827" spans="1:51">
      <c r="A827">
        <v>811</v>
      </c>
      <c r="B827" t="b">
        <v>1</v>
      </c>
      <c r="C827" t="s">
        <v>128</v>
      </c>
      <c r="D827" t="s">
        <v>2842</v>
      </c>
      <c r="E827" t="s">
        <v>2843</v>
      </c>
      <c r="H827" t="s">
        <v>2844</v>
      </c>
      <c r="I827" t="s">
        <v>430</v>
      </c>
      <c r="K827" s="6">
        <v>2E-3</v>
      </c>
      <c r="L827">
        <v>-0.1</v>
      </c>
      <c r="M827" s="7">
        <v>0.13</v>
      </c>
      <c r="N827">
        <v>0.05</v>
      </c>
      <c r="O827" s="6">
        <v>5.9000000000000003E-4</v>
      </c>
      <c r="P827">
        <v>-0.15</v>
      </c>
      <c r="Q827" t="s">
        <v>135</v>
      </c>
      <c r="R827">
        <v>16.05</v>
      </c>
      <c r="S827">
        <v>16.05</v>
      </c>
      <c r="T827">
        <v>16.13</v>
      </c>
      <c r="U827">
        <v>15.98</v>
      </c>
      <c r="V827">
        <v>16.11</v>
      </c>
      <c r="W827">
        <v>16.100000000000001</v>
      </c>
      <c r="X827">
        <v>16.059999999999999</v>
      </c>
      <c r="Y827">
        <v>16.149999999999999</v>
      </c>
      <c r="Z827">
        <v>16.21</v>
      </c>
      <c r="AA827">
        <v>16.03</v>
      </c>
      <c r="AB827">
        <v>16.09</v>
      </c>
      <c r="AC827">
        <v>16.22</v>
      </c>
      <c r="AD827">
        <v>16</v>
      </c>
      <c r="AE827">
        <v>15.94</v>
      </c>
      <c r="AF827">
        <v>16.04</v>
      </c>
      <c r="AG827">
        <v>15.95</v>
      </c>
      <c r="AH827">
        <v>15.98</v>
      </c>
      <c r="AI827">
        <v>0.28531687999999999</v>
      </c>
      <c r="AJ827">
        <v>0.27081876999999999</v>
      </c>
      <c r="AK827">
        <v>0.26585950000000003</v>
      </c>
      <c r="AL827">
        <v>0.28075351999999998</v>
      </c>
      <c r="AM827">
        <v>0.37213093000000003</v>
      </c>
      <c r="AN827">
        <v>0.28967735</v>
      </c>
      <c r="AO827">
        <v>0.33963670000000001</v>
      </c>
      <c r="AP827">
        <v>0.45034920000000001</v>
      </c>
      <c r="AQ827">
        <v>0.26979297000000002</v>
      </c>
      <c r="AR827">
        <v>0.32745882999999998</v>
      </c>
      <c r="AS827">
        <v>0.31248706999999998</v>
      </c>
      <c r="AT827">
        <v>0.32405486999999999</v>
      </c>
      <c r="AU827">
        <v>0.30652180000000001</v>
      </c>
      <c r="AV827">
        <v>0.31037821999999998</v>
      </c>
      <c r="AW827">
        <v>0.28461062999999998</v>
      </c>
      <c r="AX827">
        <v>1.0005648</v>
      </c>
      <c r="AY827">
        <v>0.35025440000000002</v>
      </c>
    </row>
    <row r="828" spans="1:51">
      <c r="A828">
        <v>813</v>
      </c>
      <c r="B828" t="b">
        <v>1</v>
      </c>
      <c r="C828" t="s">
        <v>128</v>
      </c>
      <c r="D828" t="s">
        <v>2845</v>
      </c>
      <c r="E828" t="s">
        <v>2846</v>
      </c>
      <c r="H828" t="s">
        <v>2847</v>
      </c>
      <c r="I828" t="s">
        <v>406</v>
      </c>
      <c r="K828" s="6">
        <v>2E-3</v>
      </c>
      <c r="L828">
        <v>0.19</v>
      </c>
      <c r="M828" s="7">
        <v>0.56999999999999995</v>
      </c>
      <c r="N828">
        <v>0.05</v>
      </c>
      <c r="O828" s="6">
        <v>6.3000000000000003E-4</v>
      </c>
      <c r="P828">
        <v>0.14000000000000001</v>
      </c>
      <c r="Q828" t="s">
        <v>135</v>
      </c>
      <c r="R828">
        <v>16.420000000000002</v>
      </c>
      <c r="S828">
        <v>16.53</v>
      </c>
      <c r="T828">
        <v>16.420000000000002</v>
      </c>
      <c r="U828">
        <v>16.43</v>
      </c>
      <c r="V828">
        <v>16.41</v>
      </c>
      <c r="W828">
        <v>16.36</v>
      </c>
      <c r="X828">
        <v>16.37</v>
      </c>
      <c r="Y828">
        <v>16.440000000000001</v>
      </c>
      <c r="Z828">
        <v>16.46</v>
      </c>
      <c r="AA828">
        <v>16.420000000000002</v>
      </c>
      <c r="AB828">
        <v>16.48</v>
      </c>
      <c r="AC828">
        <v>16.43</v>
      </c>
      <c r="AD828">
        <v>16.48</v>
      </c>
      <c r="AE828">
        <v>16.61</v>
      </c>
      <c r="AF828">
        <v>16.649999999999999</v>
      </c>
      <c r="AG828">
        <v>16.57</v>
      </c>
      <c r="AH828">
        <v>16.62</v>
      </c>
      <c r="AI828">
        <v>0.26170125999999999</v>
      </c>
      <c r="AJ828">
        <v>0.2594687</v>
      </c>
      <c r="AK828">
        <v>0.32533514000000002</v>
      </c>
      <c r="AL828">
        <v>0.27176820000000002</v>
      </c>
      <c r="AM828">
        <v>0.28232436999999999</v>
      </c>
      <c r="AN828">
        <v>0.33184049999999998</v>
      </c>
      <c r="AO828">
        <v>0.34544784000000001</v>
      </c>
      <c r="AP828">
        <v>0.28431514000000002</v>
      </c>
      <c r="AQ828">
        <v>0.35333174000000001</v>
      </c>
      <c r="AR828">
        <v>0.27332630000000002</v>
      </c>
      <c r="AS828">
        <v>0.27440369999999997</v>
      </c>
      <c r="AT828">
        <v>0.34428914999999999</v>
      </c>
      <c r="AU828">
        <v>0.26217206999999998</v>
      </c>
      <c r="AV828">
        <v>0.34753617999999997</v>
      </c>
      <c r="AW828">
        <v>0.29645487999999998</v>
      </c>
      <c r="AX828">
        <v>0.42402240000000002</v>
      </c>
      <c r="AY828">
        <v>0.39058656000000003</v>
      </c>
    </row>
    <row r="829" spans="1:51">
      <c r="A829">
        <v>670</v>
      </c>
      <c r="B829" t="b">
        <v>1</v>
      </c>
      <c r="C829" t="s">
        <v>128</v>
      </c>
      <c r="D829" t="s">
        <v>2848</v>
      </c>
      <c r="E829" t="s">
        <v>2849</v>
      </c>
      <c r="H829" t="s">
        <v>2850</v>
      </c>
      <c r="I829" t="s">
        <v>197</v>
      </c>
      <c r="J829" t="b">
        <v>1</v>
      </c>
      <c r="K829" s="6">
        <v>1E-3</v>
      </c>
      <c r="L829">
        <v>-0.13</v>
      </c>
      <c r="M829" s="7">
        <v>0.55000000000000004</v>
      </c>
      <c r="N829">
        <v>0.02</v>
      </c>
      <c r="O829" s="6">
        <v>6.4999999999999997E-4</v>
      </c>
      <c r="P829">
        <v>-0.16</v>
      </c>
      <c r="Q829" t="s">
        <v>135</v>
      </c>
      <c r="R829">
        <v>14.49</v>
      </c>
      <c r="S829">
        <v>14.49</v>
      </c>
      <c r="T829">
        <v>14.55</v>
      </c>
      <c r="U829">
        <v>14.54</v>
      </c>
      <c r="V829">
        <v>14.62</v>
      </c>
      <c r="W829">
        <v>14.54</v>
      </c>
      <c r="X829">
        <v>14.56</v>
      </c>
      <c r="Y829">
        <v>14.53</v>
      </c>
      <c r="Z829">
        <v>14.46</v>
      </c>
      <c r="AA829">
        <v>14.64</v>
      </c>
      <c r="AB829">
        <v>14.63</v>
      </c>
      <c r="AC829">
        <v>14.64</v>
      </c>
      <c r="AD829">
        <v>14.55</v>
      </c>
      <c r="AE829">
        <v>14.43</v>
      </c>
      <c r="AF829">
        <v>14.37</v>
      </c>
      <c r="AG829">
        <v>14.43</v>
      </c>
      <c r="AH829">
        <v>14.35</v>
      </c>
      <c r="AI829">
        <v>0.48778002999999998</v>
      </c>
      <c r="AJ829">
        <v>0</v>
      </c>
      <c r="AK829">
        <v>0.41797941999999999</v>
      </c>
      <c r="AL829">
        <v>0.32375865999999998</v>
      </c>
      <c r="AM829">
        <v>0.33731368</v>
      </c>
      <c r="AN829">
        <v>0</v>
      </c>
      <c r="AO829">
        <v>0</v>
      </c>
      <c r="AP829">
        <v>0.33439397999999998</v>
      </c>
      <c r="AQ829">
        <v>0.32068342</v>
      </c>
      <c r="AR829">
        <v>0.31741732</v>
      </c>
      <c r="AS829">
        <v>0</v>
      </c>
      <c r="AT829">
        <v>0</v>
      </c>
      <c r="AU829">
        <v>0.44278624999999999</v>
      </c>
      <c r="AV829">
        <v>0.45126044999999998</v>
      </c>
      <c r="AW829">
        <v>0.36040407000000002</v>
      </c>
      <c r="AX829">
        <v>0</v>
      </c>
      <c r="AY829">
        <v>0</v>
      </c>
    </row>
    <row r="830" spans="1:51">
      <c r="A830">
        <v>1083</v>
      </c>
      <c r="B830" t="b">
        <v>1</v>
      </c>
      <c r="C830" t="s">
        <v>128</v>
      </c>
      <c r="D830" t="s">
        <v>2851</v>
      </c>
      <c r="E830" t="s">
        <v>2852</v>
      </c>
      <c r="H830" t="s">
        <v>2853</v>
      </c>
      <c r="I830" t="s">
        <v>744</v>
      </c>
      <c r="K830" s="6">
        <v>1.2E-2</v>
      </c>
      <c r="L830">
        <v>0.17</v>
      </c>
      <c r="M830" s="7">
        <v>0.82</v>
      </c>
      <c r="N830">
        <v>-0.04</v>
      </c>
      <c r="O830" s="6">
        <v>6.4999999999999997E-4</v>
      </c>
      <c r="P830">
        <v>0.21</v>
      </c>
      <c r="Q830" t="s">
        <v>135</v>
      </c>
      <c r="R830">
        <v>15.42</v>
      </c>
      <c r="S830">
        <v>15.47</v>
      </c>
      <c r="T830">
        <v>15.15</v>
      </c>
      <c r="U830">
        <v>15.41</v>
      </c>
      <c r="V830">
        <v>15.12</v>
      </c>
      <c r="W830">
        <v>15.21</v>
      </c>
      <c r="X830">
        <v>15.36</v>
      </c>
      <c r="Y830">
        <v>15.25</v>
      </c>
      <c r="Z830">
        <v>15.07</v>
      </c>
      <c r="AA830">
        <v>15.21</v>
      </c>
      <c r="AB830">
        <v>15.29</v>
      </c>
      <c r="AC830">
        <v>15.25</v>
      </c>
      <c r="AD830">
        <v>15.41</v>
      </c>
      <c r="AE830">
        <v>15.42</v>
      </c>
      <c r="AF830">
        <v>15.44</v>
      </c>
      <c r="AG830">
        <v>15.54</v>
      </c>
      <c r="AH830">
        <v>15.33</v>
      </c>
      <c r="AI830">
        <v>0.26758024000000002</v>
      </c>
      <c r="AJ830">
        <v>0.29418414999999998</v>
      </c>
      <c r="AK830">
        <v>0.33188572999999999</v>
      </c>
      <c r="AL830">
        <v>0.35684529999999998</v>
      </c>
      <c r="AM830">
        <v>0.29458426999999998</v>
      </c>
      <c r="AN830">
        <v>0.31475776</v>
      </c>
      <c r="AO830">
        <v>0.33055526000000002</v>
      </c>
      <c r="AP830">
        <v>0.4470633</v>
      </c>
      <c r="AQ830">
        <v>0.39375650000000001</v>
      </c>
      <c r="AR830">
        <v>0.36457506000000001</v>
      </c>
      <c r="AS830">
        <v>0.35775017999999997</v>
      </c>
      <c r="AT830">
        <v>0.38138773999999998</v>
      </c>
      <c r="AU830">
        <v>0.29670653000000002</v>
      </c>
      <c r="AV830">
        <v>0.39025285999999998</v>
      </c>
      <c r="AW830">
        <v>0.41326829999999998</v>
      </c>
      <c r="AX830">
        <v>0.41515725999999997</v>
      </c>
      <c r="AY830">
        <v>0.42740869999999997</v>
      </c>
    </row>
    <row r="831" spans="1:51">
      <c r="A831">
        <v>582</v>
      </c>
      <c r="B831" t="b">
        <v>1</v>
      </c>
      <c r="C831" t="s">
        <v>128</v>
      </c>
      <c r="D831" t="s">
        <v>2854</v>
      </c>
      <c r="E831" t="s">
        <v>2855</v>
      </c>
      <c r="H831" t="s">
        <v>2856</v>
      </c>
      <c r="I831" t="s">
        <v>744</v>
      </c>
      <c r="K831" s="6">
        <v>5.1000000000000004E-4</v>
      </c>
      <c r="L831">
        <v>0.09</v>
      </c>
      <c r="M831" s="7">
        <v>0.55000000000000004</v>
      </c>
      <c r="N831">
        <v>0.03</v>
      </c>
      <c r="O831" s="6">
        <v>6.6E-4</v>
      </c>
      <c r="P831">
        <v>7.0000000000000007E-2</v>
      </c>
      <c r="Q831" t="s">
        <v>135</v>
      </c>
      <c r="R831">
        <v>17.45</v>
      </c>
      <c r="S831">
        <v>17.46</v>
      </c>
      <c r="T831">
        <v>17.420000000000002</v>
      </c>
      <c r="U831">
        <v>17.39</v>
      </c>
      <c r="V831">
        <v>17.39</v>
      </c>
      <c r="W831">
        <v>17.41</v>
      </c>
      <c r="X831">
        <v>17.38</v>
      </c>
      <c r="Y831">
        <v>17.38</v>
      </c>
      <c r="Z831">
        <v>17.420000000000002</v>
      </c>
      <c r="AA831">
        <v>17.440000000000001</v>
      </c>
      <c r="AB831">
        <v>17.420000000000002</v>
      </c>
      <c r="AC831">
        <v>17.46</v>
      </c>
      <c r="AD831">
        <v>17.48</v>
      </c>
      <c r="AE831">
        <v>17.47</v>
      </c>
      <c r="AF831">
        <v>17.46</v>
      </c>
      <c r="AG831">
        <v>17.61</v>
      </c>
      <c r="AH831">
        <v>17.47</v>
      </c>
      <c r="AI831">
        <v>0.32939797999999998</v>
      </c>
      <c r="AJ831">
        <v>0.25017374999999997</v>
      </c>
      <c r="AK831">
        <v>0.56063324000000003</v>
      </c>
      <c r="AL831">
        <v>0.325017</v>
      </c>
      <c r="AM831">
        <v>0.25421536</v>
      </c>
      <c r="AN831">
        <v>0.24701931999999999</v>
      </c>
      <c r="AO831">
        <v>0.24665878999999999</v>
      </c>
      <c r="AP831">
        <v>0.60017860000000001</v>
      </c>
      <c r="AQ831">
        <v>0.39121220000000001</v>
      </c>
      <c r="AR831">
        <v>0.35988231999999998</v>
      </c>
      <c r="AS831">
        <v>0.26003426000000002</v>
      </c>
      <c r="AT831">
        <v>0.31852155999999998</v>
      </c>
      <c r="AU831">
        <v>0.27270633</v>
      </c>
      <c r="AV831">
        <v>0.44077430000000001</v>
      </c>
      <c r="AW831">
        <v>0.63407820000000004</v>
      </c>
      <c r="AX831">
        <v>0.24786837</v>
      </c>
      <c r="AY831">
        <v>0.26099076999999998</v>
      </c>
    </row>
    <row r="832" spans="1:51">
      <c r="A832">
        <v>763</v>
      </c>
      <c r="B832" t="b">
        <v>1</v>
      </c>
      <c r="C832" t="s">
        <v>128</v>
      </c>
      <c r="D832" t="s">
        <v>2857</v>
      </c>
      <c r="E832" t="s">
        <v>2858</v>
      </c>
      <c r="H832" t="s">
        <v>2859</v>
      </c>
      <c r="I832" t="s">
        <v>259</v>
      </c>
      <c r="K832" s="6">
        <v>1E-3</v>
      </c>
      <c r="L832">
        <v>0.24</v>
      </c>
      <c r="M832" s="7">
        <v>0.35</v>
      </c>
      <c r="N832">
        <v>-0.04</v>
      </c>
      <c r="O832" s="6">
        <v>6.6E-4</v>
      </c>
      <c r="P832">
        <v>0.28000000000000003</v>
      </c>
      <c r="Q832" t="s">
        <v>135</v>
      </c>
      <c r="R832">
        <v>15.5</v>
      </c>
      <c r="S832">
        <v>15.52</v>
      </c>
      <c r="T832">
        <v>15.32</v>
      </c>
      <c r="U832">
        <v>15.43</v>
      </c>
      <c r="V832">
        <v>15.31</v>
      </c>
      <c r="W832">
        <v>15.38</v>
      </c>
      <c r="X832">
        <v>15.3</v>
      </c>
      <c r="Y832">
        <v>15.28</v>
      </c>
      <c r="Z832">
        <v>15.4</v>
      </c>
      <c r="AA832">
        <v>15.34</v>
      </c>
      <c r="AB832">
        <v>15.11</v>
      </c>
      <c r="AC832">
        <v>15.36</v>
      </c>
      <c r="AD832">
        <v>15.41</v>
      </c>
      <c r="AE832">
        <v>15.56</v>
      </c>
      <c r="AF832">
        <v>15.67</v>
      </c>
      <c r="AG832">
        <v>15.8</v>
      </c>
      <c r="AH832">
        <v>15.51</v>
      </c>
      <c r="AI832">
        <v>0.25982147</v>
      </c>
      <c r="AJ832">
        <v>0.28129150000000003</v>
      </c>
      <c r="AK832">
        <v>0.29866055000000002</v>
      </c>
      <c r="AL832">
        <v>0.29461821999999999</v>
      </c>
      <c r="AM832">
        <v>0.28235406000000002</v>
      </c>
      <c r="AN832">
        <v>0.28633702</v>
      </c>
      <c r="AO832">
        <v>0.29777684999999998</v>
      </c>
      <c r="AP832">
        <v>0.29045215000000002</v>
      </c>
      <c r="AQ832">
        <v>0.29411485999999998</v>
      </c>
      <c r="AR832">
        <v>0.29795712000000002</v>
      </c>
      <c r="AS832">
        <v>0.29866759999999998</v>
      </c>
      <c r="AT832">
        <v>0.31497692999999999</v>
      </c>
      <c r="AU832">
        <v>0.27502015000000002</v>
      </c>
      <c r="AV832">
        <v>0.29068899999999998</v>
      </c>
      <c r="AW832">
        <v>0.33590545999999999</v>
      </c>
      <c r="AX832">
        <v>0.33350042000000002</v>
      </c>
      <c r="AY832">
        <v>0.31942860000000001</v>
      </c>
    </row>
    <row r="833" spans="1:51">
      <c r="A833">
        <v>150</v>
      </c>
      <c r="B833" t="b">
        <v>1</v>
      </c>
      <c r="C833" t="s">
        <v>128</v>
      </c>
      <c r="D833" t="s">
        <v>2860</v>
      </c>
      <c r="E833" t="s">
        <v>2861</v>
      </c>
      <c r="H833" t="s">
        <v>2862</v>
      </c>
      <c r="I833" t="s">
        <v>830</v>
      </c>
      <c r="K833" s="6" t="s">
        <v>134</v>
      </c>
      <c r="L833">
        <v>-0.28000000000000003</v>
      </c>
      <c r="M833" s="7">
        <v>3.5999999999999997E-2</v>
      </c>
      <c r="N833">
        <v>-0.13</v>
      </c>
      <c r="O833" s="6">
        <v>7.2999999999999996E-4</v>
      </c>
      <c r="P833">
        <v>-0.15</v>
      </c>
      <c r="Q833" t="s">
        <v>135</v>
      </c>
      <c r="R833">
        <v>15.76</v>
      </c>
      <c r="S833">
        <v>15.87</v>
      </c>
      <c r="T833">
        <v>16.03</v>
      </c>
      <c r="U833">
        <v>15.91</v>
      </c>
      <c r="V833">
        <v>16.04</v>
      </c>
      <c r="W833">
        <v>16.09</v>
      </c>
      <c r="X833">
        <v>16.09</v>
      </c>
      <c r="Y833">
        <v>16.010000000000002</v>
      </c>
      <c r="Z833">
        <v>15.8</v>
      </c>
      <c r="AA833">
        <v>15.84</v>
      </c>
      <c r="AB833">
        <v>16</v>
      </c>
      <c r="AC833">
        <v>15.85</v>
      </c>
      <c r="AD833">
        <v>15.86</v>
      </c>
      <c r="AE833">
        <v>15.64</v>
      </c>
      <c r="AF833">
        <v>15.7</v>
      </c>
      <c r="AG833">
        <v>15.74</v>
      </c>
      <c r="AH833">
        <v>15.73</v>
      </c>
      <c r="AI833">
        <v>0.28057963000000002</v>
      </c>
      <c r="AJ833">
        <v>0.30758859999999999</v>
      </c>
      <c r="AK833">
        <v>0.3019733</v>
      </c>
      <c r="AL833">
        <v>0.32854894000000001</v>
      </c>
      <c r="AM833">
        <v>0.27907807000000001</v>
      </c>
      <c r="AN833">
        <v>0.33147146999999999</v>
      </c>
      <c r="AO833">
        <v>0.26278147000000002</v>
      </c>
      <c r="AP833">
        <v>0.27497916999999999</v>
      </c>
      <c r="AQ833">
        <v>0.32110830000000001</v>
      </c>
      <c r="AR833">
        <v>0.31508720000000001</v>
      </c>
      <c r="AS833">
        <v>0.29916954000000001</v>
      </c>
      <c r="AT833">
        <v>0.3059096</v>
      </c>
      <c r="AU833">
        <v>0.27592364000000003</v>
      </c>
      <c r="AV833">
        <v>0.36411624999999997</v>
      </c>
      <c r="AW833">
        <v>0.33651130000000001</v>
      </c>
      <c r="AX833">
        <v>0.30234092000000001</v>
      </c>
      <c r="AY833">
        <v>0.30103730000000001</v>
      </c>
    </row>
    <row r="834" spans="1:51">
      <c r="A834">
        <v>665</v>
      </c>
      <c r="B834" t="b">
        <v>1</v>
      </c>
      <c r="C834" t="s">
        <v>128</v>
      </c>
      <c r="D834" t="s">
        <v>2863</v>
      </c>
      <c r="E834" t="s">
        <v>2864</v>
      </c>
      <c r="H834" t="s">
        <v>2865</v>
      </c>
      <c r="I834" t="s">
        <v>367</v>
      </c>
      <c r="J834" t="b">
        <v>1</v>
      </c>
      <c r="K834" s="6">
        <v>1E-3</v>
      </c>
      <c r="L834">
        <v>-0.11</v>
      </c>
      <c r="M834" s="7">
        <v>0.42</v>
      </c>
      <c r="N834">
        <v>0.02</v>
      </c>
      <c r="O834" s="6">
        <v>7.5000000000000002E-4</v>
      </c>
      <c r="P834">
        <v>-0.13</v>
      </c>
      <c r="Q834" t="s">
        <v>135</v>
      </c>
      <c r="R834">
        <v>16.27</v>
      </c>
      <c r="S834">
        <v>16.27</v>
      </c>
      <c r="T834">
        <v>16.420000000000002</v>
      </c>
      <c r="U834">
        <v>16.190000000000001</v>
      </c>
      <c r="V834">
        <v>16.36</v>
      </c>
      <c r="W834">
        <v>16.309999999999999</v>
      </c>
      <c r="X834">
        <v>16.37</v>
      </c>
      <c r="Y834">
        <v>16.38</v>
      </c>
      <c r="Z834">
        <v>16.43</v>
      </c>
      <c r="AA834">
        <v>16.28</v>
      </c>
      <c r="AB834">
        <v>16.3</v>
      </c>
      <c r="AC834">
        <v>16.38</v>
      </c>
      <c r="AD834">
        <v>16.239999999999998</v>
      </c>
      <c r="AE834">
        <v>16.2</v>
      </c>
      <c r="AF834">
        <v>16.22</v>
      </c>
      <c r="AG834">
        <v>16.22</v>
      </c>
      <c r="AH834">
        <v>16.23</v>
      </c>
      <c r="AI834">
        <v>0.25215742000000002</v>
      </c>
      <c r="AJ834">
        <v>0.25989994</v>
      </c>
      <c r="AK834">
        <v>0.27996174000000001</v>
      </c>
      <c r="AL834">
        <v>0.31290558000000002</v>
      </c>
      <c r="AM834">
        <v>0.26431060000000001</v>
      </c>
      <c r="AN834">
        <v>0.28384006000000001</v>
      </c>
      <c r="AO834">
        <v>0.28173619999999999</v>
      </c>
      <c r="AP834">
        <v>0.31997221999999997</v>
      </c>
      <c r="AQ834">
        <v>0.31774393000000001</v>
      </c>
      <c r="AR834">
        <v>0.27034863999999997</v>
      </c>
      <c r="AS834">
        <v>0.27208065999999997</v>
      </c>
      <c r="AT834">
        <v>0.31507307000000001</v>
      </c>
      <c r="AU834">
        <v>0.28670036999999998</v>
      </c>
      <c r="AV834">
        <v>0.27970299999999998</v>
      </c>
      <c r="AW834">
        <v>0.34114676999999999</v>
      </c>
      <c r="AX834">
        <v>0.32412980000000002</v>
      </c>
      <c r="AY834">
        <v>0.28325610000000001</v>
      </c>
    </row>
    <row r="835" spans="1:51">
      <c r="A835">
        <v>708</v>
      </c>
      <c r="B835" t="b">
        <v>1</v>
      </c>
      <c r="C835" t="s">
        <v>128</v>
      </c>
      <c r="D835" t="s">
        <v>2866</v>
      </c>
      <c r="E835" t="s">
        <v>2867</v>
      </c>
      <c r="H835" t="s">
        <v>2868</v>
      </c>
      <c r="I835" t="s">
        <v>145</v>
      </c>
      <c r="K835" s="6">
        <v>1E-3</v>
      </c>
      <c r="L835">
        <v>-0.27</v>
      </c>
      <c r="M835" s="7">
        <v>0.67</v>
      </c>
      <c r="N835">
        <v>0.02</v>
      </c>
      <c r="O835" s="6">
        <v>7.5000000000000002E-4</v>
      </c>
      <c r="P835">
        <v>-0.28999999999999998</v>
      </c>
      <c r="Q835" t="s">
        <v>135</v>
      </c>
      <c r="R835">
        <v>16.329999999999998</v>
      </c>
      <c r="S835">
        <v>16.47</v>
      </c>
      <c r="T835">
        <v>16.5</v>
      </c>
      <c r="U835">
        <v>16.13</v>
      </c>
      <c r="V835">
        <v>16.71</v>
      </c>
      <c r="W835">
        <v>16.399999999999999</v>
      </c>
      <c r="X835">
        <v>16.73</v>
      </c>
      <c r="Y835">
        <v>16.5</v>
      </c>
      <c r="Z835">
        <v>16.79</v>
      </c>
      <c r="AA835">
        <v>16.29</v>
      </c>
      <c r="AB835">
        <v>16.11</v>
      </c>
      <c r="AC835">
        <v>17.03</v>
      </c>
      <c r="AD835">
        <v>16.47</v>
      </c>
      <c r="AE835">
        <v>16.23</v>
      </c>
      <c r="AF835">
        <v>16.04</v>
      </c>
      <c r="AG835">
        <v>16.14</v>
      </c>
      <c r="AH835">
        <v>16.079999999999998</v>
      </c>
      <c r="AI835">
        <v>0.24014070000000001</v>
      </c>
      <c r="AJ835">
        <v>0.24816458</v>
      </c>
      <c r="AK835">
        <v>0.30472335</v>
      </c>
      <c r="AL835">
        <v>0.24561532</v>
      </c>
      <c r="AM835">
        <v>0.26822498</v>
      </c>
      <c r="AN835">
        <v>0.24816458</v>
      </c>
      <c r="AO835">
        <v>0.24944839999999999</v>
      </c>
      <c r="AP835">
        <v>0.26329613000000002</v>
      </c>
      <c r="AQ835">
        <v>0.30244695999999999</v>
      </c>
      <c r="AR835">
        <v>0.29479778000000001</v>
      </c>
      <c r="AS835">
        <v>0.24649902000000001</v>
      </c>
      <c r="AT835">
        <v>0.26611259999999998</v>
      </c>
      <c r="AU835">
        <v>0.27064133000000001</v>
      </c>
      <c r="AV835">
        <v>0.2417879</v>
      </c>
      <c r="AW835">
        <v>0.27499896000000001</v>
      </c>
      <c r="AX835">
        <v>0.24696135999999999</v>
      </c>
      <c r="AY835">
        <v>0.27304210000000001</v>
      </c>
    </row>
    <row r="836" spans="1:51">
      <c r="A836">
        <v>837</v>
      </c>
      <c r="B836" t="b">
        <v>1</v>
      </c>
      <c r="C836" t="s">
        <v>128</v>
      </c>
      <c r="D836" t="s">
        <v>2869</v>
      </c>
      <c r="E836" t="s">
        <v>2870</v>
      </c>
      <c r="H836" t="s">
        <v>2871</v>
      </c>
      <c r="I836" t="s">
        <v>145</v>
      </c>
      <c r="K836" s="6">
        <v>2E-3</v>
      </c>
      <c r="L836">
        <v>0.21</v>
      </c>
      <c r="M836" s="7">
        <v>0.71</v>
      </c>
      <c r="N836">
        <v>0.06</v>
      </c>
      <c r="O836" s="6">
        <v>7.7999999999999999E-4</v>
      </c>
      <c r="P836">
        <v>0.15</v>
      </c>
      <c r="Q836" t="s">
        <v>135</v>
      </c>
      <c r="R836">
        <v>15.48</v>
      </c>
      <c r="S836">
        <v>15.61</v>
      </c>
      <c r="T836">
        <v>15.33</v>
      </c>
      <c r="U836">
        <v>15.44</v>
      </c>
      <c r="V836">
        <v>15.47</v>
      </c>
      <c r="W836">
        <v>15.45</v>
      </c>
      <c r="X836">
        <v>15.35</v>
      </c>
      <c r="Y836">
        <v>15.51</v>
      </c>
      <c r="Z836">
        <v>15.46</v>
      </c>
      <c r="AA836">
        <v>15.5</v>
      </c>
      <c r="AB836">
        <v>15.47</v>
      </c>
      <c r="AC836">
        <v>15.4</v>
      </c>
      <c r="AD836">
        <v>15.5</v>
      </c>
      <c r="AE836">
        <v>15.61</v>
      </c>
      <c r="AF836">
        <v>15.59</v>
      </c>
      <c r="AG836">
        <v>15.72</v>
      </c>
      <c r="AH836">
        <v>15.74</v>
      </c>
      <c r="AI836">
        <v>0.29674119999999998</v>
      </c>
      <c r="AJ836">
        <v>0.29922682</v>
      </c>
      <c r="AK836">
        <v>0.37652956999999998</v>
      </c>
      <c r="AL836">
        <v>0.35493933999999999</v>
      </c>
      <c r="AM836">
        <v>0.30043215000000001</v>
      </c>
      <c r="AN836">
        <v>0.38523212000000001</v>
      </c>
      <c r="AO836">
        <v>0.33724936999999999</v>
      </c>
      <c r="AP836">
        <v>0.36531666000000002</v>
      </c>
      <c r="AQ836">
        <v>0.29446762999999998</v>
      </c>
      <c r="AR836">
        <v>0.33854731999999998</v>
      </c>
      <c r="AS836">
        <v>0.30221722000000001</v>
      </c>
      <c r="AT836">
        <v>0.35363855999999999</v>
      </c>
      <c r="AU836">
        <v>0.30868225999999999</v>
      </c>
      <c r="AV836">
        <v>0.33269729999999997</v>
      </c>
      <c r="AW836">
        <v>0.25437936</v>
      </c>
      <c r="AX836">
        <v>0.38074583000000001</v>
      </c>
      <c r="AY836">
        <v>0.30177182000000002</v>
      </c>
    </row>
    <row r="837" spans="1:51">
      <c r="A837">
        <v>398</v>
      </c>
      <c r="B837" t="b">
        <v>1</v>
      </c>
      <c r="C837" t="s">
        <v>128</v>
      </c>
      <c r="D837" t="s">
        <v>2872</v>
      </c>
      <c r="E837" t="s">
        <v>2873</v>
      </c>
      <c r="H837" t="s">
        <v>2874</v>
      </c>
      <c r="I837" t="s">
        <v>1208</v>
      </c>
      <c r="J837" t="b">
        <v>1</v>
      </c>
      <c r="K837" s="6" t="s">
        <v>134</v>
      </c>
      <c r="L837">
        <v>-0.14000000000000001</v>
      </c>
      <c r="M837" s="7">
        <v>0.85</v>
      </c>
      <c r="N837">
        <v>0.04</v>
      </c>
      <c r="O837" s="6">
        <v>7.9000000000000001E-4</v>
      </c>
      <c r="P837">
        <v>-0.17</v>
      </c>
      <c r="Q837" t="s">
        <v>135</v>
      </c>
      <c r="R837">
        <v>17.75</v>
      </c>
      <c r="S837">
        <v>17.760000000000002</v>
      </c>
      <c r="T837">
        <v>17.87</v>
      </c>
      <c r="U837">
        <v>17.7</v>
      </c>
      <c r="V837">
        <v>17.809999999999999</v>
      </c>
      <c r="W837">
        <v>17.829999999999998</v>
      </c>
      <c r="X837">
        <v>17.78</v>
      </c>
      <c r="Y837">
        <v>17.79</v>
      </c>
      <c r="Z837">
        <v>17.86</v>
      </c>
      <c r="AA837">
        <v>17.8</v>
      </c>
      <c r="AB837">
        <v>17.82</v>
      </c>
      <c r="AC837">
        <v>17.899999999999999</v>
      </c>
      <c r="AD837">
        <v>17.79</v>
      </c>
      <c r="AE837">
        <v>17.690000000000001</v>
      </c>
      <c r="AF837">
        <v>17.61</v>
      </c>
      <c r="AG837">
        <v>17.600000000000001</v>
      </c>
      <c r="AH837">
        <v>17.579999999999998</v>
      </c>
      <c r="AI837">
        <v>0.24304767999999999</v>
      </c>
      <c r="AJ837">
        <v>0.26897009999999999</v>
      </c>
      <c r="AK837">
        <v>0.23999224999999999</v>
      </c>
      <c r="AL837">
        <v>0.29864499999999999</v>
      </c>
      <c r="AM837">
        <v>0.24515581</v>
      </c>
      <c r="AN837">
        <v>0.27992073000000001</v>
      </c>
      <c r="AO837">
        <v>0.25475474999999997</v>
      </c>
      <c r="AP837">
        <v>0.28925812000000001</v>
      </c>
      <c r="AQ837">
        <v>0.29518660000000002</v>
      </c>
      <c r="AR837">
        <v>0.27255434000000001</v>
      </c>
      <c r="AS837">
        <v>0.27855491999999998</v>
      </c>
      <c r="AT837">
        <v>0.29254400000000003</v>
      </c>
      <c r="AU837">
        <v>0.26965865</v>
      </c>
      <c r="AV837">
        <v>0.30600715000000001</v>
      </c>
      <c r="AW837">
        <v>0.34429553000000002</v>
      </c>
      <c r="AX837">
        <v>0.31139976000000003</v>
      </c>
      <c r="AY837">
        <v>0.29577762000000002</v>
      </c>
    </row>
    <row r="838" spans="1:51">
      <c r="A838">
        <v>463.1</v>
      </c>
      <c r="B838" t="b">
        <v>1</v>
      </c>
      <c r="C838" t="s">
        <v>128</v>
      </c>
      <c r="D838" t="s">
        <v>2875</v>
      </c>
      <c r="E838" t="s">
        <v>2876</v>
      </c>
      <c r="H838" t="s">
        <v>2877</v>
      </c>
      <c r="I838" t="s">
        <v>597</v>
      </c>
      <c r="J838" t="b">
        <v>1</v>
      </c>
      <c r="K838" s="6">
        <v>9.5E-4</v>
      </c>
      <c r="L838">
        <v>-0.18</v>
      </c>
      <c r="M838" s="7">
        <v>0.54</v>
      </c>
      <c r="N838">
        <v>0.01</v>
      </c>
      <c r="O838" s="6">
        <v>8.0999999999999996E-4</v>
      </c>
      <c r="P838">
        <v>-0.19</v>
      </c>
      <c r="Q838" t="s">
        <v>135</v>
      </c>
      <c r="R838">
        <v>15.91</v>
      </c>
      <c r="S838">
        <v>15.89</v>
      </c>
      <c r="T838">
        <v>16</v>
      </c>
      <c r="U838">
        <v>15.88</v>
      </c>
      <c r="V838">
        <v>15.96</v>
      </c>
      <c r="W838">
        <v>15.98</v>
      </c>
      <c r="X838">
        <v>15.99</v>
      </c>
      <c r="Y838">
        <v>16.02</v>
      </c>
      <c r="Z838">
        <v>15.98</v>
      </c>
      <c r="AA838">
        <v>16.010000000000002</v>
      </c>
      <c r="AB838">
        <v>15.96</v>
      </c>
      <c r="AC838">
        <v>15.9</v>
      </c>
      <c r="AD838">
        <v>15.83</v>
      </c>
      <c r="AE838">
        <v>15.81</v>
      </c>
      <c r="AF838">
        <v>15.7</v>
      </c>
      <c r="AG838">
        <v>15.79</v>
      </c>
      <c r="AH838">
        <v>15.79</v>
      </c>
      <c r="AI838">
        <v>0.35647485000000001</v>
      </c>
      <c r="AJ838">
        <v>0.27317219999999998</v>
      </c>
      <c r="AK838">
        <v>0.46845769999999998</v>
      </c>
      <c r="AL838">
        <v>0.32969418</v>
      </c>
      <c r="AM838">
        <v>0.29423927999999999</v>
      </c>
      <c r="AN838">
        <v>0.31816949999999999</v>
      </c>
      <c r="AO838">
        <v>0.33916518000000001</v>
      </c>
      <c r="AP838">
        <v>0.41583312</v>
      </c>
      <c r="AQ838">
        <v>0.31995103000000003</v>
      </c>
      <c r="AR838">
        <v>0.27102377999999999</v>
      </c>
      <c r="AS838">
        <v>0.28737550000000001</v>
      </c>
      <c r="AT838">
        <v>0.26548906999999999</v>
      </c>
      <c r="AU838">
        <v>0.34221497000000001</v>
      </c>
      <c r="AV838">
        <v>0.34399859999999999</v>
      </c>
      <c r="AW838">
        <v>0.39155790000000001</v>
      </c>
      <c r="AX838">
        <v>0.31779482999999997</v>
      </c>
      <c r="AY838">
        <v>0.32328287</v>
      </c>
    </row>
    <row r="839" spans="1:51">
      <c r="A839">
        <v>806</v>
      </c>
      <c r="B839" t="b">
        <v>1</v>
      </c>
      <c r="C839" t="s">
        <v>128</v>
      </c>
      <c r="D839" t="s">
        <v>2878</v>
      </c>
      <c r="E839" t="s">
        <v>2879</v>
      </c>
      <c r="H839" t="s">
        <v>2880</v>
      </c>
      <c r="I839" t="s">
        <v>197</v>
      </c>
      <c r="K839" s="6">
        <v>2E-3</v>
      </c>
      <c r="L839">
        <v>0.12</v>
      </c>
      <c r="M839" s="7">
        <v>0.17</v>
      </c>
      <c r="N839">
        <v>-0.01</v>
      </c>
      <c r="O839" s="6">
        <v>8.3000000000000001E-4</v>
      </c>
      <c r="P839">
        <v>0.13</v>
      </c>
      <c r="Q839" t="s">
        <v>135</v>
      </c>
      <c r="R839">
        <v>17.95</v>
      </c>
      <c r="S839">
        <v>18.010000000000002</v>
      </c>
      <c r="T839">
        <v>17.940000000000001</v>
      </c>
      <c r="U839">
        <v>17.989999999999998</v>
      </c>
      <c r="V839">
        <v>17.88</v>
      </c>
      <c r="W839">
        <v>17.87</v>
      </c>
      <c r="X839">
        <v>17.920000000000002</v>
      </c>
      <c r="Y839">
        <v>17.84</v>
      </c>
      <c r="Z839">
        <v>17.940000000000001</v>
      </c>
      <c r="AA839">
        <v>17.89</v>
      </c>
      <c r="AB839">
        <v>17.95</v>
      </c>
      <c r="AC839">
        <v>17.829999999999998</v>
      </c>
      <c r="AD839">
        <v>18.02</v>
      </c>
      <c r="AE839">
        <v>17.98</v>
      </c>
      <c r="AF839">
        <v>18.010000000000002</v>
      </c>
      <c r="AG839">
        <v>18.149999999999999</v>
      </c>
      <c r="AH839">
        <v>18.09</v>
      </c>
      <c r="AI839">
        <v>0.27132493000000002</v>
      </c>
      <c r="AJ839">
        <v>0.26289952</v>
      </c>
      <c r="AK839">
        <v>0.26918924</v>
      </c>
      <c r="AL839">
        <v>0.33138240000000002</v>
      </c>
      <c r="AM839">
        <v>0.29770049999999998</v>
      </c>
      <c r="AN839">
        <v>0.26972157000000002</v>
      </c>
      <c r="AO839">
        <v>0.28622249999999999</v>
      </c>
      <c r="AP839">
        <v>0.32262469999999999</v>
      </c>
      <c r="AQ839">
        <v>0.26464357999999999</v>
      </c>
      <c r="AR839">
        <v>0.29440611999999999</v>
      </c>
      <c r="AS839">
        <v>0.26984387999999998</v>
      </c>
      <c r="AT839">
        <v>0.29982629999999999</v>
      </c>
      <c r="AU839">
        <v>0.29793872999999998</v>
      </c>
      <c r="AV839">
        <v>0.29119941999999999</v>
      </c>
      <c r="AW839">
        <v>0.33911854000000002</v>
      </c>
      <c r="AX839">
        <v>0.29787441999999997</v>
      </c>
      <c r="AY839">
        <v>0.35880494000000002</v>
      </c>
    </row>
    <row r="840" spans="1:51">
      <c r="A840">
        <v>442</v>
      </c>
      <c r="B840" t="b">
        <v>1</v>
      </c>
      <c r="C840" t="s">
        <v>128</v>
      </c>
      <c r="D840" t="s">
        <v>2881</v>
      </c>
      <c r="E840" t="s">
        <v>2882</v>
      </c>
      <c r="H840" t="s">
        <v>2883</v>
      </c>
      <c r="I840" t="s">
        <v>187</v>
      </c>
      <c r="J840" t="b">
        <v>1</v>
      </c>
      <c r="K840" s="6" t="s">
        <v>134</v>
      </c>
      <c r="L840">
        <v>0.15</v>
      </c>
      <c r="M840" s="7">
        <v>0.3</v>
      </c>
      <c r="N840">
        <v>0.02</v>
      </c>
      <c r="O840" s="6">
        <v>8.4999999999999995E-4</v>
      </c>
      <c r="P840">
        <v>0.13</v>
      </c>
      <c r="Q840" t="s">
        <v>135</v>
      </c>
      <c r="R840">
        <v>15.38</v>
      </c>
      <c r="S840">
        <v>15.37</v>
      </c>
      <c r="T840">
        <v>15.31</v>
      </c>
      <c r="U840">
        <v>15.37</v>
      </c>
      <c r="V840">
        <v>15.3</v>
      </c>
      <c r="W840">
        <v>15.25</v>
      </c>
      <c r="X840">
        <v>15.32</v>
      </c>
      <c r="Y840">
        <v>15.23</v>
      </c>
      <c r="Z840">
        <v>15.36</v>
      </c>
      <c r="AA840">
        <v>15.33</v>
      </c>
      <c r="AB840">
        <v>15.38</v>
      </c>
      <c r="AC840">
        <v>15.42</v>
      </c>
      <c r="AD840">
        <v>15.42</v>
      </c>
      <c r="AE840">
        <v>15.5</v>
      </c>
      <c r="AF840">
        <v>15.49</v>
      </c>
      <c r="AG840">
        <v>15.45</v>
      </c>
      <c r="AH840">
        <v>15.5</v>
      </c>
      <c r="AI840">
        <v>0.26765376000000002</v>
      </c>
      <c r="AJ840">
        <v>0.30352718000000001</v>
      </c>
      <c r="AK840">
        <v>0.26007809999999998</v>
      </c>
      <c r="AL840">
        <v>0.28018373000000002</v>
      </c>
      <c r="AM840">
        <v>0.27648780000000001</v>
      </c>
      <c r="AN840">
        <v>0.27473315999999998</v>
      </c>
      <c r="AO840">
        <v>0.31744699999999998</v>
      </c>
      <c r="AP840">
        <v>0.29674469999999997</v>
      </c>
      <c r="AQ840">
        <v>0.26965302000000002</v>
      </c>
      <c r="AR840">
        <v>0.27685539999999997</v>
      </c>
      <c r="AS840">
        <v>0.27406153</v>
      </c>
      <c r="AT840">
        <v>0.29412899999999997</v>
      </c>
      <c r="AU840">
        <v>0.27258684999999999</v>
      </c>
      <c r="AV840">
        <v>0.27592223999999999</v>
      </c>
      <c r="AW840">
        <v>0.34112415000000001</v>
      </c>
      <c r="AX840">
        <v>0.27946546999999999</v>
      </c>
      <c r="AY840">
        <v>0.32864367999999999</v>
      </c>
    </row>
    <row r="841" spans="1:51">
      <c r="A841">
        <v>1044</v>
      </c>
      <c r="B841" t="b">
        <v>1</v>
      </c>
      <c r="C841" t="s">
        <v>128</v>
      </c>
      <c r="D841" t="s">
        <v>2884</v>
      </c>
      <c r="E841" t="s">
        <v>2885</v>
      </c>
      <c r="H841" t="s">
        <v>2886</v>
      </c>
      <c r="I841" t="s">
        <v>2887</v>
      </c>
      <c r="J841" t="b">
        <v>1</v>
      </c>
      <c r="K841" s="6">
        <v>8.9999999999999993E-3</v>
      </c>
      <c r="L841">
        <v>0.09</v>
      </c>
      <c r="M841" s="7">
        <v>0.33</v>
      </c>
      <c r="N841">
        <v>-0.09</v>
      </c>
      <c r="O841" s="6">
        <v>9.1E-4</v>
      </c>
      <c r="P841">
        <v>0.19</v>
      </c>
      <c r="Q841" t="s">
        <v>135</v>
      </c>
      <c r="R841">
        <v>15.86</v>
      </c>
      <c r="S841">
        <v>15.83</v>
      </c>
      <c r="T841">
        <v>15.82</v>
      </c>
      <c r="U841">
        <v>15.95</v>
      </c>
      <c r="V841">
        <v>15.75</v>
      </c>
      <c r="W841">
        <v>15.7</v>
      </c>
      <c r="X841">
        <v>15.82</v>
      </c>
      <c r="Y841">
        <v>15.68</v>
      </c>
      <c r="Z841">
        <v>15.73</v>
      </c>
      <c r="AA841">
        <v>15.65</v>
      </c>
      <c r="AB841">
        <v>15.78</v>
      </c>
      <c r="AC841">
        <v>15.71</v>
      </c>
      <c r="AD841">
        <v>15.8</v>
      </c>
      <c r="AE841">
        <v>15.87</v>
      </c>
      <c r="AF841">
        <v>15.94</v>
      </c>
      <c r="AG841">
        <v>15.94</v>
      </c>
      <c r="AH841">
        <v>15.96</v>
      </c>
      <c r="AI841">
        <v>0.27697557</v>
      </c>
      <c r="AJ841">
        <v>0.2725303</v>
      </c>
      <c r="AK841">
        <v>0.31812425999999999</v>
      </c>
      <c r="AL841">
        <v>0.35033286000000002</v>
      </c>
      <c r="AM841">
        <v>0.25464448000000001</v>
      </c>
      <c r="AN841">
        <v>0.27020586000000002</v>
      </c>
      <c r="AO841">
        <v>0.25120446000000002</v>
      </c>
      <c r="AP841">
        <v>0.37335679999999999</v>
      </c>
      <c r="AQ841">
        <v>0.3070195</v>
      </c>
      <c r="AR841">
        <v>0.29722117999999997</v>
      </c>
      <c r="AS841">
        <v>0.29793661999999999</v>
      </c>
      <c r="AT841">
        <v>0.29477940000000002</v>
      </c>
      <c r="AU841">
        <v>0.28776646</v>
      </c>
      <c r="AV841">
        <v>0.3328161</v>
      </c>
      <c r="AW841">
        <v>0.36292362</v>
      </c>
      <c r="AX841">
        <v>0.30422565000000001</v>
      </c>
      <c r="AY841">
        <v>0.33200592000000001</v>
      </c>
    </row>
    <row r="842" spans="1:51">
      <c r="A842">
        <v>1099</v>
      </c>
      <c r="B842" t="b">
        <v>1</v>
      </c>
      <c r="C842" t="s">
        <v>128</v>
      </c>
      <c r="D842" t="s">
        <v>2888</v>
      </c>
      <c r="E842" t="s">
        <v>2889</v>
      </c>
      <c r="H842" t="s">
        <v>2890</v>
      </c>
      <c r="I842" t="s">
        <v>406</v>
      </c>
      <c r="K842" s="6">
        <v>1.2999999999999999E-2</v>
      </c>
      <c r="L842">
        <v>0.15</v>
      </c>
      <c r="M842" s="7">
        <v>0.17</v>
      </c>
      <c r="N842">
        <v>-0.04</v>
      </c>
      <c r="O842" s="6">
        <v>9.2000000000000003E-4</v>
      </c>
      <c r="P842">
        <v>0.2</v>
      </c>
      <c r="Q842" t="s">
        <v>135</v>
      </c>
      <c r="R842">
        <v>15.87</v>
      </c>
      <c r="S842">
        <v>15.73</v>
      </c>
      <c r="T842">
        <v>15.6</v>
      </c>
      <c r="U842">
        <v>15.81</v>
      </c>
      <c r="V842">
        <v>15.75</v>
      </c>
      <c r="W842">
        <v>15.82</v>
      </c>
      <c r="X842">
        <v>15.76</v>
      </c>
      <c r="Y842">
        <v>15.66</v>
      </c>
      <c r="Z842">
        <v>15.75</v>
      </c>
      <c r="AA842">
        <v>15.63</v>
      </c>
      <c r="AB842">
        <v>15.79</v>
      </c>
      <c r="AC842">
        <v>15.73</v>
      </c>
      <c r="AD842">
        <v>15.82</v>
      </c>
      <c r="AE842">
        <v>16.04</v>
      </c>
      <c r="AF842">
        <v>16.04</v>
      </c>
      <c r="AG842">
        <v>15.86</v>
      </c>
      <c r="AH842">
        <v>15.75</v>
      </c>
      <c r="AI842">
        <v>0.25101923999999998</v>
      </c>
      <c r="AJ842">
        <v>0.39731457999999997</v>
      </c>
      <c r="AK842">
        <v>0.24764568000000001</v>
      </c>
      <c r="AL842">
        <v>0.25522204999999998</v>
      </c>
      <c r="AM842">
        <v>0.29455742000000001</v>
      </c>
      <c r="AN842">
        <v>0.30805874</v>
      </c>
      <c r="AO842">
        <v>0.30311149999999998</v>
      </c>
      <c r="AP842">
        <v>0.25211006000000002</v>
      </c>
      <c r="AQ842">
        <v>0.24993691000000001</v>
      </c>
      <c r="AR842">
        <v>0.27789955999999999</v>
      </c>
      <c r="AS842">
        <v>0.32917812000000002</v>
      </c>
      <c r="AT842">
        <v>0.34908440000000002</v>
      </c>
      <c r="AU842">
        <v>0.30979921999999999</v>
      </c>
      <c r="AV842">
        <v>0.26528405999999999</v>
      </c>
      <c r="AW842">
        <v>0.24756649999999999</v>
      </c>
      <c r="AX842">
        <v>0.36450437000000002</v>
      </c>
      <c r="AY842">
        <v>0.33302534</v>
      </c>
    </row>
    <row r="843" spans="1:51">
      <c r="A843">
        <v>460</v>
      </c>
      <c r="B843" t="b">
        <v>1</v>
      </c>
      <c r="C843" t="s">
        <v>128</v>
      </c>
      <c r="D843" t="s">
        <v>2891</v>
      </c>
      <c r="E843" t="s">
        <v>2892</v>
      </c>
      <c r="H843" t="s">
        <v>2893</v>
      </c>
      <c r="I843" t="s">
        <v>212</v>
      </c>
      <c r="K843" s="6">
        <v>1.1E-4</v>
      </c>
      <c r="L843">
        <v>0.16</v>
      </c>
      <c r="M843" s="7">
        <v>0.34</v>
      </c>
      <c r="N843">
        <v>0.04</v>
      </c>
      <c r="O843" s="6">
        <v>9.3000000000000005E-4</v>
      </c>
      <c r="P843">
        <v>0.11</v>
      </c>
      <c r="Q843" t="s">
        <v>135</v>
      </c>
      <c r="R843">
        <v>15.95</v>
      </c>
      <c r="S843">
        <v>15.87</v>
      </c>
      <c r="T843">
        <v>15.81</v>
      </c>
      <c r="U843">
        <v>15.87</v>
      </c>
      <c r="V843">
        <v>15.74</v>
      </c>
      <c r="W843">
        <v>15.74</v>
      </c>
      <c r="X843">
        <v>15.81</v>
      </c>
      <c r="Y843">
        <v>15.86</v>
      </c>
      <c r="Z843">
        <v>15.77</v>
      </c>
      <c r="AA843">
        <v>15.88</v>
      </c>
      <c r="AB843">
        <v>15.73</v>
      </c>
      <c r="AC843">
        <v>15.91</v>
      </c>
      <c r="AD843">
        <v>15.9</v>
      </c>
      <c r="AE843">
        <v>15.97</v>
      </c>
      <c r="AF843">
        <v>15.95</v>
      </c>
      <c r="AG843">
        <v>15.91</v>
      </c>
      <c r="AH843">
        <v>16.07</v>
      </c>
      <c r="AI843">
        <v>0.32403436000000002</v>
      </c>
      <c r="AJ843">
        <v>0.33362130000000001</v>
      </c>
      <c r="AK843">
        <v>0.33526707</v>
      </c>
      <c r="AL843">
        <v>0.33315260000000002</v>
      </c>
      <c r="AM843">
        <v>0.29330400000000001</v>
      </c>
      <c r="AN843">
        <v>0.34348606999999998</v>
      </c>
      <c r="AO843">
        <v>0.33999726000000002</v>
      </c>
      <c r="AP843">
        <v>0.34529090000000001</v>
      </c>
      <c r="AQ843">
        <v>0.29033550000000002</v>
      </c>
      <c r="AR843">
        <v>0.30240738</v>
      </c>
      <c r="AS843">
        <v>0.29519719999999999</v>
      </c>
      <c r="AT843">
        <v>0.3411807</v>
      </c>
      <c r="AU843">
        <v>0.28503763999999998</v>
      </c>
      <c r="AV843">
        <v>0.2854392</v>
      </c>
      <c r="AW843">
        <v>0.28326390000000001</v>
      </c>
      <c r="AX843">
        <v>0.28202745000000001</v>
      </c>
      <c r="AY843">
        <v>0.32627115000000001</v>
      </c>
    </row>
    <row r="844" spans="1:51">
      <c r="A844">
        <v>201</v>
      </c>
      <c r="B844" t="b">
        <v>1</v>
      </c>
      <c r="C844" t="s">
        <v>128</v>
      </c>
      <c r="D844" t="s">
        <v>2894</v>
      </c>
      <c r="E844" t="s">
        <v>2895</v>
      </c>
      <c r="H844" t="s">
        <v>2896</v>
      </c>
      <c r="I844" t="s">
        <v>176</v>
      </c>
      <c r="K844" s="6" t="s">
        <v>134</v>
      </c>
      <c r="L844">
        <v>-0.37</v>
      </c>
      <c r="M844" s="7">
        <v>3.5000000000000003E-2</v>
      </c>
      <c r="N844">
        <v>-0.17</v>
      </c>
      <c r="O844" s="6">
        <v>1E-3</v>
      </c>
      <c r="P844">
        <v>-0.2</v>
      </c>
      <c r="Q844" t="s">
        <v>135</v>
      </c>
      <c r="R844">
        <v>16</v>
      </c>
      <c r="S844">
        <v>15.91</v>
      </c>
      <c r="T844">
        <v>16.25</v>
      </c>
      <c r="U844">
        <v>15.71</v>
      </c>
      <c r="V844">
        <v>16.22</v>
      </c>
      <c r="W844">
        <v>16.16</v>
      </c>
      <c r="X844">
        <v>16.350000000000001</v>
      </c>
      <c r="Y844">
        <v>15.83</v>
      </c>
      <c r="Z844">
        <v>16.27</v>
      </c>
      <c r="AA844">
        <v>15.8</v>
      </c>
      <c r="AB844">
        <v>15.69</v>
      </c>
      <c r="AC844">
        <v>16.260000000000002</v>
      </c>
      <c r="AD844">
        <v>16.09</v>
      </c>
      <c r="AE844">
        <v>15.68</v>
      </c>
      <c r="AF844">
        <v>15.53</v>
      </c>
      <c r="AG844">
        <v>15.69</v>
      </c>
      <c r="AH844">
        <v>15.67</v>
      </c>
      <c r="AI844">
        <v>0.2769141</v>
      </c>
      <c r="AJ844">
        <v>0.27900454000000002</v>
      </c>
      <c r="AK844">
        <v>1.5963632000000001</v>
      </c>
      <c r="AL844">
        <v>0.27512126999999997</v>
      </c>
      <c r="AM844">
        <v>0.27651396</v>
      </c>
      <c r="AN844">
        <v>0.26555413</v>
      </c>
      <c r="AO844">
        <v>0.26887820000000001</v>
      </c>
      <c r="AP844">
        <v>0.53254193000000005</v>
      </c>
      <c r="AQ844">
        <v>0.28007343000000001</v>
      </c>
      <c r="AR844">
        <v>0.2751036</v>
      </c>
      <c r="AS844">
        <v>0.28651729999999997</v>
      </c>
      <c r="AT844">
        <v>0.26932921999999998</v>
      </c>
      <c r="AU844">
        <v>2.1298360000000001</v>
      </c>
      <c r="AV844">
        <v>0.27558503000000001</v>
      </c>
      <c r="AW844">
        <v>0.82372999999999996</v>
      </c>
      <c r="AX844">
        <v>0.33172172</v>
      </c>
      <c r="AY844">
        <v>0.26325866999999997</v>
      </c>
    </row>
    <row r="845" spans="1:51">
      <c r="A845">
        <v>346</v>
      </c>
      <c r="B845" t="b">
        <v>1</v>
      </c>
      <c r="C845" t="s">
        <v>128</v>
      </c>
      <c r="D845" t="s">
        <v>2897</v>
      </c>
      <c r="E845" t="s">
        <v>2898</v>
      </c>
      <c r="H845" t="s">
        <v>2899</v>
      </c>
      <c r="I845" t="s">
        <v>471</v>
      </c>
      <c r="K845" s="6" t="s">
        <v>134</v>
      </c>
      <c r="L845">
        <v>0.22</v>
      </c>
      <c r="M845" s="7">
        <v>0.62</v>
      </c>
      <c r="N845">
        <v>0.02</v>
      </c>
      <c r="O845" s="6">
        <v>1E-3</v>
      </c>
      <c r="P845">
        <v>0.2</v>
      </c>
      <c r="Q845" t="s">
        <v>135</v>
      </c>
      <c r="R845">
        <v>16.52</v>
      </c>
      <c r="S845">
        <v>16.54</v>
      </c>
      <c r="T845">
        <v>16.41</v>
      </c>
      <c r="U845">
        <v>16.420000000000002</v>
      </c>
      <c r="V845">
        <v>16.350000000000001</v>
      </c>
      <c r="W845">
        <v>16.39</v>
      </c>
      <c r="X845">
        <v>16.350000000000001</v>
      </c>
      <c r="Y845">
        <v>16.38</v>
      </c>
      <c r="Z845">
        <v>16.43</v>
      </c>
      <c r="AA845">
        <v>16.48</v>
      </c>
      <c r="AB845">
        <v>16.39</v>
      </c>
      <c r="AC845">
        <v>16.329999999999998</v>
      </c>
      <c r="AD845">
        <v>16.510000000000002</v>
      </c>
      <c r="AE845">
        <v>16.59</v>
      </c>
      <c r="AF845">
        <v>16.66</v>
      </c>
      <c r="AG845">
        <v>16.61</v>
      </c>
      <c r="AH845">
        <v>16.68</v>
      </c>
      <c r="AI845">
        <v>0.25327369999999999</v>
      </c>
      <c r="AJ845">
        <v>0.25880983000000002</v>
      </c>
      <c r="AK845">
        <v>0.37816617000000002</v>
      </c>
      <c r="AL845">
        <v>0.30933690000000003</v>
      </c>
      <c r="AM845">
        <v>0.26529044000000002</v>
      </c>
      <c r="AN845">
        <v>0.28081855</v>
      </c>
      <c r="AO845">
        <v>0.29780867999999999</v>
      </c>
      <c r="AP845">
        <v>0.32695829999999998</v>
      </c>
      <c r="AQ845">
        <v>0.31326047000000001</v>
      </c>
      <c r="AR845">
        <v>0.28310343999999998</v>
      </c>
      <c r="AS845">
        <v>0.27394560000000001</v>
      </c>
      <c r="AT845">
        <v>0.3057279</v>
      </c>
      <c r="AU845">
        <v>0.25164347999999997</v>
      </c>
      <c r="AV845">
        <v>0.36205268000000002</v>
      </c>
      <c r="AW845">
        <v>0.40902519999999998</v>
      </c>
      <c r="AX845">
        <v>0.40740910000000002</v>
      </c>
      <c r="AY845">
        <v>0.27850118000000001</v>
      </c>
    </row>
    <row r="846" spans="1:51">
      <c r="A846">
        <v>386</v>
      </c>
      <c r="B846" t="b">
        <v>1</v>
      </c>
      <c r="C846" t="s">
        <v>128</v>
      </c>
      <c r="D846" t="s">
        <v>2900</v>
      </c>
      <c r="E846" t="s">
        <v>2901</v>
      </c>
      <c r="H846" t="s">
        <v>2902</v>
      </c>
      <c r="I846" t="s">
        <v>349</v>
      </c>
      <c r="K846" s="6" t="s">
        <v>134</v>
      </c>
      <c r="L846">
        <v>-0.53</v>
      </c>
      <c r="M846" s="7">
        <v>0.64</v>
      </c>
      <c r="N846">
        <v>-0.14000000000000001</v>
      </c>
      <c r="O846" s="6">
        <v>1E-3</v>
      </c>
      <c r="P846">
        <v>-0.39</v>
      </c>
      <c r="Q846" t="s">
        <v>135</v>
      </c>
      <c r="R846">
        <v>17</v>
      </c>
      <c r="S846">
        <v>17.07</v>
      </c>
      <c r="T846">
        <v>17.21</v>
      </c>
      <c r="U846">
        <v>16.93</v>
      </c>
      <c r="V846">
        <v>17.239999999999998</v>
      </c>
      <c r="W846">
        <v>17.37</v>
      </c>
      <c r="X846">
        <v>17.3</v>
      </c>
      <c r="Y846">
        <v>17.18</v>
      </c>
      <c r="Z846">
        <v>17.079999999999998</v>
      </c>
      <c r="AA846">
        <v>17.05</v>
      </c>
      <c r="AB846">
        <v>16.920000000000002</v>
      </c>
      <c r="AC846">
        <v>17.48</v>
      </c>
      <c r="AD846">
        <v>16.98</v>
      </c>
      <c r="AE846">
        <v>16.53</v>
      </c>
      <c r="AF846">
        <v>16.510000000000002</v>
      </c>
      <c r="AG846">
        <v>16.77</v>
      </c>
      <c r="AH846">
        <v>16.59</v>
      </c>
      <c r="AI846">
        <v>0.26367930000000001</v>
      </c>
      <c r="AJ846">
        <v>0.33265699999999998</v>
      </c>
      <c r="AK846">
        <v>0.28994244000000002</v>
      </c>
      <c r="AL846">
        <v>0.26729461999999998</v>
      </c>
      <c r="AM846">
        <v>0.33649152999999998</v>
      </c>
      <c r="AN846">
        <v>0.34581827999999998</v>
      </c>
      <c r="AO846">
        <v>0.30963239999999997</v>
      </c>
      <c r="AP846">
        <v>0.27722442000000003</v>
      </c>
      <c r="AQ846">
        <v>0.34752205000000003</v>
      </c>
      <c r="AR846">
        <v>0.28457388</v>
      </c>
      <c r="AS846">
        <v>0.40040750000000003</v>
      </c>
      <c r="AT846">
        <v>0.42617860000000002</v>
      </c>
      <c r="AU846">
        <v>0.2500889</v>
      </c>
      <c r="AV846">
        <v>0.32182726</v>
      </c>
      <c r="AW846">
        <v>0.32715553000000003</v>
      </c>
      <c r="AX846">
        <v>0.42765826000000001</v>
      </c>
      <c r="AY846">
        <v>0.33200170000000001</v>
      </c>
    </row>
    <row r="847" spans="1:51">
      <c r="A847">
        <v>432</v>
      </c>
      <c r="B847" t="b">
        <v>1</v>
      </c>
      <c r="C847" t="s">
        <v>128</v>
      </c>
      <c r="D847" t="s">
        <v>2903</v>
      </c>
      <c r="E847" t="s">
        <v>2904</v>
      </c>
      <c r="H847" t="s">
        <v>2905</v>
      </c>
      <c r="I847" t="s">
        <v>697</v>
      </c>
      <c r="J847" t="b">
        <v>1</v>
      </c>
      <c r="K847" s="6" t="s">
        <v>134</v>
      </c>
      <c r="L847">
        <v>0.22</v>
      </c>
      <c r="M847" s="7">
        <v>0.2</v>
      </c>
      <c r="N847">
        <v>0.03</v>
      </c>
      <c r="O847" s="6">
        <v>1E-3</v>
      </c>
      <c r="P847">
        <v>0.19</v>
      </c>
      <c r="Q847" t="s">
        <v>135</v>
      </c>
      <c r="R847">
        <v>16.420000000000002</v>
      </c>
      <c r="S847">
        <v>16.45</v>
      </c>
      <c r="T847">
        <v>16.21</v>
      </c>
      <c r="U847">
        <v>16.440000000000001</v>
      </c>
      <c r="V847">
        <v>16.329999999999998</v>
      </c>
      <c r="W847">
        <v>16.329999999999998</v>
      </c>
      <c r="X847">
        <v>16.34</v>
      </c>
      <c r="Y847">
        <v>16.309999999999999</v>
      </c>
      <c r="Z847">
        <v>16.350000000000001</v>
      </c>
      <c r="AA847">
        <v>16.420000000000002</v>
      </c>
      <c r="AB847">
        <v>16.47</v>
      </c>
      <c r="AC847">
        <v>16.190000000000001</v>
      </c>
      <c r="AD847">
        <v>16.489999999999998</v>
      </c>
      <c r="AE847">
        <v>16.53</v>
      </c>
      <c r="AF847">
        <v>16.57</v>
      </c>
      <c r="AG847">
        <v>16.420000000000002</v>
      </c>
      <c r="AH847">
        <v>16.72</v>
      </c>
      <c r="AI847">
        <v>0.27875002999999998</v>
      </c>
      <c r="AJ847">
        <v>0.24943638000000001</v>
      </c>
      <c r="AK847">
        <v>0.2674127</v>
      </c>
      <c r="AL847">
        <v>0.31134321999999998</v>
      </c>
      <c r="AM847">
        <v>0.28190870000000001</v>
      </c>
      <c r="AN847">
        <v>0.25189516000000001</v>
      </c>
      <c r="AO847">
        <v>0.27421707000000001</v>
      </c>
      <c r="AP847">
        <v>0.4190257</v>
      </c>
      <c r="AQ847">
        <v>0.34057979999999999</v>
      </c>
      <c r="AR847">
        <v>0.38291615000000001</v>
      </c>
      <c r="AS847">
        <v>0.26602422999999997</v>
      </c>
      <c r="AT847">
        <v>0.30761546000000001</v>
      </c>
      <c r="AU847">
        <v>0.2820027</v>
      </c>
      <c r="AV847">
        <v>0.33879545</v>
      </c>
      <c r="AW847">
        <v>0.39877299999999999</v>
      </c>
      <c r="AX847">
        <v>0.28804360000000001</v>
      </c>
      <c r="AY847">
        <v>0.35148096000000001</v>
      </c>
    </row>
    <row r="848" spans="1:51">
      <c r="A848">
        <v>281</v>
      </c>
      <c r="B848" t="b">
        <v>1</v>
      </c>
      <c r="C848" t="s">
        <v>128</v>
      </c>
      <c r="D848" t="s">
        <v>2906</v>
      </c>
      <c r="E848" t="s">
        <v>2907</v>
      </c>
      <c r="H848" t="s">
        <v>2908</v>
      </c>
      <c r="I848" t="s">
        <v>2909</v>
      </c>
      <c r="J848" t="b">
        <v>1</v>
      </c>
      <c r="K848" s="6" t="s">
        <v>134</v>
      </c>
      <c r="L848">
        <v>-0.19</v>
      </c>
      <c r="M848" s="7">
        <v>1.7999999999999999E-2</v>
      </c>
      <c r="N848">
        <v>-7.0000000000000007E-2</v>
      </c>
      <c r="O848" s="6">
        <v>1E-3</v>
      </c>
      <c r="P848">
        <v>-0.12</v>
      </c>
      <c r="Q848" t="s">
        <v>135</v>
      </c>
      <c r="R848">
        <v>16.579999999999998</v>
      </c>
      <c r="S848">
        <v>16.54</v>
      </c>
      <c r="T848">
        <v>16.739999999999998</v>
      </c>
      <c r="U848">
        <v>16.61</v>
      </c>
      <c r="V848">
        <v>16.64</v>
      </c>
      <c r="W848">
        <v>16.61</v>
      </c>
      <c r="X848">
        <v>16.71</v>
      </c>
      <c r="Y848">
        <v>16.66</v>
      </c>
      <c r="Z848">
        <v>16.68</v>
      </c>
      <c r="AA848">
        <v>16.510000000000002</v>
      </c>
      <c r="AB848">
        <v>16.48</v>
      </c>
      <c r="AC848">
        <v>16.649999999999999</v>
      </c>
      <c r="AD848">
        <v>16.43</v>
      </c>
      <c r="AE848">
        <v>16.489999999999998</v>
      </c>
      <c r="AF848">
        <v>16.420000000000002</v>
      </c>
      <c r="AG848">
        <v>16.55</v>
      </c>
      <c r="AH848">
        <v>16.489999999999998</v>
      </c>
      <c r="AI848">
        <v>0.24402470000000001</v>
      </c>
      <c r="AJ848">
        <v>0.27564934000000002</v>
      </c>
      <c r="AK848">
        <v>0.27130163000000002</v>
      </c>
      <c r="AL848">
        <v>0.25973874000000002</v>
      </c>
      <c r="AM848">
        <v>0.25772395999999997</v>
      </c>
      <c r="AN848">
        <v>0.38696274000000003</v>
      </c>
      <c r="AO848">
        <v>0.28585203999999997</v>
      </c>
      <c r="AP848">
        <v>0.26030429999999999</v>
      </c>
      <c r="AQ848">
        <v>0.24627562</v>
      </c>
      <c r="AR848">
        <v>0.24705326999999999</v>
      </c>
      <c r="AS848">
        <v>0.24905817</v>
      </c>
      <c r="AT848">
        <v>0.27458185000000002</v>
      </c>
      <c r="AU848">
        <v>0.24435271</v>
      </c>
      <c r="AV848">
        <v>0.2655322</v>
      </c>
      <c r="AW848">
        <v>0.29710241999999998</v>
      </c>
      <c r="AX848">
        <v>0.26171538</v>
      </c>
      <c r="AY848">
        <v>0.25801661999999997</v>
      </c>
    </row>
    <row r="849" spans="1:51">
      <c r="A849">
        <v>336</v>
      </c>
      <c r="B849" t="b">
        <v>1</v>
      </c>
      <c r="C849" t="s">
        <v>128</v>
      </c>
      <c r="D849" t="s">
        <v>2910</v>
      </c>
      <c r="E849" t="s">
        <v>2911</v>
      </c>
      <c r="H849" t="s">
        <v>2912</v>
      </c>
      <c r="I849" t="s">
        <v>733</v>
      </c>
      <c r="K849" s="6" t="s">
        <v>134</v>
      </c>
      <c r="L849">
        <v>-0.28999999999999998</v>
      </c>
      <c r="M849" s="7">
        <v>0.27</v>
      </c>
      <c r="N849">
        <v>-7.0000000000000007E-2</v>
      </c>
      <c r="O849" s="6">
        <v>1E-3</v>
      </c>
      <c r="P849">
        <v>-0.23</v>
      </c>
      <c r="Q849" t="s">
        <v>135</v>
      </c>
      <c r="R849">
        <v>16.079999999999998</v>
      </c>
      <c r="S849">
        <v>15.99</v>
      </c>
      <c r="T849">
        <v>16.32</v>
      </c>
      <c r="U849">
        <v>15.91</v>
      </c>
      <c r="V849">
        <v>16.25</v>
      </c>
      <c r="W849">
        <v>16.16</v>
      </c>
      <c r="X849">
        <v>16.309999999999999</v>
      </c>
      <c r="Y849">
        <v>16.11</v>
      </c>
      <c r="Z849">
        <v>16.16</v>
      </c>
      <c r="AA849">
        <v>16.22</v>
      </c>
      <c r="AB849">
        <v>16.260000000000002</v>
      </c>
      <c r="AC849">
        <v>15.98</v>
      </c>
      <c r="AD849">
        <v>15.94</v>
      </c>
      <c r="AE849">
        <v>15.81</v>
      </c>
      <c r="AF849">
        <v>15.82</v>
      </c>
      <c r="AG849">
        <v>15.99</v>
      </c>
      <c r="AH849">
        <v>15.98</v>
      </c>
      <c r="AI849">
        <v>0.24721161999999999</v>
      </c>
      <c r="AJ849">
        <v>0.25431362000000002</v>
      </c>
      <c r="AK849">
        <v>0.28496268000000002</v>
      </c>
      <c r="AL849">
        <v>0.35715634000000002</v>
      </c>
      <c r="AM849">
        <v>0.28628611999999998</v>
      </c>
      <c r="AN849">
        <v>0.27178799999999997</v>
      </c>
      <c r="AO849">
        <v>0.26987921999999998</v>
      </c>
      <c r="AP849">
        <v>0.26640104999999997</v>
      </c>
      <c r="AQ849">
        <v>0.27829756999999999</v>
      </c>
      <c r="AR849">
        <v>0.27385795000000002</v>
      </c>
      <c r="AS849">
        <v>0.29690874</v>
      </c>
      <c r="AT849">
        <v>0.29514560000000001</v>
      </c>
      <c r="AU849">
        <v>0.25740865000000002</v>
      </c>
      <c r="AV849">
        <v>0.26833667999999999</v>
      </c>
      <c r="AW849">
        <v>0.29466345999999999</v>
      </c>
      <c r="AX849">
        <v>0.33527343999999998</v>
      </c>
      <c r="AY849">
        <v>0.3055137</v>
      </c>
    </row>
    <row r="850" spans="1:51">
      <c r="A850">
        <v>434</v>
      </c>
      <c r="B850" t="b">
        <v>1</v>
      </c>
      <c r="C850" t="s">
        <v>128</v>
      </c>
      <c r="D850" t="s">
        <v>2913</v>
      </c>
      <c r="E850" t="s">
        <v>2914</v>
      </c>
      <c r="H850" t="s">
        <v>2915</v>
      </c>
      <c r="I850" t="s">
        <v>936</v>
      </c>
      <c r="K850" s="6" t="s">
        <v>134</v>
      </c>
      <c r="L850">
        <v>0.35</v>
      </c>
      <c r="M850" s="7">
        <v>0.24</v>
      </c>
      <c r="N850">
        <v>0.09</v>
      </c>
      <c r="O850" s="6">
        <v>1E-3</v>
      </c>
      <c r="P850">
        <v>0.25</v>
      </c>
      <c r="Q850" t="s">
        <v>135</v>
      </c>
      <c r="R850">
        <v>16.649999999999999</v>
      </c>
      <c r="S850">
        <v>16.649999999999999</v>
      </c>
      <c r="T850">
        <v>16.329999999999998</v>
      </c>
      <c r="U850">
        <v>16.559999999999999</v>
      </c>
      <c r="V850">
        <v>16.47</v>
      </c>
      <c r="W850">
        <v>16.32</v>
      </c>
      <c r="X850">
        <v>16.25</v>
      </c>
      <c r="Y850">
        <v>16.52</v>
      </c>
      <c r="Z850">
        <v>16.420000000000002</v>
      </c>
      <c r="AA850">
        <v>16.5</v>
      </c>
      <c r="AB850">
        <v>16.55</v>
      </c>
      <c r="AC850">
        <v>16.59</v>
      </c>
      <c r="AD850">
        <v>16.7</v>
      </c>
      <c r="AE850">
        <v>16.68</v>
      </c>
      <c r="AF850">
        <v>16.84</v>
      </c>
      <c r="AG850">
        <v>16.77</v>
      </c>
      <c r="AH850">
        <v>16.88</v>
      </c>
      <c r="AI850">
        <v>0.28707364000000002</v>
      </c>
      <c r="AJ850">
        <v>0.31870398</v>
      </c>
      <c r="AK850">
        <v>0.35774523000000003</v>
      </c>
      <c r="AL850">
        <v>0.32775009999999999</v>
      </c>
      <c r="AM850">
        <v>0.29557823999999999</v>
      </c>
      <c r="AN850">
        <v>0.35407119999999997</v>
      </c>
      <c r="AO850">
        <v>0.3661664</v>
      </c>
      <c r="AP850">
        <v>0.36570545999999998</v>
      </c>
      <c r="AQ850">
        <v>0.3386866</v>
      </c>
      <c r="AR850">
        <v>0.37957937000000003</v>
      </c>
      <c r="AS850">
        <v>0.40282594999999999</v>
      </c>
      <c r="AT850">
        <v>0.40512567999999999</v>
      </c>
      <c r="AU850">
        <v>0.29227963000000001</v>
      </c>
      <c r="AV850">
        <v>0.31248492</v>
      </c>
      <c r="AW850">
        <v>0.35578626000000002</v>
      </c>
      <c r="AX850">
        <v>0.36061191999999997</v>
      </c>
      <c r="AY850">
        <v>0.33874880000000002</v>
      </c>
    </row>
    <row r="851" spans="1:51">
      <c r="A851">
        <v>280</v>
      </c>
      <c r="B851" t="b">
        <v>1</v>
      </c>
      <c r="C851" t="s">
        <v>128</v>
      </c>
      <c r="D851" t="s">
        <v>2916</v>
      </c>
      <c r="E851" t="s">
        <v>2917</v>
      </c>
      <c r="H851" t="s">
        <v>2918</v>
      </c>
      <c r="I851" t="s">
        <v>430</v>
      </c>
      <c r="K851" s="6" t="s">
        <v>134</v>
      </c>
      <c r="L851">
        <v>0.23</v>
      </c>
      <c r="M851" s="7">
        <v>0.23</v>
      </c>
      <c r="N851">
        <v>0.1</v>
      </c>
      <c r="O851" s="6">
        <v>1E-3</v>
      </c>
      <c r="P851">
        <v>0.13</v>
      </c>
      <c r="Q851" t="s">
        <v>135</v>
      </c>
      <c r="R851">
        <v>16.84</v>
      </c>
      <c r="S851">
        <v>16.84</v>
      </c>
      <c r="T851">
        <v>16.8</v>
      </c>
      <c r="U851">
        <v>16.62</v>
      </c>
      <c r="V851">
        <v>16.72</v>
      </c>
      <c r="W851">
        <v>16.739999999999998</v>
      </c>
      <c r="X851">
        <v>16.8</v>
      </c>
      <c r="Y851">
        <v>16.79</v>
      </c>
      <c r="Z851">
        <v>16.91</v>
      </c>
      <c r="AA851">
        <v>16.88</v>
      </c>
      <c r="AB851">
        <v>16.809999999999999</v>
      </c>
      <c r="AC851">
        <v>16.809999999999999</v>
      </c>
      <c r="AD851">
        <v>16.989999999999998</v>
      </c>
      <c r="AE851">
        <v>16.89</v>
      </c>
      <c r="AF851">
        <v>17.010000000000002</v>
      </c>
      <c r="AG851">
        <v>16.89</v>
      </c>
      <c r="AH851">
        <v>17.02</v>
      </c>
      <c r="AI851">
        <v>0.25089908</v>
      </c>
      <c r="AJ851">
        <v>0.24369101000000001</v>
      </c>
      <c r="AK851">
        <v>0.24478537</v>
      </c>
      <c r="AL851">
        <v>0.24422969999999999</v>
      </c>
      <c r="AM851">
        <v>0.24652304999999999</v>
      </c>
      <c r="AN851">
        <v>0.2623354</v>
      </c>
      <c r="AO851">
        <v>0.2550036</v>
      </c>
      <c r="AP851">
        <v>0.24639863000000001</v>
      </c>
      <c r="AQ851">
        <v>0.24533253999999999</v>
      </c>
      <c r="AR851">
        <v>0.27911764</v>
      </c>
      <c r="AS851">
        <v>0.32871860000000003</v>
      </c>
      <c r="AT851">
        <v>0.24730917999999999</v>
      </c>
      <c r="AU851">
        <v>0.26857987</v>
      </c>
      <c r="AV851">
        <v>0.25384210000000001</v>
      </c>
      <c r="AW851">
        <v>0.24533114</v>
      </c>
      <c r="AX851">
        <v>0.34607702000000001</v>
      </c>
      <c r="AY851">
        <v>0.51188064</v>
      </c>
    </row>
    <row r="852" spans="1:51">
      <c r="A852">
        <v>390</v>
      </c>
      <c r="B852" t="b">
        <v>1</v>
      </c>
      <c r="C852" t="s">
        <v>128</v>
      </c>
      <c r="D852" t="s">
        <v>2919</v>
      </c>
      <c r="E852" t="s">
        <v>2920</v>
      </c>
      <c r="H852" t="s">
        <v>2921</v>
      </c>
      <c r="I852" t="s">
        <v>568</v>
      </c>
      <c r="K852" s="6" t="s">
        <v>134</v>
      </c>
      <c r="L852">
        <v>0.13</v>
      </c>
      <c r="M852" s="7">
        <v>0.88</v>
      </c>
      <c r="N852">
        <v>0.02</v>
      </c>
      <c r="O852" s="6">
        <v>1E-3</v>
      </c>
      <c r="P852">
        <v>0.11</v>
      </c>
      <c r="Q852" t="s">
        <v>135</v>
      </c>
      <c r="R852">
        <v>16.79</v>
      </c>
      <c r="S852">
        <v>16.850000000000001</v>
      </c>
      <c r="T852">
        <v>16.79</v>
      </c>
      <c r="U852">
        <v>16.8</v>
      </c>
      <c r="V852">
        <v>16.77</v>
      </c>
      <c r="W852">
        <v>16.75</v>
      </c>
      <c r="X852">
        <v>16.78</v>
      </c>
      <c r="Y852">
        <v>16.739999999999998</v>
      </c>
      <c r="Z852">
        <v>16.829999999999998</v>
      </c>
      <c r="AA852">
        <v>16.72</v>
      </c>
      <c r="AB852">
        <v>16.77</v>
      </c>
      <c r="AC852">
        <v>16.88</v>
      </c>
      <c r="AD852">
        <v>16.86</v>
      </c>
      <c r="AE852">
        <v>16.91</v>
      </c>
      <c r="AF852">
        <v>16.96</v>
      </c>
      <c r="AG852">
        <v>16.86</v>
      </c>
      <c r="AH852">
        <v>16.93</v>
      </c>
      <c r="AI852">
        <v>0.42434832</v>
      </c>
      <c r="AJ852">
        <v>0.32499865</v>
      </c>
      <c r="AK852">
        <v>0.7480405</v>
      </c>
      <c r="AL852">
        <v>0.3558386</v>
      </c>
      <c r="AM852">
        <v>0.42168313000000002</v>
      </c>
      <c r="AN852">
        <v>0.2897226</v>
      </c>
      <c r="AO852">
        <v>0.30347839999999998</v>
      </c>
      <c r="AP852">
        <v>0.57081329999999997</v>
      </c>
      <c r="AQ852">
        <v>0.4143754</v>
      </c>
      <c r="AR852">
        <v>0.25851289999999999</v>
      </c>
      <c r="AS852">
        <v>0.26573370000000002</v>
      </c>
      <c r="AT852">
        <v>0.26427454</v>
      </c>
      <c r="AU852">
        <v>0.36484158</v>
      </c>
      <c r="AV852">
        <v>0.40954689999999999</v>
      </c>
      <c r="AW852">
        <v>0.38017884000000002</v>
      </c>
      <c r="AX852">
        <v>0.37846659999999999</v>
      </c>
      <c r="AY852">
        <v>0.2491324</v>
      </c>
    </row>
    <row r="853" spans="1:51">
      <c r="A853">
        <v>421</v>
      </c>
      <c r="B853" t="b">
        <v>1</v>
      </c>
      <c r="C853" t="s">
        <v>128</v>
      </c>
      <c r="D853" t="s">
        <v>2922</v>
      </c>
      <c r="E853" t="s">
        <v>2923</v>
      </c>
      <c r="H853" t="s">
        <v>2924</v>
      </c>
      <c r="I853" t="s">
        <v>349</v>
      </c>
      <c r="K853" s="6" t="s">
        <v>134</v>
      </c>
      <c r="L853">
        <v>-0.16</v>
      </c>
      <c r="M853" s="7">
        <v>0.92</v>
      </c>
      <c r="N853">
        <v>-0.04</v>
      </c>
      <c r="O853" s="6">
        <v>1E-3</v>
      </c>
      <c r="P853">
        <v>-0.13</v>
      </c>
      <c r="Q853" t="s">
        <v>135</v>
      </c>
      <c r="R853">
        <v>17.41</v>
      </c>
      <c r="S853">
        <v>17.36</v>
      </c>
      <c r="T853">
        <v>17.53</v>
      </c>
      <c r="U853">
        <v>17.399999999999999</v>
      </c>
      <c r="V853">
        <v>17.440000000000001</v>
      </c>
      <c r="W853">
        <v>17.440000000000001</v>
      </c>
      <c r="X853">
        <v>17.36</v>
      </c>
      <c r="Y853">
        <v>17.440000000000001</v>
      </c>
      <c r="Z853">
        <v>17.55</v>
      </c>
      <c r="AA853">
        <v>17.329999999999998</v>
      </c>
      <c r="AB853">
        <v>17.41</v>
      </c>
      <c r="AC853">
        <v>17.34</v>
      </c>
      <c r="AD853">
        <v>17.29</v>
      </c>
      <c r="AE853">
        <v>17.22</v>
      </c>
      <c r="AF853">
        <v>17.32</v>
      </c>
      <c r="AG853">
        <v>17.329999999999998</v>
      </c>
      <c r="AH853">
        <v>17.27</v>
      </c>
      <c r="AI853">
        <v>0.27875638000000003</v>
      </c>
      <c r="AJ853">
        <v>0.29356626000000002</v>
      </c>
      <c r="AK853">
        <v>0.33463365</v>
      </c>
      <c r="AL853">
        <v>0.31169033000000002</v>
      </c>
      <c r="AM853">
        <v>0.26842716</v>
      </c>
      <c r="AN853">
        <v>0.26364251999999999</v>
      </c>
      <c r="AO853">
        <v>0.29585465999999999</v>
      </c>
      <c r="AP853">
        <v>0.33396134</v>
      </c>
      <c r="AQ853">
        <v>0.27401772000000002</v>
      </c>
      <c r="AR853">
        <v>0.28093590000000002</v>
      </c>
      <c r="AS853">
        <v>0.30174285000000001</v>
      </c>
      <c r="AT853">
        <v>0.30130382999999999</v>
      </c>
      <c r="AU853">
        <v>0.28971904999999998</v>
      </c>
      <c r="AV853">
        <v>0.31116929999999998</v>
      </c>
      <c r="AW853">
        <v>0.33054393999999998</v>
      </c>
      <c r="AX853">
        <v>0.27445108000000001</v>
      </c>
      <c r="AY853">
        <v>0.30160004000000001</v>
      </c>
    </row>
    <row r="854" spans="1:51">
      <c r="A854">
        <v>142</v>
      </c>
      <c r="B854" t="b">
        <v>1</v>
      </c>
      <c r="C854" t="s">
        <v>128</v>
      </c>
      <c r="D854" t="s">
        <v>2925</v>
      </c>
      <c r="E854" t="s">
        <v>2926</v>
      </c>
      <c r="H854" t="s">
        <v>2927</v>
      </c>
      <c r="I854" t="s">
        <v>187</v>
      </c>
      <c r="K854" s="6" t="s">
        <v>134</v>
      </c>
      <c r="L854">
        <v>0.19</v>
      </c>
      <c r="M854" s="7">
        <v>0.32</v>
      </c>
      <c r="N854">
        <v>0.01</v>
      </c>
      <c r="O854" s="6">
        <v>1E-3</v>
      </c>
      <c r="P854">
        <v>0.17</v>
      </c>
      <c r="Q854" t="s">
        <v>135</v>
      </c>
      <c r="R854">
        <v>17.059999999999999</v>
      </c>
      <c r="S854">
        <v>17.03</v>
      </c>
      <c r="T854">
        <v>17</v>
      </c>
      <c r="U854">
        <v>17.09</v>
      </c>
      <c r="V854">
        <v>16.97</v>
      </c>
      <c r="W854">
        <v>16.91</v>
      </c>
      <c r="X854">
        <v>16.93</v>
      </c>
      <c r="Y854">
        <v>16.989999999999998</v>
      </c>
      <c r="Z854">
        <v>17.010000000000002</v>
      </c>
      <c r="AA854">
        <v>17</v>
      </c>
      <c r="AB854">
        <v>17.02</v>
      </c>
      <c r="AC854">
        <v>16.989999999999998</v>
      </c>
      <c r="AD854">
        <v>17.05</v>
      </c>
      <c r="AE854">
        <v>17.13</v>
      </c>
      <c r="AF854">
        <v>17.260000000000002</v>
      </c>
      <c r="AG854">
        <v>17.25</v>
      </c>
      <c r="AH854">
        <v>17.2</v>
      </c>
      <c r="AI854">
        <v>0.27146419999999999</v>
      </c>
      <c r="AJ854">
        <v>0.28542220000000001</v>
      </c>
      <c r="AK854">
        <v>0.33326146000000001</v>
      </c>
      <c r="AL854">
        <v>0.35031449999999997</v>
      </c>
      <c r="AM854">
        <v>0.27099338000000001</v>
      </c>
      <c r="AN854">
        <v>0.34825444</v>
      </c>
      <c r="AO854">
        <v>0.25634116000000001</v>
      </c>
      <c r="AP854">
        <v>0.30572155000000001</v>
      </c>
      <c r="AQ854">
        <v>0.38092962000000002</v>
      </c>
      <c r="AR854">
        <v>0.27375614999999998</v>
      </c>
      <c r="AS854">
        <v>0.27674510000000002</v>
      </c>
      <c r="AT854">
        <v>0.26581568</v>
      </c>
      <c r="AU854">
        <v>0.30522385000000002</v>
      </c>
      <c r="AV854">
        <v>0.29585254</v>
      </c>
      <c r="AW854">
        <v>0.33917580000000003</v>
      </c>
      <c r="AX854">
        <v>0.28262693</v>
      </c>
      <c r="AY854">
        <v>0.30452820000000003</v>
      </c>
    </row>
    <row r="855" spans="1:51">
      <c r="A855">
        <v>370</v>
      </c>
      <c r="B855" t="b">
        <v>1</v>
      </c>
      <c r="C855" t="s">
        <v>128</v>
      </c>
      <c r="D855" t="s">
        <v>2928</v>
      </c>
      <c r="E855" t="s">
        <v>2929</v>
      </c>
      <c r="H855" t="s">
        <v>2930</v>
      </c>
      <c r="I855" t="s">
        <v>145</v>
      </c>
      <c r="K855" s="6" t="s">
        <v>134</v>
      </c>
      <c r="L855">
        <v>0.34</v>
      </c>
      <c r="M855" s="7">
        <v>0.3</v>
      </c>
      <c r="N855">
        <v>7.0000000000000007E-2</v>
      </c>
      <c r="O855" s="6">
        <v>1E-3</v>
      </c>
      <c r="P855">
        <v>0.27</v>
      </c>
      <c r="Q855" t="s">
        <v>135</v>
      </c>
      <c r="R855">
        <v>15.27</v>
      </c>
      <c r="S855">
        <v>15.34</v>
      </c>
      <c r="T855">
        <v>15.11</v>
      </c>
      <c r="U855">
        <v>15.24</v>
      </c>
      <c r="V855">
        <v>15.05</v>
      </c>
      <c r="W855">
        <v>15.23</v>
      </c>
      <c r="X855">
        <v>14.97</v>
      </c>
      <c r="Y855">
        <v>15.08</v>
      </c>
      <c r="Z855">
        <v>15.32</v>
      </c>
      <c r="AA855">
        <v>15.21</v>
      </c>
      <c r="AB855">
        <v>15.11</v>
      </c>
      <c r="AC855">
        <v>15.26</v>
      </c>
      <c r="AD855">
        <v>15.46</v>
      </c>
      <c r="AE855">
        <v>15.51</v>
      </c>
      <c r="AF855">
        <v>15.49</v>
      </c>
      <c r="AG855">
        <v>15.25</v>
      </c>
      <c r="AH855">
        <v>15.6</v>
      </c>
      <c r="AI855">
        <v>0.33402212999999997</v>
      </c>
      <c r="AJ855">
        <v>0.28515922999999999</v>
      </c>
      <c r="AK855">
        <v>0.40506488000000002</v>
      </c>
      <c r="AL855">
        <v>0.40505215999999999</v>
      </c>
      <c r="AM855">
        <v>0.29796207000000002</v>
      </c>
      <c r="AN855">
        <v>0.29571256000000001</v>
      </c>
      <c r="AO855">
        <v>0.25615310000000002</v>
      </c>
      <c r="AP855">
        <v>0.3845478</v>
      </c>
      <c r="AQ855">
        <v>0.35095779999999999</v>
      </c>
      <c r="AR855">
        <v>0.35340949999999999</v>
      </c>
      <c r="AS855">
        <v>0.30200865999999998</v>
      </c>
      <c r="AT855">
        <v>0.26669514</v>
      </c>
      <c r="AU855">
        <v>0.29081200000000001</v>
      </c>
      <c r="AV855">
        <v>0.45467006999999998</v>
      </c>
      <c r="AW855">
        <v>0.57490940000000001</v>
      </c>
      <c r="AX855">
        <v>0.33181929999999998</v>
      </c>
      <c r="AY855">
        <v>0.29329622</v>
      </c>
    </row>
    <row r="856" spans="1:51">
      <c r="A856">
        <v>264</v>
      </c>
      <c r="B856" t="b">
        <v>1</v>
      </c>
      <c r="C856" t="s">
        <v>128</v>
      </c>
      <c r="D856" t="s">
        <v>2931</v>
      </c>
      <c r="E856" t="s">
        <v>2932</v>
      </c>
      <c r="H856" t="s">
        <v>2933</v>
      </c>
      <c r="I856" t="s">
        <v>764</v>
      </c>
      <c r="K856" s="6" t="s">
        <v>134</v>
      </c>
      <c r="L856">
        <v>0.18</v>
      </c>
      <c r="M856" s="7">
        <v>0.11</v>
      </c>
      <c r="N856">
        <v>0.05</v>
      </c>
      <c r="O856" s="6">
        <v>1E-3</v>
      </c>
      <c r="P856">
        <v>0.13</v>
      </c>
      <c r="Q856" t="s">
        <v>135</v>
      </c>
      <c r="R856">
        <v>14.56</v>
      </c>
      <c r="S856">
        <v>14.49</v>
      </c>
      <c r="T856">
        <v>14.44</v>
      </c>
      <c r="U856">
        <v>14.49</v>
      </c>
      <c r="V856">
        <v>14.51</v>
      </c>
      <c r="W856">
        <v>14.48</v>
      </c>
      <c r="X856">
        <v>14.57</v>
      </c>
      <c r="Y856">
        <v>14.45</v>
      </c>
      <c r="Z856">
        <v>14.66</v>
      </c>
      <c r="AA856">
        <v>14.5</v>
      </c>
      <c r="AB856">
        <v>14.62</v>
      </c>
      <c r="AC856">
        <v>14.51</v>
      </c>
      <c r="AD856">
        <v>14.57</v>
      </c>
      <c r="AE856">
        <v>14.72</v>
      </c>
      <c r="AF856">
        <v>14.74</v>
      </c>
      <c r="AG856">
        <v>14.62</v>
      </c>
      <c r="AH856">
        <v>14.74</v>
      </c>
      <c r="AI856">
        <v>0.25579327000000002</v>
      </c>
      <c r="AJ856">
        <v>0.30841785999999999</v>
      </c>
      <c r="AK856">
        <v>0.32603502000000001</v>
      </c>
      <c r="AL856">
        <v>0.36883795000000003</v>
      </c>
      <c r="AM856">
        <v>0.27531423999999999</v>
      </c>
      <c r="AN856">
        <v>0.33731793999999998</v>
      </c>
      <c r="AO856">
        <v>0.32025500000000001</v>
      </c>
      <c r="AP856">
        <v>0.34712120000000002</v>
      </c>
      <c r="AQ856">
        <v>0.34369743000000003</v>
      </c>
      <c r="AR856">
        <v>0.3216965</v>
      </c>
      <c r="AS856">
        <v>0.39465080000000002</v>
      </c>
      <c r="AT856">
        <v>0.55928089999999997</v>
      </c>
      <c r="AU856">
        <v>0.27969238000000002</v>
      </c>
      <c r="AV856">
        <v>0.31613915999999997</v>
      </c>
      <c r="AW856">
        <v>0.42087930000000001</v>
      </c>
      <c r="AX856">
        <v>0.34466809999999998</v>
      </c>
      <c r="AY856">
        <v>0.49282765000000001</v>
      </c>
    </row>
    <row r="857" spans="1:51">
      <c r="A857">
        <v>311</v>
      </c>
      <c r="B857" t="b">
        <v>1</v>
      </c>
      <c r="C857" t="s">
        <v>128</v>
      </c>
      <c r="D857" t="s">
        <v>2934</v>
      </c>
      <c r="E857" t="s">
        <v>2935</v>
      </c>
      <c r="H857" t="s">
        <v>2936</v>
      </c>
      <c r="I857" t="s">
        <v>288</v>
      </c>
      <c r="K857" s="6" t="s">
        <v>134</v>
      </c>
      <c r="L857">
        <v>0.12</v>
      </c>
      <c r="M857" s="7">
        <v>0.56000000000000005</v>
      </c>
      <c r="N857">
        <v>0.02</v>
      </c>
      <c r="O857" s="6">
        <v>1E-3</v>
      </c>
      <c r="P857">
        <v>0.11</v>
      </c>
      <c r="Q857" t="s">
        <v>135</v>
      </c>
      <c r="R857">
        <v>16.89</v>
      </c>
      <c r="S857">
        <v>16.920000000000002</v>
      </c>
      <c r="T857">
        <v>16.84</v>
      </c>
      <c r="U857">
        <v>16.93</v>
      </c>
      <c r="V857">
        <v>16.850000000000001</v>
      </c>
      <c r="W857">
        <v>16.86</v>
      </c>
      <c r="X857">
        <v>16.87</v>
      </c>
      <c r="Y857">
        <v>16.88</v>
      </c>
      <c r="Z857">
        <v>16.88</v>
      </c>
      <c r="AA857">
        <v>16.86</v>
      </c>
      <c r="AB857">
        <v>16.87</v>
      </c>
      <c r="AC857">
        <v>16.93</v>
      </c>
      <c r="AD857">
        <v>16.899999999999999</v>
      </c>
      <c r="AE857">
        <v>16.96</v>
      </c>
      <c r="AF857">
        <v>17.059999999999999</v>
      </c>
      <c r="AG857">
        <v>17.059999999999999</v>
      </c>
      <c r="AH857">
        <v>17.010000000000002</v>
      </c>
      <c r="AI857">
        <v>0.23780778</v>
      </c>
      <c r="AJ857">
        <v>0.26174082999999998</v>
      </c>
      <c r="AK857">
        <v>0.3373872</v>
      </c>
      <c r="AL857">
        <v>0.28494715999999998</v>
      </c>
      <c r="AM857">
        <v>0.24516429000000001</v>
      </c>
      <c r="AN857">
        <v>0.28558339999999999</v>
      </c>
      <c r="AO857">
        <v>0.33209499999999997</v>
      </c>
      <c r="AP857">
        <v>0.35262764000000002</v>
      </c>
      <c r="AQ857">
        <v>0.32323128000000001</v>
      </c>
      <c r="AR857">
        <v>0.33978659999999999</v>
      </c>
      <c r="AS857">
        <v>0.37617751999999999</v>
      </c>
      <c r="AT857">
        <v>0.27291485999999998</v>
      </c>
      <c r="AU857">
        <v>0.24257119999999999</v>
      </c>
      <c r="AV857">
        <v>0.24194342999999999</v>
      </c>
      <c r="AW857">
        <v>0.32291454000000003</v>
      </c>
      <c r="AX857">
        <v>0.33986860000000002</v>
      </c>
      <c r="AY857">
        <v>0.29505229999999999</v>
      </c>
    </row>
    <row r="858" spans="1:51">
      <c r="A858">
        <v>290</v>
      </c>
      <c r="B858" t="b">
        <v>1</v>
      </c>
      <c r="C858" t="s">
        <v>128</v>
      </c>
      <c r="D858" t="s">
        <v>2937</v>
      </c>
      <c r="E858" t="s">
        <v>2938</v>
      </c>
      <c r="H858" t="s">
        <v>2939</v>
      </c>
      <c r="I858" t="s">
        <v>430</v>
      </c>
      <c r="K858" s="6" t="s">
        <v>134</v>
      </c>
      <c r="L858">
        <v>-0.34</v>
      </c>
      <c r="M858" s="7">
        <v>0.21</v>
      </c>
      <c r="N858">
        <v>-0.06</v>
      </c>
      <c r="O858" s="6">
        <v>1E-3</v>
      </c>
      <c r="P858">
        <v>-0.28000000000000003</v>
      </c>
      <c r="Q858" t="s">
        <v>135</v>
      </c>
      <c r="R858">
        <v>16.5</v>
      </c>
      <c r="S858">
        <v>16.47</v>
      </c>
      <c r="T858">
        <v>16.78</v>
      </c>
      <c r="U858">
        <v>16.489999999999998</v>
      </c>
      <c r="V858">
        <v>16.649999999999999</v>
      </c>
      <c r="W858">
        <v>16.53</v>
      </c>
      <c r="X858">
        <v>16.73</v>
      </c>
      <c r="Y858">
        <v>16.52</v>
      </c>
      <c r="Z858">
        <v>16.690000000000001</v>
      </c>
      <c r="AA858">
        <v>16.55</v>
      </c>
      <c r="AB858">
        <v>16.48</v>
      </c>
      <c r="AC858">
        <v>16.63</v>
      </c>
      <c r="AD858">
        <v>16.29</v>
      </c>
      <c r="AE858">
        <v>16.14</v>
      </c>
      <c r="AF858">
        <v>16.399999999999999</v>
      </c>
      <c r="AG858">
        <v>16.41</v>
      </c>
      <c r="AH858">
        <v>16.21</v>
      </c>
      <c r="AI858">
        <v>0.25881973000000003</v>
      </c>
      <c r="AJ858">
        <v>0.25726866999999998</v>
      </c>
      <c r="AK858">
        <v>0.30940476</v>
      </c>
      <c r="AL858">
        <v>0.25211924000000002</v>
      </c>
      <c r="AM858">
        <v>0.29678714</v>
      </c>
      <c r="AN858">
        <v>0.26484859999999999</v>
      </c>
      <c r="AO858">
        <v>0.32587525000000001</v>
      </c>
      <c r="AP858">
        <v>0.31863325999999997</v>
      </c>
      <c r="AQ858">
        <v>0.28155097000000001</v>
      </c>
      <c r="AR858">
        <v>0.2502006</v>
      </c>
      <c r="AS858">
        <v>0.26027462000000001</v>
      </c>
      <c r="AT858">
        <v>0.25318676000000001</v>
      </c>
      <c r="AU858">
        <v>0.29381937000000002</v>
      </c>
      <c r="AV858">
        <v>0.31953534</v>
      </c>
      <c r="AW858">
        <v>0.28156933000000001</v>
      </c>
      <c r="AX858">
        <v>1.1288252000000001</v>
      </c>
      <c r="AY858">
        <v>0.27078553999999999</v>
      </c>
    </row>
    <row r="859" spans="1:51">
      <c r="A859">
        <v>279</v>
      </c>
      <c r="B859" t="b">
        <v>1</v>
      </c>
      <c r="C859" t="s">
        <v>128</v>
      </c>
      <c r="D859" t="s">
        <v>2940</v>
      </c>
      <c r="E859" t="s">
        <v>2941</v>
      </c>
      <c r="H859" t="s">
        <v>2942</v>
      </c>
      <c r="I859" t="s">
        <v>264</v>
      </c>
      <c r="J859" t="b">
        <v>1</v>
      </c>
      <c r="K859" s="6" t="s">
        <v>134</v>
      </c>
      <c r="L859">
        <v>-0.13</v>
      </c>
      <c r="M859" s="7">
        <v>6.5000000000000002E-2</v>
      </c>
      <c r="N859">
        <v>-0.03</v>
      </c>
      <c r="O859" s="6">
        <v>1E-3</v>
      </c>
      <c r="P859">
        <v>-0.1</v>
      </c>
      <c r="Q859" t="s">
        <v>135</v>
      </c>
      <c r="R859">
        <v>15.14</v>
      </c>
      <c r="S859">
        <v>15.17</v>
      </c>
      <c r="T859">
        <v>15.27</v>
      </c>
      <c r="U859">
        <v>15.18</v>
      </c>
      <c r="V859">
        <v>15.21</v>
      </c>
      <c r="W859">
        <v>15.25</v>
      </c>
      <c r="X859">
        <v>15.21</v>
      </c>
      <c r="Y859">
        <v>15.2</v>
      </c>
      <c r="Z859">
        <v>15.12</v>
      </c>
      <c r="AA859">
        <v>15.25</v>
      </c>
      <c r="AB859">
        <v>15.27</v>
      </c>
      <c r="AC859">
        <v>15.15</v>
      </c>
      <c r="AD859">
        <v>15.15</v>
      </c>
      <c r="AE859">
        <v>15.14</v>
      </c>
      <c r="AF859">
        <v>15.05</v>
      </c>
      <c r="AG859">
        <v>15.06</v>
      </c>
      <c r="AH859">
        <v>15.08</v>
      </c>
      <c r="AI859">
        <v>0</v>
      </c>
      <c r="AJ859">
        <v>0.23929661999999999</v>
      </c>
      <c r="AK859">
        <v>0</v>
      </c>
      <c r="AL859">
        <v>0</v>
      </c>
      <c r="AM859">
        <v>0</v>
      </c>
      <c r="AN859">
        <v>0.30337872999999999</v>
      </c>
      <c r="AO859">
        <v>0.48386000000000001</v>
      </c>
      <c r="AP859">
        <v>0</v>
      </c>
      <c r="AQ859">
        <v>0</v>
      </c>
      <c r="AR859">
        <v>0</v>
      </c>
      <c r="AS859">
        <v>0.25098105999999998</v>
      </c>
      <c r="AT859">
        <v>0.24069072</v>
      </c>
      <c r="AU859">
        <v>0</v>
      </c>
      <c r="AV859">
        <v>0</v>
      </c>
      <c r="AW859">
        <v>0</v>
      </c>
      <c r="AX859">
        <v>0.25686569999999997</v>
      </c>
      <c r="AY859">
        <v>0.34337083000000002</v>
      </c>
    </row>
    <row r="860" spans="1:51">
      <c r="A860">
        <v>424</v>
      </c>
      <c r="B860" t="b">
        <v>1</v>
      </c>
      <c r="C860" t="s">
        <v>128</v>
      </c>
      <c r="D860" t="s">
        <v>2943</v>
      </c>
      <c r="E860" t="s">
        <v>2944</v>
      </c>
      <c r="H860" t="s">
        <v>2945</v>
      </c>
      <c r="I860" t="s">
        <v>744</v>
      </c>
      <c r="K860" s="6" t="s">
        <v>134</v>
      </c>
      <c r="L860">
        <v>0.24</v>
      </c>
      <c r="M860" s="7">
        <v>7.9000000000000001E-2</v>
      </c>
      <c r="N860">
        <v>0.06</v>
      </c>
      <c r="O860" s="6">
        <v>1E-3</v>
      </c>
      <c r="P860">
        <v>0.18</v>
      </c>
      <c r="Q860" t="s">
        <v>135</v>
      </c>
      <c r="R860">
        <v>17.11</v>
      </c>
      <c r="S860">
        <v>17.190000000000001</v>
      </c>
      <c r="T860">
        <v>17.010000000000002</v>
      </c>
      <c r="U860">
        <v>17.18</v>
      </c>
      <c r="V860">
        <v>16.95</v>
      </c>
      <c r="W860">
        <v>17.13</v>
      </c>
      <c r="X860">
        <v>16.97</v>
      </c>
      <c r="Y860">
        <v>17.07</v>
      </c>
      <c r="Z860">
        <v>17.16</v>
      </c>
      <c r="AA860">
        <v>17.07</v>
      </c>
      <c r="AB860">
        <v>17.03</v>
      </c>
      <c r="AC860">
        <v>17.14</v>
      </c>
      <c r="AD860">
        <v>17.14</v>
      </c>
      <c r="AE860">
        <v>17.21</v>
      </c>
      <c r="AF860">
        <v>17.489999999999998</v>
      </c>
      <c r="AG860">
        <v>17.23</v>
      </c>
      <c r="AH860">
        <v>17.34</v>
      </c>
      <c r="AI860">
        <v>0.26844412000000001</v>
      </c>
      <c r="AJ860">
        <v>0.53451499999999996</v>
      </c>
      <c r="AK860">
        <v>0.27651396</v>
      </c>
      <c r="AL860">
        <v>0.43967142999999997</v>
      </c>
      <c r="AM860">
        <v>0.88523390000000002</v>
      </c>
      <c r="AN860">
        <v>0.28142440000000002</v>
      </c>
      <c r="AO860">
        <v>0.30256149999999998</v>
      </c>
      <c r="AP860">
        <v>0.41720602000000001</v>
      </c>
      <c r="AQ860">
        <v>0.31598290000000001</v>
      </c>
      <c r="AR860">
        <v>0.61090789999999995</v>
      </c>
      <c r="AS860">
        <v>0.69968799999999998</v>
      </c>
      <c r="AT860">
        <v>0.56146324000000003</v>
      </c>
      <c r="AU860">
        <v>0.26593375000000002</v>
      </c>
      <c r="AV860">
        <v>0.27215913000000003</v>
      </c>
      <c r="AW860">
        <v>0.27040944</v>
      </c>
      <c r="AX860">
        <v>0.290578</v>
      </c>
      <c r="AY860">
        <v>0.27710069999999998</v>
      </c>
    </row>
    <row r="861" spans="1:51">
      <c r="A861">
        <v>436</v>
      </c>
      <c r="B861" t="b">
        <v>1</v>
      </c>
      <c r="C861" t="s">
        <v>128</v>
      </c>
      <c r="D861" t="s">
        <v>2946</v>
      </c>
      <c r="E861" t="s">
        <v>2947</v>
      </c>
      <c r="H861" t="s">
        <v>2948</v>
      </c>
      <c r="I861" t="s">
        <v>582</v>
      </c>
      <c r="K861" s="6" t="s">
        <v>134</v>
      </c>
      <c r="L861">
        <v>0.09</v>
      </c>
      <c r="M861" s="7">
        <v>0.88</v>
      </c>
      <c r="N861">
        <v>0.02</v>
      </c>
      <c r="O861" s="6">
        <v>1E-3</v>
      </c>
      <c r="P861">
        <v>7.0000000000000007E-2</v>
      </c>
      <c r="Q861" t="s">
        <v>135</v>
      </c>
      <c r="R861">
        <v>16.440000000000001</v>
      </c>
      <c r="S861">
        <v>16.43</v>
      </c>
      <c r="T861">
        <v>16.399999999999999</v>
      </c>
      <c r="U861">
        <v>16.36</v>
      </c>
      <c r="V861">
        <v>16.36</v>
      </c>
      <c r="W861">
        <v>16.36</v>
      </c>
      <c r="X861">
        <v>16.350000000000001</v>
      </c>
      <c r="Y861">
        <v>16.37</v>
      </c>
      <c r="Z861">
        <v>16.46</v>
      </c>
      <c r="AA861">
        <v>16.29</v>
      </c>
      <c r="AB861">
        <v>16.34</v>
      </c>
      <c r="AC861">
        <v>16.46</v>
      </c>
      <c r="AD861">
        <v>16.45</v>
      </c>
      <c r="AE861">
        <v>16.440000000000001</v>
      </c>
      <c r="AF861">
        <v>16.510000000000002</v>
      </c>
      <c r="AG861">
        <v>16.48</v>
      </c>
      <c r="AH861">
        <v>16.440000000000001</v>
      </c>
      <c r="AI861">
        <v>0.37809900000000002</v>
      </c>
      <c r="AJ861">
        <v>0.59845643999999998</v>
      </c>
      <c r="AK861">
        <v>0.43699705999999999</v>
      </c>
      <c r="AL861">
        <v>0.56402379999999996</v>
      </c>
      <c r="AM861">
        <v>0.40421512999999998</v>
      </c>
      <c r="AN861">
        <v>0.31909632999999998</v>
      </c>
      <c r="AO861">
        <v>0.31133756000000001</v>
      </c>
      <c r="AP861">
        <v>0.45017812000000001</v>
      </c>
      <c r="AQ861">
        <v>0.35875970000000001</v>
      </c>
      <c r="AR861">
        <v>0.53150129999999995</v>
      </c>
      <c r="AS861">
        <v>0.56830364</v>
      </c>
      <c r="AT861">
        <v>0.34311350000000002</v>
      </c>
      <c r="AU861">
        <v>0.41924274</v>
      </c>
      <c r="AV861">
        <v>1.0921445000000001</v>
      </c>
      <c r="AW861">
        <v>0.45099747000000001</v>
      </c>
      <c r="AX861">
        <v>0.38188967000000001</v>
      </c>
      <c r="AY861">
        <v>0.31471747</v>
      </c>
    </row>
    <row r="862" spans="1:51">
      <c r="A862">
        <v>474</v>
      </c>
      <c r="B862" t="b">
        <v>1</v>
      </c>
      <c r="C862" t="s">
        <v>128</v>
      </c>
      <c r="D862" t="s">
        <v>2949</v>
      </c>
      <c r="E862" t="s">
        <v>2950</v>
      </c>
      <c r="H862" t="s">
        <v>2951</v>
      </c>
      <c r="I862" t="s">
        <v>454</v>
      </c>
      <c r="K862" s="6">
        <v>1.3999999999999999E-4</v>
      </c>
      <c r="L862">
        <v>0.12</v>
      </c>
      <c r="M862" s="7">
        <v>0.92</v>
      </c>
      <c r="N862">
        <v>-0.01</v>
      </c>
      <c r="O862" s="6">
        <v>1E-3</v>
      </c>
      <c r="P862">
        <v>0.14000000000000001</v>
      </c>
      <c r="Q862" t="s">
        <v>135</v>
      </c>
      <c r="R862">
        <v>16.23</v>
      </c>
      <c r="S862">
        <v>16.27</v>
      </c>
      <c r="T862">
        <v>16.170000000000002</v>
      </c>
      <c r="U862">
        <v>16.23</v>
      </c>
      <c r="V862">
        <v>16.21</v>
      </c>
      <c r="W862">
        <v>16.260000000000002</v>
      </c>
      <c r="X862">
        <v>16.11</v>
      </c>
      <c r="Y862">
        <v>16.22</v>
      </c>
      <c r="Z862">
        <v>16.22</v>
      </c>
      <c r="AA862">
        <v>16.170000000000002</v>
      </c>
      <c r="AB862">
        <v>16.100000000000001</v>
      </c>
      <c r="AC862">
        <v>16.2</v>
      </c>
      <c r="AD862">
        <v>16.25</v>
      </c>
      <c r="AE862">
        <v>16.329999999999998</v>
      </c>
      <c r="AF862">
        <v>16.38</v>
      </c>
      <c r="AG862">
        <v>16.420000000000002</v>
      </c>
      <c r="AH862">
        <v>16.34</v>
      </c>
      <c r="AI862">
        <v>0.26542404000000003</v>
      </c>
      <c r="AJ862">
        <v>0</v>
      </c>
      <c r="AK862">
        <v>0.26633953999999999</v>
      </c>
      <c r="AL862">
        <v>0.26616138</v>
      </c>
      <c r="AM862">
        <v>0.27421000000000001</v>
      </c>
      <c r="AN862">
        <v>0</v>
      </c>
      <c r="AO862">
        <v>0</v>
      </c>
      <c r="AP862">
        <v>0.2995004</v>
      </c>
      <c r="AQ862">
        <v>0.51003264999999998</v>
      </c>
      <c r="AR862">
        <v>0.39167950000000001</v>
      </c>
      <c r="AS862">
        <v>0</v>
      </c>
      <c r="AT862">
        <v>0</v>
      </c>
      <c r="AU862">
        <v>0.30102246999999999</v>
      </c>
      <c r="AV862">
        <v>0.27384733999999999</v>
      </c>
      <c r="AW862">
        <v>0.43942399999999998</v>
      </c>
      <c r="AX862">
        <v>0</v>
      </c>
      <c r="AY862">
        <v>0</v>
      </c>
    </row>
    <row r="863" spans="1:51">
      <c r="A863">
        <v>500</v>
      </c>
      <c r="B863" t="b">
        <v>1</v>
      </c>
      <c r="C863" t="s">
        <v>128</v>
      </c>
      <c r="D863" t="s">
        <v>2952</v>
      </c>
      <c r="E863" t="s">
        <v>2953</v>
      </c>
      <c r="H863" t="s">
        <v>2954</v>
      </c>
      <c r="I863" t="s">
        <v>264</v>
      </c>
      <c r="K863" s="6">
        <v>1.9000000000000001E-4</v>
      </c>
      <c r="L863">
        <v>0.3</v>
      </c>
      <c r="M863" s="7">
        <v>0.75</v>
      </c>
      <c r="N863">
        <v>-0.04</v>
      </c>
      <c r="O863" s="6">
        <v>1E-3</v>
      </c>
      <c r="P863">
        <v>0.34</v>
      </c>
      <c r="Q863" t="s">
        <v>135</v>
      </c>
      <c r="R863">
        <v>15.6</v>
      </c>
      <c r="S863">
        <v>15.64</v>
      </c>
      <c r="T863">
        <v>15.5</v>
      </c>
      <c r="U863">
        <v>15.76</v>
      </c>
      <c r="V863">
        <v>15.57</v>
      </c>
      <c r="W863">
        <v>15.51</v>
      </c>
      <c r="X863">
        <v>15.43</v>
      </c>
      <c r="Y863">
        <v>15.34</v>
      </c>
      <c r="Z863">
        <v>15.5</v>
      </c>
      <c r="AA863">
        <v>15.36</v>
      </c>
      <c r="AB863">
        <v>15.61</v>
      </c>
      <c r="AC863">
        <v>15.59</v>
      </c>
      <c r="AD863">
        <v>15.72</v>
      </c>
      <c r="AE863">
        <v>15.86</v>
      </c>
      <c r="AF863">
        <v>16.010000000000002</v>
      </c>
      <c r="AG863">
        <v>15.83</v>
      </c>
      <c r="AH863">
        <v>15.8</v>
      </c>
      <c r="AI863">
        <v>0.28797430000000002</v>
      </c>
      <c r="AJ863">
        <v>0.24762447000000001</v>
      </c>
      <c r="AK863">
        <v>0.25378484000000001</v>
      </c>
      <c r="AL863">
        <v>0.24596739000000001</v>
      </c>
      <c r="AM863">
        <v>0.25038581999999998</v>
      </c>
      <c r="AN863">
        <v>0.27102733000000001</v>
      </c>
      <c r="AO863">
        <v>0.25621389999999999</v>
      </c>
      <c r="AP863">
        <v>0.51597950000000004</v>
      </c>
      <c r="AQ863">
        <v>0.27719757</v>
      </c>
      <c r="AR863">
        <v>0.27534962000000002</v>
      </c>
      <c r="AS863">
        <v>0.25150138</v>
      </c>
      <c r="AT863">
        <v>0.31885101999999999</v>
      </c>
      <c r="AU863">
        <v>0.24646367</v>
      </c>
      <c r="AV863">
        <v>0.27882780000000001</v>
      </c>
      <c r="AW863">
        <v>0.2887053</v>
      </c>
      <c r="AX863">
        <v>0.38819282999999999</v>
      </c>
      <c r="AY863">
        <v>0.27662917999999997</v>
      </c>
    </row>
    <row r="864" spans="1:51">
      <c r="A864">
        <v>536</v>
      </c>
      <c r="B864" t="b">
        <v>1</v>
      </c>
      <c r="C864" t="s">
        <v>128</v>
      </c>
      <c r="D864" t="s">
        <v>2955</v>
      </c>
      <c r="E864" t="s">
        <v>2956</v>
      </c>
      <c r="H864" t="s">
        <v>2957</v>
      </c>
      <c r="I864" t="s">
        <v>207</v>
      </c>
      <c r="K864" s="6">
        <v>3.1E-4</v>
      </c>
      <c r="L864">
        <v>0.17</v>
      </c>
      <c r="M864" s="7">
        <v>1.4999999999999999E-2</v>
      </c>
      <c r="N864">
        <v>0.08</v>
      </c>
      <c r="O864" s="6">
        <v>1E-3</v>
      </c>
      <c r="P864">
        <v>0.09</v>
      </c>
      <c r="Q864" t="s">
        <v>135</v>
      </c>
      <c r="R864">
        <v>15.85</v>
      </c>
      <c r="S864">
        <v>15.78</v>
      </c>
      <c r="T864">
        <v>15.76</v>
      </c>
      <c r="U864">
        <v>15.81</v>
      </c>
      <c r="V864">
        <v>15.75</v>
      </c>
      <c r="W864">
        <v>15.71</v>
      </c>
      <c r="X864">
        <v>15.72</v>
      </c>
      <c r="Y864">
        <v>15.84</v>
      </c>
      <c r="Z864">
        <v>15.85</v>
      </c>
      <c r="AA864">
        <v>15.85</v>
      </c>
      <c r="AB864">
        <v>15.82</v>
      </c>
      <c r="AC864">
        <v>15.87</v>
      </c>
      <c r="AD864">
        <v>15.87</v>
      </c>
      <c r="AE864">
        <v>15.91</v>
      </c>
      <c r="AF864">
        <v>15.93</v>
      </c>
      <c r="AG864">
        <v>15.99</v>
      </c>
      <c r="AH864">
        <v>16.059999999999999</v>
      </c>
      <c r="AI864">
        <v>0.24859159</v>
      </c>
      <c r="AJ864">
        <v>0.26554139999999998</v>
      </c>
      <c r="AK864">
        <v>0.27612229999999999</v>
      </c>
      <c r="AL864">
        <v>0.25959596000000001</v>
      </c>
      <c r="AM864">
        <v>0.26086140000000002</v>
      </c>
      <c r="AN864">
        <v>0.34040165</v>
      </c>
      <c r="AO864">
        <v>0.30736876000000002</v>
      </c>
      <c r="AP864">
        <v>0.27806994000000002</v>
      </c>
      <c r="AQ864">
        <v>0.26942536</v>
      </c>
      <c r="AR864">
        <v>0.26060122000000002</v>
      </c>
      <c r="AS864">
        <v>0.30999433999999998</v>
      </c>
      <c r="AT864">
        <v>0.36391620000000002</v>
      </c>
      <c r="AU864">
        <v>0.25509340000000003</v>
      </c>
      <c r="AV864">
        <v>0.27338570000000001</v>
      </c>
      <c r="AW864">
        <v>0.26683370000000001</v>
      </c>
      <c r="AX864">
        <v>0.40076095</v>
      </c>
      <c r="AY864">
        <v>0.39457658000000001</v>
      </c>
    </row>
    <row r="865" spans="1:51">
      <c r="A865">
        <v>561</v>
      </c>
      <c r="B865" t="b">
        <v>1</v>
      </c>
      <c r="C865" t="s">
        <v>128</v>
      </c>
      <c r="D865" t="s">
        <v>2958</v>
      </c>
      <c r="E865" t="s">
        <v>2959</v>
      </c>
      <c r="H865" t="s">
        <v>2960</v>
      </c>
      <c r="I865" t="s">
        <v>733</v>
      </c>
      <c r="K865" s="6">
        <v>4.0000000000000002E-4</v>
      </c>
      <c r="L865">
        <v>0.12</v>
      </c>
      <c r="M865" s="7">
        <v>0.57999999999999996</v>
      </c>
      <c r="N865">
        <v>0.03</v>
      </c>
      <c r="O865" s="6">
        <v>1E-3</v>
      </c>
      <c r="P865">
        <v>0.09</v>
      </c>
      <c r="Q865" t="s">
        <v>135</v>
      </c>
      <c r="R865">
        <v>16.09</v>
      </c>
      <c r="S865">
        <v>16.11</v>
      </c>
      <c r="T865">
        <v>16.010000000000002</v>
      </c>
      <c r="U865">
        <v>16.04</v>
      </c>
      <c r="V865">
        <v>16.13</v>
      </c>
      <c r="W865">
        <v>16.010000000000002</v>
      </c>
      <c r="X865">
        <v>16.03</v>
      </c>
      <c r="Y865">
        <v>16.02</v>
      </c>
      <c r="Z865">
        <v>16.14</v>
      </c>
      <c r="AA865">
        <v>15.99</v>
      </c>
      <c r="AB865">
        <v>16.04</v>
      </c>
      <c r="AC865">
        <v>16.16</v>
      </c>
      <c r="AD865">
        <v>16.079999999999998</v>
      </c>
      <c r="AE865">
        <v>16.12</v>
      </c>
      <c r="AF865">
        <v>16.21</v>
      </c>
      <c r="AG865">
        <v>16.3</v>
      </c>
      <c r="AH865">
        <v>16.170000000000002</v>
      </c>
      <c r="AI865">
        <v>0</v>
      </c>
      <c r="AJ865">
        <v>0</v>
      </c>
      <c r="AK865">
        <v>0</v>
      </c>
      <c r="AL865">
        <v>0</v>
      </c>
      <c r="AM865">
        <v>0</v>
      </c>
      <c r="AN865">
        <v>0</v>
      </c>
      <c r="AO865">
        <v>0</v>
      </c>
      <c r="AP865">
        <v>0</v>
      </c>
      <c r="AQ865">
        <v>0</v>
      </c>
      <c r="AR865">
        <v>0</v>
      </c>
      <c r="AS865">
        <v>0</v>
      </c>
      <c r="AT865">
        <v>0</v>
      </c>
      <c r="AU865">
        <v>0</v>
      </c>
      <c r="AV865">
        <v>0</v>
      </c>
      <c r="AW865">
        <v>0</v>
      </c>
      <c r="AX865">
        <v>0</v>
      </c>
      <c r="AY865">
        <v>0</v>
      </c>
    </row>
    <row r="866" spans="1:51">
      <c r="A866">
        <v>562</v>
      </c>
      <c r="B866" t="b">
        <v>1</v>
      </c>
      <c r="C866" t="s">
        <v>128</v>
      </c>
      <c r="D866" t="s">
        <v>2961</v>
      </c>
      <c r="E866" t="s">
        <v>2962</v>
      </c>
      <c r="H866" t="s">
        <v>2963</v>
      </c>
      <c r="I866" t="s">
        <v>212</v>
      </c>
      <c r="K866" s="6">
        <v>4.0000000000000002E-4</v>
      </c>
      <c r="L866">
        <v>-0.2</v>
      </c>
      <c r="M866" s="7">
        <v>0.88</v>
      </c>
      <c r="N866">
        <v>0.01</v>
      </c>
      <c r="O866" s="6">
        <v>1E-3</v>
      </c>
      <c r="P866">
        <v>-0.21</v>
      </c>
      <c r="Q866" t="s">
        <v>135</v>
      </c>
      <c r="R866">
        <v>16.2</v>
      </c>
      <c r="S866">
        <v>16.21</v>
      </c>
      <c r="T866">
        <v>16.309999999999999</v>
      </c>
      <c r="U866">
        <v>16.2</v>
      </c>
      <c r="V866">
        <v>16.34</v>
      </c>
      <c r="W866">
        <v>16.25</v>
      </c>
      <c r="X866">
        <v>16.2</v>
      </c>
      <c r="Y866">
        <v>16.29</v>
      </c>
      <c r="Z866">
        <v>16.45</v>
      </c>
      <c r="AA866">
        <v>16.11</v>
      </c>
      <c r="AB866">
        <v>15.99</v>
      </c>
      <c r="AC866">
        <v>16.45</v>
      </c>
      <c r="AD866">
        <v>16.059999999999999</v>
      </c>
      <c r="AE866">
        <v>15.98</v>
      </c>
      <c r="AF866">
        <v>16.170000000000002</v>
      </c>
      <c r="AG866">
        <v>16.14</v>
      </c>
      <c r="AH866">
        <v>15.93</v>
      </c>
      <c r="AI866">
        <v>0.25868679999999999</v>
      </c>
      <c r="AJ866">
        <v>0.25891160000000002</v>
      </c>
      <c r="AK866">
        <v>0.28926095000000002</v>
      </c>
      <c r="AL866">
        <v>0.29715900000000001</v>
      </c>
      <c r="AM866">
        <v>0.2655711</v>
      </c>
      <c r="AN866">
        <v>0.26293135000000001</v>
      </c>
      <c r="AO866">
        <v>0.29127716999999997</v>
      </c>
      <c r="AP866">
        <v>0.36992383000000001</v>
      </c>
      <c r="AQ866">
        <v>0.28921995</v>
      </c>
      <c r="AR866">
        <v>0.30043215000000001</v>
      </c>
      <c r="AS866">
        <v>0.38305329999999999</v>
      </c>
      <c r="AT866">
        <v>0.32496186999999999</v>
      </c>
      <c r="AU866">
        <v>0.27262502999999999</v>
      </c>
      <c r="AV866">
        <v>0.28153824999999999</v>
      </c>
      <c r="AW866">
        <v>0.32627538</v>
      </c>
      <c r="AX866">
        <v>0.33136967000000001</v>
      </c>
      <c r="AY866">
        <v>0.36730388000000003</v>
      </c>
    </row>
    <row r="867" spans="1:51">
      <c r="A867">
        <v>3105.1</v>
      </c>
      <c r="B867" t="b">
        <v>1</v>
      </c>
      <c r="C867" t="s">
        <v>128</v>
      </c>
      <c r="D867" t="s">
        <v>2964</v>
      </c>
      <c r="E867" t="s">
        <v>2965</v>
      </c>
      <c r="H867" t="s">
        <v>2966</v>
      </c>
      <c r="I867" t="s">
        <v>2967</v>
      </c>
      <c r="J867" t="b">
        <v>1</v>
      </c>
      <c r="K867" s="6">
        <v>4.0000000000000002E-4</v>
      </c>
      <c r="L867">
        <v>-0.23</v>
      </c>
      <c r="M867" s="7">
        <v>0.42</v>
      </c>
      <c r="N867">
        <v>-0.03</v>
      </c>
      <c r="O867" s="6">
        <v>1E-3</v>
      </c>
      <c r="P867">
        <v>-0.2</v>
      </c>
      <c r="Q867" t="s">
        <v>135</v>
      </c>
      <c r="R867">
        <v>17.21</v>
      </c>
      <c r="S867">
        <v>17.28</v>
      </c>
      <c r="T867">
        <v>17.3</v>
      </c>
      <c r="U867">
        <v>17.309999999999999</v>
      </c>
      <c r="V867">
        <v>17.25</v>
      </c>
      <c r="W867">
        <v>17.34</v>
      </c>
      <c r="X867">
        <v>17.13</v>
      </c>
      <c r="Y867">
        <v>17.27</v>
      </c>
      <c r="Z867">
        <v>17.190000000000001</v>
      </c>
      <c r="AA867">
        <v>17.260000000000002</v>
      </c>
      <c r="AB867">
        <v>17.21</v>
      </c>
      <c r="AC867">
        <v>17.309999999999999</v>
      </c>
      <c r="AD867">
        <v>17.2</v>
      </c>
      <c r="AE867">
        <v>16.88</v>
      </c>
      <c r="AF867">
        <v>16.989999999999998</v>
      </c>
      <c r="AG867">
        <v>17.13</v>
      </c>
      <c r="AH867">
        <v>17.04</v>
      </c>
      <c r="AI867">
        <v>0.26082322000000002</v>
      </c>
      <c r="AJ867">
        <v>0.27992356000000002</v>
      </c>
      <c r="AK867">
        <v>0.31810519999999998</v>
      </c>
      <c r="AL867">
        <v>0.33318653999999998</v>
      </c>
      <c r="AM867">
        <v>0.29975843000000002</v>
      </c>
      <c r="AN867">
        <v>0.28204158000000001</v>
      </c>
      <c r="AO867">
        <v>0.2678121</v>
      </c>
      <c r="AP867">
        <v>0.3559234</v>
      </c>
      <c r="AQ867">
        <v>0.29171406999999999</v>
      </c>
      <c r="AR867">
        <v>0.30743801999999998</v>
      </c>
      <c r="AS867">
        <v>0.31458386999999999</v>
      </c>
      <c r="AT867">
        <v>0.28320947000000002</v>
      </c>
      <c r="AU867">
        <v>0.314861</v>
      </c>
      <c r="AV867">
        <v>0.30800146</v>
      </c>
      <c r="AW867">
        <v>0.35931537000000002</v>
      </c>
      <c r="AX867">
        <v>0.37070784000000001</v>
      </c>
      <c r="AY867">
        <v>0.3554406</v>
      </c>
    </row>
    <row r="868" spans="1:51">
      <c r="A868">
        <v>566</v>
      </c>
      <c r="B868" t="b">
        <v>1</v>
      </c>
      <c r="C868" t="s">
        <v>128</v>
      </c>
      <c r="D868" t="s">
        <v>2968</v>
      </c>
      <c r="E868" t="s">
        <v>2969</v>
      </c>
      <c r="H868" t="s">
        <v>2970</v>
      </c>
      <c r="I868" t="s">
        <v>476</v>
      </c>
      <c r="K868" s="6">
        <v>4.2000000000000002E-4</v>
      </c>
      <c r="L868">
        <v>0.17</v>
      </c>
      <c r="M868" s="7">
        <v>0.78</v>
      </c>
      <c r="N868">
        <v>0.01</v>
      </c>
      <c r="O868" s="6">
        <v>1E-3</v>
      </c>
      <c r="P868">
        <v>0.16</v>
      </c>
      <c r="Q868" t="s">
        <v>135</v>
      </c>
      <c r="R868">
        <v>16.89</v>
      </c>
      <c r="S868">
        <v>16.920000000000002</v>
      </c>
      <c r="T868">
        <v>16.75</v>
      </c>
      <c r="U868">
        <v>16.88</v>
      </c>
      <c r="V868">
        <v>16.8</v>
      </c>
      <c r="W868">
        <v>16.829999999999998</v>
      </c>
      <c r="X868">
        <v>16.739999999999998</v>
      </c>
      <c r="Y868">
        <v>16.760000000000002</v>
      </c>
      <c r="Z868">
        <v>16.79</v>
      </c>
      <c r="AA868">
        <v>16.89</v>
      </c>
      <c r="AB868">
        <v>16.8</v>
      </c>
      <c r="AC868">
        <v>16.79</v>
      </c>
      <c r="AD868">
        <v>16.87</v>
      </c>
      <c r="AE868">
        <v>16.95</v>
      </c>
      <c r="AF868">
        <v>17.010000000000002</v>
      </c>
      <c r="AG868">
        <v>17.04</v>
      </c>
      <c r="AH868">
        <v>17.03</v>
      </c>
      <c r="AI868">
        <v>0.23873105999999999</v>
      </c>
      <c r="AJ868">
        <v>0</v>
      </c>
      <c r="AK868">
        <v>0.24354538000000001</v>
      </c>
      <c r="AL868">
        <v>0.24301375</v>
      </c>
      <c r="AM868">
        <v>0.23897848999999999</v>
      </c>
      <c r="AN868">
        <v>0</v>
      </c>
      <c r="AO868">
        <v>0</v>
      </c>
      <c r="AP868">
        <v>0.23769182999999999</v>
      </c>
      <c r="AQ868">
        <v>0.23830123</v>
      </c>
      <c r="AR868">
        <v>0.2477086</v>
      </c>
      <c r="AS868">
        <v>0</v>
      </c>
      <c r="AT868">
        <v>0</v>
      </c>
      <c r="AU868">
        <v>0.2466093</v>
      </c>
      <c r="AV868">
        <v>0.23921601000000001</v>
      </c>
      <c r="AW868">
        <v>0.26900685000000002</v>
      </c>
      <c r="AX868">
        <v>0</v>
      </c>
      <c r="AY868">
        <v>0</v>
      </c>
    </row>
    <row r="869" spans="1:51">
      <c r="A869">
        <v>578</v>
      </c>
      <c r="B869" t="b">
        <v>1</v>
      </c>
      <c r="C869" t="s">
        <v>128</v>
      </c>
      <c r="D869" t="s">
        <v>2971</v>
      </c>
      <c r="E869" t="s">
        <v>2972</v>
      </c>
      <c r="H869" t="s">
        <v>2973</v>
      </c>
      <c r="I869" t="s">
        <v>217</v>
      </c>
      <c r="K869" s="6">
        <v>4.8999999999999998E-4</v>
      </c>
      <c r="L869">
        <v>-0.15</v>
      </c>
      <c r="M869" s="7">
        <v>0.91</v>
      </c>
      <c r="N869">
        <v>0.01</v>
      </c>
      <c r="O869" s="6">
        <v>1E-3</v>
      </c>
      <c r="P869">
        <v>-0.16</v>
      </c>
      <c r="Q869" t="s">
        <v>135</v>
      </c>
      <c r="R869">
        <v>15.66</v>
      </c>
      <c r="S869">
        <v>15.52</v>
      </c>
      <c r="T869">
        <v>15.69</v>
      </c>
      <c r="U869">
        <v>15.59</v>
      </c>
      <c r="V869">
        <v>15.72</v>
      </c>
      <c r="W869">
        <v>15.83</v>
      </c>
      <c r="X869">
        <v>15.88</v>
      </c>
      <c r="Y869">
        <v>15.78</v>
      </c>
      <c r="Z869">
        <v>15.72</v>
      </c>
      <c r="AA869">
        <v>15.67</v>
      </c>
      <c r="AB869">
        <v>15.74</v>
      </c>
      <c r="AC869">
        <v>15.81</v>
      </c>
      <c r="AD869">
        <v>15.59</v>
      </c>
      <c r="AE869">
        <v>15.57</v>
      </c>
      <c r="AF869">
        <v>15.58</v>
      </c>
      <c r="AG869">
        <v>15.59</v>
      </c>
      <c r="AH869">
        <v>15.6</v>
      </c>
      <c r="AI869">
        <v>0.25293789999999999</v>
      </c>
      <c r="AJ869">
        <v>0.25989994</v>
      </c>
      <c r="AK869">
        <v>0.28173193000000002</v>
      </c>
      <c r="AL869">
        <v>0.28981944999999998</v>
      </c>
      <c r="AM869">
        <v>0.26654810000000001</v>
      </c>
      <c r="AN869">
        <v>0.26823910000000001</v>
      </c>
      <c r="AO869">
        <v>0.28114941999999998</v>
      </c>
      <c r="AP869">
        <v>0.28424444999999998</v>
      </c>
      <c r="AQ869">
        <v>0.29858985999999998</v>
      </c>
      <c r="AR869">
        <v>0.28858509999999998</v>
      </c>
      <c r="AS869">
        <v>0.27855350000000001</v>
      </c>
      <c r="AT869">
        <v>0.29200106999999997</v>
      </c>
      <c r="AU869">
        <v>0.28777069999999999</v>
      </c>
      <c r="AV869">
        <v>0.3018729</v>
      </c>
      <c r="AW869">
        <v>0.30915873999999999</v>
      </c>
      <c r="AX869">
        <v>0.29657080000000002</v>
      </c>
      <c r="AY869">
        <v>0.31622398000000002</v>
      </c>
    </row>
    <row r="870" spans="1:51">
      <c r="A870">
        <v>226.6</v>
      </c>
      <c r="B870" t="b">
        <v>1</v>
      </c>
      <c r="C870" t="s">
        <v>128</v>
      </c>
      <c r="D870" t="s">
        <v>2974</v>
      </c>
      <c r="E870" t="s">
        <v>2975</v>
      </c>
      <c r="H870" t="s">
        <v>2976</v>
      </c>
      <c r="I870" t="s">
        <v>222</v>
      </c>
      <c r="J870" t="b">
        <v>1</v>
      </c>
      <c r="K870" s="6">
        <v>6.8999999999999997E-4</v>
      </c>
      <c r="L870">
        <v>-0.62</v>
      </c>
      <c r="M870" s="7">
        <v>0.21</v>
      </c>
      <c r="N870">
        <v>-0.09</v>
      </c>
      <c r="O870" s="6">
        <v>1E-3</v>
      </c>
      <c r="P870">
        <v>-0.53</v>
      </c>
      <c r="Q870" t="s">
        <v>135</v>
      </c>
      <c r="R870">
        <v>15.95</v>
      </c>
      <c r="S870">
        <v>15.79</v>
      </c>
      <c r="T870">
        <v>15.99</v>
      </c>
      <c r="U870">
        <v>15.98</v>
      </c>
      <c r="V870">
        <v>16.02</v>
      </c>
      <c r="W870">
        <v>16.66</v>
      </c>
      <c r="X870">
        <v>16.13</v>
      </c>
      <c r="Y870">
        <v>16</v>
      </c>
      <c r="Z870">
        <v>16.09</v>
      </c>
      <c r="AA870">
        <v>16.399999999999999</v>
      </c>
      <c r="AB870">
        <v>16.16</v>
      </c>
      <c r="AC870">
        <v>15.98</v>
      </c>
      <c r="AD870">
        <v>15.56</v>
      </c>
      <c r="AE870">
        <v>15.42</v>
      </c>
      <c r="AF870">
        <v>15.43</v>
      </c>
      <c r="AG870">
        <v>15.3</v>
      </c>
      <c r="AH870">
        <v>15.88</v>
      </c>
      <c r="AI870">
        <v>0.25298031999999998</v>
      </c>
      <c r="AJ870">
        <v>0.24801329999999999</v>
      </c>
      <c r="AK870">
        <v>0.25315988</v>
      </c>
      <c r="AL870">
        <v>0.25560876999999999</v>
      </c>
      <c r="AM870">
        <v>0.26750246</v>
      </c>
      <c r="AN870">
        <v>0.326602</v>
      </c>
      <c r="AO870">
        <v>0.28840554000000002</v>
      </c>
      <c r="AP870">
        <v>0.30308887000000001</v>
      </c>
      <c r="AQ870">
        <v>0.25560876999999999</v>
      </c>
      <c r="AR870">
        <v>0.27216267999999999</v>
      </c>
      <c r="AS870">
        <v>0.29905500000000002</v>
      </c>
      <c r="AT870">
        <v>0.26406385999999998</v>
      </c>
      <c r="AU870">
        <v>0.26578316000000002</v>
      </c>
      <c r="AV870">
        <v>0.25623652000000002</v>
      </c>
      <c r="AW870">
        <v>0.26140434000000001</v>
      </c>
      <c r="AX870">
        <v>0.32943331999999997</v>
      </c>
      <c r="AY870">
        <v>0.2586041</v>
      </c>
    </row>
    <row r="871" spans="1:51" s="11" customFormat="1">
      <c r="A871">
        <v>608</v>
      </c>
      <c r="B871" t="b">
        <v>1</v>
      </c>
      <c r="C871" t="s">
        <v>128</v>
      </c>
      <c r="D871" t="s">
        <v>2977</v>
      </c>
      <c r="E871" t="s">
        <v>2978</v>
      </c>
      <c r="F871"/>
      <c r="G871"/>
      <c r="H871" t="s">
        <v>2979</v>
      </c>
      <c r="I871" t="s">
        <v>145</v>
      </c>
      <c r="J871"/>
      <c r="K871" s="6">
        <v>6.9999999999999999E-4</v>
      </c>
      <c r="L871">
        <v>0.13</v>
      </c>
      <c r="M871" s="7">
        <v>0.56000000000000005</v>
      </c>
      <c r="N871">
        <v>-0.06</v>
      </c>
      <c r="O871" s="6">
        <v>1E-3</v>
      </c>
      <c r="P871">
        <v>0.19</v>
      </c>
      <c r="Q871" t="s">
        <v>135</v>
      </c>
      <c r="R871">
        <v>16.34</v>
      </c>
      <c r="S871">
        <v>16.329999999999998</v>
      </c>
      <c r="T871">
        <v>16.350000000000001</v>
      </c>
      <c r="U871">
        <v>16.350000000000001</v>
      </c>
      <c r="V871">
        <v>16.29</v>
      </c>
      <c r="W871">
        <v>16.260000000000002</v>
      </c>
      <c r="X871">
        <v>16.29</v>
      </c>
      <c r="Y871">
        <v>16.16</v>
      </c>
      <c r="Z871">
        <v>16.3</v>
      </c>
      <c r="AA871">
        <v>16.27</v>
      </c>
      <c r="AB871">
        <v>16.329999999999998</v>
      </c>
      <c r="AC871">
        <v>16.18</v>
      </c>
      <c r="AD871">
        <v>16.329999999999998</v>
      </c>
      <c r="AE871">
        <v>16.37</v>
      </c>
      <c r="AF871">
        <v>16.440000000000001</v>
      </c>
      <c r="AG871">
        <v>16.510000000000002</v>
      </c>
      <c r="AH871">
        <v>16.489999999999998</v>
      </c>
      <c r="AI871">
        <v>0.24319189999999999</v>
      </c>
      <c r="AJ871">
        <v>0.30373430000000001</v>
      </c>
      <c r="AK871">
        <v>0.23513550999999999</v>
      </c>
      <c r="AL871">
        <v>0.24040864000000001</v>
      </c>
      <c r="AM871">
        <v>0.29379177000000001</v>
      </c>
      <c r="AN871">
        <v>0.44185308000000001</v>
      </c>
      <c r="AO871">
        <v>0.52271460000000003</v>
      </c>
      <c r="AP871">
        <v>0.23842636</v>
      </c>
      <c r="AQ871">
        <v>0.24312120000000001</v>
      </c>
      <c r="AR871">
        <v>0.23696934</v>
      </c>
      <c r="AS871">
        <v>0.37643132000000001</v>
      </c>
      <c r="AT871">
        <v>0.44237622999999998</v>
      </c>
      <c r="AU871">
        <v>0.23551656000000001</v>
      </c>
      <c r="AV871">
        <v>0.23567278999999999</v>
      </c>
      <c r="AW871">
        <v>0.23533415999999999</v>
      </c>
      <c r="AX871">
        <v>0.32509549999999998</v>
      </c>
      <c r="AY871">
        <v>0.48542234000000001</v>
      </c>
    </row>
    <row r="872" spans="1:51">
      <c r="A872">
        <v>628</v>
      </c>
      <c r="B872" t="b">
        <v>1</v>
      </c>
      <c r="C872" t="s">
        <v>128</v>
      </c>
      <c r="D872" t="s">
        <v>2980</v>
      </c>
      <c r="E872" t="s">
        <v>2981</v>
      </c>
      <c r="H872" t="s">
        <v>2982</v>
      </c>
      <c r="I872" t="s">
        <v>2983</v>
      </c>
      <c r="K872" s="6">
        <v>8.0000000000000004E-4</v>
      </c>
      <c r="L872">
        <v>0.2</v>
      </c>
      <c r="M872" s="7">
        <v>0.36</v>
      </c>
      <c r="N872">
        <v>0.03</v>
      </c>
      <c r="O872" s="6">
        <v>1E-3</v>
      </c>
      <c r="P872">
        <v>0.17</v>
      </c>
      <c r="Q872" t="s">
        <v>135</v>
      </c>
      <c r="R872">
        <v>14.97</v>
      </c>
      <c r="S872">
        <v>14.98</v>
      </c>
      <c r="T872">
        <v>14.82</v>
      </c>
      <c r="U872">
        <v>14.95</v>
      </c>
      <c r="V872">
        <v>14.98</v>
      </c>
      <c r="W872">
        <v>14.64</v>
      </c>
      <c r="X872">
        <v>14.61</v>
      </c>
      <c r="Y872">
        <v>14.86</v>
      </c>
      <c r="Z872">
        <v>14.89</v>
      </c>
      <c r="AA872">
        <v>14.88</v>
      </c>
      <c r="AB872">
        <v>14.84</v>
      </c>
      <c r="AC872">
        <v>14.88</v>
      </c>
      <c r="AD872">
        <v>14.9</v>
      </c>
      <c r="AE872">
        <v>15.02</v>
      </c>
      <c r="AF872">
        <v>15.22</v>
      </c>
      <c r="AG872">
        <v>15.05</v>
      </c>
      <c r="AH872">
        <v>15.08</v>
      </c>
      <c r="AI872">
        <v>0.25090469999999998</v>
      </c>
      <c r="AJ872">
        <v>0.30881375</v>
      </c>
      <c r="AK872">
        <v>0.26574075000000003</v>
      </c>
      <c r="AL872">
        <v>0.25915055999999997</v>
      </c>
      <c r="AM872">
        <v>0.27196828000000001</v>
      </c>
      <c r="AN872">
        <v>0.26673471999999998</v>
      </c>
      <c r="AO872">
        <v>0.28841472000000001</v>
      </c>
      <c r="AP872">
        <v>0.27132424999999999</v>
      </c>
      <c r="AQ872">
        <v>0.26510450000000002</v>
      </c>
      <c r="AR872">
        <v>0.27886739999999999</v>
      </c>
      <c r="AS872">
        <v>0.30618390000000001</v>
      </c>
      <c r="AT872">
        <v>0.33404475</v>
      </c>
      <c r="AU872">
        <v>0.25719940000000002</v>
      </c>
      <c r="AV872">
        <v>0.27277206999999998</v>
      </c>
      <c r="AW872">
        <v>0.28231869999999998</v>
      </c>
      <c r="AX872">
        <v>0.28252583999999997</v>
      </c>
      <c r="AY872">
        <v>0.30093974000000001</v>
      </c>
    </row>
    <row r="873" spans="1:51">
      <c r="A873">
        <v>629</v>
      </c>
      <c r="B873" t="b">
        <v>1</v>
      </c>
      <c r="C873" t="s">
        <v>128</v>
      </c>
      <c r="D873" t="s">
        <v>2984</v>
      </c>
      <c r="E873" t="s">
        <v>2985</v>
      </c>
      <c r="H873" t="s">
        <v>2986</v>
      </c>
      <c r="I873" t="s">
        <v>820</v>
      </c>
      <c r="K873" s="6">
        <v>8.0999999999999996E-4</v>
      </c>
      <c r="L873">
        <v>0.17</v>
      </c>
      <c r="M873" s="7">
        <v>0.93</v>
      </c>
      <c r="N873">
        <v>-0.01</v>
      </c>
      <c r="O873" s="6">
        <v>1E-3</v>
      </c>
      <c r="P873">
        <v>0.18</v>
      </c>
      <c r="Q873" t="s">
        <v>135</v>
      </c>
      <c r="R873">
        <v>15.61</v>
      </c>
      <c r="S873">
        <v>15.7</v>
      </c>
      <c r="T873">
        <v>15.57</v>
      </c>
      <c r="U873">
        <v>15.69</v>
      </c>
      <c r="V873">
        <v>15.57</v>
      </c>
      <c r="W873">
        <v>15.58</v>
      </c>
      <c r="X873">
        <v>15.57</v>
      </c>
      <c r="Y873">
        <v>15.57</v>
      </c>
      <c r="Z873">
        <v>15.61</v>
      </c>
      <c r="AA873">
        <v>15.57</v>
      </c>
      <c r="AB873">
        <v>15.61</v>
      </c>
      <c r="AC873">
        <v>15.54</v>
      </c>
      <c r="AD873">
        <v>15.66</v>
      </c>
      <c r="AE873">
        <v>15.72</v>
      </c>
      <c r="AF873">
        <v>15.81</v>
      </c>
      <c r="AG873">
        <v>15.81</v>
      </c>
      <c r="AH873">
        <v>15.84</v>
      </c>
      <c r="AI873">
        <v>0.27993627999999998</v>
      </c>
      <c r="AJ873">
        <v>0.29182293999999998</v>
      </c>
      <c r="AK873">
        <v>0.36814657000000001</v>
      </c>
      <c r="AL873">
        <v>0.31884536000000002</v>
      </c>
      <c r="AM873">
        <v>0.34949513999999998</v>
      </c>
      <c r="AN873">
        <v>0.33162979999999997</v>
      </c>
      <c r="AO873">
        <v>0.28618997000000002</v>
      </c>
      <c r="AP873">
        <v>0.34123868000000002</v>
      </c>
      <c r="AQ873">
        <v>0.30018050000000002</v>
      </c>
      <c r="AR873">
        <v>0.30243283999999998</v>
      </c>
      <c r="AS873">
        <v>0.28434482</v>
      </c>
      <c r="AT873">
        <v>0.32092520000000002</v>
      </c>
      <c r="AU873">
        <v>0.28871518000000002</v>
      </c>
      <c r="AV873">
        <v>0.38661774999999998</v>
      </c>
      <c r="AW873">
        <v>0.45216321999999998</v>
      </c>
      <c r="AX873">
        <v>0.34161478000000001</v>
      </c>
      <c r="AY873">
        <v>0.27188553999999998</v>
      </c>
    </row>
    <row r="874" spans="1:51">
      <c r="A874">
        <v>704</v>
      </c>
      <c r="B874" t="b">
        <v>1</v>
      </c>
      <c r="C874" t="s">
        <v>128</v>
      </c>
      <c r="D874" t="s">
        <v>2987</v>
      </c>
      <c r="E874" t="s">
        <v>2988</v>
      </c>
      <c r="H874" t="s">
        <v>2989</v>
      </c>
      <c r="I874" t="s">
        <v>288</v>
      </c>
      <c r="K874" s="6">
        <v>1E-3</v>
      </c>
      <c r="L874">
        <v>0.1</v>
      </c>
      <c r="M874" s="7">
        <v>0.24</v>
      </c>
      <c r="N874">
        <v>-0.04</v>
      </c>
      <c r="O874" s="6">
        <v>1E-3</v>
      </c>
      <c r="P874">
        <v>0.14000000000000001</v>
      </c>
      <c r="Q874" t="s">
        <v>135</v>
      </c>
      <c r="R874">
        <v>15.76</v>
      </c>
      <c r="S874">
        <v>15.74</v>
      </c>
      <c r="T874">
        <v>15.83</v>
      </c>
      <c r="U874">
        <v>15.77</v>
      </c>
      <c r="V874">
        <v>15.81</v>
      </c>
      <c r="W874">
        <v>15.8</v>
      </c>
      <c r="X874">
        <v>15.77</v>
      </c>
      <c r="Y874">
        <v>15.66</v>
      </c>
      <c r="Z874">
        <v>15.84</v>
      </c>
      <c r="AA874">
        <v>15.76</v>
      </c>
      <c r="AB874">
        <v>15.74</v>
      </c>
      <c r="AC874">
        <v>15.81</v>
      </c>
      <c r="AD874">
        <v>15.91</v>
      </c>
      <c r="AE874">
        <v>15.92</v>
      </c>
      <c r="AF874">
        <v>15.88</v>
      </c>
      <c r="AG874">
        <v>15.82</v>
      </c>
      <c r="AH874">
        <v>15.94</v>
      </c>
      <c r="AI874">
        <v>0.28803158000000001</v>
      </c>
      <c r="AJ874">
        <v>0</v>
      </c>
      <c r="AK874">
        <v>0.33550742</v>
      </c>
      <c r="AL874">
        <v>0.29543262999999997</v>
      </c>
      <c r="AM874">
        <v>0.34515800000000002</v>
      </c>
      <c r="AN874">
        <v>0</v>
      </c>
      <c r="AO874">
        <v>0</v>
      </c>
      <c r="AP874">
        <v>0.41995674</v>
      </c>
      <c r="AQ874">
        <v>0.56021476000000003</v>
      </c>
      <c r="AR874">
        <v>0.27464475999999999</v>
      </c>
      <c r="AS874">
        <v>0</v>
      </c>
      <c r="AT874">
        <v>0</v>
      </c>
      <c r="AU874">
        <v>0.29814590000000002</v>
      </c>
      <c r="AV874">
        <v>0.62743000000000004</v>
      </c>
      <c r="AW874">
        <v>0.53303117</v>
      </c>
      <c r="AX874">
        <v>0</v>
      </c>
      <c r="AY874">
        <v>0</v>
      </c>
    </row>
    <row r="875" spans="1:51">
      <c r="A875">
        <v>722</v>
      </c>
      <c r="B875" t="b">
        <v>1</v>
      </c>
      <c r="C875" t="s">
        <v>128</v>
      </c>
      <c r="D875" t="s">
        <v>2990</v>
      </c>
      <c r="E875" t="s">
        <v>2991</v>
      </c>
      <c r="H875" t="s">
        <v>2992</v>
      </c>
      <c r="I875" t="s">
        <v>910</v>
      </c>
      <c r="K875" s="6">
        <v>1E-3</v>
      </c>
      <c r="L875">
        <v>0.13</v>
      </c>
      <c r="M875" s="7">
        <v>0.93</v>
      </c>
      <c r="N875">
        <v>-0.02</v>
      </c>
      <c r="O875" s="6">
        <v>1E-3</v>
      </c>
      <c r="P875">
        <v>0.14000000000000001</v>
      </c>
      <c r="Q875" t="s">
        <v>135</v>
      </c>
      <c r="R875">
        <v>14.15</v>
      </c>
      <c r="S875">
        <v>14.13</v>
      </c>
      <c r="T875">
        <v>14.01</v>
      </c>
      <c r="U875">
        <v>14.23</v>
      </c>
      <c r="V875">
        <v>14.08</v>
      </c>
      <c r="W875">
        <v>14.13</v>
      </c>
      <c r="X875">
        <v>14.14</v>
      </c>
      <c r="Y875">
        <v>14.14</v>
      </c>
      <c r="Z875">
        <v>14.12</v>
      </c>
      <c r="AA875">
        <v>14.11</v>
      </c>
      <c r="AB875">
        <v>14.02</v>
      </c>
      <c r="AC875">
        <v>14.09</v>
      </c>
      <c r="AD875">
        <v>14.07</v>
      </c>
      <c r="AE875">
        <v>14.29</v>
      </c>
      <c r="AF875">
        <v>14.34</v>
      </c>
      <c r="AG875">
        <v>14.19</v>
      </c>
      <c r="AH875">
        <v>14.33</v>
      </c>
      <c r="AI875">
        <v>0.25577204999999997</v>
      </c>
      <c r="AJ875">
        <v>0.25411850000000002</v>
      </c>
      <c r="AK875">
        <v>0.24811015</v>
      </c>
      <c r="AL875">
        <v>0.28530626999999997</v>
      </c>
      <c r="AM875">
        <v>0.24782172</v>
      </c>
      <c r="AN875">
        <v>0.27072333999999998</v>
      </c>
      <c r="AO875">
        <v>0.26330742000000001</v>
      </c>
      <c r="AP875">
        <v>0.43916526</v>
      </c>
      <c r="AQ875">
        <v>0.25355719999999998</v>
      </c>
      <c r="AR875">
        <v>0.29733569999999998</v>
      </c>
      <c r="AS875">
        <v>0.35997846999999999</v>
      </c>
      <c r="AT875">
        <v>0.36884572999999998</v>
      </c>
      <c r="AU875">
        <v>0.2817093</v>
      </c>
      <c r="AV875">
        <v>0.25953656000000003</v>
      </c>
      <c r="AW875">
        <v>0.31377795000000003</v>
      </c>
      <c r="AX875">
        <v>0.49623161999999998</v>
      </c>
      <c r="AY875">
        <v>0.49601244999999999</v>
      </c>
    </row>
    <row r="876" spans="1:51">
      <c r="A876">
        <v>660</v>
      </c>
      <c r="B876" t="b">
        <v>1</v>
      </c>
      <c r="C876" t="s">
        <v>128</v>
      </c>
      <c r="D876" t="s">
        <v>2993</v>
      </c>
      <c r="E876" t="s">
        <v>2994</v>
      </c>
      <c r="H876" t="s">
        <v>2995</v>
      </c>
      <c r="I876" t="s">
        <v>2176</v>
      </c>
      <c r="J876" t="b">
        <v>1</v>
      </c>
      <c r="K876" s="6">
        <v>1E-3</v>
      </c>
      <c r="L876">
        <v>-7.0000000000000007E-2</v>
      </c>
      <c r="M876" s="7">
        <v>0.68</v>
      </c>
      <c r="N876">
        <v>0.01</v>
      </c>
      <c r="O876" s="6">
        <v>1E-3</v>
      </c>
      <c r="P876">
        <v>-0.09</v>
      </c>
      <c r="Q876" t="s">
        <v>135</v>
      </c>
      <c r="R876">
        <v>16.3</v>
      </c>
      <c r="S876">
        <v>16.29</v>
      </c>
      <c r="T876">
        <v>16.309999999999999</v>
      </c>
      <c r="U876">
        <v>16.28</v>
      </c>
      <c r="V876">
        <v>16.37</v>
      </c>
      <c r="W876">
        <v>16.32</v>
      </c>
      <c r="X876">
        <v>16.350000000000001</v>
      </c>
      <c r="Y876">
        <v>16.350000000000001</v>
      </c>
      <c r="Z876">
        <v>16.38</v>
      </c>
      <c r="AA876">
        <v>16.329999999999998</v>
      </c>
      <c r="AB876">
        <v>16.27</v>
      </c>
      <c r="AC876">
        <v>16.420000000000002</v>
      </c>
      <c r="AD876">
        <v>16.309999999999999</v>
      </c>
      <c r="AE876">
        <v>16.260000000000002</v>
      </c>
      <c r="AF876">
        <v>16.21</v>
      </c>
      <c r="AG876">
        <v>16.23</v>
      </c>
      <c r="AH876">
        <v>16.260000000000002</v>
      </c>
      <c r="AI876">
        <v>0.25566956000000002</v>
      </c>
      <c r="AJ876">
        <v>0.26872407999999998</v>
      </c>
      <c r="AK876">
        <v>0.30089733000000002</v>
      </c>
      <c r="AL876">
        <v>0.36765452999999998</v>
      </c>
      <c r="AM876">
        <v>0.25978118</v>
      </c>
      <c r="AN876">
        <v>0.25453278000000001</v>
      </c>
      <c r="AO876">
        <v>0.24645375999999999</v>
      </c>
      <c r="AP876">
        <v>0.46388444000000001</v>
      </c>
      <c r="AQ876">
        <v>0.37728741999999998</v>
      </c>
      <c r="AR876">
        <v>0.36647674000000002</v>
      </c>
      <c r="AS876">
        <v>0.2815665</v>
      </c>
      <c r="AT876">
        <v>0.33445760000000002</v>
      </c>
      <c r="AU876">
        <v>0.29776130000000001</v>
      </c>
      <c r="AV876">
        <v>0.38405149999999999</v>
      </c>
      <c r="AW876">
        <v>0.47098361999999999</v>
      </c>
      <c r="AX876">
        <v>0.3406689</v>
      </c>
      <c r="AY876">
        <v>0.35824788000000002</v>
      </c>
    </row>
    <row r="877" spans="1:51">
      <c r="A877">
        <v>711</v>
      </c>
      <c r="B877" t="b">
        <v>1</v>
      </c>
      <c r="C877" t="s">
        <v>128</v>
      </c>
      <c r="D877" t="s">
        <v>2996</v>
      </c>
      <c r="E877" t="s">
        <v>2997</v>
      </c>
      <c r="H877" t="s">
        <v>2998</v>
      </c>
      <c r="I877" t="s">
        <v>982</v>
      </c>
      <c r="K877" s="6">
        <v>1E-3</v>
      </c>
      <c r="L877">
        <v>-0.14000000000000001</v>
      </c>
      <c r="M877" s="7">
        <v>0.82</v>
      </c>
      <c r="N877">
        <v>0.01</v>
      </c>
      <c r="O877" s="6">
        <v>1E-3</v>
      </c>
      <c r="P877">
        <v>-0.15</v>
      </c>
      <c r="Q877" t="s">
        <v>135</v>
      </c>
      <c r="R877">
        <v>15.72</v>
      </c>
      <c r="S877">
        <v>15.77</v>
      </c>
      <c r="T877">
        <v>15.8</v>
      </c>
      <c r="U877">
        <v>15.65</v>
      </c>
      <c r="V877">
        <v>15.78</v>
      </c>
      <c r="W877">
        <v>15.71</v>
      </c>
      <c r="X877">
        <v>15.75</v>
      </c>
      <c r="Y877">
        <v>15.75</v>
      </c>
      <c r="Z877">
        <v>15.75</v>
      </c>
      <c r="AA877">
        <v>15.75</v>
      </c>
      <c r="AB877">
        <v>15.76</v>
      </c>
      <c r="AC877">
        <v>15.72</v>
      </c>
      <c r="AD877">
        <v>15.59</v>
      </c>
      <c r="AE877">
        <v>15.58</v>
      </c>
      <c r="AF877">
        <v>15.57</v>
      </c>
      <c r="AG877">
        <v>15.64</v>
      </c>
      <c r="AH877">
        <v>15.64</v>
      </c>
      <c r="AI877">
        <v>0.26981702000000002</v>
      </c>
      <c r="AJ877">
        <v>0.25416729999999998</v>
      </c>
      <c r="AK877">
        <v>0.38773893999999998</v>
      </c>
      <c r="AL877">
        <v>0.26741058000000001</v>
      </c>
      <c r="AM877">
        <v>0.28805347999999997</v>
      </c>
      <c r="AN877">
        <v>0.25953939999999998</v>
      </c>
      <c r="AO877">
        <v>0.25438644999999999</v>
      </c>
      <c r="AP877">
        <v>0.30116525</v>
      </c>
      <c r="AQ877">
        <v>0.29295334000000001</v>
      </c>
      <c r="AR877">
        <v>0.31532615000000003</v>
      </c>
      <c r="AS877">
        <v>0.277281</v>
      </c>
      <c r="AT877">
        <v>0.25262472000000002</v>
      </c>
      <c r="AU877">
        <v>0.26904645999999999</v>
      </c>
      <c r="AV877">
        <v>0.26727765999999997</v>
      </c>
      <c r="AW877">
        <v>0.32536343000000001</v>
      </c>
      <c r="AX877">
        <v>0.33300765999999998</v>
      </c>
      <c r="AY877">
        <v>0.29590273</v>
      </c>
    </row>
    <row r="878" spans="1:51">
      <c r="A878">
        <v>721</v>
      </c>
      <c r="B878" t="b">
        <v>1</v>
      </c>
      <c r="C878" t="s">
        <v>128</v>
      </c>
      <c r="D878" t="s">
        <v>2999</v>
      </c>
      <c r="E878" t="s">
        <v>3000</v>
      </c>
      <c r="H878" t="s">
        <v>3001</v>
      </c>
      <c r="I878" t="s">
        <v>936</v>
      </c>
      <c r="K878" s="6">
        <v>1E-3</v>
      </c>
      <c r="L878">
        <v>-0.13</v>
      </c>
      <c r="M878" s="7">
        <v>0.47</v>
      </c>
      <c r="N878">
        <v>0.04</v>
      </c>
      <c r="O878" s="6">
        <v>1E-3</v>
      </c>
      <c r="P878">
        <v>-0.16</v>
      </c>
      <c r="Q878" t="s">
        <v>135</v>
      </c>
      <c r="R878">
        <v>17.27</v>
      </c>
      <c r="S878">
        <v>17.190000000000001</v>
      </c>
      <c r="T878">
        <v>17.32</v>
      </c>
      <c r="U878">
        <v>17.18</v>
      </c>
      <c r="V878">
        <v>17.29</v>
      </c>
      <c r="W878">
        <v>17.36</v>
      </c>
      <c r="X878">
        <v>17.25</v>
      </c>
      <c r="Y878">
        <v>17.29</v>
      </c>
      <c r="Z878">
        <v>17.239999999999998</v>
      </c>
      <c r="AA878">
        <v>17.37</v>
      </c>
      <c r="AB878">
        <v>17.37</v>
      </c>
      <c r="AC878">
        <v>17.309999999999999</v>
      </c>
      <c r="AD878">
        <v>17.21</v>
      </c>
      <c r="AE878">
        <v>17.2</v>
      </c>
      <c r="AF878">
        <v>17.100000000000001</v>
      </c>
      <c r="AG878">
        <v>17.18</v>
      </c>
      <c r="AH878">
        <v>16.97</v>
      </c>
      <c r="AI878">
        <v>0.28128513999999999</v>
      </c>
      <c r="AJ878">
        <v>0.24864036</v>
      </c>
      <c r="AK878">
        <v>0.31248775000000001</v>
      </c>
      <c r="AL878">
        <v>0.25437157999999999</v>
      </c>
      <c r="AM878">
        <v>0.26610129999999999</v>
      </c>
      <c r="AN878">
        <v>0.25473002</v>
      </c>
      <c r="AO878">
        <v>0.25279298</v>
      </c>
      <c r="AP878">
        <v>0.25440552999999999</v>
      </c>
      <c r="AQ878">
        <v>0.24898465</v>
      </c>
      <c r="AR878">
        <v>0.25998193000000003</v>
      </c>
      <c r="AS878">
        <v>0.25515490000000002</v>
      </c>
      <c r="AT878">
        <v>0.26845685000000002</v>
      </c>
      <c r="AU878">
        <v>0.2570269</v>
      </c>
      <c r="AV878">
        <v>0.32390288</v>
      </c>
      <c r="AW878">
        <v>0.33629569999999998</v>
      </c>
      <c r="AX878">
        <v>0.28343570000000001</v>
      </c>
      <c r="AY878">
        <v>0.31850531999999998</v>
      </c>
    </row>
    <row r="879" spans="1:51">
      <c r="A879">
        <v>706</v>
      </c>
      <c r="B879" t="b">
        <v>1</v>
      </c>
      <c r="C879" t="s">
        <v>128</v>
      </c>
      <c r="D879" t="s">
        <v>3002</v>
      </c>
      <c r="E879" t="s">
        <v>3003</v>
      </c>
      <c r="H879" t="s">
        <v>3004</v>
      </c>
      <c r="I879" t="s">
        <v>454</v>
      </c>
      <c r="K879" s="6">
        <v>1E-3</v>
      </c>
      <c r="L879">
        <v>0.21</v>
      </c>
      <c r="M879" s="7">
        <v>0.92</v>
      </c>
      <c r="N879">
        <v>0.09</v>
      </c>
      <c r="O879" s="6">
        <v>1E-3</v>
      </c>
      <c r="P879">
        <v>0.12</v>
      </c>
      <c r="Q879" t="s">
        <v>135</v>
      </c>
      <c r="R879">
        <v>16.68</v>
      </c>
      <c r="S879">
        <v>16.62</v>
      </c>
      <c r="T879">
        <v>16.440000000000001</v>
      </c>
      <c r="U879">
        <v>16.68</v>
      </c>
      <c r="V879">
        <v>16.47</v>
      </c>
      <c r="W879">
        <v>16.59</v>
      </c>
      <c r="X879">
        <v>16.579999999999998</v>
      </c>
      <c r="Y879">
        <v>16.670000000000002</v>
      </c>
      <c r="Z879">
        <v>16.46</v>
      </c>
      <c r="AA879">
        <v>16.71</v>
      </c>
      <c r="AB879">
        <v>16.809999999999999</v>
      </c>
      <c r="AC879">
        <v>16.47</v>
      </c>
      <c r="AD879">
        <v>16.670000000000002</v>
      </c>
      <c r="AE879">
        <v>16.77</v>
      </c>
      <c r="AF879">
        <v>16.84</v>
      </c>
      <c r="AG879">
        <v>16.78</v>
      </c>
      <c r="AH879">
        <v>16.739999999999998</v>
      </c>
      <c r="AI879">
        <v>0.28138410000000003</v>
      </c>
      <c r="AJ879">
        <v>0.38397019999999998</v>
      </c>
      <c r="AK879">
        <v>0.2886148</v>
      </c>
      <c r="AL879">
        <v>0.30465406</v>
      </c>
      <c r="AM879">
        <v>0.26841159999999997</v>
      </c>
      <c r="AN879">
        <v>0.33517447</v>
      </c>
      <c r="AO879">
        <v>0.38485390000000003</v>
      </c>
      <c r="AP879">
        <v>0.267424</v>
      </c>
      <c r="AQ879">
        <v>0.28101793000000003</v>
      </c>
      <c r="AR879">
        <v>0.26553363000000002</v>
      </c>
      <c r="AS879">
        <v>0.29442590000000002</v>
      </c>
      <c r="AT879">
        <v>0.27397883000000001</v>
      </c>
      <c r="AU879">
        <v>0.27613147999999998</v>
      </c>
      <c r="AV879">
        <v>0.27271973999999999</v>
      </c>
      <c r="AW879">
        <v>0.30795339999999999</v>
      </c>
      <c r="AX879">
        <v>0.32372190000000001</v>
      </c>
      <c r="AY879">
        <v>0.36825687000000001</v>
      </c>
    </row>
    <row r="880" spans="1:51">
      <c r="A880">
        <v>2378.1999999999998</v>
      </c>
      <c r="B880" t="b">
        <v>1</v>
      </c>
      <c r="C880" t="s">
        <v>128</v>
      </c>
      <c r="D880" t="s">
        <v>3005</v>
      </c>
      <c r="E880" t="s">
        <v>3006</v>
      </c>
      <c r="H880" t="s">
        <v>3007</v>
      </c>
      <c r="I880" t="s">
        <v>744</v>
      </c>
      <c r="J880" t="b">
        <v>1</v>
      </c>
      <c r="K880" s="6">
        <v>1E-3</v>
      </c>
      <c r="L880">
        <v>-0.56000000000000005</v>
      </c>
      <c r="M880" s="7">
        <v>0.12</v>
      </c>
      <c r="N880">
        <v>-0.14000000000000001</v>
      </c>
      <c r="O880" s="6">
        <v>1E-3</v>
      </c>
      <c r="P880">
        <v>-0.43</v>
      </c>
      <c r="Q880" t="s">
        <v>135</v>
      </c>
      <c r="R880">
        <v>18.46</v>
      </c>
      <c r="S880">
        <v>18.579999999999998</v>
      </c>
      <c r="T880">
        <v>18.97</v>
      </c>
      <c r="U880">
        <v>18.64</v>
      </c>
      <c r="V880">
        <v>18.8</v>
      </c>
      <c r="W880">
        <v>18.600000000000001</v>
      </c>
      <c r="X880">
        <v>19.12</v>
      </c>
      <c r="Y880">
        <v>18.82</v>
      </c>
      <c r="Z880">
        <v>18.61</v>
      </c>
      <c r="AA880">
        <v>18.62</v>
      </c>
      <c r="AB880">
        <v>18.62</v>
      </c>
      <c r="AC880">
        <v>18.64</v>
      </c>
      <c r="AD880">
        <v>18.29</v>
      </c>
      <c r="AE880">
        <v>18.13</v>
      </c>
      <c r="AF880">
        <v>17.91</v>
      </c>
      <c r="AG880">
        <v>18.27</v>
      </c>
      <c r="AH880">
        <v>18.420000000000002</v>
      </c>
      <c r="AI880">
        <v>0.27720958000000001</v>
      </c>
      <c r="AJ880">
        <v>0</v>
      </c>
      <c r="AK880">
        <v>1.8988285</v>
      </c>
      <c r="AL880">
        <v>1.7529827</v>
      </c>
      <c r="AM880">
        <v>0.85930720000000005</v>
      </c>
      <c r="AN880">
        <v>0</v>
      </c>
      <c r="AO880">
        <v>0</v>
      </c>
      <c r="AP880">
        <v>0.45773821999999997</v>
      </c>
      <c r="AQ880">
        <v>0.27215066999999998</v>
      </c>
      <c r="AR880">
        <v>0.34769240000000001</v>
      </c>
      <c r="AS880">
        <v>0</v>
      </c>
      <c r="AT880">
        <v>0</v>
      </c>
      <c r="AU880">
        <v>2.2581989999999998</v>
      </c>
      <c r="AV880">
        <v>0.28743064000000002</v>
      </c>
      <c r="AW880">
        <v>0.28007343000000001</v>
      </c>
      <c r="AX880">
        <v>0</v>
      </c>
      <c r="AY880">
        <v>0</v>
      </c>
    </row>
    <row r="881" spans="1:51">
      <c r="A881">
        <v>740</v>
      </c>
      <c r="B881" t="b">
        <v>1</v>
      </c>
      <c r="C881" t="s">
        <v>128</v>
      </c>
      <c r="D881" t="s">
        <v>3008</v>
      </c>
      <c r="E881" t="s">
        <v>3009</v>
      </c>
      <c r="H881" t="s">
        <v>3010</v>
      </c>
      <c r="I881" t="s">
        <v>171</v>
      </c>
      <c r="K881" s="6">
        <v>1E-3</v>
      </c>
      <c r="L881">
        <v>0.15</v>
      </c>
      <c r="M881" s="7">
        <v>0.7</v>
      </c>
      <c r="N881">
        <v>-0.01</v>
      </c>
      <c r="O881" s="6">
        <v>1E-3</v>
      </c>
      <c r="P881">
        <v>0.16</v>
      </c>
      <c r="Q881" t="s">
        <v>135</v>
      </c>
      <c r="R881">
        <v>15.65</v>
      </c>
      <c r="S881">
        <v>15.56</v>
      </c>
      <c r="T881">
        <v>15.51</v>
      </c>
      <c r="U881">
        <v>15.69</v>
      </c>
      <c r="V881">
        <v>15.53</v>
      </c>
      <c r="W881">
        <v>15.65</v>
      </c>
      <c r="X881">
        <v>15.56</v>
      </c>
      <c r="Y881">
        <v>15.52</v>
      </c>
      <c r="Z881">
        <v>15.56</v>
      </c>
      <c r="AA881">
        <v>15.46</v>
      </c>
      <c r="AB881">
        <v>15.72</v>
      </c>
      <c r="AC881">
        <v>15.73</v>
      </c>
      <c r="AD881">
        <v>15.66</v>
      </c>
      <c r="AE881">
        <v>15.67</v>
      </c>
      <c r="AF881">
        <v>15.91</v>
      </c>
      <c r="AG881">
        <v>15.71</v>
      </c>
      <c r="AH881">
        <v>15.72</v>
      </c>
      <c r="AI881">
        <v>0.27178730000000001</v>
      </c>
      <c r="AJ881">
        <v>0.28631863000000002</v>
      </c>
      <c r="AK881">
        <v>0.29106860000000001</v>
      </c>
      <c r="AL881">
        <v>0.30630406999999998</v>
      </c>
      <c r="AM881">
        <v>0.26703870000000002</v>
      </c>
      <c r="AN881">
        <v>0.29915825000000001</v>
      </c>
      <c r="AO881">
        <v>0.29995143000000002</v>
      </c>
      <c r="AP881">
        <v>0.38088155000000001</v>
      </c>
      <c r="AQ881">
        <v>0.26595849999999999</v>
      </c>
      <c r="AR881">
        <v>0.26444985999999998</v>
      </c>
      <c r="AS881">
        <v>0.32346385999999999</v>
      </c>
      <c r="AT881">
        <v>0.29217216000000001</v>
      </c>
      <c r="AU881">
        <v>0.26153864999999998</v>
      </c>
      <c r="AV881">
        <v>0.29605898000000003</v>
      </c>
      <c r="AW881">
        <v>0.3633478</v>
      </c>
      <c r="AX881">
        <v>0.41078550000000003</v>
      </c>
      <c r="AY881">
        <v>0.31750074</v>
      </c>
    </row>
    <row r="882" spans="1:51">
      <c r="A882">
        <v>788</v>
      </c>
      <c r="B882" t="b">
        <v>1</v>
      </c>
      <c r="C882" t="s">
        <v>128</v>
      </c>
      <c r="D882" t="s">
        <v>3011</v>
      </c>
      <c r="E882" t="s">
        <v>3012</v>
      </c>
      <c r="H882" t="s">
        <v>3013</v>
      </c>
      <c r="I882" t="s">
        <v>449</v>
      </c>
      <c r="K882" s="6">
        <v>1E-3</v>
      </c>
      <c r="L882">
        <v>-0.57999999999999996</v>
      </c>
      <c r="M882" s="7">
        <v>7.9000000000000001E-2</v>
      </c>
      <c r="N882">
        <v>-0.18</v>
      </c>
      <c r="O882" s="6">
        <v>1E-3</v>
      </c>
      <c r="P882">
        <v>-0.4</v>
      </c>
      <c r="Q882" t="s">
        <v>135</v>
      </c>
      <c r="R882">
        <v>14.49</v>
      </c>
      <c r="S882">
        <v>14.52</v>
      </c>
      <c r="T882">
        <v>14.85</v>
      </c>
      <c r="U882">
        <v>14.52</v>
      </c>
      <c r="V882">
        <v>14.69</v>
      </c>
      <c r="W882">
        <v>14.97</v>
      </c>
      <c r="X882">
        <v>14.9</v>
      </c>
      <c r="Y882">
        <v>14.64</v>
      </c>
      <c r="Z882">
        <v>14.56</v>
      </c>
      <c r="AA882">
        <v>14.52</v>
      </c>
      <c r="AB882">
        <v>14.39</v>
      </c>
      <c r="AC882">
        <v>14.76</v>
      </c>
      <c r="AD882">
        <v>14.4</v>
      </c>
      <c r="AE882">
        <v>14.18</v>
      </c>
      <c r="AF882">
        <v>14.04</v>
      </c>
      <c r="AG882">
        <v>13.95</v>
      </c>
      <c r="AH882">
        <v>14.07</v>
      </c>
      <c r="AI882">
        <v>0.27113264999999998</v>
      </c>
      <c r="AJ882">
        <v>0.32596715999999998</v>
      </c>
      <c r="AK882">
        <v>0.30653735999999998</v>
      </c>
      <c r="AL882">
        <v>0.30178665999999998</v>
      </c>
      <c r="AM882">
        <v>0.28368595000000002</v>
      </c>
      <c r="AN882">
        <v>0.29606038000000001</v>
      </c>
      <c r="AO882">
        <v>0.28205079999999999</v>
      </c>
      <c r="AP882">
        <v>0.31023896000000001</v>
      </c>
      <c r="AQ882">
        <v>0.31038104999999999</v>
      </c>
      <c r="AR882">
        <v>0.29907410000000001</v>
      </c>
      <c r="AS882">
        <v>0.29243796999999999</v>
      </c>
      <c r="AT882">
        <v>0.36440822</v>
      </c>
      <c r="AU882">
        <v>0.25820254999999998</v>
      </c>
      <c r="AV882">
        <v>0.30554977</v>
      </c>
      <c r="AW882">
        <v>0.38489630000000002</v>
      </c>
      <c r="AX882">
        <v>0.43337323999999999</v>
      </c>
      <c r="AY882">
        <v>0.33062878000000001</v>
      </c>
    </row>
    <row r="883" spans="1:51">
      <c r="A883">
        <v>771</v>
      </c>
      <c r="B883" t="b">
        <v>1</v>
      </c>
      <c r="C883" t="s">
        <v>128</v>
      </c>
      <c r="D883" t="s">
        <v>3014</v>
      </c>
      <c r="E883" t="s">
        <v>3015</v>
      </c>
      <c r="H883" t="s">
        <v>3016</v>
      </c>
      <c r="I883" t="s">
        <v>471</v>
      </c>
      <c r="J883" t="b">
        <v>1</v>
      </c>
      <c r="K883" s="6">
        <v>1E-3</v>
      </c>
      <c r="L883">
        <v>0.28000000000000003</v>
      </c>
      <c r="M883" s="7">
        <v>0.43</v>
      </c>
      <c r="N883">
        <v>-0.04</v>
      </c>
      <c r="O883" s="6">
        <v>1E-3</v>
      </c>
      <c r="P883">
        <v>0.32</v>
      </c>
      <c r="Q883" t="s">
        <v>135</v>
      </c>
      <c r="R883">
        <v>13.31</v>
      </c>
      <c r="S883">
        <v>13.42</v>
      </c>
      <c r="T883">
        <v>13.22</v>
      </c>
      <c r="U883">
        <v>13.38</v>
      </c>
      <c r="V883">
        <v>13.07</v>
      </c>
      <c r="W883">
        <v>13.3</v>
      </c>
      <c r="X883">
        <v>13.31</v>
      </c>
      <c r="Y883">
        <v>13.3</v>
      </c>
      <c r="Z883">
        <v>13.23</v>
      </c>
      <c r="AA883">
        <v>13.18</v>
      </c>
      <c r="AB883">
        <v>13.08</v>
      </c>
      <c r="AC883">
        <v>13.26</v>
      </c>
      <c r="AD883">
        <v>13.39</v>
      </c>
      <c r="AE883">
        <v>13.5</v>
      </c>
      <c r="AF883">
        <v>13.57</v>
      </c>
      <c r="AG883">
        <v>13.63</v>
      </c>
      <c r="AH883">
        <v>13.71</v>
      </c>
      <c r="AI883">
        <v>0.24774889999999999</v>
      </c>
      <c r="AJ883">
        <v>0.28255200000000003</v>
      </c>
      <c r="AK883">
        <v>0.24048147</v>
      </c>
      <c r="AL883">
        <v>0.24839364</v>
      </c>
      <c r="AM883">
        <v>0.24991499</v>
      </c>
      <c r="AN883">
        <v>0.25802794000000001</v>
      </c>
      <c r="AO883">
        <v>0.25845847</v>
      </c>
      <c r="AP883">
        <v>0.23955040999999999</v>
      </c>
      <c r="AQ883">
        <v>0.24211026999999999</v>
      </c>
      <c r="AR883">
        <v>0.24817589000000001</v>
      </c>
      <c r="AS883">
        <v>0.30484067999999998</v>
      </c>
      <c r="AT883">
        <v>0.26426675999999999</v>
      </c>
      <c r="AU883">
        <v>0.24469769999999999</v>
      </c>
      <c r="AV883">
        <v>0.35592057999999999</v>
      </c>
      <c r="AW883">
        <v>0.24267300999999999</v>
      </c>
      <c r="AX883">
        <v>0.29841664000000001</v>
      </c>
      <c r="AY883">
        <v>0.28461629999999999</v>
      </c>
    </row>
    <row r="884" spans="1:51">
      <c r="A884">
        <v>718</v>
      </c>
      <c r="B884" t="b">
        <v>1</v>
      </c>
      <c r="C884" t="s">
        <v>128</v>
      </c>
      <c r="D884" t="s">
        <v>3017</v>
      </c>
      <c r="E884" t="s">
        <v>3018</v>
      </c>
      <c r="H884" t="s">
        <v>3019</v>
      </c>
      <c r="I884" t="s">
        <v>240</v>
      </c>
      <c r="K884" s="6">
        <v>1E-3</v>
      </c>
      <c r="L884">
        <v>0.18</v>
      </c>
      <c r="M884" s="7">
        <v>0.62</v>
      </c>
      <c r="N884">
        <v>0.01</v>
      </c>
      <c r="O884" s="6">
        <v>1E-3</v>
      </c>
      <c r="P884">
        <v>0.17</v>
      </c>
      <c r="Q884" t="s">
        <v>135</v>
      </c>
      <c r="R884">
        <v>15.7</v>
      </c>
      <c r="S884">
        <v>15.65</v>
      </c>
      <c r="T884">
        <v>15.68</v>
      </c>
      <c r="U884">
        <v>15.57</v>
      </c>
      <c r="V884">
        <v>15.56</v>
      </c>
      <c r="W884">
        <v>15.59</v>
      </c>
      <c r="X884">
        <v>15.64</v>
      </c>
      <c r="Y884">
        <v>15.49</v>
      </c>
      <c r="Z884">
        <v>15.71</v>
      </c>
      <c r="AA884">
        <v>15.62</v>
      </c>
      <c r="AB884">
        <v>15.63</v>
      </c>
      <c r="AC884">
        <v>15.64</v>
      </c>
      <c r="AD884">
        <v>15.69</v>
      </c>
      <c r="AE884">
        <v>15.78</v>
      </c>
      <c r="AF884">
        <v>15.86</v>
      </c>
      <c r="AG884">
        <v>15.72</v>
      </c>
      <c r="AH884">
        <v>15.91</v>
      </c>
      <c r="AI884">
        <v>0.24777646</v>
      </c>
      <c r="AJ884">
        <v>0.26284226999999999</v>
      </c>
      <c r="AK884">
        <v>0.24498048</v>
      </c>
      <c r="AL884">
        <v>0.2437716</v>
      </c>
      <c r="AM884">
        <v>0.2466913</v>
      </c>
      <c r="AN884">
        <v>0.24900374</v>
      </c>
      <c r="AO884">
        <v>0.2484403</v>
      </c>
      <c r="AP884">
        <v>0.2628451</v>
      </c>
      <c r="AQ884">
        <v>0.24959333</v>
      </c>
      <c r="AR884">
        <v>0.25627824999999999</v>
      </c>
      <c r="AS884">
        <v>0.28537344999999997</v>
      </c>
      <c r="AT884">
        <v>0.2569555</v>
      </c>
      <c r="AU884">
        <v>0.24479525999999999</v>
      </c>
      <c r="AV884">
        <v>0.25253636000000002</v>
      </c>
      <c r="AW884">
        <v>0.27055013</v>
      </c>
      <c r="AX884">
        <v>0.24886728999999999</v>
      </c>
      <c r="AY884">
        <v>0.25062830000000003</v>
      </c>
    </row>
    <row r="885" spans="1:51">
      <c r="A885">
        <v>828</v>
      </c>
      <c r="B885" t="b">
        <v>1</v>
      </c>
      <c r="C885" t="s">
        <v>128</v>
      </c>
      <c r="D885" t="s">
        <v>3020</v>
      </c>
      <c r="E885" t="s">
        <v>3021</v>
      </c>
      <c r="H885" t="s">
        <v>3022</v>
      </c>
      <c r="I885" t="s">
        <v>288</v>
      </c>
      <c r="K885" s="6">
        <v>2E-3</v>
      </c>
      <c r="L885">
        <v>-0.12</v>
      </c>
      <c r="M885" s="7">
        <v>0.36</v>
      </c>
      <c r="N885">
        <v>0.03</v>
      </c>
      <c r="O885" s="6">
        <v>1E-3</v>
      </c>
      <c r="P885">
        <v>-0.15</v>
      </c>
      <c r="Q885" t="s">
        <v>135</v>
      </c>
      <c r="R885">
        <v>15.61</v>
      </c>
      <c r="S885">
        <v>15.65</v>
      </c>
      <c r="T885">
        <v>15.76</v>
      </c>
      <c r="U885">
        <v>15.54</v>
      </c>
      <c r="V885">
        <v>15.64</v>
      </c>
      <c r="W885">
        <v>15.68</v>
      </c>
      <c r="X885">
        <v>15.55</v>
      </c>
      <c r="Y885">
        <v>15.67</v>
      </c>
      <c r="Z885">
        <v>15.65</v>
      </c>
      <c r="AA885">
        <v>15.64</v>
      </c>
      <c r="AB885">
        <v>15.69</v>
      </c>
      <c r="AC885">
        <v>15.72</v>
      </c>
      <c r="AD885">
        <v>15.58</v>
      </c>
      <c r="AE885">
        <v>15.51</v>
      </c>
      <c r="AF885">
        <v>15.49</v>
      </c>
      <c r="AG885">
        <v>15.41</v>
      </c>
      <c r="AH885">
        <v>15.54</v>
      </c>
      <c r="AI885">
        <v>0.27480596000000002</v>
      </c>
      <c r="AJ885">
        <v>0.27611734999999998</v>
      </c>
      <c r="AK885">
        <v>0.31782168</v>
      </c>
      <c r="AL885">
        <v>0.30181000000000002</v>
      </c>
      <c r="AM885">
        <v>0.28389873999999998</v>
      </c>
      <c r="AN885">
        <v>0.27385229999999999</v>
      </c>
      <c r="AO885">
        <v>0.27807418</v>
      </c>
      <c r="AP885">
        <v>0.30200442999999999</v>
      </c>
      <c r="AQ885">
        <v>0.31877183999999997</v>
      </c>
      <c r="AR885">
        <v>0.31328236999999998</v>
      </c>
      <c r="AS885">
        <v>0.32687769999999999</v>
      </c>
      <c r="AT885">
        <v>0.30182627000000001</v>
      </c>
      <c r="AU885">
        <v>0.27900239999999998</v>
      </c>
      <c r="AV885">
        <v>0.33081967000000001</v>
      </c>
      <c r="AW885">
        <v>0.32569993000000003</v>
      </c>
      <c r="AX885">
        <v>0.32216235999999998</v>
      </c>
      <c r="AY885">
        <v>0.33384964</v>
      </c>
    </row>
    <row r="886" spans="1:51">
      <c r="A886">
        <v>794</v>
      </c>
      <c r="B886" t="b">
        <v>1</v>
      </c>
      <c r="C886" t="s">
        <v>128</v>
      </c>
      <c r="D886" t="s">
        <v>3023</v>
      </c>
      <c r="E886" t="s">
        <v>3024</v>
      </c>
      <c r="H886" t="s">
        <v>3025</v>
      </c>
      <c r="I886" t="s">
        <v>899</v>
      </c>
      <c r="K886" s="6">
        <v>2E-3</v>
      </c>
      <c r="L886">
        <v>0.05</v>
      </c>
      <c r="M886" s="7">
        <v>7.3999999999999996E-2</v>
      </c>
      <c r="N886">
        <v>-0.02</v>
      </c>
      <c r="O886" s="6">
        <v>1E-3</v>
      </c>
      <c r="P886">
        <v>7.0000000000000007E-2</v>
      </c>
      <c r="Q886" t="s">
        <v>135</v>
      </c>
      <c r="R886">
        <v>16.61</v>
      </c>
      <c r="S886">
        <v>16.64</v>
      </c>
      <c r="T886">
        <v>16.600000000000001</v>
      </c>
      <c r="U886">
        <v>16.670000000000002</v>
      </c>
      <c r="V886">
        <v>16.59</v>
      </c>
      <c r="W886">
        <v>16.61</v>
      </c>
      <c r="X886">
        <v>16.53</v>
      </c>
      <c r="Y886">
        <v>16.559999999999999</v>
      </c>
      <c r="Z886">
        <v>16.54</v>
      </c>
      <c r="AA886">
        <v>16.59</v>
      </c>
      <c r="AB886">
        <v>16.68</v>
      </c>
      <c r="AC886">
        <v>16.55</v>
      </c>
      <c r="AD886">
        <v>16.670000000000002</v>
      </c>
      <c r="AE886">
        <v>16.66</v>
      </c>
      <c r="AF886">
        <v>16.649999999999999</v>
      </c>
      <c r="AG886">
        <v>16.66</v>
      </c>
      <c r="AH886">
        <v>16.62</v>
      </c>
      <c r="AI886">
        <v>0</v>
      </c>
      <c r="AJ886">
        <v>0.29689175000000001</v>
      </c>
      <c r="AK886">
        <v>0</v>
      </c>
      <c r="AL886">
        <v>0</v>
      </c>
      <c r="AM886">
        <v>0</v>
      </c>
      <c r="AN886">
        <v>0.28628185</v>
      </c>
      <c r="AO886">
        <v>0.2672197</v>
      </c>
      <c r="AP886">
        <v>0</v>
      </c>
      <c r="AQ886">
        <v>0</v>
      </c>
      <c r="AR886">
        <v>0</v>
      </c>
      <c r="AS886">
        <v>0.28404932999999999</v>
      </c>
      <c r="AT886">
        <v>0.27028784</v>
      </c>
      <c r="AU886">
        <v>0</v>
      </c>
      <c r="AV886">
        <v>0</v>
      </c>
      <c r="AW886">
        <v>0</v>
      </c>
      <c r="AX886">
        <v>0.26855299999999999</v>
      </c>
      <c r="AY886">
        <v>0.26316038000000003</v>
      </c>
    </row>
    <row r="887" spans="1:51">
      <c r="A887">
        <v>830</v>
      </c>
      <c r="B887" t="b">
        <v>1</v>
      </c>
      <c r="C887" t="s">
        <v>128</v>
      </c>
      <c r="D887" t="s">
        <v>3026</v>
      </c>
      <c r="E887" t="s">
        <v>3027</v>
      </c>
      <c r="H887" t="s">
        <v>3028</v>
      </c>
      <c r="I887" t="s">
        <v>416</v>
      </c>
      <c r="J887" t="b">
        <v>1</v>
      </c>
      <c r="K887" s="6">
        <v>2E-3</v>
      </c>
      <c r="L887">
        <v>0.16</v>
      </c>
      <c r="M887" s="7">
        <v>0.91</v>
      </c>
      <c r="N887">
        <v>-0.04</v>
      </c>
      <c r="O887" s="6">
        <v>1E-3</v>
      </c>
      <c r="P887">
        <v>0.2</v>
      </c>
      <c r="Q887" t="s">
        <v>135</v>
      </c>
      <c r="R887">
        <v>15.12</v>
      </c>
      <c r="S887">
        <v>15.15</v>
      </c>
      <c r="T887">
        <v>15.07</v>
      </c>
      <c r="U887">
        <v>15.15</v>
      </c>
      <c r="V887">
        <v>15.23</v>
      </c>
      <c r="W887">
        <v>15.11</v>
      </c>
      <c r="X887">
        <v>15.05</v>
      </c>
      <c r="Y887">
        <v>15.04</v>
      </c>
      <c r="Z887">
        <v>15.23</v>
      </c>
      <c r="AA887">
        <v>15.07</v>
      </c>
      <c r="AB887">
        <v>14.97</v>
      </c>
      <c r="AC887">
        <v>15.1</v>
      </c>
      <c r="AD887">
        <v>15.19</v>
      </c>
      <c r="AE887">
        <v>15.33</v>
      </c>
      <c r="AF887">
        <v>15.2</v>
      </c>
      <c r="AG887">
        <v>15.26</v>
      </c>
      <c r="AH887">
        <v>15.36</v>
      </c>
      <c r="AI887">
        <v>0.26007527000000003</v>
      </c>
      <c r="AJ887">
        <v>0.27096227000000001</v>
      </c>
      <c r="AK887">
        <v>0.30806436999999998</v>
      </c>
      <c r="AL887">
        <v>0.27955455000000001</v>
      </c>
      <c r="AM887">
        <v>0.27581337</v>
      </c>
      <c r="AN887">
        <v>0.29143409999999997</v>
      </c>
      <c r="AO887">
        <v>0.27391874999999999</v>
      </c>
      <c r="AP887">
        <v>0.31786835000000002</v>
      </c>
      <c r="AQ887">
        <v>0.31987607000000001</v>
      </c>
      <c r="AR887">
        <v>0.29761145</v>
      </c>
      <c r="AS887">
        <v>0.28658159999999999</v>
      </c>
      <c r="AT887">
        <v>0.29274480000000003</v>
      </c>
      <c r="AU887">
        <v>0.2630614</v>
      </c>
      <c r="AV887">
        <v>0.31481432999999998</v>
      </c>
      <c r="AW887">
        <v>0.34889920000000002</v>
      </c>
      <c r="AX887">
        <v>0.32103546999999999</v>
      </c>
      <c r="AY887">
        <v>0.31532332000000002</v>
      </c>
    </row>
    <row r="888" spans="1:51">
      <c r="A888">
        <v>856</v>
      </c>
      <c r="B888" t="b">
        <v>1</v>
      </c>
      <c r="C888" t="s">
        <v>128</v>
      </c>
      <c r="D888" t="s">
        <v>3029</v>
      </c>
      <c r="E888" t="s">
        <v>3030</v>
      </c>
      <c r="H888" t="s">
        <v>3031</v>
      </c>
      <c r="I888" t="s">
        <v>187</v>
      </c>
      <c r="K888" s="6">
        <v>2.7000000000000001E-3</v>
      </c>
      <c r="L888">
        <v>0.09</v>
      </c>
      <c r="M888" s="7">
        <v>0.89</v>
      </c>
      <c r="N888">
        <v>0.01</v>
      </c>
      <c r="O888" s="6">
        <v>1E-3</v>
      </c>
      <c r="P888">
        <v>0.08</v>
      </c>
      <c r="Q888" t="s">
        <v>135</v>
      </c>
      <c r="R888">
        <v>16.72</v>
      </c>
      <c r="S888">
        <v>16.71</v>
      </c>
      <c r="T888">
        <v>16.66</v>
      </c>
      <c r="U888">
        <v>16.760000000000002</v>
      </c>
      <c r="V888">
        <v>16.670000000000002</v>
      </c>
      <c r="W888">
        <v>16.62</v>
      </c>
      <c r="X888">
        <v>16.63</v>
      </c>
      <c r="Y888">
        <v>16.64</v>
      </c>
      <c r="Z888">
        <v>16.66</v>
      </c>
      <c r="AA888">
        <v>16.68</v>
      </c>
      <c r="AB888">
        <v>16.739999999999998</v>
      </c>
      <c r="AC888">
        <v>16.739999999999998</v>
      </c>
      <c r="AD888">
        <v>16.77</v>
      </c>
      <c r="AE888">
        <v>16.82</v>
      </c>
      <c r="AF888">
        <v>16.760000000000002</v>
      </c>
      <c r="AG888">
        <v>16.75</v>
      </c>
      <c r="AH888">
        <v>16.72</v>
      </c>
      <c r="AI888">
        <v>0.32185482999999998</v>
      </c>
      <c r="AJ888">
        <v>0.30254382000000002</v>
      </c>
      <c r="AK888">
        <v>0.30722946000000001</v>
      </c>
      <c r="AL888">
        <v>0.32848248000000002</v>
      </c>
      <c r="AM888">
        <v>0.31134462000000002</v>
      </c>
      <c r="AN888">
        <v>0.35535929999999999</v>
      </c>
      <c r="AO888">
        <v>0.34894936999999998</v>
      </c>
      <c r="AP888">
        <v>0.31254926</v>
      </c>
      <c r="AQ888">
        <v>0.30360920000000002</v>
      </c>
      <c r="AR888">
        <v>0.3067452</v>
      </c>
      <c r="AS888">
        <v>0.34554185999999998</v>
      </c>
      <c r="AT888">
        <v>0.32472079999999998</v>
      </c>
      <c r="AU888">
        <v>0.27749590000000002</v>
      </c>
      <c r="AV888">
        <v>0.3242931</v>
      </c>
      <c r="AW888">
        <v>0.35143711999999999</v>
      </c>
      <c r="AX888">
        <v>0.38275494999999998</v>
      </c>
      <c r="AY888">
        <v>0.36978527999999999</v>
      </c>
    </row>
    <row r="889" spans="1:51">
      <c r="A889">
        <v>894</v>
      </c>
      <c r="B889" t="b">
        <v>1</v>
      </c>
      <c r="C889" t="s">
        <v>128</v>
      </c>
      <c r="D889" t="s">
        <v>3032</v>
      </c>
      <c r="E889" t="s">
        <v>3033</v>
      </c>
      <c r="H889" t="s">
        <v>3034</v>
      </c>
      <c r="I889" t="s">
        <v>264</v>
      </c>
      <c r="K889" s="6">
        <v>3.0000000000000001E-3</v>
      </c>
      <c r="L889">
        <v>-0.34</v>
      </c>
      <c r="M889" s="7">
        <v>9.6000000000000002E-2</v>
      </c>
      <c r="N889">
        <v>0.13</v>
      </c>
      <c r="O889" s="6">
        <v>1E-3</v>
      </c>
      <c r="P889">
        <v>-0.46</v>
      </c>
      <c r="Q889" t="s">
        <v>135</v>
      </c>
      <c r="R889">
        <v>12.49</v>
      </c>
      <c r="S889">
        <v>12.61</v>
      </c>
      <c r="T889">
        <v>12.61</v>
      </c>
      <c r="U889">
        <v>12.66</v>
      </c>
      <c r="V889">
        <v>12.71</v>
      </c>
      <c r="W889">
        <v>12.89</v>
      </c>
      <c r="X889">
        <v>12.29</v>
      </c>
      <c r="Y889">
        <v>12.76</v>
      </c>
      <c r="Z889">
        <v>12.76</v>
      </c>
      <c r="AA889">
        <v>12.67</v>
      </c>
      <c r="AB889">
        <v>12.91</v>
      </c>
      <c r="AC889">
        <v>13</v>
      </c>
      <c r="AD889">
        <v>12.45</v>
      </c>
      <c r="AE889">
        <v>12.3</v>
      </c>
      <c r="AF889">
        <v>12.38</v>
      </c>
      <c r="AG889">
        <v>12.01</v>
      </c>
      <c r="AH889">
        <v>12.14</v>
      </c>
      <c r="AI889">
        <v>0.27572005999999999</v>
      </c>
      <c r="AJ889">
        <v>0.26504654</v>
      </c>
      <c r="AK889">
        <v>0.27651890000000001</v>
      </c>
      <c r="AL889">
        <v>0.2635789</v>
      </c>
      <c r="AM889">
        <v>0.28252795000000003</v>
      </c>
      <c r="AN889">
        <v>0.26822780000000002</v>
      </c>
      <c r="AO889">
        <v>0.26248454999999998</v>
      </c>
      <c r="AP889">
        <v>0.31819496000000003</v>
      </c>
      <c r="AQ889">
        <v>0.28602737</v>
      </c>
      <c r="AR889">
        <v>0.27761184999999999</v>
      </c>
      <c r="AS889">
        <v>0.28574317999999999</v>
      </c>
      <c r="AT889">
        <v>0.26258636000000002</v>
      </c>
      <c r="AU889">
        <v>0.26647739999999998</v>
      </c>
      <c r="AV889">
        <v>0.31147609999999998</v>
      </c>
      <c r="AW889">
        <v>0.30146289999999998</v>
      </c>
      <c r="AX889">
        <v>0.27506116000000003</v>
      </c>
      <c r="AY889">
        <v>0.28847056999999998</v>
      </c>
    </row>
    <row r="890" spans="1:51">
      <c r="A890">
        <v>877</v>
      </c>
      <c r="B890" t="b">
        <v>1</v>
      </c>
      <c r="C890" t="s">
        <v>128</v>
      </c>
      <c r="D890" t="s">
        <v>3035</v>
      </c>
      <c r="E890" t="s">
        <v>3036</v>
      </c>
      <c r="H890" t="s">
        <v>3037</v>
      </c>
      <c r="I890" t="s">
        <v>393</v>
      </c>
      <c r="K890" s="6">
        <v>3.0000000000000001E-3</v>
      </c>
      <c r="L890">
        <v>-0.17</v>
      </c>
      <c r="M890" s="7">
        <v>0.14000000000000001</v>
      </c>
      <c r="N890">
        <v>0.08</v>
      </c>
      <c r="O890" s="6">
        <v>1E-3</v>
      </c>
      <c r="P890">
        <v>-0.25</v>
      </c>
      <c r="Q890" t="s">
        <v>135</v>
      </c>
      <c r="R890">
        <v>15.96</v>
      </c>
      <c r="S890">
        <v>15.87</v>
      </c>
      <c r="T890">
        <v>16.05</v>
      </c>
      <c r="U890">
        <v>15.75</v>
      </c>
      <c r="V890">
        <v>15.97</v>
      </c>
      <c r="W890">
        <v>15.96</v>
      </c>
      <c r="X890">
        <v>16</v>
      </c>
      <c r="Y890">
        <v>16.07</v>
      </c>
      <c r="Z890">
        <v>16.04</v>
      </c>
      <c r="AA890">
        <v>16.059999999999999</v>
      </c>
      <c r="AB890">
        <v>15.96</v>
      </c>
      <c r="AC890">
        <v>16</v>
      </c>
      <c r="AD890">
        <v>15.87</v>
      </c>
      <c r="AE890">
        <v>15.86</v>
      </c>
      <c r="AF890">
        <v>15.67</v>
      </c>
      <c r="AG890">
        <v>15.7</v>
      </c>
      <c r="AH890">
        <v>15.76</v>
      </c>
      <c r="AI890">
        <v>0.25918380000000002</v>
      </c>
      <c r="AJ890">
        <v>0.25169366999999998</v>
      </c>
      <c r="AK890">
        <v>0.33219041999999999</v>
      </c>
      <c r="AL890">
        <v>0.42694705999999999</v>
      </c>
      <c r="AM890">
        <v>0.29436299999999999</v>
      </c>
      <c r="AN890">
        <v>0.25542917999999998</v>
      </c>
      <c r="AO890">
        <v>0.29047126000000001</v>
      </c>
      <c r="AP890">
        <v>0.27842978000000002</v>
      </c>
      <c r="AQ890">
        <v>0.30499127999999998</v>
      </c>
      <c r="AR890">
        <v>0.28046155</v>
      </c>
      <c r="AS890">
        <v>0.25099306999999998</v>
      </c>
      <c r="AT890">
        <v>0.26907048</v>
      </c>
      <c r="AU890">
        <v>0.29217075999999997</v>
      </c>
      <c r="AV890">
        <v>0.34482220000000002</v>
      </c>
      <c r="AW890">
        <v>0.45963356</v>
      </c>
      <c r="AX890">
        <v>0.26343396000000002</v>
      </c>
      <c r="AY890">
        <v>0.27696850000000001</v>
      </c>
    </row>
    <row r="891" spans="1:51">
      <c r="A891">
        <v>890</v>
      </c>
      <c r="B891" t="b">
        <v>1</v>
      </c>
      <c r="C891" t="s">
        <v>128</v>
      </c>
      <c r="D891" t="s">
        <v>3038</v>
      </c>
      <c r="E891" t="s">
        <v>3039</v>
      </c>
      <c r="H891" t="s">
        <v>3040</v>
      </c>
      <c r="I891" t="s">
        <v>582</v>
      </c>
      <c r="K891" s="6">
        <v>3.0000000000000001E-3</v>
      </c>
      <c r="L891">
        <v>0.18</v>
      </c>
      <c r="M891" s="7">
        <v>0.64</v>
      </c>
      <c r="N891">
        <v>0.04</v>
      </c>
      <c r="O891" s="6">
        <v>1E-3</v>
      </c>
      <c r="P891">
        <v>0.14000000000000001</v>
      </c>
      <c r="Q891" t="s">
        <v>135</v>
      </c>
      <c r="R891">
        <v>16.55</v>
      </c>
      <c r="S891">
        <v>16.54</v>
      </c>
      <c r="T891">
        <v>16.47</v>
      </c>
      <c r="U891">
        <v>16.440000000000001</v>
      </c>
      <c r="V891">
        <v>16.47</v>
      </c>
      <c r="W891">
        <v>16.399999999999999</v>
      </c>
      <c r="X891">
        <v>16.239999999999998</v>
      </c>
      <c r="Y891">
        <v>16.46</v>
      </c>
      <c r="Z891">
        <v>16.489999999999998</v>
      </c>
      <c r="AA891">
        <v>16.46</v>
      </c>
      <c r="AB891">
        <v>16.41</v>
      </c>
      <c r="AC891">
        <v>16.5</v>
      </c>
      <c r="AD891">
        <v>16.46</v>
      </c>
      <c r="AE891">
        <v>16.59</v>
      </c>
      <c r="AF891">
        <v>16.7</v>
      </c>
      <c r="AG891">
        <v>16.670000000000002</v>
      </c>
      <c r="AH891">
        <v>16.670000000000002</v>
      </c>
      <c r="AI891">
        <v>0.25753306999999998</v>
      </c>
      <c r="AJ891">
        <v>0.40142762999999998</v>
      </c>
      <c r="AK891">
        <v>0.28620338000000001</v>
      </c>
      <c r="AL891">
        <v>0.26415578000000001</v>
      </c>
      <c r="AM891">
        <v>0.30381775</v>
      </c>
      <c r="AN891">
        <v>0.29807024999999998</v>
      </c>
      <c r="AO891">
        <v>0.34757647000000003</v>
      </c>
      <c r="AP891">
        <v>0.24594052</v>
      </c>
      <c r="AQ891">
        <v>0.29234465999999998</v>
      </c>
      <c r="AR891">
        <v>0.2778197</v>
      </c>
      <c r="AS891">
        <v>0.31748517999999998</v>
      </c>
      <c r="AT891">
        <v>0.37123948000000001</v>
      </c>
      <c r="AU891">
        <v>0.28836665</v>
      </c>
      <c r="AV891">
        <v>0.26632893000000002</v>
      </c>
      <c r="AW891">
        <v>0.29679420000000001</v>
      </c>
      <c r="AX891">
        <v>0.30458125000000003</v>
      </c>
      <c r="AY891">
        <v>0.3216562</v>
      </c>
    </row>
    <row r="892" spans="1:51">
      <c r="A892">
        <v>900</v>
      </c>
      <c r="B892" t="b">
        <v>1</v>
      </c>
      <c r="C892" t="s">
        <v>128</v>
      </c>
      <c r="D892" t="s">
        <v>3041</v>
      </c>
      <c r="E892" t="s">
        <v>3042</v>
      </c>
      <c r="H892" t="s">
        <v>3043</v>
      </c>
      <c r="I892" t="s">
        <v>212</v>
      </c>
      <c r="K892" s="6">
        <v>3.7000000000000002E-3</v>
      </c>
      <c r="L892">
        <v>0.09</v>
      </c>
      <c r="M892" s="7">
        <v>0.51</v>
      </c>
      <c r="N892">
        <v>-0.04</v>
      </c>
      <c r="O892" s="6">
        <v>1E-3</v>
      </c>
      <c r="P892">
        <v>0.13</v>
      </c>
      <c r="Q892" t="s">
        <v>135</v>
      </c>
      <c r="R892">
        <v>14.6</v>
      </c>
      <c r="S892">
        <v>14.55</v>
      </c>
      <c r="T892">
        <v>14.55</v>
      </c>
      <c r="U892">
        <v>14.62</v>
      </c>
      <c r="V892">
        <v>14.57</v>
      </c>
      <c r="W892">
        <v>14.52</v>
      </c>
      <c r="X892">
        <v>14.56</v>
      </c>
      <c r="Y892">
        <v>14.46</v>
      </c>
      <c r="Z892">
        <v>14.5</v>
      </c>
      <c r="AA892">
        <v>14.53</v>
      </c>
      <c r="AB892">
        <v>14.6</v>
      </c>
      <c r="AC892">
        <v>14.54</v>
      </c>
      <c r="AD892">
        <v>14.63</v>
      </c>
      <c r="AE892">
        <v>14.64</v>
      </c>
      <c r="AF892">
        <v>14.66</v>
      </c>
      <c r="AG892">
        <v>14.65</v>
      </c>
      <c r="AH892">
        <v>14.72</v>
      </c>
      <c r="AI892">
        <v>0.26881739999999998</v>
      </c>
      <c r="AJ892">
        <v>0.29883870000000001</v>
      </c>
      <c r="AK892">
        <v>0.34279325999999999</v>
      </c>
      <c r="AL892">
        <v>0.39181664999999999</v>
      </c>
      <c r="AM892">
        <v>0.27180495999999998</v>
      </c>
      <c r="AN892">
        <v>0.28108156000000001</v>
      </c>
      <c r="AO892">
        <v>0.30338155999999999</v>
      </c>
      <c r="AP892">
        <v>0.4660357</v>
      </c>
      <c r="AQ892">
        <v>0.37654936</v>
      </c>
      <c r="AR892">
        <v>0.37783601999999999</v>
      </c>
      <c r="AS892">
        <v>0.36503174999999999</v>
      </c>
      <c r="AT892">
        <v>0.36886340000000001</v>
      </c>
      <c r="AU892">
        <v>0.33189281999999998</v>
      </c>
      <c r="AV892">
        <v>0.38854771999999999</v>
      </c>
      <c r="AW892">
        <v>0.47533347999999997</v>
      </c>
      <c r="AX892">
        <v>0.45182812</v>
      </c>
      <c r="AY892">
        <v>0.42050606000000001</v>
      </c>
    </row>
    <row r="893" spans="1:51">
      <c r="A893">
        <v>915</v>
      </c>
      <c r="B893" t="b">
        <v>1</v>
      </c>
      <c r="C893" t="s">
        <v>128</v>
      </c>
      <c r="D893" t="s">
        <v>3044</v>
      </c>
      <c r="E893" t="s">
        <v>3045</v>
      </c>
      <c r="H893" t="s">
        <v>3046</v>
      </c>
      <c r="I893" t="s">
        <v>308</v>
      </c>
      <c r="K893" s="6">
        <v>4.0000000000000001E-3</v>
      </c>
      <c r="L893">
        <v>-0.12</v>
      </c>
      <c r="M893" s="7">
        <v>0.26</v>
      </c>
      <c r="N893">
        <v>0.03</v>
      </c>
      <c r="O893" s="6">
        <v>1E-3</v>
      </c>
      <c r="P893">
        <v>-0.16</v>
      </c>
      <c r="Q893" t="s">
        <v>135</v>
      </c>
      <c r="R893">
        <v>15.81</v>
      </c>
      <c r="S893">
        <v>15.79</v>
      </c>
      <c r="T893">
        <v>15.79</v>
      </c>
      <c r="U893">
        <v>15.85</v>
      </c>
      <c r="V893">
        <v>15.83</v>
      </c>
      <c r="W893">
        <v>15.83</v>
      </c>
      <c r="X893">
        <v>15.86</v>
      </c>
      <c r="Y893">
        <v>15.87</v>
      </c>
      <c r="Z893">
        <v>15.86</v>
      </c>
      <c r="AA893">
        <v>15.84</v>
      </c>
      <c r="AB893">
        <v>15.86</v>
      </c>
      <c r="AC893">
        <v>15.9</v>
      </c>
      <c r="AD893">
        <v>15.81</v>
      </c>
      <c r="AE893">
        <v>15.77</v>
      </c>
      <c r="AF893">
        <v>15.69</v>
      </c>
      <c r="AG893">
        <v>15.59</v>
      </c>
      <c r="AH893">
        <v>15.7</v>
      </c>
      <c r="AI893">
        <v>0.27939900000000001</v>
      </c>
      <c r="AJ893">
        <v>0.27283570000000001</v>
      </c>
      <c r="AK893">
        <v>0.37810326</v>
      </c>
      <c r="AL893">
        <v>0.28489199999999998</v>
      </c>
      <c r="AM893">
        <v>0.30029499999999998</v>
      </c>
      <c r="AN893">
        <v>0.30824676000000001</v>
      </c>
      <c r="AO893">
        <v>0.29221457000000001</v>
      </c>
      <c r="AP893">
        <v>0.3472732</v>
      </c>
      <c r="AQ893">
        <v>0.35757201999999999</v>
      </c>
      <c r="AR893">
        <v>0.32519515999999998</v>
      </c>
      <c r="AS893">
        <v>0.27608906999999999</v>
      </c>
      <c r="AT893">
        <v>0.32789147000000002</v>
      </c>
      <c r="AU893">
        <v>0.26670643999999999</v>
      </c>
      <c r="AV893">
        <v>0.33015086999999999</v>
      </c>
      <c r="AW893">
        <v>0.39103897999999998</v>
      </c>
      <c r="AX893">
        <v>0.48910271999999999</v>
      </c>
      <c r="AY893">
        <v>0.28293657</v>
      </c>
    </row>
    <row r="894" spans="1:51">
      <c r="A894">
        <v>933</v>
      </c>
      <c r="B894" t="b">
        <v>1</v>
      </c>
      <c r="C894" t="s">
        <v>128</v>
      </c>
      <c r="D894" t="s">
        <v>3047</v>
      </c>
      <c r="E894" t="s">
        <v>3048</v>
      </c>
      <c r="H894" t="s">
        <v>3049</v>
      </c>
      <c r="I894" t="s">
        <v>3050</v>
      </c>
      <c r="K894" s="6">
        <v>4.0000000000000001E-3</v>
      </c>
      <c r="L894">
        <v>0.16</v>
      </c>
      <c r="M894" s="7">
        <v>0.72</v>
      </c>
      <c r="N894">
        <v>-0.06</v>
      </c>
      <c r="O894" s="6">
        <v>1E-3</v>
      </c>
      <c r="P894">
        <v>0.22</v>
      </c>
      <c r="Q894" t="s">
        <v>135</v>
      </c>
      <c r="R894">
        <v>15.1</v>
      </c>
      <c r="S894">
        <v>15.06</v>
      </c>
      <c r="T894">
        <v>14.87</v>
      </c>
      <c r="U894">
        <v>15.06</v>
      </c>
      <c r="V894">
        <v>15.01</v>
      </c>
      <c r="W894">
        <v>14.88</v>
      </c>
      <c r="X894">
        <v>14.8</v>
      </c>
      <c r="Y894">
        <v>14.76</v>
      </c>
      <c r="Z894">
        <v>15</v>
      </c>
      <c r="AA894">
        <v>14.89</v>
      </c>
      <c r="AB894">
        <v>14.71</v>
      </c>
      <c r="AC894">
        <v>15.05</v>
      </c>
      <c r="AD894">
        <v>15</v>
      </c>
      <c r="AE894">
        <v>15.15</v>
      </c>
      <c r="AF894">
        <v>15.15</v>
      </c>
      <c r="AG894">
        <v>15.53</v>
      </c>
      <c r="AH894">
        <v>14.99</v>
      </c>
      <c r="AI894">
        <v>0.24311979</v>
      </c>
      <c r="AJ894">
        <v>0</v>
      </c>
      <c r="AK894">
        <v>0.24252029999999999</v>
      </c>
      <c r="AL894">
        <v>0.24247223000000001</v>
      </c>
      <c r="AM894">
        <v>0.25480142</v>
      </c>
      <c r="AN894">
        <v>0</v>
      </c>
      <c r="AO894">
        <v>0</v>
      </c>
      <c r="AP894">
        <v>0.24464963000000001</v>
      </c>
      <c r="AQ894">
        <v>0.23883992000000001</v>
      </c>
      <c r="AR894">
        <v>0.32408526999999998</v>
      </c>
      <c r="AS894">
        <v>0</v>
      </c>
      <c r="AT894">
        <v>0</v>
      </c>
      <c r="AU894">
        <v>0.24304909999999999</v>
      </c>
      <c r="AV894">
        <v>0.24755094999999999</v>
      </c>
      <c r="AW894">
        <v>0.24014920000000001</v>
      </c>
      <c r="AX894">
        <v>0</v>
      </c>
      <c r="AY894">
        <v>0</v>
      </c>
    </row>
    <row r="895" spans="1:51">
      <c r="A895">
        <v>926</v>
      </c>
      <c r="B895" t="b">
        <v>1</v>
      </c>
      <c r="C895" t="s">
        <v>128</v>
      </c>
      <c r="D895" t="s">
        <v>3051</v>
      </c>
      <c r="E895" t="s">
        <v>3052</v>
      </c>
      <c r="H895" t="s">
        <v>3053</v>
      </c>
      <c r="I895" t="s">
        <v>217</v>
      </c>
      <c r="K895" s="6">
        <v>4.0000000000000001E-3</v>
      </c>
      <c r="L895">
        <v>0.11</v>
      </c>
      <c r="M895" s="7">
        <v>0.63</v>
      </c>
      <c r="N895">
        <v>-0.02</v>
      </c>
      <c r="O895" s="6">
        <v>1E-3</v>
      </c>
      <c r="P895">
        <v>0.12</v>
      </c>
      <c r="Q895" t="s">
        <v>135</v>
      </c>
      <c r="R895">
        <v>16.21</v>
      </c>
      <c r="S895">
        <v>16.23</v>
      </c>
      <c r="T895">
        <v>16.21</v>
      </c>
      <c r="U895">
        <v>16.309999999999999</v>
      </c>
      <c r="V895">
        <v>16.13</v>
      </c>
      <c r="W895">
        <v>16.079999999999998</v>
      </c>
      <c r="X895">
        <v>16.170000000000002</v>
      </c>
      <c r="Y895">
        <v>16.22</v>
      </c>
      <c r="Z895">
        <v>16.25</v>
      </c>
      <c r="AA895">
        <v>16.04</v>
      </c>
      <c r="AB895">
        <v>16.11</v>
      </c>
      <c r="AC895">
        <v>16.18</v>
      </c>
      <c r="AD895">
        <v>16.23</v>
      </c>
      <c r="AE895">
        <v>16.28</v>
      </c>
      <c r="AF895">
        <v>16.23</v>
      </c>
      <c r="AG895">
        <v>16.309999999999999</v>
      </c>
      <c r="AH895">
        <v>16.309999999999999</v>
      </c>
      <c r="AI895">
        <v>0</v>
      </c>
      <c r="AJ895">
        <v>0.34562316999999998</v>
      </c>
      <c r="AK895">
        <v>0</v>
      </c>
      <c r="AL895">
        <v>0</v>
      </c>
      <c r="AM895">
        <v>0</v>
      </c>
      <c r="AN895">
        <v>0.57369625999999996</v>
      </c>
      <c r="AO895">
        <v>0.37158233000000002</v>
      </c>
      <c r="AP895">
        <v>0</v>
      </c>
      <c r="AQ895">
        <v>0</v>
      </c>
      <c r="AR895">
        <v>0</v>
      </c>
      <c r="AS895">
        <v>0.42441547000000002</v>
      </c>
      <c r="AT895">
        <v>0.63114225999999995</v>
      </c>
      <c r="AU895">
        <v>0</v>
      </c>
      <c r="AV895">
        <v>0</v>
      </c>
      <c r="AW895">
        <v>0</v>
      </c>
      <c r="AX895">
        <v>0.56413405999999999</v>
      </c>
      <c r="AY895">
        <v>0.38420704</v>
      </c>
    </row>
    <row r="896" spans="1:51">
      <c r="A896">
        <v>975</v>
      </c>
      <c r="B896" t="b">
        <v>1</v>
      </c>
      <c r="C896" t="s">
        <v>128</v>
      </c>
      <c r="D896" t="s">
        <v>3054</v>
      </c>
      <c r="E896" t="s">
        <v>3055</v>
      </c>
      <c r="H896" t="s">
        <v>3056</v>
      </c>
      <c r="I896" t="s">
        <v>288</v>
      </c>
      <c r="K896" s="6">
        <v>5.0000000000000001E-3</v>
      </c>
      <c r="L896">
        <v>0.21</v>
      </c>
      <c r="M896" s="7">
        <v>0.55000000000000004</v>
      </c>
      <c r="N896">
        <v>-0.05</v>
      </c>
      <c r="O896" s="6">
        <v>1E-3</v>
      </c>
      <c r="P896">
        <v>0.26</v>
      </c>
      <c r="Q896" t="s">
        <v>135</v>
      </c>
      <c r="R896">
        <v>0</v>
      </c>
      <c r="S896">
        <v>15.44</v>
      </c>
      <c r="T896">
        <v>0</v>
      </c>
      <c r="U896">
        <v>0</v>
      </c>
      <c r="V896">
        <v>0</v>
      </c>
      <c r="W896">
        <v>15.26</v>
      </c>
      <c r="X896">
        <v>15.28</v>
      </c>
      <c r="Y896">
        <v>0</v>
      </c>
      <c r="Z896">
        <v>0</v>
      </c>
      <c r="AA896">
        <v>0</v>
      </c>
      <c r="AB896">
        <v>15.2</v>
      </c>
      <c r="AC896">
        <v>15.25</v>
      </c>
      <c r="AD896">
        <v>0</v>
      </c>
      <c r="AE896">
        <v>0</v>
      </c>
      <c r="AF896">
        <v>0</v>
      </c>
      <c r="AG896">
        <v>15.49</v>
      </c>
      <c r="AH896">
        <v>15.47</v>
      </c>
      <c r="AI896">
        <v>0.25243172000000003</v>
      </c>
      <c r="AJ896">
        <v>0.25950404999999999</v>
      </c>
      <c r="AK896">
        <v>0.33877142999999998</v>
      </c>
      <c r="AL896">
        <v>0.28133180000000002</v>
      </c>
      <c r="AM896">
        <v>0.28011584</v>
      </c>
      <c r="AN896">
        <v>0.26906764999999999</v>
      </c>
      <c r="AO896">
        <v>0.28534162000000002</v>
      </c>
      <c r="AP896">
        <v>0.29912290000000002</v>
      </c>
      <c r="AQ896">
        <v>0.31054009999999999</v>
      </c>
      <c r="AR896">
        <v>0.29222447000000001</v>
      </c>
      <c r="AS896">
        <v>0.25818348000000002</v>
      </c>
      <c r="AT896">
        <v>0.34755029999999998</v>
      </c>
      <c r="AU896">
        <v>0.27036842999999999</v>
      </c>
      <c r="AV896">
        <v>0.32761153999999998</v>
      </c>
      <c r="AW896">
        <v>0.30030632000000002</v>
      </c>
      <c r="AX896">
        <v>0.32364130000000002</v>
      </c>
      <c r="AY896">
        <v>0.3185965</v>
      </c>
    </row>
    <row r="897" spans="1:51">
      <c r="A897">
        <v>957</v>
      </c>
      <c r="B897" t="b">
        <v>1</v>
      </c>
      <c r="C897" t="s">
        <v>128</v>
      </c>
      <c r="D897" t="s">
        <v>3057</v>
      </c>
      <c r="E897" t="s">
        <v>3058</v>
      </c>
      <c r="H897" t="s">
        <v>3059</v>
      </c>
      <c r="I897" t="s">
        <v>334</v>
      </c>
      <c r="K897" s="6">
        <v>5.0000000000000001E-3</v>
      </c>
      <c r="L897">
        <v>0.16</v>
      </c>
      <c r="M897" s="7">
        <v>0.66</v>
      </c>
      <c r="N897">
        <v>-0.03</v>
      </c>
      <c r="O897" s="6">
        <v>1E-3</v>
      </c>
      <c r="P897">
        <v>0.19</v>
      </c>
      <c r="Q897" t="s">
        <v>135</v>
      </c>
      <c r="R897">
        <v>16.010000000000002</v>
      </c>
      <c r="S897">
        <v>16.04</v>
      </c>
      <c r="T897">
        <v>15.9</v>
      </c>
      <c r="U897">
        <v>15.97</v>
      </c>
      <c r="V897">
        <v>15.98</v>
      </c>
      <c r="W897">
        <v>16</v>
      </c>
      <c r="X897">
        <v>15.93</v>
      </c>
      <c r="Y897">
        <v>15.94</v>
      </c>
      <c r="Z897">
        <v>15.96</v>
      </c>
      <c r="AA897">
        <v>15.9</v>
      </c>
      <c r="AB897">
        <v>15.89</v>
      </c>
      <c r="AC897">
        <v>15.96</v>
      </c>
      <c r="AD897">
        <v>16.02</v>
      </c>
      <c r="AE897">
        <v>16.100000000000001</v>
      </c>
      <c r="AF897">
        <v>16.21</v>
      </c>
      <c r="AG897">
        <v>16.11</v>
      </c>
      <c r="AH897">
        <v>16.2</v>
      </c>
      <c r="AI897">
        <v>0.48496285</v>
      </c>
      <c r="AJ897">
        <v>0.25460630000000001</v>
      </c>
      <c r="AK897">
        <v>1.0353304999999999</v>
      </c>
      <c r="AL897">
        <v>0.23919128000000001</v>
      </c>
      <c r="AM897">
        <v>0.39592472000000001</v>
      </c>
      <c r="AN897">
        <v>0.25121152000000002</v>
      </c>
      <c r="AO897">
        <v>0.24927166000000001</v>
      </c>
      <c r="AP897">
        <v>0.42865150000000002</v>
      </c>
      <c r="AQ897">
        <v>0.26521620000000001</v>
      </c>
      <c r="AR897">
        <v>0.23775335</v>
      </c>
      <c r="AS897">
        <v>0.24775738</v>
      </c>
      <c r="AT897">
        <v>0.28912379999999999</v>
      </c>
      <c r="AU897">
        <v>0.3398969</v>
      </c>
      <c r="AV897">
        <v>0.33157185</v>
      </c>
      <c r="AW897">
        <v>0.26834797999999999</v>
      </c>
      <c r="AX897">
        <v>0.27050275000000001</v>
      </c>
      <c r="AY897">
        <v>0.24910057999999999</v>
      </c>
    </row>
    <row r="898" spans="1:51">
      <c r="A898">
        <v>979</v>
      </c>
      <c r="B898" t="b">
        <v>1</v>
      </c>
      <c r="C898" t="s">
        <v>128</v>
      </c>
      <c r="D898" t="s">
        <v>3060</v>
      </c>
      <c r="E898" t="s">
        <v>3061</v>
      </c>
      <c r="H898" t="s">
        <v>3062</v>
      </c>
      <c r="I898" t="s">
        <v>3063</v>
      </c>
      <c r="K898" s="6">
        <v>5.0000000000000001E-3</v>
      </c>
      <c r="L898">
        <v>-0.24</v>
      </c>
      <c r="M898" s="7">
        <v>0.56999999999999995</v>
      </c>
      <c r="N898">
        <v>-0.04</v>
      </c>
      <c r="O898" s="6">
        <v>1E-3</v>
      </c>
      <c r="P898">
        <v>-0.2</v>
      </c>
      <c r="Q898" t="s">
        <v>135</v>
      </c>
      <c r="R898">
        <v>13.41</v>
      </c>
      <c r="S898">
        <v>0</v>
      </c>
      <c r="T898">
        <v>13.75</v>
      </c>
      <c r="U898">
        <v>13.47</v>
      </c>
      <c r="V898">
        <v>13.48</v>
      </c>
      <c r="W898">
        <v>0</v>
      </c>
      <c r="X898">
        <v>0</v>
      </c>
      <c r="Y898">
        <v>13.53</v>
      </c>
      <c r="Z898">
        <v>13.52</v>
      </c>
      <c r="AA898">
        <v>13.51</v>
      </c>
      <c r="AB898">
        <v>0</v>
      </c>
      <c r="AC898">
        <v>0</v>
      </c>
      <c r="AD898">
        <v>13.35</v>
      </c>
      <c r="AE898">
        <v>13.32</v>
      </c>
      <c r="AF898">
        <v>13.3</v>
      </c>
      <c r="AG898">
        <v>0</v>
      </c>
      <c r="AH898">
        <v>0</v>
      </c>
      <c r="AI898">
        <v>0.25596648</v>
      </c>
      <c r="AJ898">
        <v>0.2698043</v>
      </c>
      <c r="AK898">
        <v>0.27117010000000003</v>
      </c>
      <c r="AL898">
        <v>0.27580559999999998</v>
      </c>
      <c r="AM898">
        <v>0.26169135999999998</v>
      </c>
      <c r="AN898">
        <v>0.28493511999999999</v>
      </c>
      <c r="AO898">
        <v>0.28947445999999999</v>
      </c>
      <c r="AP898">
        <v>0.29385823</v>
      </c>
      <c r="AQ898">
        <v>0.28497329999999998</v>
      </c>
      <c r="AR898">
        <v>0.2780975</v>
      </c>
      <c r="AS898">
        <v>0.29854461999999998</v>
      </c>
      <c r="AT898">
        <v>0.31804719999999997</v>
      </c>
      <c r="AU898">
        <v>0.25699296999999999</v>
      </c>
      <c r="AV898">
        <v>0.28302848000000003</v>
      </c>
      <c r="AW898">
        <v>0.30070219999999998</v>
      </c>
      <c r="AX898">
        <v>0.31988597000000002</v>
      </c>
      <c r="AY898">
        <v>0.32077109999999998</v>
      </c>
    </row>
    <row r="899" spans="1:51">
      <c r="A899">
        <v>1022</v>
      </c>
      <c r="B899" t="b">
        <v>1</v>
      </c>
      <c r="C899" t="s">
        <v>128</v>
      </c>
      <c r="D899" t="s">
        <v>3064</v>
      </c>
      <c r="E899" t="s">
        <v>3065</v>
      </c>
      <c r="H899" t="s">
        <v>3066</v>
      </c>
      <c r="I899" t="s">
        <v>133</v>
      </c>
      <c r="K899" s="6">
        <v>8.0000000000000002E-3</v>
      </c>
      <c r="L899">
        <v>-0.09</v>
      </c>
      <c r="M899" s="7">
        <v>0.27</v>
      </c>
      <c r="N899">
        <v>0.03</v>
      </c>
      <c r="O899" s="6">
        <v>1E-3</v>
      </c>
      <c r="P899">
        <v>-0.12</v>
      </c>
      <c r="Q899" t="s">
        <v>135</v>
      </c>
      <c r="R899">
        <v>16.670000000000002</v>
      </c>
      <c r="S899">
        <v>16.68</v>
      </c>
      <c r="T899">
        <v>16.760000000000002</v>
      </c>
      <c r="U899">
        <v>16.61</v>
      </c>
      <c r="V899">
        <v>16.77</v>
      </c>
      <c r="W899">
        <v>16.68</v>
      </c>
      <c r="X899">
        <v>16.75</v>
      </c>
      <c r="Y899">
        <v>16.72</v>
      </c>
      <c r="Z899">
        <v>16.760000000000002</v>
      </c>
      <c r="AA899">
        <v>16.670000000000002</v>
      </c>
      <c r="AB899">
        <v>16.75</v>
      </c>
      <c r="AC899">
        <v>16.84</v>
      </c>
      <c r="AD899">
        <v>16.690000000000001</v>
      </c>
      <c r="AE899">
        <v>16.62</v>
      </c>
      <c r="AF899">
        <v>16.61</v>
      </c>
      <c r="AG899">
        <v>16.600000000000001</v>
      </c>
      <c r="AH899">
        <v>16.600000000000001</v>
      </c>
      <c r="AI899">
        <v>0.27299615999999999</v>
      </c>
      <c r="AJ899">
        <v>0.31505185000000002</v>
      </c>
      <c r="AK899">
        <v>0.28006920000000002</v>
      </c>
      <c r="AL899">
        <v>0.38505608000000002</v>
      </c>
      <c r="AM899">
        <v>0.31558915999999998</v>
      </c>
      <c r="AN899">
        <v>0.29443367999999998</v>
      </c>
      <c r="AO899">
        <v>0.27664050000000001</v>
      </c>
      <c r="AP899">
        <v>0.31092966</v>
      </c>
      <c r="AQ899">
        <v>0.28491392999999998</v>
      </c>
      <c r="AR899">
        <v>0.35673146999999999</v>
      </c>
      <c r="AS899">
        <v>0.34369813999999999</v>
      </c>
      <c r="AT899">
        <v>0.31329298</v>
      </c>
      <c r="AU899">
        <v>0.30356395000000003</v>
      </c>
      <c r="AV899">
        <v>0.34374765000000002</v>
      </c>
      <c r="AW899">
        <v>0.5507727</v>
      </c>
      <c r="AX899">
        <v>0.47937795999999999</v>
      </c>
      <c r="AY899">
        <v>0.50117814999999999</v>
      </c>
    </row>
    <row r="900" spans="1:51">
      <c r="A900">
        <v>1037</v>
      </c>
      <c r="B900" t="b">
        <v>1</v>
      </c>
      <c r="C900" t="s">
        <v>128</v>
      </c>
      <c r="D900" t="s">
        <v>3067</v>
      </c>
      <c r="E900" t="s">
        <v>3068</v>
      </c>
      <c r="H900" t="s">
        <v>3069</v>
      </c>
      <c r="I900" t="s">
        <v>737</v>
      </c>
      <c r="K900" s="6">
        <v>8.9999999999999993E-3</v>
      </c>
      <c r="L900">
        <v>7.0000000000000007E-2</v>
      </c>
      <c r="M900" s="7">
        <v>0.26</v>
      </c>
      <c r="N900">
        <v>-0.01</v>
      </c>
      <c r="O900" s="6">
        <v>1E-3</v>
      </c>
      <c r="P900">
        <v>7.0000000000000007E-2</v>
      </c>
      <c r="Q900" t="s">
        <v>135</v>
      </c>
      <c r="R900">
        <v>16.38</v>
      </c>
      <c r="S900">
        <v>16.48</v>
      </c>
      <c r="T900">
        <v>16.41</v>
      </c>
      <c r="U900">
        <v>16.39</v>
      </c>
      <c r="V900">
        <v>16.39</v>
      </c>
      <c r="W900">
        <v>16.38</v>
      </c>
      <c r="X900">
        <v>16.34</v>
      </c>
      <c r="Y900">
        <v>16.36</v>
      </c>
      <c r="Z900">
        <v>16.36</v>
      </c>
      <c r="AA900">
        <v>16.399999999999999</v>
      </c>
      <c r="AB900">
        <v>16.37</v>
      </c>
      <c r="AC900">
        <v>16.39</v>
      </c>
      <c r="AD900">
        <v>16.46</v>
      </c>
      <c r="AE900">
        <v>16.399999999999999</v>
      </c>
      <c r="AF900">
        <v>16.34</v>
      </c>
      <c r="AG900">
        <v>16.559999999999999</v>
      </c>
      <c r="AH900">
        <v>16.47</v>
      </c>
      <c r="AI900">
        <v>0.28551978</v>
      </c>
      <c r="AJ900">
        <v>0.25315142000000002</v>
      </c>
      <c r="AK900">
        <v>0.51354902999999996</v>
      </c>
      <c r="AL900">
        <v>0.33929598</v>
      </c>
      <c r="AM900">
        <v>0.47145303999999999</v>
      </c>
      <c r="AN900">
        <v>0.38711685000000001</v>
      </c>
      <c r="AO900">
        <v>0.32014754000000001</v>
      </c>
      <c r="AP900">
        <v>0.35436812000000001</v>
      </c>
      <c r="AQ900">
        <v>0.37674164999999998</v>
      </c>
      <c r="AR900">
        <v>0.30049577</v>
      </c>
      <c r="AS900">
        <v>0.29355353000000001</v>
      </c>
      <c r="AT900">
        <v>0.36162850000000002</v>
      </c>
      <c r="AU900">
        <v>0.46553165000000002</v>
      </c>
      <c r="AV900">
        <v>0.76112259999999998</v>
      </c>
      <c r="AW900">
        <v>0.71581709999999998</v>
      </c>
      <c r="AX900">
        <v>0.47301680000000002</v>
      </c>
      <c r="AY900">
        <v>0.62117635999999998</v>
      </c>
    </row>
    <row r="901" spans="1:51">
      <c r="A901">
        <v>1197.0999999999999</v>
      </c>
      <c r="B901" t="b">
        <v>1</v>
      </c>
      <c r="C901" t="s">
        <v>128</v>
      </c>
      <c r="D901" t="s">
        <v>3070</v>
      </c>
      <c r="E901" t="s">
        <v>3071</v>
      </c>
      <c r="H901" t="s">
        <v>3072</v>
      </c>
      <c r="I901" t="s">
        <v>288</v>
      </c>
      <c r="J901" t="b">
        <v>1</v>
      </c>
      <c r="K901" s="6">
        <v>8.9999999999999993E-3</v>
      </c>
      <c r="L901">
        <v>-0.09</v>
      </c>
      <c r="M901" s="7">
        <v>0.31</v>
      </c>
      <c r="N901">
        <v>0.04</v>
      </c>
      <c r="O901" s="6">
        <v>1E-3</v>
      </c>
      <c r="P901">
        <v>-0.13</v>
      </c>
      <c r="Q901" t="s">
        <v>135</v>
      </c>
      <c r="R901">
        <v>15.49</v>
      </c>
      <c r="S901">
        <v>15.54</v>
      </c>
      <c r="T901">
        <v>15.55</v>
      </c>
      <c r="U901">
        <v>15.53</v>
      </c>
      <c r="V901">
        <v>15.6</v>
      </c>
      <c r="W901">
        <v>15.44</v>
      </c>
      <c r="X901">
        <v>15.55</v>
      </c>
      <c r="Y901">
        <v>15.56</v>
      </c>
      <c r="Z901">
        <v>15.45</v>
      </c>
      <c r="AA901">
        <v>15.59</v>
      </c>
      <c r="AB901">
        <v>15.65</v>
      </c>
      <c r="AC901">
        <v>15.58</v>
      </c>
      <c r="AD901">
        <v>15.49</v>
      </c>
      <c r="AE901">
        <v>15.48</v>
      </c>
      <c r="AF901">
        <v>15.39</v>
      </c>
      <c r="AG901">
        <v>15.38</v>
      </c>
      <c r="AH901">
        <v>15.46</v>
      </c>
      <c r="AI901">
        <v>0.24306889000000001</v>
      </c>
      <c r="AJ901">
        <v>0</v>
      </c>
      <c r="AK901">
        <v>0.23830688</v>
      </c>
      <c r="AL901">
        <v>0.23550736999999999</v>
      </c>
      <c r="AM901">
        <v>0.24741379999999999</v>
      </c>
      <c r="AN901">
        <v>0</v>
      </c>
      <c r="AO901">
        <v>0</v>
      </c>
      <c r="AP901">
        <v>0.23656072</v>
      </c>
      <c r="AQ901">
        <v>0.23549606000000001</v>
      </c>
      <c r="AR901">
        <v>0.23563744</v>
      </c>
      <c r="AS901">
        <v>0</v>
      </c>
      <c r="AT901">
        <v>0</v>
      </c>
      <c r="AU901">
        <v>0.23570954999999999</v>
      </c>
      <c r="AV901">
        <v>0.23837191999999999</v>
      </c>
      <c r="AW901">
        <v>0.23674593999999999</v>
      </c>
      <c r="AX901">
        <v>0</v>
      </c>
      <c r="AY901">
        <v>0</v>
      </c>
    </row>
    <row r="902" spans="1:51">
      <c r="A902">
        <v>1053</v>
      </c>
      <c r="B902" t="b">
        <v>1</v>
      </c>
      <c r="C902" t="s">
        <v>128</v>
      </c>
      <c r="D902" t="s">
        <v>3073</v>
      </c>
      <c r="E902" t="s">
        <v>3074</v>
      </c>
      <c r="H902" t="s">
        <v>3075</v>
      </c>
      <c r="I902" t="s">
        <v>254</v>
      </c>
      <c r="K902" s="6">
        <v>0.01</v>
      </c>
      <c r="L902">
        <v>-0.1</v>
      </c>
      <c r="M902" s="7">
        <v>0.43</v>
      </c>
      <c r="N902">
        <v>0.04</v>
      </c>
      <c r="O902" s="6">
        <v>1E-3</v>
      </c>
      <c r="P902">
        <v>-0.14000000000000001</v>
      </c>
      <c r="Q902" t="s">
        <v>135</v>
      </c>
      <c r="R902">
        <v>16.079999999999998</v>
      </c>
      <c r="S902">
        <v>16.14</v>
      </c>
      <c r="T902">
        <v>16.2</v>
      </c>
      <c r="U902">
        <v>16.03</v>
      </c>
      <c r="V902">
        <v>16.170000000000002</v>
      </c>
      <c r="W902">
        <v>16.11</v>
      </c>
      <c r="X902">
        <v>16.100000000000001</v>
      </c>
      <c r="Y902">
        <v>16.170000000000002</v>
      </c>
      <c r="Z902">
        <v>16.190000000000001</v>
      </c>
      <c r="AA902">
        <v>16.18</v>
      </c>
      <c r="AB902">
        <v>16.18</v>
      </c>
      <c r="AC902">
        <v>16.010000000000002</v>
      </c>
      <c r="AD902">
        <v>16.079999999999998</v>
      </c>
      <c r="AE902">
        <v>15.97</v>
      </c>
      <c r="AF902">
        <v>15.98</v>
      </c>
      <c r="AG902">
        <v>16.05</v>
      </c>
      <c r="AH902">
        <v>16.02</v>
      </c>
      <c r="AI902">
        <v>0.25301284000000002</v>
      </c>
      <c r="AJ902">
        <v>0</v>
      </c>
      <c r="AK902">
        <v>0.28335579999999999</v>
      </c>
      <c r="AL902">
        <v>0.23989326999999999</v>
      </c>
      <c r="AM902">
        <v>0.26736957</v>
      </c>
      <c r="AN902">
        <v>0</v>
      </c>
      <c r="AO902">
        <v>0</v>
      </c>
      <c r="AP902">
        <v>0.24960393</v>
      </c>
      <c r="AQ902">
        <v>0.25088987000000001</v>
      </c>
      <c r="AR902">
        <v>0.23708670000000001</v>
      </c>
      <c r="AS902">
        <v>0</v>
      </c>
      <c r="AT902">
        <v>0</v>
      </c>
      <c r="AU902">
        <v>0.23931287000000001</v>
      </c>
      <c r="AV902">
        <v>0.29503885000000002</v>
      </c>
      <c r="AW902">
        <v>0.33521548000000001</v>
      </c>
      <c r="AX902">
        <v>0</v>
      </c>
      <c r="AY902">
        <v>0</v>
      </c>
    </row>
    <row r="903" spans="1:51">
      <c r="A903">
        <v>1051</v>
      </c>
      <c r="B903" t="b">
        <v>1</v>
      </c>
      <c r="C903" t="s">
        <v>128</v>
      </c>
      <c r="D903" t="s">
        <v>3076</v>
      </c>
      <c r="E903" t="s">
        <v>3077</v>
      </c>
      <c r="H903" t="s">
        <v>3078</v>
      </c>
      <c r="I903" t="s">
        <v>3079</v>
      </c>
      <c r="J903" t="b">
        <v>1</v>
      </c>
      <c r="K903" s="6">
        <v>0.01</v>
      </c>
      <c r="L903">
        <v>0.06</v>
      </c>
      <c r="M903" s="7">
        <v>0.21</v>
      </c>
      <c r="N903">
        <v>-0.03</v>
      </c>
      <c r="O903" s="6">
        <v>1E-3</v>
      </c>
      <c r="P903">
        <v>0.09</v>
      </c>
      <c r="Q903" t="s">
        <v>135</v>
      </c>
      <c r="R903">
        <v>15.9</v>
      </c>
      <c r="S903">
        <v>15.9</v>
      </c>
      <c r="T903">
        <v>15.92</v>
      </c>
      <c r="U903">
        <v>16.04</v>
      </c>
      <c r="V903">
        <v>15.83</v>
      </c>
      <c r="W903">
        <v>15.88</v>
      </c>
      <c r="X903">
        <v>15.85</v>
      </c>
      <c r="Y903">
        <v>15.79</v>
      </c>
      <c r="Z903">
        <v>15.78</v>
      </c>
      <c r="AA903">
        <v>15.92</v>
      </c>
      <c r="AB903">
        <v>15.94</v>
      </c>
      <c r="AC903">
        <v>15.88</v>
      </c>
      <c r="AD903">
        <v>15.95</v>
      </c>
      <c r="AE903">
        <v>15.95</v>
      </c>
      <c r="AF903">
        <v>15.96</v>
      </c>
      <c r="AG903">
        <v>15.91</v>
      </c>
      <c r="AH903">
        <v>16.010000000000002</v>
      </c>
      <c r="AI903">
        <v>0.2347467</v>
      </c>
      <c r="AJ903">
        <v>0.23704569</v>
      </c>
      <c r="AK903">
        <v>0.26278287</v>
      </c>
      <c r="AL903">
        <v>0.24252736999999999</v>
      </c>
      <c r="AM903">
        <v>0.25438714000000001</v>
      </c>
      <c r="AN903">
        <v>0.48748239999999998</v>
      </c>
      <c r="AO903">
        <v>0.41051969999999999</v>
      </c>
      <c r="AP903">
        <v>0.24453652000000001</v>
      </c>
      <c r="AQ903">
        <v>0.2368548</v>
      </c>
      <c r="AR903">
        <v>0.25021189999999999</v>
      </c>
      <c r="AS903">
        <v>0.25181525999999999</v>
      </c>
      <c r="AT903">
        <v>0.36720350000000002</v>
      </c>
      <c r="AU903">
        <v>0.24099470000000001</v>
      </c>
      <c r="AV903">
        <v>0.24042773000000001</v>
      </c>
      <c r="AW903">
        <v>0.2413708</v>
      </c>
      <c r="AX903">
        <v>0.73126674000000003</v>
      </c>
      <c r="AY903">
        <v>0.50097239999999998</v>
      </c>
    </row>
    <row r="904" spans="1:51">
      <c r="A904">
        <v>1080</v>
      </c>
      <c r="B904" t="b">
        <v>1</v>
      </c>
      <c r="C904" t="s">
        <v>128</v>
      </c>
      <c r="D904" t="s">
        <v>3080</v>
      </c>
      <c r="E904" t="s">
        <v>3081</v>
      </c>
      <c r="H904" t="s">
        <v>3082</v>
      </c>
      <c r="I904" t="s">
        <v>733</v>
      </c>
      <c r="K904" s="6">
        <v>1.2E-2</v>
      </c>
      <c r="L904">
        <v>0.12</v>
      </c>
      <c r="M904" s="7">
        <v>0.19</v>
      </c>
      <c r="N904">
        <v>-0.05</v>
      </c>
      <c r="O904" s="6">
        <v>1E-3</v>
      </c>
      <c r="P904">
        <v>0.17</v>
      </c>
      <c r="Q904" t="s">
        <v>135</v>
      </c>
      <c r="R904">
        <v>16.010000000000002</v>
      </c>
      <c r="S904">
        <v>16.12</v>
      </c>
      <c r="T904">
        <v>15.89</v>
      </c>
      <c r="U904">
        <v>16.149999999999999</v>
      </c>
      <c r="V904">
        <v>16.05</v>
      </c>
      <c r="W904">
        <v>16</v>
      </c>
      <c r="X904">
        <v>16.12</v>
      </c>
      <c r="Y904">
        <v>16.010000000000002</v>
      </c>
      <c r="Z904">
        <v>15.96</v>
      </c>
      <c r="AA904">
        <v>15.92</v>
      </c>
      <c r="AB904">
        <v>16.04</v>
      </c>
      <c r="AC904">
        <v>16.03</v>
      </c>
      <c r="AD904">
        <v>16.12</v>
      </c>
      <c r="AE904">
        <v>16.22</v>
      </c>
      <c r="AF904">
        <v>16.260000000000002</v>
      </c>
      <c r="AG904">
        <v>16.05</v>
      </c>
      <c r="AH904">
        <v>16.149999999999999</v>
      </c>
      <c r="AI904">
        <v>0.24427213</v>
      </c>
      <c r="AJ904">
        <v>0.35036679999999998</v>
      </c>
      <c r="AK904">
        <v>0.31155670000000002</v>
      </c>
      <c r="AL904">
        <v>0.32446842999999997</v>
      </c>
      <c r="AM904">
        <v>0.29001173000000002</v>
      </c>
      <c r="AN904">
        <v>0.26505076999999999</v>
      </c>
      <c r="AO904">
        <v>0.26642367</v>
      </c>
      <c r="AP904">
        <v>0.39157910000000001</v>
      </c>
      <c r="AQ904">
        <v>0.31398295999999998</v>
      </c>
      <c r="AR904">
        <v>0.35202952999999998</v>
      </c>
      <c r="AS904">
        <v>0.37048515999999998</v>
      </c>
      <c r="AT904">
        <v>0.39911799999999997</v>
      </c>
      <c r="AU904">
        <v>0.25868397999999998</v>
      </c>
      <c r="AV904">
        <v>0.41204669999999999</v>
      </c>
      <c r="AW904">
        <v>0.54766780000000004</v>
      </c>
      <c r="AX904">
        <v>0.36902036999999999</v>
      </c>
      <c r="AY904">
        <v>0.35212850000000001</v>
      </c>
    </row>
    <row r="905" spans="1:51">
      <c r="A905">
        <v>1103</v>
      </c>
      <c r="B905" t="b">
        <v>1</v>
      </c>
      <c r="C905" t="s">
        <v>128</v>
      </c>
      <c r="D905" t="s">
        <v>3083</v>
      </c>
      <c r="E905" t="s">
        <v>3084</v>
      </c>
      <c r="H905" t="s">
        <v>3085</v>
      </c>
      <c r="I905" t="s">
        <v>430</v>
      </c>
      <c r="K905" s="6">
        <v>1.2999999999999999E-2</v>
      </c>
      <c r="L905">
        <v>-0.22</v>
      </c>
      <c r="M905" s="7">
        <v>0.05</v>
      </c>
      <c r="N905">
        <v>0.16</v>
      </c>
      <c r="O905" s="6">
        <v>1E-3</v>
      </c>
      <c r="P905">
        <v>-0.38</v>
      </c>
      <c r="Q905" t="s">
        <v>135</v>
      </c>
      <c r="R905">
        <v>16.600000000000001</v>
      </c>
      <c r="S905">
        <v>16.62</v>
      </c>
      <c r="T905">
        <v>16.57</v>
      </c>
      <c r="U905">
        <v>16.52</v>
      </c>
      <c r="V905">
        <v>16.79</v>
      </c>
      <c r="W905">
        <v>16.43</v>
      </c>
      <c r="X905">
        <v>16.61</v>
      </c>
      <c r="Y905">
        <v>16.579999999999998</v>
      </c>
      <c r="Z905">
        <v>16.72</v>
      </c>
      <c r="AA905">
        <v>16.809999999999999</v>
      </c>
      <c r="AB905">
        <v>16.690000000000001</v>
      </c>
      <c r="AC905">
        <v>16.97</v>
      </c>
      <c r="AD905">
        <v>16.55</v>
      </c>
      <c r="AE905">
        <v>16.190000000000001</v>
      </c>
      <c r="AF905">
        <v>16.39</v>
      </c>
      <c r="AG905">
        <v>16.43</v>
      </c>
      <c r="AH905">
        <v>16.22</v>
      </c>
      <c r="AI905">
        <v>0.25241053000000002</v>
      </c>
      <c r="AJ905">
        <v>0.25350630000000002</v>
      </c>
      <c r="AK905">
        <v>0.29946362999999998</v>
      </c>
      <c r="AL905">
        <v>0.28259018000000002</v>
      </c>
      <c r="AM905">
        <v>0.28563430000000001</v>
      </c>
      <c r="AN905">
        <v>0.24760185000000001</v>
      </c>
      <c r="AO905">
        <v>0.25344689999999997</v>
      </c>
      <c r="AP905">
        <v>0.29150622999999998</v>
      </c>
      <c r="AQ905">
        <v>0.25785828</v>
      </c>
      <c r="AR905">
        <v>0.25773807999999998</v>
      </c>
      <c r="AS905">
        <v>0.29428169999999998</v>
      </c>
      <c r="AT905">
        <v>0.26682802999999999</v>
      </c>
      <c r="AU905">
        <v>0.25877450000000002</v>
      </c>
      <c r="AV905">
        <v>0.27325705</v>
      </c>
      <c r="AW905">
        <v>0.26188505000000001</v>
      </c>
      <c r="AX905">
        <v>0.37418109999999999</v>
      </c>
      <c r="AY905">
        <v>0.30303513999999998</v>
      </c>
    </row>
    <row r="906" spans="1:51">
      <c r="A906">
        <v>1124</v>
      </c>
      <c r="B906" t="b">
        <v>1</v>
      </c>
      <c r="C906" t="s">
        <v>128</v>
      </c>
      <c r="D906" t="s">
        <v>3086</v>
      </c>
      <c r="E906" t="s">
        <v>3087</v>
      </c>
      <c r="H906" t="s">
        <v>3088</v>
      </c>
      <c r="I906" t="s">
        <v>597</v>
      </c>
      <c r="K906" s="6">
        <v>1.4999999999999999E-2</v>
      </c>
      <c r="L906">
        <v>0.12</v>
      </c>
      <c r="M906" s="7">
        <v>0.6</v>
      </c>
      <c r="N906">
        <v>-0.05</v>
      </c>
      <c r="O906" s="6">
        <v>1E-3</v>
      </c>
      <c r="P906">
        <v>0.17</v>
      </c>
      <c r="Q906" t="s">
        <v>135</v>
      </c>
      <c r="R906">
        <v>15.73</v>
      </c>
      <c r="S906">
        <v>15.72</v>
      </c>
      <c r="T906">
        <v>15.56</v>
      </c>
      <c r="U906">
        <v>15.56</v>
      </c>
      <c r="V906">
        <v>15.69</v>
      </c>
      <c r="W906">
        <v>15.65</v>
      </c>
      <c r="X906">
        <v>15.68</v>
      </c>
      <c r="Y906">
        <v>15.59</v>
      </c>
      <c r="Z906">
        <v>15.67</v>
      </c>
      <c r="AA906">
        <v>15.52</v>
      </c>
      <c r="AB906">
        <v>15.49</v>
      </c>
      <c r="AC906">
        <v>15.65</v>
      </c>
      <c r="AD906">
        <v>15.63</v>
      </c>
      <c r="AE906">
        <v>15.72</v>
      </c>
      <c r="AF906">
        <v>15.87</v>
      </c>
      <c r="AG906">
        <v>15.68</v>
      </c>
      <c r="AH906">
        <v>15.87</v>
      </c>
      <c r="AI906">
        <v>0.27116728000000001</v>
      </c>
      <c r="AJ906">
        <v>0.2733758</v>
      </c>
      <c r="AK906">
        <v>0.27284770000000003</v>
      </c>
      <c r="AL906">
        <v>0.28504469999999998</v>
      </c>
      <c r="AM906">
        <v>0.27780484999999999</v>
      </c>
      <c r="AN906">
        <v>0.29397348000000001</v>
      </c>
      <c r="AO906">
        <v>0.28318120000000002</v>
      </c>
      <c r="AP906">
        <v>0.2853501</v>
      </c>
      <c r="AQ906">
        <v>0.29154015</v>
      </c>
      <c r="AR906">
        <v>0.28356576</v>
      </c>
      <c r="AS906">
        <v>0.30611319999999997</v>
      </c>
      <c r="AT906">
        <v>0.29686773</v>
      </c>
      <c r="AU906">
        <v>0.26433957000000002</v>
      </c>
      <c r="AV906">
        <v>0.26504654</v>
      </c>
      <c r="AW906">
        <v>0.29901825999999998</v>
      </c>
      <c r="AX906">
        <v>0.31190311999999998</v>
      </c>
      <c r="AY906">
        <v>0.27128676000000002</v>
      </c>
    </row>
    <row r="907" spans="1:51">
      <c r="A907">
        <v>1122</v>
      </c>
      <c r="B907" t="b">
        <v>1</v>
      </c>
      <c r="C907" t="s">
        <v>128</v>
      </c>
      <c r="D907" t="s">
        <v>3089</v>
      </c>
      <c r="E907" t="s">
        <v>3090</v>
      </c>
      <c r="H907" t="s">
        <v>3091</v>
      </c>
      <c r="I907" t="s">
        <v>775</v>
      </c>
      <c r="J907" t="b">
        <v>1</v>
      </c>
      <c r="K907" s="6">
        <v>1.4999999999999999E-2</v>
      </c>
      <c r="L907">
        <v>7.0000000000000007E-2</v>
      </c>
      <c r="M907" s="7">
        <v>0.3</v>
      </c>
      <c r="N907">
        <v>-0.05</v>
      </c>
      <c r="O907" s="6">
        <v>1E-3</v>
      </c>
      <c r="P907">
        <v>0.12</v>
      </c>
      <c r="Q907" t="s">
        <v>135</v>
      </c>
      <c r="R907">
        <v>15.63</v>
      </c>
      <c r="S907">
        <v>15.62</v>
      </c>
      <c r="T907">
        <v>15.56</v>
      </c>
      <c r="U907">
        <v>15.65</v>
      </c>
      <c r="V907">
        <v>15.67</v>
      </c>
      <c r="W907">
        <v>15.53</v>
      </c>
      <c r="X907">
        <v>15.59</v>
      </c>
      <c r="Y907">
        <v>15.53</v>
      </c>
      <c r="Z907">
        <v>15.52</v>
      </c>
      <c r="AA907">
        <v>15.58</v>
      </c>
      <c r="AB907">
        <v>15.49</v>
      </c>
      <c r="AC907">
        <v>15.66</v>
      </c>
      <c r="AD907">
        <v>15.59</v>
      </c>
      <c r="AE907">
        <v>15.63</v>
      </c>
      <c r="AF907">
        <v>15.72</v>
      </c>
      <c r="AG907">
        <v>15.81</v>
      </c>
      <c r="AH907">
        <v>15.69</v>
      </c>
      <c r="AI907">
        <v>0.29457438000000002</v>
      </c>
      <c r="AJ907">
        <v>0</v>
      </c>
      <c r="AK907">
        <v>0.37389123000000002</v>
      </c>
      <c r="AL907">
        <v>0.32581305999999999</v>
      </c>
      <c r="AM907">
        <v>0.31546474000000002</v>
      </c>
      <c r="AN907">
        <v>0</v>
      </c>
      <c r="AO907">
        <v>0</v>
      </c>
      <c r="AP907">
        <v>0.64831333999999996</v>
      </c>
      <c r="AQ907">
        <v>0.40155133999999998</v>
      </c>
      <c r="AR907">
        <v>0.36743536999999998</v>
      </c>
      <c r="AS907">
        <v>0</v>
      </c>
      <c r="AT907">
        <v>0</v>
      </c>
      <c r="AU907">
        <v>0.32065374000000002</v>
      </c>
      <c r="AV907">
        <v>0.45402393000000002</v>
      </c>
      <c r="AW907">
        <v>0.67912779999999995</v>
      </c>
      <c r="AX907">
        <v>0</v>
      </c>
      <c r="AY907">
        <v>0</v>
      </c>
    </row>
    <row r="908" spans="1:51">
      <c r="A908">
        <v>913</v>
      </c>
      <c r="B908" t="b">
        <v>1</v>
      </c>
      <c r="C908" t="s">
        <v>128</v>
      </c>
      <c r="D908" t="s">
        <v>3092</v>
      </c>
      <c r="E908" t="s">
        <v>3093</v>
      </c>
      <c r="H908" t="s">
        <v>3094</v>
      </c>
      <c r="I908" t="s">
        <v>344</v>
      </c>
      <c r="K908" s="6">
        <v>4.0000000000000001E-3</v>
      </c>
      <c r="L908">
        <v>-0.13</v>
      </c>
      <c r="M908" s="7">
        <v>0.84</v>
      </c>
      <c r="N908">
        <v>-0.01</v>
      </c>
      <c r="O908" s="6">
        <v>1.6000000000000001E-3</v>
      </c>
      <c r="P908">
        <v>-0.12</v>
      </c>
      <c r="Q908" t="s">
        <v>135</v>
      </c>
      <c r="R908">
        <v>16.91</v>
      </c>
      <c r="S908">
        <v>16.93</v>
      </c>
      <c r="T908">
        <v>16.940000000000001</v>
      </c>
      <c r="U908">
        <v>16.940000000000001</v>
      </c>
      <c r="V908">
        <v>17</v>
      </c>
      <c r="W908">
        <v>16.989999999999998</v>
      </c>
      <c r="X908">
        <v>16.920000000000002</v>
      </c>
      <c r="Y908">
        <v>16.96</v>
      </c>
      <c r="Z908">
        <v>16.82</v>
      </c>
      <c r="AA908">
        <v>17.02</v>
      </c>
      <c r="AB908">
        <v>17.03</v>
      </c>
      <c r="AC908">
        <v>16.93</v>
      </c>
      <c r="AD908">
        <v>16.850000000000001</v>
      </c>
      <c r="AE908">
        <v>16.86</v>
      </c>
      <c r="AF908">
        <v>16.79</v>
      </c>
      <c r="AG908">
        <v>16.78</v>
      </c>
      <c r="AH908">
        <v>16.84</v>
      </c>
      <c r="AI908">
        <v>0.27520256999999998</v>
      </c>
      <c r="AJ908">
        <v>0.30445327999999999</v>
      </c>
      <c r="AK908">
        <v>0.32244159999999999</v>
      </c>
      <c r="AL908">
        <v>0.30516450000000001</v>
      </c>
      <c r="AM908">
        <v>0.28100520000000001</v>
      </c>
      <c r="AN908">
        <v>0.26622995999999999</v>
      </c>
      <c r="AO908">
        <v>0.28926167000000003</v>
      </c>
      <c r="AP908">
        <v>0.30842635000000002</v>
      </c>
      <c r="AQ908">
        <v>0.30737227</v>
      </c>
      <c r="AR908">
        <v>0.29857007000000002</v>
      </c>
      <c r="AS908">
        <v>0.33912206</v>
      </c>
      <c r="AT908">
        <v>0.31192930000000002</v>
      </c>
      <c r="AU908">
        <v>0.33990112</v>
      </c>
      <c r="AV908">
        <v>0.3459526</v>
      </c>
      <c r="AW908">
        <v>0.44042503999999999</v>
      </c>
      <c r="AX908">
        <v>0.37063502999999998</v>
      </c>
      <c r="AY908">
        <v>0.34015279999999998</v>
      </c>
    </row>
    <row r="909" spans="1:51">
      <c r="A909">
        <v>345</v>
      </c>
      <c r="B909" t="b">
        <v>1</v>
      </c>
      <c r="C909" t="s">
        <v>128</v>
      </c>
      <c r="D909" t="s">
        <v>3095</v>
      </c>
      <c r="E909" t="s">
        <v>3096</v>
      </c>
      <c r="H909" t="s">
        <v>3097</v>
      </c>
      <c r="I909" t="s">
        <v>454</v>
      </c>
      <c r="J909" t="b">
        <v>1</v>
      </c>
      <c r="K909" s="6" t="s">
        <v>134</v>
      </c>
      <c r="L909">
        <v>0.17</v>
      </c>
      <c r="M909" s="7">
        <v>2.1000000000000001E-2</v>
      </c>
      <c r="N909">
        <v>7.0000000000000007E-2</v>
      </c>
      <c r="O909" s="6">
        <v>2E-3</v>
      </c>
      <c r="P909">
        <v>0.1</v>
      </c>
      <c r="Q909" t="s">
        <v>135</v>
      </c>
      <c r="R909">
        <v>15.49</v>
      </c>
      <c r="S909">
        <v>15.54</v>
      </c>
      <c r="T909">
        <v>15.4</v>
      </c>
      <c r="U909">
        <v>15.52</v>
      </c>
      <c r="V909">
        <v>15.5</v>
      </c>
      <c r="W909">
        <v>15.39</v>
      </c>
      <c r="X909">
        <v>15.44</v>
      </c>
      <c r="Y909">
        <v>15.49</v>
      </c>
      <c r="Z909">
        <v>15.6</v>
      </c>
      <c r="AA909">
        <v>15.47</v>
      </c>
      <c r="AB909">
        <v>15.51</v>
      </c>
      <c r="AC909">
        <v>15.56</v>
      </c>
      <c r="AD909">
        <v>15.5</v>
      </c>
      <c r="AE909">
        <v>15.58</v>
      </c>
      <c r="AF909">
        <v>15.65</v>
      </c>
      <c r="AG909">
        <v>15.78</v>
      </c>
      <c r="AH909">
        <v>15.72</v>
      </c>
      <c r="AI909">
        <v>0.26517236</v>
      </c>
      <c r="AJ909">
        <v>0.27496502</v>
      </c>
      <c r="AK909">
        <v>0.34825159999999999</v>
      </c>
      <c r="AL909">
        <v>0.28124695999999999</v>
      </c>
      <c r="AM909">
        <v>0.27671047999999998</v>
      </c>
      <c r="AN909">
        <v>0.30980632000000002</v>
      </c>
      <c r="AO909">
        <v>0.32573244000000001</v>
      </c>
      <c r="AP909">
        <v>0.30469790000000002</v>
      </c>
      <c r="AQ909">
        <v>0.32757404000000001</v>
      </c>
      <c r="AR909">
        <v>0.30210903</v>
      </c>
      <c r="AS909">
        <v>0.28272449999999999</v>
      </c>
      <c r="AT909">
        <v>0.31239939999999999</v>
      </c>
      <c r="AU909">
        <v>0.29605189999999998</v>
      </c>
      <c r="AV909">
        <v>0.29238989999999998</v>
      </c>
      <c r="AW909">
        <v>0.28384290000000001</v>
      </c>
      <c r="AX909">
        <v>0.30483574000000002</v>
      </c>
      <c r="AY909">
        <v>0.28469548</v>
      </c>
    </row>
    <row r="910" spans="1:51">
      <c r="A910">
        <v>335</v>
      </c>
      <c r="B910" t="b">
        <v>1</v>
      </c>
      <c r="C910" t="s">
        <v>128</v>
      </c>
      <c r="D910" t="s">
        <v>3098</v>
      </c>
      <c r="E910" t="s">
        <v>3099</v>
      </c>
      <c r="H910" t="s">
        <v>3100</v>
      </c>
      <c r="I910" t="s">
        <v>197</v>
      </c>
      <c r="K910" s="6" t="s">
        <v>134</v>
      </c>
      <c r="L910">
        <v>0.25</v>
      </c>
      <c r="M910" s="7">
        <v>0.65</v>
      </c>
      <c r="N910">
        <v>0.04</v>
      </c>
      <c r="O910" s="6">
        <v>2E-3</v>
      </c>
      <c r="P910">
        <v>0.21</v>
      </c>
      <c r="Q910" t="s">
        <v>135</v>
      </c>
      <c r="R910">
        <v>17.53</v>
      </c>
      <c r="S910">
        <v>17.55</v>
      </c>
      <c r="T910">
        <v>17.399999999999999</v>
      </c>
      <c r="U910">
        <v>17.559999999999999</v>
      </c>
      <c r="V910">
        <v>17.399999999999999</v>
      </c>
      <c r="W910">
        <v>17.440000000000001</v>
      </c>
      <c r="X910">
        <v>17.25</v>
      </c>
      <c r="Y910">
        <v>17.46</v>
      </c>
      <c r="Z910">
        <v>17.48</v>
      </c>
      <c r="AA910">
        <v>17.46</v>
      </c>
      <c r="AB910">
        <v>17.62</v>
      </c>
      <c r="AC910">
        <v>17.21</v>
      </c>
      <c r="AD910">
        <v>17.57</v>
      </c>
      <c r="AE910">
        <v>17.649999999999999</v>
      </c>
      <c r="AF910">
        <v>17.72</v>
      </c>
      <c r="AG910">
        <v>17.68</v>
      </c>
      <c r="AH910">
        <v>17.79</v>
      </c>
      <c r="AI910">
        <v>0</v>
      </c>
      <c r="AJ910">
        <v>0</v>
      </c>
      <c r="AK910">
        <v>0</v>
      </c>
      <c r="AL910">
        <v>0</v>
      </c>
      <c r="AM910">
        <v>0</v>
      </c>
      <c r="AN910">
        <v>0</v>
      </c>
      <c r="AO910">
        <v>0</v>
      </c>
      <c r="AP910">
        <v>0</v>
      </c>
      <c r="AQ910">
        <v>0</v>
      </c>
      <c r="AR910">
        <v>0</v>
      </c>
      <c r="AS910">
        <v>0</v>
      </c>
      <c r="AT910">
        <v>0</v>
      </c>
      <c r="AU910">
        <v>0</v>
      </c>
      <c r="AV910">
        <v>0</v>
      </c>
      <c r="AW910">
        <v>0</v>
      </c>
      <c r="AX910">
        <v>0</v>
      </c>
      <c r="AY910">
        <v>0</v>
      </c>
    </row>
    <row r="911" spans="1:51">
      <c r="A911">
        <v>451</v>
      </c>
      <c r="B911" t="b">
        <v>1</v>
      </c>
      <c r="C911" t="s">
        <v>128</v>
      </c>
      <c r="D911" t="s">
        <v>3101</v>
      </c>
      <c r="E911" t="s">
        <v>3102</v>
      </c>
      <c r="H911" t="s">
        <v>3103</v>
      </c>
      <c r="I911" t="s">
        <v>406</v>
      </c>
      <c r="K911" s="6" t="s">
        <v>134</v>
      </c>
      <c r="L911">
        <v>0.12</v>
      </c>
      <c r="M911" s="7">
        <v>7.8E-2</v>
      </c>
      <c r="N911">
        <v>0.03</v>
      </c>
      <c r="O911" s="6">
        <v>2E-3</v>
      </c>
      <c r="P911">
        <v>0.1</v>
      </c>
      <c r="Q911" t="s">
        <v>135</v>
      </c>
      <c r="R911">
        <v>15.26</v>
      </c>
      <c r="S911">
        <v>15.3</v>
      </c>
      <c r="T911">
        <v>15.15</v>
      </c>
      <c r="U911">
        <v>15.23</v>
      </c>
      <c r="V911">
        <v>15.23</v>
      </c>
      <c r="W911">
        <v>15.28</v>
      </c>
      <c r="X911">
        <v>15.14</v>
      </c>
      <c r="Y911">
        <v>15.22</v>
      </c>
      <c r="Z911">
        <v>15.25</v>
      </c>
      <c r="AA911">
        <v>15.27</v>
      </c>
      <c r="AB911">
        <v>15.28</v>
      </c>
      <c r="AC911">
        <v>15.16</v>
      </c>
      <c r="AD911">
        <v>15.31</v>
      </c>
      <c r="AE911">
        <v>15.37</v>
      </c>
      <c r="AF911">
        <v>15.37</v>
      </c>
      <c r="AG911">
        <v>15.22</v>
      </c>
      <c r="AH911">
        <v>15.33</v>
      </c>
      <c r="AI911">
        <v>0.28173547999999998</v>
      </c>
      <c r="AJ911">
        <v>0.24049914</v>
      </c>
      <c r="AK911">
        <v>0.32163993000000002</v>
      </c>
      <c r="AL911">
        <v>0.33694255000000001</v>
      </c>
      <c r="AM911">
        <v>0.32632628000000002</v>
      </c>
      <c r="AN911">
        <v>0.28700577999999999</v>
      </c>
      <c r="AO911">
        <v>0.34489500000000001</v>
      </c>
      <c r="AP911">
        <v>0.26754630000000001</v>
      </c>
      <c r="AQ911">
        <v>0.33990818</v>
      </c>
      <c r="AR911">
        <v>0.35381954999999998</v>
      </c>
      <c r="AS911">
        <v>0.24908079</v>
      </c>
      <c r="AT911">
        <v>0.29725158000000002</v>
      </c>
      <c r="AU911">
        <v>0.30638680000000001</v>
      </c>
      <c r="AV911">
        <v>0.27945203000000002</v>
      </c>
      <c r="AW911">
        <v>0.36093214000000001</v>
      </c>
      <c r="AX911">
        <v>0.37458828</v>
      </c>
      <c r="AY911">
        <v>0.24679734</v>
      </c>
    </row>
    <row r="912" spans="1:51">
      <c r="A912">
        <v>449</v>
      </c>
      <c r="B912" t="b">
        <v>1</v>
      </c>
      <c r="C912" t="s">
        <v>128</v>
      </c>
      <c r="D912" t="s">
        <v>3104</v>
      </c>
      <c r="E912" t="s">
        <v>3105</v>
      </c>
      <c r="H912" t="s">
        <v>3106</v>
      </c>
      <c r="I912" t="s">
        <v>187</v>
      </c>
      <c r="K912" s="6" t="s">
        <v>134</v>
      </c>
      <c r="L912">
        <v>-0.21</v>
      </c>
      <c r="M912" s="7">
        <v>0.95</v>
      </c>
      <c r="N912">
        <v>0.04</v>
      </c>
      <c r="O912" s="6">
        <v>2E-3</v>
      </c>
      <c r="P912">
        <v>-0.25</v>
      </c>
      <c r="Q912" t="s">
        <v>135</v>
      </c>
      <c r="R912">
        <v>16.12</v>
      </c>
      <c r="S912">
        <v>16.059999999999999</v>
      </c>
      <c r="T912">
        <v>16.22</v>
      </c>
      <c r="U912">
        <v>16.04</v>
      </c>
      <c r="V912">
        <v>16.2</v>
      </c>
      <c r="W912">
        <v>16.2</v>
      </c>
      <c r="X912">
        <v>16.170000000000002</v>
      </c>
      <c r="Y912">
        <v>16.28</v>
      </c>
      <c r="Z912">
        <v>16.18</v>
      </c>
      <c r="AA912">
        <v>16.309999999999999</v>
      </c>
      <c r="AB912">
        <v>16.2</v>
      </c>
      <c r="AC912">
        <v>16.059999999999999</v>
      </c>
      <c r="AD912">
        <v>16.079999999999998</v>
      </c>
      <c r="AE912">
        <v>16</v>
      </c>
      <c r="AF912">
        <v>15.88</v>
      </c>
      <c r="AG912">
        <v>15.85</v>
      </c>
      <c r="AH912">
        <v>15.83</v>
      </c>
      <c r="AI912">
        <v>0.27964786000000003</v>
      </c>
      <c r="AJ912">
        <v>0.28668480000000002</v>
      </c>
      <c r="AK912">
        <v>0.33217839999999998</v>
      </c>
      <c r="AL912">
        <v>0.34262429999999999</v>
      </c>
      <c r="AM912">
        <v>0.34933322999999999</v>
      </c>
      <c r="AN912">
        <v>0.38190239999999998</v>
      </c>
      <c r="AO912">
        <v>0.3538153</v>
      </c>
      <c r="AP912">
        <v>0.28577426</v>
      </c>
      <c r="AQ912">
        <v>0.31998777</v>
      </c>
      <c r="AR912">
        <v>0.33822423000000001</v>
      </c>
      <c r="AS912">
        <v>0.26191755999999999</v>
      </c>
      <c r="AT912">
        <v>0.28359119999999999</v>
      </c>
      <c r="AU912">
        <v>0.27804872000000003</v>
      </c>
      <c r="AV912">
        <v>0.28911389999999998</v>
      </c>
      <c r="AW912">
        <v>0.30965784000000002</v>
      </c>
      <c r="AX912">
        <v>0.33057927999999998</v>
      </c>
      <c r="AY912">
        <v>0.30741400000000002</v>
      </c>
    </row>
    <row r="913" spans="1:51">
      <c r="A913">
        <v>484</v>
      </c>
      <c r="B913" t="b">
        <v>1</v>
      </c>
      <c r="C913" t="s">
        <v>128</v>
      </c>
      <c r="D913" t="s">
        <v>3107</v>
      </c>
      <c r="E913" t="s">
        <v>3108</v>
      </c>
      <c r="H913" t="s">
        <v>3109</v>
      </c>
      <c r="I913" t="s">
        <v>558</v>
      </c>
      <c r="K913" s="6">
        <v>1.4999999999999999E-4</v>
      </c>
      <c r="L913">
        <v>-0.14000000000000001</v>
      </c>
      <c r="M913" s="7">
        <v>0.73</v>
      </c>
      <c r="N913">
        <v>-0.02</v>
      </c>
      <c r="O913" s="6">
        <v>2E-3</v>
      </c>
      <c r="P913">
        <v>-0.13</v>
      </c>
      <c r="Q913" t="s">
        <v>135</v>
      </c>
      <c r="R913">
        <v>16.88</v>
      </c>
      <c r="S913">
        <v>16.8</v>
      </c>
      <c r="T913">
        <v>17</v>
      </c>
      <c r="U913">
        <v>16.850000000000001</v>
      </c>
      <c r="V913">
        <v>16.89</v>
      </c>
      <c r="W913">
        <v>16.93</v>
      </c>
      <c r="X913">
        <v>16.88</v>
      </c>
      <c r="Y913">
        <v>16.89</v>
      </c>
      <c r="Z913">
        <v>16.88</v>
      </c>
      <c r="AA913">
        <v>16.91</v>
      </c>
      <c r="AB913">
        <v>16.920000000000002</v>
      </c>
      <c r="AC913">
        <v>16.850000000000001</v>
      </c>
      <c r="AD913">
        <v>16.78</v>
      </c>
      <c r="AE913">
        <v>16.73</v>
      </c>
      <c r="AF913">
        <v>16.63</v>
      </c>
      <c r="AG913">
        <v>16.87</v>
      </c>
      <c r="AH913">
        <v>16.809999999999999</v>
      </c>
      <c r="AI913">
        <v>0.27242212999999998</v>
      </c>
      <c r="AJ913">
        <v>0.26705002999999999</v>
      </c>
      <c r="AK913">
        <v>0.27240019999999998</v>
      </c>
      <c r="AL913">
        <v>0.2806206</v>
      </c>
      <c r="AM913">
        <v>0.27608058000000002</v>
      </c>
      <c r="AN913">
        <v>0.28756356</v>
      </c>
      <c r="AO913">
        <v>0.28990992999999998</v>
      </c>
      <c r="AP913">
        <v>0.30798522</v>
      </c>
      <c r="AQ913">
        <v>0.29918792999999999</v>
      </c>
      <c r="AR913">
        <v>0.27180919999999997</v>
      </c>
      <c r="AS913">
        <v>0.29669522999999998</v>
      </c>
      <c r="AT913">
        <v>0.29317602999999998</v>
      </c>
      <c r="AU913">
        <v>0.2745939</v>
      </c>
      <c r="AV913">
        <v>0.28704536000000003</v>
      </c>
      <c r="AW913">
        <v>0.29598545999999998</v>
      </c>
      <c r="AX913">
        <v>0.34755245000000001</v>
      </c>
      <c r="AY913">
        <v>0.33444348000000002</v>
      </c>
    </row>
    <row r="914" spans="1:51">
      <c r="A914">
        <v>569</v>
      </c>
      <c r="B914" t="b">
        <v>1</v>
      </c>
      <c r="C914" t="s">
        <v>128</v>
      </c>
      <c r="D914" t="s">
        <v>3110</v>
      </c>
      <c r="E914" t="s">
        <v>3111</v>
      </c>
      <c r="H914" t="s">
        <v>3112</v>
      </c>
      <c r="I914" t="s">
        <v>982</v>
      </c>
      <c r="K914" s="6">
        <v>4.2000000000000002E-4</v>
      </c>
      <c r="L914">
        <v>-0.19</v>
      </c>
      <c r="M914" s="7">
        <v>0.19</v>
      </c>
      <c r="N914">
        <v>-0.04</v>
      </c>
      <c r="O914" s="6">
        <v>2E-3</v>
      </c>
      <c r="P914">
        <v>-0.15</v>
      </c>
      <c r="Q914" t="s">
        <v>135</v>
      </c>
      <c r="R914">
        <v>15.33</v>
      </c>
      <c r="S914">
        <v>15.37</v>
      </c>
      <c r="T914">
        <v>15.53</v>
      </c>
      <c r="U914">
        <v>15.3</v>
      </c>
      <c r="V914">
        <v>15.44</v>
      </c>
      <c r="W914">
        <v>15.48</v>
      </c>
      <c r="X914">
        <v>15.52</v>
      </c>
      <c r="Y914">
        <v>15.45</v>
      </c>
      <c r="Z914">
        <v>15.35</v>
      </c>
      <c r="AA914">
        <v>15.48</v>
      </c>
      <c r="AB914">
        <v>15.35</v>
      </c>
      <c r="AC914">
        <v>15.42</v>
      </c>
      <c r="AD914">
        <v>15.43</v>
      </c>
      <c r="AE914">
        <v>15.21</v>
      </c>
      <c r="AF914">
        <v>15.11</v>
      </c>
      <c r="AG914">
        <v>15.24</v>
      </c>
      <c r="AH914">
        <v>15.3</v>
      </c>
      <c r="AI914">
        <v>0.25451439999999997</v>
      </c>
      <c r="AJ914">
        <v>0.27020159999999999</v>
      </c>
      <c r="AK914">
        <v>0.31524133999999998</v>
      </c>
      <c r="AL914">
        <v>0.27553763999999997</v>
      </c>
      <c r="AM914">
        <v>0.27749449999999998</v>
      </c>
      <c r="AN914">
        <v>0.26994427999999998</v>
      </c>
      <c r="AO914">
        <v>0.2662639</v>
      </c>
      <c r="AP914">
        <v>0.2781477</v>
      </c>
      <c r="AQ914">
        <v>0.29213541999999998</v>
      </c>
      <c r="AR914">
        <v>0.25020199999999998</v>
      </c>
      <c r="AS914">
        <v>0.25384846</v>
      </c>
      <c r="AT914">
        <v>0.28012716999999998</v>
      </c>
      <c r="AU914">
        <v>0.25840121999999999</v>
      </c>
      <c r="AV914">
        <v>0.27895647000000001</v>
      </c>
      <c r="AW914">
        <v>0.28725108999999999</v>
      </c>
      <c r="AX914">
        <v>0.27296153000000001</v>
      </c>
      <c r="AY914">
        <v>0.27615269999999997</v>
      </c>
    </row>
    <row r="915" spans="1:51">
      <c r="A915">
        <v>585</v>
      </c>
      <c r="B915" t="b">
        <v>1</v>
      </c>
      <c r="C915" t="s">
        <v>128</v>
      </c>
      <c r="D915" t="s">
        <v>3113</v>
      </c>
      <c r="E915" t="s">
        <v>3114</v>
      </c>
      <c r="H915" t="s">
        <v>3115</v>
      </c>
      <c r="I915" t="s">
        <v>293</v>
      </c>
      <c r="K915" s="6">
        <v>5.2999999999999998E-4</v>
      </c>
      <c r="L915">
        <v>-0.11</v>
      </c>
      <c r="M915" s="7">
        <v>0.99</v>
      </c>
      <c r="N915">
        <v>0.01</v>
      </c>
      <c r="O915" s="6">
        <v>2E-3</v>
      </c>
      <c r="P915">
        <v>-0.12</v>
      </c>
      <c r="Q915" t="s">
        <v>135</v>
      </c>
      <c r="R915">
        <v>17.16</v>
      </c>
      <c r="S915">
        <v>17.16</v>
      </c>
      <c r="T915">
        <v>17.170000000000002</v>
      </c>
      <c r="U915">
        <v>17.190000000000001</v>
      </c>
      <c r="V915">
        <v>17.2</v>
      </c>
      <c r="W915">
        <v>17.2</v>
      </c>
      <c r="X915">
        <v>17.2</v>
      </c>
      <c r="Y915">
        <v>17.22</v>
      </c>
      <c r="Z915">
        <v>17.12</v>
      </c>
      <c r="AA915">
        <v>17.23</v>
      </c>
      <c r="AB915">
        <v>17.28</v>
      </c>
      <c r="AC915">
        <v>17.170000000000002</v>
      </c>
      <c r="AD915">
        <v>17.149999999999999</v>
      </c>
      <c r="AE915">
        <v>17.12</v>
      </c>
      <c r="AF915">
        <v>17.02</v>
      </c>
      <c r="AG915">
        <v>17.100000000000001</v>
      </c>
      <c r="AH915">
        <v>17.010000000000002</v>
      </c>
      <c r="AI915">
        <v>0.27416477</v>
      </c>
      <c r="AJ915">
        <v>0.2365169</v>
      </c>
      <c r="AK915">
        <v>0.25893426000000003</v>
      </c>
      <c r="AL915">
        <v>0.26144958000000001</v>
      </c>
      <c r="AM915">
        <v>0.25312737000000002</v>
      </c>
      <c r="AN915">
        <v>0.24192930000000001</v>
      </c>
      <c r="AO915">
        <v>0.24317917</v>
      </c>
      <c r="AP915">
        <v>0.26942680000000002</v>
      </c>
      <c r="AQ915">
        <v>0.25464587999999999</v>
      </c>
      <c r="AR915">
        <v>0.25866136000000001</v>
      </c>
      <c r="AS915">
        <v>0.25609936999999999</v>
      </c>
      <c r="AT915">
        <v>0.25070112999999999</v>
      </c>
      <c r="AU915">
        <v>0.26237568</v>
      </c>
      <c r="AV915">
        <v>0.26103389999999999</v>
      </c>
      <c r="AW915">
        <v>0.26483020000000002</v>
      </c>
      <c r="AX915">
        <v>0.24021423</v>
      </c>
      <c r="AY915">
        <v>0.25881690000000002</v>
      </c>
    </row>
    <row r="916" spans="1:51">
      <c r="A916">
        <v>720</v>
      </c>
      <c r="B916" t="b">
        <v>1</v>
      </c>
      <c r="C916" t="s">
        <v>128</v>
      </c>
      <c r="D916" t="s">
        <v>3116</v>
      </c>
      <c r="E916" t="s">
        <v>3117</v>
      </c>
      <c r="H916" t="s">
        <v>3118</v>
      </c>
      <c r="I916" t="s">
        <v>349</v>
      </c>
      <c r="K916" s="6">
        <v>1E-3</v>
      </c>
      <c r="L916">
        <v>-0.27</v>
      </c>
      <c r="M916" s="7">
        <v>0.45</v>
      </c>
      <c r="N916">
        <v>0.01</v>
      </c>
      <c r="O916" s="6">
        <v>2E-3</v>
      </c>
      <c r="P916">
        <v>-0.28000000000000003</v>
      </c>
      <c r="Q916" t="s">
        <v>135</v>
      </c>
      <c r="R916">
        <v>16.399999999999999</v>
      </c>
      <c r="S916">
        <v>16.440000000000001</v>
      </c>
      <c r="T916">
        <v>16.68</v>
      </c>
      <c r="U916">
        <v>16.309999999999999</v>
      </c>
      <c r="V916">
        <v>16.510000000000002</v>
      </c>
      <c r="W916">
        <v>16.52</v>
      </c>
      <c r="X916">
        <v>16.47</v>
      </c>
      <c r="Y916">
        <v>16.57</v>
      </c>
      <c r="Z916">
        <v>16.45</v>
      </c>
      <c r="AA916">
        <v>16.559999999999999</v>
      </c>
      <c r="AB916">
        <v>16.420000000000002</v>
      </c>
      <c r="AC916">
        <v>16.48</v>
      </c>
      <c r="AD916">
        <v>16.34</v>
      </c>
      <c r="AE916">
        <v>16.170000000000002</v>
      </c>
      <c r="AF916">
        <v>16.010000000000002</v>
      </c>
      <c r="AG916">
        <v>16.37</v>
      </c>
      <c r="AH916">
        <v>16.190000000000001</v>
      </c>
      <c r="AI916">
        <v>0.23592305</v>
      </c>
      <c r="AJ916">
        <v>0.25369433000000002</v>
      </c>
      <c r="AK916">
        <v>0.35596865</v>
      </c>
      <c r="AL916">
        <v>0.29776130000000001</v>
      </c>
      <c r="AM916">
        <v>0.24455914000000001</v>
      </c>
      <c r="AN916">
        <v>0.24819569999999999</v>
      </c>
      <c r="AO916">
        <v>0.26264150000000003</v>
      </c>
      <c r="AP916">
        <v>0.26942536</v>
      </c>
      <c r="AQ916">
        <v>0.27971994999999999</v>
      </c>
      <c r="AR916">
        <v>0.28188887000000001</v>
      </c>
      <c r="AS916">
        <v>0.30317794999999997</v>
      </c>
      <c r="AT916">
        <v>0.31217176000000002</v>
      </c>
      <c r="AU916">
        <v>0.25635245000000001</v>
      </c>
      <c r="AV916">
        <v>0.31946039999999998</v>
      </c>
      <c r="AW916">
        <v>0.41514736000000002</v>
      </c>
      <c r="AX916">
        <v>0.35393548000000002</v>
      </c>
      <c r="AY916">
        <v>0.30060607</v>
      </c>
    </row>
    <row r="917" spans="1:51">
      <c r="A917">
        <v>741</v>
      </c>
      <c r="B917" t="b">
        <v>1</v>
      </c>
      <c r="C917" t="s">
        <v>128</v>
      </c>
      <c r="D917" t="s">
        <v>3119</v>
      </c>
      <c r="E917" t="s">
        <v>3120</v>
      </c>
      <c r="H917" t="s">
        <v>3121</v>
      </c>
      <c r="I917" t="s">
        <v>597</v>
      </c>
      <c r="K917" s="6">
        <v>1E-3</v>
      </c>
      <c r="L917">
        <v>0.13</v>
      </c>
      <c r="M917" s="7">
        <v>0.39</v>
      </c>
      <c r="N917">
        <v>-0.05</v>
      </c>
      <c r="O917" s="6">
        <v>2E-3</v>
      </c>
      <c r="P917">
        <v>0.18</v>
      </c>
      <c r="Q917" t="s">
        <v>135</v>
      </c>
      <c r="R917">
        <v>16.649999999999999</v>
      </c>
      <c r="S917">
        <v>16.8</v>
      </c>
      <c r="T917">
        <v>16.59</v>
      </c>
      <c r="U917">
        <v>16.63</v>
      </c>
      <c r="V917">
        <v>16.64</v>
      </c>
      <c r="W917">
        <v>16.57</v>
      </c>
      <c r="X917">
        <v>16.52</v>
      </c>
      <c r="Y917">
        <v>16.52</v>
      </c>
      <c r="Z917">
        <v>16.579999999999998</v>
      </c>
      <c r="AA917">
        <v>16.57</v>
      </c>
      <c r="AB917">
        <v>16.52</v>
      </c>
      <c r="AC917">
        <v>16.53</v>
      </c>
      <c r="AD917">
        <v>16.61</v>
      </c>
      <c r="AE917">
        <v>16.690000000000001</v>
      </c>
      <c r="AF917">
        <v>16.670000000000002</v>
      </c>
      <c r="AG917">
        <v>16.86</v>
      </c>
      <c r="AH917">
        <v>16.899999999999999</v>
      </c>
      <c r="AI917">
        <v>0.27059326</v>
      </c>
      <c r="AJ917">
        <v>0.27857609999999999</v>
      </c>
      <c r="AK917">
        <v>0.30703859999999999</v>
      </c>
      <c r="AL917">
        <v>0.33268105999999997</v>
      </c>
      <c r="AM917">
        <v>0.27802115999999999</v>
      </c>
      <c r="AN917">
        <v>0.29603069999999998</v>
      </c>
      <c r="AO917">
        <v>0.28181817999999997</v>
      </c>
      <c r="AP917">
        <v>0.36834452000000001</v>
      </c>
      <c r="AQ917">
        <v>0.31924831999999997</v>
      </c>
      <c r="AR917">
        <v>0.32287072999999999</v>
      </c>
      <c r="AS917">
        <v>0.31273024999999999</v>
      </c>
      <c r="AT917">
        <v>0.3377619</v>
      </c>
      <c r="AU917">
        <v>0.29198693999999997</v>
      </c>
      <c r="AV917">
        <v>0.33170050000000001</v>
      </c>
      <c r="AW917">
        <v>0.38815606000000002</v>
      </c>
      <c r="AX917">
        <v>0.35907074999999999</v>
      </c>
      <c r="AY917">
        <v>0.33679056000000002</v>
      </c>
    </row>
    <row r="918" spans="1:51">
      <c r="A918">
        <v>668</v>
      </c>
      <c r="B918" t="b">
        <v>1</v>
      </c>
      <c r="C918" t="s">
        <v>128</v>
      </c>
      <c r="D918" t="s">
        <v>3122</v>
      </c>
      <c r="E918" t="s">
        <v>3123</v>
      </c>
      <c r="H918" t="s">
        <v>3124</v>
      </c>
      <c r="I918" t="s">
        <v>1208</v>
      </c>
      <c r="J918" t="b">
        <v>1</v>
      </c>
      <c r="K918" s="6">
        <v>1E-3</v>
      </c>
      <c r="L918">
        <v>0.08</v>
      </c>
      <c r="M918" s="7">
        <v>0.78</v>
      </c>
      <c r="N918">
        <v>0.01</v>
      </c>
      <c r="O918" s="6">
        <v>2E-3</v>
      </c>
      <c r="P918">
        <v>7.0000000000000007E-2</v>
      </c>
      <c r="Q918" t="s">
        <v>135</v>
      </c>
      <c r="R918">
        <v>16.88</v>
      </c>
      <c r="S918">
        <v>16.84</v>
      </c>
      <c r="T918">
        <v>16.86</v>
      </c>
      <c r="U918">
        <v>16.850000000000001</v>
      </c>
      <c r="V918">
        <v>16.850000000000001</v>
      </c>
      <c r="W918">
        <v>16.84</v>
      </c>
      <c r="X918">
        <v>16.88</v>
      </c>
      <c r="Y918">
        <v>16.829999999999998</v>
      </c>
      <c r="Z918">
        <v>16.86</v>
      </c>
      <c r="AA918">
        <v>16.86</v>
      </c>
      <c r="AB918">
        <v>16.87</v>
      </c>
      <c r="AC918">
        <v>16.940000000000001</v>
      </c>
      <c r="AD918">
        <v>16.96</v>
      </c>
      <c r="AE918">
        <v>16.97</v>
      </c>
      <c r="AF918">
        <v>16.940000000000001</v>
      </c>
      <c r="AG918">
        <v>16.899999999999999</v>
      </c>
      <c r="AH918">
        <v>16.920000000000002</v>
      </c>
      <c r="AI918">
        <v>0.28791561999999998</v>
      </c>
      <c r="AJ918">
        <v>0.28539674999999998</v>
      </c>
      <c r="AK918">
        <v>0.30504290000000001</v>
      </c>
      <c r="AL918">
        <v>0.30237700000000001</v>
      </c>
      <c r="AM918">
        <v>0.26665485</v>
      </c>
      <c r="AN918">
        <v>0.30724716000000002</v>
      </c>
      <c r="AO918">
        <v>0.31161470000000002</v>
      </c>
      <c r="AP918">
        <v>0.36306998000000001</v>
      </c>
      <c r="AQ918">
        <v>0.33391254999999997</v>
      </c>
      <c r="AR918">
        <v>0.31414556999999999</v>
      </c>
      <c r="AS918">
        <v>0.30168489999999998</v>
      </c>
      <c r="AT918">
        <v>0.29883159999999998</v>
      </c>
      <c r="AU918">
        <v>0.29166457000000001</v>
      </c>
      <c r="AV918">
        <v>0.33170687999999998</v>
      </c>
      <c r="AW918">
        <v>0.45333250000000003</v>
      </c>
      <c r="AX918">
        <v>0.41744143</v>
      </c>
      <c r="AY918">
        <v>0.44672679999999998</v>
      </c>
    </row>
    <row r="919" spans="1:51">
      <c r="A919">
        <v>848</v>
      </c>
      <c r="B919" t="b">
        <v>1</v>
      </c>
      <c r="C919" t="s">
        <v>128</v>
      </c>
      <c r="D919" t="s">
        <v>3125</v>
      </c>
      <c r="E919" t="s">
        <v>3126</v>
      </c>
      <c r="H919" t="s">
        <v>3127</v>
      </c>
      <c r="I919" t="s">
        <v>165</v>
      </c>
      <c r="K919" s="6">
        <v>2E-3</v>
      </c>
      <c r="L919">
        <v>-0.2</v>
      </c>
      <c r="M919" s="7">
        <v>0.5</v>
      </c>
      <c r="N919">
        <v>0.04</v>
      </c>
      <c r="O919" s="6">
        <v>2E-3</v>
      </c>
      <c r="P919">
        <v>-0.23</v>
      </c>
      <c r="Q919" t="s">
        <v>135</v>
      </c>
      <c r="R919">
        <v>17.05</v>
      </c>
      <c r="S919">
        <v>17.010000000000002</v>
      </c>
      <c r="T919">
        <v>17.36</v>
      </c>
      <c r="U919">
        <v>17.010000000000002</v>
      </c>
      <c r="V919">
        <v>17.03</v>
      </c>
      <c r="W919">
        <v>17.079999999999998</v>
      </c>
      <c r="X919">
        <v>17.079999999999998</v>
      </c>
      <c r="Y919">
        <v>17.21</v>
      </c>
      <c r="Z919">
        <v>17.170000000000002</v>
      </c>
      <c r="AA919">
        <v>17.190000000000001</v>
      </c>
      <c r="AB919">
        <v>17.13</v>
      </c>
      <c r="AC919">
        <v>17.059999999999999</v>
      </c>
      <c r="AD919">
        <v>16.850000000000001</v>
      </c>
      <c r="AE919">
        <v>16.93</v>
      </c>
      <c r="AF919">
        <v>16.64</v>
      </c>
      <c r="AG919">
        <v>17.11</v>
      </c>
      <c r="AH919">
        <v>16.89</v>
      </c>
      <c r="AI919">
        <v>0.27932054000000001</v>
      </c>
      <c r="AJ919">
        <v>0.29315057</v>
      </c>
      <c r="AK919">
        <v>0.36549693</v>
      </c>
      <c r="AL919">
        <v>0.37725350000000002</v>
      </c>
      <c r="AM919">
        <v>0.28963280000000002</v>
      </c>
      <c r="AN919">
        <v>0.29962766000000002</v>
      </c>
      <c r="AO919">
        <v>0.28847200000000001</v>
      </c>
      <c r="AP919">
        <v>0.39078872999999997</v>
      </c>
      <c r="AQ919">
        <v>0.36713563999999999</v>
      </c>
      <c r="AR919">
        <v>0.35549784000000001</v>
      </c>
      <c r="AS919">
        <v>0.33185959999999998</v>
      </c>
      <c r="AT919">
        <v>0.37254660000000001</v>
      </c>
      <c r="AU919">
        <v>0.3025523</v>
      </c>
      <c r="AV919">
        <v>0.3911309</v>
      </c>
      <c r="AW919">
        <v>0.43201657999999998</v>
      </c>
      <c r="AX919">
        <v>0.51709086000000004</v>
      </c>
      <c r="AY919">
        <v>0.37986567999999998</v>
      </c>
    </row>
    <row r="920" spans="1:51">
      <c r="A920">
        <v>887</v>
      </c>
      <c r="B920" t="b">
        <v>1</v>
      </c>
      <c r="C920" t="s">
        <v>128</v>
      </c>
      <c r="D920" t="s">
        <v>3128</v>
      </c>
      <c r="E920" t="s">
        <v>3129</v>
      </c>
      <c r="H920" t="s">
        <v>3130</v>
      </c>
      <c r="I920" t="s">
        <v>349</v>
      </c>
      <c r="K920" s="6">
        <v>3.0000000000000001E-3</v>
      </c>
      <c r="L920">
        <v>-0.31</v>
      </c>
      <c r="M920" s="7">
        <v>0.65</v>
      </c>
      <c r="N920">
        <v>0.01</v>
      </c>
      <c r="O920" s="6">
        <v>2E-3</v>
      </c>
      <c r="P920">
        <v>-0.32</v>
      </c>
      <c r="Q920" t="s">
        <v>135</v>
      </c>
      <c r="R920">
        <v>16.7</v>
      </c>
      <c r="S920">
        <v>16.46</v>
      </c>
      <c r="T920">
        <v>16.87</v>
      </c>
      <c r="U920">
        <v>16.53</v>
      </c>
      <c r="V920">
        <v>16.829999999999998</v>
      </c>
      <c r="W920">
        <v>16.66</v>
      </c>
      <c r="X920">
        <v>16.920000000000002</v>
      </c>
      <c r="Y920">
        <v>16.739999999999998</v>
      </c>
      <c r="Z920">
        <v>16.739999999999998</v>
      </c>
      <c r="AA920">
        <v>16.73</v>
      </c>
      <c r="AB920">
        <v>16.8</v>
      </c>
      <c r="AC920">
        <v>16.97</v>
      </c>
      <c r="AD920">
        <v>16.420000000000002</v>
      </c>
      <c r="AE920">
        <v>16.59</v>
      </c>
      <c r="AF920">
        <v>16.690000000000001</v>
      </c>
      <c r="AG920">
        <v>15.33</v>
      </c>
      <c r="AH920">
        <v>15.15</v>
      </c>
      <c r="AI920">
        <v>0.27402478000000002</v>
      </c>
      <c r="AJ920">
        <v>0.29008102000000002</v>
      </c>
      <c r="AK920">
        <v>0.35099881999999999</v>
      </c>
      <c r="AL920">
        <v>0.37347554999999999</v>
      </c>
      <c r="AM920">
        <v>0.35372197999999999</v>
      </c>
      <c r="AN920">
        <v>0.31524556999999997</v>
      </c>
      <c r="AO920">
        <v>0.38687929999999998</v>
      </c>
      <c r="AP920">
        <v>0.41739407000000001</v>
      </c>
      <c r="AQ920">
        <v>0.52156020000000003</v>
      </c>
      <c r="AR920">
        <v>0.37936019999999998</v>
      </c>
      <c r="AS920">
        <v>0.29280418000000002</v>
      </c>
      <c r="AT920">
        <v>0.53218913000000001</v>
      </c>
      <c r="AU920">
        <v>0.32622308</v>
      </c>
      <c r="AV920">
        <v>0.40800293999999998</v>
      </c>
      <c r="AW920">
        <v>0.33439257999999999</v>
      </c>
      <c r="AX920">
        <v>0.40754908000000001</v>
      </c>
      <c r="AY920">
        <v>0.43063380000000001</v>
      </c>
    </row>
    <row r="921" spans="1:51">
      <c r="A921">
        <v>902</v>
      </c>
      <c r="B921" t="b">
        <v>1</v>
      </c>
      <c r="C921" t="s">
        <v>128</v>
      </c>
      <c r="D921" t="s">
        <v>3131</v>
      </c>
      <c r="E921" t="s">
        <v>3132</v>
      </c>
      <c r="H921" t="s">
        <v>3133</v>
      </c>
      <c r="I921" t="s">
        <v>288</v>
      </c>
      <c r="K921" s="6">
        <v>3.8999999999999998E-3</v>
      </c>
      <c r="L921">
        <v>-0.16</v>
      </c>
      <c r="M921" s="7">
        <v>0.31</v>
      </c>
      <c r="N921">
        <v>0.04</v>
      </c>
      <c r="O921" s="6">
        <v>2E-3</v>
      </c>
      <c r="P921">
        <v>-0.2</v>
      </c>
      <c r="Q921" t="s">
        <v>135</v>
      </c>
      <c r="R921">
        <v>16.8</v>
      </c>
      <c r="S921">
        <v>16.760000000000002</v>
      </c>
      <c r="T921">
        <v>16.89</v>
      </c>
      <c r="U921">
        <v>16.72</v>
      </c>
      <c r="V921">
        <v>16.8</v>
      </c>
      <c r="W921">
        <v>16.8</v>
      </c>
      <c r="X921">
        <v>16.82</v>
      </c>
      <c r="Y921">
        <v>16.920000000000002</v>
      </c>
      <c r="Z921">
        <v>16.899999999999999</v>
      </c>
      <c r="AA921">
        <v>16.850000000000001</v>
      </c>
      <c r="AB921">
        <v>16.77</v>
      </c>
      <c r="AC921">
        <v>16.809999999999999</v>
      </c>
      <c r="AD921">
        <v>16.62</v>
      </c>
      <c r="AE921">
        <v>16.62</v>
      </c>
      <c r="AF921">
        <v>16.61</v>
      </c>
      <c r="AG921">
        <v>16.850000000000001</v>
      </c>
      <c r="AH921">
        <v>16.62</v>
      </c>
      <c r="AI921">
        <v>0.29138604000000001</v>
      </c>
      <c r="AJ921">
        <v>0.44016772999999998</v>
      </c>
      <c r="AK921">
        <v>0.33843206999999997</v>
      </c>
      <c r="AL921">
        <v>0.34507176000000001</v>
      </c>
      <c r="AM921">
        <v>0.34672882999999999</v>
      </c>
      <c r="AN921">
        <v>0.34843540000000001</v>
      </c>
      <c r="AO921">
        <v>0.39670166000000001</v>
      </c>
      <c r="AP921">
        <v>0.3085543</v>
      </c>
      <c r="AQ921">
        <v>0.30753910000000001</v>
      </c>
      <c r="AR921">
        <v>0.29524598000000002</v>
      </c>
      <c r="AS921">
        <v>0.356817</v>
      </c>
      <c r="AT921">
        <v>0.42297259999999998</v>
      </c>
      <c r="AU921">
        <v>0.29223579999999999</v>
      </c>
      <c r="AV921">
        <v>0.36069250000000003</v>
      </c>
      <c r="AW921">
        <v>0.43548417</v>
      </c>
      <c r="AX921">
        <v>0.32260277999999998</v>
      </c>
      <c r="AY921">
        <v>0.47594360000000002</v>
      </c>
    </row>
    <row r="922" spans="1:51">
      <c r="A922">
        <v>939</v>
      </c>
      <c r="B922" t="b">
        <v>1</v>
      </c>
      <c r="C922" t="s">
        <v>128</v>
      </c>
      <c r="D922" t="s">
        <v>3134</v>
      </c>
      <c r="E922" t="s">
        <v>3135</v>
      </c>
      <c r="H922" t="s">
        <v>3136</v>
      </c>
      <c r="I922" t="s">
        <v>249</v>
      </c>
      <c r="K922" s="6">
        <v>4.0000000000000001E-3</v>
      </c>
      <c r="L922">
        <v>-0.48</v>
      </c>
      <c r="M922" s="7">
        <v>0.66</v>
      </c>
      <c r="N922">
        <v>-0.02</v>
      </c>
      <c r="O922" s="6">
        <v>2E-3</v>
      </c>
      <c r="P922">
        <v>-0.46</v>
      </c>
      <c r="Q922" t="s">
        <v>135</v>
      </c>
      <c r="R922">
        <v>15.05</v>
      </c>
      <c r="S922">
        <v>14.98</v>
      </c>
      <c r="T922">
        <v>15.65</v>
      </c>
      <c r="U922">
        <v>15.06</v>
      </c>
      <c r="V922">
        <v>14.72</v>
      </c>
      <c r="W922">
        <v>14.98</v>
      </c>
      <c r="X922">
        <v>15.36</v>
      </c>
      <c r="Y922">
        <v>15.27</v>
      </c>
      <c r="Z922">
        <v>15.15</v>
      </c>
      <c r="AA922">
        <v>15.39</v>
      </c>
      <c r="AB922">
        <v>14.9</v>
      </c>
      <c r="AC922">
        <v>14.94</v>
      </c>
      <c r="AD922">
        <v>14.57</v>
      </c>
      <c r="AE922">
        <v>14.38</v>
      </c>
      <c r="AF922">
        <v>14.53</v>
      </c>
      <c r="AG922">
        <v>14.63</v>
      </c>
      <c r="AH922">
        <v>15.08</v>
      </c>
      <c r="AI922">
        <v>0.27260097999999999</v>
      </c>
      <c r="AJ922">
        <v>0.31989590000000001</v>
      </c>
      <c r="AK922">
        <v>0.34249000000000002</v>
      </c>
      <c r="AL922">
        <v>0.30946200000000001</v>
      </c>
      <c r="AM922">
        <v>0.30043498000000002</v>
      </c>
      <c r="AN922">
        <v>0.32162508000000001</v>
      </c>
      <c r="AO922">
        <v>0.31245240000000002</v>
      </c>
      <c r="AP922">
        <v>0.48179358</v>
      </c>
      <c r="AQ922">
        <v>0.37583253</v>
      </c>
      <c r="AR922">
        <v>0.45977706000000002</v>
      </c>
      <c r="AS922">
        <v>0.31000850000000002</v>
      </c>
      <c r="AT922">
        <v>0.34084418</v>
      </c>
      <c r="AU922">
        <v>0.2843406</v>
      </c>
      <c r="AV922">
        <v>0.34553270000000003</v>
      </c>
      <c r="AW922">
        <v>0.37242927999999997</v>
      </c>
      <c r="AX922">
        <v>0.31935295000000002</v>
      </c>
      <c r="AY922">
        <v>0.30539211999999999</v>
      </c>
    </row>
    <row r="923" spans="1:51">
      <c r="A923">
        <v>908</v>
      </c>
      <c r="B923" t="b">
        <v>1</v>
      </c>
      <c r="C923" t="s">
        <v>128</v>
      </c>
      <c r="D923" t="s">
        <v>3137</v>
      </c>
      <c r="E923" t="s">
        <v>3138</v>
      </c>
      <c r="H923" t="s">
        <v>3139</v>
      </c>
      <c r="I923" t="s">
        <v>651</v>
      </c>
      <c r="K923" s="6">
        <v>4.0000000000000001E-3</v>
      </c>
      <c r="L923">
        <v>-0.12</v>
      </c>
      <c r="M923" s="7">
        <v>0.62</v>
      </c>
      <c r="N923">
        <v>0.02</v>
      </c>
      <c r="O923" s="6">
        <v>2E-3</v>
      </c>
      <c r="P923">
        <v>-0.14000000000000001</v>
      </c>
      <c r="Q923" t="s">
        <v>135</v>
      </c>
      <c r="R923">
        <v>16.95</v>
      </c>
      <c r="S923">
        <v>16.93</v>
      </c>
      <c r="T923">
        <v>17.05</v>
      </c>
      <c r="U923">
        <v>16.920000000000002</v>
      </c>
      <c r="V923">
        <v>17.010000000000002</v>
      </c>
      <c r="W923">
        <v>17.02</v>
      </c>
      <c r="X923">
        <v>16.98</v>
      </c>
      <c r="Y923">
        <v>17.010000000000002</v>
      </c>
      <c r="Z923">
        <v>16.97</v>
      </c>
      <c r="AA923">
        <v>17.079999999999998</v>
      </c>
      <c r="AB923">
        <v>17.07</v>
      </c>
      <c r="AC923">
        <v>17</v>
      </c>
      <c r="AD923">
        <v>16.95</v>
      </c>
      <c r="AE923">
        <v>16.899999999999999</v>
      </c>
      <c r="AF923">
        <v>16.829999999999998</v>
      </c>
      <c r="AG923">
        <v>16.87</v>
      </c>
      <c r="AH923">
        <v>16.809999999999999</v>
      </c>
      <c r="AI923">
        <v>0.32684659999999999</v>
      </c>
      <c r="AJ923">
        <v>0.26517802000000001</v>
      </c>
      <c r="AK923">
        <v>0.39409443999999999</v>
      </c>
      <c r="AL923">
        <v>0.27903633999999999</v>
      </c>
      <c r="AM923">
        <v>0.27602120000000002</v>
      </c>
      <c r="AN923">
        <v>0.32453346</v>
      </c>
      <c r="AO923">
        <v>0.29873195000000002</v>
      </c>
      <c r="AP923">
        <v>0.40396628000000001</v>
      </c>
      <c r="AQ923">
        <v>0.32261339999999999</v>
      </c>
      <c r="AR923">
        <v>0.26811752</v>
      </c>
      <c r="AS923">
        <v>0.24508229000000001</v>
      </c>
      <c r="AT923">
        <v>0.29946929999999999</v>
      </c>
      <c r="AU923">
        <v>0.33387791999999999</v>
      </c>
      <c r="AV923">
        <v>0.3332869</v>
      </c>
      <c r="AW923">
        <v>0.44562253000000002</v>
      </c>
      <c r="AX923">
        <v>0.26475385000000001</v>
      </c>
      <c r="AY923">
        <v>0.28388107000000001</v>
      </c>
    </row>
    <row r="924" spans="1:51">
      <c r="A924">
        <v>970</v>
      </c>
      <c r="B924" t="b">
        <v>1</v>
      </c>
      <c r="C924" t="s">
        <v>128</v>
      </c>
      <c r="D924" t="s">
        <v>3140</v>
      </c>
      <c r="E924" t="s">
        <v>3141</v>
      </c>
      <c r="H924" t="s">
        <v>3142</v>
      </c>
      <c r="I924" t="s">
        <v>3143</v>
      </c>
      <c r="K924" s="6">
        <v>5.0000000000000001E-3</v>
      </c>
      <c r="L924">
        <v>0.1</v>
      </c>
      <c r="M924" s="7">
        <v>0.85</v>
      </c>
      <c r="N924">
        <v>-0.01</v>
      </c>
      <c r="O924" s="6">
        <v>2E-3</v>
      </c>
      <c r="P924">
        <v>0.1</v>
      </c>
      <c r="Q924" t="s">
        <v>135</v>
      </c>
      <c r="R924">
        <v>15.67</v>
      </c>
      <c r="S924">
        <v>15.69</v>
      </c>
      <c r="T924">
        <v>15.73</v>
      </c>
      <c r="U924">
        <v>15.69</v>
      </c>
      <c r="V924">
        <v>15.72</v>
      </c>
      <c r="W924">
        <v>15.59</v>
      </c>
      <c r="X924">
        <v>15.67</v>
      </c>
      <c r="Y924">
        <v>15.68</v>
      </c>
      <c r="Z924">
        <v>15.65</v>
      </c>
      <c r="AA924">
        <v>15.77</v>
      </c>
      <c r="AB924">
        <v>15.62</v>
      </c>
      <c r="AC924">
        <v>15.64</v>
      </c>
      <c r="AD924">
        <v>15.75</v>
      </c>
      <c r="AE924">
        <v>15.68</v>
      </c>
      <c r="AF924">
        <v>15.81</v>
      </c>
      <c r="AG924">
        <v>15.85</v>
      </c>
      <c r="AH924">
        <v>15.87</v>
      </c>
      <c r="AI924">
        <v>0</v>
      </c>
      <c r="AJ924">
        <v>0.29392679999999999</v>
      </c>
      <c r="AK924">
        <v>0</v>
      </c>
      <c r="AL924">
        <v>0</v>
      </c>
      <c r="AM924">
        <v>0</v>
      </c>
      <c r="AN924">
        <v>0.31902703999999998</v>
      </c>
      <c r="AO924">
        <v>0.32052720000000001</v>
      </c>
      <c r="AP924">
        <v>0</v>
      </c>
      <c r="AQ924">
        <v>0</v>
      </c>
      <c r="AR924">
        <v>0</v>
      </c>
      <c r="AS924">
        <v>0.27851179999999998</v>
      </c>
      <c r="AT924">
        <v>0.29711303</v>
      </c>
      <c r="AU924">
        <v>0</v>
      </c>
      <c r="AV924">
        <v>0</v>
      </c>
      <c r="AW924">
        <v>0</v>
      </c>
      <c r="AX924">
        <v>0.43019267999999999</v>
      </c>
      <c r="AY924">
        <v>0.30748325999999998</v>
      </c>
    </row>
    <row r="925" spans="1:51">
      <c r="A925">
        <v>996</v>
      </c>
      <c r="B925" t="b">
        <v>1</v>
      </c>
      <c r="C925" t="s">
        <v>128</v>
      </c>
      <c r="D925" t="s">
        <v>3144</v>
      </c>
      <c r="E925" t="s">
        <v>3145</v>
      </c>
      <c r="H925" t="s">
        <v>3146</v>
      </c>
      <c r="I925" t="s">
        <v>430</v>
      </c>
      <c r="K925" s="6">
        <v>6.0000000000000001E-3</v>
      </c>
      <c r="L925">
        <v>-0.18</v>
      </c>
      <c r="M925" s="7">
        <v>0.38</v>
      </c>
      <c r="N925">
        <v>0.04</v>
      </c>
      <c r="O925" s="6">
        <v>2E-3</v>
      </c>
      <c r="P925">
        <v>-0.23</v>
      </c>
      <c r="Q925" t="s">
        <v>135</v>
      </c>
      <c r="R925">
        <v>15.59</v>
      </c>
      <c r="S925">
        <v>15.52</v>
      </c>
      <c r="T925">
        <v>15.4</v>
      </c>
      <c r="U925">
        <v>15.7</v>
      </c>
      <c r="V925">
        <v>15.63</v>
      </c>
      <c r="W925">
        <v>15.59</v>
      </c>
      <c r="X925">
        <v>15.59</v>
      </c>
      <c r="Y925">
        <v>15.53</v>
      </c>
      <c r="Z925">
        <v>15.46</v>
      </c>
      <c r="AA925">
        <v>15.54</v>
      </c>
      <c r="AB925">
        <v>15.72</v>
      </c>
      <c r="AC925">
        <v>15.74</v>
      </c>
      <c r="AD925">
        <v>15.36</v>
      </c>
      <c r="AE925">
        <v>15.55</v>
      </c>
      <c r="AF925">
        <v>15.46</v>
      </c>
      <c r="AG925">
        <v>15.35</v>
      </c>
      <c r="AH925">
        <v>15.34</v>
      </c>
      <c r="AI925">
        <v>0.32218570000000002</v>
      </c>
      <c r="AJ925">
        <v>0.23768336000000001</v>
      </c>
      <c r="AK925">
        <v>0.31364363000000001</v>
      </c>
      <c r="AL925">
        <v>0.41136378000000001</v>
      </c>
      <c r="AM925">
        <v>0.35615814000000001</v>
      </c>
      <c r="AN925">
        <v>0.26301827999999999</v>
      </c>
      <c r="AO925">
        <v>0.24169528000000001</v>
      </c>
      <c r="AP925">
        <v>0.34459525000000002</v>
      </c>
      <c r="AQ925">
        <v>0.40118090000000001</v>
      </c>
      <c r="AR925">
        <v>0.35851650000000002</v>
      </c>
      <c r="AS925">
        <v>0.24752832999999999</v>
      </c>
      <c r="AT925">
        <v>0.28617160000000003</v>
      </c>
      <c r="AU925">
        <v>0.3448851</v>
      </c>
      <c r="AV925">
        <v>0.43190276999999999</v>
      </c>
      <c r="AW925">
        <v>0.44544437999999997</v>
      </c>
      <c r="AX925">
        <v>0.35923547</v>
      </c>
      <c r="AY925">
        <v>0.23961473999999999</v>
      </c>
    </row>
    <row r="926" spans="1:51">
      <c r="A926">
        <v>1002</v>
      </c>
      <c r="B926" t="b">
        <v>1</v>
      </c>
      <c r="C926" t="s">
        <v>128</v>
      </c>
      <c r="D926" t="s">
        <v>3147</v>
      </c>
      <c r="E926" t="s">
        <v>3148</v>
      </c>
      <c r="H926" t="s">
        <v>3149</v>
      </c>
      <c r="I926" t="s">
        <v>344</v>
      </c>
      <c r="K926" s="6">
        <v>7.0000000000000001E-3</v>
      </c>
      <c r="L926">
        <v>0.19</v>
      </c>
      <c r="M926" s="7">
        <v>0.52</v>
      </c>
      <c r="N926">
        <v>0.04</v>
      </c>
      <c r="O926" s="6">
        <v>2E-3</v>
      </c>
      <c r="P926">
        <v>0.15</v>
      </c>
      <c r="Q926" t="s">
        <v>135</v>
      </c>
      <c r="R926">
        <v>17.829999999999998</v>
      </c>
      <c r="S926">
        <v>17.86</v>
      </c>
      <c r="T926">
        <v>17.75</v>
      </c>
      <c r="U926">
        <v>17.850000000000001</v>
      </c>
      <c r="V926">
        <v>17.7</v>
      </c>
      <c r="W926">
        <v>17.7</v>
      </c>
      <c r="X926">
        <v>17.68</v>
      </c>
      <c r="Y926">
        <v>17.68</v>
      </c>
      <c r="Z926">
        <v>17.670000000000002</v>
      </c>
      <c r="AA926">
        <v>17.829999999999998</v>
      </c>
      <c r="AB926">
        <v>17.809999999999999</v>
      </c>
      <c r="AC926">
        <v>17.8</v>
      </c>
      <c r="AD926">
        <v>17.920000000000002</v>
      </c>
      <c r="AE926">
        <v>17.899999999999999</v>
      </c>
      <c r="AF926">
        <v>17.899999999999999</v>
      </c>
      <c r="AG926">
        <v>17.95</v>
      </c>
      <c r="AH926">
        <v>17.91</v>
      </c>
      <c r="AI926">
        <v>0.24233083</v>
      </c>
      <c r="AJ926">
        <v>0.29385895000000001</v>
      </c>
      <c r="AK926">
        <v>0.25211995999999998</v>
      </c>
      <c r="AL926">
        <v>0.29575216999999998</v>
      </c>
      <c r="AM926">
        <v>0.25738463</v>
      </c>
      <c r="AN926">
        <v>0.33847734000000002</v>
      </c>
      <c r="AO926">
        <v>0.30978438000000003</v>
      </c>
      <c r="AP926">
        <v>0.40536391999999999</v>
      </c>
      <c r="AQ926">
        <v>0.40403060000000002</v>
      </c>
      <c r="AR926">
        <v>0.29486351999999999</v>
      </c>
      <c r="AS926">
        <v>0.32225710000000002</v>
      </c>
      <c r="AT926">
        <v>0.44810322000000002</v>
      </c>
      <c r="AU926">
        <v>0.25267773999999998</v>
      </c>
      <c r="AV926">
        <v>0.27087813999999999</v>
      </c>
      <c r="AW926">
        <v>0.42214121999999998</v>
      </c>
      <c r="AX926">
        <v>0.28748864000000002</v>
      </c>
      <c r="AY926">
        <v>0.36290171999999998</v>
      </c>
    </row>
    <row r="927" spans="1:51" s="11" customFormat="1">
      <c r="A927">
        <v>1010</v>
      </c>
      <c r="B927" t="b">
        <v>1</v>
      </c>
      <c r="C927" t="s">
        <v>128</v>
      </c>
      <c r="D927" t="s">
        <v>3150</v>
      </c>
      <c r="E927" t="s">
        <v>3151</v>
      </c>
      <c r="F927"/>
      <c r="G927"/>
      <c r="H927" t="s">
        <v>3152</v>
      </c>
      <c r="I927" t="s">
        <v>416</v>
      </c>
      <c r="J927"/>
      <c r="K927" s="6">
        <v>7.0000000000000001E-3</v>
      </c>
      <c r="L927">
        <v>-0.22</v>
      </c>
      <c r="M927" s="7">
        <v>0.56000000000000005</v>
      </c>
      <c r="N927">
        <v>0.02</v>
      </c>
      <c r="O927" s="6">
        <v>2E-3</v>
      </c>
      <c r="P927">
        <v>-0.25</v>
      </c>
      <c r="Q927" t="s">
        <v>135</v>
      </c>
      <c r="R927">
        <v>14.75</v>
      </c>
      <c r="S927">
        <v>14.66</v>
      </c>
      <c r="T927">
        <v>14.88</v>
      </c>
      <c r="U927">
        <v>14.7</v>
      </c>
      <c r="V927">
        <v>14.85</v>
      </c>
      <c r="W927">
        <v>14.91</v>
      </c>
      <c r="X927">
        <v>14.97</v>
      </c>
      <c r="Y927">
        <v>14.78</v>
      </c>
      <c r="Z927">
        <v>14.99</v>
      </c>
      <c r="AA927">
        <v>14.92</v>
      </c>
      <c r="AB927">
        <v>14.72</v>
      </c>
      <c r="AC927">
        <v>14.93</v>
      </c>
      <c r="AD927">
        <v>14.69</v>
      </c>
      <c r="AE927">
        <v>14.77</v>
      </c>
      <c r="AF927">
        <v>14.59</v>
      </c>
      <c r="AG927">
        <v>14.52</v>
      </c>
      <c r="AH927">
        <v>14.47</v>
      </c>
      <c r="AI927">
        <v>0.32898371999999998</v>
      </c>
      <c r="AJ927">
        <v>0.28112749999999997</v>
      </c>
      <c r="AK927">
        <v>0.48532902999999999</v>
      </c>
      <c r="AL927">
        <v>0.31419079999999999</v>
      </c>
      <c r="AM927">
        <v>0.29429867999999998</v>
      </c>
      <c r="AN927">
        <v>0.45890822999999997</v>
      </c>
      <c r="AO927">
        <v>0.2648104</v>
      </c>
      <c r="AP927">
        <v>0.46902397000000001</v>
      </c>
      <c r="AQ927">
        <v>0.32855459999999997</v>
      </c>
      <c r="AR927">
        <v>0.34582960000000001</v>
      </c>
      <c r="AS927">
        <v>0.25057316000000002</v>
      </c>
      <c r="AT927">
        <v>0.27309232999999999</v>
      </c>
      <c r="AU927">
        <v>0.3645079</v>
      </c>
      <c r="AV927">
        <v>0.40878977999999999</v>
      </c>
      <c r="AW927">
        <v>0.46294138000000001</v>
      </c>
      <c r="AX927">
        <v>0.25555503000000002</v>
      </c>
      <c r="AY927">
        <v>0.27440795000000001</v>
      </c>
    </row>
    <row r="928" spans="1:51">
      <c r="A928">
        <v>1042</v>
      </c>
      <c r="B928" t="b">
        <v>1</v>
      </c>
      <c r="C928" t="s">
        <v>128</v>
      </c>
      <c r="D928" t="s">
        <v>3153</v>
      </c>
      <c r="E928" t="s">
        <v>3154</v>
      </c>
      <c r="H928" t="s">
        <v>3155</v>
      </c>
      <c r="I928" t="s">
        <v>577</v>
      </c>
      <c r="K928" s="6">
        <v>8.9999999999999993E-3</v>
      </c>
      <c r="L928">
        <v>-0.12</v>
      </c>
      <c r="M928" s="7">
        <v>0.23</v>
      </c>
      <c r="N928">
        <v>0.05</v>
      </c>
      <c r="O928" s="6">
        <v>2E-3</v>
      </c>
      <c r="P928">
        <v>-0.17</v>
      </c>
      <c r="Q928" t="s">
        <v>135</v>
      </c>
      <c r="R928">
        <v>15.97</v>
      </c>
      <c r="S928">
        <v>15.95</v>
      </c>
      <c r="T928">
        <v>15.9</v>
      </c>
      <c r="U928">
        <v>15.89</v>
      </c>
      <c r="V928">
        <v>16.059999999999999</v>
      </c>
      <c r="W928">
        <v>15.98</v>
      </c>
      <c r="X928">
        <v>15.96</v>
      </c>
      <c r="Y928">
        <v>15.94</v>
      </c>
      <c r="Z928">
        <v>15.97</v>
      </c>
      <c r="AA928">
        <v>16.05</v>
      </c>
      <c r="AB928">
        <v>16.03</v>
      </c>
      <c r="AC928">
        <v>16.079999999999998</v>
      </c>
      <c r="AD928">
        <v>15.95</v>
      </c>
      <c r="AE928">
        <v>15.91</v>
      </c>
      <c r="AF928">
        <v>15.69</v>
      </c>
      <c r="AG928">
        <v>15.77</v>
      </c>
      <c r="AH928">
        <v>15.83</v>
      </c>
      <c r="AI928">
        <v>0</v>
      </c>
      <c r="AJ928">
        <v>0</v>
      </c>
      <c r="AK928">
        <v>0</v>
      </c>
      <c r="AL928">
        <v>0</v>
      </c>
      <c r="AM928">
        <v>0</v>
      </c>
      <c r="AN928">
        <v>0</v>
      </c>
      <c r="AO928">
        <v>0</v>
      </c>
      <c r="AP928">
        <v>0</v>
      </c>
      <c r="AQ928">
        <v>0</v>
      </c>
      <c r="AR928">
        <v>0</v>
      </c>
      <c r="AS928">
        <v>0</v>
      </c>
      <c r="AT928">
        <v>0</v>
      </c>
      <c r="AU928">
        <v>0</v>
      </c>
      <c r="AV928">
        <v>0</v>
      </c>
      <c r="AW928">
        <v>0</v>
      </c>
      <c r="AX928">
        <v>0</v>
      </c>
      <c r="AY928">
        <v>0</v>
      </c>
    </row>
    <row r="929" spans="1:51">
      <c r="A929">
        <v>1086</v>
      </c>
      <c r="B929" t="b">
        <v>1</v>
      </c>
      <c r="C929" t="s">
        <v>128</v>
      </c>
      <c r="D929" t="s">
        <v>3156</v>
      </c>
      <c r="E929" t="s">
        <v>3157</v>
      </c>
      <c r="H929" t="s">
        <v>3158</v>
      </c>
      <c r="I929" t="s">
        <v>416</v>
      </c>
      <c r="K929" s="6">
        <v>1.2E-2</v>
      </c>
      <c r="L929">
        <v>-0.11</v>
      </c>
      <c r="M929" s="7">
        <v>0.11</v>
      </c>
      <c r="N929">
        <v>7.0000000000000007E-2</v>
      </c>
      <c r="O929" s="6">
        <v>2E-3</v>
      </c>
      <c r="P929">
        <v>-0.18</v>
      </c>
      <c r="Q929" t="s">
        <v>135</v>
      </c>
      <c r="R929">
        <v>15.51</v>
      </c>
      <c r="S929">
        <v>15.69</v>
      </c>
      <c r="T929">
        <v>15.68</v>
      </c>
      <c r="U929">
        <v>15.55</v>
      </c>
      <c r="V929">
        <v>15.63</v>
      </c>
      <c r="W929">
        <v>15.66</v>
      </c>
      <c r="X929">
        <v>15.6</v>
      </c>
      <c r="Y929">
        <v>15.68</v>
      </c>
      <c r="Z929">
        <v>15.7</v>
      </c>
      <c r="AA929">
        <v>15.65</v>
      </c>
      <c r="AB929">
        <v>15.78</v>
      </c>
      <c r="AC929">
        <v>15.61</v>
      </c>
      <c r="AD929">
        <v>15.62</v>
      </c>
      <c r="AE929">
        <v>15.41</v>
      </c>
      <c r="AF929">
        <v>15.4</v>
      </c>
      <c r="AG929">
        <v>15.52</v>
      </c>
      <c r="AH929">
        <v>15.62</v>
      </c>
      <c r="AI929">
        <v>0.25584489999999999</v>
      </c>
      <c r="AJ929">
        <v>0.26745793000000001</v>
      </c>
      <c r="AK929">
        <v>0.29224145000000001</v>
      </c>
      <c r="AL929">
        <v>0.4106031</v>
      </c>
      <c r="AM929">
        <v>0.38416675</v>
      </c>
      <c r="AN929">
        <v>0.67961280000000002</v>
      </c>
      <c r="AO929">
        <v>0.80393970000000003</v>
      </c>
      <c r="AP929">
        <v>0.47596337999999999</v>
      </c>
      <c r="AQ929">
        <v>0.37061097999999998</v>
      </c>
      <c r="AR929">
        <v>0.54094330000000002</v>
      </c>
      <c r="AS929">
        <v>0.41595330000000003</v>
      </c>
      <c r="AT929">
        <v>0.36442377999999997</v>
      </c>
      <c r="AU929">
        <v>0.29150340000000002</v>
      </c>
      <c r="AV929">
        <v>0.23703084999999999</v>
      </c>
      <c r="AW929">
        <v>0.36222939999999998</v>
      </c>
      <c r="AX929">
        <v>0.41294029999999998</v>
      </c>
      <c r="AY929">
        <v>0.43508264000000002</v>
      </c>
    </row>
    <row r="930" spans="1:51">
      <c r="A930">
        <v>689</v>
      </c>
      <c r="B930" t="b">
        <v>1</v>
      </c>
      <c r="C930" t="s">
        <v>128</v>
      </c>
      <c r="D930" t="s">
        <v>3159</v>
      </c>
      <c r="E930" t="s">
        <v>3160</v>
      </c>
      <c r="H930" t="s">
        <v>3161</v>
      </c>
      <c r="I930" t="s">
        <v>3162</v>
      </c>
      <c r="K930" s="6">
        <v>1E-3</v>
      </c>
      <c r="L930">
        <v>0.08</v>
      </c>
      <c r="M930" s="7">
        <v>0.87</v>
      </c>
      <c r="N930">
        <v>0</v>
      </c>
      <c r="O930" s="6">
        <v>2.3E-3</v>
      </c>
      <c r="P930">
        <v>0.08</v>
      </c>
      <c r="Q930" t="s">
        <v>135</v>
      </c>
      <c r="R930">
        <v>15.98</v>
      </c>
      <c r="S930">
        <v>15.89</v>
      </c>
      <c r="T930">
        <v>15.93</v>
      </c>
      <c r="U930">
        <v>15.98</v>
      </c>
      <c r="V930">
        <v>15.88</v>
      </c>
      <c r="W930">
        <v>15.94</v>
      </c>
      <c r="X930">
        <v>15.94</v>
      </c>
      <c r="Y930">
        <v>15.98</v>
      </c>
      <c r="Z930">
        <v>15.94</v>
      </c>
      <c r="AA930">
        <v>15.89</v>
      </c>
      <c r="AB930">
        <v>15.89</v>
      </c>
      <c r="AC930">
        <v>15.96</v>
      </c>
      <c r="AD930">
        <v>15.96</v>
      </c>
      <c r="AE930">
        <v>16.02</v>
      </c>
      <c r="AF930">
        <v>16.079999999999998</v>
      </c>
      <c r="AG930">
        <v>16.02</v>
      </c>
      <c r="AH930">
        <v>16.03</v>
      </c>
      <c r="AI930">
        <v>0.26190271999999998</v>
      </c>
      <c r="AJ930">
        <v>0.30753982000000002</v>
      </c>
      <c r="AK930">
        <v>0.27940607000000001</v>
      </c>
      <c r="AL930">
        <v>0.26414093</v>
      </c>
      <c r="AM930">
        <v>0.25266359999999999</v>
      </c>
      <c r="AN930">
        <v>0.27741884999999999</v>
      </c>
      <c r="AO930">
        <v>0.28508075999999999</v>
      </c>
      <c r="AP930">
        <v>0.26909027000000002</v>
      </c>
      <c r="AQ930">
        <v>0.25485020000000003</v>
      </c>
      <c r="AR930">
        <v>0.24798997</v>
      </c>
      <c r="AS930">
        <v>0.26251635000000001</v>
      </c>
      <c r="AT930">
        <v>0.27234577999999998</v>
      </c>
      <c r="AU930">
        <v>0.27969027000000002</v>
      </c>
      <c r="AV930">
        <v>0.27066817999999998</v>
      </c>
      <c r="AW930">
        <v>0.28092246999999998</v>
      </c>
      <c r="AX930">
        <v>0.37736943000000001</v>
      </c>
      <c r="AY930">
        <v>0.31356867999999999</v>
      </c>
    </row>
    <row r="931" spans="1:51">
      <c r="A931">
        <v>797.1</v>
      </c>
      <c r="B931" t="b">
        <v>1</v>
      </c>
      <c r="C931" t="s">
        <v>128</v>
      </c>
      <c r="D931" t="s">
        <v>3163</v>
      </c>
      <c r="E931" t="s">
        <v>3164</v>
      </c>
      <c r="H931" t="s">
        <v>3165</v>
      </c>
      <c r="I931" t="s">
        <v>2072</v>
      </c>
      <c r="J931" t="b">
        <v>1</v>
      </c>
      <c r="K931" s="6" t="s">
        <v>134</v>
      </c>
      <c r="L931">
        <v>0.14000000000000001</v>
      </c>
      <c r="M931" s="7">
        <v>6.3E-2</v>
      </c>
      <c r="N931">
        <v>0.06</v>
      </c>
      <c r="O931" s="6">
        <v>3.0000000000000001E-3</v>
      </c>
      <c r="P931">
        <v>0.08</v>
      </c>
      <c r="Q931" t="s">
        <v>135</v>
      </c>
      <c r="R931">
        <v>16.920000000000002</v>
      </c>
      <c r="S931">
        <v>16.78</v>
      </c>
      <c r="T931">
        <v>16.72</v>
      </c>
      <c r="U931">
        <v>16.79</v>
      </c>
      <c r="V931">
        <v>16.78</v>
      </c>
      <c r="W931">
        <v>16.84</v>
      </c>
      <c r="X931">
        <v>16.93</v>
      </c>
      <c r="Y931">
        <v>16.7</v>
      </c>
      <c r="Z931">
        <v>17.16</v>
      </c>
      <c r="AA931">
        <v>16.86</v>
      </c>
      <c r="AB931">
        <v>16.920000000000002</v>
      </c>
      <c r="AC931">
        <v>16.739999999999998</v>
      </c>
      <c r="AD931">
        <v>16.88</v>
      </c>
      <c r="AE931">
        <v>16.97</v>
      </c>
      <c r="AF931">
        <v>17.100000000000001</v>
      </c>
      <c r="AG931">
        <v>16.850000000000001</v>
      </c>
      <c r="AH931">
        <v>17.02</v>
      </c>
      <c r="AI931">
        <v>0.28321654000000002</v>
      </c>
      <c r="AJ931">
        <v>0.32622308</v>
      </c>
      <c r="AK931">
        <v>0.28874697999999999</v>
      </c>
      <c r="AL931">
        <v>0.38063413000000001</v>
      </c>
      <c r="AM931">
        <v>0.25635245000000001</v>
      </c>
      <c r="AN931">
        <v>0.34890342000000002</v>
      </c>
      <c r="AO931">
        <v>0.28176588000000002</v>
      </c>
      <c r="AP931">
        <v>0.30608350000000001</v>
      </c>
      <c r="AQ931">
        <v>0.29368221999999999</v>
      </c>
      <c r="AR931">
        <v>0.30895089999999997</v>
      </c>
      <c r="AS931">
        <v>0.3600428</v>
      </c>
      <c r="AT931">
        <v>0.42011156999999999</v>
      </c>
      <c r="AU931">
        <v>0.29338953000000001</v>
      </c>
      <c r="AV931">
        <v>0.3850363</v>
      </c>
      <c r="AW931">
        <v>0.32149359999999999</v>
      </c>
      <c r="AX931">
        <v>0.63910040000000001</v>
      </c>
      <c r="AY931">
        <v>0.44707108000000001</v>
      </c>
    </row>
    <row r="932" spans="1:51">
      <c r="A932">
        <v>329</v>
      </c>
      <c r="B932" t="b">
        <v>1</v>
      </c>
      <c r="C932" t="s">
        <v>128</v>
      </c>
      <c r="D932" t="s">
        <v>3166</v>
      </c>
      <c r="E932" t="s">
        <v>3167</v>
      </c>
      <c r="H932" t="s">
        <v>3168</v>
      </c>
      <c r="I932" t="s">
        <v>145</v>
      </c>
      <c r="K932" s="6" t="s">
        <v>134</v>
      </c>
      <c r="L932">
        <v>-0.89</v>
      </c>
      <c r="M932" s="7">
        <v>1.4E-2</v>
      </c>
      <c r="N932">
        <v>-0.28999999999999998</v>
      </c>
      <c r="O932" s="6">
        <v>3.0000000000000001E-3</v>
      </c>
      <c r="P932">
        <v>-0.61</v>
      </c>
      <c r="Q932" t="s">
        <v>135</v>
      </c>
      <c r="R932">
        <v>16.71</v>
      </c>
      <c r="S932">
        <v>16.22</v>
      </c>
      <c r="T932">
        <v>17.46</v>
      </c>
      <c r="U932">
        <v>16.34</v>
      </c>
      <c r="V932">
        <v>17.309999999999999</v>
      </c>
      <c r="W932">
        <v>16.64</v>
      </c>
      <c r="X932">
        <v>16.87</v>
      </c>
      <c r="Y932">
        <v>16.34</v>
      </c>
      <c r="Z932">
        <v>16.87</v>
      </c>
      <c r="AA932">
        <v>16.09</v>
      </c>
      <c r="AB932">
        <v>16.55</v>
      </c>
      <c r="AC932">
        <v>16.690000000000001</v>
      </c>
      <c r="AD932">
        <v>16.47</v>
      </c>
      <c r="AE932">
        <v>15.92</v>
      </c>
      <c r="AF932">
        <v>15.84</v>
      </c>
      <c r="AG932">
        <v>15.59</v>
      </c>
      <c r="AH932">
        <v>15.63</v>
      </c>
      <c r="AI932">
        <v>0.30068382999999999</v>
      </c>
      <c r="AJ932">
        <v>0.26752789999999999</v>
      </c>
      <c r="AK932">
        <v>0.43797546999999998</v>
      </c>
      <c r="AL932">
        <v>0.3330494</v>
      </c>
      <c r="AM932">
        <v>0.40086702000000002</v>
      </c>
      <c r="AN932">
        <v>0.30597605999999999</v>
      </c>
      <c r="AO932">
        <v>0.35213982999999999</v>
      </c>
      <c r="AP932">
        <v>0.35314230000000002</v>
      </c>
      <c r="AQ932">
        <v>0.27842343000000003</v>
      </c>
      <c r="AR932">
        <v>0.28309846</v>
      </c>
      <c r="AS932">
        <v>0.30037984000000001</v>
      </c>
      <c r="AT932">
        <v>0.3165308</v>
      </c>
      <c r="AU932">
        <v>0.29544251999999999</v>
      </c>
      <c r="AV932">
        <v>0.29589919999999997</v>
      </c>
      <c r="AW932">
        <v>0.32305947000000002</v>
      </c>
      <c r="AX932">
        <v>0.47398249999999997</v>
      </c>
      <c r="AY932">
        <v>0.27451681999999999</v>
      </c>
    </row>
    <row r="933" spans="1:51">
      <c r="A933">
        <v>330</v>
      </c>
      <c r="B933" t="b">
        <v>1</v>
      </c>
      <c r="C933" t="s">
        <v>128</v>
      </c>
      <c r="D933" t="s">
        <v>3169</v>
      </c>
      <c r="E933" t="s">
        <v>3170</v>
      </c>
      <c r="H933" t="s">
        <v>3171</v>
      </c>
      <c r="I933" t="s">
        <v>544</v>
      </c>
      <c r="K933" s="6" t="s">
        <v>134</v>
      </c>
      <c r="L933">
        <v>-0.16</v>
      </c>
      <c r="M933" s="7">
        <v>2.1999999999999999E-2</v>
      </c>
      <c r="N933">
        <v>-0.05</v>
      </c>
      <c r="O933" s="6">
        <v>3.0000000000000001E-3</v>
      </c>
      <c r="P933">
        <v>-0.11</v>
      </c>
      <c r="Q933" t="s">
        <v>135</v>
      </c>
      <c r="R933">
        <v>17.75</v>
      </c>
      <c r="S933">
        <v>17.73</v>
      </c>
      <c r="T933">
        <v>17.920000000000002</v>
      </c>
      <c r="U933">
        <v>17.809999999999999</v>
      </c>
      <c r="V933">
        <v>17.82</v>
      </c>
      <c r="W933">
        <v>17.87</v>
      </c>
      <c r="X933">
        <v>17.78</v>
      </c>
      <c r="Y933">
        <v>17.760000000000002</v>
      </c>
      <c r="Z933">
        <v>17.739999999999998</v>
      </c>
      <c r="AA933">
        <v>17.86</v>
      </c>
      <c r="AB933">
        <v>17.82</v>
      </c>
      <c r="AC933">
        <v>17.760000000000002</v>
      </c>
      <c r="AD933">
        <v>17.72</v>
      </c>
      <c r="AE933">
        <v>17.670000000000002</v>
      </c>
      <c r="AF933">
        <v>17.64</v>
      </c>
      <c r="AG933">
        <v>17.75</v>
      </c>
      <c r="AH933">
        <v>17.57</v>
      </c>
      <c r="AI933">
        <v>0.3062956</v>
      </c>
      <c r="AJ933">
        <v>0.3730811</v>
      </c>
      <c r="AK933">
        <v>0.32772675000000001</v>
      </c>
      <c r="AL933">
        <v>0.32109274999999998</v>
      </c>
      <c r="AM933">
        <v>0.30501106</v>
      </c>
      <c r="AN933">
        <v>0.32859699999999997</v>
      </c>
      <c r="AO933">
        <v>0.37895723999999997</v>
      </c>
      <c r="AP933">
        <v>0.3379761</v>
      </c>
      <c r="AQ933">
        <v>0.32681549999999998</v>
      </c>
      <c r="AR933">
        <v>0.32858567999999999</v>
      </c>
      <c r="AS933">
        <v>0.3264203</v>
      </c>
      <c r="AT933">
        <v>0.499193</v>
      </c>
      <c r="AU933">
        <v>0.30388137999999998</v>
      </c>
      <c r="AV933">
        <v>0.30104154</v>
      </c>
      <c r="AW933">
        <v>0.35000342000000001</v>
      </c>
      <c r="AX933">
        <v>0.44494882000000002</v>
      </c>
      <c r="AY933">
        <v>0.40604824</v>
      </c>
    </row>
    <row r="934" spans="1:51">
      <c r="A934">
        <v>261</v>
      </c>
      <c r="B934" t="b">
        <v>1</v>
      </c>
      <c r="C934" t="s">
        <v>128</v>
      </c>
      <c r="D934" t="s">
        <v>3172</v>
      </c>
      <c r="E934" t="s">
        <v>3173</v>
      </c>
      <c r="H934" t="s">
        <v>3174</v>
      </c>
      <c r="I934" t="s">
        <v>308</v>
      </c>
      <c r="K934" s="6" t="s">
        <v>134</v>
      </c>
      <c r="L934">
        <v>0.26</v>
      </c>
      <c r="M934" s="7">
        <v>0.17</v>
      </c>
      <c r="N934">
        <v>7.0000000000000007E-2</v>
      </c>
      <c r="O934" s="6">
        <v>3.0000000000000001E-3</v>
      </c>
      <c r="P934">
        <v>0.19</v>
      </c>
      <c r="Q934" t="s">
        <v>135</v>
      </c>
      <c r="R934">
        <v>15.95</v>
      </c>
      <c r="S934">
        <v>16.07</v>
      </c>
      <c r="T934">
        <v>15.71</v>
      </c>
      <c r="U934">
        <v>15.96</v>
      </c>
      <c r="V934">
        <v>15.74</v>
      </c>
      <c r="W934">
        <v>15.8</v>
      </c>
      <c r="X934">
        <v>15.91</v>
      </c>
      <c r="Y934">
        <v>15.9</v>
      </c>
      <c r="Z934">
        <v>15.79</v>
      </c>
      <c r="AA934">
        <v>15.93</v>
      </c>
      <c r="AB934">
        <v>15.96</v>
      </c>
      <c r="AC934">
        <v>15.91</v>
      </c>
      <c r="AD934">
        <v>16.02</v>
      </c>
      <c r="AE934">
        <v>16.11</v>
      </c>
      <c r="AF934">
        <v>16.18</v>
      </c>
      <c r="AG934">
        <v>16.03</v>
      </c>
      <c r="AH934">
        <v>16.13</v>
      </c>
      <c r="AI934">
        <v>0.26116677999999999</v>
      </c>
      <c r="AJ934">
        <v>0.26193312000000002</v>
      </c>
      <c r="AK934">
        <v>0.32010937</v>
      </c>
      <c r="AL934">
        <v>0.35497751999999999</v>
      </c>
      <c r="AM934">
        <v>0.27839937999999997</v>
      </c>
      <c r="AN934">
        <v>0.36149346999999998</v>
      </c>
      <c r="AO934">
        <v>0.30545857999999998</v>
      </c>
      <c r="AP934">
        <v>0.47982190000000002</v>
      </c>
      <c r="AQ934">
        <v>0.48329374000000003</v>
      </c>
      <c r="AR934">
        <v>0.40960913999999998</v>
      </c>
      <c r="AS934">
        <v>0.30161347999999999</v>
      </c>
      <c r="AT934">
        <v>0.3676722</v>
      </c>
      <c r="AU934">
        <v>0.27458044999999998</v>
      </c>
      <c r="AV934">
        <v>0.33630063999999998</v>
      </c>
      <c r="AW934">
        <v>0.41716500000000001</v>
      </c>
      <c r="AX934">
        <v>0.26417273000000002</v>
      </c>
      <c r="AY934">
        <v>0.27031329999999998</v>
      </c>
    </row>
    <row r="935" spans="1:51">
      <c r="A935">
        <v>289</v>
      </c>
      <c r="B935" t="b">
        <v>1</v>
      </c>
      <c r="C935" t="s">
        <v>128</v>
      </c>
      <c r="D935" t="s">
        <v>3175</v>
      </c>
      <c r="E935" t="s">
        <v>3176</v>
      </c>
      <c r="H935" t="s">
        <v>3177</v>
      </c>
      <c r="I935" t="s">
        <v>254</v>
      </c>
      <c r="K935" s="6" t="s">
        <v>134</v>
      </c>
      <c r="L935">
        <v>-0.37</v>
      </c>
      <c r="M935" s="7">
        <v>6.6000000000000003E-2</v>
      </c>
      <c r="N935">
        <v>-0.15</v>
      </c>
      <c r="O935" s="6">
        <v>3.0000000000000001E-3</v>
      </c>
      <c r="P935">
        <v>-0.22</v>
      </c>
      <c r="Q935" t="s">
        <v>135</v>
      </c>
      <c r="R935">
        <v>17.010000000000002</v>
      </c>
      <c r="S935">
        <v>16.96</v>
      </c>
      <c r="T935">
        <v>17.350000000000001</v>
      </c>
      <c r="U935">
        <v>16.97</v>
      </c>
      <c r="V935">
        <v>17.18</v>
      </c>
      <c r="W935">
        <v>17.07</v>
      </c>
      <c r="X935">
        <v>17.010000000000002</v>
      </c>
      <c r="Y935">
        <v>17.34</v>
      </c>
      <c r="Z935">
        <v>16.899999999999999</v>
      </c>
      <c r="AA935">
        <v>16.850000000000001</v>
      </c>
      <c r="AB935">
        <v>16.75</v>
      </c>
      <c r="AC935">
        <v>17.04</v>
      </c>
      <c r="AD935">
        <v>16.95</v>
      </c>
      <c r="AE935">
        <v>16.77</v>
      </c>
      <c r="AF935">
        <v>16.57</v>
      </c>
      <c r="AG935">
        <v>16.73</v>
      </c>
      <c r="AH935">
        <v>16.72</v>
      </c>
      <c r="AI935">
        <v>0.24389179</v>
      </c>
      <c r="AJ935">
        <v>0</v>
      </c>
      <c r="AK935">
        <v>0.38203955000000001</v>
      </c>
      <c r="AL935">
        <v>0.24211875999999999</v>
      </c>
      <c r="AM935">
        <v>0.27152783000000003</v>
      </c>
      <c r="AN935">
        <v>0</v>
      </c>
      <c r="AO935">
        <v>0</v>
      </c>
      <c r="AP935">
        <v>0.2856244</v>
      </c>
      <c r="AQ935">
        <v>0.23889224000000001</v>
      </c>
      <c r="AR935">
        <v>0.26261180000000001</v>
      </c>
      <c r="AS935">
        <v>0</v>
      </c>
      <c r="AT935">
        <v>0</v>
      </c>
      <c r="AU935">
        <v>0.25448327999999998</v>
      </c>
      <c r="AV935">
        <v>0.28012999999999999</v>
      </c>
      <c r="AW935">
        <v>0.27692187000000001</v>
      </c>
      <c r="AX935">
        <v>0</v>
      </c>
      <c r="AY935">
        <v>0</v>
      </c>
    </row>
    <row r="936" spans="1:51">
      <c r="A936">
        <v>338</v>
      </c>
      <c r="B936" t="b">
        <v>1</v>
      </c>
      <c r="C936" t="s">
        <v>128</v>
      </c>
      <c r="D936" t="s">
        <v>3178</v>
      </c>
      <c r="E936" t="s">
        <v>3179</v>
      </c>
      <c r="H936" t="s">
        <v>3180</v>
      </c>
      <c r="I936" t="s">
        <v>471</v>
      </c>
      <c r="K936" s="6" t="s">
        <v>134</v>
      </c>
      <c r="L936">
        <v>-0.13</v>
      </c>
      <c r="M936" s="7">
        <v>0.21</v>
      </c>
      <c r="N936">
        <v>-0.02</v>
      </c>
      <c r="O936" s="6">
        <v>3.0000000000000001E-3</v>
      </c>
      <c r="P936">
        <v>-0.11</v>
      </c>
      <c r="Q936" t="s">
        <v>135</v>
      </c>
      <c r="R936">
        <v>15.58</v>
      </c>
      <c r="S936">
        <v>15.54</v>
      </c>
      <c r="T936">
        <v>15.68</v>
      </c>
      <c r="U936">
        <v>15.61</v>
      </c>
      <c r="V936">
        <v>15.65</v>
      </c>
      <c r="W936">
        <v>15.64</v>
      </c>
      <c r="X936">
        <v>15.68</v>
      </c>
      <c r="Y936">
        <v>15.67</v>
      </c>
      <c r="Z936">
        <v>15.57</v>
      </c>
      <c r="AA936">
        <v>15.62</v>
      </c>
      <c r="AB936">
        <v>15.62</v>
      </c>
      <c r="AC936">
        <v>15.67</v>
      </c>
      <c r="AD936">
        <v>15.55</v>
      </c>
      <c r="AE936">
        <v>15.5</v>
      </c>
      <c r="AF936">
        <v>15.52</v>
      </c>
      <c r="AG936">
        <v>15.45</v>
      </c>
      <c r="AH936">
        <v>15.6</v>
      </c>
      <c r="AI936">
        <v>0.33740841999999999</v>
      </c>
      <c r="AJ936">
        <v>0.24511905</v>
      </c>
      <c r="AK936">
        <v>0.29710880000000001</v>
      </c>
      <c r="AL936">
        <v>0.29532656000000002</v>
      </c>
      <c r="AM936">
        <v>0.28097337</v>
      </c>
      <c r="AN936">
        <v>0.24520882999999999</v>
      </c>
      <c r="AO936">
        <v>0.25264449999999999</v>
      </c>
      <c r="AP936">
        <v>0.32140170000000001</v>
      </c>
      <c r="AQ936">
        <v>0.30336740000000001</v>
      </c>
      <c r="AR936">
        <v>0.28307866999999998</v>
      </c>
      <c r="AS936">
        <v>0.25606970000000001</v>
      </c>
      <c r="AT936">
        <v>0.24620138</v>
      </c>
      <c r="AU936">
        <v>0.30294606000000002</v>
      </c>
      <c r="AV936">
        <v>0.30205745000000001</v>
      </c>
      <c r="AW936">
        <v>0.30699122000000001</v>
      </c>
      <c r="AX936">
        <v>0.36605894999999999</v>
      </c>
      <c r="AY936">
        <v>0.26069880000000001</v>
      </c>
    </row>
    <row r="937" spans="1:51">
      <c r="A937">
        <v>242</v>
      </c>
      <c r="B937" t="b">
        <v>1</v>
      </c>
      <c r="C937" t="s">
        <v>128</v>
      </c>
      <c r="D937" t="s">
        <v>3181</v>
      </c>
      <c r="E937" t="s">
        <v>3182</v>
      </c>
      <c r="H937" t="s">
        <v>3183</v>
      </c>
      <c r="I937" t="s">
        <v>176</v>
      </c>
      <c r="J937" t="b">
        <v>1</v>
      </c>
      <c r="K937" s="6" t="s">
        <v>134</v>
      </c>
      <c r="L937">
        <v>0.15</v>
      </c>
      <c r="M937" s="7">
        <v>0.05</v>
      </c>
      <c r="N937">
        <v>0.08</v>
      </c>
      <c r="O937" s="6">
        <v>3.0000000000000001E-3</v>
      </c>
      <c r="P937">
        <v>0.06</v>
      </c>
      <c r="Q937" t="s">
        <v>135</v>
      </c>
      <c r="R937">
        <v>16.13</v>
      </c>
      <c r="S937">
        <v>16.170000000000002</v>
      </c>
      <c r="T937">
        <v>16.07</v>
      </c>
      <c r="U937">
        <v>16.07</v>
      </c>
      <c r="V937">
        <v>16.04</v>
      </c>
      <c r="W937">
        <v>16.059999999999999</v>
      </c>
      <c r="X937">
        <v>16.05</v>
      </c>
      <c r="Y937">
        <v>16.18</v>
      </c>
      <c r="Z937">
        <v>16.18</v>
      </c>
      <c r="AA937">
        <v>16.11</v>
      </c>
      <c r="AB937">
        <v>16.05</v>
      </c>
      <c r="AC937">
        <v>16.18</v>
      </c>
      <c r="AD937">
        <v>16.14</v>
      </c>
      <c r="AE937">
        <v>16.21</v>
      </c>
      <c r="AF937">
        <v>16.22</v>
      </c>
      <c r="AG937">
        <v>16.23</v>
      </c>
      <c r="AH937">
        <v>16.239999999999998</v>
      </c>
      <c r="AI937">
        <v>0.29047972</v>
      </c>
      <c r="AJ937">
        <v>0.29860753000000001</v>
      </c>
      <c r="AK937">
        <v>0.28067081999999999</v>
      </c>
      <c r="AL937">
        <v>0.28808810000000001</v>
      </c>
      <c r="AM937">
        <v>0.32248120000000002</v>
      </c>
      <c r="AN937">
        <v>0.29275962999999999</v>
      </c>
      <c r="AO937">
        <v>0.30527191999999997</v>
      </c>
      <c r="AP937">
        <v>0.29996415999999998</v>
      </c>
      <c r="AQ937">
        <v>0.33431482000000001</v>
      </c>
      <c r="AR937">
        <v>0.26459761999999998</v>
      </c>
      <c r="AS937">
        <v>0.33933555999999998</v>
      </c>
      <c r="AT937">
        <v>0.38295289999999998</v>
      </c>
      <c r="AU937">
        <v>0.2891648</v>
      </c>
      <c r="AV937">
        <v>0.28436460000000002</v>
      </c>
      <c r="AW937">
        <v>0.30707394999999998</v>
      </c>
      <c r="AX937">
        <v>0.45938753999999998</v>
      </c>
      <c r="AY937">
        <v>0.31144993999999998</v>
      </c>
    </row>
    <row r="938" spans="1:51">
      <c r="A938">
        <v>385.1</v>
      </c>
      <c r="B938" t="b">
        <v>1</v>
      </c>
      <c r="C938" t="s">
        <v>128</v>
      </c>
      <c r="D938" t="s">
        <v>3184</v>
      </c>
      <c r="E938" t="s">
        <v>3185</v>
      </c>
      <c r="H938" t="s">
        <v>3186</v>
      </c>
      <c r="I938" t="s">
        <v>711</v>
      </c>
      <c r="J938" t="b">
        <v>1</v>
      </c>
      <c r="K938" s="6" t="s">
        <v>134</v>
      </c>
      <c r="L938">
        <v>0.21</v>
      </c>
      <c r="M938" s="7">
        <v>0.52</v>
      </c>
      <c r="N938">
        <v>0.02</v>
      </c>
      <c r="O938" s="6">
        <v>3.0000000000000001E-3</v>
      </c>
      <c r="P938">
        <v>0.19</v>
      </c>
      <c r="Q938" t="s">
        <v>135</v>
      </c>
      <c r="R938">
        <v>15.64</v>
      </c>
      <c r="S938">
        <v>15.67</v>
      </c>
      <c r="T938">
        <v>15.57</v>
      </c>
      <c r="U938">
        <v>15.64</v>
      </c>
      <c r="V938">
        <v>15.51</v>
      </c>
      <c r="W938">
        <v>15.56</v>
      </c>
      <c r="X938">
        <v>15.57</v>
      </c>
      <c r="Y938">
        <v>15.65</v>
      </c>
      <c r="Z938">
        <v>15.6</v>
      </c>
      <c r="AA938">
        <v>15.51</v>
      </c>
      <c r="AB938">
        <v>15.56</v>
      </c>
      <c r="AC938">
        <v>15.61</v>
      </c>
      <c r="AD938">
        <v>15.67</v>
      </c>
      <c r="AE938">
        <v>15.71</v>
      </c>
      <c r="AF938">
        <v>15.81</v>
      </c>
      <c r="AG938">
        <v>15.77</v>
      </c>
      <c r="AH938">
        <v>15.95</v>
      </c>
      <c r="AI938">
        <v>0.27081804999999998</v>
      </c>
      <c r="AJ938">
        <v>0.26350679999999999</v>
      </c>
      <c r="AK938">
        <v>0.37299553000000002</v>
      </c>
      <c r="AL938">
        <v>0.35678944000000001</v>
      </c>
      <c r="AM938">
        <v>0.45837729999999999</v>
      </c>
      <c r="AN938">
        <v>0.47317234000000002</v>
      </c>
      <c r="AO938">
        <v>0.50735193000000001</v>
      </c>
      <c r="AP938">
        <v>0.32406120999999999</v>
      </c>
      <c r="AQ938">
        <v>0.36058362999999999</v>
      </c>
      <c r="AR938">
        <v>0.30703789999999997</v>
      </c>
      <c r="AS938">
        <v>0.34784864999999998</v>
      </c>
      <c r="AT938">
        <v>0.40931222</v>
      </c>
      <c r="AU938">
        <v>0.3776098</v>
      </c>
      <c r="AV938">
        <v>0.38106109999999999</v>
      </c>
      <c r="AW938">
        <v>0.50063025999999999</v>
      </c>
      <c r="AX938">
        <v>0.43747708000000002</v>
      </c>
      <c r="AY938">
        <v>0.46198699999999998</v>
      </c>
    </row>
    <row r="939" spans="1:51">
      <c r="A939">
        <v>510</v>
      </c>
      <c r="B939" t="b">
        <v>1</v>
      </c>
      <c r="C939" t="s">
        <v>128</v>
      </c>
      <c r="D939" t="s">
        <v>3187</v>
      </c>
      <c r="E939" t="s">
        <v>3188</v>
      </c>
      <c r="H939" t="s">
        <v>3189</v>
      </c>
      <c r="I939" t="s">
        <v>1192</v>
      </c>
      <c r="J939" t="b">
        <v>1</v>
      </c>
      <c r="K939" s="6">
        <v>2.2000000000000001E-4</v>
      </c>
      <c r="L939">
        <v>-0.09</v>
      </c>
      <c r="M939" s="7">
        <v>0.22</v>
      </c>
      <c r="N939">
        <v>-0.02</v>
      </c>
      <c r="O939" s="6">
        <v>3.0000000000000001E-3</v>
      </c>
      <c r="P939">
        <v>-7.0000000000000007E-2</v>
      </c>
      <c r="Q939" t="s">
        <v>135</v>
      </c>
      <c r="R939">
        <v>16.48</v>
      </c>
      <c r="S939">
        <v>16.45</v>
      </c>
      <c r="T939">
        <v>16.53</v>
      </c>
      <c r="U939">
        <v>16.53</v>
      </c>
      <c r="V939">
        <v>16.5</v>
      </c>
      <c r="W939">
        <v>16.57</v>
      </c>
      <c r="X939">
        <v>16.489999999999998</v>
      </c>
      <c r="Y939">
        <v>16.510000000000002</v>
      </c>
      <c r="Z939">
        <v>16.47</v>
      </c>
      <c r="AA939">
        <v>16.510000000000002</v>
      </c>
      <c r="AB939">
        <v>16.54</v>
      </c>
      <c r="AC939">
        <v>16.48</v>
      </c>
      <c r="AD939">
        <v>16.48</v>
      </c>
      <c r="AE939">
        <v>16.48</v>
      </c>
      <c r="AF939">
        <v>16.41</v>
      </c>
      <c r="AG939">
        <v>16.399999999999999</v>
      </c>
      <c r="AH939">
        <v>16.399999999999999</v>
      </c>
      <c r="AI939">
        <v>0.25819194000000001</v>
      </c>
      <c r="AJ939">
        <v>0.28001263999999998</v>
      </c>
      <c r="AK939">
        <v>0.33112364999999999</v>
      </c>
      <c r="AL939">
        <v>0.27636193999999997</v>
      </c>
      <c r="AM939">
        <v>0.26284793000000001</v>
      </c>
      <c r="AN939">
        <v>0.43213537000000002</v>
      </c>
      <c r="AO939">
        <v>0.38020006000000001</v>
      </c>
      <c r="AP939">
        <v>0.31578709999999999</v>
      </c>
      <c r="AQ939">
        <v>0.26771879999999998</v>
      </c>
      <c r="AR939">
        <v>0.26780219999999999</v>
      </c>
      <c r="AS939">
        <v>0.44048300000000001</v>
      </c>
      <c r="AT939">
        <v>0.40818110000000002</v>
      </c>
      <c r="AU939">
        <v>0.29982984000000001</v>
      </c>
      <c r="AV939">
        <v>0.29554433000000002</v>
      </c>
      <c r="AW939">
        <v>0.29069040000000002</v>
      </c>
      <c r="AX939">
        <v>0.72981465000000001</v>
      </c>
      <c r="AY939">
        <v>0.78133284999999997</v>
      </c>
    </row>
    <row r="940" spans="1:51" s="11" customFormat="1">
      <c r="A940">
        <v>663.1</v>
      </c>
      <c r="B940" t="b">
        <v>1</v>
      </c>
      <c r="C940" t="s">
        <v>128</v>
      </c>
      <c r="D940" t="s">
        <v>3190</v>
      </c>
      <c r="E940" t="s">
        <v>3191</v>
      </c>
      <c r="F940"/>
      <c r="G940"/>
      <c r="H940" t="s">
        <v>3192</v>
      </c>
      <c r="I940" t="s">
        <v>449</v>
      </c>
      <c r="J940" t="b">
        <v>1</v>
      </c>
      <c r="K940" s="6">
        <v>2.7E-4</v>
      </c>
      <c r="L940">
        <v>0.11</v>
      </c>
      <c r="M940" s="7">
        <v>0.56999999999999995</v>
      </c>
      <c r="N940">
        <v>-0.01</v>
      </c>
      <c r="O940" s="6">
        <v>3.0000000000000001E-3</v>
      </c>
      <c r="P940">
        <v>0.12</v>
      </c>
      <c r="Q940" t="s">
        <v>135</v>
      </c>
      <c r="R940">
        <v>16.04</v>
      </c>
      <c r="S940">
        <v>16.04</v>
      </c>
      <c r="T940">
        <v>15.97</v>
      </c>
      <c r="U940">
        <v>16.059999999999999</v>
      </c>
      <c r="V940">
        <v>15.97</v>
      </c>
      <c r="W940">
        <v>16.010000000000002</v>
      </c>
      <c r="X940">
        <v>15.99</v>
      </c>
      <c r="Y940">
        <v>16</v>
      </c>
      <c r="Z940">
        <v>15.95</v>
      </c>
      <c r="AA940">
        <v>16.04</v>
      </c>
      <c r="AB940">
        <v>16.02</v>
      </c>
      <c r="AC940">
        <v>15.97</v>
      </c>
      <c r="AD940">
        <v>16.079999999999998</v>
      </c>
      <c r="AE940">
        <v>16.149999999999999</v>
      </c>
      <c r="AF940">
        <v>16.16</v>
      </c>
      <c r="AG940">
        <v>16.05</v>
      </c>
      <c r="AH940">
        <v>16.100000000000001</v>
      </c>
      <c r="AI940">
        <v>0</v>
      </c>
      <c r="AJ940">
        <v>0</v>
      </c>
      <c r="AK940">
        <v>0</v>
      </c>
      <c r="AL940">
        <v>0</v>
      </c>
      <c r="AM940">
        <v>0</v>
      </c>
      <c r="AN940">
        <v>0</v>
      </c>
      <c r="AO940">
        <v>0</v>
      </c>
      <c r="AP940">
        <v>0</v>
      </c>
      <c r="AQ940">
        <v>0</v>
      </c>
      <c r="AR940">
        <v>0</v>
      </c>
      <c r="AS940">
        <v>0</v>
      </c>
      <c r="AT940">
        <v>0</v>
      </c>
      <c r="AU940">
        <v>0</v>
      </c>
      <c r="AV940">
        <v>0</v>
      </c>
      <c r="AW940">
        <v>0</v>
      </c>
      <c r="AX940">
        <v>0</v>
      </c>
      <c r="AY940">
        <v>0</v>
      </c>
    </row>
    <row r="941" spans="1:51">
      <c r="A941">
        <v>1742.2</v>
      </c>
      <c r="B941" t="b">
        <v>1</v>
      </c>
      <c r="C941" t="s">
        <v>128</v>
      </c>
      <c r="D941" t="s">
        <v>3193</v>
      </c>
      <c r="E941" t="s">
        <v>3194</v>
      </c>
      <c r="H941" t="s">
        <v>3195</v>
      </c>
      <c r="I941" t="s">
        <v>222</v>
      </c>
      <c r="J941" t="b">
        <v>1</v>
      </c>
      <c r="K941" s="6">
        <v>1E-3</v>
      </c>
      <c r="L941">
        <v>0.32</v>
      </c>
      <c r="M941" s="7">
        <v>0.24</v>
      </c>
      <c r="N941">
        <v>0.08</v>
      </c>
      <c r="O941" s="6">
        <v>3.0000000000000001E-3</v>
      </c>
      <c r="P941">
        <v>0.24</v>
      </c>
      <c r="Q941" t="s">
        <v>135</v>
      </c>
      <c r="R941">
        <v>15.32</v>
      </c>
      <c r="S941">
        <v>0</v>
      </c>
      <c r="T941">
        <v>15.11</v>
      </c>
      <c r="U941">
        <v>15.12</v>
      </c>
      <c r="V941">
        <v>15.17</v>
      </c>
      <c r="W941">
        <v>0</v>
      </c>
      <c r="X941">
        <v>0</v>
      </c>
      <c r="Y941">
        <v>15.08</v>
      </c>
      <c r="Z941">
        <v>15.24</v>
      </c>
      <c r="AA941">
        <v>15.32</v>
      </c>
      <c r="AB941">
        <v>0</v>
      </c>
      <c r="AC941">
        <v>0</v>
      </c>
      <c r="AD941">
        <v>15.38</v>
      </c>
      <c r="AE941">
        <v>15.41</v>
      </c>
      <c r="AF941">
        <v>15.59</v>
      </c>
      <c r="AG941">
        <v>0</v>
      </c>
      <c r="AH941">
        <v>0</v>
      </c>
      <c r="AI941">
        <v>0.29082330000000001</v>
      </c>
      <c r="AJ941">
        <v>0.25438008000000001</v>
      </c>
      <c r="AK941">
        <v>0.31589877999999999</v>
      </c>
      <c r="AL941">
        <v>0.29205623000000003</v>
      </c>
      <c r="AM941">
        <v>0.29386884000000002</v>
      </c>
      <c r="AN941">
        <v>0.27800631999999997</v>
      </c>
      <c r="AO941">
        <v>0.27663199999999999</v>
      </c>
      <c r="AP941">
        <v>0.31137290000000001</v>
      </c>
      <c r="AQ941">
        <v>0.28823870000000001</v>
      </c>
      <c r="AR941">
        <v>0.28820053000000001</v>
      </c>
      <c r="AS941">
        <v>0.27811518000000002</v>
      </c>
      <c r="AT941">
        <v>0.25260421999999999</v>
      </c>
      <c r="AU941">
        <v>0.26902100000000001</v>
      </c>
      <c r="AV941">
        <v>0.2979734</v>
      </c>
      <c r="AW941">
        <v>0.36888605000000002</v>
      </c>
      <c r="AX941">
        <v>0.28176588000000002</v>
      </c>
      <c r="AY941">
        <v>0.28738190000000002</v>
      </c>
    </row>
    <row r="942" spans="1:51">
      <c r="A942">
        <v>710</v>
      </c>
      <c r="B942" t="b">
        <v>1</v>
      </c>
      <c r="C942" t="s">
        <v>128</v>
      </c>
      <c r="D942" t="s">
        <v>3196</v>
      </c>
      <c r="E942" t="s">
        <v>3197</v>
      </c>
      <c r="H942" t="s">
        <v>3198</v>
      </c>
      <c r="I942" t="s">
        <v>430</v>
      </c>
      <c r="K942" s="6">
        <v>1E-3</v>
      </c>
      <c r="L942">
        <v>-0.18</v>
      </c>
      <c r="M942" s="7">
        <v>0.56000000000000005</v>
      </c>
      <c r="N942">
        <v>-0.05</v>
      </c>
      <c r="O942" s="6">
        <v>3.0000000000000001E-3</v>
      </c>
      <c r="P942">
        <v>-0.13</v>
      </c>
      <c r="Q942" t="s">
        <v>135</v>
      </c>
      <c r="R942">
        <v>16.97</v>
      </c>
      <c r="S942">
        <v>16.96</v>
      </c>
      <c r="T942">
        <v>17.149999999999999</v>
      </c>
      <c r="U942">
        <v>16.96</v>
      </c>
      <c r="V942">
        <v>17.04</v>
      </c>
      <c r="W942">
        <v>17.059999999999999</v>
      </c>
      <c r="X942">
        <v>17.07</v>
      </c>
      <c r="Y942">
        <v>17.02</v>
      </c>
      <c r="Z942">
        <v>16.97</v>
      </c>
      <c r="AA942">
        <v>17.07</v>
      </c>
      <c r="AB942">
        <v>16.97</v>
      </c>
      <c r="AC942">
        <v>16.84</v>
      </c>
      <c r="AD942">
        <v>16.93</v>
      </c>
      <c r="AE942">
        <v>16.86</v>
      </c>
      <c r="AF942">
        <v>16.79</v>
      </c>
      <c r="AG942">
        <v>16.91</v>
      </c>
      <c r="AH942">
        <v>16.829999999999998</v>
      </c>
      <c r="AI942">
        <v>0</v>
      </c>
      <c r="AJ942">
        <v>0.2648316</v>
      </c>
      <c r="AK942">
        <v>0</v>
      </c>
      <c r="AL942">
        <v>0</v>
      </c>
      <c r="AM942">
        <v>0</v>
      </c>
      <c r="AN942">
        <v>0.28541937000000001</v>
      </c>
      <c r="AO942">
        <v>0.26518932000000001</v>
      </c>
      <c r="AP942">
        <v>0</v>
      </c>
      <c r="AQ942">
        <v>0</v>
      </c>
      <c r="AR942">
        <v>0</v>
      </c>
      <c r="AS942">
        <v>0.30466749999999998</v>
      </c>
      <c r="AT942">
        <v>0.38869049999999999</v>
      </c>
      <c r="AU942">
        <v>0</v>
      </c>
      <c r="AV942">
        <v>0</v>
      </c>
      <c r="AW942">
        <v>0</v>
      </c>
      <c r="AX942">
        <v>0.43474754999999998</v>
      </c>
      <c r="AY942">
        <v>0.2742213</v>
      </c>
    </row>
    <row r="943" spans="1:51">
      <c r="A943">
        <v>685</v>
      </c>
      <c r="B943" t="b">
        <v>1</v>
      </c>
      <c r="C943" t="s">
        <v>128</v>
      </c>
      <c r="D943" t="s">
        <v>3199</v>
      </c>
      <c r="E943" t="s">
        <v>3200</v>
      </c>
      <c r="H943" t="s">
        <v>3201</v>
      </c>
      <c r="I943" t="s">
        <v>288</v>
      </c>
      <c r="K943" s="6">
        <v>1E-3</v>
      </c>
      <c r="L943">
        <v>0.11</v>
      </c>
      <c r="M943" s="7">
        <v>0.59</v>
      </c>
      <c r="N943">
        <v>0.03</v>
      </c>
      <c r="O943" s="6">
        <v>3.0000000000000001E-3</v>
      </c>
      <c r="P943">
        <v>0.08</v>
      </c>
      <c r="Q943" t="s">
        <v>135</v>
      </c>
      <c r="R943">
        <v>16.29</v>
      </c>
      <c r="S943">
        <v>16.27</v>
      </c>
      <c r="T943">
        <v>16.23</v>
      </c>
      <c r="U943">
        <v>16.18</v>
      </c>
      <c r="V943">
        <v>16.22</v>
      </c>
      <c r="W943">
        <v>16.239999999999998</v>
      </c>
      <c r="X943">
        <v>16.25</v>
      </c>
      <c r="Y943">
        <v>16.170000000000002</v>
      </c>
      <c r="Z943">
        <v>16.29</v>
      </c>
      <c r="AA943">
        <v>16.3</v>
      </c>
      <c r="AB943">
        <v>16.22</v>
      </c>
      <c r="AC943">
        <v>16.3</v>
      </c>
      <c r="AD943">
        <v>16.38</v>
      </c>
      <c r="AE943">
        <v>16.329999999999998</v>
      </c>
      <c r="AF943">
        <v>16.32</v>
      </c>
      <c r="AG943">
        <v>16.309999999999999</v>
      </c>
      <c r="AH943">
        <v>16.329999999999998</v>
      </c>
      <c r="AI943">
        <v>0.26367646</v>
      </c>
      <c r="AJ943">
        <v>0.31167405999999998</v>
      </c>
      <c r="AK943">
        <v>0.30600998000000001</v>
      </c>
      <c r="AL943">
        <v>0.29506781999999998</v>
      </c>
      <c r="AM943">
        <v>0.26180023000000002</v>
      </c>
      <c r="AN943">
        <v>0.29615086000000002</v>
      </c>
      <c r="AO943">
        <v>0.26151887000000001</v>
      </c>
      <c r="AP943">
        <v>0.28816375</v>
      </c>
      <c r="AQ943">
        <v>0.29936750000000001</v>
      </c>
      <c r="AR943">
        <v>0.28697610000000001</v>
      </c>
      <c r="AS943">
        <v>0.28580114000000001</v>
      </c>
      <c r="AT943">
        <v>0.28280084999999999</v>
      </c>
      <c r="AU943">
        <v>0.27911340000000001</v>
      </c>
      <c r="AV943">
        <v>0.27957290000000001</v>
      </c>
      <c r="AW943">
        <v>0.31791219999999998</v>
      </c>
      <c r="AX943">
        <v>0.36986302999999998</v>
      </c>
      <c r="AY943">
        <v>0.32222600000000001</v>
      </c>
    </row>
    <row r="944" spans="1:51">
      <c r="A944">
        <v>859</v>
      </c>
      <c r="B944" t="b">
        <v>1</v>
      </c>
      <c r="C944" t="s">
        <v>128</v>
      </c>
      <c r="D944" t="s">
        <v>3202</v>
      </c>
      <c r="E944" t="s">
        <v>3203</v>
      </c>
      <c r="H944" t="s">
        <v>3204</v>
      </c>
      <c r="I944" t="s">
        <v>1333</v>
      </c>
      <c r="K944" s="6">
        <v>2.8999999999999998E-3</v>
      </c>
      <c r="L944">
        <v>0.24</v>
      </c>
      <c r="M944" s="7">
        <v>0.79</v>
      </c>
      <c r="N944">
        <v>0.06</v>
      </c>
      <c r="O944" s="6">
        <v>3.0000000000000001E-3</v>
      </c>
      <c r="P944">
        <v>0.18</v>
      </c>
      <c r="Q944" t="s">
        <v>135</v>
      </c>
      <c r="R944">
        <v>16.149999999999999</v>
      </c>
      <c r="S944">
        <v>16.25</v>
      </c>
      <c r="T944">
        <v>16.059999999999999</v>
      </c>
      <c r="U944">
        <v>16.21</v>
      </c>
      <c r="V944">
        <v>16</v>
      </c>
      <c r="W944">
        <v>15.98</v>
      </c>
      <c r="X944">
        <v>16.05</v>
      </c>
      <c r="Y944">
        <v>16.09</v>
      </c>
      <c r="Z944">
        <v>16</v>
      </c>
      <c r="AA944">
        <v>16.07</v>
      </c>
      <c r="AB944">
        <v>16.23</v>
      </c>
      <c r="AC944">
        <v>16.27</v>
      </c>
      <c r="AD944">
        <v>16.2</v>
      </c>
      <c r="AE944">
        <v>16.34</v>
      </c>
      <c r="AF944">
        <v>16.5</v>
      </c>
      <c r="AG944">
        <v>16.23</v>
      </c>
      <c r="AH944">
        <v>16.260000000000002</v>
      </c>
      <c r="AI944">
        <v>0.23759004</v>
      </c>
      <c r="AJ944">
        <v>0.2564458</v>
      </c>
      <c r="AK944">
        <v>0.25320090000000001</v>
      </c>
      <c r="AL944">
        <v>0.3385975</v>
      </c>
      <c r="AM944">
        <v>0.25583357000000001</v>
      </c>
      <c r="AN944">
        <v>0.28729846999999997</v>
      </c>
      <c r="AO944">
        <v>0.26279702999999999</v>
      </c>
      <c r="AP944">
        <v>0.33944725999999997</v>
      </c>
      <c r="AQ944">
        <v>0.31719533</v>
      </c>
      <c r="AR944">
        <v>0.32005566000000002</v>
      </c>
      <c r="AS944">
        <v>0.290385</v>
      </c>
      <c r="AT944">
        <v>0.28160610000000003</v>
      </c>
      <c r="AU944">
        <v>0.25681058000000001</v>
      </c>
      <c r="AV944">
        <v>0.30736592000000001</v>
      </c>
      <c r="AW944">
        <v>0.34008421999999999</v>
      </c>
      <c r="AX944">
        <v>0.29859552</v>
      </c>
      <c r="AY944">
        <v>0.29729754000000003</v>
      </c>
    </row>
    <row r="945" spans="1:51">
      <c r="A945">
        <v>882</v>
      </c>
      <c r="B945" t="b">
        <v>1</v>
      </c>
      <c r="C945" t="s">
        <v>128</v>
      </c>
      <c r="D945" t="s">
        <v>3205</v>
      </c>
      <c r="E945" t="s">
        <v>3206</v>
      </c>
      <c r="H945" t="s">
        <v>3207</v>
      </c>
      <c r="I945" t="s">
        <v>917</v>
      </c>
      <c r="K945" s="6">
        <v>3.0000000000000001E-3</v>
      </c>
      <c r="L945">
        <v>0.12</v>
      </c>
      <c r="M945" s="7">
        <v>0.79</v>
      </c>
      <c r="N945">
        <v>-0.05</v>
      </c>
      <c r="O945" s="6">
        <v>3.0000000000000001E-3</v>
      </c>
      <c r="P945">
        <v>0.17</v>
      </c>
      <c r="Q945" t="s">
        <v>135</v>
      </c>
      <c r="R945">
        <v>15.54</v>
      </c>
      <c r="S945">
        <v>15.59</v>
      </c>
      <c r="T945">
        <v>15.48</v>
      </c>
      <c r="U945">
        <v>15.67</v>
      </c>
      <c r="V945">
        <v>15.5</v>
      </c>
      <c r="W945">
        <v>15.51</v>
      </c>
      <c r="X945">
        <v>15.46</v>
      </c>
      <c r="Y945">
        <v>15.4</v>
      </c>
      <c r="Z945">
        <v>15.37</v>
      </c>
      <c r="AA945">
        <v>15.61</v>
      </c>
      <c r="AB945">
        <v>15.61</v>
      </c>
      <c r="AC945">
        <v>15.35</v>
      </c>
      <c r="AD945">
        <v>15.62</v>
      </c>
      <c r="AE945">
        <v>15.7</v>
      </c>
      <c r="AF945">
        <v>15.64</v>
      </c>
      <c r="AG945">
        <v>15.55</v>
      </c>
      <c r="AH945">
        <v>15.67</v>
      </c>
      <c r="AI945">
        <v>0.31806347000000001</v>
      </c>
      <c r="AJ945">
        <v>0</v>
      </c>
      <c r="AK945">
        <v>0.32567163999999998</v>
      </c>
      <c r="AL945">
        <v>0.33660390000000001</v>
      </c>
      <c r="AM945">
        <v>0.33661946999999998</v>
      </c>
      <c r="AN945">
        <v>0</v>
      </c>
      <c r="AO945">
        <v>0</v>
      </c>
      <c r="AP945">
        <v>0.42496901999999998</v>
      </c>
      <c r="AQ945">
        <v>0.95181715</v>
      </c>
      <c r="AR945">
        <v>0.40792446999999998</v>
      </c>
      <c r="AS945">
        <v>0</v>
      </c>
      <c r="AT945">
        <v>0</v>
      </c>
      <c r="AU945">
        <v>0.28440844999999998</v>
      </c>
      <c r="AV945">
        <v>0.39079580000000003</v>
      </c>
      <c r="AW945">
        <v>0.56361090000000003</v>
      </c>
      <c r="AX945">
        <v>0</v>
      </c>
      <c r="AY945">
        <v>0</v>
      </c>
    </row>
    <row r="946" spans="1:51">
      <c r="A946">
        <v>925</v>
      </c>
      <c r="B946" t="b">
        <v>1</v>
      </c>
      <c r="C946" t="s">
        <v>128</v>
      </c>
      <c r="D946" t="s">
        <v>3208</v>
      </c>
      <c r="E946" t="s">
        <v>3209</v>
      </c>
      <c r="H946" t="s">
        <v>3210</v>
      </c>
      <c r="I946" t="s">
        <v>530</v>
      </c>
      <c r="K946" s="6">
        <v>4.0000000000000001E-3</v>
      </c>
      <c r="L946">
        <v>0.17</v>
      </c>
      <c r="M946" s="7">
        <v>0.93</v>
      </c>
      <c r="N946">
        <v>-0.01</v>
      </c>
      <c r="O946" s="6">
        <v>3.0000000000000001E-3</v>
      </c>
      <c r="P946">
        <v>0.18</v>
      </c>
      <c r="Q946" t="s">
        <v>135</v>
      </c>
      <c r="R946">
        <v>15.52</v>
      </c>
      <c r="S946">
        <v>15.5</v>
      </c>
      <c r="T946">
        <v>15.36</v>
      </c>
      <c r="U946">
        <v>15.54</v>
      </c>
      <c r="V946">
        <v>15.4</v>
      </c>
      <c r="W946">
        <v>15.37</v>
      </c>
      <c r="X946">
        <v>15.42</v>
      </c>
      <c r="Y946">
        <v>15.43</v>
      </c>
      <c r="Z946">
        <v>15.44</v>
      </c>
      <c r="AA946">
        <v>15.35</v>
      </c>
      <c r="AB946">
        <v>15.45</v>
      </c>
      <c r="AC946">
        <v>15.42</v>
      </c>
      <c r="AD946">
        <v>15.51</v>
      </c>
      <c r="AE946">
        <v>15.57</v>
      </c>
      <c r="AF946">
        <v>15.66</v>
      </c>
      <c r="AG946">
        <v>15.61</v>
      </c>
      <c r="AH946">
        <v>15.6</v>
      </c>
      <c r="AI946">
        <v>0.32374239999999999</v>
      </c>
      <c r="AJ946">
        <v>0.28559046999999999</v>
      </c>
      <c r="AK946">
        <v>0.28987740000000001</v>
      </c>
      <c r="AL946">
        <v>0.298095</v>
      </c>
      <c r="AM946">
        <v>0.38408616000000001</v>
      </c>
      <c r="AN946">
        <v>0.29187453000000002</v>
      </c>
      <c r="AO946">
        <v>0.316359</v>
      </c>
      <c r="AP946">
        <v>0.3152972</v>
      </c>
      <c r="AQ946">
        <v>0.36085792999999999</v>
      </c>
      <c r="AR946">
        <v>0.28704750000000001</v>
      </c>
      <c r="AS946">
        <v>0.30521680000000001</v>
      </c>
      <c r="AT946">
        <v>0.28731683000000002</v>
      </c>
      <c r="AU946">
        <v>0.30857267999999999</v>
      </c>
      <c r="AV946">
        <v>0.35457949999999999</v>
      </c>
      <c r="AW946">
        <v>0.30423695000000001</v>
      </c>
      <c r="AX946">
        <v>0.28606766</v>
      </c>
      <c r="AY946">
        <v>0.29484373000000003</v>
      </c>
    </row>
    <row r="947" spans="1:51">
      <c r="A947">
        <v>978</v>
      </c>
      <c r="B947" t="b">
        <v>1</v>
      </c>
      <c r="C947" t="s">
        <v>128</v>
      </c>
      <c r="D947" t="s">
        <v>3211</v>
      </c>
      <c r="E947" t="s">
        <v>3212</v>
      </c>
      <c r="H947" t="s">
        <v>3213</v>
      </c>
      <c r="I947" t="s">
        <v>1208</v>
      </c>
      <c r="K947" s="6">
        <v>5.0000000000000001E-3</v>
      </c>
      <c r="L947">
        <v>-0.21</v>
      </c>
      <c r="M947" s="7">
        <v>0.48</v>
      </c>
      <c r="N947">
        <v>0.03</v>
      </c>
      <c r="O947" s="6">
        <v>3.0000000000000001E-3</v>
      </c>
      <c r="P947">
        <v>-0.24</v>
      </c>
      <c r="Q947" t="s">
        <v>135</v>
      </c>
      <c r="R947">
        <v>0</v>
      </c>
      <c r="S947">
        <v>16.489999999999998</v>
      </c>
      <c r="T947">
        <v>0</v>
      </c>
      <c r="U947">
        <v>0</v>
      </c>
      <c r="V947">
        <v>0</v>
      </c>
      <c r="W947">
        <v>16.55</v>
      </c>
      <c r="X947">
        <v>16.59</v>
      </c>
      <c r="Y947">
        <v>0</v>
      </c>
      <c r="Z947">
        <v>0</v>
      </c>
      <c r="AA947">
        <v>0</v>
      </c>
      <c r="AB947">
        <v>16.66</v>
      </c>
      <c r="AC947">
        <v>16.54</v>
      </c>
      <c r="AD947">
        <v>0</v>
      </c>
      <c r="AE947">
        <v>0</v>
      </c>
      <c r="AF947">
        <v>0</v>
      </c>
      <c r="AG947">
        <v>16.36</v>
      </c>
      <c r="AH947">
        <v>16.36</v>
      </c>
      <c r="AI947">
        <v>0.24614272000000001</v>
      </c>
      <c r="AJ947">
        <v>0.25166965000000002</v>
      </c>
      <c r="AK947">
        <v>0.33342263</v>
      </c>
      <c r="AL947">
        <v>0.25173889999999999</v>
      </c>
      <c r="AM947">
        <v>0.25861190000000001</v>
      </c>
      <c r="AN947">
        <v>0.27685964000000002</v>
      </c>
      <c r="AO947">
        <v>0.26852330000000002</v>
      </c>
      <c r="AP947">
        <v>0.24867642000000001</v>
      </c>
      <c r="AQ947">
        <v>0.25707637999999999</v>
      </c>
      <c r="AR947">
        <v>0.24839928999999999</v>
      </c>
      <c r="AS947">
        <v>0.27955027999999998</v>
      </c>
      <c r="AT947">
        <v>0.37675579999999997</v>
      </c>
      <c r="AU947">
        <v>0.26500552999999999</v>
      </c>
      <c r="AV947">
        <v>0.29462949999999999</v>
      </c>
      <c r="AW947">
        <v>0.26278430000000003</v>
      </c>
      <c r="AX947">
        <v>0.2863483</v>
      </c>
      <c r="AY947">
        <v>0.40358593999999998</v>
      </c>
    </row>
    <row r="948" spans="1:51">
      <c r="A948">
        <v>2845.1</v>
      </c>
      <c r="B948" t="b">
        <v>1</v>
      </c>
      <c r="C948" t="s">
        <v>128</v>
      </c>
      <c r="D948" t="s">
        <v>3214</v>
      </c>
      <c r="E948" t="s">
        <v>3215</v>
      </c>
      <c r="H948" t="s">
        <v>3216</v>
      </c>
      <c r="I948" t="s">
        <v>779</v>
      </c>
      <c r="J948" t="b">
        <v>1</v>
      </c>
      <c r="K948" s="6" t="s">
        <v>134</v>
      </c>
      <c r="L948">
        <v>0.21</v>
      </c>
      <c r="M948" s="7">
        <v>0.2</v>
      </c>
      <c r="N948">
        <v>7.0000000000000007E-2</v>
      </c>
      <c r="O948" s="6">
        <v>3.3E-3</v>
      </c>
      <c r="P948">
        <v>0.14000000000000001</v>
      </c>
      <c r="Q948" t="s">
        <v>135</v>
      </c>
      <c r="R948">
        <v>15.68</v>
      </c>
      <c r="S948">
        <v>15.67</v>
      </c>
      <c r="T948">
        <v>15.61</v>
      </c>
      <c r="U948">
        <v>15.51</v>
      </c>
      <c r="V948">
        <v>15.62</v>
      </c>
      <c r="W948">
        <v>15.56</v>
      </c>
      <c r="X948">
        <v>15.65</v>
      </c>
      <c r="Y948">
        <v>15.69</v>
      </c>
      <c r="Z948">
        <v>15.95</v>
      </c>
      <c r="AA948">
        <v>15.36</v>
      </c>
      <c r="AB948">
        <v>15.44</v>
      </c>
      <c r="AC948">
        <v>15.76</v>
      </c>
      <c r="AD948">
        <v>15.73</v>
      </c>
      <c r="AE948">
        <v>15.75</v>
      </c>
      <c r="AF948">
        <v>15.93</v>
      </c>
      <c r="AG948">
        <v>15.8</v>
      </c>
      <c r="AH948">
        <v>15.81</v>
      </c>
      <c r="AI948">
        <v>0.35427409999999998</v>
      </c>
      <c r="AJ948">
        <v>0.25558189999999997</v>
      </c>
      <c r="AK948">
        <v>0.50137323</v>
      </c>
      <c r="AL948">
        <v>0.24696488999999999</v>
      </c>
      <c r="AM948">
        <v>0.24353901999999999</v>
      </c>
      <c r="AN948">
        <v>0.24961523999999999</v>
      </c>
      <c r="AO948">
        <v>0.24860360000000001</v>
      </c>
      <c r="AP948">
        <v>0.27287810000000001</v>
      </c>
      <c r="AQ948">
        <v>0.24861137999999999</v>
      </c>
      <c r="AR948">
        <v>0.25572115000000001</v>
      </c>
      <c r="AS948">
        <v>0.24945476999999999</v>
      </c>
      <c r="AT948">
        <v>0.24916562</v>
      </c>
      <c r="AU948">
        <v>0.39471513000000003</v>
      </c>
      <c r="AV948">
        <v>0.26476586000000002</v>
      </c>
      <c r="AW948">
        <v>0.25026493999999999</v>
      </c>
      <c r="AX948">
        <v>0.29916530000000002</v>
      </c>
      <c r="AY948">
        <v>0.25986387999999999</v>
      </c>
    </row>
    <row r="949" spans="1:51">
      <c r="A949">
        <v>356</v>
      </c>
      <c r="B949" t="b">
        <v>1</v>
      </c>
      <c r="C949" t="s">
        <v>128</v>
      </c>
      <c r="D949" t="s">
        <v>3217</v>
      </c>
      <c r="E949" t="s">
        <v>3218</v>
      </c>
      <c r="H949" t="s">
        <v>3219</v>
      </c>
      <c r="I949" t="s">
        <v>293</v>
      </c>
      <c r="J949" t="b">
        <v>1</v>
      </c>
      <c r="K949" s="6" t="s">
        <v>134</v>
      </c>
      <c r="L949">
        <v>-0.18</v>
      </c>
      <c r="M949" s="7">
        <v>0.24</v>
      </c>
      <c r="N949">
        <v>-0.04</v>
      </c>
      <c r="O949" s="6">
        <v>3.7000000000000002E-3</v>
      </c>
      <c r="P949">
        <v>-0.14000000000000001</v>
      </c>
      <c r="Q949" t="s">
        <v>135</v>
      </c>
      <c r="R949">
        <v>16.57</v>
      </c>
      <c r="S949">
        <v>16.43</v>
      </c>
      <c r="T949">
        <v>16.440000000000001</v>
      </c>
      <c r="U949">
        <v>16.54</v>
      </c>
      <c r="V949">
        <v>16.600000000000001</v>
      </c>
      <c r="W949">
        <v>16.600000000000001</v>
      </c>
      <c r="X949">
        <v>16.72</v>
      </c>
      <c r="Y949">
        <v>16.48</v>
      </c>
      <c r="Z949">
        <v>16.7</v>
      </c>
      <c r="AA949">
        <v>16.62</v>
      </c>
      <c r="AB949">
        <v>16.559999999999999</v>
      </c>
      <c r="AC949">
        <v>16.36</v>
      </c>
      <c r="AD949">
        <v>16.45</v>
      </c>
      <c r="AE949">
        <v>16.28</v>
      </c>
      <c r="AF949">
        <v>16.489999999999998</v>
      </c>
      <c r="AG949">
        <v>16.25</v>
      </c>
      <c r="AH949">
        <v>16.559999999999999</v>
      </c>
      <c r="AI949">
        <v>0.26414870000000001</v>
      </c>
      <c r="AJ949">
        <v>0.25539526000000001</v>
      </c>
      <c r="AK949">
        <v>0.28605704999999998</v>
      </c>
      <c r="AL949">
        <v>0.28575446999999998</v>
      </c>
      <c r="AM949">
        <v>0.26868448</v>
      </c>
      <c r="AN949">
        <v>0.25600040000000002</v>
      </c>
      <c r="AO949">
        <v>0.25705660000000002</v>
      </c>
      <c r="AP949">
        <v>0.26823488000000001</v>
      </c>
      <c r="AQ949">
        <v>0.27215983999999999</v>
      </c>
      <c r="AR949">
        <v>0.3446787</v>
      </c>
      <c r="AS949">
        <v>0.34904906000000002</v>
      </c>
      <c r="AT949">
        <v>0.26696235000000001</v>
      </c>
      <c r="AU949">
        <v>0.28938538000000003</v>
      </c>
      <c r="AV949">
        <v>0.29301201999999998</v>
      </c>
      <c r="AW949">
        <v>0.29419403999999999</v>
      </c>
      <c r="AX949">
        <v>0.32559811999999999</v>
      </c>
      <c r="AY949">
        <v>0.32889109999999999</v>
      </c>
    </row>
    <row r="950" spans="1:51">
      <c r="A950">
        <v>376</v>
      </c>
      <c r="B950" t="b">
        <v>1</v>
      </c>
      <c r="C950" t="s">
        <v>128</v>
      </c>
      <c r="D950" t="s">
        <v>3220</v>
      </c>
      <c r="E950" t="s">
        <v>3221</v>
      </c>
      <c r="H950" t="s">
        <v>3222</v>
      </c>
      <c r="I950" t="s">
        <v>140</v>
      </c>
      <c r="K950" s="6" t="s">
        <v>134</v>
      </c>
      <c r="L950">
        <v>0.17</v>
      </c>
      <c r="M950" s="7">
        <v>0.36</v>
      </c>
      <c r="N950">
        <v>0.03</v>
      </c>
      <c r="O950" s="6">
        <v>4.0000000000000001E-3</v>
      </c>
      <c r="P950">
        <v>0.14000000000000001</v>
      </c>
      <c r="Q950" t="s">
        <v>135</v>
      </c>
      <c r="R950">
        <v>15.08</v>
      </c>
      <c r="S950">
        <v>15.12</v>
      </c>
      <c r="T950">
        <v>14.99</v>
      </c>
      <c r="U950">
        <v>15.12</v>
      </c>
      <c r="V950">
        <v>15.06</v>
      </c>
      <c r="W950">
        <v>14.99</v>
      </c>
      <c r="X950">
        <v>15.12</v>
      </c>
      <c r="Y950">
        <v>14.9</v>
      </c>
      <c r="Z950">
        <v>15.12</v>
      </c>
      <c r="AA950">
        <v>15.18</v>
      </c>
      <c r="AB950">
        <v>15.05</v>
      </c>
      <c r="AC950">
        <v>15.16</v>
      </c>
      <c r="AD950">
        <v>15.21</v>
      </c>
      <c r="AE950">
        <v>15.29</v>
      </c>
      <c r="AF950">
        <v>15.32</v>
      </c>
      <c r="AG950">
        <v>15.17</v>
      </c>
      <c r="AH950">
        <v>15.14</v>
      </c>
      <c r="AI950">
        <v>0.2545964</v>
      </c>
      <c r="AJ950">
        <v>0</v>
      </c>
      <c r="AK950">
        <v>0.25514500000000001</v>
      </c>
      <c r="AL950">
        <v>0.23969673999999999</v>
      </c>
      <c r="AM950">
        <v>0.25697883999999999</v>
      </c>
      <c r="AN950">
        <v>0</v>
      </c>
      <c r="AO950">
        <v>0</v>
      </c>
      <c r="AP950">
        <v>0.23992155000000001</v>
      </c>
      <c r="AQ950">
        <v>0.246721</v>
      </c>
      <c r="AR950">
        <v>0.24125345000000001</v>
      </c>
      <c r="AS950">
        <v>0</v>
      </c>
      <c r="AT950">
        <v>0</v>
      </c>
      <c r="AU950">
        <v>0.24412012</v>
      </c>
      <c r="AV950">
        <v>0.38228768000000002</v>
      </c>
      <c r="AW950">
        <v>0.27796530000000003</v>
      </c>
      <c r="AX950">
        <v>0</v>
      </c>
      <c r="AY950">
        <v>0</v>
      </c>
    </row>
    <row r="951" spans="1:51">
      <c r="A951">
        <v>403</v>
      </c>
      <c r="B951" t="b">
        <v>1</v>
      </c>
      <c r="C951" t="s">
        <v>128</v>
      </c>
      <c r="D951" t="s">
        <v>3223</v>
      </c>
      <c r="E951" t="s">
        <v>3224</v>
      </c>
      <c r="H951" t="s">
        <v>3225</v>
      </c>
      <c r="I951" t="s">
        <v>133</v>
      </c>
      <c r="K951" s="6" t="s">
        <v>134</v>
      </c>
      <c r="L951">
        <v>-0.24</v>
      </c>
      <c r="M951" s="7">
        <v>0.76</v>
      </c>
      <c r="N951">
        <v>0.03</v>
      </c>
      <c r="O951" s="6">
        <v>4.0000000000000001E-3</v>
      </c>
      <c r="P951">
        <v>-0.26</v>
      </c>
      <c r="Q951" t="s">
        <v>135</v>
      </c>
      <c r="R951">
        <v>15.45</v>
      </c>
      <c r="S951">
        <v>15.51</v>
      </c>
      <c r="T951">
        <v>15.68</v>
      </c>
      <c r="U951">
        <v>15.58</v>
      </c>
      <c r="V951">
        <v>15.49</v>
      </c>
      <c r="W951">
        <v>15.54</v>
      </c>
      <c r="X951">
        <v>15.56</v>
      </c>
      <c r="Y951">
        <v>15.73</v>
      </c>
      <c r="Z951">
        <v>15.55</v>
      </c>
      <c r="AA951">
        <v>15.71</v>
      </c>
      <c r="AB951">
        <v>15.5</v>
      </c>
      <c r="AC951">
        <v>15.53</v>
      </c>
      <c r="AD951">
        <v>15.37</v>
      </c>
      <c r="AE951">
        <v>15.28</v>
      </c>
      <c r="AF951">
        <v>15.28</v>
      </c>
      <c r="AG951">
        <v>15.23</v>
      </c>
      <c r="AH951">
        <v>15.43</v>
      </c>
      <c r="AI951">
        <v>0</v>
      </c>
      <c r="AJ951">
        <v>0</v>
      </c>
      <c r="AK951">
        <v>0</v>
      </c>
      <c r="AL951">
        <v>0</v>
      </c>
      <c r="AM951">
        <v>0</v>
      </c>
      <c r="AN951">
        <v>0</v>
      </c>
      <c r="AO951">
        <v>0</v>
      </c>
      <c r="AP951">
        <v>0</v>
      </c>
      <c r="AQ951">
        <v>0</v>
      </c>
      <c r="AR951">
        <v>0</v>
      </c>
      <c r="AS951">
        <v>0</v>
      </c>
      <c r="AT951">
        <v>0</v>
      </c>
      <c r="AU951">
        <v>0</v>
      </c>
      <c r="AV951">
        <v>0</v>
      </c>
      <c r="AW951">
        <v>0</v>
      </c>
      <c r="AX951">
        <v>0</v>
      </c>
      <c r="AY951">
        <v>0</v>
      </c>
    </row>
    <row r="952" spans="1:51">
      <c r="A952">
        <v>505</v>
      </c>
      <c r="B952" t="b">
        <v>1</v>
      </c>
      <c r="C952" t="s">
        <v>128</v>
      </c>
      <c r="D952" t="s">
        <v>3226</v>
      </c>
      <c r="E952" t="s">
        <v>3227</v>
      </c>
      <c r="H952" t="s">
        <v>3228</v>
      </c>
      <c r="I952" t="s">
        <v>968</v>
      </c>
      <c r="K952" s="6">
        <v>2.0000000000000001E-4</v>
      </c>
      <c r="L952">
        <v>-0.09</v>
      </c>
      <c r="M952" s="7">
        <v>0.79</v>
      </c>
      <c r="N952">
        <v>0.02</v>
      </c>
      <c r="O952" s="6">
        <v>4.0000000000000001E-3</v>
      </c>
      <c r="P952">
        <v>-0.11</v>
      </c>
      <c r="Q952" t="s">
        <v>135</v>
      </c>
      <c r="R952">
        <v>16.05</v>
      </c>
      <c r="S952">
        <v>16.07</v>
      </c>
      <c r="T952">
        <v>16.11</v>
      </c>
      <c r="U952">
        <v>15.99</v>
      </c>
      <c r="V952">
        <v>16.12</v>
      </c>
      <c r="W952">
        <v>16.04</v>
      </c>
      <c r="X952">
        <v>16.07</v>
      </c>
      <c r="Y952">
        <v>16.100000000000001</v>
      </c>
      <c r="Z952">
        <v>16.09</v>
      </c>
      <c r="AA952">
        <v>16.11</v>
      </c>
      <c r="AB952">
        <v>16.07</v>
      </c>
      <c r="AC952">
        <v>16.059999999999999</v>
      </c>
      <c r="AD952">
        <v>16</v>
      </c>
      <c r="AE952">
        <v>15.96</v>
      </c>
      <c r="AF952">
        <v>15.94</v>
      </c>
      <c r="AG952">
        <v>15.98</v>
      </c>
      <c r="AH952">
        <v>16.02</v>
      </c>
      <c r="AI952">
        <v>0.26113498000000002</v>
      </c>
      <c r="AJ952">
        <v>0</v>
      </c>
      <c r="AK952">
        <v>0.27018110000000001</v>
      </c>
      <c r="AL952">
        <v>0.24471609999999999</v>
      </c>
      <c r="AM952">
        <v>0.24280378</v>
      </c>
      <c r="AN952">
        <v>0</v>
      </c>
      <c r="AO952">
        <v>0</v>
      </c>
      <c r="AP952">
        <v>0.25492868000000002</v>
      </c>
      <c r="AQ952">
        <v>0.2619939</v>
      </c>
      <c r="AR952">
        <v>0.27671686000000001</v>
      </c>
      <c r="AS952">
        <v>0</v>
      </c>
      <c r="AT952">
        <v>0</v>
      </c>
      <c r="AU952">
        <v>0.24413498</v>
      </c>
      <c r="AV952">
        <v>0.24354397</v>
      </c>
      <c r="AW952">
        <v>0.25684309999999999</v>
      </c>
      <c r="AX952">
        <v>0</v>
      </c>
      <c r="AY952">
        <v>0</v>
      </c>
    </row>
    <row r="953" spans="1:51">
      <c r="A953">
        <v>634</v>
      </c>
      <c r="B953" t="b">
        <v>1</v>
      </c>
      <c r="C953" t="s">
        <v>128</v>
      </c>
      <c r="D953" t="s">
        <v>3229</v>
      </c>
      <c r="E953" t="s">
        <v>3230</v>
      </c>
      <c r="H953" t="s">
        <v>3231</v>
      </c>
      <c r="I953" t="s">
        <v>936</v>
      </c>
      <c r="K953" s="6">
        <v>8.3000000000000001E-4</v>
      </c>
      <c r="L953">
        <v>-0.1</v>
      </c>
      <c r="M953" s="7">
        <v>0.89</v>
      </c>
      <c r="N953">
        <v>0.02</v>
      </c>
      <c r="O953" s="6">
        <v>4.0000000000000001E-3</v>
      </c>
      <c r="P953">
        <v>-0.12</v>
      </c>
      <c r="Q953" t="s">
        <v>135</v>
      </c>
      <c r="R953">
        <v>16.2</v>
      </c>
      <c r="S953">
        <v>16.14</v>
      </c>
      <c r="T953">
        <v>16.25</v>
      </c>
      <c r="U953">
        <v>16.16</v>
      </c>
      <c r="V953">
        <v>16.2</v>
      </c>
      <c r="W953">
        <v>16.21</v>
      </c>
      <c r="X953">
        <v>16.23</v>
      </c>
      <c r="Y953">
        <v>16.25</v>
      </c>
      <c r="Z953">
        <v>16.18</v>
      </c>
      <c r="AA953">
        <v>16.27</v>
      </c>
      <c r="AB953">
        <v>16.239999999999998</v>
      </c>
      <c r="AC953">
        <v>16.23</v>
      </c>
      <c r="AD953">
        <v>16.190000000000001</v>
      </c>
      <c r="AE953">
        <v>16.13</v>
      </c>
      <c r="AF953">
        <v>16.09</v>
      </c>
      <c r="AG953">
        <v>16.07</v>
      </c>
      <c r="AH953">
        <v>16.02</v>
      </c>
      <c r="AI953">
        <v>0.26819103999999999</v>
      </c>
      <c r="AJ953">
        <v>0.3017994</v>
      </c>
      <c r="AK953">
        <v>0.30277923000000001</v>
      </c>
      <c r="AL953">
        <v>0.32404566000000001</v>
      </c>
      <c r="AM953">
        <v>0.26189636999999999</v>
      </c>
      <c r="AN953">
        <v>0.28027560000000001</v>
      </c>
      <c r="AO953">
        <v>0.2886049</v>
      </c>
      <c r="AP953">
        <v>0.30274388000000002</v>
      </c>
      <c r="AQ953">
        <v>0.32580740000000002</v>
      </c>
      <c r="AR953">
        <v>0.32298665999999998</v>
      </c>
      <c r="AS953">
        <v>0.30974832000000002</v>
      </c>
      <c r="AT953">
        <v>0.33461173999999999</v>
      </c>
      <c r="AU953">
        <v>0.27252606000000001</v>
      </c>
      <c r="AV953">
        <v>0.33719070000000001</v>
      </c>
      <c r="AW953">
        <v>0.36073917</v>
      </c>
      <c r="AX953">
        <v>0.37468301999999998</v>
      </c>
      <c r="AY953">
        <v>0.32395940000000001</v>
      </c>
    </row>
    <row r="954" spans="1:51">
      <c r="A954">
        <v>888</v>
      </c>
      <c r="B954" t="b">
        <v>1</v>
      </c>
      <c r="C954" t="s">
        <v>128</v>
      </c>
      <c r="D954" t="s">
        <v>3232</v>
      </c>
      <c r="E954" t="s">
        <v>3233</v>
      </c>
      <c r="H954" t="s">
        <v>3234</v>
      </c>
      <c r="I954" t="s">
        <v>197</v>
      </c>
      <c r="K954" s="6">
        <v>3.0000000000000001E-3</v>
      </c>
      <c r="L954">
        <v>0.18</v>
      </c>
      <c r="M954" s="7">
        <v>0.35</v>
      </c>
      <c r="N954">
        <v>0.03</v>
      </c>
      <c r="O954" s="6">
        <v>4.0000000000000001E-3</v>
      </c>
      <c r="P954">
        <v>0.15</v>
      </c>
      <c r="Q954" t="s">
        <v>135</v>
      </c>
      <c r="R954">
        <v>15.57</v>
      </c>
      <c r="S954">
        <v>15.72</v>
      </c>
      <c r="T954">
        <v>15.48</v>
      </c>
      <c r="U954">
        <v>15.6</v>
      </c>
      <c r="V954">
        <v>15.55</v>
      </c>
      <c r="W954">
        <v>15.62</v>
      </c>
      <c r="X954">
        <v>15.51</v>
      </c>
      <c r="Y954">
        <v>15.61</v>
      </c>
      <c r="Z954">
        <v>15.51</v>
      </c>
      <c r="AA954">
        <v>15.68</v>
      </c>
      <c r="AB954">
        <v>15.61</v>
      </c>
      <c r="AC954">
        <v>15.52</v>
      </c>
      <c r="AD954">
        <v>15.68</v>
      </c>
      <c r="AE954">
        <v>15.72</v>
      </c>
      <c r="AF954">
        <v>15.77</v>
      </c>
      <c r="AG954">
        <v>15.75</v>
      </c>
      <c r="AH954">
        <v>15.76</v>
      </c>
      <c r="AI954">
        <v>0.25849453</v>
      </c>
      <c r="AJ954">
        <v>0.24699670000000001</v>
      </c>
      <c r="AK954">
        <v>0.35018724000000001</v>
      </c>
      <c r="AL954">
        <v>0.31712322999999998</v>
      </c>
      <c r="AM954">
        <v>0.32201108000000001</v>
      </c>
      <c r="AN954">
        <v>1.2657415000000001</v>
      </c>
      <c r="AO954">
        <v>1.1884379</v>
      </c>
      <c r="AP954">
        <v>0.35574244999999999</v>
      </c>
      <c r="AQ954">
        <v>0.28203875</v>
      </c>
      <c r="AR954">
        <v>0.27731916000000001</v>
      </c>
      <c r="AS954">
        <v>0.36947140000000001</v>
      </c>
      <c r="AT954">
        <v>0.25257312999999998</v>
      </c>
      <c r="AU954">
        <v>0.29595434999999998</v>
      </c>
      <c r="AV954">
        <v>0.30703506000000003</v>
      </c>
      <c r="AW954">
        <v>0.29745167</v>
      </c>
      <c r="AX954">
        <v>0.32840190000000002</v>
      </c>
      <c r="AY954">
        <v>0.31159914</v>
      </c>
    </row>
    <row r="955" spans="1:51">
      <c r="A955">
        <v>1095</v>
      </c>
      <c r="B955" t="b">
        <v>1</v>
      </c>
      <c r="C955" t="s">
        <v>128</v>
      </c>
      <c r="D955" t="s">
        <v>3235</v>
      </c>
      <c r="E955" t="s">
        <v>3236</v>
      </c>
      <c r="H955" t="s">
        <v>3237</v>
      </c>
      <c r="I955" t="s">
        <v>563</v>
      </c>
      <c r="J955" t="b">
        <v>1</v>
      </c>
      <c r="K955" s="6">
        <v>1.2999999999999999E-2</v>
      </c>
      <c r="L955">
        <v>-0.2</v>
      </c>
      <c r="M955" s="7">
        <v>0.75</v>
      </c>
      <c r="N955">
        <v>0.09</v>
      </c>
      <c r="O955" s="6">
        <v>4.0000000000000001E-3</v>
      </c>
      <c r="P955">
        <v>-0.28999999999999998</v>
      </c>
      <c r="Q955" t="s">
        <v>135</v>
      </c>
      <c r="R955">
        <v>17.260000000000002</v>
      </c>
      <c r="S955">
        <v>17.12</v>
      </c>
      <c r="T955">
        <v>17.14</v>
      </c>
      <c r="U955">
        <v>17.23</v>
      </c>
      <c r="V955">
        <v>17.14</v>
      </c>
      <c r="W955">
        <v>17.18</v>
      </c>
      <c r="X955">
        <v>17.420000000000002</v>
      </c>
      <c r="Y955">
        <v>17.23</v>
      </c>
      <c r="Z955">
        <v>17.25</v>
      </c>
      <c r="AA955">
        <v>17.32</v>
      </c>
      <c r="AB955">
        <v>17.52</v>
      </c>
      <c r="AC955">
        <v>17.27</v>
      </c>
      <c r="AD955">
        <v>16.72</v>
      </c>
      <c r="AE955">
        <v>17.190000000000001</v>
      </c>
      <c r="AF955">
        <v>17.22</v>
      </c>
      <c r="AG955">
        <v>16.940000000000001</v>
      </c>
      <c r="AH955">
        <v>17.05</v>
      </c>
      <c r="AI955">
        <v>0.2568954</v>
      </c>
      <c r="AJ955">
        <v>0.31386983000000002</v>
      </c>
      <c r="AK955">
        <v>0.32143064999999998</v>
      </c>
      <c r="AL955">
        <v>0.27215983999999999</v>
      </c>
      <c r="AM955">
        <v>0.268623</v>
      </c>
      <c r="AN955">
        <v>0.25985893999999998</v>
      </c>
      <c r="AO955">
        <v>0.34057555</v>
      </c>
      <c r="AP955">
        <v>0.26126929999999998</v>
      </c>
      <c r="AQ955">
        <v>0.26702314999999999</v>
      </c>
      <c r="AR955">
        <v>0.25607392000000001</v>
      </c>
      <c r="AS955">
        <v>0.31904966000000001</v>
      </c>
      <c r="AT955">
        <v>0.29353800000000002</v>
      </c>
      <c r="AU955">
        <v>0.28728575000000001</v>
      </c>
      <c r="AV955">
        <v>0.25543060000000001</v>
      </c>
      <c r="AW955">
        <v>0.30914459999999999</v>
      </c>
      <c r="AX955">
        <v>0.27200574</v>
      </c>
      <c r="AY955">
        <v>0.3748223</v>
      </c>
    </row>
    <row r="956" spans="1:51">
      <c r="A956">
        <v>1112</v>
      </c>
      <c r="B956" t="b">
        <v>1</v>
      </c>
      <c r="C956" t="s">
        <v>128</v>
      </c>
      <c r="D956" t="s">
        <v>3238</v>
      </c>
      <c r="E956" t="s">
        <v>3239</v>
      </c>
      <c r="H956" t="s">
        <v>3240</v>
      </c>
      <c r="I956" t="s">
        <v>525</v>
      </c>
      <c r="K956" s="6">
        <v>1.4E-2</v>
      </c>
      <c r="L956">
        <v>0.16</v>
      </c>
      <c r="M956" s="7">
        <v>0.66</v>
      </c>
      <c r="N956">
        <v>-0.04</v>
      </c>
      <c r="O956" s="6">
        <v>4.0000000000000001E-3</v>
      </c>
      <c r="P956">
        <v>0.21</v>
      </c>
      <c r="Q956" t="s">
        <v>135</v>
      </c>
      <c r="R956">
        <v>16.63</v>
      </c>
      <c r="S956">
        <v>16.54</v>
      </c>
      <c r="T956">
        <v>16.71</v>
      </c>
      <c r="U956">
        <v>16.68</v>
      </c>
      <c r="V956">
        <v>16.54</v>
      </c>
      <c r="W956">
        <v>16.48</v>
      </c>
      <c r="X956">
        <v>16.57</v>
      </c>
      <c r="Y956">
        <v>16.41</v>
      </c>
      <c r="Z956">
        <v>16.54</v>
      </c>
      <c r="AA956">
        <v>16.309999999999999</v>
      </c>
      <c r="AB956">
        <v>16.53</v>
      </c>
      <c r="AC956">
        <v>16.66</v>
      </c>
      <c r="AD956">
        <v>16.489999999999998</v>
      </c>
      <c r="AE956">
        <v>16.68</v>
      </c>
      <c r="AF956">
        <v>16.95</v>
      </c>
      <c r="AG956">
        <v>16.73</v>
      </c>
      <c r="AH956">
        <v>16.760000000000002</v>
      </c>
      <c r="AI956">
        <v>0.25705235999999998</v>
      </c>
      <c r="AJ956">
        <v>0.27273247</v>
      </c>
      <c r="AK956">
        <v>0.28491179999999999</v>
      </c>
      <c r="AL956">
        <v>0.27401490000000001</v>
      </c>
      <c r="AM956">
        <v>0.26768061999999998</v>
      </c>
      <c r="AN956">
        <v>0.25174173999999999</v>
      </c>
      <c r="AO956">
        <v>0.26067122999999998</v>
      </c>
      <c r="AP956">
        <v>0.30254452999999998</v>
      </c>
      <c r="AQ956">
        <v>0.25408599999999998</v>
      </c>
      <c r="AR956">
        <v>0.25356567000000002</v>
      </c>
      <c r="AS956">
        <v>0.26475102</v>
      </c>
      <c r="AT956">
        <v>0.27313614000000003</v>
      </c>
      <c r="AU956">
        <v>0.25394460000000002</v>
      </c>
      <c r="AV956">
        <v>0.25559886999999998</v>
      </c>
      <c r="AW956">
        <v>0.28844655000000002</v>
      </c>
      <c r="AX956">
        <v>0.26197836000000002</v>
      </c>
      <c r="AY956">
        <v>0.30594634999999998</v>
      </c>
    </row>
    <row r="957" spans="1:51">
      <c r="A957">
        <v>1121</v>
      </c>
      <c r="B957" t="b">
        <v>1</v>
      </c>
      <c r="C957" t="s">
        <v>128</v>
      </c>
      <c r="D957" t="s">
        <v>3241</v>
      </c>
      <c r="E957" t="s">
        <v>3242</v>
      </c>
      <c r="H957" t="s">
        <v>3243</v>
      </c>
      <c r="I957" t="s">
        <v>704</v>
      </c>
      <c r="K957" s="6">
        <v>1.4999999999999999E-2</v>
      </c>
      <c r="L957">
        <v>-0.1</v>
      </c>
      <c r="M957" s="7">
        <v>0.49</v>
      </c>
      <c r="N957">
        <v>0.01</v>
      </c>
      <c r="O957" s="6">
        <v>4.0000000000000001E-3</v>
      </c>
      <c r="P957">
        <v>-0.11</v>
      </c>
      <c r="Q957" t="s">
        <v>135</v>
      </c>
      <c r="R957">
        <v>15.82</v>
      </c>
      <c r="S957">
        <v>15.71</v>
      </c>
      <c r="T957">
        <v>15.8</v>
      </c>
      <c r="U957">
        <v>15.78</v>
      </c>
      <c r="V957">
        <v>15.81</v>
      </c>
      <c r="W957">
        <v>15.88</v>
      </c>
      <c r="X957">
        <v>15.89</v>
      </c>
      <c r="Y957">
        <v>15.8</v>
      </c>
      <c r="Z957">
        <v>15.83</v>
      </c>
      <c r="AA957">
        <v>15.81</v>
      </c>
      <c r="AB957">
        <v>15.82</v>
      </c>
      <c r="AC957">
        <v>15.96</v>
      </c>
      <c r="AD957">
        <v>15.73</v>
      </c>
      <c r="AE957">
        <v>15.79</v>
      </c>
      <c r="AF957">
        <v>15.75</v>
      </c>
      <c r="AG957">
        <v>15.69</v>
      </c>
      <c r="AH957">
        <v>15.61</v>
      </c>
      <c r="AI957">
        <v>0</v>
      </c>
      <c r="AJ957">
        <v>0.25668687000000001</v>
      </c>
      <c r="AK957">
        <v>0</v>
      </c>
      <c r="AL957">
        <v>0</v>
      </c>
      <c r="AM957">
        <v>0</v>
      </c>
      <c r="AN957">
        <v>0.26547778</v>
      </c>
      <c r="AO957">
        <v>0.26669019999999999</v>
      </c>
      <c r="AP957">
        <v>0</v>
      </c>
      <c r="AQ957">
        <v>0</v>
      </c>
      <c r="AR957">
        <v>0</v>
      </c>
      <c r="AS957">
        <v>0.28510267</v>
      </c>
      <c r="AT957">
        <v>0.3954744</v>
      </c>
      <c r="AU957">
        <v>0</v>
      </c>
      <c r="AV957">
        <v>0</v>
      </c>
      <c r="AW957">
        <v>0</v>
      </c>
      <c r="AX957">
        <v>0.89946760000000003</v>
      </c>
      <c r="AY957">
        <v>0.57392602999999998</v>
      </c>
    </row>
    <row r="958" spans="1:51">
      <c r="A958">
        <v>1008</v>
      </c>
      <c r="B958" t="b">
        <v>1</v>
      </c>
      <c r="C958" t="s">
        <v>128</v>
      </c>
      <c r="D958" t="s">
        <v>3244</v>
      </c>
      <c r="E958" t="s">
        <v>3245</v>
      </c>
      <c r="H958" t="s">
        <v>3246</v>
      </c>
      <c r="I958" t="s">
        <v>982</v>
      </c>
      <c r="K958" s="6">
        <v>7.0000000000000001E-3</v>
      </c>
      <c r="L958">
        <v>0.14000000000000001</v>
      </c>
      <c r="M958" s="7">
        <v>0.49</v>
      </c>
      <c r="N958">
        <v>-0.09</v>
      </c>
      <c r="O958" s="6">
        <v>4.7000000000000002E-3</v>
      </c>
      <c r="P958">
        <v>0.23</v>
      </c>
      <c r="Q958" t="s">
        <v>135</v>
      </c>
      <c r="R958">
        <v>14.37</v>
      </c>
      <c r="S958">
        <v>14.42</v>
      </c>
      <c r="T958">
        <v>14.22</v>
      </c>
      <c r="U958">
        <v>14.43</v>
      </c>
      <c r="V958">
        <v>14.3</v>
      </c>
      <c r="W958">
        <v>14.37</v>
      </c>
      <c r="X958">
        <v>14.31</v>
      </c>
      <c r="Y958">
        <v>14.32</v>
      </c>
      <c r="Z958">
        <v>14.21</v>
      </c>
      <c r="AA958">
        <v>14.26</v>
      </c>
      <c r="AB958">
        <v>14.14</v>
      </c>
      <c r="AC958">
        <v>14.19</v>
      </c>
      <c r="AD958">
        <v>14.29</v>
      </c>
      <c r="AE958">
        <v>14.47</v>
      </c>
      <c r="AF958">
        <v>14.72</v>
      </c>
      <c r="AG958">
        <v>14.37</v>
      </c>
      <c r="AH958">
        <v>14.51</v>
      </c>
      <c r="AI958">
        <v>0.25255474</v>
      </c>
      <c r="AJ958">
        <v>0</v>
      </c>
      <c r="AK958">
        <v>0.24098057000000001</v>
      </c>
      <c r="AL958">
        <v>0.25305383999999997</v>
      </c>
      <c r="AM958">
        <v>0.23863772999999999</v>
      </c>
      <c r="AN958">
        <v>0</v>
      </c>
      <c r="AO958">
        <v>0</v>
      </c>
      <c r="AP958">
        <v>0.24019586000000001</v>
      </c>
      <c r="AQ958">
        <v>0.26999518</v>
      </c>
      <c r="AR958">
        <v>0.28591707</v>
      </c>
      <c r="AS958">
        <v>0</v>
      </c>
      <c r="AT958">
        <v>0</v>
      </c>
      <c r="AU958">
        <v>0.24409963000000001</v>
      </c>
      <c r="AV958">
        <v>0.25167669999999998</v>
      </c>
      <c r="AW958">
        <v>0.24286671000000001</v>
      </c>
      <c r="AX958">
        <v>0</v>
      </c>
      <c r="AY958">
        <v>0</v>
      </c>
    </row>
    <row r="959" spans="1:51">
      <c r="A959">
        <v>982</v>
      </c>
      <c r="B959" t="b">
        <v>1</v>
      </c>
      <c r="C959" t="s">
        <v>128</v>
      </c>
      <c r="D959" t="s">
        <v>3247</v>
      </c>
      <c r="E959" t="s">
        <v>3248</v>
      </c>
      <c r="H959" t="s">
        <v>3249</v>
      </c>
      <c r="I959" t="s">
        <v>577</v>
      </c>
      <c r="K959" s="6">
        <v>5.4000000000000003E-3</v>
      </c>
      <c r="L959">
        <v>0.15</v>
      </c>
      <c r="M959" s="7">
        <v>0.74</v>
      </c>
      <c r="N959">
        <v>0.03</v>
      </c>
      <c r="O959" s="6">
        <v>4.8999999999999998E-3</v>
      </c>
      <c r="P959">
        <v>0.12</v>
      </c>
      <c r="Q959" t="s">
        <v>135</v>
      </c>
      <c r="R959">
        <v>15.79</v>
      </c>
      <c r="S959">
        <v>15.8</v>
      </c>
      <c r="T959">
        <v>15.66</v>
      </c>
      <c r="U959">
        <v>15.8</v>
      </c>
      <c r="V959">
        <v>15.76</v>
      </c>
      <c r="W959">
        <v>15.64</v>
      </c>
      <c r="X959">
        <v>15.81</v>
      </c>
      <c r="Y959">
        <v>15.72</v>
      </c>
      <c r="Z959">
        <v>15.63</v>
      </c>
      <c r="AA959">
        <v>15.77</v>
      </c>
      <c r="AB959">
        <v>15.89</v>
      </c>
      <c r="AC959">
        <v>15.95</v>
      </c>
      <c r="AD959">
        <v>15.8</v>
      </c>
      <c r="AE959">
        <v>16</v>
      </c>
      <c r="AF959">
        <v>15.94</v>
      </c>
      <c r="AG959">
        <v>15.87</v>
      </c>
      <c r="AH959">
        <v>15.79</v>
      </c>
      <c r="AI959">
        <v>0.27577942999999999</v>
      </c>
      <c r="AJ959">
        <v>0.32905793</v>
      </c>
      <c r="AK959">
        <v>0.33682519999999999</v>
      </c>
      <c r="AL959">
        <v>0.30290294000000001</v>
      </c>
      <c r="AM959">
        <v>0.29462244999999998</v>
      </c>
      <c r="AN959">
        <v>0.30908449999999998</v>
      </c>
      <c r="AO959">
        <v>0.32691234000000002</v>
      </c>
      <c r="AP959">
        <v>0.31578850000000003</v>
      </c>
      <c r="AQ959">
        <v>0.32477948000000001</v>
      </c>
      <c r="AR959">
        <v>0.29524456999999998</v>
      </c>
      <c r="AS959">
        <v>0.34374553000000002</v>
      </c>
      <c r="AT959">
        <v>0.38037395000000002</v>
      </c>
      <c r="AU959">
        <v>0.27631387000000002</v>
      </c>
      <c r="AV959">
        <v>0.28728007999999999</v>
      </c>
      <c r="AW959">
        <v>0.36114636</v>
      </c>
      <c r="AX959">
        <v>0.37977870000000002</v>
      </c>
      <c r="AY959">
        <v>0.36971599999999999</v>
      </c>
    </row>
    <row r="960" spans="1:51">
      <c r="A960">
        <v>196</v>
      </c>
      <c r="B960" t="b">
        <v>1</v>
      </c>
      <c r="C960" t="s">
        <v>128</v>
      </c>
      <c r="D960" t="s">
        <v>3250</v>
      </c>
      <c r="E960" t="s">
        <v>3251</v>
      </c>
      <c r="H960" t="s">
        <v>3252</v>
      </c>
      <c r="I960" t="s">
        <v>671</v>
      </c>
      <c r="J960" t="b">
        <v>1</v>
      </c>
      <c r="K960" s="6" t="s">
        <v>134</v>
      </c>
      <c r="L960">
        <v>0.26</v>
      </c>
      <c r="M960" s="7">
        <v>2.7E-2</v>
      </c>
      <c r="N960">
        <v>0.09</v>
      </c>
      <c r="O960" s="6">
        <v>5.0000000000000001E-3</v>
      </c>
      <c r="P960">
        <v>0.17</v>
      </c>
      <c r="Q960" t="s">
        <v>135</v>
      </c>
      <c r="R960">
        <v>15.62</v>
      </c>
      <c r="S960">
        <v>15.59</v>
      </c>
      <c r="T960">
        <v>15.48</v>
      </c>
      <c r="U960">
        <v>15.47</v>
      </c>
      <c r="V960">
        <v>15.45</v>
      </c>
      <c r="W960">
        <v>15.48</v>
      </c>
      <c r="X960">
        <v>15.37</v>
      </c>
      <c r="Y960">
        <v>15.61</v>
      </c>
      <c r="Z960">
        <v>15.73</v>
      </c>
      <c r="AA960">
        <v>15.27</v>
      </c>
      <c r="AB960">
        <v>15.38</v>
      </c>
      <c r="AC960">
        <v>15.68</v>
      </c>
      <c r="AD960">
        <v>15.55</v>
      </c>
      <c r="AE960">
        <v>15.68</v>
      </c>
      <c r="AF960">
        <v>15.82</v>
      </c>
      <c r="AG960">
        <v>15.71</v>
      </c>
      <c r="AH960">
        <v>15.76</v>
      </c>
      <c r="AI960">
        <v>0.26952504999999999</v>
      </c>
      <c r="AJ960">
        <v>0.30836766999999998</v>
      </c>
      <c r="AK960">
        <v>0.30444621999999999</v>
      </c>
      <c r="AL960">
        <v>0.30633306999999999</v>
      </c>
      <c r="AM960">
        <v>0.27803460000000002</v>
      </c>
      <c r="AN960">
        <v>0.28303625999999998</v>
      </c>
      <c r="AO960">
        <v>0.32858356999999999</v>
      </c>
      <c r="AP960">
        <v>0.31411022</v>
      </c>
      <c r="AQ960">
        <v>0.32477099999999998</v>
      </c>
      <c r="AR960">
        <v>0.32016453</v>
      </c>
      <c r="AS960">
        <v>0.30272692000000001</v>
      </c>
      <c r="AT960">
        <v>0.35395031999999998</v>
      </c>
      <c r="AU960">
        <v>0.27055085000000001</v>
      </c>
      <c r="AV960">
        <v>0.32527645999999999</v>
      </c>
      <c r="AW960">
        <v>0.35875119999999999</v>
      </c>
      <c r="AX960">
        <v>0.43578038000000002</v>
      </c>
      <c r="AY960">
        <v>0.42716268000000002</v>
      </c>
    </row>
    <row r="961" spans="1:51">
      <c r="A961">
        <v>348</v>
      </c>
      <c r="B961" t="b">
        <v>1</v>
      </c>
      <c r="C961" t="s">
        <v>128</v>
      </c>
      <c r="D961" t="s">
        <v>3253</v>
      </c>
      <c r="E961" t="s">
        <v>3254</v>
      </c>
      <c r="H961" t="s">
        <v>3255</v>
      </c>
      <c r="I961" t="s">
        <v>577</v>
      </c>
      <c r="K961" s="6" t="s">
        <v>134</v>
      </c>
      <c r="L961">
        <v>-0.27</v>
      </c>
      <c r="M961" s="7">
        <v>0.4</v>
      </c>
      <c r="N961">
        <v>-0.04</v>
      </c>
      <c r="O961" s="6">
        <v>5.0000000000000001E-3</v>
      </c>
      <c r="P961">
        <v>-0.23</v>
      </c>
      <c r="Q961" t="s">
        <v>135</v>
      </c>
      <c r="R961">
        <v>16.079999999999998</v>
      </c>
      <c r="S961">
        <v>16.04</v>
      </c>
      <c r="T961">
        <v>16.149999999999999</v>
      </c>
      <c r="U961">
        <v>16.100000000000001</v>
      </c>
      <c r="V961">
        <v>16.100000000000001</v>
      </c>
      <c r="W961">
        <v>16.149999999999999</v>
      </c>
      <c r="X961">
        <v>16.350000000000001</v>
      </c>
      <c r="Y961">
        <v>16.25</v>
      </c>
      <c r="Z961">
        <v>16.100000000000001</v>
      </c>
      <c r="AA961">
        <v>16.04</v>
      </c>
      <c r="AB961">
        <v>15.98</v>
      </c>
      <c r="AC961">
        <v>16.04</v>
      </c>
      <c r="AD961">
        <v>15.93</v>
      </c>
      <c r="AE961">
        <v>15.9</v>
      </c>
      <c r="AF961">
        <v>15.79</v>
      </c>
      <c r="AG961">
        <v>15.84</v>
      </c>
      <c r="AH961">
        <v>15.9</v>
      </c>
      <c r="AI961">
        <v>0.24723000000000001</v>
      </c>
      <c r="AJ961">
        <v>0.26716456</v>
      </c>
      <c r="AK961">
        <v>0.27729653999999998</v>
      </c>
      <c r="AL961">
        <v>0.27785359999999998</v>
      </c>
      <c r="AM961">
        <v>0.25835313999999998</v>
      </c>
      <c r="AN961">
        <v>0.28236394999999997</v>
      </c>
      <c r="AO961">
        <v>0.26628086000000001</v>
      </c>
      <c r="AP961">
        <v>0.28607260000000001</v>
      </c>
      <c r="AQ961">
        <v>0.2794683</v>
      </c>
      <c r="AR961">
        <v>0.26133079999999997</v>
      </c>
      <c r="AS961">
        <v>0.25448470000000001</v>
      </c>
      <c r="AT961">
        <v>0.3216562</v>
      </c>
      <c r="AU961">
        <v>0.27603676999999999</v>
      </c>
      <c r="AV961">
        <v>0.27958562999999997</v>
      </c>
      <c r="AW961">
        <v>0.30150247000000002</v>
      </c>
      <c r="AX961">
        <v>0.35453921999999999</v>
      </c>
      <c r="AY961">
        <v>0.27407851999999999</v>
      </c>
    </row>
    <row r="962" spans="1:51">
      <c r="A962">
        <v>486</v>
      </c>
      <c r="B962" t="b">
        <v>1</v>
      </c>
      <c r="C962" t="s">
        <v>128</v>
      </c>
      <c r="D962" t="s">
        <v>3256</v>
      </c>
      <c r="E962" t="s">
        <v>3257</v>
      </c>
      <c r="H962" t="s">
        <v>3258</v>
      </c>
      <c r="I962" t="s">
        <v>367</v>
      </c>
      <c r="K962" s="6">
        <v>1.4999999999999999E-4</v>
      </c>
      <c r="L962">
        <v>0.25</v>
      </c>
      <c r="M962" s="7">
        <v>7.8E-2</v>
      </c>
      <c r="N962">
        <v>0.1</v>
      </c>
      <c r="O962" s="6">
        <v>5.0000000000000001E-3</v>
      </c>
      <c r="P962">
        <v>0.15</v>
      </c>
      <c r="Q962" t="s">
        <v>135</v>
      </c>
      <c r="R962">
        <v>16.579999999999998</v>
      </c>
      <c r="S962">
        <v>16.559999999999999</v>
      </c>
      <c r="T962">
        <v>16.38</v>
      </c>
      <c r="U962">
        <v>16.440000000000001</v>
      </c>
      <c r="V962">
        <v>16.39</v>
      </c>
      <c r="W962">
        <v>16.510000000000002</v>
      </c>
      <c r="X962">
        <v>16.510000000000002</v>
      </c>
      <c r="Y962">
        <v>16.600000000000001</v>
      </c>
      <c r="Z962">
        <v>16.71</v>
      </c>
      <c r="AA962">
        <v>16.559999999999999</v>
      </c>
      <c r="AB962">
        <v>16.47</v>
      </c>
      <c r="AC962">
        <v>16.62</v>
      </c>
      <c r="AD962">
        <v>16.420000000000002</v>
      </c>
      <c r="AE962">
        <v>16.59</v>
      </c>
      <c r="AF962">
        <v>16.670000000000002</v>
      </c>
      <c r="AG962">
        <v>16.899999999999999</v>
      </c>
      <c r="AH962">
        <v>16.78</v>
      </c>
      <c r="AI962">
        <v>0.26177194999999998</v>
      </c>
      <c r="AJ962">
        <v>0.27123234000000002</v>
      </c>
      <c r="AK962">
        <v>0.31497409999999998</v>
      </c>
      <c r="AL962">
        <v>0.29337257</v>
      </c>
      <c r="AM962">
        <v>0.29727209999999998</v>
      </c>
      <c r="AN962">
        <v>0.30041802000000001</v>
      </c>
      <c r="AO962">
        <v>0.28709342999999998</v>
      </c>
      <c r="AP962">
        <v>0.30623054999999999</v>
      </c>
      <c r="AQ962">
        <v>0.30100480000000002</v>
      </c>
      <c r="AR962">
        <v>0.28131768000000001</v>
      </c>
      <c r="AS962">
        <v>0.27134827</v>
      </c>
      <c r="AT962">
        <v>0.31515510000000002</v>
      </c>
      <c r="AU962">
        <v>0.29083037</v>
      </c>
      <c r="AV962">
        <v>0.31532474999999999</v>
      </c>
      <c r="AW962">
        <v>0.34651675999999998</v>
      </c>
      <c r="AX962">
        <v>0.33090448</v>
      </c>
      <c r="AY962">
        <v>0.32387460000000001</v>
      </c>
    </row>
    <row r="963" spans="1:51">
      <c r="A963">
        <v>506</v>
      </c>
      <c r="B963" t="b">
        <v>1</v>
      </c>
      <c r="C963" t="s">
        <v>128</v>
      </c>
      <c r="D963" t="s">
        <v>3259</v>
      </c>
      <c r="E963" t="s">
        <v>3260</v>
      </c>
      <c r="H963" t="s">
        <v>3261</v>
      </c>
      <c r="I963" t="s">
        <v>444</v>
      </c>
      <c r="K963" s="6">
        <v>2.0000000000000001E-4</v>
      </c>
      <c r="L963">
        <v>0.17</v>
      </c>
      <c r="M963" s="7">
        <v>0.24</v>
      </c>
      <c r="N963">
        <v>0.03</v>
      </c>
      <c r="O963" s="6">
        <v>5.0000000000000001E-3</v>
      </c>
      <c r="P963">
        <v>0.14000000000000001</v>
      </c>
      <c r="Q963" t="s">
        <v>135</v>
      </c>
      <c r="R963">
        <v>17.28</v>
      </c>
      <c r="S963">
        <v>17.29</v>
      </c>
      <c r="T963">
        <v>17.16</v>
      </c>
      <c r="U963">
        <v>17.09</v>
      </c>
      <c r="V963">
        <v>17.14</v>
      </c>
      <c r="W963">
        <v>17.12</v>
      </c>
      <c r="X963">
        <v>17.14</v>
      </c>
      <c r="Y963">
        <v>17.079999999999998</v>
      </c>
      <c r="Z963">
        <v>17.2</v>
      </c>
      <c r="AA963">
        <v>17.05</v>
      </c>
      <c r="AB963">
        <v>17.170000000000002</v>
      </c>
      <c r="AC963">
        <v>17.239999999999998</v>
      </c>
      <c r="AD963">
        <v>17.260000000000002</v>
      </c>
      <c r="AE963">
        <v>17.25</v>
      </c>
      <c r="AF963">
        <v>17.34</v>
      </c>
      <c r="AG963">
        <v>17.25</v>
      </c>
      <c r="AH963">
        <v>17.37</v>
      </c>
      <c r="AI963">
        <v>0.23943376999999999</v>
      </c>
      <c r="AJ963">
        <v>0.24832860000000001</v>
      </c>
      <c r="AK963">
        <v>0.26999092000000002</v>
      </c>
      <c r="AL963">
        <v>0.23947476000000001</v>
      </c>
      <c r="AM963">
        <v>0.24105409</v>
      </c>
      <c r="AN963">
        <v>0.24890688</v>
      </c>
      <c r="AO963">
        <v>0.24234356000000001</v>
      </c>
      <c r="AP963">
        <v>0.30801630000000002</v>
      </c>
      <c r="AQ963">
        <v>0.24216259000000001</v>
      </c>
      <c r="AR963">
        <v>0.24475143999999999</v>
      </c>
      <c r="AS963">
        <v>0.24444038000000001</v>
      </c>
      <c r="AT963">
        <v>0.24156874</v>
      </c>
      <c r="AU963">
        <v>0.23927540999999999</v>
      </c>
      <c r="AV963">
        <v>0.24168327000000001</v>
      </c>
      <c r="AW963">
        <v>0.25212773999999999</v>
      </c>
      <c r="AX963">
        <v>0.24847847000000001</v>
      </c>
      <c r="AY963">
        <v>0.24501866</v>
      </c>
    </row>
    <row r="964" spans="1:51">
      <c r="A964">
        <v>820</v>
      </c>
      <c r="B964" t="b">
        <v>1</v>
      </c>
      <c r="C964" t="s">
        <v>128</v>
      </c>
      <c r="D964" t="s">
        <v>3262</v>
      </c>
      <c r="E964" t="s">
        <v>3263</v>
      </c>
      <c r="H964" t="s">
        <v>3264</v>
      </c>
      <c r="I964" t="s">
        <v>240</v>
      </c>
      <c r="K964" s="6">
        <v>2E-3</v>
      </c>
      <c r="L964">
        <v>-0.22</v>
      </c>
      <c r="M964" s="7">
        <v>0.6</v>
      </c>
      <c r="N964">
        <v>0.14000000000000001</v>
      </c>
      <c r="O964" s="6">
        <v>5.0000000000000001E-3</v>
      </c>
      <c r="P964">
        <v>-0.36</v>
      </c>
      <c r="Q964" t="s">
        <v>135</v>
      </c>
      <c r="R964">
        <v>16.149999999999999</v>
      </c>
      <c r="S964">
        <v>16.07</v>
      </c>
      <c r="T964">
        <v>16.2</v>
      </c>
      <c r="U964">
        <v>16.04</v>
      </c>
      <c r="V964">
        <v>16.13</v>
      </c>
      <c r="W964">
        <v>16.12</v>
      </c>
      <c r="X964">
        <v>16.22</v>
      </c>
      <c r="Y964">
        <v>16.5</v>
      </c>
      <c r="Z964">
        <v>16.170000000000002</v>
      </c>
      <c r="AA964">
        <v>16.28</v>
      </c>
      <c r="AB964">
        <v>16.38</v>
      </c>
      <c r="AC964">
        <v>16.18</v>
      </c>
      <c r="AD964">
        <v>16.16</v>
      </c>
      <c r="AE964">
        <v>15.97</v>
      </c>
      <c r="AF964">
        <v>15.82</v>
      </c>
      <c r="AG964">
        <v>15.9</v>
      </c>
      <c r="AH964">
        <v>15.81</v>
      </c>
      <c r="AI964">
        <v>0.24291053000000001</v>
      </c>
      <c r="AJ964">
        <v>0.97118899999999997</v>
      </c>
      <c r="AK964">
        <v>0.32572398000000002</v>
      </c>
      <c r="AL964">
        <v>0.54488665000000003</v>
      </c>
      <c r="AM964">
        <v>0.33845190000000003</v>
      </c>
      <c r="AN964">
        <v>0.32116273000000001</v>
      </c>
      <c r="AO964">
        <v>0.51599510000000004</v>
      </c>
      <c r="AP964">
        <v>0.23941255</v>
      </c>
      <c r="AQ964">
        <v>0.28862326999999999</v>
      </c>
      <c r="AR964">
        <v>0.33794995999999999</v>
      </c>
      <c r="AS964">
        <v>0.31537705999999999</v>
      </c>
      <c r="AT964">
        <v>0.32882889999999998</v>
      </c>
      <c r="AU964">
        <v>0.26571669999999997</v>
      </c>
      <c r="AV964">
        <v>0.24355528000000001</v>
      </c>
      <c r="AW964">
        <v>0.42905306999999998</v>
      </c>
      <c r="AX964">
        <v>0.41521950000000002</v>
      </c>
      <c r="AY964">
        <v>0.92548262999999997</v>
      </c>
    </row>
    <row r="965" spans="1:51">
      <c r="A965">
        <v>869</v>
      </c>
      <c r="B965" t="b">
        <v>1</v>
      </c>
      <c r="C965" t="s">
        <v>128</v>
      </c>
      <c r="D965" t="s">
        <v>3265</v>
      </c>
      <c r="E965" t="s">
        <v>3266</v>
      </c>
      <c r="H965" t="s">
        <v>3267</v>
      </c>
      <c r="I965" t="s">
        <v>259</v>
      </c>
      <c r="K965" s="6">
        <v>3.0000000000000001E-3</v>
      </c>
      <c r="L965">
        <v>0.08</v>
      </c>
      <c r="M965" s="7">
        <v>0.71</v>
      </c>
      <c r="N965">
        <v>0.02</v>
      </c>
      <c r="O965" s="6">
        <v>5.0000000000000001E-3</v>
      </c>
      <c r="P965">
        <v>0.06</v>
      </c>
      <c r="Q965" t="s">
        <v>135</v>
      </c>
      <c r="R965">
        <v>16.54</v>
      </c>
      <c r="S965">
        <v>16.57</v>
      </c>
      <c r="T965">
        <v>16.420000000000002</v>
      </c>
      <c r="U965">
        <v>16.489999999999998</v>
      </c>
      <c r="V965">
        <v>16.559999999999999</v>
      </c>
      <c r="W965">
        <v>16.55</v>
      </c>
      <c r="X965">
        <v>16.45</v>
      </c>
      <c r="Y965">
        <v>16.46</v>
      </c>
      <c r="Z965">
        <v>16.559999999999999</v>
      </c>
      <c r="AA965">
        <v>16.54</v>
      </c>
      <c r="AB965">
        <v>16.489999999999998</v>
      </c>
      <c r="AC965">
        <v>16.510000000000002</v>
      </c>
      <c r="AD965">
        <v>16.489999999999998</v>
      </c>
      <c r="AE965">
        <v>16.579999999999998</v>
      </c>
      <c r="AF965">
        <v>16.62</v>
      </c>
      <c r="AG965">
        <v>16.62</v>
      </c>
      <c r="AH965">
        <v>16.600000000000001</v>
      </c>
      <c r="AI965">
        <v>0.25149854999999999</v>
      </c>
      <c r="AJ965">
        <v>0</v>
      </c>
      <c r="AK965">
        <v>0.3553423</v>
      </c>
      <c r="AL965">
        <v>0.27097216000000002</v>
      </c>
      <c r="AM965">
        <v>0.25411992999999999</v>
      </c>
      <c r="AN965">
        <v>0</v>
      </c>
      <c r="AO965">
        <v>0</v>
      </c>
      <c r="AP965">
        <v>0.25866984999999998</v>
      </c>
      <c r="AQ965">
        <v>0.28157075999999998</v>
      </c>
      <c r="AR965">
        <v>0.24756792</v>
      </c>
      <c r="AS965">
        <v>0</v>
      </c>
      <c r="AT965">
        <v>0</v>
      </c>
      <c r="AU965">
        <v>0.24846575000000001</v>
      </c>
      <c r="AV965">
        <v>0.26800442000000002</v>
      </c>
      <c r="AW965">
        <v>0.24846575000000001</v>
      </c>
      <c r="AX965">
        <v>0</v>
      </c>
      <c r="AY965">
        <v>0</v>
      </c>
    </row>
    <row r="966" spans="1:51">
      <c r="A966">
        <v>880</v>
      </c>
      <c r="B966" t="b">
        <v>1</v>
      </c>
      <c r="C966" t="s">
        <v>128</v>
      </c>
      <c r="D966" t="s">
        <v>3268</v>
      </c>
      <c r="E966" t="s">
        <v>3269</v>
      </c>
      <c r="H966" t="s">
        <v>3270</v>
      </c>
      <c r="I966" t="s">
        <v>704</v>
      </c>
      <c r="K966" s="6">
        <v>3.0000000000000001E-3</v>
      </c>
      <c r="L966">
        <v>-0.15</v>
      </c>
      <c r="M966" s="7">
        <v>0.89</v>
      </c>
      <c r="N966">
        <v>0</v>
      </c>
      <c r="O966" s="6">
        <v>5.0000000000000001E-3</v>
      </c>
      <c r="P966">
        <v>-0.14000000000000001</v>
      </c>
      <c r="Q966" t="s">
        <v>135</v>
      </c>
      <c r="R966">
        <v>15.96</v>
      </c>
      <c r="S966">
        <v>15.98</v>
      </c>
      <c r="T966">
        <v>16.09</v>
      </c>
      <c r="U966">
        <v>15.87</v>
      </c>
      <c r="V966">
        <v>15.96</v>
      </c>
      <c r="W966">
        <v>16.059999999999999</v>
      </c>
      <c r="X966">
        <v>15.94</v>
      </c>
      <c r="Y966">
        <v>16.010000000000002</v>
      </c>
      <c r="Z966">
        <v>16.03</v>
      </c>
      <c r="AA966">
        <v>15.93</v>
      </c>
      <c r="AB966">
        <v>15.96</v>
      </c>
      <c r="AC966">
        <v>15.98</v>
      </c>
      <c r="AD966">
        <v>15.8</v>
      </c>
      <c r="AE966">
        <v>15.8</v>
      </c>
      <c r="AF966">
        <v>15.99</v>
      </c>
      <c r="AG966">
        <v>15.84</v>
      </c>
      <c r="AH966">
        <v>15.87</v>
      </c>
      <c r="AI966">
        <v>0.29069040000000002</v>
      </c>
      <c r="AJ966">
        <v>0.25970549999999998</v>
      </c>
      <c r="AK966">
        <v>0.25334087</v>
      </c>
      <c r="AL966">
        <v>0.35912943000000003</v>
      </c>
      <c r="AM966">
        <v>0.27649770000000001</v>
      </c>
      <c r="AN966">
        <v>0.27022987999999998</v>
      </c>
      <c r="AO966">
        <v>0.37532282</v>
      </c>
      <c r="AP966">
        <v>0.25535426</v>
      </c>
      <c r="AQ966">
        <v>0.31973891999999998</v>
      </c>
      <c r="AR966">
        <v>0.27413504999999999</v>
      </c>
      <c r="AS966">
        <v>0.27054802</v>
      </c>
      <c r="AT966">
        <v>0.27425100000000002</v>
      </c>
      <c r="AU966">
        <v>0.28191149999999998</v>
      </c>
      <c r="AV966">
        <v>0.32218780000000002</v>
      </c>
      <c r="AW966">
        <v>0.43811968000000001</v>
      </c>
      <c r="AX966">
        <v>0.29620603000000001</v>
      </c>
      <c r="AY966">
        <v>0.27232810000000002</v>
      </c>
    </row>
    <row r="967" spans="1:51">
      <c r="A967">
        <v>905</v>
      </c>
      <c r="B967" t="b">
        <v>1</v>
      </c>
      <c r="C967" t="s">
        <v>128</v>
      </c>
      <c r="D967" t="s">
        <v>3271</v>
      </c>
      <c r="E967" t="s">
        <v>3272</v>
      </c>
      <c r="H967" t="s">
        <v>3273</v>
      </c>
      <c r="I967" t="s">
        <v>779</v>
      </c>
      <c r="K967" s="6">
        <v>4.0000000000000001E-3</v>
      </c>
      <c r="L967">
        <v>0.05</v>
      </c>
      <c r="M967" s="7">
        <v>0.98</v>
      </c>
      <c r="N967">
        <v>0</v>
      </c>
      <c r="O967" s="6">
        <v>5.0000000000000001E-3</v>
      </c>
      <c r="P967">
        <v>0.05</v>
      </c>
      <c r="Q967" t="s">
        <v>135</v>
      </c>
      <c r="R967">
        <v>16.690000000000001</v>
      </c>
      <c r="S967">
        <v>16.72</v>
      </c>
      <c r="T967">
        <v>16.72</v>
      </c>
      <c r="U967">
        <v>16.62</v>
      </c>
      <c r="V967">
        <v>16.71</v>
      </c>
      <c r="W967">
        <v>16.690000000000001</v>
      </c>
      <c r="X967">
        <v>16.66</v>
      </c>
      <c r="Y967">
        <v>16.66</v>
      </c>
      <c r="Z967">
        <v>16.72</v>
      </c>
      <c r="AA967">
        <v>16.66</v>
      </c>
      <c r="AB967">
        <v>16.62</v>
      </c>
      <c r="AC967">
        <v>16.77</v>
      </c>
      <c r="AD967">
        <v>16.75</v>
      </c>
      <c r="AE967">
        <v>16.7</v>
      </c>
      <c r="AF967">
        <v>16.73</v>
      </c>
      <c r="AG967">
        <v>16.760000000000002</v>
      </c>
      <c r="AH967">
        <v>16.72</v>
      </c>
      <c r="AI967">
        <v>0.26499420000000001</v>
      </c>
      <c r="AJ967">
        <v>0.30577244999999997</v>
      </c>
      <c r="AK967">
        <v>0.29040763000000003</v>
      </c>
      <c r="AL967">
        <v>0.30933830000000001</v>
      </c>
      <c r="AM967">
        <v>0.26381785000000002</v>
      </c>
      <c r="AN967">
        <v>0.26901389999999997</v>
      </c>
      <c r="AO967">
        <v>0.29838340000000002</v>
      </c>
      <c r="AP967">
        <v>0.31371290000000002</v>
      </c>
      <c r="AQ967">
        <v>0.30321047000000001</v>
      </c>
      <c r="AR967">
        <v>0.2991837</v>
      </c>
      <c r="AS967">
        <v>0.32581589999999999</v>
      </c>
      <c r="AT967">
        <v>0.37984656999999999</v>
      </c>
      <c r="AU967">
        <v>0.26441310000000001</v>
      </c>
      <c r="AV967">
        <v>0.36071651999999998</v>
      </c>
      <c r="AW967">
        <v>0.36377197999999999</v>
      </c>
      <c r="AX967">
        <v>0.32926436999999997</v>
      </c>
      <c r="AY967">
        <v>0.39184067</v>
      </c>
    </row>
    <row r="968" spans="1:51">
      <c r="A968">
        <v>1070</v>
      </c>
      <c r="B968" t="b">
        <v>1</v>
      </c>
      <c r="C968" t="s">
        <v>128</v>
      </c>
      <c r="D968" t="s">
        <v>3274</v>
      </c>
      <c r="E968" t="s">
        <v>3275</v>
      </c>
      <c r="H968" t="s">
        <v>3276</v>
      </c>
      <c r="I968" t="s">
        <v>972</v>
      </c>
      <c r="K968" s="6">
        <v>1.0999999999999999E-2</v>
      </c>
      <c r="L968">
        <v>0.16</v>
      </c>
      <c r="M968" s="7">
        <v>0.59</v>
      </c>
      <c r="N968">
        <v>0</v>
      </c>
      <c r="O968" s="6">
        <v>5.0000000000000001E-3</v>
      </c>
      <c r="P968">
        <v>0.16</v>
      </c>
      <c r="Q968" t="s">
        <v>135</v>
      </c>
      <c r="R968">
        <v>15.49</v>
      </c>
      <c r="S968">
        <v>15.58</v>
      </c>
      <c r="T968">
        <v>15.36</v>
      </c>
      <c r="U968">
        <v>15.72</v>
      </c>
      <c r="V968">
        <v>15.46</v>
      </c>
      <c r="W968">
        <v>15.44</v>
      </c>
      <c r="X968">
        <v>15.51</v>
      </c>
      <c r="Y968">
        <v>15.58</v>
      </c>
      <c r="Z968">
        <v>15.48</v>
      </c>
      <c r="AA968">
        <v>15.48</v>
      </c>
      <c r="AB968">
        <v>15.42</v>
      </c>
      <c r="AC968">
        <v>15.49</v>
      </c>
      <c r="AD968">
        <v>15.51</v>
      </c>
      <c r="AE968">
        <v>15.67</v>
      </c>
      <c r="AF968">
        <v>15.79</v>
      </c>
      <c r="AG968">
        <v>15.61</v>
      </c>
      <c r="AH968">
        <v>15.73</v>
      </c>
      <c r="AI968">
        <v>0.27051123999999999</v>
      </c>
      <c r="AJ968">
        <v>0.3119632</v>
      </c>
      <c r="AK968">
        <v>0.28522286000000002</v>
      </c>
      <c r="AL968">
        <v>0.34023832999999998</v>
      </c>
      <c r="AM968">
        <v>0.33837977000000002</v>
      </c>
      <c r="AN968">
        <v>0.30018050000000002</v>
      </c>
      <c r="AO968">
        <v>0.30805307999999998</v>
      </c>
      <c r="AP968">
        <v>0.29215659999999999</v>
      </c>
      <c r="AQ968">
        <v>0.34425735000000002</v>
      </c>
      <c r="AR968">
        <v>0.33733206999999998</v>
      </c>
      <c r="AS968">
        <v>0.30927680000000002</v>
      </c>
      <c r="AT968">
        <v>0.31433642000000001</v>
      </c>
      <c r="AU968">
        <v>0.28687217999999998</v>
      </c>
      <c r="AV968">
        <v>0.30927749999999998</v>
      </c>
      <c r="AW968">
        <v>0.33303169999999999</v>
      </c>
      <c r="AX968">
        <v>0.2869775</v>
      </c>
      <c r="AY968">
        <v>0.31558633000000003</v>
      </c>
    </row>
    <row r="969" spans="1:51">
      <c r="A969">
        <v>760</v>
      </c>
      <c r="B969" t="b">
        <v>1</v>
      </c>
      <c r="C969" t="s">
        <v>128</v>
      </c>
      <c r="D969" t="s">
        <v>3277</v>
      </c>
      <c r="E969" t="s">
        <v>3278</v>
      </c>
      <c r="H969" t="s">
        <v>3279</v>
      </c>
      <c r="I969" t="s">
        <v>590</v>
      </c>
      <c r="K969" s="6">
        <v>1E-3</v>
      </c>
      <c r="L969">
        <v>0.15</v>
      </c>
      <c r="M969" s="7">
        <v>0.84</v>
      </c>
      <c r="N969">
        <v>0</v>
      </c>
      <c r="O969" s="6">
        <v>5.1000000000000004E-3</v>
      </c>
      <c r="P969">
        <v>0.15</v>
      </c>
      <c r="Q969" t="s">
        <v>135</v>
      </c>
      <c r="R969">
        <v>14.96</v>
      </c>
      <c r="S969">
        <v>14.96</v>
      </c>
      <c r="T969">
        <v>14.94</v>
      </c>
      <c r="U969">
        <v>15</v>
      </c>
      <c r="V969">
        <v>14.85</v>
      </c>
      <c r="W969">
        <v>14.88</v>
      </c>
      <c r="X969">
        <v>14.97</v>
      </c>
      <c r="Y969">
        <v>14.91</v>
      </c>
      <c r="Z969">
        <v>14.96</v>
      </c>
      <c r="AA969">
        <v>14.76</v>
      </c>
      <c r="AB969">
        <v>14.86</v>
      </c>
      <c r="AC969">
        <v>15.06</v>
      </c>
      <c r="AD969">
        <v>15.08</v>
      </c>
      <c r="AE969">
        <v>15.11</v>
      </c>
      <c r="AF969">
        <v>15.16</v>
      </c>
      <c r="AG969">
        <v>15.07</v>
      </c>
      <c r="AH969">
        <v>15.05</v>
      </c>
      <c r="AI969">
        <v>0.28315996999999998</v>
      </c>
      <c r="AJ969">
        <v>0.30719765999999998</v>
      </c>
      <c r="AK969">
        <v>0.33421442000000001</v>
      </c>
      <c r="AL969">
        <v>0.35299241999999997</v>
      </c>
      <c r="AM969">
        <v>0.28416243000000002</v>
      </c>
      <c r="AN969">
        <v>0.26421656999999998</v>
      </c>
      <c r="AO969">
        <v>0.30380570000000001</v>
      </c>
      <c r="AP969">
        <v>0.33285144</v>
      </c>
      <c r="AQ969">
        <v>0.31971773999999997</v>
      </c>
      <c r="AR969">
        <v>0.29703316000000002</v>
      </c>
      <c r="AS969">
        <v>0.29377692999999999</v>
      </c>
      <c r="AT969">
        <v>0.30657697</v>
      </c>
      <c r="AU969">
        <v>0.37009776</v>
      </c>
      <c r="AV969">
        <v>0.35723975000000002</v>
      </c>
      <c r="AW969">
        <v>0.39545035000000001</v>
      </c>
      <c r="AX969">
        <v>0.33215719999999999</v>
      </c>
      <c r="AY969">
        <v>0.41698049999999998</v>
      </c>
    </row>
    <row r="970" spans="1:51">
      <c r="A970">
        <v>584</v>
      </c>
      <c r="B970" t="b">
        <v>1</v>
      </c>
      <c r="C970" t="s">
        <v>128</v>
      </c>
      <c r="D970" t="s">
        <v>3280</v>
      </c>
      <c r="E970" t="s">
        <v>3281</v>
      </c>
      <c r="H970" t="s">
        <v>3282</v>
      </c>
      <c r="I970" t="s">
        <v>207</v>
      </c>
      <c r="J970" t="b">
        <v>1</v>
      </c>
      <c r="K970" s="6">
        <v>5.1999999999999995E-4</v>
      </c>
      <c r="L970">
        <v>0.1</v>
      </c>
      <c r="M970" s="7">
        <v>0.41</v>
      </c>
      <c r="N970">
        <v>0.01</v>
      </c>
      <c r="O970" s="6">
        <v>5.4000000000000003E-3</v>
      </c>
      <c r="P970">
        <v>0.08</v>
      </c>
      <c r="Q970" t="s">
        <v>135</v>
      </c>
      <c r="R970">
        <v>16.260000000000002</v>
      </c>
      <c r="S970">
        <v>16.29</v>
      </c>
      <c r="T970">
        <v>16.18</v>
      </c>
      <c r="U970">
        <v>16.3</v>
      </c>
      <c r="V970">
        <v>16.27</v>
      </c>
      <c r="W970">
        <v>16.25</v>
      </c>
      <c r="X970">
        <v>16.190000000000001</v>
      </c>
      <c r="Y970">
        <v>16.21</v>
      </c>
      <c r="Z970">
        <v>16.260000000000002</v>
      </c>
      <c r="AA970">
        <v>16.2</v>
      </c>
      <c r="AB970">
        <v>16.27</v>
      </c>
      <c r="AC970">
        <v>16.309999999999999</v>
      </c>
      <c r="AD970">
        <v>16.32</v>
      </c>
      <c r="AE970">
        <v>16.329999999999998</v>
      </c>
      <c r="AF970">
        <v>16.399999999999999</v>
      </c>
      <c r="AG970">
        <v>16.32</v>
      </c>
      <c r="AH970">
        <v>16.329999999999998</v>
      </c>
      <c r="AI970">
        <v>0.25326662999999999</v>
      </c>
      <c r="AJ970">
        <v>0.29574367000000001</v>
      </c>
      <c r="AK970">
        <v>0.27164379999999999</v>
      </c>
      <c r="AL970">
        <v>0.29645345000000001</v>
      </c>
      <c r="AM970">
        <v>0.25660273</v>
      </c>
      <c r="AN970">
        <v>0.26746710000000001</v>
      </c>
      <c r="AO970">
        <v>0.27286398000000001</v>
      </c>
      <c r="AP970">
        <v>0.29756899999999997</v>
      </c>
      <c r="AQ970">
        <v>0.32712512999999999</v>
      </c>
      <c r="AR970">
        <v>0.29720917000000002</v>
      </c>
      <c r="AS970">
        <v>0.29429585000000003</v>
      </c>
      <c r="AT970">
        <v>0.30600857999999997</v>
      </c>
      <c r="AU970">
        <v>0.29242736000000003</v>
      </c>
      <c r="AV970">
        <v>0.30352578000000002</v>
      </c>
      <c r="AW970">
        <v>0.34803176000000002</v>
      </c>
      <c r="AX970">
        <v>0.30412525000000001</v>
      </c>
      <c r="AY970">
        <v>0.39150983</v>
      </c>
    </row>
    <row r="971" spans="1:51">
      <c r="A971">
        <v>772</v>
      </c>
      <c r="B971" t="b">
        <v>1</v>
      </c>
      <c r="C971" t="s">
        <v>128</v>
      </c>
      <c r="D971" t="s">
        <v>3283</v>
      </c>
      <c r="E971" t="s">
        <v>3284</v>
      </c>
      <c r="H971" t="s">
        <v>3285</v>
      </c>
      <c r="I971" t="s">
        <v>641</v>
      </c>
      <c r="K971" s="6">
        <v>1E-3</v>
      </c>
      <c r="L971">
        <v>0.28999999999999998</v>
      </c>
      <c r="M971" s="7">
        <v>0.16</v>
      </c>
      <c r="N971">
        <v>0.06</v>
      </c>
      <c r="O971" s="6">
        <v>5.5999999999999999E-3</v>
      </c>
      <c r="P971">
        <v>0.23</v>
      </c>
      <c r="Q971" t="s">
        <v>135</v>
      </c>
      <c r="R971">
        <v>15.18</v>
      </c>
      <c r="S971">
        <v>15.12</v>
      </c>
      <c r="T971">
        <v>14.99</v>
      </c>
      <c r="U971">
        <v>15.12</v>
      </c>
      <c r="V971">
        <v>14.94</v>
      </c>
      <c r="W971">
        <v>15</v>
      </c>
      <c r="X971">
        <v>14.91</v>
      </c>
      <c r="Y971">
        <v>14.96</v>
      </c>
      <c r="Z971">
        <v>15.05</v>
      </c>
      <c r="AA971">
        <v>15.03</v>
      </c>
      <c r="AB971">
        <v>15.04</v>
      </c>
      <c r="AC971">
        <v>15.16</v>
      </c>
      <c r="AD971">
        <v>15.1</v>
      </c>
      <c r="AE971">
        <v>15.17</v>
      </c>
      <c r="AF971">
        <v>15.4</v>
      </c>
      <c r="AG971">
        <v>15.44</v>
      </c>
      <c r="AH971">
        <v>15.31</v>
      </c>
      <c r="AI971">
        <v>0.25265795000000002</v>
      </c>
      <c r="AJ971">
        <v>0.29561502000000001</v>
      </c>
      <c r="AK971">
        <v>0.30913895000000002</v>
      </c>
      <c r="AL971">
        <v>0.30431047</v>
      </c>
      <c r="AM971">
        <v>0.29652908</v>
      </c>
      <c r="AN971">
        <v>0.27573560000000003</v>
      </c>
      <c r="AO971">
        <v>0.37270354999999999</v>
      </c>
      <c r="AP971">
        <v>0.36177838000000001</v>
      </c>
      <c r="AQ971">
        <v>0.33691216000000002</v>
      </c>
      <c r="AR971">
        <v>0.35741224999999999</v>
      </c>
      <c r="AS971">
        <v>0.33435369999999998</v>
      </c>
      <c r="AT971">
        <v>0.42644373000000002</v>
      </c>
      <c r="AU971">
        <v>0.28176728000000001</v>
      </c>
      <c r="AV971">
        <v>0.31751063000000002</v>
      </c>
      <c r="AW971">
        <v>0.39412552000000001</v>
      </c>
      <c r="AX971">
        <v>0.45871168000000001</v>
      </c>
      <c r="AY971">
        <v>0.45434064000000002</v>
      </c>
    </row>
    <row r="972" spans="1:51">
      <c r="A972">
        <v>285</v>
      </c>
      <c r="B972" t="b">
        <v>1</v>
      </c>
      <c r="C972" t="s">
        <v>128</v>
      </c>
      <c r="D972" t="s">
        <v>3286</v>
      </c>
      <c r="E972" t="s">
        <v>3287</v>
      </c>
      <c r="H972" t="s">
        <v>3288</v>
      </c>
      <c r="I972" t="s">
        <v>830</v>
      </c>
      <c r="K972" s="6" t="s">
        <v>134</v>
      </c>
      <c r="L972">
        <v>0.33</v>
      </c>
      <c r="M972" s="7">
        <v>1.9E-2</v>
      </c>
      <c r="N972">
        <v>0.15</v>
      </c>
      <c r="O972" s="6">
        <v>6.0000000000000001E-3</v>
      </c>
      <c r="P972">
        <v>0.18</v>
      </c>
      <c r="Q972" t="s">
        <v>135</v>
      </c>
      <c r="R972">
        <v>15.13</v>
      </c>
      <c r="S972">
        <v>14.99</v>
      </c>
      <c r="T972">
        <v>14.84</v>
      </c>
      <c r="U972">
        <v>14.89</v>
      </c>
      <c r="V972">
        <v>14.86</v>
      </c>
      <c r="W972">
        <v>14.87</v>
      </c>
      <c r="X972">
        <v>14.9</v>
      </c>
      <c r="Y972">
        <v>14.87</v>
      </c>
      <c r="Z972">
        <v>15.17</v>
      </c>
      <c r="AA972">
        <v>15.05</v>
      </c>
      <c r="AB972">
        <v>14.95</v>
      </c>
      <c r="AC972">
        <v>15.05</v>
      </c>
      <c r="AD972">
        <v>15.15</v>
      </c>
      <c r="AE972">
        <v>15.2</v>
      </c>
      <c r="AF972">
        <v>15.17</v>
      </c>
      <c r="AG972">
        <v>15.13</v>
      </c>
      <c r="AH972">
        <v>15.4</v>
      </c>
      <c r="AI972">
        <v>0.28281640000000002</v>
      </c>
      <c r="AJ972">
        <v>0.24538203</v>
      </c>
      <c r="AK972">
        <v>0.33101478000000001</v>
      </c>
      <c r="AL972">
        <v>0.28956633999999998</v>
      </c>
      <c r="AM972">
        <v>0.28222963000000001</v>
      </c>
      <c r="AN972">
        <v>0.26052700000000001</v>
      </c>
      <c r="AO972">
        <v>0.27138644000000001</v>
      </c>
      <c r="AP972">
        <v>0.27743225999999999</v>
      </c>
      <c r="AQ972">
        <v>0.30000304999999999</v>
      </c>
      <c r="AR972">
        <v>0.28276620000000002</v>
      </c>
      <c r="AS972">
        <v>0.31439653000000001</v>
      </c>
      <c r="AT972">
        <v>0.31500873000000001</v>
      </c>
      <c r="AU972">
        <v>0.29955554000000001</v>
      </c>
      <c r="AV972">
        <v>0.28092957000000002</v>
      </c>
      <c r="AW972">
        <v>0.31680793000000002</v>
      </c>
      <c r="AX972">
        <v>0.31862829999999998</v>
      </c>
      <c r="AY972">
        <v>0.29871497000000002</v>
      </c>
    </row>
    <row r="973" spans="1:51">
      <c r="A973">
        <v>477</v>
      </c>
      <c r="B973" t="b">
        <v>1</v>
      </c>
      <c r="C973" t="s">
        <v>128</v>
      </c>
      <c r="D973" t="s">
        <v>3289</v>
      </c>
      <c r="E973" t="s">
        <v>3290</v>
      </c>
      <c r="H973" t="s">
        <v>3291</v>
      </c>
      <c r="I973" t="s">
        <v>563</v>
      </c>
      <c r="K973" s="6">
        <v>1.3999999999999999E-4</v>
      </c>
      <c r="L973">
        <v>0.27</v>
      </c>
      <c r="M973" s="7">
        <v>9.8000000000000004E-2</v>
      </c>
      <c r="N973">
        <v>0.09</v>
      </c>
      <c r="O973" s="6">
        <v>6.0000000000000001E-3</v>
      </c>
      <c r="P973">
        <v>0.18</v>
      </c>
      <c r="Q973" t="s">
        <v>135</v>
      </c>
      <c r="R973">
        <v>16.91</v>
      </c>
      <c r="S973">
        <v>16.96</v>
      </c>
      <c r="T973">
        <v>17.11</v>
      </c>
      <c r="U973">
        <v>16.77</v>
      </c>
      <c r="V973">
        <v>16.72</v>
      </c>
      <c r="W973">
        <v>16.829999999999998</v>
      </c>
      <c r="X973">
        <v>16.850000000000001</v>
      </c>
      <c r="Y973">
        <v>16.86</v>
      </c>
      <c r="Z973">
        <v>17.16</v>
      </c>
      <c r="AA973">
        <v>16.84</v>
      </c>
      <c r="AB973">
        <v>16.91</v>
      </c>
      <c r="AC973">
        <v>16.96</v>
      </c>
      <c r="AD973">
        <v>16.940000000000001</v>
      </c>
      <c r="AE973">
        <v>17.010000000000002</v>
      </c>
      <c r="AF973">
        <v>17.21</v>
      </c>
      <c r="AG973">
        <v>17.2</v>
      </c>
      <c r="AH973">
        <v>17.149999999999999</v>
      </c>
      <c r="AI973">
        <v>0</v>
      </c>
      <c r="AJ973">
        <v>0.28008263999999999</v>
      </c>
      <c r="AK973">
        <v>0</v>
      </c>
      <c r="AL973">
        <v>0</v>
      </c>
      <c r="AM973">
        <v>0</v>
      </c>
      <c r="AN973">
        <v>0.28482625</v>
      </c>
      <c r="AO973">
        <v>0.25210371999999998</v>
      </c>
      <c r="AP973">
        <v>0</v>
      </c>
      <c r="AQ973">
        <v>0</v>
      </c>
      <c r="AR973">
        <v>0</v>
      </c>
      <c r="AS973">
        <v>0.27552068000000002</v>
      </c>
      <c r="AT973">
        <v>0.2652968</v>
      </c>
      <c r="AU973">
        <v>0</v>
      </c>
      <c r="AV973">
        <v>0</v>
      </c>
      <c r="AW973">
        <v>0</v>
      </c>
      <c r="AX973">
        <v>0.33301683999999998</v>
      </c>
      <c r="AY973">
        <v>0.38474219999999998</v>
      </c>
    </row>
    <row r="974" spans="1:51">
      <c r="A974">
        <v>488</v>
      </c>
      <c r="B974" t="b">
        <v>1</v>
      </c>
      <c r="C974" t="s">
        <v>128</v>
      </c>
      <c r="D974" t="s">
        <v>3292</v>
      </c>
      <c r="E974" t="s">
        <v>3293</v>
      </c>
      <c r="H974" t="s">
        <v>3294</v>
      </c>
      <c r="I974" t="s">
        <v>651</v>
      </c>
      <c r="J974" t="b">
        <v>1</v>
      </c>
      <c r="K974" s="6">
        <v>1.6000000000000001E-4</v>
      </c>
      <c r="L974">
        <v>-0.18</v>
      </c>
      <c r="M974" s="7">
        <v>0.67</v>
      </c>
      <c r="N974">
        <v>-0.01</v>
      </c>
      <c r="O974" s="6">
        <v>6.0000000000000001E-3</v>
      </c>
      <c r="P974">
        <v>-0.17</v>
      </c>
      <c r="Q974" t="s">
        <v>135</v>
      </c>
      <c r="R974">
        <v>17.97</v>
      </c>
      <c r="S974">
        <v>17.91</v>
      </c>
      <c r="T974">
        <v>18.04</v>
      </c>
      <c r="U974">
        <v>17.97</v>
      </c>
      <c r="V974">
        <v>18.059999999999999</v>
      </c>
      <c r="W974">
        <v>18.07</v>
      </c>
      <c r="X974">
        <v>18.02</v>
      </c>
      <c r="Y974">
        <v>17.98</v>
      </c>
      <c r="Z974">
        <v>17.920000000000002</v>
      </c>
      <c r="AA974">
        <v>18.09</v>
      </c>
      <c r="AB974">
        <v>18.16</v>
      </c>
      <c r="AC974">
        <v>18</v>
      </c>
      <c r="AD974">
        <v>17.97</v>
      </c>
      <c r="AE974">
        <v>17.91</v>
      </c>
      <c r="AF974">
        <v>17.8</v>
      </c>
      <c r="AG974">
        <v>17.850000000000001</v>
      </c>
      <c r="AH974">
        <v>17.68</v>
      </c>
      <c r="AI974">
        <v>0.26386169999999998</v>
      </c>
      <c r="AJ974">
        <v>0.27233657</v>
      </c>
      <c r="AK974">
        <v>0.34183534999999998</v>
      </c>
      <c r="AL974">
        <v>0.29773866999999998</v>
      </c>
      <c r="AM974">
        <v>0.35964763</v>
      </c>
      <c r="AN974">
        <v>0.26991599999999999</v>
      </c>
      <c r="AO974">
        <v>0.28870669999999998</v>
      </c>
      <c r="AP974">
        <v>0.34391376000000001</v>
      </c>
      <c r="AQ974">
        <v>0.40425610000000001</v>
      </c>
      <c r="AR974">
        <v>0.30436137000000002</v>
      </c>
      <c r="AS974">
        <v>0.29100852999999999</v>
      </c>
      <c r="AT974">
        <v>0.29834240000000001</v>
      </c>
      <c r="AU974">
        <v>0.34743859999999999</v>
      </c>
      <c r="AV974">
        <v>0.41006156999999999</v>
      </c>
      <c r="AW974">
        <v>0.48863757000000002</v>
      </c>
      <c r="AX974">
        <v>0.39934564</v>
      </c>
      <c r="AY974">
        <v>0.27258968</v>
      </c>
    </row>
    <row r="975" spans="1:51">
      <c r="A975">
        <v>579</v>
      </c>
      <c r="B975" t="b">
        <v>1</v>
      </c>
      <c r="C975" t="s">
        <v>128</v>
      </c>
      <c r="D975" t="s">
        <v>3295</v>
      </c>
      <c r="E975" t="s">
        <v>3296</v>
      </c>
      <c r="H975" t="s">
        <v>3297</v>
      </c>
      <c r="I975" t="s">
        <v>733</v>
      </c>
      <c r="K975" s="6">
        <v>4.8999999999999998E-4</v>
      </c>
      <c r="L975">
        <v>-0.22</v>
      </c>
      <c r="M975" s="7">
        <v>0.17</v>
      </c>
      <c r="N975">
        <v>-0.06</v>
      </c>
      <c r="O975" s="6">
        <v>6.0000000000000001E-3</v>
      </c>
      <c r="P975">
        <v>-0.15</v>
      </c>
      <c r="Q975" t="s">
        <v>135</v>
      </c>
      <c r="R975">
        <v>17.84</v>
      </c>
      <c r="S975">
        <v>17.86</v>
      </c>
      <c r="T975">
        <v>17.93</v>
      </c>
      <c r="U975">
        <v>17.850000000000001</v>
      </c>
      <c r="V975">
        <v>18</v>
      </c>
      <c r="W975">
        <v>18.03</v>
      </c>
      <c r="X975">
        <v>17.82</v>
      </c>
      <c r="Y975">
        <v>17.829999999999998</v>
      </c>
      <c r="Z975">
        <v>17.829999999999998</v>
      </c>
      <c r="AA975">
        <v>17.760000000000002</v>
      </c>
      <c r="AB975">
        <v>17.989999999999998</v>
      </c>
      <c r="AC975">
        <v>17.91</v>
      </c>
      <c r="AD975">
        <v>17.82</v>
      </c>
      <c r="AE975">
        <v>17.66</v>
      </c>
      <c r="AF975">
        <v>17.8</v>
      </c>
      <c r="AG975">
        <v>17.649999999999999</v>
      </c>
      <c r="AH975">
        <v>17.63</v>
      </c>
      <c r="AI975">
        <v>0.25907775999999999</v>
      </c>
      <c r="AJ975">
        <v>0.27252179999999998</v>
      </c>
      <c r="AK975">
        <v>0.26358384000000001</v>
      </c>
      <c r="AL975">
        <v>0.26289456999999999</v>
      </c>
      <c r="AM975">
        <v>0.25170355999999999</v>
      </c>
      <c r="AN975">
        <v>0.44151235</v>
      </c>
      <c r="AO975">
        <v>0.41224748</v>
      </c>
      <c r="AP975">
        <v>0.29049950000000002</v>
      </c>
      <c r="AQ975">
        <v>0.25727855999999999</v>
      </c>
      <c r="AR975">
        <v>0.25685865000000002</v>
      </c>
      <c r="AS975">
        <v>0.25240839999999998</v>
      </c>
      <c r="AT975">
        <v>0.29008102000000002</v>
      </c>
      <c r="AU975">
        <v>0.24811651000000001</v>
      </c>
      <c r="AV975">
        <v>0.40678134999999999</v>
      </c>
      <c r="AW975">
        <v>0.26816770000000001</v>
      </c>
      <c r="AX975">
        <v>0.31967250000000003</v>
      </c>
      <c r="AY975">
        <v>0.5509233</v>
      </c>
    </row>
    <row r="976" spans="1:51">
      <c r="A976">
        <v>625</v>
      </c>
      <c r="B976" t="b">
        <v>1</v>
      </c>
      <c r="C976" t="s">
        <v>128</v>
      </c>
      <c r="D976" t="s">
        <v>3298</v>
      </c>
      <c r="E976" t="s">
        <v>3299</v>
      </c>
      <c r="H976" t="s">
        <v>3300</v>
      </c>
      <c r="I976" t="s">
        <v>288</v>
      </c>
      <c r="K976" s="6">
        <v>7.9000000000000001E-4</v>
      </c>
      <c r="L976">
        <v>0.26</v>
      </c>
      <c r="M976" s="7">
        <v>0.27</v>
      </c>
      <c r="N976">
        <v>7.0000000000000007E-2</v>
      </c>
      <c r="O976" s="6">
        <v>6.0000000000000001E-3</v>
      </c>
      <c r="P976">
        <v>0.2</v>
      </c>
      <c r="Q976" t="s">
        <v>135</v>
      </c>
      <c r="R976">
        <v>15.18</v>
      </c>
      <c r="S976">
        <v>15.04</v>
      </c>
      <c r="T976">
        <v>15</v>
      </c>
      <c r="U976">
        <v>15.04</v>
      </c>
      <c r="V976">
        <v>14.85</v>
      </c>
      <c r="W976">
        <v>15.04</v>
      </c>
      <c r="X976">
        <v>14.93</v>
      </c>
      <c r="Y976">
        <v>14.95</v>
      </c>
      <c r="Z976">
        <v>15.13</v>
      </c>
      <c r="AA976">
        <v>14.94</v>
      </c>
      <c r="AB976">
        <v>15.03</v>
      </c>
      <c r="AC976">
        <v>15.12</v>
      </c>
      <c r="AD976">
        <v>15.3</v>
      </c>
      <c r="AE976">
        <v>15.26</v>
      </c>
      <c r="AF976">
        <v>15.2</v>
      </c>
      <c r="AG976">
        <v>15.16</v>
      </c>
      <c r="AH976">
        <v>15.2</v>
      </c>
      <c r="AI976">
        <v>0.25050882000000002</v>
      </c>
      <c r="AJ976">
        <v>0.25513651999999998</v>
      </c>
      <c r="AK976">
        <v>0.24996872000000001</v>
      </c>
      <c r="AL976">
        <v>0.27105560000000001</v>
      </c>
      <c r="AM976">
        <v>0.24732614</v>
      </c>
      <c r="AN976">
        <v>0.246253</v>
      </c>
      <c r="AO976">
        <v>0.24450542</v>
      </c>
      <c r="AP976">
        <v>0.33556047</v>
      </c>
      <c r="AQ976">
        <v>0.29104528000000002</v>
      </c>
      <c r="AR976">
        <v>0.27762314999999999</v>
      </c>
      <c r="AS976">
        <v>0.24638589999999999</v>
      </c>
      <c r="AT976">
        <v>0.29843997999999999</v>
      </c>
      <c r="AU976">
        <v>0.27737856</v>
      </c>
      <c r="AV976">
        <v>0.34165859999999998</v>
      </c>
      <c r="AW976">
        <v>0.43190630000000002</v>
      </c>
      <c r="AX976">
        <v>0.26355770000000001</v>
      </c>
      <c r="AY976">
        <v>0.25728706000000001</v>
      </c>
    </row>
    <row r="977" spans="1:51">
      <c r="A977">
        <v>955</v>
      </c>
      <c r="B977" t="b">
        <v>1</v>
      </c>
      <c r="C977" t="s">
        <v>128</v>
      </c>
      <c r="D977" t="s">
        <v>3301</v>
      </c>
      <c r="E977" t="s">
        <v>3302</v>
      </c>
      <c r="H977" t="s">
        <v>3303</v>
      </c>
      <c r="I977" t="s">
        <v>393</v>
      </c>
      <c r="K977" s="6">
        <v>5.0000000000000001E-3</v>
      </c>
      <c r="L977">
        <v>0.08</v>
      </c>
      <c r="M977" s="7">
        <v>0.67</v>
      </c>
      <c r="N977">
        <v>-0.01</v>
      </c>
      <c r="O977" s="6">
        <v>6.0000000000000001E-3</v>
      </c>
      <c r="P977">
        <v>0.08</v>
      </c>
      <c r="Q977" t="s">
        <v>135</v>
      </c>
      <c r="R977">
        <v>16.5</v>
      </c>
      <c r="S977">
        <v>16.48</v>
      </c>
      <c r="T977">
        <v>16.52</v>
      </c>
      <c r="U977">
        <v>16.440000000000001</v>
      </c>
      <c r="V977">
        <v>16.41</v>
      </c>
      <c r="W977">
        <v>16.5</v>
      </c>
      <c r="X977">
        <v>16.420000000000002</v>
      </c>
      <c r="Y977">
        <v>16.38</v>
      </c>
      <c r="Z977">
        <v>16.52</v>
      </c>
      <c r="AA977">
        <v>16.5</v>
      </c>
      <c r="AB977">
        <v>16.39</v>
      </c>
      <c r="AC977">
        <v>16.48</v>
      </c>
      <c r="AD977">
        <v>16.54</v>
      </c>
      <c r="AE977">
        <v>16.510000000000002</v>
      </c>
      <c r="AF977">
        <v>16.52</v>
      </c>
      <c r="AG977">
        <v>16.579999999999998</v>
      </c>
      <c r="AH977">
        <v>16.54</v>
      </c>
      <c r="AI977">
        <v>0.29763687</v>
      </c>
      <c r="AJ977">
        <v>0.23201504000000001</v>
      </c>
      <c r="AK977">
        <v>0.29923460000000002</v>
      </c>
      <c r="AL977">
        <v>0.31882413999999998</v>
      </c>
      <c r="AM977">
        <v>0.81208939999999996</v>
      </c>
      <c r="AN977">
        <v>0.23677422000000001</v>
      </c>
      <c r="AO977">
        <v>0.23276441</v>
      </c>
      <c r="AP977">
        <v>0.32617499999999999</v>
      </c>
      <c r="AQ977">
        <v>0.321741</v>
      </c>
      <c r="AR977">
        <v>0.39314993999999998</v>
      </c>
      <c r="AS977">
        <v>0.25187749999999998</v>
      </c>
      <c r="AT977">
        <v>0.24541597000000001</v>
      </c>
      <c r="AU977">
        <v>0.3112895</v>
      </c>
      <c r="AV977">
        <v>0.60416716000000004</v>
      </c>
      <c r="AW977">
        <v>0.35823371999999998</v>
      </c>
      <c r="AX977">
        <v>0.25299165000000001</v>
      </c>
      <c r="AY977">
        <v>0.24611160000000001</v>
      </c>
    </row>
    <row r="978" spans="1:51">
      <c r="A978">
        <v>984</v>
      </c>
      <c r="B978" t="b">
        <v>1</v>
      </c>
      <c r="C978" t="s">
        <v>128</v>
      </c>
      <c r="D978" t="s">
        <v>3304</v>
      </c>
      <c r="E978" t="s">
        <v>3305</v>
      </c>
      <c r="H978" t="s">
        <v>3306</v>
      </c>
      <c r="I978" t="s">
        <v>145</v>
      </c>
      <c r="K978" s="6">
        <v>5.4999999999999997E-3</v>
      </c>
      <c r="L978">
        <v>0.16</v>
      </c>
      <c r="M978" s="7">
        <v>0.72</v>
      </c>
      <c r="N978">
        <v>-0.06</v>
      </c>
      <c r="O978" s="6">
        <v>6.0000000000000001E-3</v>
      </c>
      <c r="P978">
        <v>0.22</v>
      </c>
      <c r="Q978" t="s">
        <v>135</v>
      </c>
      <c r="R978">
        <v>15.25</v>
      </c>
      <c r="S978">
        <v>15.36</v>
      </c>
      <c r="T978">
        <v>15.15</v>
      </c>
      <c r="U978">
        <v>15.32</v>
      </c>
      <c r="V978">
        <v>15.36</v>
      </c>
      <c r="W978">
        <v>15.06</v>
      </c>
      <c r="X978">
        <v>15.25</v>
      </c>
      <c r="Y978">
        <v>15.34</v>
      </c>
      <c r="Z978">
        <v>15.22</v>
      </c>
      <c r="AA978">
        <v>15.13</v>
      </c>
      <c r="AB978">
        <v>15.26</v>
      </c>
      <c r="AC978">
        <v>15.01</v>
      </c>
      <c r="AD978">
        <v>15.22</v>
      </c>
      <c r="AE978">
        <v>15.39</v>
      </c>
      <c r="AF978">
        <v>15.37</v>
      </c>
      <c r="AG978">
        <v>15.52</v>
      </c>
      <c r="AH978">
        <v>15.57</v>
      </c>
      <c r="AI978">
        <v>0.25769143999999999</v>
      </c>
      <c r="AJ978">
        <v>0.26500836</v>
      </c>
      <c r="AK978">
        <v>0.27225387000000001</v>
      </c>
      <c r="AL978">
        <v>0.26669653999999998</v>
      </c>
      <c r="AM978">
        <v>0.33421302000000003</v>
      </c>
      <c r="AN978">
        <v>0.31458244000000002</v>
      </c>
      <c r="AO978">
        <v>0.32044378000000001</v>
      </c>
      <c r="AP978">
        <v>0.3936229</v>
      </c>
      <c r="AQ978">
        <v>0.31146622000000002</v>
      </c>
      <c r="AR978">
        <v>0.28681916000000002</v>
      </c>
      <c r="AS978">
        <v>0.27379926999999998</v>
      </c>
      <c r="AT978">
        <v>0.27724776000000001</v>
      </c>
      <c r="AU978">
        <v>0.27577164999999998</v>
      </c>
      <c r="AV978">
        <v>0.25872499999999998</v>
      </c>
      <c r="AW978">
        <v>0.41536582</v>
      </c>
      <c r="AX978">
        <v>0.26503663999999999</v>
      </c>
      <c r="AY978">
        <v>0.28704750000000001</v>
      </c>
    </row>
    <row r="979" spans="1:51">
      <c r="A979">
        <v>1156.0999999999999</v>
      </c>
      <c r="B979" t="b">
        <v>1</v>
      </c>
      <c r="C979" t="s">
        <v>128</v>
      </c>
      <c r="D979" t="s">
        <v>3307</v>
      </c>
      <c r="E979" t="s">
        <v>3308</v>
      </c>
      <c r="H979" t="s">
        <v>3309</v>
      </c>
      <c r="I979" t="s">
        <v>227</v>
      </c>
      <c r="J979" t="b">
        <v>1</v>
      </c>
      <c r="K979" s="6">
        <v>7.0000000000000001E-3</v>
      </c>
      <c r="L979">
        <v>0.08</v>
      </c>
      <c r="M979" s="7">
        <v>0.55000000000000004</v>
      </c>
      <c r="N979">
        <v>0.03</v>
      </c>
      <c r="O979" s="6">
        <v>6.0000000000000001E-3</v>
      </c>
      <c r="P979">
        <v>0.04</v>
      </c>
      <c r="Q979" t="s">
        <v>135</v>
      </c>
      <c r="R979">
        <v>15.81</v>
      </c>
      <c r="S979">
        <v>15.8</v>
      </c>
      <c r="T979">
        <v>15.67</v>
      </c>
      <c r="U979">
        <v>15.77</v>
      </c>
      <c r="V979">
        <v>15.79</v>
      </c>
      <c r="W979">
        <v>15.84</v>
      </c>
      <c r="X979">
        <v>15.79</v>
      </c>
      <c r="Y979">
        <v>15.71</v>
      </c>
      <c r="Z979">
        <v>15.81</v>
      </c>
      <c r="AA979">
        <v>15.73</v>
      </c>
      <c r="AB979">
        <v>15.86</v>
      </c>
      <c r="AC979">
        <v>15.95</v>
      </c>
      <c r="AD979">
        <v>15.88</v>
      </c>
      <c r="AE979">
        <v>15.9</v>
      </c>
      <c r="AF979">
        <v>15.93</v>
      </c>
      <c r="AG979">
        <v>15.71</v>
      </c>
      <c r="AH979">
        <v>15.83</v>
      </c>
      <c r="AI979">
        <v>0</v>
      </c>
      <c r="AJ979">
        <v>0.29261967999999999</v>
      </c>
      <c r="AK979">
        <v>0</v>
      </c>
      <c r="AL979">
        <v>0</v>
      </c>
      <c r="AM979">
        <v>0</v>
      </c>
      <c r="AN979">
        <v>0.28655546999999998</v>
      </c>
      <c r="AO979">
        <v>0.35134238000000001</v>
      </c>
      <c r="AP979">
        <v>0</v>
      </c>
      <c r="AQ979">
        <v>0</v>
      </c>
      <c r="AR979">
        <v>0</v>
      </c>
      <c r="AS979">
        <v>0.29389852</v>
      </c>
      <c r="AT979">
        <v>0.41396818000000002</v>
      </c>
      <c r="AU979">
        <v>0</v>
      </c>
      <c r="AV979">
        <v>0</v>
      </c>
      <c r="AW979">
        <v>0</v>
      </c>
      <c r="AX979">
        <v>0.29385044999999999</v>
      </c>
      <c r="AY979">
        <v>0.48804017999999999</v>
      </c>
    </row>
    <row r="980" spans="1:51">
      <c r="A980">
        <v>1120</v>
      </c>
      <c r="B980" t="b">
        <v>1</v>
      </c>
      <c r="C980" t="s">
        <v>128</v>
      </c>
      <c r="D980" t="s">
        <v>3310</v>
      </c>
      <c r="E980" t="s">
        <v>3311</v>
      </c>
      <c r="H980" t="s">
        <v>3312</v>
      </c>
      <c r="I980" t="s">
        <v>544</v>
      </c>
      <c r="K980" s="6">
        <v>1.4999999999999999E-2</v>
      </c>
      <c r="L980">
        <v>0.14000000000000001</v>
      </c>
      <c r="M980" s="7">
        <v>0.38</v>
      </c>
      <c r="N980">
        <v>0.02</v>
      </c>
      <c r="O980" s="6">
        <v>6.0000000000000001E-3</v>
      </c>
      <c r="P980">
        <v>0.12</v>
      </c>
      <c r="Q980" t="s">
        <v>135</v>
      </c>
      <c r="R980">
        <v>16.670000000000002</v>
      </c>
      <c r="S980">
        <v>16.59</v>
      </c>
      <c r="T980">
        <v>16.5</v>
      </c>
      <c r="U980">
        <v>16.61</v>
      </c>
      <c r="V980">
        <v>16.5</v>
      </c>
      <c r="W980">
        <v>16.63</v>
      </c>
      <c r="X980">
        <v>16.53</v>
      </c>
      <c r="Y980">
        <v>16.52</v>
      </c>
      <c r="Z980">
        <v>16.57</v>
      </c>
      <c r="AA980">
        <v>16.54</v>
      </c>
      <c r="AB980">
        <v>16.54</v>
      </c>
      <c r="AC980">
        <v>16.670000000000002</v>
      </c>
      <c r="AD980">
        <v>16.75</v>
      </c>
      <c r="AE980">
        <v>16.77</v>
      </c>
      <c r="AF980">
        <v>16.649999999999999</v>
      </c>
      <c r="AG980">
        <v>16.649999999999999</v>
      </c>
      <c r="AH980">
        <v>16.649999999999999</v>
      </c>
      <c r="AI980">
        <v>0.26891920000000002</v>
      </c>
      <c r="AJ980">
        <v>0.26613239999999999</v>
      </c>
      <c r="AK980">
        <v>0.27006303999999998</v>
      </c>
      <c r="AL980">
        <v>0.27489292999999998</v>
      </c>
      <c r="AM980">
        <v>0.28512245000000003</v>
      </c>
      <c r="AN980">
        <v>0.27569884</v>
      </c>
      <c r="AO980">
        <v>0.26938719999999999</v>
      </c>
      <c r="AP980">
        <v>0.3342116</v>
      </c>
      <c r="AQ980">
        <v>0.3520451</v>
      </c>
      <c r="AR980">
        <v>0.31659441999999999</v>
      </c>
      <c r="AS980">
        <v>0.29711514999999999</v>
      </c>
      <c r="AT980">
        <v>0.31780332</v>
      </c>
      <c r="AU980">
        <v>0.27165650000000002</v>
      </c>
      <c r="AV980">
        <v>0.31524274000000002</v>
      </c>
      <c r="AW980">
        <v>0.37074813000000001</v>
      </c>
      <c r="AX980">
        <v>0.43465209999999999</v>
      </c>
      <c r="AY980">
        <v>0.31881425000000002</v>
      </c>
    </row>
    <row r="981" spans="1:51">
      <c r="A981">
        <v>705</v>
      </c>
      <c r="B981" t="b">
        <v>1</v>
      </c>
      <c r="C981" t="s">
        <v>128</v>
      </c>
      <c r="D981" t="s">
        <v>3313</v>
      </c>
      <c r="E981" t="s">
        <v>3314</v>
      </c>
      <c r="H981" t="s">
        <v>3315</v>
      </c>
      <c r="I981" t="s">
        <v>259</v>
      </c>
      <c r="K981" s="6">
        <v>1E-3</v>
      </c>
      <c r="L981">
        <v>0.23</v>
      </c>
      <c r="M981" s="7">
        <v>0.21</v>
      </c>
      <c r="N981">
        <v>0.14000000000000001</v>
      </c>
      <c r="O981" s="6">
        <v>6.8999999999999999E-3</v>
      </c>
      <c r="P981">
        <v>0.1</v>
      </c>
      <c r="Q981" t="s">
        <v>135</v>
      </c>
      <c r="R981">
        <v>17.2</v>
      </c>
      <c r="S981">
        <v>17.23</v>
      </c>
      <c r="T981">
        <v>16.95</v>
      </c>
      <c r="U981">
        <v>17.07</v>
      </c>
      <c r="V981">
        <v>16.989999999999998</v>
      </c>
      <c r="W981">
        <v>17.03</v>
      </c>
      <c r="X981">
        <v>17.07</v>
      </c>
      <c r="Y981">
        <v>17.13</v>
      </c>
      <c r="Z981">
        <v>17.14</v>
      </c>
      <c r="AA981">
        <v>17.21</v>
      </c>
      <c r="AB981">
        <v>17.16</v>
      </c>
      <c r="AC981">
        <v>17.149999999999999</v>
      </c>
      <c r="AD981">
        <v>17.22</v>
      </c>
      <c r="AE981">
        <v>17.25</v>
      </c>
      <c r="AF981">
        <v>17.260000000000002</v>
      </c>
      <c r="AG981">
        <v>17.25</v>
      </c>
      <c r="AH981">
        <v>17.329999999999998</v>
      </c>
      <c r="AI981">
        <v>0.25819477000000002</v>
      </c>
      <c r="AJ981">
        <v>0.27181062</v>
      </c>
      <c r="AK981">
        <v>0.28182667</v>
      </c>
      <c r="AL981">
        <v>0.30612593999999999</v>
      </c>
      <c r="AM981">
        <v>0.26717301999999998</v>
      </c>
      <c r="AN981">
        <v>0.26793086999999999</v>
      </c>
      <c r="AO981">
        <v>0.2741789</v>
      </c>
      <c r="AP981">
        <v>0.30284145000000001</v>
      </c>
      <c r="AQ981">
        <v>0.29140442999999999</v>
      </c>
      <c r="AR981">
        <v>0.29045992999999998</v>
      </c>
      <c r="AS981">
        <v>0.30199733000000001</v>
      </c>
      <c r="AT981">
        <v>0.29770049999999998</v>
      </c>
      <c r="AU981">
        <v>0.26101974</v>
      </c>
      <c r="AV981">
        <v>0.31242627000000001</v>
      </c>
      <c r="AW981">
        <v>0.35856882000000001</v>
      </c>
      <c r="AX981">
        <v>0.3445069</v>
      </c>
      <c r="AY981">
        <v>0.34251823999999997</v>
      </c>
    </row>
    <row r="982" spans="1:51">
      <c r="A982">
        <v>800</v>
      </c>
      <c r="B982" t="b">
        <v>1</v>
      </c>
      <c r="C982" t="s">
        <v>128</v>
      </c>
      <c r="D982" t="s">
        <v>3316</v>
      </c>
      <c r="E982" t="s">
        <v>3317</v>
      </c>
      <c r="H982" t="s">
        <v>3318</v>
      </c>
      <c r="I982" t="s">
        <v>722</v>
      </c>
      <c r="K982" s="6">
        <v>2E-3</v>
      </c>
      <c r="L982">
        <v>-0.08</v>
      </c>
      <c r="M982" s="7">
        <v>0.91</v>
      </c>
      <c r="N982">
        <v>0.01</v>
      </c>
      <c r="O982" s="6">
        <v>6.8999999999999999E-3</v>
      </c>
      <c r="P982">
        <v>-0.09</v>
      </c>
      <c r="Q982" t="s">
        <v>135</v>
      </c>
      <c r="R982">
        <v>16.440000000000001</v>
      </c>
      <c r="S982">
        <v>16.45</v>
      </c>
      <c r="T982">
        <v>16.45</v>
      </c>
      <c r="U982">
        <v>16.45</v>
      </c>
      <c r="V982">
        <v>16.489999999999998</v>
      </c>
      <c r="W982">
        <v>16.48</v>
      </c>
      <c r="X982">
        <v>16.45</v>
      </c>
      <c r="Y982">
        <v>16.48</v>
      </c>
      <c r="Z982">
        <v>16.41</v>
      </c>
      <c r="AA982">
        <v>16.54</v>
      </c>
      <c r="AB982">
        <v>16.57</v>
      </c>
      <c r="AC982">
        <v>16.39</v>
      </c>
      <c r="AD982">
        <v>16.420000000000002</v>
      </c>
      <c r="AE982">
        <v>16.43</v>
      </c>
      <c r="AF982">
        <v>16.329999999999998</v>
      </c>
      <c r="AG982">
        <v>16.41</v>
      </c>
      <c r="AH982">
        <v>16.34</v>
      </c>
      <c r="AI982">
        <v>0</v>
      </c>
      <c r="AJ982">
        <v>0.47195214000000002</v>
      </c>
      <c r="AK982">
        <v>0</v>
      </c>
      <c r="AL982">
        <v>0</v>
      </c>
      <c r="AM982">
        <v>0</v>
      </c>
      <c r="AN982">
        <v>0.78653810000000002</v>
      </c>
      <c r="AO982">
        <v>1.5778029</v>
      </c>
      <c r="AP982">
        <v>0</v>
      </c>
      <c r="AQ982">
        <v>0</v>
      </c>
      <c r="AR982">
        <v>0</v>
      </c>
      <c r="AS982">
        <v>0.96183604</v>
      </c>
      <c r="AT982">
        <v>1.3440622</v>
      </c>
      <c r="AU982">
        <v>0</v>
      </c>
      <c r="AV982">
        <v>0</v>
      </c>
      <c r="AW982">
        <v>0</v>
      </c>
      <c r="AX982">
        <v>0.96245890000000001</v>
      </c>
      <c r="AY982">
        <v>0.47182207999999998</v>
      </c>
    </row>
    <row r="983" spans="1:51">
      <c r="A983">
        <v>314</v>
      </c>
      <c r="B983" t="b">
        <v>1</v>
      </c>
      <c r="C983" t="s">
        <v>128</v>
      </c>
      <c r="D983" t="s">
        <v>3319</v>
      </c>
      <c r="E983" t="s">
        <v>3320</v>
      </c>
      <c r="H983" t="s">
        <v>3321</v>
      </c>
      <c r="I983" t="s">
        <v>293</v>
      </c>
      <c r="K983" s="6" t="s">
        <v>134</v>
      </c>
      <c r="L983">
        <v>-0.23</v>
      </c>
      <c r="M983" s="7">
        <v>5.8000000000000003E-2</v>
      </c>
      <c r="N983">
        <v>-0.14000000000000001</v>
      </c>
      <c r="O983" s="6">
        <v>7.0000000000000001E-3</v>
      </c>
      <c r="P983">
        <v>-0.09</v>
      </c>
      <c r="Q983" t="s">
        <v>135</v>
      </c>
      <c r="R983">
        <v>16.350000000000001</v>
      </c>
      <c r="S983">
        <v>16.39</v>
      </c>
      <c r="T983">
        <v>16.54</v>
      </c>
      <c r="U983">
        <v>16.329999999999998</v>
      </c>
      <c r="V983">
        <v>16.489999999999998</v>
      </c>
      <c r="W983">
        <v>16.39</v>
      </c>
      <c r="X983">
        <v>16.52</v>
      </c>
      <c r="Y983">
        <v>16.3</v>
      </c>
      <c r="Z983">
        <v>16.420000000000002</v>
      </c>
      <c r="AA983">
        <v>16.16</v>
      </c>
      <c r="AB983">
        <v>16.23</v>
      </c>
      <c r="AC983">
        <v>16.440000000000001</v>
      </c>
      <c r="AD983">
        <v>16.27</v>
      </c>
      <c r="AE983">
        <v>16.21</v>
      </c>
      <c r="AF983">
        <v>16.3</v>
      </c>
      <c r="AG983">
        <v>16.27</v>
      </c>
      <c r="AH983">
        <v>16.07</v>
      </c>
      <c r="AI983">
        <v>0.26883012000000001</v>
      </c>
      <c r="AJ983">
        <v>0.28288993000000001</v>
      </c>
      <c r="AK983">
        <v>0.30850977000000002</v>
      </c>
      <c r="AL983">
        <v>0.35095710000000002</v>
      </c>
      <c r="AM983">
        <v>0.27875285999999999</v>
      </c>
      <c r="AN983">
        <v>0.27543371999999999</v>
      </c>
      <c r="AO983">
        <v>0.31949717</v>
      </c>
      <c r="AP983">
        <v>0.37177463999999999</v>
      </c>
      <c r="AQ983">
        <v>0.37200227000000002</v>
      </c>
      <c r="AR983">
        <v>0.32752530000000002</v>
      </c>
      <c r="AS983">
        <v>0.29257794999999998</v>
      </c>
      <c r="AT983">
        <v>0.34480169999999999</v>
      </c>
      <c r="AU983">
        <v>0.28089985000000001</v>
      </c>
      <c r="AV983">
        <v>0.31633709999999998</v>
      </c>
      <c r="AW983">
        <v>0.37905195000000003</v>
      </c>
      <c r="AX983">
        <v>0.36391760000000001</v>
      </c>
      <c r="AY983">
        <v>0.32529130000000001</v>
      </c>
    </row>
    <row r="984" spans="1:51">
      <c r="A984">
        <v>429</v>
      </c>
      <c r="B984" t="b">
        <v>1</v>
      </c>
      <c r="C984" t="s">
        <v>128</v>
      </c>
      <c r="D984" t="s">
        <v>3322</v>
      </c>
      <c r="E984" t="s">
        <v>3323</v>
      </c>
      <c r="H984" t="s">
        <v>3324</v>
      </c>
      <c r="I984" t="s">
        <v>222</v>
      </c>
      <c r="J984" t="b">
        <v>1</v>
      </c>
      <c r="K984" s="6" t="s">
        <v>134</v>
      </c>
      <c r="L984">
        <v>-0.27</v>
      </c>
      <c r="M984" s="7">
        <v>0.1</v>
      </c>
      <c r="N984">
        <v>-0.04</v>
      </c>
      <c r="O984" s="6">
        <v>7.0000000000000001E-3</v>
      </c>
      <c r="P984">
        <v>-0.22</v>
      </c>
      <c r="Q984" t="s">
        <v>135</v>
      </c>
      <c r="R984">
        <v>15.25</v>
      </c>
      <c r="S984">
        <v>15.27</v>
      </c>
      <c r="T984">
        <v>15.3</v>
      </c>
      <c r="U984">
        <v>15.39</v>
      </c>
      <c r="V984">
        <v>15.34</v>
      </c>
      <c r="W984">
        <v>15.38</v>
      </c>
      <c r="X984">
        <v>15.32</v>
      </c>
      <c r="Y984">
        <v>15.29</v>
      </c>
      <c r="Z984">
        <v>15.34</v>
      </c>
      <c r="AA984">
        <v>15.41</v>
      </c>
      <c r="AB984">
        <v>15.2</v>
      </c>
      <c r="AC984">
        <v>15.28</v>
      </c>
      <c r="AD984">
        <v>14.95</v>
      </c>
      <c r="AE984">
        <v>15.16</v>
      </c>
      <c r="AF984">
        <v>15.06</v>
      </c>
      <c r="AG984">
        <v>15.01</v>
      </c>
      <c r="AH984">
        <v>15.22</v>
      </c>
      <c r="AI984">
        <v>0.25190576999999997</v>
      </c>
      <c r="AJ984">
        <v>0.38307026</v>
      </c>
      <c r="AK984">
        <v>0.24311695999999999</v>
      </c>
      <c r="AL984">
        <v>0.24451955</v>
      </c>
      <c r="AM984">
        <v>0.24288155</v>
      </c>
      <c r="AN984">
        <v>0.53244435999999995</v>
      </c>
      <c r="AO984">
        <v>0.26641446000000002</v>
      </c>
      <c r="AP984">
        <v>0.24816388</v>
      </c>
      <c r="AQ984">
        <v>0.28256049999999999</v>
      </c>
      <c r="AR984">
        <v>0.24992771</v>
      </c>
      <c r="AS984">
        <v>0.42537835000000002</v>
      </c>
      <c r="AT984">
        <v>0.33213174000000001</v>
      </c>
      <c r="AU984">
        <v>0.2699068</v>
      </c>
      <c r="AV984">
        <v>0.24404590000000001</v>
      </c>
      <c r="AW984">
        <v>0.26082179999999999</v>
      </c>
      <c r="AX984">
        <v>0.37796468</v>
      </c>
      <c r="AY984">
        <v>0.31808325999999998</v>
      </c>
    </row>
    <row r="985" spans="1:51">
      <c r="A985">
        <v>747</v>
      </c>
      <c r="B985" t="b">
        <v>1</v>
      </c>
      <c r="C985" t="s">
        <v>128</v>
      </c>
      <c r="D985" t="s">
        <v>3325</v>
      </c>
      <c r="E985" t="s">
        <v>3326</v>
      </c>
      <c r="H985" t="s">
        <v>3327</v>
      </c>
      <c r="I985" t="s">
        <v>577</v>
      </c>
      <c r="J985" t="b">
        <v>1</v>
      </c>
      <c r="K985" s="6">
        <v>1E-3</v>
      </c>
      <c r="L985">
        <v>-0.22</v>
      </c>
      <c r="M985" s="7">
        <v>0.28999999999999998</v>
      </c>
      <c r="N985">
        <v>-0.02</v>
      </c>
      <c r="O985" s="6">
        <v>7.0000000000000001E-3</v>
      </c>
      <c r="P985">
        <v>-0.2</v>
      </c>
      <c r="Q985" t="s">
        <v>135</v>
      </c>
      <c r="R985">
        <v>15.49</v>
      </c>
      <c r="S985">
        <v>15.44</v>
      </c>
      <c r="T985">
        <v>15.58</v>
      </c>
      <c r="U985">
        <v>15.52</v>
      </c>
      <c r="V985">
        <v>15.5</v>
      </c>
      <c r="W985">
        <v>15.54</v>
      </c>
      <c r="X985">
        <v>15.58</v>
      </c>
      <c r="Y985">
        <v>15.5</v>
      </c>
      <c r="Z985">
        <v>15.46</v>
      </c>
      <c r="AA985">
        <v>15.52</v>
      </c>
      <c r="AB985">
        <v>15.5</v>
      </c>
      <c r="AC985">
        <v>15.62</v>
      </c>
      <c r="AD985">
        <v>15.33</v>
      </c>
      <c r="AE985">
        <v>15.33</v>
      </c>
      <c r="AF985">
        <v>15.33</v>
      </c>
      <c r="AG985">
        <v>15.4</v>
      </c>
      <c r="AH985">
        <v>15.24</v>
      </c>
      <c r="AI985">
        <v>0.26322050000000002</v>
      </c>
      <c r="AJ985">
        <v>0.28554239999999997</v>
      </c>
      <c r="AK985">
        <v>0.30149966</v>
      </c>
      <c r="AL985">
        <v>0.29445985000000002</v>
      </c>
      <c r="AM985">
        <v>0.29314846</v>
      </c>
      <c r="AN985">
        <v>0.29956685999999999</v>
      </c>
      <c r="AO985">
        <v>0.31256127</v>
      </c>
      <c r="AP985">
        <v>0.30501250000000002</v>
      </c>
      <c r="AQ985">
        <v>0.27685117999999997</v>
      </c>
      <c r="AR985">
        <v>0.28675764999999998</v>
      </c>
      <c r="AS985">
        <v>0.28603444</v>
      </c>
      <c r="AT985">
        <v>0.30115184</v>
      </c>
      <c r="AU985">
        <v>0.27974966000000001</v>
      </c>
      <c r="AV985">
        <v>0.29630499999999999</v>
      </c>
      <c r="AW985">
        <v>0.28397085999999999</v>
      </c>
      <c r="AX985">
        <v>0.28485525</v>
      </c>
      <c r="AY985">
        <v>0.32613682999999999</v>
      </c>
    </row>
    <row r="986" spans="1:51">
      <c r="A986">
        <v>814</v>
      </c>
      <c r="B986" t="b">
        <v>1</v>
      </c>
      <c r="C986" t="s">
        <v>128</v>
      </c>
      <c r="D986" t="s">
        <v>3328</v>
      </c>
      <c r="E986" t="s">
        <v>3329</v>
      </c>
      <c r="H986" t="s">
        <v>3330</v>
      </c>
      <c r="I986" t="s">
        <v>697</v>
      </c>
      <c r="K986" s="6">
        <v>2E-3</v>
      </c>
      <c r="L986">
        <v>-0.16</v>
      </c>
      <c r="M986" s="7">
        <v>0.65</v>
      </c>
      <c r="N986">
        <v>-0.01</v>
      </c>
      <c r="O986" s="6">
        <v>7.0000000000000001E-3</v>
      </c>
      <c r="P986">
        <v>-0.14000000000000001</v>
      </c>
      <c r="Q986" t="s">
        <v>135</v>
      </c>
      <c r="R986">
        <v>15.31</v>
      </c>
      <c r="S986">
        <v>15.32</v>
      </c>
      <c r="T986">
        <v>15.41</v>
      </c>
      <c r="U986">
        <v>15.28</v>
      </c>
      <c r="V986">
        <v>15.42</v>
      </c>
      <c r="W986">
        <v>15.35</v>
      </c>
      <c r="X986">
        <v>15.38</v>
      </c>
      <c r="Y986">
        <v>15.27</v>
      </c>
      <c r="Z986">
        <v>15.42</v>
      </c>
      <c r="AA986">
        <v>15.33</v>
      </c>
      <c r="AB986">
        <v>15.41</v>
      </c>
      <c r="AC986">
        <v>15.37</v>
      </c>
      <c r="AD986">
        <v>15.26</v>
      </c>
      <c r="AE986">
        <v>15.26</v>
      </c>
      <c r="AF986">
        <v>15.16</v>
      </c>
      <c r="AG986">
        <v>15.11</v>
      </c>
      <c r="AH986">
        <v>15.25</v>
      </c>
      <c r="AI986">
        <v>0.30731785</v>
      </c>
      <c r="AJ986">
        <v>0.26624128000000002</v>
      </c>
      <c r="AK986">
        <v>0.39629160000000002</v>
      </c>
      <c r="AL986">
        <v>0.33129686000000003</v>
      </c>
      <c r="AM986">
        <v>0.35370784999999999</v>
      </c>
      <c r="AN986">
        <v>0.27908230000000001</v>
      </c>
      <c r="AO986">
        <v>0.26825890000000002</v>
      </c>
      <c r="AP986">
        <v>0.50296956000000004</v>
      </c>
      <c r="AQ986">
        <v>0.35434126999999999</v>
      </c>
      <c r="AR986">
        <v>0.31377935000000001</v>
      </c>
      <c r="AS986">
        <v>0.27534607</v>
      </c>
      <c r="AT986">
        <v>0.26468033000000002</v>
      </c>
      <c r="AU986">
        <v>0.35428470000000001</v>
      </c>
      <c r="AV986">
        <v>0.31896695000000003</v>
      </c>
      <c r="AW986">
        <v>0.27039108000000001</v>
      </c>
      <c r="AX986">
        <v>0.2687368</v>
      </c>
      <c r="AY986">
        <v>0.279387</v>
      </c>
    </row>
    <row r="987" spans="1:51">
      <c r="A987">
        <v>1133</v>
      </c>
      <c r="B987" t="b">
        <v>1</v>
      </c>
      <c r="C987" t="s">
        <v>128</v>
      </c>
      <c r="D987" t="s">
        <v>3331</v>
      </c>
      <c r="E987" t="s">
        <v>3332</v>
      </c>
      <c r="H987" t="s">
        <v>3333</v>
      </c>
      <c r="I987" t="s">
        <v>197</v>
      </c>
      <c r="K987" s="6">
        <v>1.4999999999999999E-2</v>
      </c>
      <c r="L987">
        <v>-0.19</v>
      </c>
      <c r="M987" s="7">
        <v>0.39</v>
      </c>
      <c r="N987">
        <v>-0.06</v>
      </c>
      <c r="O987" s="6">
        <v>7.0000000000000001E-3</v>
      </c>
      <c r="P987">
        <v>-0.12</v>
      </c>
      <c r="Q987" t="s">
        <v>135</v>
      </c>
      <c r="R987">
        <v>16.28</v>
      </c>
      <c r="S987">
        <v>16.239999999999998</v>
      </c>
      <c r="T987">
        <v>16.440000000000001</v>
      </c>
      <c r="U987">
        <v>16.25</v>
      </c>
      <c r="V987">
        <v>16.5</v>
      </c>
      <c r="W987">
        <v>16.48</v>
      </c>
      <c r="X987">
        <v>16.329999999999998</v>
      </c>
      <c r="Y987">
        <v>16.3</v>
      </c>
      <c r="Z987">
        <v>16.39</v>
      </c>
      <c r="AA987">
        <v>16.36</v>
      </c>
      <c r="AB987">
        <v>16.309999999999999</v>
      </c>
      <c r="AC987">
        <v>16.25</v>
      </c>
      <c r="AD987">
        <v>16.23</v>
      </c>
      <c r="AE987">
        <v>16.22</v>
      </c>
      <c r="AF987">
        <v>16.14</v>
      </c>
      <c r="AG987">
        <v>16.29</v>
      </c>
      <c r="AH987">
        <v>16.22</v>
      </c>
      <c r="AI987">
        <v>0.26828718000000001</v>
      </c>
      <c r="AJ987">
        <v>0.28961439999999999</v>
      </c>
      <c r="AK987">
        <v>0.32118395</v>
      </c>
      <c r="AL987">
        <v>0.32246068</v>
      </c>
      <c r="AM987">
        <v>0.263955</v>
      </c>
      <c r="AN987">
        <v>0.27822121999999999</v>
      </c>
      <c r="AO987">
        <v>0.26878204999999999</v>
      </c>
      <c r="AP987">
        <v>0.36269033000000001</v>
      </c>
      <c r="AQ987">
        <v>0.33352443999999998</v>
      </c>
      <c r="AR987">
        <v>0.35290473999999999</v>
      </c>
      <c r="AS987">
        <v>0.31850319999999999</v>
      </c>
      <c r="AT987">
        <v>0.34659733999999998</v>
      </c>
      <c r="AU987">
        <v>0.27164801999999999</v>
      </c>
      <c r="AV987">
        <v>0.35327518000000002</v>
      </c>
      <c r="AW987">
        <v>0.40558233999999999</v>
      </c>
      <c r="AX987">
        <v>0.42329</v>
      </c>
      <c r="AY987">
        <v>0.40413876999999998</v>
      </c>
    </row>
    <row r="988" spans="1:51">
      <c r="A988">
        <v>726</v>
      </c>
      <c r="B988" t="b">
        <v>1</v>
      </c>
      <c r="C988" t="s">
        <v>128</v>
      </c>
      <c r="D988" t="s">
        <v>3334</v>
      </c>
      <c r="E988" t="s">
        <v>3335</v>
      </c>
      <c r="H988" t="s">
        <v>3336</v>
      </c>
      <c r="I988" t="s">
        <v>671</v>
      </c>
      <c r="J988" t="b">
        <v>1</v>
      </c>
      <c r="K988" s="6">
        <v>1E-3</v>
      </c>
      <c r="L988">
        <v>0.18</v>
      </c>
      <c r="M988" s="7">
        <v>9.2999999999999999E-2</v>
      </c>
      <c r="N988">
        <v>0.04</v>
      </c>
      <c r="O988" s="6">
        <v>7.9000000000000008E-3</v>
      </c>
      <c r="P988">
        <v>0.14000000000000001</v>
      </c>
      <c r="Q988" t="s">
        <v>135</v>
      </c>
      <c r="R988">
        <v>14.61</v>
      </c>
      <c r="S988">
        <v>14.58</v>
      </c>
      <c r="T988">
        <v>14.52</v>
      </c>
      <c r="U988">
        <v>14.63</v>
      </c>
      <c r="V988">
        <v>14.59</v>
      </c>
      <c r="W988">
        <v>14.53</v>
      </c>
      <c r="X988">
        <v>14.57</v>
      </c>
      <c r="Y988">
        <v>14.62</v>
      </c>
      <c r="Z988">
        <v>14.57</v>
      </c>
      <c r="AA988">
        <v>14.55</v>
      </c>
      <c r="AB988">
        <v>14.64</v>
      </c>
      <c r="AC988">
        <v>14.63</v>
      </c>
      <c r="AD988">
        <v>14.56</v>
      </c>
      <c r="AE988">
        <v>14.74</v>
      </c>
      <c r="AF988">
        <v>14.88</v>
      </c>
      <c r="AG988">
        <v>14.75</v>
      </c>
      <c r="AH988">
        <v>14.8</v>
      </c>
      <c r="AI988">
        <v>0.25396722999999999</v>
      </c>
      <c r="AJ988">
        <v>0.2829663</v>
      </c>
      <c r="AK988">
        <v>0.24728655999999999</v>
      </c>
      <c r="AL988">
        <v>0.27611170000000002</v>
      </c>
      <c r="AM988">
        <v>0.27696567999999999</v>
      </c>
      <c r="AN988">
        <v>0.28403800000000001</v>
      </c>
      <c r="AO988">
        <v>0.27438673000000002</v>
      </c>
      <c r="AP988">
        <v>0.37721105999999999</v>
      </c>
      <c r="AQ988">
        <v>0.30359503999999998</v>
      </c>
      <c r="AR988">
        <v>0.28326884000000002</v>
      </c>
      <c r="AS988">
        <v>0.29688752000000002</v>
      </c>
      <c r="AT988">
        <v>0.32323834000000001</v>
      </c>
      <c r="AU988">
        <v>0.2975874</v>
      </c>
      <c r="AV988">
        <v>0.24275643</v>
      </c>
      <c r="AW988">
        <v>0.27734177999999998</v>
      </c>
      <c r="AX988">
        <v>0.35662755000000002</v>
      </c>
      <c r="AY988">
        <v>0.31084410000000001</v>
      </c>
    </row>
    <row r="989" spans="1:51">
      <c r="A989">
        <v>606</v>
      </c>
      <c r="B989" t="b">
        <v>1</v>
      </c>
      <c r="C989" t="s">
        <v>128</v>
      </c>
      <c r="D989" t="s">
        <v>3337</v>
      </c>
      <c r="E989" t="s">
        <v>3338</v>
      </c>
      <c r="H989" t="s">
        <v>3339</v>
      </c>
      <c r="I989" t="s">
        <v>627</v>
      </c>
      <c r="K989" s="6">
        <v>6.8000000000000005E-4</v>
      </c>
      <c r="L989">
        <v>0.17</v>
      </c>
      <c r="M989" s="7">
        <v>0.51</v>
      </c>
      <c r="N989">
        <v>0.01</v>
      </c>
      <c r="O989" s="6">
        <v>8.0000000000000002E-3</v>
      </c>
      <c r="P989">
        <v>0.16</v>
      </c>
      <c r="Q989" t="s">
        <v>135</v>
      </c>
      <c r="R989">
        <v>17.52</v>
      </c>
      <c r="S989">
        <v>17.52</v>
      </c>
      <c r="T989">
        <v>17.47</v>
      </c>
      <c r="U989">
        <v>17.63</v>
      </c>
      <c r="V989">
        <v>17.38</v>
      </c>
      <c r="W989">
        <v>17.440000000000001</v>
      </c>
      <c r="X989">
        <v>17.36</v>
      </c>
      <c r="Y989">
        <v>17.420000000000002</v>
      </c>
      <c r="Z989">
        <v>17.440000000000001</v>
      </c>
      <c r="AA989">
        <v>17.39</v>
      </c>
      <c r="AB989">
        <v>17.59</v>
      </c>
      <c r="AC989">
        <v>17.45</v>
      </c>
      <c r="AD989">
        <v>17.52</v>
      </c>
      <c r="AE989">
        <v>17.63</v>
      </c>
      <c r="AF989">
        <v>17.760000000000002</v>
      </c>
      <c r="AG989">
        <v>17.61</v>
      </c>
      <c r="AH989">
        <v>17.64</v>
      </c>
      <c r="AI989">
        <v>0</v>
      </c>
      <c r="AJ989">
        <v>0.25363140000000001</v>
      </c>
      <c r="AK989">
        <v>0</v>
      </c>
      <c r="AL989">
        <v>0</v>
      </c>
      <c r="AM989">
        <v>0</v>
      </c>
      <c r="AN989">
        <v>0.33126645999999998</v>
      </c>
      <c r="AO989">
        <v>0.28010311999999998</v>
      </c>
      <c r="AP989">
        <v>0</v>
      </c>
      <c r="AQ989">
        <v>0</v>
      </c>
      <c r="AR989">
        <v>0</v>
      </c>
      <c r="AS989">
        <v>0.27518274999999998</v>
      </c>
      <c r="AT989">
        <v>0.25349919999999998</v>
      </c>
      <c r="AU989">
        <v>0</v>
      </c>
      <c r="AV989">
        <v>0</v>
      </c>
      <c r="AW989">
        <v>0</v>
      </c>
      <c r="AX989">
        <v>0.30123737</v>
      </c>
      <c r="AY989">
        <v>0.2764489</v>
      </c>
    </row>
    <row r="990" spans="1:51">
      <c r="A990">
        <v>843</v>
      </c>
      <c r="B990" t="b">
        <v>1</v>
      </c>
      <c r="C990" t="s">
        <v>128</v>
      </c>
      <c r="D990" t="s">
        <v>3340</v>
      </c>
      <c r="E990" t="s">
        <v>3341</v>
      </c>
      <c r="H990" t="s">
        <v>3342</v>
      </c>
      <c r="I990" t="s">
        <v>1981</v>
      </c>
      <c r="K990" s="6">
        <v>2E-3</v>
      </c>
      <c r="L990">
        <v>0.18</v>
      </c>
      <c r="M990" s="7">
        <v>0.56999999999999995</v>
      </c>
      <c r="N990">
        <v>0.02</v>
      </c>
      <c r="O990" s="6">
        <v>8.0000000000000002E-3</v>
      </c>
      <c r="P990">
        <v>0.16</v>
      </c>
      <c r="Q990" t="s">
        <v>135</v>
      </c>
      <c r="R990">
        <v>15.72</v>
      </c>
      <c r="S990">
        <v>15.66</v>
      </c>
      <c r="T990">
        <v>15.49</v>
      </c>
      <c r="U990">
        <v>15.76</v>
      </c>
      <c r="V990">
        <v>15.57</v>
      </c>
      <c r="W990">
        <v>15.68</v>
      </c>
      <c r="X990">
        <v>15.83</v>
      </c>
      <c r="Y990">
        <v>15.58</v>
      </c>
      <c r="Z990">
        <v>15.74</v>
      </c>
      <c r="AA990">
        <v>15.61</v>
      </c>
      <c r="AB990">
        <v>15.74</v>
      </c>
      <c r="AC990">
        <v>15.72</v>
      </c>
      <c r="AD990">
        <v>15.72</v>
      </c>
      <c r="AE990">
        <v>15.93</v>
      </c>
      <c r="AF990">
        <v>16</v>
      </c>
      <c r="AG990">
        <v>15.63</v>
      </c>
      <c r="AH990">
        <v>15.56</v>
      </c>
      <c r="AI990">
        <v>0</v>
      </c>
      <c r="AJ990">
        <v>0</v>
      </c>
      <c r="AK990">
        <v>0</v>
      </c>
      <c r="AL990">
        <v>0</v>
      </c>
      <c r="AM990">
        <v>0</v>
      </c>
      <c r="AN990">
        <v>0</v>
      </c>
      <c r="AO990">
        <v>0</v>
      </c>
      <c r="AP990">
        <v>0</v>
      </c>
      <c r="AQ990">
        <v>0</v>
      </c>
      <c r="AR990">
        <v>0</v>
      </c>
      <c r="AS990">
        <v>0</v>
      </c>
      <c r="AT990">
        <v>0</v>
      </c>
      <c r="AU990">
        <v>0</v>
      </c>
      <c r="AV990">
        <v>0</v>
      </c>
      <c r="AW990">
        <v>0</v>
      </c>
      <c r="AX990">
        <v>0</v>
      </c>
      <c r="AY990">
        <v>0</v>
      </c>
    </row>
    <row r="991" spans="1:51">
      <c r="A991">
        <v>1025.0999999999999</v>
      </c>
      <c r="B991" t="b">
        <v>1</v>
      </c>
      <c r="C991" t="s">
        <v>128</v>
      </c>
      <c r="D991" t="s">
        <v>3343</v>
      </c>
      <c r="E991" t="s">
        <v>3344</v>
      </c>
      <c r="H991" t="s">
        <v>3345</v>
      </c>
      <c r="I991" t="s">
        <v>697</v>
      </c>
      <c r="J991" t="b">
        <v>1</v>
      </c>
      <c r="K991" s="6">
        <v>8.0000000000000002E-3</v>
      </c>
      <c r="L991">
        <v>-0.28000000000000003</v>
      </c>
      <c r="M991" s="7">
        <v>0.74</v>
      </c>
      <c r="N991">
        <v>-0.01</v>
      </c>
      <c r="O991" s="6">
        <v>8.0000000000000002E-3</v>
      </c>
      <c r="P991">
        <v>-0.27</v>
      </c>
      <c r="Q991" t="s">
        <v>135</v>
      </c>
      <c r="R991">
        <v>15.33</v>
      </c>
      <c r="S991">
        <v>15.26</v>
      </c>
      <c r="T991">
        <v>15.59</v>
      </c>
      <c r="U991">
        <v>15.55</v>
      </c>
      <c r="V991">
        <v>15.44</v>
      </c>
      <c r="W991">
        <v>15.56</v>
      </c>
      <c r="X991">
        <v>15.45</v>
      </c>
      <c r="Y991">
        <v>15.52</v>
      </c>
      <c r="Z991">
        <v>15.54</v>
      </c>
      <c r="AA991">
        <v>15.52</v>
      </c>
      <c r="AB991">
        <v>15.49</v>
      </c>
      <c r="AC991">
        <v>15.47</v>
      </c>
      <c r="AD991">
        <v>15.22</v>
      </c>
      <c r="AE991">
        <v>15.28</v>
      </c>
      <c r="AF991">
        <v>15.29</v>
      </c>
      <c r="AG991">
        <v>15.32</v>
      </c>
      <c r="AH991">
        <v>15.08</v>
      </c>
      <c r="AI991">
        <v>0.25353456000000002</v>
      </c>
      <c r="AJ991">
        <v>0.28915350000000001</v>
      </c>
      <c r="AK991">
        <v>0.33347636000000003</v>
      </c>
      <c r="AL991">
        <v>0.33303100000000002</v>
      </c>
      <c r="AM991">
        <v>0.25312877</v>
      </c>
      <c r="AN991">
        <v>0.27168619999999999</v>
      </c>
      <c r="AO991">
        <v>0.24620068000000001</v>
      </c>
      <c r="AP991">
        <v>0.40922313999999999</v>
      </c>
      <c r="AQ991">
        <v>0.34693383999999999</v>
      </c>
      <c r="AR991">
        <v>0.34262853999999998</v>
      </c>
      <c r="AS991">
        <v>0.29562347999999999</v>
      </c>
      <c r="AT991">
        <v>0.30201006000000002</v>
      </c>
      <c r="AU991">
        <v>0.29711375000000001</v>
      </c>
      <c r="AV991">
        <v>0.37592584000000001</v>
      </c>
      <c r="AW991">
        <v>0.39932445</v>
      </c>
      <c r="AX991">
        <v>0.34873514999999999</v>
      </c>
      <c r="AY991">
        <v>0.37469858</v>
      </c>
    </row>
    <row r="992" spans="1:51">
      <c r="A992">
        <v>1249.0999999999999</v>
      </c>
      <c r="B992" t="b">
        <v>1</v>
      </c>
      <c r="C992" t="s">
        <v>128</v>
      </c>
      <c r="D992" t="s">
        <v>3346</v>
      </c>
      <c r="E992" t="s">
        <v>3347</v>
      </c>
      <c r="H992" t="s">
        <v>3348</v>
      </c>
      <c r="I992" t="s">
        <v>651</v>
      </c>
      <c r="J992" t="b">
        <v>1</v>
      </c>
      <c r="K992" s="6">
        <v>8.0000000000000002E-3</v>
      </c>
      <c r="L992">
        <v>-0.45</v>
      </c>
      <c r="M992" s="7">
        <v>0.69</v>
      </c>
      <c r="N992">
        <v>-0.03</v>
      </c>
      <c r="O992" s="6">
        <v>8.0000000000000002E-3</v>
      </c>
      <c r="P992">
        <v>-0.42</v>
      </c>
      <c r="Q992" t="s">
        <v>135</v>
      </c>
      <c r="R992">
        <v>16.010000000000002</v>
      </c>
      <c r="S992">
        <v>15.74</v>
      </c>
      <c r="T992">
        <v>16.2</v>
      </c>
      <c r="U992">
        <v>15.91</v>
      </c>
      <c r="V992">
        <v>15.91</v>
      </c>
      <c r="W992">
        <v>16.27</v>
      </c>
      <c r="X992">
        <v>16.23</v>
      </c>
      <c r="Y992">
        <v>16.12</v>
      </c>
      <c r="Z992">
        <v>16.059999999999999</v>
      </c>
      <c r="AA992">
        <v>16.05</v>
      </c>
      <c r="AB992">
        <v>15.96</v>
      </c>
      <c r="AC992">
        <v>16.14</v>
      </c>
      <c r="AD992">
        <v>15.9</v>
      </c>
      <c r="AE992">
        <v>15.47</v>
      </c>
      <c r="AF992">
        <v>15.57</v>
      </c>
      <c r="AG992">
        <v>15.84</v>
      </c>
      <c r="AH992">
        <v>15.47</v>
      </c>
      <c r="AI992">
        <v>0.3089325</v>
      </c>
      <c r="AJ992">
        <v>0</v>
      </c>
      <c r="AK992">
        <v>0.38861630000000003</v>
      </c>
      <c r="AL992">
        <v>0.26852896999999998</v>
      </c>
      <c r="AM992">
        <v>0.33819598000000001</v>
      </c>
      <c r="AN992">
        <v>0</v>
      </c>
      <c r="AO992">
        <v>0</v>
      </c>
      <c r="AP992">
        <v>0.39030308000000002</v>
      </c>
      <c r="AQ992">
        <v>0.26765870000000003</v>
      </c>
      <c r="AR992">
        <v>0.38682345000000001</v>
      </c>
      <c r="AS992">
        <v>0</v>
      </c>
      <c r="AT992">
        <v>0</v>
      </c>
      <c r="AU992">
        <v>0.33376905000000001</v>
      </c>
      <c r="AV992">
        <v>0.27094953999999999</v>
      </c>
      <c r="AW992">
        <v>0.34269850000000002</v>
      </c>
      <c r="AX992">
        <v>0</v>
      </c>
      <c r="AY992">
        <v>0</v>
      </c>
    </row>
    <row r="993" spans="1:51">
      <c r="A993">
        <v>3464.1</v>
      </c>
      <c r="B993" t="b">
        <v>1</v>
      </c>
      <c r="C993" t="s">
        <v>128</v>
      </c>
      <c r="D993" t="s">
        <v>3349</v>
      </c>
      <c r="E993" t="s">
        <v>3350</v>
      </c>
      <c r="H993" t="s">
        <v>3351</v>
      </c>
      <c r="I993" t="s">
        <v>697</v>
      </c>
      <c r="J993" t="b">
        <v>1</v>
      </c>
      <c r="K993" s="6">
        <v>8.0000000000000002E-3</v>
      </c>
      <c r="L993">
        <v>-0.69</v>
      </c>
      <c r="M993" s="7">
        <v>0.28000000000000003</v>
      </c>
      <c r="N993">
        <v>-0.2</v>
      </c>
      <c r="O993" s="6">
        <v>8.0000000000000002E-3</v>
      </c>
      <c r="P993">
        <v>-0.49</v>
      </c>
      <c r="Q993" t="s">
        <v>135</v>
      </c>
      <c r="R993">
        <v>14.22</v>
      </c>
      <c r="S993">
        <v>14.17</v>
      </c>
      <c r="T993">
        <v>15</v>
      </c>
      <c r="U993">
        <v>14.37</v>
      </c>
      <c r="V993">
        <v>14.53</v>
      </c>
      <c r="W993">
        <v>14.79</v>
      </c>
      <c r="X993">
        <v>14.82</v>
      </c>
      <c r="Y993">
        <v>14.5</v>
      </c>
      <c r="Z993">
        <v>14.92</v>
      </c>
      <c r="AA993">
        <v>14.36</v>
      </c>
      <c r="AB993">
        <v>14.26</v>
      </c>
      <c r="AC993">
        <v>14.56</v>
      </c>
      <c r="AD993">
        <v>14.23</v>
      </c>
      <c r="AE993">
        <v>13.86</v>
      </c>
      <c r="AF993">
        <v>13.88</v>
      </c>
      <c r="AG993">
        <v>14.09</v>
      </c>
      <c r="AH993">
        <v>14.06</v>
      </c>
      <c r="AI993">
        <v>0.29464084000000001</v>
      </c>
      <c r="AJ993">
        <v>0.29184272999999999</v>
      </c>
      <c r="AK993">
        <v>0.2967921</v>
      </c>
      <c r="AL993">
        <v>0.29929325000000001</v>
      </c>
      <c r="AM993">
        <v>0.27092764000000003</v>
      </c>
      <c r="AN993">
        <v>0.31092893999999999</v>
      </c>
      <c r="AO993">
        <v>0.30446672000000002</v>
      </c>
      <c r="AP993">
        <v>0.32577556000000002</v>
      </c>
      <c r="AQ993">
        <v>0.29594302</v>
      </c>
      <c r="AR993">
        <v>0.30467030000000001</v>
      </c>
      <c r="AS993">
        <v>0.27656977999999999</v>
      </c>
      <c r="AT993">
        <v>0.31764355</v>
      </c>
      <c r="AU993">
        <v>0.27863339999999998</v>
      </c>
      <c r="AV993">
        <v>0.29641244</v>
      </c>
      <c r="AW993">
        <v>0.35307159999999999</v>
      </c>
      <c r="AX993">
        <v>0.33691216000000002</v>
      </c>
      <c r="AY993">
        <v>0.32722905000000002</v>
      </c>
    </row>
    <row r="994" spans="1:51">
      <c r="A994">
        <v>1358.1</v>
      </c>
      <c r="B994" t="b">
        <v>1</v>
      </c>
      <c r="C994" t="s">
        <v>128</v>
      </c>
      <c r="D994" t="s">
        <v>3352</v>
      </c>
      <c r="E994" t="s">
        <v>3353</v>
      </c>
      <c r="H994" t="s">
        <v>3354</v>
      </c>
      <c r="I994" t="s">
        <v>264</v>
      </c>
      <c r="J994" t="b">
        <v>1</v>
      </c>
      <c r="K994" s="6">
        <v>1.0999999999999999E-2</v>
      </c>
      <c r="L994">
        <v>-0.45</v>
      </c>
      <c r="M994" s="7">
        <v>4.2000000000000003E-2</v>
      </c>
      <c r="N994">
        <v>0.28000000000000003</v>
      </c>
      <c r="O994" s="6">
        <v>8.0000000000000002E-3</v>
      </c>
      <c r="P994">
        <v>-0.74</v>
      </c>
      <c r="Q994" t="s">
        <v>135</v>
      </c>
      <c r="R994">
        <v>15.61</v>
      </c>
      <c r="S994">
        <v>15.5</v>
      </c>
      <c r="T994">
        <v>15.95</v>
      </c>
      <c r="U994">
        <v>15.42</v>
      </c>
      <c r="V994">
        <v>15.6</v>
      </c>
      <c r="W994">
        <v>15.61</v>
      </c>
      <c r="X994">
        <v>15.79</v>
      </c>
      <c r="Y994">
        <v>16.079999999999998</v>
      </c>
      <c r="Z994">
        <v>15.93</v>
      </c>
      <c r="AA994">
        <v>15.92</v>
      </c>
      <c r="AB994">
        <v>15.9</v>
      </c>
      <c r="AC994">
        <v>15.94</v>
      </c>
      <c r="AD994">
        <v>15.35</v>
      </c>
      <c r="AE994">
        <v>15.44</v>
      </c>
      <c r="AF994">
        <v>14.95</v>
      </c>
      <c r="AG994">
        <v>15.04</v>
      </c>
      <c r="AH994">
        <v>15.27</v>
      </c>
      <c r="AI994">
        <v>0</v>
      </c>
      <c r="AJ994">
        <v>0.36705008</v>
      </c>
      <c r="AK994">
        <v>0</v>
      </c>
      <c r="AL994">
        <v>0</v>
      </c>
      <c r="AM994">
        <v>0</v>
      </c>
      <c r="AN994">
        <v>0.30148834000000002</v>
      </c>
      <c r="AO994">
        <v>0.40948328000000001</v>
      </c>
      <c r="AP994">
        <v>0</v>
      </c>
      <c r="AQ994">
        <v>0</v>
      </c>
      <c r="AR994">
        <v>0</v>
      </c>
      <c r="AS994">
        <v>0.47769824</v>
      </c>
      <c r="AT994">
        <v>0.50069386000000005</v>
      </c>
      <c r="AU994">
        <v>0</v>
      </c>
      <c r="AV994">
        <v>0</v>
      </c>
      <c r="AW994">
        <v>0</v>
      </c>
      <c r="AX994">
        <v>0.49082133</v>
      </c>
      <c r="AY994">
        <v>0.58191806000000001</v>
      </c>
    </row>
    <row r="995" spans="1:51">
      <c r="A995">
        <v>946</v>
      </c>
      <c r="B995" t="b">
        <v>1</v>
      </c>
      <c r="C995" t="s">
        <v>128</v>
      </c>
      <c r="D995" t="s">
        <v>3355</v>
      </c>
      <c r="E995" t="s">
        <v>3356</v>
      </c>
      <c r="H995" t="s">
        <v>3357</v>
      </c>
      <c r="I995" t="s">
        <v>764</v>
      </c>
      <c r="K995" s="6">
        <v>4.7999999999999996E-3</v>
      </c>
      <c r="L995">
        <v>-0.15</v>
      </c>
      <c r="M995" s="7">
        <v>0.79</v>
      </c>
      <c r="N995">
        <v>0.02</v>
      </c>
      <c r="O995" s="6">
        <v>8.0999999999999996E-3</v>
      </c>
      <c r="P995">
        <v>-0.17</v>
      </c>
      <c r="Q995" t="s">
        <v>135</v>
      </c>
      <c r="R995">
        <v>15.48</v>
      </c>
      <c r="S995">
        <v>15.43</v>
      </c>
      <c r="T995">
        <v>15.55</v>
      </c>
      <c r="U995">
        <v>15.39</v>
      </c>
      <c r="V995">
        <v>15.59</v>
      </c>
      <c r="W995">
        <v>15.4</v>
      </c>
      <c r="X995">
        <v>15.52</v>
      </c>
      <c r="Y995">
        <v>15.68</v>
      </c>
      <c r="Z995">
        <v>15.54</v>
      </c>
      <c r="AA995">
        <v>15.42</v>
      </c>
      <c r="AB995">
        <v>15.44</v>
      </c>
      <c r="AC995">
        <v>15.44</v>
      </c>
      <c r="AD995">
        <v>15.37</v>
      </c>
      <c r="AE995">
        <v>15.33</v>
      </c>
      <c r="AF995">
        <v>15.21</v>
      </c>
      <c r="AG995">
        <v>15.59</v>
      </c>
      <c r="AH995">
        <v>15.39</v>
      </c>
      <c r="AI995">
        <v>0</v>
      </c>
      <c r="AJ995">
        <v>0.37672470000000002</v>
      </c>
      <c r="AK995">
        <v>0</v>
      </c>
      <c r="AL995">
        <v>0</v>
      </c>
      <c r="AM995">
        <v>0</v>
      </c>
      <c r="AN995">
        <v>0.60326369999999996</v>
      </c>
      <c r="AO995">
        <v>0.26913904999999999</v>
      </c>
      <c r="AP995">
        <v>0</v>
      </c>
      <c r="AQ995">
        <v>0</v>
      </c>
      <c r="AR995">
        <v>0</v>
      </c>
      <c r="AS995">
        <v>0.46140520000000002</v>
      </c>
      <c r="AT995">
        <v>0.28835112000000002</v>
      </c>
      <c r="AU995">
        <v>0</v>
      </c>
      <c r="AV995">
        <v>0</v>
      </c>
      <c r="AW995">
        <v>0</v>
      </c>
      <c r="AX995">
        <v>0.38265386000000001</v>
      </c>
      <c r="AY995">
        <v>0.44085205</v>
      </c>
    </row>
    <row r="996" spans="1:51">
      <c r="A996">
        <v>211</v>
      </c>
      <c r="B996" t="b">
        <v>1</v>
      </c>
      <c r="C996" t="s">
        <v>128</v>
      </c>
      <c r="D996" t="s">
        <v>3358</v>
      </c>
      <c r="E996" t="s">
        <v>3359</v>
      </c>
      <c r="H996" t="s">
        <v>3360</v>
      </c>
      <c r="I996" t="s">
        <v>568</v>
      </c>
      <c r="K996" s="6" t="s">
        <v>134</v>
      </c>
      <c r="L996">
        <v>0.27</v>
      </c>
      <c r="M996" s="7">
        <v>3.5000000000000003E-2</v>
      </c>
      <c r="N996">
        <v>0.18</v>
      </c>
      <c r="O996" s="6">
        <v>8.9999999999999993E-3</v>
      </c>
      <c r="P996">
        <v>0.09</v>
      </c>
      <c r="Q996" t="s">
        <v>135</v>
      </c>
      <c r="R996">
        <v>16.16</v>
      </c>
      <c r="S996">
        <v>16.13</v>
      </c>
      <c r="T996">
        <v>15.92</v>
      </c>
      <c r="U996">
        <v>15.83</v>
      </c>
      <c r="V996">
        <v>16.079999999999998</v>
      </c>
      <c r="W996">
        <v>16.03</v>
      </c>
      <c r="X996">
        <v>16.05</v>
      </c>
      <c r="Y996">
        <v>16.07</v>
      </c>
      <c r="Z996">
        <v>16.37</v>
      </c>
      <c r="AA996">
        <v>16.09</v>
      </c>
      <c r="AB996">
        <v>16.07</v>
      </c>
      <c r="AC996">
        <v>16.29</v>
      </c>
      <c r="AD996">
        <v>16.21</v>
      </c>
      <c r="AE996">
        <v>16.25</v>
      </c>
      <c r="AF996">
        <v>16.28</v>
      </c>
      <c r="AG996">
        <v>16.21</v>
      </c>
      <c r="AH996">
        <v>16.260000000000002</v>
      </c>
      <c r="AI996">
        <v>0.25633477999999998</v>
      </c>
      <c r="AJ996">
        <v>0.31066313000000001</v>
      </c>
      <c r="AK996">
        <v>0.33184754999999999</v>
      </c>
      <c r="AL996">
        <v>0.29783130000000002</v>
      </c>
      <c r="AM996">
        <v>0.26186169999999998</v>
      </c>
      <c r="AN996">
        <v>0.32497603000000003</v>
      </c>
      <c r="AO996">
        <v>0.28625640000000002</v>
      </c>
      <c r="AP996">
        <v>0.31095156000000002</v>
      </c>
      <c r="AQ996">
        <v>0.31622679999999997</v>
      </c>
      <c r="AR996">
        <v>0.30251977000000002</v>
      </c>
      <c r="AS996">
        <v>0.36260974000000001</v>
      </c>
      <c r="AT996">
        <v>0.28617441999999998</v>
      </c>
      <c r="AU996">
        <v>0.26919773000000002</v>
      </c>
      <c r="AV996">
        <v>0.27206724999999998</v>
      </c>
      <c r="AW996">
        <v>0.28789369999999997</v>
      </c>
      <c r="AX996">
        <v>0.30456709999999998</v>
      </c>
      <c r="AY996">
        <v>0.33126645999999998</v>
      </c>
    </row>
    <row r="997" spans="1:51">
      <c r="A997">
        <v>485</v>
      </c>
      <c r="B997" t="b">
        <v>1</v>
      </c>
      <c r="C997" t="s">
        <v>128</v>
      </c>
      <c r="D997" t="s">
        <v>3361</v>
      </c>
      <c r="E997" t="s">
        <v>3362</v>
      </c>
      <c r="H997" t="s">
        <v>3363</v>
      </c>
      <c r="I997" t="s">
        <v>212</v>
      </c>
      <c r="K997" s="6">
        <v>1.4999999999999999E-4</v>
      </c>
      <c r="L997">
        <v>0.18</v>
      </c>
      <c r="M997" s="7">
        <v>4.8000000000000001E-2</v>
      </c>
      <c r="N997">
        <v>7.0000000000000007E-2</v>
      </c>
      <c r="O997" s="6">
        <v>8.9999999999999993E-3</v>
      </c>
      <c r="P997">
        <v>0.11</v>
      </c>
      <c r="Q997" t="s">
        <v>135</v>
      </c>
      <c r="R997">
        <v>15.58</v>
      </c>
      <c r="S997">
        <v>15.59</v>
      </c>
      <c r="T997">
        <v>15.43</v>
      </c>
      <c r="U997">
        <v>15.45</v>
      </c>
      <c r="V997">
        <v>15.37</v>
      </c>
      <c r="W997">
        <v>15.47</v>
      </c>
      <c r="X997">
        <v>15.43</v>
      </c>
      <c r="Y997">
        <v>15.53</v>
      </c>
      <c r="Z997">
        <v>15.52</v>
      </c>
      <c r="AA997">
        <v>15.55</v>
      </c>
      <c r="AB997">
        <v>15.46</v>
      </c>
      <c r="AC997">
        <v>15.47</v>
      </c>
      <c r="AD997">
        <v>15.45</v>
      </c>
      <c r="AE997">
        <v>15.6</v>
      </c>
      <c r="AF997">
        <v>15.77</v>
      </c>
      <c r="AG997">
        <v>15.63</v>
      </c>
      <c r="AH997">
        <v>15.64</v>
      </c>
      <c r="AI997">
        <v>0.25206128</v>
      </c>
      <c r="AJ997">
        <v>0.29431703999999997</v>
      </c>
      <c r="AK997">
        <v>0.32958530000000003</v>
      </c>
      <c r="AL997">
        <v>0.33764594999999997</v>
      </c>
      <c r="AM997">
        <v>0.2630614</v>
      </c>
      <c r="AN997">
        <v>0.35433136999999998</v>
      </c>
      <c r="AO997">
        <v>0.35789300000000002</v>
      </c>
      <c r="AP997">
        <v>0.35392699999999999</v>
      </c>
      <c r="AQ997">
        <v>0.30765152000000001</v>
      </c>
      <c r="AR997">
        <v>0.3385127</v>
      </c>
      <c r="AS997">
        <v>0.32314077000000002</v>
      </c>
      <c r="AT997">
        <v>0.36601159999999999</v>
      </c>
      <c r="AU997">
        <v>0.27625167</v>
      </c>
      <c r="AV997">
        <v>0.41287383</v>
      </c>
      <c r="AW997">
        <v>0.51449065999999999</v>
      </c>
      <c r="AX997">
        <v>0.38305897</v>
      </c>
      <c r="AY997">
        <v>0.33596905999999999</v>
      </c>
    </row>
    <row r="998" spans="1:51">
      <c r="A998">
        <v>630</v>
      </c>
      <c r="B998" t="b">
        <v>1</v>
      </c>
      <c r="C998" t="s">
        <v>128</v>
      </c>
      <c r="D998" t="s">
        <v>3364</v>
      </c>
      <c r="E998" t="s">
        <v>3365</v>
      </c>
      <c r="H998" t="s">
        <v>3366</v>
      </c>
      <c r="I998" t="s">
        <v>227</v>
      </c>
      <c r="J998" t="b">
        <v>1</v>
      </c>
      <c r="K998" s="6">
        <v>8.1999999999999998E-4</v>
      </c>
      <c r="L998">
        <v>0.16</v>
      </c>
      <c r="M998" s="7">
        <v>0.79</v>
      </c>
      <c r="N998">
        <v>0.08</v>
      </c>
      <c r="O998" s="6">
        <v>8.9999999999999993E-3</v>
      </c>
      <c r="P998">
        <v>0.08</v>
      </c>
      <c r="Q998" t="s">
        <v>135</v>
      </c>
      <c r="R998">
        <v>15.93</v>
      </c>
      <c r="S998">
        <v>15.94</v>
      </c>
      <c r="T998">
        <v>15.96</v>
      </c>
      <c r="U998">
        <v>15.72</v>
      </c>
      <c r="V998">
        <v>15.8</v>
      </c>
      <c r="W998">
        <v>15.82</v>
      </c>
      <c r="X998">
        <v>15.91</v>
      </c>
      <c r="Y998">
        <v>15.76</v>
      </c>
      <c r="Z998">
        <v>16.02</v>
      </c>
      <c r="AA998">
        <v>15.95</v>
      </c>
      <c r="AB998">
        <v>15.92</v>
      </c>
      <c r="AC998">
        <v>15.91</v>
      </c>
      <c r="AD998">
        <v>16.059999999999999</v>
      </c>
      <c r="AE998">
        <v>15.98</v>
      </c>
      <c r="AF998">
        <v>16.010000000000002</v>
      </c>
      <c r="AG998">
        <v>15.97</v>
      </c>
      <c r="AH998">
        <v>15.99</v>
      </c>
      <c r="AI998">
        <v>0.26253261999999999</v>
      </c>
      <c r="AJ998">
        <v>0.30186868</v>
      </c>
      <c r="AK998">
        <v>0.32223022000000001</v>
      </c>
      <c r="AL998">
        <v>0.35935777000000002</v>
      </c>
      <c r="AM998">
        <v>0.29330610000000001</v>
      </c>
      <c r="AN998">
        <v>0.2846997</v>
      </c>
      <c r="AO998">
        <v>0.31786411999999997</v>
      </c>
      <c r="AP998">
        <v>0.46169996000000002</v>
      </c>
      <c r="AQ998">
        <v>0.36207104000000001</v>
      </c>
      <c r="AR998">
        <v>0.37424190000000002</v>
      </c>
      <c r="AS998">
        <v>0.32542282</v>
      </c>
      <c r="AT998">
        <v>0.37146783</v>
      </c>
      <c r="AU998">
        <v>0.29620603000000001</v>
      </c>
      <c r="AV998">
        <v>0.36105588</v>
      </c>
      <c r="AW998">
        <v>0.42296057999999997</v>
      </c>
      <c r="AX998">
        <v>0.50746787000000004</v>
      </c>
      <c r="AY998">
        <v>0.44952347999999998</v>
      </c>
    </row>
    <row r="999" spans="1:51">
      <c r="A999">
        <v>641</v>
      </c>
      <c r="B999" t="b">
        <v>1</v>
      </c>
      <c r="C999" t="s">
        <v>128</v>
      </c>
      <c r="D999" t="s">
        <v>3367</v>
      </c>
      <c r="E999" t="s">
        <v>3368</v>
      </c>
      <c r="H999" t="s">
        <v>3369</v>
      </c>
      <c r="I999" t="s">
        <v>150</v>
      </c>
      <c r="K999" s="6">
        <v>8.8000000000000003E-4</v>
      </c>
      <c r="L999">
        <v>0.15</v>
      </c>
      <c r="M999" s="7">
        <v>0.43</v>
      </c>
      <c r="N999">
        <v>-0.02</v>
      </c>
      <c r="O999" s="6">
        <v>8.9999999999999993E-3</v>
      </c>
      <c r="P999">
        <v>0.17</v>
      </c>
      <c r="Q999" t="s">
        <v>135</v>
      </c>
      <c r="R999">
        <v>14.71</v>
      </c>
      <c r="S999">
        <v>14.57</v>
      </c>
      <c r="T999">
        <v>14.64</v>
      </c>
      <c r="U999">
        <v>14.66</v>
      </c>
      <c r="V999">
        <v>14.68</v>
      </c>
      <c r="W999">
        <v>14.44</v>
      </c>
      <c r="X999">
        <v>14.37</v>
      </c>
      <c r="Y999">
        <v>14.57</v>
      </c>
      <c r="Z999">
        <v>14.59</v>
      </c>
      <c r="AA999">
        <v>14.57</v>
      </c>
      <c r="AB999">
        <v>14.57</v>
      </c>
      <c r="AC999">
        <v>14.67</v>
      </c>
      <c r="AD999">
        <v>14.68</v>
      </c>
      <c r="AE999">
        <v>14.66</v>
      </c>
      <c r="AF999">
        <v>14.82</v>
      </c>
      <c r="AG999">
        <v>14.93</v>
      </c>
      <c r="AH999">
        <v>14.96</v>
      </c>
      <c r="AI999">
        <v>0.24452804</v>
      </c>
      <c r="AJ999">
        <v>0.28712453999999998</v>
      </c>
      <c r="AK999">
        <v>0.31416818000000002</v>
      </c>
      <c r="AL999">
        <v>0.32949200000000001</v>
      </c>
      <c r="AM999">
        <v>0.28191927</v>
      </c>
      <c r="AN999">
        <v>0.28664805999999998</v>
      </c>
      <c r="AO999">
        <v>0.30478909999999998</v>
      </c>
      <c r="AP999">
        <v>0.29325237999999998</v>
      </c>
      <c r="AQ999">
        <v>0.31770435000000002</v>
      </c>
      <c r="AR999">
        <v>0.31654352000000002</v>
      </c>
      <c r="AS999">
        <v>0.27930709999999997</v>
      </c>
      <c r="AT999">
        <v>0.30648081999999999</v>
      </c>
      <c r="AU999">
        <v>0.25819619999999999</v>
      </c>
      <c r="AV999">
        <v>0.25662534999999997</v>
      </c>
      <c r="AW999">
        <v>0.33775342000000003</v>
      </c>
      <c r="AX999">
        <v>0.31570932000000002</v>
      </c>
      <c r="AY999">
        <v>0.35240564000000002</v>
      </c>
    </row>
    <row r="1000" spans="1:51">
      <c r="A1000">
        <v>719</v>
      </c>
      <c r="B1000" t="b">
        <v>1</v>
      </c>
      <c r="C1000" t="s">
        <v>128</v>
      </c>
      <c r="D1000" t="s">
        <v>3370</v>
      </c>
      <c r="E1000" t="s">
        <v>3371</v>
      </c>
      <c r="H1000" t="s">
        <v>3372</v>
      </c>
      <c r="I1000" t="s">
        <v>936</v>
      </c>
      <c r="K1000" s="6">
        <v>1E-3</v>
      </c>
      <c r="L1000">
        <v>0.17</v>
      </c>
      <c r="M1000" s="7">
        <v>0.16</v>
      </c>
      <c r="N1000">
        <v>0.04</v>
      </c>
      <c r="O1000" s="6">
        <v>8.9999999999999993E-3</v>
      </c>
      <c r="P1000">
        <v>0.13</v>
      </c>
      <c r="Q1000" t="s">
        <v>135</v>
      </c>
      <c r="R1000">
        <v>15.14</v>
      </c>
      <c r="S1000">
        <v>15.25</v>
      </c>
      <c r="T1000">
        <v>15.1</v>
      </c>
      <c r="U1000">
        <v>15.15</v>
      </c>
      <c r="V1000">
        <v>15.2</v>
      </c>
      <c r="W1000">
        <v>14.98</v>
      </c>
      <c r="X1000">
        <v>15.15</v>
      </c>
      <c r="Y1000">
        <v>15.28</v>
      </c>
      <c r="Z1000">
        <v>15.2</v>
      </c>
      <c r="AA1000">
        <v>15.17</v>
      </c>
      <c r="AB1000">
        <v>15.06</v>
      </c>
      <c r="AC1000">
        <v>15.1</v>
      </c>
      <c r="AD1000">
        <v>15.23</v>
      </c>
      <c r="AE1000">
        <v>15.3</v>
      </c>
      <c r="AF1000">
        <v>15.23</v>
      </c>
      <c r="AG1000">
        <v>15.28</v>
      </c>
      <c r="AH1000">
        <v>15.4</v>
      </c>
      <c r="AI1000">
        <v>0.29519862000000002</v>
      </c>
      <c r="AJ1000">
        <v>0.32702616000000001</v>
      </c>
      <c r="AK1000">
        <v>0.38254287999999997</v>
      </c>
      <c r="AL1000">
        <v>0.38336789999999998</v>
      </c>
      <c r="AM1000">
        <v>0.29283458000000001</v>
      </c>
      <c r="AN1000">
        <v>0.3653131</v>
      </c>
      <c r="AO1000">
        <v>0.31063908000000001</v>
      </c>
      <c r="AP1000">
        <v>0.39358539999999997</v>
      </c>
      <c r="AQ1000">
        <v>0.36534990000000001</v>
      </c>
      <c r="AR1000">
        <v>0.36397275000000001</v>
      </c>
      <c r="AS1000">
        <v>0.2968557</v>
      </c>
      <c r="AT1000">
        <v>0.31179708</v>
      </c>
      <c r="AU1000">
        <v>0.31054293999999999</v>
      </c>
      <c r="AV1000">
        <v>0.37669005999999999</v>
      </c>
      <c r="AW1000">
        <v>0.41257547999999999</v>
      </c>
      <c r="AX1000">
        <v>0.49632776000000001</v>
      </c>
      <c r="AY1000">
        <v>0.44859102000000001</v>
      </c>
    </row>
    <row r="1001" spans="1:51">
      <c r="A1001">
        <v>737</v>
      </c>
      <c r="B1001" t="b">
        <v>1</v>
      </c>
      <c r="C1001" t="s">
        <v>128</v>
      </c>
      <c r="D1001" t="s">
        <v>3373</v>
      </c>
      <c r="E1001" t="s">
        <v>3374</v>
      </c>
      <c r="H1001" t="s">
        <v>3375</v>
      </c>
      <c r="I1001" t="s">
        <v>568</v>
      </c>
      <c r="K1001" s="6">
        <v>1E-3</v>
      </c>
      <c r="L1001">
        <v>-0.17</v>
      </c>
      <c r="M1001" s="7">
        <v>0.2</v>
      </c>
      <c r="N1001">
        <v>-0.04</v>
      </c>
      <c r="O1001" s="6">
        <v>8.9999999999999993E-3</v>
      </c>
      <c r="P1001">
        <v>-0.13</v>
      </c>
      <c r="Q1001" t="s">
        <v>135</v>
      </c>
      <c r="R1001">
        <v>15.41</v>
      </c>
      <c r="S1001">
        <v>15.41</v>
      </c>
      <c r="T1001">
        <v>15.56</v>
      </c>
      <c r="U1001">
        <v>15.3</v>
      </c>
      <c r="V1001">
        <v>15.44</v>
      </c>
      <c r="W1001">
        <v>15.68</v>
      </c>
      <c r="X1001">
        <v>15.55</v>
      </c>
      <c r="Y1001">
        <v>15.45</v>
      </c>
      <c r="Z1001">
        <v>15.5</v>
      </c>
      <c r="AA1001">
        <v>15.43</v>
      </c>
      <c r="AB1001">
        <v>15.21</v>
      </c>
      <c r="AC1001">
        <v>15.36</v>
      </c>
      <c r="AD1001">
        <v>15.4</v>
      </c>
      <c r="AE1001">
        <v>15.21</v>
      </c>
      <c r="AF1001">
        <v>15.22</v>
      </c>
      <c r="AG1001">
        <v>15.58</v>
      </c>
      <c r="AH1001">
        <v>15.14</v>
      </c>
      <c r="AI1001">
        <v>0.25406054</v>
      </c>
      <c r="AJ1001">
        <v>0.29745729999999998</v>
      </c>
      <c r="AK1001">
        <v>0.3356439</v>
      </c>
      <c r="AL1001">
        <v>0.32790986</v>
      </c>
      <c r="AM1001">
        <v>0.30536455000000001</v>
      </c>
      <c r="AN1001">
        <v>0.31511264999999999</v>
      </c>
      <c r="AO1001">
        <v>0.33589837</v>
      </c>
      <c r="AP1001">
        <v>0.29310605000000001</v>
      </c>
      <c r="AQ1001">
        <v>0.29422232999999998</v>
      </c>
      <c r="AR1001">
        <v>0.29114074000000001</v>
      </c>
      <c r="AS1001">
        <v>0.31631234000000003</v>
      </c>
      <c r="AT1001">
        <v>0.3050966</v>
      </c>
      <c r="AU1001">
        <v>0.28683257000000001</v>
      </c>
      <c r="AV1001">
        <v>0.29989204000000003</v>
      </c>
      <c r="AW1001">
        <v>0.29582849999999999</v>
      </c>
      <c r="AX1001">
        <v>0.40237138</v>
      </c>
      <c r="AY1001">
        <v>0.37230626</v>
      </c>
    </row>
    <row r="1002" spans="1:51">
      <c r="A1002">
        <v>893</v>
      </c>
      <c r="B1002" t="b">
        <v>1</v>
      </c>
      <c r="C1002" t="s">
        <v>128</v>
      </c>
      <c r="D1002" t="s">
        <v>3376</v>
      </c>
      <c r="E1002" t="s">
        <v>3377</v>
      </c>
      <c r="H1002" t="s">
        <v>3378</v>
      </c>
      <c r="I1002" t="s">
        <v>454</v>
      </c>
      <c r="K1002" s="6">
        <v>3.0000000000000001E-3</v>
      </c>
      <c r="L1002">
        <v>-0.3</v>
      </c>
      <c r="M1002" s="7">
        <v>0.25</v>
      </c>
      <c r="N1002">
        <v>-0.12</v>
      </c>
      <c r="O1002" s="6">
        <v>8.9999999999999993E-3</v>
      </c>
      <c r="P1002">
        <v>-0.18</v>
      </c>
      <c r="Q1002" t="s">
        <v>135</v>
      </c>
      <c r="R1002">
        <v>14.33</v>
      </c>
      <c r="S1002">
        <v>0</v>
      </c>
      <c r="T1002">
        <v>14.65</v>
      </c>
      <c r="U1002">
        <v>14.38</v>
      </c>
      <c r="V1002">
        <v>14.49</v>
      </c>
      <c r="W1002">
        <v>0</v>
      </c>
      <c r="X1002">
        <v>0</v>
      </c>
      <c r="Y1002">
        <v>14.35</v>
      </c>
      <c r="Z1002">
        <v>14.47</v>
      </c>
      <c r="AA1002">
        <v>14.35</v>
      </c>
      <c r="AB1002">
        <v>0</v>
      </c>
      <c r="AC1002">
        <v>0</v>
      </c>
      <c r="AD1002">
        <v>14.17</v>
      </c>
      <c r="AE1002">
        <v>14.17</v>
      </c>
      <c r="AF1002">
        <v>14.29</v>
      </c>
      <c r="AG1002">
        <v>0</v>
      </c>
      <c r="AH1002">
        <v>0</v>
      </c>
      <c r="AI1002">
        <v>0.26234952</v>
      </c>
      <c r="AJ1002">
        <v>0.37909013000000003</v>
      </c>
      <c r="AK1002">
        <v>0.29090956000000001</v>
      </c>
      <c r="AL1002">
        <v>0.36668885000000001</v>
      </c>
      <c r="AM1002">
        <v>0.41604024000000001</v>
      </c>
      <c r="AN1002">
        <v>0.29467474999999999</v>
      </c>
      <c r="AO1002">
        <v>0.28348800000000002</v>
      </c>
      <c r="AP1002">
        <v>0.34219446999999997</v>
      </c>
      <c r="AQ1002">
        <v>0.28150006999999999</v>
      </c>
      <c r="AR1002">
        <v>0.3549464</v>
      </c>
      <c r="AS1002">
        <v>0.28338054000000001</v>
      </c>
      <c r="AT1002">
        <v>0.26958302000000001</v>
      </c>
      <c r="AU1002">
        <v>0.33571245999999999</v>
      </c>
      <c r="AV1002">
        <v>0.31483272000000001</v>
      </c>
      <c r="AW1002">
        <v>0.41836116000000001</v>
      </c>
      <c r="AX1002">
        <v>0.27315030000000001</v>
      </c>
      <c r="AY1002">
        <v>0.32149993999999998</v>
      </c>
    </row>
    <row r="1003" spans="1:51">
      <c r="A1003">
        <v>876</v>
      </c>
      <c r="B1003" t="b">
        <v>1</v>
      </c>
      <c r="C1003" t="s">
        <v>128</v>
      </c>
      <c r="D1003" t="s">
        <v>3379</v>
      </c>
      <c r="E1003" t="s">
        <v>3380</v>
      </c>
      <c r="H1003" t="s">
        <v>3381</v>
      </c>
      <c r="I1003" t="s">
        <v>530</v>
      </c>
      <c r="K1003" s="6">
        <v>3.0000000000000001E-3</v>
      </c>
      <c r="L1003">
        <v>0.12</v>
      </c>
      <c r="M1003" s="7">
        <v>0.77</v>
      </c>
      <c r="N1003">
        <v>-0.02</v>
      </c>
      <c r="O1003" s="6">
        <v>8.9999999999999993E-3</v>
      </c>
      <c r="P1003">
        <v>0.14000000000000001</v>
      </c>
      <c r="Q1003" t="s">
        <v>135</v>
      </c>
      <c r="R1003">
        <v>15.98</v>
      </c>
      <c r="S1003">
        <v>16.03</v>
      </c>
      <c r="T1003">
        <v>15.99</v>
      </c>
      <c r="U1003">
        <v>15.98</v>
      </c>
      <c r="V1003">
        <v>15.92</v>
      </c>
      <c r="W1003">
        <v>15.93</v>
      </c>
      <c r="X1003">
        <v>15.96</v>
      </c>
      <c r="Y1003">
        <v>15.8</v>
      </c>
      <c r="Z1003">
        <v>16.07</v>
      </c>
      <c r="AA1003">
        <v>15.83</v>
      </c>
      <c r="AB1003">
        <v>15.86</v>
      </c>
      <c r="AC1003">
        <v>16.07</v>
      </c>
      <c r="AD1003">
        <v>16.010000000000002</v>
      </c>
      <c r="AE1003">
        <v>16.100000000000001</v>
      </c>
      <c r="AF1003">
        <v>16.149999999999999</v>
      </c>
      <c r="AG1003">
        <v>16.13</v>
      </c>
      <c r="AH1003">
        <v>15.99</v>
      </c>
      <c r="AI1003">
        <v>0.30026459999999999</v>
      </c>
      <c r="AJ1003">
        <v>0.28326743999999998</v>
      </c>
      <c r="AK1003">
        <v>0.39384560000000002</v>
      </c>
      <c r="AL1003">
        <v>0.31036195</v>
      </c>
      <c r="AM1003">
        <v>0.31286952000000001</v>
      </c>
      <c r="AN1003">
        <v>0.28754306000000002</v>
      </c>
      <c r="AO1003">
        <v>0.33551592000000002</v>
      </c>
      <c r="AP1003">
        <v>0.2797963</v>
      </c>
      <c r="AQ1003">
        <v>0.33696163000000001</v>
      </c>
      <c r="AR1003">
        <v>0.29480129999999999</v>
      </c>
      <c r="AS1003">
        <v>0.26516669999999998</v>
      </c>
      <c r="AT1003">
        <v>0.27494449999999998</v>
      </c>
      <c r="AU1003">
        <v>0.28175810000000001</v>
      </c>
      <c r="AV1003">
        <v>0.30855006000000001</v>
      </c>
      <c r="AW1003">
        <v>0.33377754999999998</v>
      </c>
      <c r="AX1003">
        <v>0.35972682</v>
      </c>
      <c r="AY1003">
        <v>0.38109433999999998</v>
      </c>
    </row>
    <row r="1004" spans="1:51">
      <c r="A1004">
        <v>929</v>
      </c>
      <c r="B1004" t="b">
        <v>1</v>
      </c>
      <c r="C1004" t="s">
        <v>128</v>
      </c>
      <c r="D1004" t="s">
        <v>3382</v>
      </c>
      <c r="E1004" t="s">
        <v>3383</v>
      </c>
      <c r="H1004" t="s">
        <v>3384</v>
      </c>
      <c r="I1004" t="s">
        <v>231</v>
      </c>
      <c r="K1004" s="6">
        <v>4.0000000000000001E-3</v>
      </c>
      <c r="L1004">
        <v>0.13</v>
      </c>
      <c r="M1004" s="7">
        <v>0.49</v>
      </c>
      <c r="N1004">
        <v>0.01</v>
      </c>
      <c r="O1004" s="6">
        <v>8.9999999999999993E-3</v>
      </c>
      <c r="P1004">
        <v>0.12</v>
      </c>
      <c r="Q1004" t="s">
        <v>135</v>
      </c>
      <c r="R1004">
        <v>15.59</v>
      </c>
      <c r="S1004">
        <v>15.62</v>
      </c>
      <c r="T1004">
        <v>15.48</v>
      </c>
      <c r="U1004">
        <v>15.56</v>
      </c>
      <c r="V1004">
        <v>15.54</v>
      </c>
      <c r="W1004">
        <v>15.52</v>
      </c>
      <c r="X1004">
        <v>15.44</v>
      </c>
      <c r="Y1004">
        <v>15.51</v>
      </c>
      <c r="Z1004">
        <v>15.56</v>
      </c>
      <c r="AA1004">
        <v>15.47</v>
      </c>
      <c r="AB1004">
        <v>15.61</v>
      </c>
      <c r="AC1004">
        <v>15.51</v>
      </c>
      <c r="AD1004">
        <v>15.61</v>
      </c>
      <c r="AE1004">
        <v>15.63</v>
      </c>
      <c r="AF1004">
        <v>15.7</v>
      </c>
      <c r="AG1004">
        <v>15.64</v>
      </c>
      <c r="AH1004">
        <v>15.68</v>
      </c>
      <c r="AI1004">
        <v>0.26922885000000002</v>
      </c>
      <c r="AJ1004">
        <v>0.32717036999999999</v>
      </c>
      <c r="AK1004">
        <v>0.33286700000000002</v>
      </c>
      <c r="AL1004">
        <v>0.36577546999999999</v>
      </c>
      <c r="AM1004">
        <v>0.27104994999999998</v>
      </c>
      <c r="AN1004">
        <v>0.29451214999999997</v>
      </c>
      <c r="AO1004">
        <v>0.26778665000000001</v>
      </c>
      <c r="AP1004">
        <v>0.42410019999999998</v>
      </c>
      <c r="AQ1004">
        <v>0.36640321999999997</v>
      </c>
      <c r="AR1004">
        <v>0.34465182</v>
      </c>
      <c r="AS1004">
        <v>0.32864084999999998</v>
      </c>
      <c r="AT1004">
        <v>0.44772076999999999</v>
      </c>
      <c r="AU1004">
        <v>0.28411013000000002</v>
      </c>
      <c r="AV1004">
        <v>0.38255844</v>
      </c>
      <c r="AW1004">
        <v>0.47737162999999999</v>
      </c>
      <c r="AX1004">
        <v>0.45702844999999997</v>
      </c>
      <c r="AY1004">
        <v>0.48542800000000003</v>
      </c>
    </row>
    <row r="1005" spans="1:51">
      <c r="A1005">
        <v>967</v>
      </c>
      <c r="B1005" t="b">
        <v>1</v>
      </c>
      <c r="C1005" t="s">
        <v>128</v>
      </c>
      <c r="D1005" t="s">
        <v>3385</v>
      </c>
      <c r="E1005" t="s">
        <v>3386</v>
      </c>
      <c r="H1005" t="s">
        <v>3387</v>
      </c>
      <c r="I1005" t="s">
        <v>1010</v>
      </c>
      <c r="K1005" s="6">
        <v>5.0000000000000001E-3</v>
      </c>
      <c r="L1005">
        <v>-0.28000000000000003</v>
      </c>
      <c r="M1005" s="7">
        <v>0.5</v>
      </c>
      <c r="N1005">
        <v>-0.05</v>
      </c>
      <c r="O1005" s="6">
        <v>8.9999999999999993E-3</v>
      </c>
      <c r="P1005">
        <v>-0.23</v>
      </c>
      <c r="Q1005" t="s">
        <v>135</v>
      </c>
      <c r="R1005">
        <v>14.79</v>
      </c>
      <c r="S1005">
        <v>14.65</v>
      </c>
      <c r="T1005">
        <v>14.82</v>
      </c>
      <c r="U1005">
        <v>14.66</v>
      </c>
      <c r="V1005">
        <v>14.91</v>
      </c>
      <c r="W1005">
        <v>14.79</v>
      </c>
      <c r="X1005">
        <v>14.72</v>
      </c>
      <c r="Y1005">
        <v>14.77</v>
      </c>
      <c r="Z1005">
        <v>14.65</v>
      </c>
      <c r="AA1005">
        <v>14.72</v>
      </c>
      <c r="AB1005">
        <v>14.73</v>
      </c>
      <c r="AC1005">
        <v>14.79</v>
      </c>
      <c r="AD1005">
        <v>14.51</v>
      </c>
      <c r="AE1005">
        <v>14.59</v>
      </c>
      <c r="AF1005">
        <v>14.54</v>
      </c>
      <c r="AG1005">
        <v>14.23</v>
      </c>
      <c r="AH1005">
        <v>14.51</v>
      </c>
      <c r="AI1005">
        <v>0.28557490000000002</v>
      </c>
      <c r="AJ1005">
        <v>0.31244889999999997</v>
      </c>
      <c r="AK1005">
        <v>0.26243153000000002</v>
      </c>
      <c r="AL1005">
        <v>0.28746954000000002</v>
      </c>
      <c r="AM1005">
        <v>0.28311684999999998</v>
      </c>
      <c r="AN1005">
        <v>0.29751176000000001</v>
      </c>
      <c r="AO1005">
        <v>0.33810760000000001</v>
      </c>
      <c r="AP1005">
        <v>0.34837459999999998</v>
      </c>
      <c r="AQ1005">
        <v>0.31621975000000002</v>
      </c>
      <c r="AR1005">
        <v>0.26011413</v>
      </c>
      <c r="AS1005">
        <v>0.31802530000000001</v>
      </c>
      <c r="AT1005">
        <v>0.41461152000000001</v>
      </c>
      <c r="AU1005">
        <v>0.25919439999999999</v>
      </c>
      <c r="AV1005">
        <v>0.28433353</v>
      </c>
      <c r="AW1005">
        <v>0.43324386999999998</v>
      </c>
      <c r="AX1005">
        <v>0.29075402</v>
      </c>
      <c r="AY1005">
        <v>0.29761779999999999</v>
      </c>
    </row>
    <row r="1006" spans="1:51">
      <c r="A1006">
        <v>1016</v>
      </c>
      <c r="B1006" t="b">
        <v>1</v>
      </c>
      <c r="C1006" t="s">
        <v>128</v>
      </c>
      <c r="D1006" t="s">
        <v>3388</v>
      </c>
      <c r="E1006" t="s">
        <v>3389</v>
      </c>
      <c r="H1006" t="s">
        <v>3390</v>
      </c>
      <c r="I1006" t="s">
        <v>133</v>
      </c>
      <c r="K1006" s="6">
        <v>7.0000000000000001E-3</v>
      </c>
      <c r="L1006">
        <v>0.12</v>
      </c>
      <c r="M1006" s="7">
        <v>0.55000000000000004</v>
      </c>
      <c r="N1006">
        <v>-0.08</v>
      </c>
      <c r="O1006" s="6">
        <v>8.9999999999999993E-3</v>
      </c>
      <c r="P1006">
        <v>0.2</v>
      </c>
      <c r="Q1006" t="s">
        <v>135</v>
      </c>
      <c r="R1006">
        <v>14.59</v>
      </c>
      <c r="S1006">
        <v>14.6</v>
      </c>
      <c r="T1006">
        <v>14.82</v>
      </c>
      <c r="U1006">
        <v>14.73</v>
      </c>
      <c r="V1006">
        <v>14.67</v>
      </c>
      <c r="W1006">
        <v>14.65</v>
      </c>
      <c r="X1006">
        <v>14.54</v>
      </c>
      <c r="Y1006">
        <v>14.55</v>
      </c>
      <c r="Z1006">
        <v>14.56</v>
      </c>
      <c r="AA1006">
        <v>14.71</v>
      </c>
      <c r="AB1006">
        <v>14.82</v>
      </c>
      <c r="AC1006">
        <v>14.46</v>
      </c>
      <c r="AD1006">
        <v>14.7</v>
      </c>
      <c r="AE1006">
        <v>14.81</v>
      </c>
      <c r="AF1006">
        <v>14.8</v>
      </c>
      <c r="AG1006">
        <v>15.06</v>
      </c>
      <c r="AH1006">
        <v>14.76</v>
      </c>
      <c r="AI1006">
        <v>0.2681656</v>
      </c>
      <c r="AJ1006">
        <v>0.28544482999999998</v>
      </c>
      <c r="AK1006">
        <v>0.33152238000000001</v>
      </c>
      <c r="AL1006">
        <v>0.43641382000000001</v>
      </c>
      <c r="AM1006">
        <v>0.28156087000000002</v>
      </c>
      <c r="AN1006">
        <v>0.30799156</v>
      </c>
      <c r="AO1006">
        <v>0.28742005999999998</v>
      </c>
      <c r="AP1006">
        <v>0.48189184000000002</v>
      </c>
      <c r="AQ1006">
        <v>0.41290070000000001</v>
      </c>
      <c r="AR1006">
        <v>0.39620537</v>
      </c>
      <c r="AS1006">
        <v>0.34907025000000003</v>
      </c>
      <c r="AT1006">
        <v>0.37773279999999998</v>
      </c>
      <c r="AU1006">
        <v>0.29793944999999999</v>
      </c>
      <c r="AV1006">
        <v>0.41432590000000002</v>
      </c>
      <c r="AW1006">
        <v>0.53578610000000004</v>
      </c>
      <c r="AX1006">
        <v>0.43261892000000002</v>
      </c>
      <c r="AY1006">
        <v>0.42430377000000002</v>
      </c>
    </row>
    <row r="1007" spans="1:51">
      <c r="A1007">
        <v>780</v>
      </c>
      <c r="B1007" t="b">
        <v>1</v>
      </c>
      <c r="C1007" t="s">
        <v>128</v>
      </c>
      <c r="D1007" t="s">
        <v>3391</v>
      </c>
      <c r="E1007" t="s">
        <v>3392</v>
      </c>
      <c r="H1007" t="s">
        <v>3393</v>
      </c>
      <c r="I1007" t="s">
        <v>697</v>
      </c>
      <c r="K1007" s="6">
        <v>1E-3</v>
      </c>
      <c r="L1007">
        <v>0.21</v>
      </c>
      <c r="M1007" s="7">
        <v>0.79</v>
      </c>
      <c r="N1007">
        <v>0.03</v>
      </c>
      <c r="O1007" s="6">
        <v>0.01</v>
      </c>
      <c r="P1007">
        <v>0.18</v>
      </c>
      <c r="Q1007" t="s">
        <v>135</v>
      </c>
      <c r="R1007">
        <v>16.36</v>
      </c>
      <c r="S1007">
        <v>16.28</v>
      </c>
      <c r="T1007">
        <v>16.14</v>
      </c>
      <c r="U1007">
        <v>16.32</v>
      </c>
      <c r="V1007">
        <v>16.21</v>
      </c>
      <c r="W1007">
        <v>16.28</v>
      </c>
      <c r="X1007">
        <v>16.29</v>
      </c>
      <c r="Y1007">
        <v>16.21</v>
      </c>
      <c r="Z1007">
        <v>16.16</v>
      </c>
      <c r="AA1007">
        <v>16.399999999999999</v>
      </c>
      <c r="AB1007">
        <v>16.27</v>
      </c>
      <c r="AC1007">
        <v>16.34</v>
      </c>
      <c r="AD1007">
        <v>16.420000000000002</v>
      </c>
      <c r="AE1007">
        <v>16.46</v>
      </c>
      <c r="AF1007">
        <v>16.350000000000001</v>
      </c>
      <c r="AG1007">
        <v>16.690000000000001</v>
      </c>
      <c r="AH1007">
        <v>16.41</v>
      </c>
      <c r="AI1007">
        <v>0.26653959999999999</v>
      </c>
      <c r="AJ1007">
        <v>0.26363829999999999</v>
      </c>
      <c r="AK1007">
        <v>0.26133716000000001</v>
      </c>
      <c r="AL1007">
        <v>0.28124768</v>
      </c>
      <c r="AM1007">
        <v>0.27697062</v>
      </c>
      <c r="AN1007">
        <v>0.29603352999999999</v>
      </c>
      <c r="AO1007">
        <v>0.28071322999999998</v>
      </c>
      <c r="AP1007">
        <v>0.31012937000000002</v>
      </c>
      <c r="AQ1007">
        <v>0.27715800000000002</v>
      </c>
      <c r="AR1007">
        <v>0.27108246000000003</v>
      </c>
      <c r="AS1007">
        <v>0.29441038000000003</v>
      </c>
      <c r="AT1007">
        <v>0.31811013999999999</v>
      </c>
      <c r="AU1007">
        <v>0.28265732999999998</v>
      </c>
      <c r="AV1007">
        <v>0.27198312000000002</v>
      </c>
      <c r="AW1007">
        <v>0.29985951999999999</v>
      </c>
      <c r="AX1007">
        <v>0.41824805999999998</v>
      </c>
      <c r="AY1007">
        <v>0.26885912000000001</v>
      </c>
    </row>
    <row r="1008" spans="1:51">
      <c r="A1008">
        <v>697</v>
      </c>
      <c r="B1008" t="b">
        <v>1</v>
      </c>
      <c r="C1008" t="s">
        <v>128</v>
      </c>
      <c r="D1008" t="s">
        <v>3394</v>
      </c>
      <c r="E1008" t="s">
        <v>3395</v>
      </c>
      <c r="H1008" t="s">
        <v>3396</v>
      </c>
      <c r="I1008" t="s">
        <v>3397</v>
      </c>
      <c r="K1008" s="6">
        <v>1E-3</v>
      </c>
      <c r="L1008">
        <v>0.14000000000000001</v>
      </c>
      <c r="M1008" s="7">
        <v>0.44</v>
      </c>
      <c r="N1008">
        <v>0.02</v>
      </c>
      <c r="O1008" s="6">
        <v>0.01</v>
      </c>
      <c r="P1008">
        <v>0.12</v>
      </c>
      <c r="Q1008" t="s">
        <v>135</v>
      </c>
      <c r="R1008">
        <v>15.76</v>
      </c>
      <c r="S1008">
        <v>15.81</v>
      </c>
      <c r="T1008">
        <v>15.7</v>
      </c>
      <c r="U1008">
        <v>15.7</v>
      </c>
      <c r="V1008">
        <v>15.74</v>
      </c>
      <c r="W1008">
        <v>15.71</v>
      </c>
      <c r="X1008">
        <v>15.7</v>
      </c>
      <c r="Y1008">
        <v>15.7</v>
      </c>
      <c r="Z1008">
        <v>15.79</v>
      </c>
      <c r="AA1008">
        <v>15.7</v>
      </c>
      <c r="AB1008">
        <v>15.7</v>
      </c>
      <c r="AC1008">
        <v>15.75</v>
      </c>
      <c r="AD1008">
        <v>15.75</v>
      </c>
      <c r="AE1008">
        <v>15.89</v>
      </c>
      <c r="AF1008">
        <v>15.87</v>
      </c>
      <c r="AG1008">
        <v>15.88</v>
      </c>
      <c r="AH1008">
        <v>15.86</v>
      </c>
      <c r="AI1008">
        <v>0.25302839999999999</v>
      </c>
      <c r="AJ1008">
        <v>0.24999840000000001</v>
      </c>
      <c r="AK1008">
        <v>0.28823164000000001</v>
      </c>
      <c r="AL1008">
        <v>0.27807277000000002</v>
      </c>
      <c r="AM1008">
        <v>0.25052014</v>
      </c>
      <c r="AN1008">
        <v>0.25205280000000002</v>
      </c>
      <c r="AO1008">
        <v>0.25587314</v>
      </c>
      <c r="AP1008">
        <v>0.30066120000000002</v>
      </c>
      <c r="AQ1008">
        <v>0.27158579999999999</v>
      </c>
      <c r="AR1008">
        <v>0.25987872000000001</v>
      </c>
      <c r="AS1008">
        <v>0.25038300000000002</v>
      </c>
      <c r="AT1008">
        <v>0.26361424</v>
      </c>
      <c r="AU1008">
        <v>0.26695530000000001</v>
      </c>
      <c r="AV1008">
        <v>0.30396689999999998</v>
      </c>
      <c r="AW1008">
        <v>0.31451457999999999</v>
      </c>
      <c r="AX1008">
        <v>0.31660148999999999</v>
      </c>
      <c r="AY1008">
        <v>0.30967623</v>
      </c>
    </row>
    <row r="1009" spans="1:51">
      <c r="A1009">
        <v>922</v>
      </c>
      <c r="B1009" t="b">
        <v>1</v>
      </c>
      <c r="C1009" t="s">
        <v>128</v>
      </c>
      <c r="D1009" t="s">
        <v>3398</v>
      </c>
      <c r="E1009" t="s">
        <v>3399</v>
      </c>
      <c r="H1009" t="s">
        <v>3400</v>
      </c>
      <c r="I1009" t="s">
        <v>367</v>
      </c>
      <c r="K1009" s="6">
        <v>4.0000000000000001E-3</v>
      </c>
      <c r="L1009">
        <v>0.09</v>
      </c>
      <c r="M1009" s="7">
        <v>0.62</v>
      </c>
      <c r="N1009">
        <v>0.02</v>
      </c>
      <c r="O1009" s="6">
        <v>0.01</v>
      </c>
      <c r="P1009">
        <v>7.0000000000000007E-2</v>
      </c>
      <c r="Q1009" t="s">
        <v>135</v>
      </c>
      <c r="R1009">
        <v>16.760000000000002</v>
      </c>
      <c r="S1009">
        <v>16.79</v>
      </c>
      <c r="T1009">
        <v>16.73</v>
      </c>
      <c r="U1009">
        <v>16.7</v>
      </c>
      <c r="V1009">
        <v>16.75</v>
      </c>
      <c r="W1009">
        <v>16.7</v>
      </c>
      <c r="X1009">
        <v>16.68</v>
      </c>
      <c r="Y1009">
        <v>16.649999999999999</v>
      </c>
      <c r="Z1009">
        <v>16.760000000000002</v>
      </c>
      <c r="AA1009">
        <v>16.75</v>
      </c>
      <c r="AB1009">
        <v>16.670000000000002</v>
      </c>
      <c r="AC1009">
        <v>16.8</v>
      </c>
      <c r="AD1009">
        <v>16.77</v>
      </c>
      <c r="AE1009">
        <v>16.8</v>
      </c>
      <c r="AF1009">
        <v>16.809999999999999</v>
      </c>
      <c r="AG1009">
        <v>16.850000000000001</v>
      </c>
      <c r="AH1009">
        <v>16.79</v>
      </c>
      <c r="AI1009">
        <v>0.26344317</v>
      </c>
      <c r="AJ1009">
        <v>0.28993395</v>
      </c>
      <c r="AK1009">
        <v>0.26338378000000001</v>
      </c>
      <c r="AL1009">
        <v>0.31093177</v>
      </c>
      <c r="AM1009">
        <v>0.25861329999999999</v>
      </c>
      <c r="AN1009">
        <v>0.29825053000000001</v>
      </c>
      <c r="AO1009">
        <v>0.30664342999999999</v>
      </c>
      <c r="AP1009">
        <v>0.27334892999999999</v>
      </c>
      <c r="AQ1009">
        <v>0.30044913000000001</v>
      </c>
      <c r="AR1009">
        <v>0.31318128000000001</v>
      </c>
      <c r="AS1009">
        <v>0.33021876</v>
      </c>
      <c r="AT1009">
        <v>0.28873779999999999</v>
      </c>
      <c r="AU1009">
        <v>0.25885364</v>
      </c>
      <c r="AV1009">
        <v>0.27734177999999998</v>
      </c>
      <c r="AW1009">
        <v>0.31268358000000002</v>
      </c>
      <c r="AX1009">
        <v>0.40093343999999997</v>
      </c>
      <c r="AY1009">
        <v>0.33541905999999999</v>
      </c>
    </row>
    <row r="1010" spans="1:51">
      <c r="A1010">
        <v>969</v>
      </c>
      <c r="B1010" t="b">
        <v>1</v>
      </c>
      <c r="C1010" t="s">
        <v>128</v>
      </c>
      <c r="D1010" t="s">
        <v>3401</v>
      </c>
      <c r="E1010" t="s">
        <v>3402</v>
      </c>
      <c r="H1010" t="s">
        <v>3403</v>
      </c>
      <c r="I1010" t="s">
        <v>704</v>
      </c>
      <c r="K1010" s="6">
        <v>5.0000000000000001E-3</v>
      </c>
      <c r="L1010">
        <v>0.11</v>
      </c>
      <c r="M1010" s="7">
        <v>0.67</v>
      </c>
      <c r="N1010">
        <v>0.01</v>
      </c>
      <c r="O1010" s="6">
        <v>0.01</v>
      </c>
      <c r="P1010">
        <v>0.1</v>
      </c>
      <c r="Q1010" t="s">
        <v>135</v>
      </c>
      <c r="R1010">
        <v>15.74</v>
      </c>
      <c r="S1010">
        <v>15.74</v>
      </c>
      <c r="T1010">
        <v>15.65</v>
      </c>
      <c r="U1010">
        <v>15.85</v>
      </c>
      <c r="V1010">
        <v>15.71</v>
      </c>
      <c r="W1010">
        <v>15.57</v>
      </c>
      <c r="X1010">
        <v>15.66</v>
      </c>
      <c r="Y1010">
        <v>15.65</v>
      </c>
      <c r="Z1010">
        <v>15.67</v>
      </c>
      <c r="AA1010">
        <v>15.64</v>
      </c>
      <c r="AB1010">
        <v>15.78</v>
      </c>
      <c r="AC1010">
        <v>15.75</v>
      </c>
      <c r="AD1010">
        <v>15.75</v>
      </c>
      <c r="AE1010">
        <v>15.79</v>
      </c>
      <c r="AF1010">
        <v>15.83</v>
      </c>
      <c r="AG1010">
        <v>15.88</v>
      </c>
      <c r="AH1010">
        <v>15.76</v>
      </c>
      <c r="AI1010">
        <v>0.26139444000000001</v>
      </c>
      <c r="AJ1010">
        <v>0.26590051999999997</v>
      </c>
      <c r="AK1010">
        <v>0.32175797</v>
      </c>
      <c r="AL1010">
        <v>0.33969188</v>
      </c>
      <c r="AM1010">
        <v>0.30123810000000001</v>
      </c>
      <c r="AN1010">
        <v>0.28064749999999999</v>
      </c>
      <c r="AO1010">
        <v>0.30015078000000001</v>
      </c>
      <c r="AP1010">
        <v>0.35829805999999997</v>
      </c>
      <c r="AQ1010">
        <v>0.290549</v>
      </c>
      <c r="AR1010">
        <v>0.30443843999999998</v>
      </c>
      <c r="AS1010">
        <v>0.29454469999999999</v>
      </c>
      <c r="AT1010">
        <v>0.30674097</v>
      </c>
      <c r="AU1010">
        <v>0.26250717000000001</v>
      </c>
      <c r="AV1010">
        <v>0.42605843999999998</v>
      </c>
      <c r="AW1010">
        <v>0.41823673</v>
      </c>
      <c r="AX1010">
        <v>0.40274041999999999</v>
      </c>
      <c r="AY1010">
        <v>0.33095540000000001</v>
      </c>
    </row>
    <row r="1011" spans="1:51">
      <c r="A1011">
        <v>960</v>
      </c>
      <c r="B1011" t="b">
        <v>1</v>
      </c>
      <c r="C1011" t="s">
        <v>128</v>
      </c>
      <c r="D1011" t="s">
        <v>3404</v>
      </c>
      <c r="E1011" t="s">
        <v>3405</v>
      </c>
      <c r="H1011" t="s">
        <v>3406</v>
      </c>
      <c r="I1011" t="s">
        <v>568</v>
      </c>
      <c r="K1011" s="6">
        <v>5.0000000000000001E-3</v>
      </c>
      <c r="L1011">
        <v>0.1</v>
      </c>
      <c r="M1011" s="7">
        <v>0.57999999999999996</v>
      </c>
      <c r="N1011">
        <v>0.01</v>
      </c>
      <c r="O1011" s="6">
        <v>0.01</v>
      </c>
      <c r="P1011">
        <v>0.09</v>
      </c>
      <c r="Q1011" t="s">
        <v>135</v>
      </c>
      <c r="R1011">
        <v>15.66</v>
      </c>
      <c r="S1011">
        <v>15.7</v>
      </c>
      <c r="T1011">
        <v>15.61</v>
      </c>
      <c r="U1011">
        <v>15.6</v>
      </c>
      <c r="V1011">
        <v>15.58</v>
      </c>
      <c r="W1011">
        <v>15.71</v>
      </c>
      <c r="X1011">
        <v>15.5</v>
      </c>
      <c r="Y1011">
        <v>15.57</v>
      </c>
      <c r="Z1011">
        <v>15.66</v>
      </c>
      <c r="AA1011">
        <v>15.61</v>
      </c>
      <c r="AB1011">
        <v>15.53</v>
      </c>
      <c r="AC1011">
        <v>15.7</v>
      </c>
      <c r="AD1011">
        <v>15.64</v>
      </c>
      <c r="AE1011">
        <v>15.69</v>
      </c>
      <c r="AF1011">
        <v>15.75</v>
      </c>
      <c r="AG1011">
        <v>15.72</v>
      </c>
      <c r="AH1011">
        <v>15.79</v>
      </c>
      <c r="AI1011">
        <v>0.29351395000000002</v>
      </c>
      <c r="AJ1011">
        <v>0.27370313000000002</v>
      </c>
      <c r="AK1011">
        <v>0.34371442000000002</v>
      </c>
      <c r="AL1011">
        <v>0.39992040000000001</v>
      </c>
      <c r="AM1011">
        <v>0.32064029999999999</v>
      </c>
      <c r="AN1011">
        <v>0.28555017999999999</v>
      </c>
      <c r="AO1011">
        <v>0.28878730000000002</v>
      </c>
      <c r="AP1011">
        <v>0.41337082000000003</v>
      </c>
      <c r="AQ1011">
        <v>0.41165504000000003</v>
      </c>
      <c r="AR1011">
        <v>0.35879080000000002</v>
      </c>
      <c r="AS1011">
        <v>0.30348900000000001</v>
      </c>
      <c r="AT1011">
        <v>0.27917844000000003</v>
      </c>
      <c r="AU1011">
        <v>0.36420461999999998</v>
      </c>
      <c r="AV1011">
        <v>0.37117020000000001</v>
      </c>
      <c r="AW1011">
        <v>0.41071196999999998</v>
      </c>
      <c r="AX1011">
        <v>0.30643910000000002</v>
      </c>
      <c r="AY1011">
        <v>0.28687003</v>
      </c>
    </row>
    <row r="1012" spans="1:51">
      <c r="A1012">
        <v>413</v>
      </c>
      <c r="B1012" t="b">
        <v>1</v>
      </c>
      <c r="C1012" t="s">
        <v>128</v>
      </c>
      <c r="D1012" t="s">
        <v>3407</v>
      </c>
      <c r="E1012" t="s">
        <v>3408</v>
      </c>
      <c r="H1012" t="s">
        <v>3409</v>
      </c>
      <c r="I1012" t="s">
        <v>240</v>
      </c>
      <c r="K1012" s="6" t="s">
        <v>134</v>
      </c>
      <c r="L1012">
        <v>0.14000000000000001</v>
      </c>
      <c r="M1012" s="7">
        <v>2.8000000000000001E-2</v>
      </c>
      <c r="N1012">
        <v>0.06</v>
      </c>
      <c r="O1012" s="6">
        <v>1.0999999999999999E-2</v>
      </c>
      <c r="P1012">
        <v>7.0000000000000007E-2</v>
      </c>
      <c r="Q1012" t="s">
        <v>135</v>
      </c>
      <c r="R1012">
        <v>15.66</v>
      </c>
      <c r="S1012">
        <v>15.64</v>
      </c>
      <c r="T1012">
        <v>15.64</v>
      </c>
      <c r="U1012">
        <v>15.75</v>
      </c>
      <c r="V1012">
        <v>15.57</v>
      </c>
      <c r="W1012">
        <v>15.61</v>
      </c>
      <c r="X1012">
        <v>15.58</v>
      </c>
      <c r="Y1012">
        <v>15.76</v>
      </c>
      <c r="Z1012">
        <v>15.66</v>
      </c>
      <c r="AA1012">
        <v>15.61</v>
      </c>
      <c r="AB1012">
        <v>15.78</v>
      </c>
      <c r="AC1012">
        <v>15.66</v>
      </c>
      <c r="AD1012">
        <v>15.59</v>
      </c>
      <c r="AE1012">
        <v>15.87</v>
      </c>
      <c r="AF1012">
        <v>15.85</v>
      </c>
      <c r="AG1012">
        <v>15.67</v>
      </c>
      <c r="AH1012">
        <v>15.85</v>
      </c>
      <c r="AI1012">
        <v>0.25371129999999997</v>
      </c>
      <c r="AJ1012">
        <v>0.28739956</v>
      </c>
      <c r="AK1012">
        <v>0.2763351</v>
      </c>
      <c r="AL1012">
        <v>0.26121768000000001</v>
      </c>
      <c r="AM1012">
        <v>0.26267684000000002</v>
      </c>
      <c r="AN1012">
        <v>0.27710353999999998</v>
      </c>
      <c r="AO1012">
        <v>0.28030460000000001</v>
      </c>
      <c r="AP1012">
        <v>0.39496255000000002</v>
      </c>
      <c r="AQ1012">
        <v>0.36618620000000002</v>
      </c>
      <c r="AR1012">
        <v>0.26527770000000001</v>
      </c>
      <c r="AS1012">
        <v>0.26795279999999999</v>
      </c>
      <c r="AT1012">
        <v>0.33158105999999998</v>
      </c>
      <c r="AU1012">
        <v>0.26228731999999999</v>
      </c>
      <c r="AV1012">
        <v>0.28274782999999998</v>
      </c>
      <c r="AW1012">
        <v>0.34089156999999998</v>
      </c>
      <c r="AX1012">
        <v>0.31148316999999998</v>
      </c>
      <c r="AY1012">
        <v>0.28895130000000002</v>
      </c>
    </row>
    <row r="1013" spans="1:51">
      <c r="A1013">
        <v>783</v>
      </c>
      <c r="B1013" t="b">
        <v>1</v>
      </c>
      <c r="C1013" t="s">
        <v>128</v>
      </c>
      <c r="D1013" t="s">
        <v>3410</v>
      </c>
      <c r="E1013" t="s">
        <v>3411</v>
      </c>
      <c r="H1013" t="s">
        <v>3412</v>
      </c>
      <c r="I1013" t="s">
        <v>176</v>
      </c>
      <c r="K1013" s="6">
        <v>1E-3</v>
      </c>
      <c r="L1013">
        <v>0.31</v>
      </c>
      <c r="M1013" s="7">
        <v>5.7000000000000002E-2</v>
      </c>
      <c r="N1013">
        <v>0.14000000000000001</v>
      </c>
      <c r="O1013" s="6">
        <v>1.0999999999999999E-2</v>
      </c>
      <c r="P1013">
        <v>0.16</v>
      </c>
      <c r="Q1013" t="s">
        <v>135</v>
      </c>
      <c r="R1013">
        <v>14.87</v>
      </c>
      <c r="S1013">
        <v>15</v>
      </c>
      <c r="T1013">
        <v>14.62</v>
      </c>
      <c r="U1013">
        <v>14.69</v>
      </c>
      <c r="V1013">
        <v>14.74</v>
      </c>
      <c r="W1013">
        <v>14.88</v>
      </c>
      <c r="X1013">
        <v>14.69</v>
      </c>
      <c r="Y1013">
        <v>14.86</v>
      </c>
      <c r="Z1013">
        <v>14.84</v>
      </c>
      <c r="AA1013">
        <v>14.9</v>
      </c>
      <c r="AB1013">
        <v>14.75</v>
      </c>
      <c r="AC1013">
        <v>14.83</v>
      </c>
      <c r="AD1013">
        <v>14.93</v>
      </c>
      <c r="AE1013">
        <v>15.07</v>
      </c>
      <c r="AF1013">
        <v>15.16</v>
      </c>
      <c r="AG1013">
        <v>14.88</v>
      </c>
      <c r="AH1013">
        <v>14.89</v>
      </c>
      <c r="AI1013">
        <v>0.23470568999999999</v>
      </c>
      <c r="AJ1013">
        <v>0.24069072</v>
      </c>
      <c r="AK1013">
        <v>0.27244404</v>
      </c>
      <c r="AL1013">
        <v>0.29052640000000002</v>
      </c>
      <c r="AM1013">
        <v>0.25369999999999998</v>
      </c>
      <c r="AN1013">
        <v>0.25424999999999998</v>
      </c>
      <c r="AO1013">
        <v>0.24291336999999999</v>
      </c>
      <c r="AP1013">
        <v>0.25934285000000001</v>
      </c>
      <c r="AQ1013">
        <v>0.23518217</v>
      </c>
      <c r="AR1013">
        <v>0.2821844</v>
      </c>
      <c r="AS1013">
        <v>0.25037026000000001</v>
      </c>
      <c r="AT1013">
        <v>0.26056869999999999</v>
      </c>
      <c r="AU1013">
        <v>0.24304485000000001</v>
      </c>
      <c r="AV1013">
        <v>0.28245019999999998</v>
      </c>
      <c r="AW1013">
        <v>0.44232816000000003</v>
      </c>
      <c r="AX1013">
        <v>0.24970572999999999</v>
      </c>
      <c r="AY1013">
        <v>0.24227993</v>
      </c>
    </row>
    <row r="1014" spans="1:51">
      <c r="A1014">
        <v>786</v>
      </c>
      <c r="B1014" t="b">
        <v>1</v>
      </c>
      <c r="C1014" t="s">
        <v>128</v>
      </c>
      <c r="D1014" t="s">
        <v>3413</v>
      </c>
      <c r="E1014" t="s">
        <v>3414</v>
      </c>
      <c r="H1014" t="s">
        <v>3415</v>
      </c>
      <c r="I1014" t="s">
        <v>406</v>
      </c>
      <c r="K1014" s="6">
        <v>1E-3</v>
      </c>
      <c r="L1014">
        <v>-0.67</v>
      </c>
      <c r="M1014" s="7">
        <v>0.56999999999999995</v>
      </c>
      <c r="N1014">
        <v>-0.14000000000000001</v>
      </c>
      <c r="O1014" s="6">
        <v>1.0999999999999999E-2</v>
      </c>
      <c r="P1014">
        <v>-0.53</v>
      </c>
      <c r="Q1014" t="s">
        <v>135</v>
      </c>
      <c r="R1014">
        <v>16.760000000000002</v>
      </c>
      <c r="S1014">
        <v>16.96</v>
      </c>
      <c r="T1014">
        <v>16.93</v>
      </c>
      <c r="U1014">
        <v>17.03</v>
      </c>
      <c r="V1014">
        <v>16.95</v>
      </c>
      <c r="W1014">
        <v>17.18</v>
      </c>
      <c r="X1014">
        <v>16.989999999999998</v>
      </c>
      <c r="Y1014">
        <v>16.88</v>
      </c>
      <c r="Z1014">
        <v>17.489999999999998</v>
      </c>
      <c r="AA1014">
        <v>16.41</v>
      </c>
      <c r="AB1014">
        <v>16.809999999999999</v>
      </c>
      <c r="AC1014">
        <v>16.760000000000002</v>
      </c>
      <c r="AD1014">
        <v>16</v>
      </c>
      <c r="AE1014">
        <v>16.36</v>
      </c>
      <c r="AF1014">
        <v>16.29</v>
      </c>
      <c r="AG1014">
        <v>16.52</v>
      </c>
      <c r="AH1014">
        <v>16.79</v>
      </c>
      <c r="AI1014">
        <v>0.27193293000000002</v>
      </c>
      <c r="AJ1014">
        <v>0.24100389999999999</v>
      </c>
      <c r="AK1014">
        <v>0.27681723000000003</v>
      </c>
      <c r="AL1014">
        <v>0.28845359999999998</v>
      </c>
      <c r="AM1014">
        <v>0.25824143999999999</v>
      </c>
      <c r="AN1014">
        <v>0.27591939999999998</v>
      </c>
      <c r="AO1014">
        <v>0.2405564</v>
      </c>
      <c r="AP1014">
        <v>0.26807934</v>
      </c>
      <c r="AQ1014">
        <v>0.32521638000000003</v>
      </c>
      <c r="AR1014">
        <v>0.25514779999999998</v>
      </c>
      <c r="AS1014">
        <v>0.24115731000000001</v>
      </c>
      <c r="AT1014">
        <v>0.24768667999999999</v>
      </c>
      <c r="AU1014">
        <v>0.27691692000000001</v>
      </c>
      <c r="AV1014">
        <v>0.27916643000000002</v>
      </c>
      <c r="AW1014">
        <v>0.30557026999999998</v>
      </c>
      <c r="AX1014">
        <v>0.24012232999999999</v>
      </c>
      <c r="AY1014">
        <v>0.30411607000000002</v>
      </c>
    </row>
    <row r="1015" spans="1:51">
      <c r="A1015">
        <v>790</v>
      </c>
      <c r="B1015" t="b">
        <v>1</v>
      </c>
      <c r="C1015" t="s">
        <v>128</v>
      </c>
      <c r="D1015" t="s">
        <v>3416</v>
      </c>
      <c r="E1015" t="s">
        <v>3417</v>
      </c>
      <c r="H1015" t="s">
        <v>3418</v>
      </c>
      <c r="I1015" t="s">
        <v>471</v>
      </c>
      <c r="K1015" s="6">
        <v>1.4E-3</v>
      </c>
      <c r="L1015">
        <v>0.19</v>
      </c>
      <c r="M1015" s="7">
        <v>0.65</v>
      </c>
      <c r="N1015">
        <v>0.03</v>
      </c>
      <c r="O1015" s="6">
        <v>1.0999999999999999E-2</v>
      </c>
      <c r="P1015">
        <v>0.16</v>
      </c>
      <c r="Q1015" t="s">
        <v>135</v>
      </c>
      <c r="R1015">
        <v>16.09</v>
      </c>
      <c r="S1015">
        <v>16.059999999999999</v>
      </c>
      <c r="T1015">
        <v>16</v>
      </c>
      <c r="U1015">
        <v>16.010000000000002</v>
      </c>
      <c r="V1015">
        <v>15.93</v>
      </c>
      <c r="W1015">
        <v>16.05</v>
      </c>
      <c r="X1015">
        <v>15.94</v>
      </c>
      <c r="Y1015">
        <v>15.97</v>
      </c>
      <c r="Z1015">
        <v>16.100000000000001</v>
      </c>
      <c r="AA1015">
        <v>15.95</v>
      </c>
      <c r="AB1015">
        <v>15.98</v>
      </c>
      <c r="AC1015">
        <v>16.02</v>
      </c>
      <c r="AD1015">
        <v>16.079999999999998</v>
      </c>
      <c r="AE1015">
        <v>16.14</v>
      </c>
      <c r="AF1015">
        <v>16.260000000000002</v>
      </c>
      <c r="AG1015">
        <v>16.12</v>
      </c>
      <c r="AH1015">
        <v>16.260000000000002</v>
      </c>
      <c r="AI1015">
        <v>0.25719302999999999</v>
      </c>
      <c r="AJ1015">
        <v>0.25517043</v>
      </c>
      <c r="AK1015">
        <v>0.29600169999999998</v>
      </c>
      <c r="AL1015">
        <v>0.35973244999999998</v>
      </c>
      <c r="AM1015">
        <v>0.26908179999999998</v>
      </c>
      <c r="AN1015">
        <v>0.26206036999999999</v>
      </c>
      <c r="AO1015">
        <v>0.26565240000000001</v>
      </c>
      <c r="AP1015">
        <v>0.29247614999999999</v>
      </c>
      <c r="AQ1015">
        <v>0.34100750000000002</v>
      </c>
      <c r="AR1015">
        <v>0.31938758</v>
      </c>
      <c r="AS1015">
        <v>0.26960424</v>
      </c>
      <c r="AT1015">
        <v>0.30728107999999998</v>
      </c>
      <c r="AU1015">
        <v>0.28948151999999999</v>
      </c>
      <c r="AV1015">
        <v>0.39533160000000001</v>
      </c>
      <c r="AW1015">
        <v>0.46239278</v>
      </c>
      <c r="AX1015">
        <v>0.43710097999999997</v>
      </c>
      <c r="AY1015">
        <v>0.33807083999999998</v>
      </c>
    </row>
    <row r="1016" spans="1:51">
      <c r="A1016">
        <v>1012</v>
      </c>
      <c r="B1016" t="b">
        <v>1</v>
      </c>
      <c r="C1016" t="s">
        <v>128</v>
      </c>
      <c r="D1016" t="s">
        <v>3419</v>
      </c>
      <c r="E1016" t="s">
        <v>3420</v>
      </c>
      <c r="H1016" t="s">
        <v>3421</v>
      </c>
      <c r="I1016" t="s">
        <v>254</v>
      </c>
      <c r="J1016" t="b">
        <v>1</v>
      </c>
      <c r="K1016" s="6">
        <v>7.0000000000000001E-3</v>
      </c>
      <c r="L1016">
        <v>0.16</v>
      </c>
      <c r="M1016" s="7">
        <v>0.75</v>
      </c>
      <c r="N1016">
        <v>0.01</v>
      </c>
      <c r="O1016" s="6">
        <v>1.0999999999999999E-2</v>
      </c>
      <c r="P1016">
        <v>0.15</v>
      </c>
      <c r="Q1016" t="s">
        <v>135</v>
      </c>
      <c r="R1016">
        <v>15.01</v>
      </c>
      <c r="S1016">
        <v>14.9</v>
      </c>
      <c r="T1016">
        <v>14.92</v>
      </c>
      <c r="U1016">
        <v>14.92</v>
      </c>
      <c r="V1016">
        <v>14.89</v>
      </c>
      <c r="W1016">
        <v>14.76</v>
      </c>
      <c r="X1016">
        <v>14.73</v>
      </c>
      <c r="Y1016">
        <v>14.94</v>
      </c>
      <c r="Z1016">
        <v>14.95</v>
      </c>
      <c r="AA1016">
        <v>14.85</v>
      </c>
      <c r="AB1016">
        <v>14.63</v>
      </c>
      <c r="AC1016">
        <v>14.91</v>
      </c>
      <c r="AD1016">
        <v>14.89</v>
      </c>
      <c r="AE1016">
        <v>14.89</v>
      </c>
      <c r="AF1016">
        <v>15.13</v>
      </c>
      <c r="AG1016">
        <v>15.08</v>
      </c>
      <c r="AH1016">
        <v>14.95</v>
      </c>
      <c r="AI1016">
        <v>0.25210652</v>
      </c>
      <c r="AJ1016">
        <v>0.32899149999999999</v>
      </c>
      <c r="AK1016">
        <v>0.27601838000000001</v>
      </c>
      <c r="AL1016">
        <v>0.3163569</v>
      </c>
      <c r="AM1016">
        <v>0.27073607</v>
      </c>
      <c r="AN1016">
        <v>0.43540147000000001</v>
      </c>
      <c r="AO1016">
        <v>0.29327783000000002</v>
      </c>
      <c r="AP1016">
        <v>0.39101213000000001</v>
      </c>
      <c r="AQ1016">
        <v>0.29808365999999997</v>
      </c>
      <c r="AR1016">
        <v>0.29992386999999998</v>
      </c>
      <c r="AS1016">
        <v>0.37122959999999999</v>
      </c>
      <c r="AT1016">
        <v>0.39983131999999999</v>
      </c>
      <c r="AU1016">
        <v>0.24725121</v>
      </c>
      <c r="AV1016">
        <v>0.2664569</v>
      </c>
      <c r="AW1016">
        <v>0.28717828000000001</v>
      </c>
      <c r="AX1016">
        <v>0.29444996000000001</v>
      </c>
      <c r="AY1016">
        <v>0.35633487000000003</v>
      </c>
    </row>
    <row r="1017" spans="1:51">
      <c r="A1017">
        <v>2984.2</v>
      </c>
      <c r="B1017" t="b">
        <v>1</v>
      </c>
      <c r="C1017" t="s">
        <v>128</v>
      </c>
      <c r="D1017" t="s">
        <v>3422</v>
      </c>
      <c r="E1017" t="s">
        <v>3423</v>
      </c>
      <c r="H1017" t="s">
        <v>3424</v>
      </c>
      <c r="I1017" t="s">
        <v>254</v>
      </c>
      <c r="J1017" t="b">
        <v>1</v>
      </c>
      <c r="K1017" s="6">
        <v>8.9999999999999993E-3</v>
      </c>
      <c r="L1017">
        <v>0.44</v>
      </c>
      <c r="M1017" s="7">
        <v>0.73</v>
      </c>
      <c r="N1017">
        <v>-0.03</v>
      </c>
      <c r="O1017" s="6">
        <v>1.0999999999999999E-2</v>
      </c>
      <c r="P1017">
        <v>0.47</v>
      </c>
      <c r="Q1017" t="s">
        <v>135</v>
      </c>
      <c r="R1017">
        <v>16.47</v>
      </c>
      <c r="S1017">
        <v>16.36</v>
      </c>
      <c r="T1017">
        <v>16.5</v>
      </c>
      <c r="U1017">
        <v>16.22</v>
      </c>
      <c r="V1017">
        <v>16.18</v>
      </c>
      <c r="W1017">
        <v>16.36</v>
      </c>
      <c r="X1017">
        <v>15.96</v>
      </c>
      <c r="Y1017">
        <v>15.94</v>
      </c>
      <c r="Z1017">
        <v>16.46</v>
      </c>
      <c r="AA1017">
        <v>15.88</v>
      </c>
      <c r="AB1017">
        <v>16.03</v>
      </c>
      <c r="AC1017">
        <v>16.329999999999998</v>
      </c>
      <c r="AD1017">
        <v>16.45</v>
      </c>
      <c r="AE1017">
        <v>16.5</v>
      </c>
      <c r="AF1017">
        <v>17</v>
      </c>
      <c r="AG1017">
        <v>16.86</v>
      </c>
      <c r="AH1017">
        <v>16.510000000000002</v>
      </c>
      <c r="AI1017">
        <v>0.25225782000000002</v>
      </c>
      <c r="AJ1017">
        <v>0.26552019999999998</v>
      </c>
      <c r="AK1017">
        <v>0.26432826999999998</v>
      </c>
      <c r="AL1017">
        <v>0.28791772999999998</v>
      </c>
      <c r="AM1017">
        <v>0.26669797000000001</v>
      </c>
      <c r="AN1017">
        <v>0.28523557999999999</v>
      </c>
      <c r="AO1017">
        <v>0.25418780000000002</v>
      </c>
      <c r="AP1017">
        <v>0.35060859999999999</v>
      </c>
      <c r="AQ1017">
        <v>0.28098964999999998</v>
      </c>
      <c r="AR1017">
        <v>0.31419079999999999</v>
      </c>
      <c r="AS1017">
        <v>0.27593213</v>
      </c>
      <c r="AT1017">
        <v>0.31127392999999998</v>
      </c>
      <c r="AU1017">
        <v>0.2658779</v>
      </c>
      <c r="AV1017">
        <v>0.33593515000000002</v>
      </c>
      <c r="AW1017">
        <v>0.50917584000000005</v>
      </c>
      <c r="AX1017">
        <v>0.28521013000000001</v>
      </c>
      <c r="AY1017">
        <v>0.27180495999999998</v>
      </c>
    </row>
    <row r="1018" spans="1:51">
      <c r="A1018">
        <v>774</v>
      </c>
      <c r="B1018" t="b">
        <v>1</v>
      </c>
      <c r="C1018" t="s">
        <v>128</v>
      </c>
      <c r="D1018" t="s">
        <v>3425</v>
      </c>
      <c r="E1018" t="s">
        <v>3426</v>
      </c>
      <c r="H1018" t="s">
        <v>3427</v>
      </c>
      <c r="I1018" t="s">
        <v>406</v>
      </c>
      <c r="K1018" s="6">
        <v>1E-3</v>
      </c>
      <c r="L1018">
        <v>-0.15</v>
      </c>
      <c r="M1018" s="7">
        <v>0.14000000000000001</v>
      </c>
      <c r="N1018">
        <v>-0.05</v>
      </c>
      <c r="O1018" s="6">
        <v>1.2E-2</v>
      </c>
      <c r="P1018">
        <v>-0.11</v>
      </c>
      <c r="Q1018" t="s">
        <v>135</v>
      </c>
      <c r="R1018">
        <v>16.2</v>
      </c>
      <c r="S1018">
        <v>16.21</v>
      </c>
      <c r="T1018">
        <v>16.399999999999999</v>
      </c>
      <c r="U1018">
        <v>16.28</v>
      </c>
      <c r="V1018">
        <v>16.3</v>
      </c>
      <c r="W1018">
        <v>16.38</v>
      </c>
      <c r="X1018">
        <v>16.25</v>
      </c>
      <c r="Y1018">
        <v>16.260000000000002</v>
      </c>
      <c r="Z1018">
        <v>16.29</v>
      </c>
      <c r="AA1018">
        <v>16.260000000000002</v>
      </c>
      <c r="AB1018">
        <v>16.29</v>
      </c>
      <c r="AC1018">
        <v>16.32</v>
      </c>
      <c r="AD1018">
        <v>16.170000000000002</v>
      </c>
      <c r="AE1018">
        <v>16.22</v>
      </c>
      <c r="AF1018">
        <v>16.170000000000002</v>
      </c>
      <c r="AG1018">
        <v>15.95</v>
      </c>
      <c r="AH1018">
        <v>16.23</v>
      </c>
      <c r="AI1018">
        <v>0.26034390000000002</v>
      </c>
      <c r="AJ1018">
        <v>0.33147993999999997</v>
      </c>
      <c r="AK1018">
        <v>0.25879215999999999</v>
      </c>
      <c r="AL1018">
        <v>0.27140766</v>
      </c>
      <c r="AM1018">
        <v>0.25672644</v>
      </c>
      <c r="AN1018">
        <v>0.34847077999999998</v>
      </c>
      <c r="AO1018">
        <v>0.2966125</v>
      </c>
      <c r="AP1018">
        <v>0.26437349999999998</v>
      </c>
      <c r="AQ1018">
        <v>0.34303149999999999</v>
      </c>
      <c r="AR1018">
        <v>0.26262593000000001</v>
      </c>
      <c r="AS1018">
        <v>0.29652980000000001</v>
      </c>
      <c r="AT1018">
        <v>0.30586999999999998</v>
      </c>
      <c r="AU1018">
        <v>0.26152520000000001</v>
      </c>
      <c r="AV1018">
        <v>0.27177456</v>
      </c>
      <c r="AW1018">
        <v>0.26521053999999999</v>
      </c>
      <c r="AX1018">
        <v>0.54668300000000003</v>
      </c>
      <c r="AY1018">
        <v>0.32104962999999997</v>
      </c>
    </row>
    <row r="1019" spans="1:51">
      <c r="A1019">
        <v>861</v>
      </c>
      <c r="B1019" t="b">
        <v>1</v>
      </c>
      <c r="C1019" t="s">
        <v>128</v>
      </c>
      <c r="D1019" t="s">
        <v>3428</v>
      </c>
      <c r="E1019" t="s">
        <v>3429</v>
      </c>
      <c r="H1019" t="s">
        <v>3430</v>
      </c>
      <c r="I1019" t="s">
        <v>344</v>
      </c>
      <c r="J1019" t="b">
        <v>1</v>
      </c>
      <c r="K1019" s="6">
        <v>3.0000000000000001E-3</v>
      </c>
      <c r="L1019">
        <v>0.27</v>
      </c>
      <c r="M1019" s="7">
        <v>1</v>
      </c>
      <c r="N1019">
        <v>7.0000000000000007E-2</v>
      </c>
      <c r="O1019" s="6">
        <v>1.2E-2</v>
      </c>
      <c r="P1019">
        <v>0.19</v>
      </c>
      <c r="Q1019" t="s">
        <v>135</v>
      </c>
      <c r="R1019">
        <v>16.329999999999998</v>
      </c>
      <c r="S1019">
        <v>16.28</v>
      </c>
      <c r="T1019">
        <v>16.12</v>
      </c>
      <c r="U1019">
        <v>16.27</v>
      </c>
      <c r="V1019">
        <v>16.05</v>
      </c>
      <c r="W1019">
        <v>16.16</v>
      </c>
      <c r="X1019">
        <v>16.18</v>
      </c>
      <c r="Y1019">
        <v>16.25</v>
      </c>
      <c r="Z1019">
        <v>16.18</v>
      </c>
      <c r="AA1019">
        <v>16.190000000000001</v>
      </c>
      <c r="AB1019">
        <v>16.29</v>
      </c>
      <c r="AC1019">
        <v>16.16</v>
      </c>
      <c r="AD1019">
        <v>16.350000000000001</v>
      </c>
      <c r="AE1019">
        <v>16.41</v>
      </c>
      <c r="AF1019">
        <v>16.47</v>
      </c>
      <c r="AG1019">
        <v>16.21</v>
      </c>
      <c r="AH1019">
        <v>16.71</v>
      </c>
      <c r="AI1019">
        <v>0</v>
      </c>
      <c r="AJ1019">
        <v>0.26138452000000001</v>
      </c>
      <c r="AK1019">
        <v>0</v>
      </c>
      <c r="AL1019">
        <v>0</v>
      </c>
      <c r="AM1019">
        <v>0</v>
      </c>
      <c r="AN1019">
        <v>0.26316676</v>
      </c>
      <c r="AO1019">
        <v>0.25411426999999998</v>
      </c>
      <c r="AP1019">
        <v>0</v>
      </c>
      <c r="AQ1019">
        <v>0</v>
      </c>
      <c r="AR1019">
        <v>0</v>
      </c>
      <c r="AS1019">
        <v>0.25468617999999998</v>
      </c>
      <c r="AT1019">
        <v>0.26147714</v>
      </c>
      <c r="AU1019">
        <v>0</v>
      </c>
      <c r="AV1019">
        <v>0</v>
      </c>
      <c r="AW1019">
        <v>0</v>
      </c>
      <c r="AX1019">
        <v>0.29367090000000001</v>
      </c>
      <c r="AY1019">
        <v>0.25983208000000002</v>
      </c>
    </row>
    <row r="1020" spans="1:51">
      <c r="A1020">
        <v>1084</v>
      </c>
      <c r="B1020" t="b">
        <v>1</v>
      </c>
      <c r="C1020" t="s">
        <v>128</v>
      </c>
      <c r="D1020" t="s">
        <v>3431</v>
      </c>
      <c r="E1020" t="s">
        <v>3432</v>
      </c>
      <c r="H1020" t="s">
        <v>3433</v>
      </c>
      <c r="I1020" t="s">
        <v>2243</v>
      </c>
      <c r="K1020" s="6">
        <v>1.2E-2</v>
      </c>
      <c r="L1020">
        <v>-0.14000000000000001</v>
      </c>
      <c r="M1020" s="7">
        <v>0.72</v>
      </c>
      <c r="N1020">
        <v>-0.02</v>
      </c>
      <c r="O1020" s="6">
        <v>1.2E-2</v>
      </c>
      <c r="P1020">
        <v>-0.13</v>
      </c>
      <c r="Q1020" t="s">
        <v>135</v>
      </c>
      <c r="R1020">
        <v>15.3</v>
      </c>
      <c r="S1020">
        <v>15.3</v>
      </c>
      <c r="T1020">
        <v>15.4</v>
      </c>
      <c r="U1020">
        <v>15.29</v>
      </c>
      <c r="V1020">
        <v>15.32</v>
      </c>
      <c r="W1020">
        <v>15.2</v>
      </c>
      <c r="X1020">
        <v>15.31</v>
      </c>
      <c r="Y1020">
        <v>15.36</v>
      </c>
      <c r="Z1020">
        <v>15.31</v>
      </c>
      <c r="AA1020">
        <v>15.26</v>
      </c>
      <c r="AB1020">
        <v>15.22</v>
      </c>
      <c r="AC1020">
        <v>15.33</v>
      </c>
      <c r="AD1020">
        <v>15.23</v>
      </c>
      <c r="AE1020">
        <v>15.14</v>
      </c>
      <c r="AF1020">
        <v>15.09</v>
      </c>
      <c r="AG1020">
        <v>15.19</v>
      </c>
      <c r="AH1020">
        <v>15.24</v>
      </c>
      <c r="AI1020">
        <v>0.24537212999999999</v>
      </c>
      <c r="AJ1020">
        <v>0.25782644999999998</v>
      </c>
      <c r="AK1020">
        <v>0.27283993000000001</v>
      </c>
      <c r="AL1020">
        <v>0.26234740000000001</v>
      </c>
      <c r="AM1020">
        <v>0.24453510000000001</v>
      </c>
      <c r="AN1020">
        <v>0.26914543000000002</v>
      </c>
      <c r="AO1020">
        <v>0.25970622999999998</v>
      </c>
      <c r="AP1020">
        <v>0.31986055000000002</v>
      </c>
      <c r="AQ1020">
        <v>0.29134363000000002</v>
      </c>
      <c r="AR1020">
        <v>0.26365383999999997</v>
      </c>
      <c r="AS1020">
        <v>0.26208936999999999</v>
      </c>
      <c r="AT1020">
        <v>0.2854293</v>
      </c>
      <c r="AU1020">
        <v>0.24986833</v>
      </c>
      <c r="AV1020">
        <v>0.25707498000000001</v>
      </c>
      <c r="AW1020">
        <v>0.25890879999999999</v>
      </c>
      <c r="AX1020">
        <v>0.27346062999999998</v>
      </c>
      <c r="AY1020">
        <v>0.27687663000000001</v>
      </c>
    </row>
    <row r="1021" spans="1:51">
      <c r="A1021">
        <v>932</v>
      </c>
      <c r="B1021" t="b">
        <v>1</v>
      </c>
      <c r="C1021" t="s">
        <v>128</v>
      </c>
      <c r="D1021" t="s">
        <v>3434</v>
      </c>
      <c r="E1021" t="s">
        <v>3435</v>
      </c>
      <c r="H1021" t="s">
        <v>3436</v>
      </c>
      <c r="I1021" t="s">
        <v>3437</v>
      </c>
      <c r="K1021" s="6">
        <v>4.0000000000000001E-3</v>
      </c>
      <c r="L1021">
        <v>0.17</v>
      </c>
      <c r="M1021" s="7">
        <v>0.72</v>
      </c>
      <c r="N1021">
        <v>0.03</v>
      </c>
      <c r="O1021" s="7">
        <v>1.2999999999999999E-2</v>
      </c>
      <c r="P1021">
        <v>0.14000000000000001</v>
      </c>
      <c r="Q1021" t="s">
        <v>135</v>
      </c>
      <c r="R1021">
        <v>15.16</v>
      </c>
      <c r="S1021">
        <v>15.17</v>
      </c>
      <c r="T1021">
        <v>15.08</v>
      </c>
      <c r="U1021">
        <v>15.2</v>
      </c>
      <c r="V1021">
        <v>15.01</v>
      </c>
      <c r="W1021">
        <v>15.14</v>
      </c>
      <c r="X1021">
        <v>15.14</v>
      </c>
      <c r="Y1021">
        <v>15.3</v>
      </c>
      <c r="Z1021">
        <v>15.11</v>
      </c>
      <c r="AA1021">
        <v>15.17</v>
      </c>
      <c r="AB1021">
        <v>15.13</v>
      </c>
      <c r="AC1021">
        <v>14.97</v>
      </c>
      <c r="AD1021">
        <v>15.12</v>
      </c>
      <c r="AE1021">
        <v>15.26</v>
      </c>
      <c r="AF1021">
        <v>15.39</v>
      </c>
      <c r="AG1021">
        <v>15.39</v>
      </c>
      <c r="AH1021">
        <v>15.25</v>
      </c>
      <c r="AI1021">
        <v>0.37805234999999998</v>
      </c>
      <c r="AJ1021">
        <v>0.24740814999999999</v>
      </c>
      <c r="AK1021">
        <v>0.34129524</v>
      </c>
      <c r="AL1021">
        <v>0.44644472000000002</v>
      </c>
      <c r="AM1021">
        <v>0.32546522999999999</v>
      </c>
      <c r="AN1021">
        <v>0.24574824000000001</v>
      </c>
      <c r="AO1021">
        <v>0.2480232</v>
      </c>
      <c r="AP1021">
        <v>0.42314225</v>
      </c>
      <c r="AQ1021">
        <v>0.30723866999999999</v>
      </c>
      <c r="AR1021">
        <v>0.56488910000000003</v>
      </c>
      <c r="AS1021">
        <v>0.24490838000000001</v>
      </c>
      <c r="AT1021">
        <v>0.26244777000000002</v>
      </c>
      <c r="AU1021">
        <v>0.29181588000000003</v>
      </c>
      <c r="AV1021">
        <v>0.52929705000000005</v>
      </c>
      <c r="AW1021">
        <v>0.56260209999999999</v>
      </c>
      <c r="AX1021">
        <v>0.24712396</v>
      </c>
      <c r="AY1021">
        <v>0.24959261999999999</v>
      </c>
    </row>
    <row r="1022" spans="1:51">
      <c r="A1022">
        <v>420</v>
      </c>
      <c r="B1022" t="b">
        <v>1</v>
      </c>
      <c r="C1022" t="s">
        <v>128</v>
      </c>
      <c r="D1022" t="s">
        <v>3438</v>
      </c>
      <c r="E1022" t="s">
        <v>3439</v>
      </c>
      <c r="H1022" t="s">
        <v>3440</v>
      </c>
      <c r="I1022" t="s">
        <v>525</v>
      </c>
      <c r="K1022" s="6" t="s">
        <v>134</v>
      </c>
      <c r="L1022">
        <v>0.18</v>
      </c>
      <c r="M1022" s="7">
        <v>0.42</v>
      </c>
      <c r="N1022">
        <v>0.08</v>
      </c>
      <c r="O1022" s="7">
        <v>1.4E-2</v>
      </c>
      <c r="P1022">
        <v>0.11</v>
      </c>
      <c r="Q1022" t="s">
        <v>135</v>
      </c>
      <c r="R1022">
        <v>15.5</v>
      </c>
      <c r="S1022">
        <v>15.49</v>
      </c>
      <c r="T1022">
        <v>15.35</v>
      </c>
      <c r="U1022">
        <v>15.48</v>
      </c>
      <c r="V1022">
        <v>15.44</v>
      </c>
      <c r="W1022">
        <v>15.32</v>
      </c>
      <c r="X1022">
        <v>15.3</v>
      </c>
      <c r="Y1022">
        <v>15.36</v>
      </c>
      <c r="Z1022">
        <v>15.49</v>
      </c>
      <c r="AA1022">
        <v>15.5</v>
      </c>
      <c r="AB1022">
        <v>15.38</v>
      </c>
      <c r="AC1022">
        <v>15.55</v>
      </c>
      <c r="AD1022">
        <v>15.48</v>
      </c>
      <c r="AE1022">
        <v>15.55</v>
      </c>
      <c r="AF1022">
        <v>15.66</v>
      </c>
      <c r="AG1022">
        <v>15.52</v>
      </c>
      <c r="AH1022">
        <v>15.64</v>
      </c>
      <c r="AI1022">
        <v>0.29284801999999999</v>
      </c>
      <c r="AJ1022">
        <v>0.31638870000000002</v>
      </c>
      <c r="AK1022">
        <v>0.28478949999999997</v>
      </c>
      <c r="AL1022">
        <v>0.32810992</v>
      </c>
      <c r="AM1022">
        <v>0.30254170000000002</v>
      </c>
      <c r="AN1022">
        <v>0.30252330999999999</v>
      </c>
      <c r="AO1022">
        <v>0.29010364</v>
      </c>
      <c r="AP1022">
        <v>0.34460940000000001</v>
      </c>
      <c r="AQ1022">
        <v>0.30441015999999999</v>
      </c>
      <c r="AR1022">
        <v>0.28869396000000003</v>
      </c>
      <c r="AS1022">
        <v>0.30033883</v>
      </c>
      <c r="AT1022">
        <v>0.36037296000000002</v>
      </c>
      <c r="AU1022">
        <v>0.30764302999999998</v>
      </c>
      <c r="AV1022">
        <v>0.32970690000000002</v>
      </c>
      <c r="AW1022">
        <v>0.38851517000000002</v>
      </c>
      <c r="AX1022">
        <v>0.39660974999999998</v>
      </c>
      <c r="AY1022">
        <v>0.38115939999999998</v>
      </c>
    </row>
    <row r="1023" spans="1:51">
      <c r="A1023">
        <v>874</v>
      </c>
      <c r="B1023" t="b">
        <v>1</v>
      </c>
      <c r="C1023" t="s">
        <v>128</v>
      </c>
      <c r="D1023" t="s">
        <v>3441</v>
      </c>
      <c r="E1023" t="s">
        <v>3442</v>
      </c>
      <c r="H1023" t="s">
        <v>3443</v>
      </c>
      <c r="I1023" t="s">
        <v>2072</v>
      </c>
      <c r="K1023" s="6">
        <v>3.0000000000000001E-3</v>
      </c>
      <c r="L1023">
        <v>-0.1</v>
      </c>
      <c r="M1023" s="7">
        <v>0.91</v>
      </c>
      <c r="N1023">
        <v>0.05</v>
      </c>
      <c r="O1023" s="7">
        <v>1.4E-2</v>
      </c>
      <c r="P1023">
        <v>-0.15</v>
      </c>
      <c r="Q1023" t="s">
        <v>135</v>
      </c>
      <c r="R1023">
        <v>14.43</v>
      </c>
      <c r="S1023">
        <v>14.36</v>
      </c>
      <c r="T1023">
        <v>14.49</v>
      </c>
      <c r="U1023">
        <v>14.27</v>
      </c>
      <c r="V1023">
        <v>14.37</v>
      </c>
      <c r="W1023">
        <v>14.45</v>
      </c>
      <c r="X1023">
        <v>14.41</v>
      </c>
      <c r="Y1023">
        <v>14.43</v>
      </c>
      <c r="Z1023">
        <v>14.57</v>
      </c>
      <c r="AA1023">
        <v>14.46</v>
      </c>
      <c r="AB1023">
        <v>14.36</v>
      </c>
      <c r="AC1023">
        <v>14.37</v>
      </c>
      <c r="AD1023">
        <v>14.25</v>
      </c>
      <c r="AE1023">
        <v>14.25</v>
      </c>
      <c r="AF1023">
        <v>14.32</v>
      </c>
      <c r="AG1023">
        <v>14.29</v>
      </c>
      <c r="AH1023">
        <v>14.38</v>
      </c>
      <c r="AI1023">
        <v>0.27539414000000001</v>
      </c>
      <c r="AJ1023">
        <v>0.31103498000000002</v>
      </c>
      <c r="AK1023">
        <v>0.29481827999999999</v>
      </c>
      <c r="AL1023">
        <v>0.26139089999999998</v>
      </c>
      <c r="AM1023">
        <v>0.28075987000000002</v>
      </c>
      <c r="AN1023">
        <v>0.30931497000000002</v>
      </c>
      <c r="AO1023">
        <v>0.31008767999999998</v>
      </c>
      <c r="AP1023">
        <v>0.2587236</v>
      </c>
      <c r="AQ1023">
        <v>0.26226749999999999</v>
      </c>
      <c r="AR1023">
        <v>0.25586324999999999</v>
      </c>
      <c r="AS1023">
        <v>0.30393579999999998</v>
      </c>
      <c r="AT1023">
        <v>0.84903103000000002</v>
      </c>
      <c r="AU1023">
        <v>0.26588497</v>
      </c>
      <c r="AV1023">
        <v>0.29119515000000001</v>
      </c>
      <c r="AW1023">
        <v>0.27147692000000001</v>
      </c>
      <c r="AX1023">
        <v>0.34980689999999998</v>
      </c>
      <c r="AY1023">
        <v>0.55335873000000002</v>
      </c>
    </row>
    <row r="1024" spans="1:51">
      <c r="A1024">
        <v>891</v>
      </c>
      <c r="B1024" t="b">
        <v>1</v>
      </c>
      <c r="C1024" t="s">
        <v>128</v>
      </c>
      <c r="D1024" t="s">
        <v>3444</v>
      </c>
      <c r="E1024" t="s">
        <v>3445</v>
      </c>
      <c r="H1024" t="s">
        <v>3446</v>
      </c>
      <c r="I1024" t="s">
        <v>207</v>
      </c>
      <c r="K1024" s="6">
        <v>3.0000000000000001E-3</v>
      </c>
      <c r="L1024">
        <v>-0.24</v>
      </c>
      <c r="M1024" s="7">
        <v>0.52</v>
      </c>
      <c r="N1024">
        <v>0</v>
      </c>
      <c r="O1024" s="7">
        <v>1.4E-2</v>
      </c>
      <c r="P1024">
        <v>-0.25</v>
      </c>
      <c r="Q1024" t="s">
        <v>135</v>
      </c>
      <c r="R1024">
        <v>14.35</v>
      </c>
      <c r="S1024">
        <v>14.54</v>
      </c>
      <c r="T1024">
        <v>14.73</v>
      </c>
      <c r="U1024">
        <v>14.4</v>
      </c>
      <c r="V1024">
        <v>14.31</v>
      </c>
      <c r="W1024">
        <v>14.56</v>
      </c>
      <c r="X1024">
        <v>14.34</v>
      </c>
      <c r="Y1024">
        <v>14.58</v>
      </c>
      <c r="Z1024">
        <v>14.5</v>
      </c>
      <c r="AA1024">
        <v>14.38</v>
      </c>
      <c r="AB1024">
        <v>13.8</v>
      </c>
      <c r="AC1024">
        <v>14.44</v>
      </c>
      <c r="AD1024">
        <v>14.24</v>
      </c>
      <c r="AE1024">
        <v>14.16</v>
      </c>
      <c r="AF1024">
        <v>14.23</v>
      </c>
      <c r="AG1024">
        <v>14.08</v>
      </c>
      <c r="AH1024">
        <v>14.33</v>
      </c>
      <c r="AI1024">
        <v>0.27619581999999998</v>
      </c>
      <c r="AJ1024">
        <v>0.26743107999999999</v>
      </c>
      <c r="AK1024">
        <v>0.31168255</v>
      </c>
      <c r="AL1024">
        <v>0.29114990000000002</v>
      </c>
      <c r="AM1024">
        <v>0.28611785000000001</v>
      </c>
      <c r="AN1024">
        <v>0.25724037999999999</v>
      </c>
      <c r="AO1024">
        <v>0.30825385</v>
      </c>
      <c r="AP1024">
        <v>0.33257147999999997</v>
      </c>
      <c r="AQ1024">
        <v>0.30969742</v>
      </c>
      <c r="AR1024">
        <v>0.27458327999999999</v>
      </c>
      <c r="AS1024">
        <v>0.2711383</v>
      </c>
      <c r="AT1024">
        <v>0.25956768000000002</v>
      </c>
      <c r="AU1024">
        <v>0.31075078</v>
      </c>
      <c r="AV1024">
        <v>0.26671493000000002</v>
      </c>
      <c r="AW1024">
        <v>0.2775454</v>
      </c>
      <c r="AX1024">
        <v>0.35750556</v>
      </c>
      <c r="AY1024">
        <v>0.32723400000000002</v>
      </c>
    </row>
    <row r="1025" spans="1:51">
      <c r="A1025">
        <v>541</v>
      </c>
      <c r="B1025" t="b">
        <v>1</v>
      </c>
      <c r="C1025" t="s">
        <v>128</v>
      </c>
      <c r="D1025" t="s">
        <v>3447</v>
      </c>
      <c r="E1025" t="s">
        <v>3448</v>
      </c>
      <c r="H1025" t="s">
        <v>3449</v>
      </c>
      <c r="I1025" t="s">
        <v>308</v>
      </c>
      <c r="K1025" s="6">
        <v>3.3E-4</v>
      </c>
      <c r="L1025">
        <v>0.18</v>
      </c>
      <c r="M1025" s="7">
        <v>0.24</v>
      </c>
      <c r="N1025">
        <v>7.0000000000000007E-2</v>
      </c>
      <c r="O1025" s="7">
        <v>1.4999999999999999E-2</v>
      </c>
      <c r="P1025">
        <v>0.11</v>
      </c>
      <c r="Q1025" t="s">
        <v>135</v>
      </c>
      <c r="R1025">
        <v>15.26</v>
      </c>
      <c r="S1025">
        <v>15.18</v>
      </c>
      <c r="T1025">
        <v>15.12</v>
      </c>
      <c r="U1025">
        <v>15.12</v>
      </c>
      <c r="V1025">
        <v>15.24</v>
      </c>
      <c r="W1025">
        <v>15.18</v>
      </c>
      <c r="X1025">
        <v>15.12</v>
      </c>
      <c r="Y1025">
        <v>15.13</v>
      </c>
      <c r="Z1025">
        <v>15.26</v>
      </c>
      <c r="AA1025">
        <v>15.25</v>
      </c>
      <c r="AB1025">
        <v>15.19</v>
      </c>
      <c r="AC1025">
        <v>15.31</v>
      </c>
      <c r="AD1025">
        <v>15.32</v>
      </c>
      <c r="AE1025">
        <v>15.36</v>
      </c>
      <c r="AF1025">
        <v>15.29</v>
      </c>
      <c r="AG1025">
        <v>15.38</v>
      </c>
      <c r="AH1025">
        <v>15.38</v>
      </c>
      <c r="AI1025">
        <v>0.28310766999999998</v>
      </c>
      <c r="AJ1025">
        <v>0.23179870999999999</v>
      </c>
      <c r="AK1025">
        <v>0.25765749999999998</v>
      </c>
      <c r="AL1025">
        <v>0.31400414999999998</v>
      </c>
      <c r="AM1025">
        <v>0.40128409999999998</v>
      </c>
      <c r="AN1025">
        <v>0.23218754</v>
      </c>
      <c r="AO1025">
        <v>0.23108327000000001</v>
      </c>
      <c r="AP1025">
        <v>0.2675265</v>
      </c>
      <c r="AQ1025">
        <v>0.35056192000000003</v>
      </c>
      <c r="AR1025">
        <v>0.3881829</v>
      </c>
      <c r="AS1025">
        <v>0.23359436</v>
      </c>
      <c r="AT1025">
        <v>0.23515954999999999</v>
      </c>
      <c r="AU1025">
        <v>0.50956327000000001</v>
      </c>
      <c r="AV1025">
        <v>0.44344230000000001</v>
      </c>
      <c r="AW1025">
        <v>0.49677312000000001</v>
      </c>
      <c r="AX1025">
        <v>0.2431509</v>
      </c>
      <c r="AY1025">
        <v>0.23940690000000001</v>
      </c>
    </row>
    <row r="1026" spans="1:51">
      <c r="A1026">
        <v>757</v>
      </c>
      <c r="B1026" t="b">
        <v>1</v>
      </c>
      <c r="C1026" t="s">
        <v>128</v>
      </c>
      <c r="D1026" t="s">
        <v>3450</v>
      </c>
      <c r="E1026" t="s">
        <v>3451</v>
      </c>
      <c r="H1026" t="s">
        <v>3452</v>
      </c>
      <c r="I1026" t="s">
        <v>308</v>
      </c>
      <c r="K1026" s="6">
        <v>1E-3</v>
      </c>
      <c r="L1026">
        <v>0.21</v>
      </c>
      <c r="M1026" s="7">
        <v>0.36</v>
      </c>
      <c r="N1026">
        <v>0.05</v>
      </c>
      <c r="O1026" s="7">
        <v>1.4999999999999999E-2</v>
      </c>
      <c r="P1026">
        <v>0.16</v>
      </c>
      <c r="Q1026" t="s">
        <v>135</v>
      </c>
      <c r="R1026">
        <v>15</v>
      </c>
      <c r="S1026">
        <v>14.99</v>
      </c>
      <c r="T1026">
        <v>15.11</v>
      </c>
      <c r="U1026">
        <v>15.04</v>
      </c>
      <c r="V1026">
        <v>15</v>
      </c>
      <c r="W1026">
        <v>14.82</v>
      </c>
      <c r="X1026">
        <v>14.92</v>
      </c>
      <c r="Y1026">
        <v>15.11</v>
      </c>
      <c r="Z1026">
        <v>14.96</v>
      </c>
      <c r="AA1026">
        <v>14.95</v>
      </c>
      <c r="AB1026">
        <v>15.03</v>
      </c>
      <c r="AC1026">
        <v>15.2</v>
      </c>
      <c r="AD1026">
        <v>15.04</v>
      </c>
      <c r="AE1026">
        <v>15.25</v>
      </c>
      <c r="AF1026">
        <v>15.22</v>
      </c>
      <c r="AG1026">
        <v>15.24</v>
      </c>
      <c r="AH1026">
        <v>15.32</v>
      </c>
      <c r="AI1026">
        <v>0.27976380000000001</v>
      </c>
      <c r="AJ1026">
        <v>0.28016675000000002</v>
      </c>
      <c r="AK1026">
        <v>0.26095753999999999</v>
      </c>
      <c r="AL1026">
        <v>0.3089325</v>
      </c>
      <c r="AM1026">
        <v>0.2612912</v>
      </c>
      <c r="AN1026">
        <v>0.35509344999999998</v>
      </c>
      <c r="AO1026">
        <v>0.34167698000000002</v>
      </c>
      <c r="AP1026">
        <v>0.25241193000000001</v>
      </c>
      <c r="AQ1026">
        <v>0.24795532000000001</v>
      </c>
      <c r="AR1026">
        <v>0.30900319999999998</v>
      </c>
      <c r="AS1026">
        <v>0.29061120000000001</v>
      </c>
      <c r="AT1026">
        <v>0.39593392999999999</v>
      </c>
      <c r="AU1026">
        <v>0.29322693</v>
      </c>
      <c r="AV1026">
        <v>0.25310758</v>
      </c>
      <c r="AW1026">
        <v>0.25360808000000001</v>
      </c>
      <c r="AX1026">
        <v>0.32283255</v>
      </c>
      <c r="AY1026">
        <v>0.59767455000000003</v>
      </c>
    </row>
    <row r="1027" spans="1:51">
      <c r="A1027">
        <v>999</v>
      </c>
      <c r="B1027" t="b">
        <v>1</v>
      </c>
      <c r="C1027" t="s">
        <v>128</v>
      </c>
      <c r="D1027" t="s">
        <v>3453</v>
      </c>
      <c r="E1027" t="s">
        <v>3454</v>
      </c>
      <c r="H1027" t="s">
        <v>3455</v>
      </c>
      <c r="I1027" t="s">
        <v>471</v>
      </c>
      <c r="K1027" s="6">
        <v>6.4999999999999997E-3</v>
      </c>
      <c r="L1027">
        <v>0.14000000000000001</v>
      </c>
      <c r="M1027" s="7">
        <v>0.77</v>
      </c>
      <c r="N1027">
        <v>0</v>
      </c>
      <c r="O1027" s="7">
        <v>1.4999999999999999E-2</v>
      </c>
      <c r="P1027">
        <v>0.14000000000000001</v>
      </c>
      <c r="Q1027" t="s">
        <v>135</v>
      </c>
      <c r="R1027">
        <v>16.45</v>
      </c>
      <c r="S1027">
        <v>16.420000000000002</v>
      </c>
      <c r="T1027">
        <v>16.37</v>
      </c>
      <c r="U1027">
        <v>16.489999999999998</v>
      </c>
      <c r="V1027">
        <v>16.38</v>
      </c>
      <c r="W1027">
        <v>16.46</v>
      </c>
      <c r="X1027">
        <v>16.41</v>
      </c>
      <c r="Y1027">
        <v>16.41</v>
      </c>
      <c r="Z1027">
        <v>16.350000000000001</v>
      </c>
      <c r="AA1027">
        <v>16.47</v>
      </c>
      <c r="AB1027">
        <v>16.41</v>
      </c>
      <c r="AC1027">
        <v>16.440000000000001</v>
      </c>
      <c r="AD1027">
        <v>16.53</v>
      </c>
      <c r="AE1027">
        <v>16.57</v>
      </c>
      <c r="AF1027">
        <v>16.62</v>
      </c>
      <c r="AG1027">
        <v>16.47</v>
      </c>
      <c r="AH1027">
        <v>16.57</v>
      </c>
      <c r="AI1027">
        <v>0.31369947999999998</v>
      </c>
      <c r="AJ1027">
        <v>0.29593456000000001</v>
      </c>
      <c r="AK1027">
        <v>0.30147701999999998</v>
      </c>
      <c r="AL1027">
        <v>0.30707889999999999</v>
      </c>
      <c r="AM1027">
        <v>0.31246373</v>
      </c>
      <c r="AN1027">
        <v>0.33613660000000001</v>
      </c>
      <c r="AO1027">
        <v>0.31959470000000001</v>
      </c>
      <c r="AP1027">
        <v>0.33611469999999999</v>
      </c>
      <c r="AQ1027">
        <v>0.33063090000000001</v>
      </c>
      <c r="AR1027">
        <v>0.36806032</v>
      </c>
      <c r="AS1027">
        <v>0.35500720000000002</v>
      </c>
      <c r="AT1027">
        <v>0.32920358</v>
      </c>
      <c r="AU1027">
        <v>0.29817134000000001</v>
      </c>
      <c r="AV1027">
        <v>0.29910523</v>
      </c>
      <c r="AW1027">
        <v>0.38413140000000001</v>
      </c>
      <c r="AX1027">
        <v>0.37328327</v>
      </c>
      <c r="AY1027">
        <v>0.39305735000000003</v>
      </c>
    </row>
    <row r="1028" spans="1:51">
      <c r="A1028">
        <v>343.1</v>
      </c>
      <c r="B1028" t="b">
        <v>1</v>
      </c>
      <c r="C1028" t="s">
        <v>128</v>
      </c>
      <c r="D1028" t="s">
        <v>3456</v>
      </c>
      <c r="E1028" t="s">
        <v>3457</v>
      </c>
      <c r="H1028" t="s">
        <v>3458</v>
      </c>
      <c r="I1028" t="s">
        <v>3459</v>
      </c>
      <c r="J1028" t="b">
        <v>1</v>
      </c>
      <c r="K1028" s="6">
        <v>6.7000000000000002E-4</v>
      </c>
      <c r="L1028">
        <v>0.14000000000000001</v>
      </c>
      <c r="M1028" s="7">
        <v>8.6999999999999994E-2</v>
      </c>
      <c r="N1028">
        <v>0.06</v>
      </c>
      <c r="O1028" s="7">
        <v>1.6E-2</v>
      </c>
      <c r="P1028">
        <v>0.08</v>
      </c>
      <c r="Q1028" t="s">
        <v>135</v>
      </c>
      <c r="R1028">
        <v>16.329999999999998</v>
      </c>
      <c r="S1028">
        <v>16.34</v>
      </c>
      <c r="T1028">
        <v>16.260000000000002</v>
      </c>
      <c r="U1028">
        <v>16.190000000000001</v>
      </c>
      <c r="V1028">
        <v>16.260000000000002</v>
      </c>
      <c r="W1028">
        <v>16.260000000000002</v>
      </c>
      <c r="X1028">
        <v>16.14</v>
      </c>
      <c r="Y1028">
        <v>16.18</v>
      </c>
      <c r="Z1028">
        <v>16.29</v>
      </c>
      <c r="AA1028">
        <v>16.25</v>
      </c>
      <c r="AB1028">
        <v>16.260000000000002</v>
      </c>
      <c r="AC1028">
        <v>16.38</v>
      </c>
      <c r="AD1028">
        <v>16.32</v>
      </c>
      <c r="AE1028">
        <v>16.399999999999999</v>
      </c>
      <c r="AF1028">
        <v>16.46</v>
      </c>
      <c r="AG1028">
        <v>16.399999999999999</v>
      </c>
      <c r="AH1028">
        <v>16.260000000000002</v>
      </c>
      <c r="AI1028">
        <v>0.26452056000000002</v>
      </c>
      <c r="AJ1028">
        <v>0</v>
      </c>
      <c r="AK1028">
        <v>0.31856823000000001</v>
      </c>
      <c r="AL1028">
        <v>0.34895431999999998</v>
      </c>
      <c r="AM1028">
        <v>0.24504128</v>
      </c>
      <c r="AN1028">
        <v>0</v>
      </c>
      <c r="AO1028">
        <v>0</v>
      </c>
      <c r="AP1028">
        <v>0.50084090000000003</v>
      </c>
      <c r="AQ1028">
        <v>0.44726408000000001</v>
      </c>
      <c r="AR1028">
        <v>0.35545399999999999</v>
      </c>
      <c r="AS1028">
        <v>0</v>
      </c>
      <c r="AT1028">
        <v>0</v>
      </c>
      <c r="AU1028">
        <v>0.44232250000000001</v>
      </c>
      <c r="AV1028">
        <v>0.62694649999999996</v>
      </c>
      <c r="AW1028">
        <v>0.80859139999999996</v>
      </c>
      <c r="AX1028">
        <v>0</v>
      </c>
      <c r="AY1028">
        <v>0</v>
      </c>
    </row>
    <row r="1029" spans="1:51">
      <c r="A1029">
        <v>646.1</v>
      </c>
      <c r="B1029" t="b">
        <v>1</v>
      </c>
      <c r="C1029" t="s">
        <v>128</v>
      </c>
      <c r="D1029" t="s">
        <v>3460</v>
      </c>
      <c r="E1029" t="s">
        <v>3461</v>
      </c>
      <c r="H1029" t="s">
        <v>3462</v>
      </c>
      <c r="I1029" t="s">
        <v>264</v>
      </c>
      <c r="J1029" t="b">
        <v>1</v>
      </c>
      <c r="K1029" s="6">
        <v>9.5E-4</v>
      </c>
      <c r="L1029">
        <v>-0.39</v>
      </c>
      <c r="M1029" s="7">
        <v>1.9E-2</v>
      </c>
      <c r="N1029">
        <v>-0.22</v>
      </c>
      <c r="O1029" s="7">
        <v>1.6E-2</v>
      </c>
      <c r="P1029">
        <v>-0.17</v>
      </c>
      <c r="Q1029" t="s">
        <v>135</v>
      </c>
      <c r="R1029">
        <v>15.62</v>
      </c>
      <c r="S1029">
        <v>15.6</v>
      </c>
      <c r="T1029">
        <v>15.95</v>
      </c>
      <c r="U1029">
        <v>15.63</v>
      </c>
      <c r="V1029">
        <v>15.86</v>
      </c>
      <c r="W1029">
        <v>15.93</v>
      </c>
      <c r="X1029">
        <v>15.9</v>
      </c>
      <c r="Y1029">
        <v>15.71</v>
      </c>
      <c r="Z1029">
        <v>15.62</v>
      </c>
      <c r="AA1029">
        <v>15.55</v>
      </c>
      <c r="AB1029">
        <v>15.52</v>
      </c>
      <c r="AC1029">
        <v>15.81</v>
      </c>
      <c r="AD1029">
        <v>15.6</v>
      </c>
      <c r="AE1029">
        <v>15.33</v>
      </c>
      <c r="AF1029">
        <v>15.15</v>
      </c>
      <c r="AG1029">
        <v>15.63</v>
      </c>
      <c r="AH1029">
        <v>15.48</v>
      </c>
      <c r="AI1029">
        <v>0.27267166999999998</v>
      </c>
      <c r="AJ1029">
        <v>0.25953515999999999</v>
      </c>
      <c r="AK1029">
        <v>0.28265947000000002</v>
      </c>
      <c r="AL1029">
        <v>0.58050139999999995</v>
      </c>
      <c r="AM1029">
        <v>0.33804889999999999</v>
      </c>
      <c r="AN1029">
        <v>0.28857096999999998</v>
      </c>
      <c r="AO1029">
        <v>0.35206347999999998</v>
      </c>
      <c r="AP1029">
        <v>0.27634075000000002</v>
      </c>
      <c r="AQ1029">
        <v>0.31243616000000002</v>
      </c>
      <c r="AR1029">
        <v>0.49998552000000002</v>
      </c>
      <c r="AS1029">
        <v>0.31585637</v>
      </c>
      <c r="AT1029">
        <v>0.27641568</v>
      </c>
      <c r="AU1029">
        <v>0.25865569999999999</v>
      </c>
      <c r="AV1029">
        <v>0.35343495000000003</v>
      </c>
      <c r="AW1029">
        <v>0.47026820000000003</v>
      </c>
      <c r="AX1029">
        <v>1.0640631</v>
      </c>
      <c r="AY1029">
        <v>0.41982596999999999</v>
      </c>
    </row>
    <row r="1030" spans="1:51">
      <c r="A1030">
        <v>453</v>
      </c>
      <c r="B1030" t="b">
        <v>1</v>
      </c>
      <c r="C1030" t="s">
        <v>128</v>
      </c>
      <c r="D1030" t="s">
        <v>3463</v>
      </c>
      <c r="E1030" t="s">
        <v>3464</v>
      </c>
      <c r="H1030" t="s">
        <v>3465</v>
      </c>
      <c r="I1030" t="s">
        <v>197</v>
      </c>
      <c r="K1030" s="6" t="s">
        <v>134</v>
      </c>
      <c r="L1030">
        <v>0.25</v>
      </c>
      <c r="M1030" s="7">
        <v>5.0999999999999997E-2</v>
      </c>
      <c r="N1030">
        <v>0.09</v>
      </c>
      <c r="O1030" s="7">
        <v>1.7000000000000001E-2</v>
      </c>
      <c r="P1030">
        <v>0.16</v>
      </c>
      <c r="Q1030" t="s">
        <v>135</v>
      </c>
      <c r="R1030">
        <v>17.399999999999999</v>
      </c>
      <c r="S1030">
        <v>17.39</v>
      </c>
      <c r="T1030">
        <v>17.32</v>
      </c>
      <c r="U1030">
        <v>17.29</v>
      </c>
      <c r="V1030">
        <v>17.29</v>
      </c>
      <c r="W1030">
        <v>17.18</v>
      </c>
      <c r="X1030">
        <v>17.2</v>
      </c>
      <c r="Y1030">
        <v>17.22</v>
      </c>
      <c r="Z1030">
        <v>17.46</v>
      </c>
      <c r="AA1030">
        <v>17.350000000000001</v>
      </c>
      <c r="AB1030">
        <v>17.21</v>
      </c>
      <c r="AC1030">
        <v>17.48</v>
      </c>
      <c r="AD1030">
        <v>17.39</v>
      </c>
      <c r="AE1030">
        <v>17.46</v>
      </c>
      <c r="AF1030">
        <v>17.579999999999998</v>
      </c>
      <c r="AG1030">
        <v>17.45</v>
      </c>
      <c r="AH1030">
        <v>17.66</v>
      </c>
      <c r="AI1030">
        <v>0.26976329999999998</v>
      </c>
      <c r="AJ1030">
        <v>0</v>
      </c>
      <c r="AK1030">
        <v>0.28994386999999999</v>
      </c>
      <c r="AL1030">
        <v>0.2615266</v>
      </c>
      <c r="AM1030">
        <v>0.26534770000000002</v>
      </c>
      <c r="AN1030">
        <v>0</v>
      </c>
      <c r="AO1030">
        <v>0</v>
      </c>
      <c r="AP1030">
        <v>0.29329833</v>
      </c>
      <c r="AQ1030">
        <v>0.26222013999999999</v>
      </c>
      <c r="AR1030">
        <v>0.26240819999999998</v>
      </c>
      <c r="AS1030">
        <v>0</v>
      </c>
      <c r="AT1030">
        <v>0</v>
      </c>
      <c r="AU1030">
        <v>0.32550269999999998</v>
      </c>
      <c r="AV1030">
        <v>0.26325512000000001</v>
      </c>
      <c r="AW1030">
        <v>0.26316747000000001</v>
      </c>
      <c r="AX1030">
        <v>0</v>
      </c>
      <c r="AY1030">
        <v>0</v>
      </c>
    </row>
    <row r="1031" spans="1:51">
      <c r="A1031">
        <v>2893.1</v>
      </c>
      <c r="B1031" t="b">
        <v>1</v>
      </c>
      <c r="C1031" t="s">
        <v>128</v>
      </c>
      <c r="D1031" t="s">
        <v>3466</v>
      </c>
      <c r="E1031" t="s">
        <v>3467</v>
      </c>
      <c r="H1031" t="s">
        <v>3468</v>
      </c>
      <c r="I1031" t="s">
        <v>150</v>
      </c>
      <c r="J1031" t="b">
        <v>1</v>
      </c>
      <c r="K1031" s="6">
        <v>3.0000000000000001E-3</v>
      </c>
      <c r="L1031">
        <v>0.42</v>
      </c>
      <c r="M1031" s="7">
        <v>3.3000000000000002E-2</v>
      </c>
      <c r="N1031">
        <v>0.24</v>
      </c>
      <c r="O1031" s="7">
        <v>1.7000000000000001E-2</v>
      </c>
      <c r="P1031">
        <v>0.18</v>
      </c>
      <c r="Q1031" t="s">
        <v>135</v>
      </c>
      <c r="R1031">
        <v>16.02</v>
      </c>
      <c r="S1031">
        <v>15.76</v>
      </c>
      <c r="T1031">
        <v>15.44</v>
      </c>
      <c r="U1031">
        <v>15.84</v>
      </c>
      <c r="V1031">
        <v>15.67</v>
      </c>
      <c r="W1031">
        <v>15.58</v>
      </c>
      <c r="X1031">
        <v>15.47</v>
      </c>
      <c r="Y1031">
        <v>15.7</v>
      </c>
      <c r="Z1031">
        <v>15.86</v>
      </c>
      <c r="AA1031">
        <v>15.92</v>
      </c>
      <c r="AB1031">
        <v>15.89</v>
      </c>
      <c r="AC1031">
        <v>15.93</v>
      </c>
      <c r="AD1031">
        <v>16</v>
      </c>
      <c r="AE1031">
        <v>16.100000000000001</v>
      </c>
      <c r="AF1031">
        <v>16.09</v>
      </c>
      <c r="AG1031">
        <v>16</v>
      </c>
      <c r="AH1031">
        <v>15.89</v>
      </c>
      <c r="AI1031">
        <v>0.25486362000000001</v>
      </c>
      <c r="AJ1031">
        <v>0.27263987000000001</v>
      </c>
      <c r="AK1031">
        <v>0.28853773999999999</v>
      </c>
      <c r="AL1031">
        <v>0.30148268</v>
      </c>
      <c r="AM1031">
        <v>0.25959169999999998</v>
      </c>
      <c r="AN1031">
        <v>0.28428614000000002</v>
      </c>
      <c r="AO1031">
        <v>0.27902716</v>
      </c>
      <c r="AP1031">
        <v>0.33170899999999998</v>
      </c>
      <c r="AQ1031">
        <v>0.25985186999999998</v>
      </c>
      <c r="AR1031">
        <v>0.30141975999999998</v>
      </c>
      <c r="AS1031">
        <v>0.28952040000000001</v>
      </c>
      <c r="AT1031">
        <v>0.30193370000000003</v>
      </c>
      <c r="AU1031">
        <v>0.27366284000000002</v>
      </c>
      <c r="AV1031">
        <v>0.26743602999999999</v>
      </c>
      <c r="AW1031">
        <v>0.29003718000000001</v>
      </c>
      <c r="AX1031">
        <v>0.52494510000000005</v>
      </c>
      <c r="AY1031">
        <v>0.29579739999999999</v>
      </c>
    </row>
    <row r="1032" spans="1:51">
      <c r="A1032">
        <v>961</v>
      </c>
      <c r="B1032" t="b">
        <v>1</v>
      </c>
      <c r="C1032" t="s">
        <v>128</v>
      </c>
      <c r="D1032" t="s">
        <v>3469</v>
      </c>
      <c r="E1032" t="s">
        <v>3470</v>
      </c>
      <c r="H1032" t="s">
        <v>3471</v>
      </c>
      <c r="I1032" t="s">
        <v>3472</v>
      </c>
      <c r="J1032" t="b">
        <v>1</v>
      </c>
      <c r="K1032" s="6">
        <v>5.0000000000000001E-3</v>
      </c>
      <c r="L1032">
        <v>0.1</v>
      </c>
      <c r="M1032" s="7">
        <v>0.93</v>
      </c>
      <c r="N1032">
        <v>0</v>
      </c>
      <c r="O1032" s="7">
        <v>1.7000000000000001E-2</v>
      </c>
      <c r="P1032">
        <v>0.09</v>
      </c>
      <c r="Q1032" t="s">
        <v>135</v>
      </c>
      <c r="R1032">
        <v>15.76</v>
      </c>
      <c r="S1032">
        <v>15.81</v>
      </c>
      <c r="T1032">
        <v>15.76</v>
      </c>
      <c r="U1032">
        <v>15.78</v>
      </c>
      <c r="V1032">
        <v>15.81</v>
      </c>
      <c r="W1032">
        <v>15.74</v>
      </c>
      <c r="X1032">
        <v>15.7</v>
      </c>
      <c r="Y1032">
        <v>15.74</v>
      </c>
      <c r="Z1032">
        <v>15.74</v>
      </c>
      <c r="AA1032">
        <v>15.67</v>
      </c>
      <c r="AB1032">
        <v>15.77</v>
      </c>
      <c r="AC1032">
        <v>15.84</v>
      </c>
      <c r="AD1032">
        <v>15.8</v>
      </c>
      <c r="AE1032">
        <v>15.82</v>
      </c>
      <c r="AF1032">
        <v>15.93</v>
      </c>
      <c r="AG1032">
        <v>15.93</v>
      </c>
      <c r="AH1032">
        <v>15.79</v>
      </c>
      <c r="AI1032">
        <v>0.26132092000000001</v>
      </c>
      <c r="AJ1032">
        <v>0.28344132999999999</v>
      </c>
      <c r="AK1032">
        <v>0.27788754999999998</v>
      </c>
      <c r="AL1032">
        <v>0.31158923999999999</v>
      </c>
      <c r="AM1032">
        <v>0.29099438</v>
      </c>
      <c r="AN1032">
        <v>0.27903990000000001</v>
      </c>
      <c r="AO1032">
        <v>0.30017766000000001</v>
      </c>
      <c r="AP1032">
        <v>0.26169559999999997</v>
      </c>
      <c r="AQ1032">
        <v>0.27281307999999999</v>
      </c>
      <c r="AR1032">
        <v>0.26647598</v>
      </c>
      <c r="AS1032">
        <v>0.27684692</v>
      </c>
      <c r="AT1032">
        <v>0.32192767</v>
      </c>
      <c r="AU1032">
        <v>0.28430097999999998</v>
      </c>
      <c r="AV1032">
        <v>0.26402851999999999</v>
      </c>
      <c r="AW1032">
        <v>0.29076390000000002</v>
      </c>
      <c r="AX1032">
        <v>0.30607504000000002</v>
      </c>
      <c r="AY1032">
        <v>0.34889776</v>
      </c>
    </row>
    <row r="1033" spans="1:51">
      <c r="A1033">
        <v>459</v>
      </c>
      <c r="B1033" t="b">
        <v>1</v>
      </c>
      <c r="C1033" t="s">
        <v>128</v>
      </c>
      <c r="D1033" t="s">
        <v>3473</v>
      </c>
      <c r="E1033" t="s">
        <v>3474</v>
      </c>
      <c r="H1033" t="s">
        <v>3475</v>
      </c>
      <c r="I1033" t="s">
        <v>176</v>
      </c>
      <c r="K1033" s="6">
        <v>1.1E-4</v>
      </c>
      <c r="L1033">
        <v>0.15</v>
      </c>
      <c r="M1033" s="7">
        <v>9.7000000000000003E-2</v>
      </c>
      <c r="N1033">
        <v>7.0000000000000007E-2</v>
      </c>
      <c r="O1033" s="7">
        <v>1.7999999999999999E-2</v>
      </c>
      <c r="P1033">
        <v>0.08</v>
      </c>
      <c r="Q1033" t="s">
        <v>135</v>
      </c>
      <c r="R1033">
        <v>16.440000000000001</v>
      </c>
      <c r="S1033">
        <v>16.5</v>
      </c>
      <c r="T1033">
        <v>16.37</v>
      </c>
      <c r="U1033">
        <v>16.420000000000002</v>
      </c>
      <c r="V1033">
        <v>16.38</v>
      </c>
      <c r="W1033">
        <v>16.39</v>
      </c>
      <c r="X1033">
        <v>16.39</v>
      </c>
      <c r="Y1033">
        <v>16.47</v>
      </c>
      <c r="Z1033">
        <v>16.46</v>
      </c>
      <c r="AA1033">
        <v>16.5</v>
      </c>
      <c r="AB1033">
        <v>16.46</v>
      </c>
      <c r="AC1033">
        <v>16.420000000000002</v>
      </c>
      <c r="AD1033">
        <v>16.5</v>
      </c>
      <c r="AE1033">
        <v>16.559999999999999</v>
      </c>
      <c r="AF1033">
        <v>16.46</v>
      </c>
      <c r="AG1033">
        <v>16.600000000000001</v>
      </c>
      <c r="AH1033">
        <v>16.54</v>
      </c>
      <c r="AI1033">
        <v>0.26626106999999999</v>
      </c>
      <c r="AJ1033">
        <v>0.31955867999999998</v>
      </c>
      <c r="AK1033">
        <v>0.31856256999999999</v>
      </c>
      <c r="AL1033">
        <v>0.34531000000000001</v>
      </c>
      <c r="AM1033">
        <v>0.27569739999999998</v>
      </c>
      <c r="AN1033">
        <v>0.27689075000000002</v>
      </c>
      <c r="AO1033">
        <v>0.28936276</v>
      </c>
      <c r="AP1033">
        <v>0.36397839999999998</v>
      </c>
      <c r="AQ1033">
        <v>0.35695416000000002</v>
      </c>
      <c r="AR1033">
        <v>0.31738620000000001</v>
      </c>
      <c r="AS1033">
        <v>0.35319035999999998</v>
      </c>
      <c r="AT1033">
        <v>0.35817929999999998</v>
      </c>
      <c r="AU1033">
        <v>0.28423312000000001</v>
      </c>
      <c r="AV1033">
        <v>0.34510639999999998</v>
      </c>
      <c r="AW1033">
        <v>0.40378530000000001</v>
      </c>
      <c r="AX1033">
        <v>0.44775893999999999</v>
      </c>
      <c r="AY1033">
        <v>0.43238349999999998</v>
      </c>
    </row>
    <row r="1034" spans="1:51">
      <c r="A1034">
        <v>507</v>
      </c>
      <c r="B1034" t="b">
        <v>1</v>
      </c>
      <c r="C1034" t="s">
        <v>128</v>
      </c>
      <c r="D1034" t="s">
        <v>3476</v>
      </c>
      <c r="E1034" t="s">
        <v>3477</v>
      </c>
      <c r="H1034" t="s">
        <v>3478</v>
      </c>
      <c r="I1034" t="s">
        <v>362</v>
      </c>
      <c r="K1034" s="6">
        <v>2.1000000000000001E-4</v>
      </c>
      <c r="L1034">
        <v>0.17</v>
      </c>
      <c r="M1034" s="7">
        <v>0.19</v>
      </c>
      <c r="N1034">
        <v>7.0000000000000007E-2</v>
      </c>
      <c r="O1034" s="7">
        <v>1.7999999999999999E-2</v>
      </c>
      <c r="P1034">
        <v>0.1</v>
      </c>
      <c r="Q1034" t="s">
        <v>135</v>
      </c>
      <c r="R1034">
        <v>16.04</v>
      </c>
      <c r="S1034">
        <v>16.03</v>
      </c>
      <c r="T1034">
        <v>15.95</v>
      </c>
      <c r="U1034">
        <v>16.02</v>
      </c>
      <c r="V1034">
        <v>15.9</v>
      </c>
      <c r="W1034">
        <v>15.93</v>
      </c>
      <c r="X1034">
        <v>15.79</v>
      </c>
      <c r="Y1034">
        <v>16.010000000000002</v>
      </c>
      <c r="Z1034">
        <v>15.98</v>
      </c>
      <c r="AA1034">
        <v>15.95</v>
      </c>
      <c r="AB1034">
        <v>15.96</v>
      </c>
      <c r="AC1034">
        <v>16.16</v>
      </c>
      <c r="AD1034">
        <v>16.079999999999998</v>
      </c>
      <c r="AE1034">
        <v>16.14</v>
      </c>
      <c r="AF1034">
        <v>16.14</v>
      </c>
      <c r="AG1034">
        <v>15.94</v>
      </c>
      <c r="AH1034">
        <v>16.16</v>
      </c>
      <c r="AI1034">
        <v>0.28954867000000001</v>
      </c>
      <c r="AJ1034">
        <v>0.25752953000000001</v>
      </c>
      <c r="AK1034">
        <v>0.41630887999999999</v>
      </c>
      <c r="AL1034">
        <v>0.32941989999999999</v>
      </c>
      <c r="AM1034">
        <v>0.37623620000000002</v>
      </c>
      <c r="AN1034">
        <v>0.26286772000000003</v>
      </c>
      <c r="AO1034">
        <v>0.28563005000000002</v>
      </c>
      <c r="AP1034">
        <v>0.30767836999999998</v>
      </c>
      <c r="AQ1034">
        <v>0.33335690000000001</v>
      </c>
      <c r="AR1034">
        <v>0.32593181999999998</v>
      </c>
      <c r="AS1034">
        <v>0.26850635</v>
      </c>
      <c r="AT1034">
        <v>0.2972919</v>
      </c>
      <c r="AU1034">
        <v>0.30524435999999999</v>
      </c>
      <c r="AV1034">
        <v>0.31090915000000002</v>
      </c>
      <c r="AW1034">
        <v>0.39853337</v>
      </c>
      <c r="AX1034">
        <v>0.29765241999999997</v>
      </c>
      <c r="AY1034">
        <v>0.30144166999999999</v>
      </c>
    </row>
    <row r="1035" spans="1:51">
      <c r="A1035">
        <v>940</v>
      </c>
      <c r="B1035" t="b">
        <v>1</v>
      </c>
      <c r="C1035" t="s">
        <v>128</v>
      </c>
      <c r="D1035" t="s">
        <v>3479</v>
      </c>
      <c r="E1035" t="s">
        <v>3480</v>
      </c>
      <c r="H1035" t="s">
        <v>3481</v>
      </c>
      <c r="I1035" t="s">
        <v>288</v>
      </c>
      <c r="K1035" s="6">
        <v>4.0000000000000001E-3</v>
      </c>
      <c r="L1035">
        <v>0.17</v>
      </c>
      <c r="M1035" s="7">
        <v>0.97</v>
      </c>
      <c r="N1035">
        <v>0</v>
      </c>
      <c r="O1035" s="7">
        <v>1.7999999999999999E-2</v>
      </c>
      <c r="P1035">
        <v>0.17</v>
      </c>
      <c r="Q1035" t="s">
        <v>135</v>
      </c>
      <c r="R1035">
        <v>15.64</v>
      </c>
      <c r="S1035">
        <v>15.58</v>
      </c>
      <c r="T1035">
        <v>15.42</v>
      </c>
      <c r="U1035">
        <v>15.48</v>
      </c>
      <c r="V1035">
        <v>15.58</v>
      </c>
      <c r="W1035">
        <v>15.45</v>
      </c>
      <c r="X1035">
        <v>15.67</v>
      </c>
      <c r="Y1035">
        <v>15.62</v>
      </c>
      <c r="Z1035">
        <v>15.57</v>
      </c>
      <c r="AA1035">
        <v>15.41</v>
      </c>
      <c r="AB1035">
        <v>15.47</v>
      </c>
      <c r="AC1035">
        <v>15.36</v>
      </c>
      <c r="AD1035">
        <v>15.65</v>
      </c>
      <c r="AE1035">
        <v>15.59</v>
      </c>
      <c r="AF1035">
        <v>15.72</v>
      </c>
      <c r="AG1035">
        <v>15.94</v>
      </c>
      <c r="AH1035">
        <v>15.75</v>
      </c>
      <c r="AI1035">
        <v>0.23747409999999999</v>
      </c>
      <c r="AJ1035">
        <v>0.25776919999999998</v>
      </c>
      <c r="AK1035">
        <v>0.24082503999999999</v>
      </c>
      <c r="AL1035">
        <v>0.25573741999999999</v>
      </c>
      <c r="AM1035">
        <v>0.24987398</v>
      </c>
      <c r="AN1035">
        <v>0.25078594999999998</v>
      </c>
      <c r="AO1035">
        <v>0.2657775</v>
      </c>
      <c r="AP1035">
        <v>0.25104470000000001</v>
      </c>
      <c r="AQ1035">
        <v>0.25022745000000002</v>
      </c>
      <c r="AR1035">
        <v>0.27192515</v>
      </c>
      <c r="AS1035">
        <v>0.25983771999999999</v>
      </c>
      <c r="AT1035">
        <v>0.25650941999999999</v>
      </c>
      <c r="AU1035">
        <v>0.24889699000000001</v>
      </c>
      <c r="AV1035">
        <v>0.26117386999999997</v>
      </c>
      <c r="AW1035">
        <v>0.2964195</v>
      </c>
      <c r="AX1035">
        <v>0.34776806999999998</v>
      </c>
      <c r="AY1035">
        <v>0.27036136</v>
      </c>
    </row>
    <row r="1036" spans="1:51">
      <c r="A1036">
        <v>959</v>
      </c>
      <c r="B1036" t="b">
        <v>1</v>
      </c>
      <c r="C1036" t="s">
        <v>128</v>
      </c>
      <c r="D1036" t="s">
        <v>3482</v>
      </c>
      <c r="E1036" t="s">
        <v>3483</v>
      </c>
      <c r="H1036" t="s">
        <v>3484</v>
      </c>
      <c r="I1036" t="s">
        <v>605</v>
      </c>
      <c r="K1036" s="6">
        <v>5.0000000000000001E-3</v>
      </c>
      <c r="L1036">
        <v>-0.16</v>
      </c>
      <c r="M1036" s="7">
        <v>0.62</v>
      </c>
      <c r="N1036">
        <v>0</v>
      </c>
      <c r="O1036" s="7">
        <v>1.7999999999999999E-2</v>
      </c>
      <c r="P1036">
        <v>-0.15</v>
      </c>
      <c r="Q1036" t="s">
        <v>135</v>
      </c>
      <c r="R1036">
        <v>16.2</v>
      </c>
      <c r="S1036">
        <v>16.170000000000002</v>
      </c>
      <c r="T1036">
        <v>16.260000000000002</v>
      </c>
      <c r="U1036">
        <v>16.3</v>
      </c>
      <c r="V1036">
        <v>16.21</v>
      </c>
      <c r="W1036">
        <v>16.25</v>
      </c>
      <c r="X1036">
        <v>16.29</v>
      </c>
      <c r="Y1036">
        <v>16.29</v>
      </c>
      <c r="Z1036">
        <v>16.27</v>
      </c>
      <c r="AA1036">
        <v>16.260000000000002</v>
      </c>
      <c r="AB1036">
        <v>16.309999999999999</v>
      </c>
      <c r="AC1036">
        <v>16.190000000000001</v>
      </c>
      <c r="AD1036">
        <v>16.13</v>
      </c>
      <c r="AE1036">
        <v>16.190000000000001</v>
      </c>
      <c r="AF1036">
        <v>16.18</v>
      </c>
      <c r="AG1036">
        <v>16.02</v>
      </c>
      <c r="AH1036">
        <v>16.03</v>
      </c>
      <c r="AI1036">
        <v>0.23893748000000001</v>
      </c>
      <c r="AJ1036">
        <v>0.24838515</v>
      </c>
      <c r="AK1036">
        <v>0.27895364</v>
      </c>
      <c r="AL1036">
        <v>0.31823879999999999</v>
      </c>
      <c r="AM1036">
        <v>0.24005164000000001</v>
      </c>
      <c r="AN1036">
        <v>0.25064456000000002</v>
      </c>
      <c r="AO1036">
        <v>0.29183424000000002</v>
      </c>
      <c r="AP1036">
        <v>0.33836280000000002</v>
      </c>
      <c r="AQ1036">
        <v>0.27013373000000002</v>
      </c>
      <c r="AR1036">
        <v>0.25505876999999999</v>
      </c>
      <c r="AS1036">
        <v>0.25187322000000001</v>
      </c>
      <c r="AT1036">
        <v>0.27114326</v>
      </c>
      <c r="AU1036">
        <v>0.26016574999999997</v>
      </c>
      <c r="AV1036">
        <v>0.31362948000000002</v>
      </c>
      <c r="AW1036">
        <v>0.39351471999999998</v>
      </c>
      <c r="AX1036">
        <v>0.43214667000000001</v>
      </c>
      <c r="AY1036">
        <v>0.3249647</v>
      </c>
    </row>
    <row r="1037" spans="1:51">
      <c r="A1037">
        <v>278</v>
      </c>
      <c r="B1037" t="b">
        <v>1</v>
      </c>
      <c r="C1037" t="s">
        <v>128</v>
      </c>
      <c r="D1037" t="s">
        <v>3485</v>
      </c>
      <c r="E1037" t="s">
        <v>3486</v>
      </c>
      <c r="H1037" t="s">
        <v>3487</v>
      </c>
      <c r="I1037" t="s">
        <v>471</v>
      </c>
      <c r="K1037" s="6" t="s">
        <v>134</v>
      </c>
      <c r="L1037">
        <v>0.25</v>
      </c>
      <c r="M1037">
        <v>5.7999999999999996E-3</v>
      </c>
      <c r="N1037">
        <v>0.21</v>
      </c>
      <c r="O1037" s="7">
        <v>1.9E-2</v>
      </c>
      <c r="P1037">
        <v>0.05</v>
      </c>
      <c r="Q1037" t="s">
        <v>135</v>
      </c>
      <c r="R1037">
        <v>16.62</v>
      </c>
      <c r="S1037">
        <v>16.66</v>
      </c>
      <c r="T1037">
        <v>16.52</v>
      </c>
      <c r="U1037">
        <v>16.399999999999999</v>
      </c>
      <c r="V1037">
        <v>16.5</v>
      </c>
      <c r="W1037">
        <v>16.39</v>
      </c>
      <c r="X1037">
        <v>16.489999999999998</v>
      </c>
      <c r="Y1037">
        <v>16.600000000000001</v>
      </c>
      <c r="Z1037">
        <v>16.77</v>
      </c>
      <c r="AA1037">
        <v>16.63</v>
      </c>
      <c r="AB1037">
        <v>16.600000000000001</v>
      </c>
      <c r="AC1037">
        <v>16.73</v>
      </c>
      <c r="AD1037">
        <v>16.7</v>
      </c>
      <c r="AE1037">
        <v>16.72</v>
      </c>
      <c r="AF1037">
        <v>16.66</v>
      </c>
      <c r="AG1037">
        <v>16.8</v>
      </c>
      <c r="AH1037">
        <v>16.7</v>
      </c>
      <c r="AI1037">
        <v>0.29393107000000002</v>
      </c>
      <c r="AJ1037">
        <v>0.25848462999999999</v>
      </c>
      <c r="AK1037">
        <v>0.29340084999999999</v>
      </c>
      <c r="AL1037">
        <v>0.27967048</v>
      </c>
      <c r="AM1037">
        <v>0.24949718000000001</v>
      </c>
      <c r="AN1037">
        <v>0.25819619999999999</v>
      </c>
      <c r="AO1037">
        <v>0.28788522</v>
      </c>
      <c r="AP1037">
        <v>0.3199072</v>
      </c>
      <c r="AQ1037">
        <v>0.26987993999999998</v>
      </c>
      <c r="AR1037">
        <v>0.28290549999999998</v>
      </c>
      <c r="AS1037">
        <v>0.30916226000000002</v>
      </c>
      <c r="AT1037">
        <v>0.28697043999999999</v>
      </c>
      <c r="AU1037">
        <v>0.28053156000000001</v>
      </c>
      <c r="AV1037">
        <v>0.32155862000000002</v>
      </c>
      <c r="AW1037">
        <v>0.38897823999999998</v>
      </c>
      <c r="AX1037">
        <v>0.39678580000000002</v>
      </c>
      <c r="AY1037">
        <v>0.32299655999999999</v>
      </c>
    </row>
    <row r="1038" spans="1:51">
      <c r="A1038">
        <v>1021</v>
      </c>
      <c r="B1038" t="b">
        <v>1</v>
      </c>
      <c r="C1038" t="s">
        <v>128</v>
      </c>
      <c r="D1038" t="s">
        <v>3488</v>
      </c>
      <c r="E1038" t="s">
        <v>3489</v>
      </c>
      <c r="H1038" t="s">
        <v>3490</v>
      </c>
      <c r="I1038" t="s">
        <v>910</v>
      </c>
      <c r="J1038" t="b">
        <v>1</v>
      </c>
      <c r="K1038" s="6">
        <v>8.0000000000000002E-3</v>
      </c>
      <c r="L1038">
        <v>-0.08</v>
      </c>
      <c r="M1038" s="7">
        <v>0.66</v>
      </c>
      <c r="N1038">
        <v>0</v>
      </c>
      <c r="O1038" s="7">
        <v>1.9E-2</v>
      </c>
      <c r="P1038">
        <v>-0.08</v>
      </c>
      <c r="Q1038" t="s">
        <v>135</v>
      </c>
      <c r="R1038">
        <v>16.82</v>
      </c>
      <c r="S1038">
        <v>16.77</v>
      </c>
      <c r="T1038">
        <v>16.93</v>
      </c>
      <c r="U1038">
        <v>16.690000000000001</v>
      </c>
      <c r="V1038">
        <v>16.850000000000001</v>
      </c>
      <c r="W1038">
        <v>16.86</v>
      </c>
      <c r="X1038">
        <v>16.88</v>
      </c>
      <c r="Y1038">
        <v>16.809999999999999</v>
      </c>
      <c r="Z1038">
        <v>16.77</v>
      </c>
      <c r="AA1038">
        <v>16.89</v>
      </c>
      <c r="AB1038">
        <v>16.850000000000001</v>
      </c>
      <c r="AC1038">
        <v>16.850000000000001</v>
      </c>
      <c r="AD1038">
        <v>16.8</v>
      </c>
      <c r="AE1038">
        <v>16.760000000000002</v>
      </c>
      <c r="AF1038">
        <v>16.739999999999998</v>
      </c>
      <c r="AG1038">
        <v>16.760000000000002</v>
      </c>
      <c r="AH1038">
        <v>16.73</v>
      </c>
      <c r="AI1038">
        <v>0.25605201999999999</v>
      </c>
      <c r="AJ1038">
        <v>0.31369454000000002</v>
      </c>
      <c r="AK1038">
        <v>0.27514034999999998</v>
      </c>
      <c r="AL1038">
        <v>0.31439581999999999</v>
      </c>
      <c r="AM1038">
        <v>0.2697039</v>
      </c>
      <c r="AN1038">
        <v>0.2712889</v>
      </c>
      <c r="AO1038">
        <v>0.27848489999999998</v>
      </c>
      <c r="AP1038">
        <v>0.28020918</v>
      </c>
      <c r="AQ1038">
        <v>0.32435602000000002</v>
      </c>
      <c r="AR1038">
        <v>0.26986579999999999</v>
      </c>
      <c r="AS1038">
        <v>0.27517356999999998</v>
      </c>
      <c r="AT1038">
        <v>0.34030268000000002</v>
      </c>
      <c r="AU1038">
        <v>0.27474162000000002</v>
      </c>
      <c r="AV1038">
        <v>0.29064586999999997</v>
      </c>
      <c r="AW1038">
        <v>0.32140170000000001</v>
      </c>
      <c r="AX1038">
        <v>0.27704202999999999</v>
      </c>
      <c r="AY1038">
        <v>0.29367796000000002</v>
      </c>
    </row>
    <row r="1039" spans="1:51">
      <c r="A1039">
        <v>759</v>
      </c>
      <c r="B1039" t="b">
        <v>1</v>
      </c>
      <c r="C1039" t="s">
        <v>128</v>
      </c>
      <c r="D1039" t="s">
        <v>3491</v>
      </c>
      <c r="E1039" t="s">
        <v>3492</v>
      </c>
      <c r="H1039" t="s">
        <v>3493</v>
      </c>
      <c r="I1039" t="s">
        <v>227</v>
      </c>
      <c r="K1039" s="6">
        <v>1E-3</v>
      </c>
      <c r="L1039">
        <v>0.21</v>
      </c>
      <c r="M1039" s="7">
        <v>0.52</v>
      </c>
      <c r="N1039">
        <v>0.04</v>
      </c>
      <c r="O1039" s="7">
        <v>0.02</v>
      </c>
      <c r="P1039">
        <v>0.17</v>
      </c>
      <c r="Q1039" t="s">
        <v>135</v>
      </c>
      <c r="R1039">
        <v>14.42</v>
      </c>
      <c r="S1039">
        <v>14.52</v>
      </c>
      <c r="T1039">
        <v>14.35</v>
      </c>
      <c r="U1039">
        <v>14.55</v>
      </c>
      <c r="V1039">
        <v>14.44</v>
      </c>
      <c r="W1039">
        <v>14.37</v>
      </c>
      <c r="X1039">
        <v>14.34</v>
      </c>
      <c r="Y1039">
        <v>14.47</v>
      </c>
      <c r="Z1039">
        <v>14.44</v>
      </c>
      <c r="AA1039">
        <v>14.5</v>
      </c>
      <c r="AB1039">
        <v>14.4</v>
      </c>
      <c r="AC1039">
        <v>14.49</v>
      </c>
      <c r="AD1039">
        <v>14.54</v>
      </c>
      <c r="AE1039">
        <v>14.7</v>
      </c>
      <c r="AF1039">
        <v>14.6</v>
      </c>
      <c r="AG1039">
        <v>14.81</v>
      </c>
      <c r="AH1039">
        <v>14.65</v>
      </c>
      <c r="AI1039">
        <v>0</v>
      </c>
      <c r="AJ1039">
        <v>0</v>
      </c>
      <c r="AK1039">
        <v>0</v>
      </c>
      <c r="AL1039">
        <v>0</v>
      </c>
      <c r="AM1039">
        <v>0</v>
      </c>
      <c r="AN1039">
        <v>0</v>
      </c>
      <c r="AO1039">
        <v>0</v>
      </c>
      <c r="AP1039">
        <v>0</v>
      </c>
      <c r="AQ1039">
        <v>0</v>
      </c>
      <c r="AR1039">
        <v>0</v>
      </c>
      <c r="AS1039">
        <v>0</v>
      </c>
      <c r="AT1039">
        <v>0</v>
      </c>
      <c r="AU1039">
        <v>0</v>
      </c>
      <c r="AV1039">
        <v>0</v>
      </c>
      <c r="AW1039">
        <v>0</v>
      </c>
      <c r="AX1039">
        <v>0</v>
      </c>
      <c r="AY1039">
        <v>0</v>
      </c>
    </row>
    <row r="1040" spans="1:51">
      <c r="A1040">
        <v>674.1</v>
      </c>
      <c r="B1040" t="b">
        <v>1</v>
      </c>
      <c r="C1040" t="s">
        <v>128</v>
      </c>
      <c r="D1040" t="s">
        <v>3494</v>
      </c>
      <c r="E1040" t="s">
        <v>3495</v>
      </c>
      <c r="H1040" t="s">
        <v>3496</v>
      </c>
      <c r="I1040" t="s">
        <v>207</v>
      </c>
      <c r="J1040" t="b">
        <v>1</v>
      </c>
      <c r="K1040" s="6">
        <v>1E-3</v>
      </c>
      <c r="L1040">
        <v>0.15</v>
      </c>
      <c r="M1040" s="7">
        <v>0.36</v>
      </c>
      <c r="N1040">
        <v>0.05</v>
      </c>
      <c r="O1040" s="7">
        <v>0.02</v>
      </c>
      <c r="P1040">
        <v>0.1</v>
      </c>
      <c r="Q1040" t="s">
        <v>135</v>
      </c>
      <c r="R1040">
        <v>16.170000000000002</v>
      </c>
      <c r="S1040">
        <v>16.25</v>
      </c>
      <c r="T1040">
        <v>16.12</v>
      </c>
      <c r="U1040">
        <v>16.23</v>
      </c>
      <c r="V1040">
        <v>16.18</v>
      </c>
      <c r="W1040">
        <v>16.13</v>
      </c>
      <c r="X1040">
        <v>15.97</v>
      </c>
      <c r="Y1040">
        <v>16.05</v>
      </c>
      <c r="Z1040">
        <v>16.149999999999999</v>
      </c>
      <c r="AA1040">
        <v>16.22</v>
      </c>
      <c r="AB1040">
        <v>16.23</v>
      </c>
      <c r="AC1040">
        <v>16.12</v>
      </c>
      <c r="AD1040">
        <v>16.260000000000002</v>
      </c>
      <c r="AE1040">
        <v>16.22</v>
      </c>
      <c r="AF1040">
        <v>16.239999999999998</v>
      </c>
      <c r="AG1040">
        <v>16.309999999999999</v>
      </c>
      <c r="AH1040">
        <v>16.21</v>
      </c>
      <c r="AI1040">
        <v>0.28292667999999999</v>
      </c>
      <c r="AJ1040">
        <v>0.29169568000000001</v>
      </c>
      <c r="AK1040">
        <v>0.31194553000000003</v>
      </c>
      <c r="AL1040">
        <v>0.31566762999999998</v>
      </c>
      <c r="AM1040">
        <v>0.29163206000000003</v>
      </c>
      <c r="AN1040">
        <v>0.27417750000000002</v>
      </c>
      <c r="AO1040">
        <v>0.36865982000000003</v>
      </c>
      <c r="AP1040">
        <v>0.35620619999999997</v>
      </c>
      <c r="AQ1040">
        <v>0.31907160000000001</v>
      </c>
      <c r="AR1040">
        <v>0.29401448000000002</v>
      </c>
      <c r="AS1040">
        <v>0.356653</v>
      </c>
      <c r="AT1040">
        <v>0.30408990000000002</v>
      </c>
      <c r="AU1040">
        <v>0.30017199999999999</v>
      </c>
      <c r="AV1040">
        <v>0.30632952000000002</v>
      </c>
      <c r="AW1040">
        <v>0.34670198000000002</v>
      </c>
      <c r="AX1040">
        <v>0.38395536000000002</v>
      </c>
      <c r="AY1040">
        <v>0.31065607000000001</v>
      </c>
    </row>
    <row r="1041" spans="1:51">
      <c r="A1041">
        <v>1183.2</v>
      </c>
      <c r="B1041" t="b">
        <v>1</v>
      </c>
      <c r="C1041" t="s">
        <v>128</v>
      </c>
      <c r="D1041" t="s">
        <v>3497</v>
      </c>
      <c r="E1041" t="s">
        <v>3498</v>
      </c>
      <c r="H1041" t="s">
        <v>3499</v>
      </c>
      <c r="I1041" t="s">
        <v>760</v>
      </c>
      <c r="J1041" t="b">
        <v>1</v>
      </c>
      <c r="K1041" s="6">
        <v>8.0000000000000002E-3</v>
      </c>
      <c r="L1041">
        <v>-1.1100000000000001</v>
      </c>
      <c r="M1041" s="7">
        <v>2.7E-2</v>
      </c>
      <c r="N1041">
        <v>-0.36</v>
      </c>
      <c r="O1041" s="7">
        <v>0.02</v>
      </c>
      <c r="P1041">
        <v>-0.75</v>
      </c>
      <c r="Q1041" t="s">
        <v>135</v>
      </c>
      <c r="R1041">
        <v>14.79</v>
      </c>
      <c r="S1041">
        <v>14.74</v>
      </c>
      <c r="T1041">
        <v>15.76</v>
      </c>
      <c r="U1041">
        <v>15.12</v>
      </c>
      <c r="V1041">
        <v>15.31</v>
      </c>
      <c r="W1041">
        <v>15.34</v>
      </c>
      <c r="X1041">
        <v>15.1</v>
      </c>
      <c r="Y1041">
        <v>15.19</v>
      </c>
      <c r="Z1041">
        <v>14.51</v>
      </c>
      <c r="AA1041">
        <v>15.03</v>
      </c>
      <c r="AB1041">
        <v>14.97</v>
      </c>
      <c r="AC1041">
        <v>14.91</v>
      </c>
      <c r="AD1041">
        <v>14.69</v>
      </c>
      <c r="AE1041">
        <v>14.22</v>
      </c>
      <c r="AF1041">
        <v>13.81</v>
      </c>
      <c r="AG1041">
        <v>14.05</v>
      </c>
      <c r="AH1041">
        <v>14.29</v>
      </c>
      <c r="AI1041">
        <v>0.25784766999999997</v>
      </c>
      <c r="AJ1041">
        <v>0</v>
      </c>
      <c r="AK1041">
        <v>0.26006605999999999</v>
      </c>
      <c r="AL1041">
        <v>0.28177153999999999</v>
      </c>
      <c r="AM1041">
        <v>0.27756589999999998</v>
      </c>
      <c r="AN1041">
        <v>0</v>
      </c>
      <c r="AO1041">
        <v>0</v>
      </c>
      <c r="AP1041">
        <v>0.25277670000000002</v>
      </c>
      <c r="AQ1041">
        <v>0.27317360000000002</v>
      </c>
      <c r="AR1041">
        <v>0.25498947999999999</v>
      </c>
      <c r="AS1041">
        <v>0</v>
      </c>
      <c r="AT1041">
        <v>0</v>
      </c>
      <c r="AU1041">
        <v>0.25477174000000002</v>
      </c>
      <c r="AV1041">
        <v>0.30404609999999999</v>
      </c>
      <c r="AW1041">
        <v>0.25899929999999999</v>
      </c>
      <c r="AX1041">
        <v>0</v>
      </c>
      <c r="AY1041">
        <v>0</v>
      </c>
    </row>
    <row r="1042" spans="1:51">
      <c r="A1042">
        <v>1788</v>
      </c>
      <c r="B1042" t="b">
        <v>1</v>
      </c>
      <c r="C1042" t="s">
        <v>128</v>
      </c>
      <c r="D1042" t="s">
        <v>3500</v>
      </c>
      <c r="E1042" t="s">
        <v>3501</v>
      </c>
      <c r="H1042" t="s">
        <v>3502</v>
      </c>
      <c r="I1042" t="s">
        <v>1333</v>
      </c>
      <c r="K1042" s="6">
        <v>0.12</v>
      </c>
      <c r="L1042">
        <v>0.08</v>
      </c>
      <c r="M1042" s="7">
        <v>0.27</v>
      </c>
      <c r="N1042">
        <v>-0.08</v>
      </c>
      <c r="O1042" s="7">
        <v>0.02</v>
      </c>
      <c r="P1042">
        <v>0.16</v>
      </c>
      <c r="Q1042" t="s">
        <v>135</v>
      </c>
      <c r="R1042">
        <v>14.76</v>
      </c>
      <c r="S1042">
        <v>14.82</v>
      </c>
      <c r="T1042">
        <v>14.63</v>
      </c>
      <c r="U1042">
        <v>14.78</v>
      </c>
      <c r="V1042">
        <v>14.68</v>
      </c>
      <c r="W1042">
        <v>14.85</v>
      </c>
      <c r="X1042">
        <v>14.84</v>
      </c>
      <c r="Y1042">
        <v>14.45</v>
      </c>
      <c r="Z1042">
        <v>14.76</v>
      </c>
      <c r="AA1042">
        <v>14.73</v>
      </c>
      <c r="AB1042">
        <v>14.69</v>
      </c>
      <c r="AC1042">
        <v>14.57</v>
      </c>
      <c r="AD1042">
        <v>14.73</v>
      </c>
      <c r="AE1042">
        <v>14.82</v>
      </c>
      <c r="AF1042">
        <v>14.97</v>
      </c>
      <c r="AG1042">
        <v>14.58</v>
      </c>
      <c r="AH1042">
        <v>14.83</v>
      </c>
      <c r="AI1042">
        <v>0.26578175999999998</v>
      </c>
      <c r="AJ1042">
        <v>0.30157035999999998</v>
      </c>
      <c r="AK1042">
        <v>0.28735217000000002</v>
      </c>
      <c r="AL1042">
        <v>0.37264134999999998</v>
      </c>
      <c r="AM1042">
        <v>0.25807035</v>
      </c>
      <c r="AN1042">
        <v>0.27882780000000001</v>
      </c>
      <c r="AO1042">
        <v>0.28478740000000002</v>
      </c>
      <c r="AP1042">
        <v>0.35126180000000001</v>
      </c>
      <c r="AQ1042">
        <v>0.31648272</v>
      </c>
      <c r="AR1042">
        <v>0.33735470000000001</v>
      </c>
      <c r="AS1042">
        <v>0.28771131999999999</v>
      </c>
      <c r="AT1042">
        <v>0.32192767</v>
      </c>
      <c r="AU1042">
        <v>0.29239133</v>
      </c>
      <c r="AV1042">
        <v>0.32515559999999999</v>
      </c>
      <c r="AW1042">
        <v>0.34501802999999998</v>
      </c>
      <c r="AX1042">
        <v>0.57644205999999998</v>
      </c>
      <c r="AY1042">
        <v>0.31822040000000001</v>
      </c>
    </row>
    <row r="1043" spans="1:51">
      <c r="A1043">
        <v>782</v>
      </c>
      <c r="B1043" t="b">
        <v>1</v>
      </c>
      <c r="C1043" t="s">
        <v>128</v>
      </c>
      <c r="D1043" t="s">
        <v>3503</v>
      </c>
      <c r="E1043" t="s">
        <v>3504</v>
      </c>
      <c r="H1043" t="s">
        <v>3505</v>
      </c>
      <c r="I1043" t="s">
        <v>249</v>
      </c>
      <c r="K1043" s="6">
        <v>1E-3</v>
      </c>
      <c r="L1043">
        <v>-0.38</v>
      </c>
      <c r="M1043" s="7">
        <v>0.56999999999999995</v>
      </c>
      <c r="N1043">
        <v>0.06</v>
      </c>
      <c r="O1043" s="7">
        <v>2.1000000000000001E-2</v>
      </c>
      <c r="P1043">
        <v>-0.44</v>
      </c>
      <c r="Q1043" t="s">
        <v>135</v>
      </c>
      <c r="R1043">
        <v>16.350000000000001</v>
      </c>
      <c r="S1043">
        <v>16.27</v>
      </c>
      <c r="T1043">
        <v>16.48</v>
      </c>
      <c r="U1043">
        <v>16.18</v>
      </c>
      <c r="V1043">
        <v>16.329999999999998</v>
      </c>
      <c r="W1043">
        <v>16.440000000000001</v>
      </c>
      <c r="X1043">
        <v>16.29</v>
      </c>
      <c r="Y1043">
        <v>15.75</v>
      </c>
      <c r="Z1043">
        <v>16.440000000000001</v>
      </c>
      <c r="AA1043">
        <v>16.39</v>
      </c>
      <c r="AB1043">
        <v>16.239999999999998</v>
      </c>
      <c r="AC1043">
        <v>17.09</v>
      </c>
      <c r="AD1043">
        <v>16.25</v>
      </c>
      <c r="AE1043">
        <v>16.11</v>
      </c>
      <c r="AF1043">
        <v>15.8</v>
      </c>
      <c r="AG1043">
        <v>15.93</v>
      </c>
      <c r="AH1043">
        <v>15.91</v>
      </c>
      <c r="AI1043">
        <v>0.30920258</v>
      </c>
      <c r="AJ1043">
        <v>0.28721717000000002</v>
      </c>
      <c r="AK1043">
        <v>0.33346720000000002</v>
      </c>
      <c r="AL1043">
        <v>0.35082350000000001</v>
      </c>
      <c r="AM1043">
        <v>0.29112939999999998</v>
      </c>
      <c r="AN1043">
        <v>0.27879103999999999</v>
      </c>
      <c r="AO1043">
        <v>0.2869061</v>
      </c>
      <c r="AP1043">
        <v>0.34868779999999999</v>
      </c>
      <c r="AQ1043">
        <v>0.37606299999999998</v>
      </c>
      <c r="AR1043">
        <v>0.32703394000000002</v>
      </c>
      <c r="AS1043">
        <v>0.30140070000000002</v>
      </c>
      <c r="AT1043">
        <v>0.30899754000000001</v>
      </c>
      <c r="AU1043">
        <v>0.29997829999999998</v>
      </c>
      <c r="AV1043">
        <v>0.32700002</v>
      </c>
      <c r="AW1043">
        <v>0.38210880000000003</v>
      </c>
      <c r="AX1043">
        <v>0.28801601999999998</v>
      </c>
      <c r="AY1043">
        <v>0.26369837000000002</v>
      </c>
    </row>
    <row r="1044" spans="1:51">
      <c r="A1044">
        <v>884</v>
      </c>
      <c r="B1044" t="b">
        <v>1</v>
      </c>
      <c r="C1044" t="s">
        <v>128</v>
      </c>
      <c r="D1044" t="s">
        <v>3506</v>
      </c>
      <c r="E1044" t="s">
        <v>3507</v>
      </c>
      <c r="H1044" t="s">
        <v>3508</v>
      </c>
      <c r="I1044" t="s">
        <v>3509</v>
      </c>
      <c r="J1044" t="b">
        <v>1</v>
      </c>
      <c r="K1044" s="6">
        <v>3.0000000000000001E-3</v>
      </c>
      <c r="L1044">
        <v>0.13</v>
      </c>
      <c r="M1044" s="7">
        <v>0.99</v>
      </c>
      <c r="N1044">
        <v>0.02</v>
      </c>
      <c r="O1044" s="7">
        <v>2.1000000000000001E-2</v>
      </c>
      <c r="P1044">
        <v>0.11</v>
      </c>
      <c r="Q1044" t="s">
        <v>135</v>
      </c>
      <c r="R1044">
        <v>14.86</v>
      </c>
      <c r="S1044">
        <v>14.83</v>
      </c>
      <c r="T1044">
        <v>14.83</v>
      </c>
      <c r="U1044">
        <v>14.81</v>
      </c>
      <c r="V1044">
        <v>14.77</v>
      </c>
      <c r="W1044">
        <v>14.77</v>
      </c>
      <c r="X1044">
        <v>14.86</v>
      </c>
      <c r="Y1044">
        <v>14.71</v>
      </c>
      <c r="Z1044">
        <v>14.87</v>
      </c>
      <c r="AA1044">
        <v>14.86</v>
      </c>
      <c r="AB1044">
        <v>14.79</v>
      </c>
      <c r="AC1044">
        <v>14.93</v>
      </c>
      <c r="AD1044">
        <v>14.83</v>
      </c>
      <c r="AE1044">
        <v>14.97</v>
      </c>
      <c r="AF1044">
        <v>14.95</v>
      </c>
      <c r="AG1044">
        <v>15.1</v>
      </c>
      <c r="AH1044">
        <v>14.92</v>
      </c>
      <c r="AI1044">
        <v>0.25361089999999997</v>
      </c>
      <c r="AJ1044">
        <v>0.28945463999999999</v>
      </c>
      <c r="AK1044">
        <v>0.28759395999999998</v>
      </c>
      <c r="AL1044">
        <v>0.32847117999999997</v>
      </c>
      <c r="AM1044">
        <v>0.27108386000000001</v>
      </c>
      <c r="AN1044">
        <v>0.29838058000000001</v>
      </c>
      <c r="AO1044">
        <v>0.30392590000000003</v>
      </c>
      <c r="AP1044">
        <v>0.30701666999999999</v>
      </c>
      <c r="AQ1044">
        <v>0.30260533000000001</v>
      </c>
      <c r="AR1044">
        <v>0.30017339999999998</v>
      </c>
      <c r="AS1044">
        <v>0.31367614999999999</v>
      </c>
      <c r="AT1044">
        <v>0.31771423999999998</v>
      </c>
      <c r="AU1044">
        <v>0.28681206999999997</v>
      </c>
      <c r="AV1044">
        <v>0.32310686</v>
      </c>
      <c r="AW1044">
        <v>0.3727375</v>
      </c>
      <c r="AX1044">
        <v>0.36532443999999997</v>
      </c>
      <c r="AY1044">
        <v>0.35315360000000001</v>
      </c>
    </row>
    <row r="1045" spans="1:51">
      <c r="A1045">
        <v>816</v>
      </c>
      <c r="B1045" t="b">
        <v>1</v>
      </c>
      <c r="C1045" t="s">
        <v>128</v>
      </c>
      <c r="D1045" t="s">
        <v>3510</v>
      </c>
      <c r="E1045" t="s">
        <v>3511</v>
      </c>
      <c r="H1045" t="s">
        <v>3512</v>
      </c>
      <c r="I1045" t="s">
        <v>936</v>
      </c>
      <c r="K1045" s="6">
        <v>2E-3</v>
      </c>
      <c r="L1045">
        <v>-0.1</v>
      </c>
      <c r="M1045" s="7">
        <v>0.32</v>
      </c>
      <c r="N1045">
        <v>-0.03</v>
      </c>
      <c r="O1045" s="7">
        <v>2.1999999999999999E-2</v>
      </c>
      <c r="P1045">
        <v>-7.0000000000000007E-2</v>
      </c>
      <c r="Q1045" t="s">
        <v>135</v>
      </c>
      <c r="R1045">
        <v>16.07</v>
      </c>
      <c r="S1045">
        <v>16.059999999999999</v>
      </c>
      <c r="T1045">
        <v>16.2</v>
      </c>
      <c r="U1045">
        <v>16.05</v>
      </c>
      <c r="V1045">
        <v>16.239999999999998</v>
      </c>
      <c r="W1045">
        <v>16.079999999999998</v>
      </c>
      <c r="X1045">
        <v>16.21</v>
      </c>
      <c r="Y1045">
        <v>16.09</v>
      </c>
      <c r="Z1045">
        <v>16.239999999999998</v>
      </c>
      <c r="AA1045">
        <v>16.07</v>
      </c>
      <c r="AB1045">
        <v>16.03</v>
      </c>
      <c r="AC1045">
        <v>16.22</v>
      </c>
      <c r="AD1045">
        <v>16.11</v>
      </c>
      <c r="AE1045">
        <v>16.04</v>
      </c>
      <c r="AF1045">
        <v>16.04</v>
      </c>
      <c r="AG1045">
        <v>16.07</v>
      </c>
      <c r="AH1045">
        <v>16.02</v>
      </c>
      <c r="AI1045">
        <v>0.24666373</v>
      </c>
      <c r="AJ1045">
        <v>0.29342842000000002</v>
      </c>
      <c r="AK1045">
        <v>0.25251514000000003</v>
      </c>
      <c r="AL1045">
        <v>0.25492868000000002</v>
      </c>
      <c r="AM1045">
        <v>0.29628873</v>
      </c>
      <c r="AN1045">
        <v>0.33217134999999998</v>
      </c>
      <c r="AO1045">
        <v>0.31846429999999998</v>
      </c>
      <c r="AP1045">
        <v>0.28501852999999999</v>
      </c>
      <c r="AQ1045">
        <v>0.25326310000000002</v>
      </c>
      <c r="AR1045">
        <v>0.25153389999999998</v>
      </c>
      <c r="AS1045">
        <v>0.28531262000000002</v>
      </c>
      <c r="AT1045">
        <v>0.29068192999999998</v>
      </c>
      <c r="AU1045">
        <v>0.27154198000000002</v>
      </c>
      <c r="AV1045">
        <v>0.25455256999999998</v>
      </c>
      <c r="AW1045">
        <v>0.27824666999999997</v>
      </c>
      <c r="AX1045">
        <v>0.30383965000000002</v>
      </c>
      <c r="AY1045">
        <v>0.29885142999999997</v>
      </c>
    </row>
    <row r="1046" spans="1:51">
      <c r="A1046">
        <v>1024.0999999999999</v>
      </c>
      <c r="B1046" t="b">
        <v>1</v>
      </c>
      <c r="C1046" t="s">
        <v>128</v>
      </c>
      <c r="D1046" t="s">
        <v>3513</v>
      </c>
      <c r="E1046" t="s">
        <v>3514</v>
      </c>
      <c r="H1046" t="s">
        <v>3515</v>
      </c>
      <c r="I1046" t="s">
        <v>393</v>
      </c>
      <c r="J1046" t="b">
        <v>1</v>
      </c>
      <c r="K1046" s="6">
        <v>8.0000000000000002E-3</v>
      </c>
      <c r="L1046">
        <v>0.28000000000000003</v>
      </c>
      <c r="M1046" s="7">
        <v>0.08</v>
      </c>
      <c r="N1046">
        <v>0.14000000000000001</v>
      </c>
      <c r="O1046" s="7">
        <v>2.1999999999999999E-2</v>
      </c>
      <c r="P1046">
        <v>0.14000000000000001</v>
      </c>
      <c r="Q1046" t="s">
        <v>135</v>
      </c>
      <c r="R1046">
        <v>18.38</v>
      </c>
      <c r="S1046">
        <v>18.350000000000001</v>
      </c>
      <c r="T1046">
        <v>18.34</v>
      </c>
      <c r="U1046">
        <v>18.239999999999998</v>
      </c>
      <c r="V1046">
        <v>18.170000000000002</v>
      </c>
      <c r="W1046">
        <v>18.149999999999999</v>
      </c>
      <c r="X1046">
        <v>17.940000000000001</v>
      </c>
      <c r="Y1046">
        <v>18.28</v>
      </c>
      <c r="Z1046">
        <v>18.32</v>
      </c>
      <c r="AA1046">
        <v>18.34</v>
      </c>
      <c r="AB1046">
        <v>18.2</v>
      </c>
      <c r="AC1046">
        <v>18.41</v>
      </c>
      <c r="AD1046">
        <v>18.48</v>
      </c>
      <c r="AE1046">
        <v>18.399999999999999</v>
      </c>
      <c r="AF1046">
        <v>18.440000000000001</v>
      </c>
      <c r="AG1046">
        <v>18.59</v>
      </c>
      <c r="AH1046">
        <v>18.37</v>
      </c>
      <c r="AI1046">
        <v>0.26811184999999998</v>
      </c>
      <c r="AJ1046">
        <v>0.26619320000000002</v>
      </c>
      <c r="AK1046">
        <v>0.26905918000000001</v>
      </c>
      <c r="AL1046">
        <v>0.26838475000000001</v>
      </c>
      <c r="AM1046">
        <v>0.32254906999999999</v>
      </c>
      <c r="AN1046">
        <v>0.25150280000000003</v>
      </c>
      <c r="AO1046">
        <v>0.2809642</v>
      </c>
      <c r="AP1046">
        <v>0.27020865999999999</v>
      </c>
      <c r="AQ1046">
        <v>0.37767060000000002</v>
      </c>
      <c r="AR1046">
        <v>0.27672249999999998</v>
      </c>
      <c r="AS1046">
        <v>0.3866559</v>
      </c>
      <c r="AT1046">
        <v>0.25138613999999998</v>
      </c>
      <c r="AU1046">
        <v>0.26503663999999999</v>
      </c>
      <c r="AV1046">
        <v>0.26970673000000001</v>
      </c>
      <c r="AW1046">
        <v>0.27003830000000001</v>
      </c>
      <c r="AX1046">
        <v>0.34509295000000001</v>
      </c>
      <c r="AY1046">
        <v>0.27950079999999999</v>
      </c>
    </row>
    <row r="1047" spans="1:51">
      <c r="A1047">
        <v>528</v>
      </c>
      <c r="B1047" t="b">
        <v>1</v>
      </c>
      <c r="C1047" t="s">
        <v>128</v>
      </c>
      <c r="D1047" t="s">
        <v>3516</v>
      </c>
      <c r="E1047" t="s">
        <v>3517</v>
      </c>
      <c r="H1047" t="s">
        <v>3518</v>
      </c>
      <c r="I1047" t="s">
        <v>1208</v>
      </c>
      <c r="K1047" s="6">
        <v>2.9E-4</v>
      </c>
      <c r="L1047">
        <v>-0.17</v>
      </c>
      <c r="M1047" s="7">
        <v>8.4000000000000005E-2</v>
      </c>
      <c r="N1047">
        <v>-0.05</v>
      </c>
      <c r="O1047" s="7">
        <v>2.3E-2</v>
      </c>
      <c r="P1047">
        <v>-0.12</v>
      </c>
      <c r="Q1047" t="s">
        <v>135</v>
      </c>
      <c r="R1047">
        <v>16.5</v>
      </c>
      <c r="S1047">
        <v>16.39</v>
      </c>
      <c r="T1047">
        <v>16.61</v>
      </c>
      <c r="U1047">
        <v>16.440000000000001</v>
      </c>
      <c r="V1047">
        <v>16.440000000000001</v>
      </c>
      <c r="W1047">
        <v>16.489999999999998</v>
      </c>
      <c r="X1047">
        <v>16.5</v>
      </c>
      <c r="Y1047">
        <v>16.36</v>
      </c>
      <c r="Z1047">
        <v>16.53</v>
      </c>
      <c r="AA1047">
        <v>16.399999999999999</v>
      </c>
      <c r="AB1047">
        <v>16.489999999999998</v>
      </c>
      <c r="AC1047">
        <v>16.45</v>
      </c>
      <c r="AD1047">
        <v>16.38</v>
      </c>
      <c r="AE1047">
        <v>16.329999999999998</v>
      </c>
      <c r="AF1047">
        <v>16.38</v>
      </c>
      <c r="AG1047">
        <v>16.29</v>
      </c>
      <c r="AH1047">
        <v>16.25</v>
      </c>
      <c r="AI1047">
        <v>0.25121152000000002</v>
      </c>
      <c r="AJ1047">
        <v>0.27351296000000003</v>
      </c>
      <c r="AK1047">
        <v>0.29471575999999999</v>
      </c>
      <c r="AL1047">
        <v>0.27703640000000002</v>
      </c>
      <c r="AM1047">
        <v>0.25377068000000003</v>
      </c>
      <c r="AN1047">
        <v>0.33181080000000002</v>
      </c>
      <c r="AO1047">
        <v>0.29208452000000001</v>
      </c>
      <c r="AP1047">
        <v>0.32551330000000001</v>
      </c>
      <c r="AQ1047">
        <v>0.31928506000000001</v>
      </c>
      <c r="AR1047">
        <v>0.30484778000000001</v>
      </c>
      <c r="AS1047">
        <v>0.3195325</v>
      </c>
      <c r="AT1047">
        <v>0.37963166999999998</v>
      </c>
      <c r="AU1047">
        <v>0.24492534999999999</v>
      </c>
      <c r="AV1047">
        <v>0.35014623</v>
      </c>
      <c r="AW1047">
        <v>0.45522996999999998</v>
      </c>
      <c r="AX1047">
        <v>0.38778704000000003</v>
      </c>
      <c r="AY1047">
        <v>0.4446116</v>
      </c>
    </row>
    <row r="1048" spans="1:51">
      <c r="A1048">
        <v>1130</v>
      </c>
      <c r="B1048" t="b">
        <v>1</v>
      </c>
      <c r="C1048" t="s">
        <v>128</v>
      </c>
      <c r="D1048" t="s">
        <v>3519</v>
      </c>
      <c r="E1048" t="s">
        <v>3520</v>
      </c>
      <c r="H1048" t="s">
        <v>3521</v>
      </c>
      <c r="I1048" t="s">
        <v>3522</v>
      </c>
      <c r="J1048" t="b">
        <v>1</v>
      </c>
      <c r="K1048" s="6">
        <v>1.4999999999999999E-2</v>
      </c>
      <c r="L1048">
        <v>0.14000000000000001</v>
      </c>
      <c r="M1048" s="7">
        <v>0.7</v>
      </c>
      <c r="N1048">
        <v>-0.03</v>
      </c>
      <c r="O1048" s="7">
        <v>2.3E-2</v>
      </c>
      <c r="P1048">
        <v>0.17</v>
      </c>
      <c r="Q1048" t="s">
        <v>135</v>
      </c>
      <c r="R1048">
        <v>15.82</v>
      </c>
      <c r="S1048">
        <v>15.72</v>
      </c>
      <c r="T1048">
        <v>15.78</v>
      </c>
      <c r="U1048">
        <v>15.79</v>
      </c>
      <c r="V1048">
        <v>15.66</v>
      </c>
      <c r="W1048">
        <v>15.57</v>
      </c>
      <c r="X1048">
        <v>15.71</v>
      </c>
      <c r="Y1048">
        <v>15.71</v>
      </c>
      <c r="Z1048">
        <v>15.57</v>
      </c>
      <c r="AA1048">
        <v>15.65</v>
      </c>
      <c r="AB1048">
        <v>15.94</v>
      </c>
      <c r="AC1048">
        <v>15.97</v>
      </c>
      <c r="AD1048">
        <v>15.78</v>
      </c>
      <c r="AE1048">
        <v>15.88</v>
      </c>
      <c r="AF1048">
        <v>15.93</v>
      </c>
      <c r="AG1048">
        <v>15.77</v>
      </c>
      <c r="AH1048">
        <v>15.99</v>
      </c>
      <c r="AI1048">
        <v>0.27192443999999999</v>
      </c>
      <c r="AJ1048">
        <v>0.25574026</v>
      </c>
      <c r="AK1048">
        <v>0.35591918</v>
      </c>
      <c r="AL1048">
        <v>0.3208743</v>
      </c>
      <c r="AM1048">
        <v>0.26925146999999999</v>
      </c>
      <c r="AN1048">
        <v>0.28194966999999999</v>
      </c>
      <c r="AO1048">
        <v>0.28822950000000003</v>
      </c>
      <c r="AP1048">
        <v>0.32405980000000001</v>
      </c>
      <c r="AQ1048">
        <v>0.27335601999999998</v>
      </c>
      <c r="AR1048">
        <v>0.25245859999999998</v>
      </c>
      <c r="AS1048">
        <v>0.28262623999999997</v>
      </c>
      <c r="AT1048">
        <v>0.29652697</v>
      </c>
      <c r="AU1048">
        <v>0.26861590000000002</v>
      </c>
      <c r="AV1048">
        <v>0.27634075000000002</v>
      </c>
      <c r="AW1048">
        <v>0.2937034</v>
      </c>
      <c r="AX1048">
        <v>0.26643285</v>
      </c>
      <c r="AY1048">
        <v>0.25717395999999998</v>
      </c>
    </row>
    <row r="1049" spans="1:51">
      <c r="A1049">
        <v>355</v>
      </c>
      <c r="B1049" t="b">
        <v>1</v>
      </c>
      <c r="C1049" t="s">
        <v>128</v>
      </c>
      <c r="D1049" t="s">
        <v>3523</v>
      </c>
      <c r="E1049" t="s">
        <v>3524</v>
      </c>
      <c r="H1049" t="s">
        <v>3525</v>
      </c>
      <c r="I1049" t="s">
        <v>2392</v>
      </c>
      <c r="K1049" s="6" t="s">
        <v>134</v>
      </c>
      <c r="L1049">
        <v>0.23</v>
      </c>
      <c r="M1049" s="7">
        <v>0.24</v>
      </c>
      <c r="N1049">
        <v>0.11</v>
      </c>
      <c r="O1049" s="7">
        <v>2.4E-2</v>
      </c>
      <c r="P1049">
        <v>0.12</v>
      </c>
      <c r="Q1049" t="s">
        <v>135</v>
      </c>
      <c r="R1049">
        <v>14.89</v>
      </c>
      <c r="S1049">
        <v>14.83</v>
      </c>
      <c r="T1049">
        <v>14.81</v>
      </c>
      <c r="U1049">
        <v>14.75</v>
      </c>
      <c r="V1049">
        <v>14.7</v>
      </c>
      <c r="W1049">
        <v>14.69</v>
      </c>
      <c r="X1049">
        <v>14.69</v>
      </c>
      <c r="Y1049">
        <v>14.87</v>
      </c>
      <c r="Z1049">
        <v>14.82</v>
      </c>
      <c r="AA1049">
        <v>14.84</v>
      </c>
      <c r="AB1049">
        <v>14.78</v>
      </c>
      <c r="AC1049">
        <v>14.9</v>
      </c>
      <c r="AD1049">
        <v>14.92</v>
      </c>
      <c r="AE1049">
        <v>14.83</v>
      </c>
      <c r="AF1049">
        <v>14.91</v>
      </c>
      <c r="AG1049">
        <v>15.1</v>
      </c>
      <c r="AH1049">
        <v>15.02</v>
      </c>
      <c r="AI1049">
        <v>0.25357132999999998</v>
      </c>
      <c r="AJ1049">
        <v>0.25812689999999999</v>
      </c>
      <c r="AK1049">
        <v>0.34927243000000002</v>
      </c>
      <c r="AL1049">
        <v>0.31239371999999999</v>
      </c>
      <c r="AM1049">
        <v>0.27323583000000001</v>
      </c>
      <c r="AN1049">
        <v>0.29186111999999997</v>
      </c>
      <c r="AO1049">
        <v>0.295902</v>
      </c>
      <c r="AP1049">
        <v>0.32212842000000003</v>
      </c>
      <c r="AQ1049">
        <v>0.27844744999999999</v>
      </c>
      <c r="AR1049">
        <v>0.28340460000000001</v>
      </c>
      <c r="AS1049">
        <v>0.27844321999999999</v>
      </c>
      <c r="AT1049">
        <v>0.33932990000000002</v>
      </c>
      <c r="AU1049">
        <v>0.27802187</v>
      </c>
      <c r="AV1049">
        <v>0.28047073</v>
      </c>
      <c r="AW1049">
        <v>0.31382601999999998</v>
      </c>
      <c r="AX1049">
        <v>0.29896453000000001</v>
      </c>
      <c r="AY1049">
        <v>0.28599203000000001</v>
      </c>
    </row>
    <row r="1050" spans="1:51">
      <c r="A1050">
        <v>359</v>
      </c>
      <c r="B1050" t="b">
        <v>1</v>
      </c>
      <c r="C1050" t="s">
        <v>128</v>
      </c>
      <c r="D1050" t="s">
        <v>3526</v>
      </c>
      <c r="E1050" t="s">
        <v>3527</v>
      </c>
      <c r="H1050" t="s">
        <v>3528</v>
      </c>
      <c r="I1050" t="s">
        <v>597</v>
      </c>
      <c r="K1050" s="6" t="s">
        <v>134</v>
      </c>
      <c r="L1050">
        <v>0.19</v>
      </c>
      <c r="M1050" s="7">
        <v>0.15</v>
      </c>
      <c r="N1050">
        <v>0.08</v>
      </c>
      <c r="O1050" s="7">
        <v>2.4E-2</v>
      </c>
      <c r="P1050">
        <v>0.11</v>
      </c>
      <c r="Q1050" t="s">
        <v>135</v>
      </c>
      <c r="R1050">
        <v>15.84</v>
      </c>
      <c r="S1050">
        <v>15.81</v>
      </c>
      <c r="T1050">
        <v>15.72</v>
      </c>
      <c r="U1050">
        <v>15.86</v>
      </c>
      <c r="V1050">
        <v>15.65</v>
      </c>
      <c r="W1050">
        <v>15.71</v>
      </c>
      <c r="X1050">
        <v>15.81</v>
      </c>
      <c r="Y1050">
        <v>15.74</v>
      </c>
      <c r="Z1050">
        <v>15.83</v>
      </c>
      <c r="AA1050">
        <v>15.85</v>
      </c>
      <c r="AB1050">
        <v>15.9</v>
      </c>
      <c r="AC1050">
        <v>15.85</v>
      </c>
      <c r="AD1050">
        <v>15.85</v>
      </c>
      <c r="AE1050">
        <v>15.96</v>
      </c>
      <c r="AF1050">
        <v>16.03</v>
      </c>
      <c r="AG1050">
        <v>15.88</v>
      </c>
      <c r="AH1050">
        <v>16.010000000000002</v>
      </c>
      <c r="AI1050">
        <v>0.27104428000000003</v>
      </c>
      <c r="AJ1050">
        <v>0.34129663999999998</v>
      </c>
      <c r="AK1050">
        <v>0.26903513000000001</v>
      </c>
      <c r="AL1050">
        <v>0.30016633999999998</v>
      </c>
      <c r="AM1050">
        <v>0.26224700000000001</v>
      </c>
      <c r="AN1050">
        <v>0.25440552999999999</v>
      </c>
      <c r="AO1050">
        <v>0.28445369999999998</v>
      </c>
      <c r="AP1050">
        <v>0.31589597000000003</v>
      </c>
      <c r="AQ1050">
        <v>0.30468373999999998</v>
      </c>
      <c r="AR1050">
        <v>0.29473838000000002</v>
      </c>
      <c r="AS1050">
        <v>0.37181845000000002</v>
      </c>
      <c r="AT1050">
        <v>0.35610723</v>
      </c>
      <c r="AU1050">
        <v>0.25256747000000002</v>
      </c>
      <c r="AV1050">
        <v>0.26479203000000001</v>
      </c>
      <c r="AW1050">
        <v>0.33944869999999999</v>
      </c>
      <c r="AX1050">
        <v>0.25287569999999998</v>
      </c>
      <c r="AY1050">
        <v>0.2931124</v>
      </c>
    </row>
    <row r="1051" spans="1:51">
      <c r="A1051">
        <v>671</v>
      </c>
      <c r="B1051" t="b">
        <v>1</v>
      </c>
      <c r="C1051" t="s">
        <v>128</v>
      </c>
      <c r="D1051" t="s">
        <v>3529</v>
      </c>
      <c r="E1051" t="s">
        <v>3530</v>
      </c>
      <c r="H1051" t="s">
        <v>3531</v>
      </c>
      <c r="I1051" t="s">
        <v>160</v>
      </c>
      <c r="K1051" s="6">
        <v>1E-3</v>
      </c>
      <c r="L1051">
        <v>0.09</v>
      </c>
      <c r="M1051" s="7">
        <v>0.48</v>
      </c>
      <c r="N1051">
        <v>0.03</v>
      </c>
      <c r="O1051" s="7">
        <v>2.4E-2</v>
      </c>
      <c r="P1051">
        <v>0.06</v>
      </c>
      <c r="Q1051" t="s">
        <v>135</v>
      </c>
      <c r="R1051">
        <v>16.36</v>
      </c>
      <c r="S1051">
        <v>16.38</v>
      </c>
      <c r="T1051">
        <v>16.3</v>
      </c>
      <c r="U1051">
        <v>16.36</v>
      </c>
      <c r="V1051">
        <v>16.25</v>
      </c>
      <c r="W1051">
        <v>16.38</v>
      </c>
      <c r="X1051">
        <v>16.28</v>
      </c>
      <c r="Y1051">
        <v>16.3</v>
      </c>
      <c r="Z1051">
        <v>16.29</v>
      </c>
      <c r="AA1051">
        <v>16.36</v>
      </c>
      <c r="AB1051">
        <v>16.41</v>
      </c>
      <c r="AC1051">
        <v>16.38</v>
      </c>
      <c r="AD1051">
        <v>16.43</v>
      </c>
      <c r="AE1051">
        <v>16.47</v>
      </c>
      <c r="AF1051">
        <v>16.46</v>
      </c>
      <c r="AG1051">
        <v>16.350000000000001</v>
      </c>
      <c r="AH1051">
        <v>16.32</v>
      </c>
      <c r="AI1051">
        <v>0.26446965</v>
      </c>
      <c r="AJ1051">
        <v>0.30897703999999998</v>
      </c>
      <c r="AK1051">
        <v>0.30364029999999997</v>
      </c>
      <c r="AL1051">
        <v>0.30674592000000001</v>
      </c>
      <c r="AM1051">
        <v>0.28461912</v>
      </c>
      <c r="AN1051">
        <v>0.29365888000000001</v>
      </c>
      <c r="AO1051">
        <v>0.28832071999999997</v>
      </c>
      <c r="AP1051">
        <v>0.30810537999999998</v>
      </c>
      <c r="AQ1051">
        <v>0.29380592999999999</v>
      </c>
      <c r="AR1051">
        <v>0.27990093999999999</v>
      </c>
      <c r="AS1051">
        <v>0.31367898</v>
      </c>
      <c r="AT1051">
        <v>0.32892573000000003</v>
      </c>
      <c r="AU1051">
        <v>0.28173193000000002</v>
      </c>
      <c r="AV1051">
        <v>0.31711757000000002</v>
      </c>
      <c r="AW1051">
        <v>0.34978284999999998</v>
      </c>
      <c r="AX1051">
        <v>0.36860186</v>
      </c>
      <c r="AY1051">
        <v>0.38254287999999997</v>
      </c>
    </row>
    <row r="1052" spans="1:51">
      <c r="A1052">
        <v>2754.1</v>
      </c>
      <c r="B1052" t="b">
        <v>1</v>
      </c>
      <c r="C1052" t="s">
        <v>128</v>
      </c>
      <c r="D1052" t="s">
        <v>3532</v>
      </c>
      <c r="E1052" t="s">
        <v>3533</v>
      </c>
      <c r="H1052" t="s">
        <v>3534</v>
      </c>
      <c r="I1052" t="s">
        <v>658</v>
      </c>
      <c r="J1052" t="b">
        <v>1</v>
      </c>
      <c r="K1052" s="6">
        <v>1.4E-2</v>
      </c>
      <c r="L1052">
        <v>-0.1</v>
      </c>
      <c r="M1052" s="7">
        <v>0.82</v>
      </c>
      <c r="N1052">
        <v>0.01</v>
      </c>
      <c r="O1052" s="7">
        <v>2.4E-2</v>
      </c>
      <c r="P1052">
        <v>-0.11</v>
      </c>
      <c r="Q1052" t="s">
        <v>135</v>
      </c>
      <c r="R1052">
        <v>17.68</v>
      </c>
      <c r="S1052">
        <v>17.690000000000001</v>
      </c>
      <c r="T1052">
        <v>17.829999999999998</v>
      </c>
      <c r="U1052">
        <v>17.690000000000001</v>
      </c>
      <c r="V1052">
        <v>17.78</v>
      </c>
      <c r="W1052">
        <v>17.72</v>
      </c>
      <c r="X1052">
        <v>17.739999999999998</v>
      </c>
      <c r="Y1052">
        <v>17.71</v>
      </c>
      <c r="Z1052">
        <v>17.73</v>
      </c>
      <c r="AA1052">
        <v>17.78</v>
      </c>
      <c r="AB1052">
        <v>17.87</v>
      </c>
      <c r="AC1052">
        <v>17.71</v>
      </c>
      <c r="AD1052">
        <v>17.72</v>
      </c>
      <c r="AE1052">
        <v>17.63</v>
      </c>
      <c r="AF1052">
        <v>17.66</v>
      </c>
      <c r="AG1052">
        <v>17.64</v>
      </c>
      <c r="AH1052">
        <v>17.59</v>
      </c>
      <c r="AI1052">
        <v>0.26180235000000002</v>
      </c>
      <c r="AJ1052">
        <v>0.2973018</v>
      </c>
      <c r="AK1052">
        <v>0.29851490000000003</v>
      </c>
      <c r="AL1052">
        <v>0.27389330000000001</v>
      </c>
      <c r="AM1052">
        <v>0.25632136999999999</v>
      </c>
      <c r="AN1052">
        <v>0.25805761999999999</v>
      </c>
      <c r="AO1052">
        <v>0.35305816000000001</v>
      </c>
      <c r="AP1052">
        <v>0.31462203999999999</v>
      </c>
      <c r="AQ1052">
        <v>0.28255340000000001</v>
      </c>
      <c r="AR1052">
        <v>0.36136903999999997</v>
      </c>
      <c r="AS1052">
        <v>0.24855906</v>
      </c>
      <c r="AT1052">
        <v>0.25143492000000001</v>
      </c>
      <c r="AU1052">
        <v>0.31607625</v>
      </c>
      <c r="AV1052">
        <v>0.24996447999999999</v>
      </c>
      <c r="AW1052">
        <v>0.27534251999999998</v>
      </c>
      <c r="AX1052">
        <v>0.24622047</v>
      </c>
      <c r="AY1052">
        <v>0.28968936000000001</v>
      </c>
    </row>
    <row r="1053" spans="1:51">
      <c r="A1053">
        <v>619</v>
      </c>
      <c r="B1053" t="b">
        <v>1</v>
      </c>
      <c r="C1053" t="s">
        <v>128</v>
      </c>
      <c r="D1053" t="s">
        <v>3535</v>
      </c>
      <c r="E1053" t="s">
        <v>3536</v>
      </c>
      <c r="H1053" t="s">
        <v>3537</v>
      </c>
      <c r="I1053" t="s">
        <v>3538</v>
      </c>
      <c r="K1053" s="6">
        <v>7.5000000000000002E-4</v>
      </c>
      <c r="L1053">
        <v>0.26</v>
      </c>
      <c r="M1053" s="7">
        <v>0.2</v>
      </c>
      <c r="N1053">
        <v>0.11</v>
      </c>
      <c r="O1053" s="7">
        <v>2.5000000000000001E-2</v>
      </c>
      <c r="P1053">
        <v>0.14000000000000001</v>
      </c>
      <c r="Q1053" t="s">
        <v>135</v>
      </c>
      <c r="R1053">
        <v>15</v>
      </c>
      <c r="S1053">
        <v>15.03</v>
      </c>
      <c r="T1053">
        <v>15.03</v>
      </c>
      <c r="U1053">
        <v>14.92</v>
      </c>
      <c r="V1053">
        <v>14.83</v>
      </c>
      <c r="W1053">
        <v>14.83</v>
      </c>
      <c r="X1053">
        <v>14.79</v>
      </c>
      <c r="Y1053">
        <v>14.9</v>
      </c>
      <c r="Z1053">
        <v>15.11</v>
      </c>
      <c r="AA1053">
        <v>15.06</v>
      </c>
      <c r="AB1053">
        <v>14.84</v>
      </c>
      <c r="AC1053">
        <v>15.08</v>
      </c>
      <c r="AD1053">
        <v>15</v>
      </c>
      <c r="AE1053">
        <v>15.19</v>
      </c>
      <c r="AF1053">
        <v>15.18</v>
      </c>
      <c r="AG1053">
        <v>15.29</v>
      </c>
      <c r="AH1053">
        <v>15.21</v>
      </c>
      <c r="AI1053">
        <v>0.26233820000000002</v>
      </c>
      <c r="AJ1053">
        <v>0.35372764000000001</v>
      </c>
      <c r="AK1053">
        <v>0.37203621999999997</v>
      </c>
      <c r="AL1053">
        <v>0.30619590000000002</v>
      </c>
      <c r="AM1053">
        <v>0.26743460000000002</v>
      </c>
      <c r="AN1053">
        <v>0.28122999999999998</v>
      </c>
      <c r="AO1053">
        <v>0.25658152000000001</v>
      </c>
      <c r="AP1053">
        <v>0.48206082</v>
      </c>
      <c r="AQ1053">
        <v>0.28541870000000003</v>
      </c>
      <c r="AR1053">
        <v>0.30295596000000002</v>
      </c>
      <c r="AS1053">
        <v>0.35451870000000002</v>
      </c>
      <c r="AT1053">
        <v>0.37425599999999998</v>
      </c>
      <c r="AU1053">
        <v>0.30263147000000001</v>
      </c>
      <c r="AV1053">
        <v>0.37743305999999999</v>
      </c>
      <c r="AW1053">
        <v>0.38134462000000002</v>
      </c>
      <c r="AX1053">
        <v>0.33493835</v>
      </c>
      <c r="AY1053">
        <v>0.46446416000000001</v>
      </c>
    </row>
    <row r="1054" spans="1:51">
      <c r="A1054">
        <v>751</v>
      </c>
      <c r="B1054" t="b">
        <v>1</v>
      </c>
      <c r="C1054" t="s">
        <v>128</v>
      </c>
      <c r="D1054" t="s">
        <v>3539</v>
      </c>
      <c r="E1054" t="s">
        <v>3540</v>
      </c>
      <c r="H1054" t="s">
        <v>3541</v>
      </c>
      <c r="I1054" t="s">
        <v>471</v>
      </c>
      <c r="K1054" s="6">
        <v>1E-3</v>
      </c>
      <c r="L1054">
        <v>0.26</v>
      </c>
      <c r="M1054" s="7">
        <v>0.68</v>
      </c>
      <c r="N1054">
        <v>0.09</v>
      </c>
      <c r="O1054" s="7">
        <v>2.5000000000000001E-2</v>
      </c>
      <c r="P1054">
        <v>0.18</v>
      </c>
      <c r="Q1054" t="s">
        <v>135</v>
      </c>
      <c r="R1054">
        <v>15.54</v>
      </c>
      <c r="S1054">
        <v>15.38</v>
      </c>
      <c r="T1054">
        <v>15.31</v>
      </c>
      <c r="U1054">
        <v>15.19</v>
      </c>
      <c r="V1054">
        <v>15.37</v>
      </c>
      <c r="W1054">
        <v>15.34</v>
      </c>
      <c r="X1054">
        <v>15.43</v>
      </c>
      <c r="Y1054">
        <v>15.18</v>
      </c>
      <c r="Z1054">
        <v>15.49</v>
      </c>
      <c r="AA1054">
        <v>15.23</v>
      </c>
      <c r="AB1054">
        <v>15.42</v>
      </c>
      <c r="AC1054">
        <v>15.63</v>
      </c>
      <c r="AD1054">
        <v>15.57</v>
      </c>
      <c r="AE1054">
        <v>15.65</v>
      </c>
      <c r="AF1054">
        <v>15.79</v>
      </c>
      <c r="AG1054">
        <v>15.38</v>
      </c>
      <c r="AH1054">
        <v>15.67</v>
      </c>
      <c r="AI1054">
        <v>0.33839955999999999</v>
      </c>
      <c r="AJ1054">
        <v>0.58924770000000004</v>
      </c>
      <c r="AK1054">
        <v>1.1504586000000001</v>
      </c>
      <c r="AL1054">
        <v>0.33699129999999999</v>
      </c>
      <c r="AM1054">
        <v>0.44973980000000002</v>
      </c>
      <c r="AN1054">
        <v>0.35310694999999998</v>
      </c>
      <c r="AO1054">
        <v>0.34945696999999998</v>
      </c>
      <c r="AP1054">
        <v>0.44315739999999998</v>
      </c>
      <c r="AQ1054">
        <v>0.39319235000000002</v>
      </c>
      <c r="AR1054">
        <v>0.28226570000000001</v>
      </c>
      <c r="AS1054">
        <v>0.95575909999999997</v>
      </c>
      <c r="AT1054">
        <v>1.2125082</v>
      </c>
      <c r="AU1054">
        <v>0.37268305000000002</v>
      </c>
      <c r="AV1054">
        <v>0.35988091999999999</v>
      </c>
      <c r="AW1054">
        <v>0.37436137000000003</v>
      </c>
      <c r="AX1054">
        <v>0.34378439999999999</v>
      </c>
      <c r="AY1054">
        <v>0.34333760000000002</v>
      </c>
    </row>
    <row r="1055" spans="1:51">
      <c r="A1055">
        <v>567</v>
      </c>
      <c r="B1055" t="b">
        <v>1</v>
      </c>
      <c r="C1055" t="s">
        <v>128</v>
      </c>
      <c r="D1055" t="s">
        <v>3542</v>
      </c>
      <c r="E1055" t="s">
        <v>3543</v>
      </c>
      <c r="H1055" t="s">
        <v>3544</v>
      </c>
      <c r="I1055" t="s">
        <v>697</v>
      </c>
      <c r="J1055" t="b">
        <v>1</v>
      </c>
      <c r="K1055" s="6">
        <v>4.2000000000000002E-4</v>
      </c>
      <c r="L1055">
        <v>0.1</v>
      </c>
      <c r="M1055" s="7">
        <v>9.7000000000000003E-2</v>
      </c>
      <c r="N1055">
        <v>0.04</v>
      </c>
      <c r="O1055" s="7">
        <v>2.5999999999999999E-2</v>
      </c>
      <c r="P1055">
        <v>0.06</v>
      </c>
      <c r="Q1055" t="s">
        <v>135</v>
      </c>
      <c r="R1055">
        <v>16.75</v>
      </c>
      <c r="S1055">
        <v>16.75</v>
      </c>
      <c r="T1055">
        <v>16.739999999999998</v>
      </c>
      <c r="U1055">
        <v>16.63</v>
      </c>
      <c r="V1055">
        <v>16.71</v>
      </c>
      <c r="W1055">
        <v>16.809999999999999</v>
      </c>
      <c r="X1055">
        <v>16.72</v>
      </c>
      <c r="Y1055">
        <v>16.75</v>
      </c>
      <c r="Z1055">
        <v>16.78</v>
      </c>
      <c r="AA1055">
        <v>16.79</v>
      </c>
      <c r="AB1055">
        <v>16.72</v>
      </c>
      <c r="AC1055">
        <v>16.72</v>
      </c>
      <c r="AD1055">
        <v>16.899999999999999</v>
      </c>
      <c r="AE1055">
        <v>16.78</v>
      </c>
      <c r="AF1055">
        <v>16.77</v>
      </c>
      <c r="AG1055">
        <v>16.82</v>
      </c>
      <c r="AH1055">
        <v>16.829999999999998</v>
      </c>
      <c r="AI1055">
        <v>0</v>
      </c>
      <c r="AJ1055">
        <v>0.30353849999999999</v>
      </c>
      <c r="AK1055">
        <v>0</v>
      </c>
      <c r="AL1055">
        <v>0</v>
      </c>
      <c r="AM1055">
        <v>0</v>
      </c>
      <c r="AN1055">
        <v>0.33702385000000001</v>
      </c>
      <c r="AO1055">
        <v>0.30453174999999999</v>
      </c>
      <c r="AP1055">
        <v>0</v>
      </c>
      <c r="AQ1055">
        <v>0</v>
      </c>
      <c r="AR1055">
        <v>0</v>
      </c>
      <c r="AS1055">
        <v>0.29630074000000001</v>
      </c>
      <c r="AT1055">
        <v>0.31836817000000001</v>
      </c>
      <c r="AU1055">
        <v>0</v>
      </c>
      <c r="AV1055">
        <v>0</v>
      </c>
      <c r="AW1055">
        <v>0</v>
      </c>
      <c r="AX1055">
        <v>0.66136503000000002</v>
      </c>
      <c r="AY1055">
        <v>0.29829928</v>
      </c>
    </row>
    <row r="1056" spans="1:51">
      <c r="A1056">
        <v>677</v>
      </c>
      <c r="B1056" t="b">
        <v>1</v>
      </c>
      <c r="C1056" t="s">
        <v>128</v>
      </c>
      <c r="D1056" t="s">
        <v>3545</v>
      </c>
      <c r="E1056" t="s">
        <v>3546</v>
      </c>
      <c r="H1056" t="s">
        <v>3547</v>
      </c>
      <c r="I1056" t="s">
        <v>133</v>
      </c>
      <c r="K1056" s="6">
        <v>1E-3</v>
      </c>
      <c r="L1056">
        <v>0.08</v>
      </c>
      <c r="M1056" s="7">
        <v>0.45</v>
      </c>
      <c r="N1056">
        <v>0.02</v>
      </c>
      <c r="O1056" s="7">
        <v>2.5999999999999999E-2</v>
      </c>
      <c r="P1056">
        <v>0.05</v>
      </c>
      <c r="Q1056" t="s">
        <v>135</v>
      </c>
      <c r="R1056">
        <v>16.329999999999998</v>
      </c>
      <c r="S1056">
        <v>16.32</v>
      </c>
      <c r="T1056">
        <v>16.36</v>
      </c>
      <c r="U1056">
        <v>16.260000000000002</v>
      </c>
      <c r="V1056">
        <v>16.27</v>
      </c>
      <c r="W1056">
        <v>16.32</v>
      </c>
      <c r="X1056">
        <v>16.32</v>
      </c>
      <c r="Y1056">
        <v>16.32</v>
      </c>
      <c r="Z1056">
        <v>16.399999999999999</v>
      </c>
      <c r="AA1056">
        <v>16.3</v>
      </c>
      <c r="AB1056">
        <v>16.32</v>
      </c>
      <c r="AC1056">
        <v>16.309999999999999</v>
      </c>
      <c r="AD1056">
        <v>16.43</v>
      </c>
      <c r="AE1056">
        <v>16.32</v>
      </c>
      <c r="AF1056">
        <v>16.399999999999999</v>
      </c>
      <c r="AG1056">
        <v>16.39</v>
      </c>
      <c r="AH1056">
        <v>16.39</v>
      </c>
      <c r="AI1056">
        <v>0.26742470000000002</v>
      </c>
      <c r="AJ1056">
        <v>0.29798752000000001</v>
      </c>
      <c r="AK1056">
        <v>0.33236080000000001</v>
      </c>
      <c r="AL1056">
        <v>0.36157476999999999</v>
      </c>
      <c r="AM1056">
        <v>0.28363927999999999</v>
      </c>
      <c r="AN1056">
        <v>0.3433581</v>
      </c>
      <c r="AO1056">
        <v>0.31477614999999998</v>
      </c>
      <c r="AP1056">
        <v>0.31640780000000002</v>
      </c>
      <c r="AQ1056">
        <v>0.34933466000000002</v>
      </c>
      <c r="AR1056">
        <v>0.32588091000000002</v>
      </c>
      <c r="AS1056">
        <v>0.3346287</v>
      </c>
      <c r="AT1056">
        <v>0.37924989999999997</v>
      </c>
      <c r="AU1056">
        <v>0.27128606999999999</v>
      </c>
      <c r="AV1056">
        <v>0.29948342</v>
      </c>
      <c r="AW1056">
        <v>0.45581674999999999</v>
      </c>
      <c r="AX1056">
        <v>0.47379022999999998</v>
      </c>
      <c r="AY1056">
        <v>0.35679722000000003</v>
      </c>
    </row>
    <row r="1057" spans="1:51">
      <c r="A1057">
        <v>758</v>
      </c>
      <c r="B1057" t="b">
        <v>1</v>
      </c>
      <c r="C1057" t="s">
        <v>128</v>
      </c>
      <c r="D1057" t="s">
        <v>3548</v>
      </c>
      <c r="E1057" t="s">
        <v>3549</v>
      </c>
      <c r="H1057" t="s">
        <v>3550</v>
      </c>
      <c r="I1057" t="s">
        <v>3551</v>
      </c>
      <c r="K1057" s="6">
        <v>1E-3</v>
      </c>
      <c r="L1057">
        <v>0.17</v>
      </c>
      <c r="M1057" s="7">
        <v>0.21</v>
      </c>
      <c r="N1057">
        <v>0.06</v>
      </c>
      <c r="O1057" s="7">
        <v>2.5999999999999999E-2</v>
      </c>
      <c r="P1057">
        <v>0.11</v>
      </c>
      <c r="Q1057" t="s">
        <v>135</v>
      </c>
      <c r="R1057">
        <v>14.78</v>
      </c>
      <c r="S1057">
        <v>14.72</v>
      </c>
      <c r="T1057">
        <v>14.69</v>
      </c>
      <c r="U1057">
        <v>14.86</v>
      </c>
      <c r="V1057">
        <v>14.71</v>
      </c>
      <c r="W1057">
        <v>14.65</v>
      </c>
      <c r="X1057">
        <v>14.64</v>
      </c>
      <c r="Y1057">
        <v>14.67</v>
      </c>
      <c r="Z1057">
        <v>14.71</v>
      </c>
      <c r="AA1057">
        <v>14.63</v>
      </c>
      <c r="AB1057">
        <v>14.75</v>
      </c>
      <c r="AC1057">
        <v>14.81</v>
      </c>
      <c r="AD1057">
        <v>14.73</v>
      </c>
      <c r="AE1057">
        <v>14.77</v>
      </c>
      <c r="AF1057">
        <v>14.81</v>
      </c>
      <c r="AG1057">
        <v>14.9</v>
      </c>
      <c r="AH1057">
        <v>14.9</v>
      </c>
      <c r="AI1057">
        <v>0.25970766000000001</v>
      </c>
      <c r="AJ1057">
        <v>0.39443094000000001</v>
      </c>
      <c r="AK1057">
        <v>0.28337348000000001</v>
      </c>
      <c r="AL1057">
        <v>0.28581952999999999</v>
      </c>
      <c r="AM1057">
        <v>0.27284770000000003</v>
      </c>
      <c r="AN1057">
        <v>0.29963756000000002</v>
      </c>
      <c r="AO1057">
        <v>0.30787631999999998</v>
      </c>
      <c r="AP1057">
        <v>0.31137997000000001</v>
      </c>
      <c r="AQ1057">
        <v>0.28212216000000001</v>
      </c>
      <c r="AR1057">
        <v>0.29452208000000002</v>
      </c>
      <c r="AS1057">
        <v>0.28427485000000002</v>
      </c>
      <c r="AT1057">
        <v>0.32750829999999997</v>
      </c>
      <c r="AU1057">
        <v>0.27955455000000001</v>
      </c>
      <c r="AV1057">
        <v>0.30373928</v>
      </c>
      <c r="AW1057">
        <v>0.3776098</v>
      </c>
      <c r="AX1057">
        <v>0.35443458</v>
      </c>
      <c r="AY1057">
        <v>0.47923653999999999</v>
      </c>
    </row>
    <row r="1058" spans="1:51">
      <c r="A1058">
        <v>976</v>
      </c>
      <c r="B1058" t="b">
        <v>1</v>
      </c>
      <c r="C1058" t="s">
        <v>128</v>
      </c>
      <c r="D1058" t="s">
        <v>3552</v>
      </c>
      <c r="E1058" t="s">
        <v>3553</v>
      </c>
      <c r="H1058" t="s">
        <v>3554</v>
      </c>
      <c r="I1058" t="s">
        <v>393</v>
      </c>
      <c r="K1058" s="6">
        <v>5.0000000000000001E-3</v>
      </c>
      <c r="L1058">
        <v>-0.35</v>
      </c>
      <c r="M1058" s="7">
        <v>0.12</v>
      </c>
      <c r="N1058">
        <v>-0.12</v>
      </c>
      <c r="O1058" s="7">
        <v>2.5999999999999999E-2</v>
      </c>
      <c r="P1058">
        <v>-0.22</v>
      </c>
      <c r="Q1058" t="s">
        <v>135</v>
      </c>
      <c r="R1058">
        <v>17.54</v>
      </c>
      <c r="S1058">
        <v>17.47</v>
      </c>
      <c r="T1058">
        <v>17.579999999999998</v>
      </c>
      <c r="U1058">
        <v>17.739999999999998</v>
      </c>
      <c r="V1058">
        <v>17.84</v>
      </c>
      <c r="W1058">
        <v>17.7</v>
      </c>
      <c r="X1058">
        <v>17.57</v>
      </c>
      <c r="Y1058">
        <v>17.579999999999998</v>
      </c>
      <c r="Z1058">
        <v>17.61</v>
      </c>
      <c r="AA1058">
        <v>17.41</v>
      </c>
      <c r="AB1058">
        <v>17.52</v>
      </c>
      <c r="AC1058">
        <v>17.489999999999998</v>
      </c>
      <c r="AD1058">
        <v>17.29</v>
      </c>
      <c r="AE1058">
        <v>17.010000000000002</v>
      </c>
      <c r="AF1058">
        <v>17.29</v>
      </c>
      <c r="AG1058">
        <v>17.59</v>
      </c>
      <c r="AH1058">
        <v>17.28</v>
      </c>
      <c r="AI1058">
        <v>0.25862955999999998</v>
      </c>
      <c r="AJ1058">
        <v>0</v>
      </c>
      <c r="AK1058">
        <v>0.26374150000000002</v>
      </c>
      <c r="AL1058">
        <v>0.29326087000000001</v>
      </c>
      <c r="AM1058">
        <v>0.26186386</v>
      </c>
      <c r="AN1058">
        <v>0</v>
      </c>
      <c r="AO1058">
        <v>0</v>
      </c>
      <c r="AP1058">
        <v>0.26072990000000001</v>
      </c>
      <c r="AQ1058">
        <v>0.29918509999999998</v>
      </c>
      <c r="AR1058">
        <v>0.2573125</v>
      </c>
      <c r="AS1058">
        <v>0</v>
      </c>
      <c r="AT1058">
        <v>0</v>
      </c>
      <c r="AU1058">
        <v>0.26924369999999997</v>
      </c>
      <c r="AV1058">
        <v>0.27121817999999998</v>
      </c>
      <c r="AW1058">
        <v>0.35475554999999998</v>
      </c>
      <c r="AX1058">
        <v>0</v>
      </c>
      <c r="AY1058">
        <v>0</v>
      </c>
    </row>
    <row r="1059" spans="1:51">
      <c r="A1059">
        <v>879</v>
      </c>
      <c r="B1059" t="b">
        <v>1</v>
      </c>
      <c r="C1059" t="s">
        <v>128</v>
      </c>
      <c r="D1059" t="s">
        <v>3555</v>
      </c>
      <c r="E1059" t="s">
        <v>3556</v>
      </c>
      <c r="H1059" t="s">
        <v>3557</v>
      </c>
      <c r="I1059" t="s">
        <v>1208</v>
      </c>
      <c r="K1059" s="6">
        <v>3.0000000000000001E-3</v>
      </c>
      <c r="L1059">
        <v>-0.14000000000000001</v>
      </c>
      <c r="M1059" s="7">
        <v>0.81</v>
      </c>
      <c r="N1059">
        <v>-0.03</v>
      </c>
      <c r="O1059" s="7">
        <v>2.7E-2</v>
      </c>
      <c r="P1059">
        <v>-0.12</v>
      </c>
      <c r="Q1059" t="s">
        <v>135</v>
      </c>
      <c r="R1059">
        <v>15.73</v>
      </c>
      <c r="S1059">
        <v>15.68</v>
      </c>
      <c r="T1059">
        <v>15.75</v>
      </c>
      <c r="U1059">
        <v>15.8</v>
      </c>
      <c r="V1059">
        <v>15.82</v>
      </c>
      <c r="W1059">
        <v>15.8</v>
      </c>
      <c r="X1059">
        <v>15.77</v>
      </c>
      <c r="Y1059">
        <v>15.78</v>
      </c>
      <c r="Z1059">
        <v>15.69</v>
      </c>
      <c r="AA1059">
        <v>15.78</v>
      </c>
      <c r="AB1059">
        <v>15.84</v>
      </c>
      <c r="AC1059">
        <v>15.76</v>
      </c>
      <c r="AD1059">
        <v>15.71</v>
      </c>
      <c r="AE1059">
        <v>15.64</v>
      </c>
      <c r="AF1059">
        <v>15.65</v>
      </c>
      <c r="AG1059">
        <v>15.55</v>
      </c>
      <c r="AH1059">
        <v>15.65</v>
      </c>
      <c r="AI1059">
        <v>0.2610035</v>
      </c>
      <c r="AJ1059">
        <v>0.29164760000000001</v>
      </c>
      <c r="AK1059">
        <v>0.28766536999999998</v>
      </c>
      <c r="AL1059">
        <v>0.34034225000000001</v>
      </c>
      <c r="AM1059">
        <v>0.26513629999999999</v>
      </c>
      <c r="AN1059">
        <v>0.33928609999999998</v>
      </c>
      <c r="AO1059">
        <v>0.32327085999999999</v>
      </c>
      <c r="AP1059">
        <v>0.25376362000000002</v>
      </c>
      <c r="AQ1059">
        <v>0.26355770000000001</v>
      </c>
      <c r="AR1059">
        <v>0.2559495</v>
      </c>
      <c r="AS1059">
        <v>0.32674196</v>
      </c>
      <c r="AT1059">
        <v>0.30370817</v>
      </c>
      <c r="AU1059">
        <v>0.25470173000000002</v>
      </c>
      <c r="AV1059">
        <v>0.33911288000000001</v>
      </c>
      <c r="AW1059">
        <v>0.25443803999999998</v>
      </c>
      <c r="AX1059">
        <v>0.30169899999999999</v>
      </c>
      <c r="AY1059">
        <v>0.31103426000000001</v>
      </c>
    </row>
    <row r="1060" spans="1:51">
      <c r="A1060">
        <v>309</v>
      </c>
      <c r="B1060" t="b">
        <v>1</v>
      </c>
      <c r="C1060" t="s">
        <v>128</v>
      </c>
      <c r="D1060" t="s">
        <v>3558</v>
      </c>
      <c r="E1060" t="s">
        <v>3559</v>
      </c>
      <c r="H1060" t="s">
        <v>3560</v>
      </c>
      <c r="I1060" t="s">
        <v>737</v>
      </c>
      <c r="K1060" s="6" t="s">
        <v>134</v>
      </c>
      <c r="L1060">
        <v>0.28000000000000003</v>
      </c>
      <c r="M1060" s="7">
        <v>1.4E-2</v>
      </c>
      <c r="N1060">
        <v>0.17</v>
      </c>
      <c r="O1060" s="7">
        <v>2.8000000000000001E-2</v>
      </c>
      <c r="P1060">
        <v>0.11</v>
      </c>
      <c r="Q1060" t="s">
        <v>135</v>
      </c>
      <c r="R1060">
        <v>17.12</v>
      </c>
      <c r="S1060">
        <v>16.98</v>
      </c>
      <c r="T1060">
        <v>16.86</v>
      </c>
      <c r="U1060">
        <v>16.86</v>
      </c>
      <c r="V1060">
        <v>16.899999999999999</v>
      </c>
      <c r="W1060">
        <v>16.98</v>
      </c>
      <c r="X1060">
        <v>16.96</v>
      </c>
      <c r="Y1060">
        <v>17.07</v>
      </c>
      <c r="Z1060">
        <v>17.12</v>
      </c>
      <c r="AA1060">
        <v>17.16</v>
      </c>
      <c r="AB1060">
        <v>16.989999999999998</v>
      </c>
      <c r="AC1060">
        <v>17.12</v>
      </c>
      <c r="AD1060">
        <v>17.100000000000001</v>
      </c>
      <c r="AE1060">
        <v>17.350000000000001</v>
      </c>
      <c r="AF1060">
        <v>17.28</v>
      </c>
      <c r="AG1060">
        <v>17.11</v>
      </c>
      <c r="AH1060">
        <v>17.22</v>
      </c>
      <c r="AI1060">
        <v>0.26463792000000003</v>
      </c>
      <c r="AJ1060">
        <v>0.25341439999999998</v>
      </c>
      <c r="AK1060">
        <v>0.41505265000000002</v>
      </c>
      <c r="AL1060">
        <v>0.33919135</v>
      </c>
      <c r="AM1060">
        <v>0.33719352000000002</v>
      </c>
      <c r="AN1060">
        <v>0.33216286</v>
      </c>
      <c r="AO1060">
        <v>0.31098550000000003</v>
      </c>
      <c r="AP1060">
        <v>0.36749052999999998</v>
      </c>
      <c r="AQ1060">
        <v>0.32102839999999999</v>
      </c>
      <c r="AR1060">
        <v>0.31757003</v>
      </c>
      <c r="AS1060">
        <v>0.29082897000000002</v>
      </c>
      <c r="AT1060">
        <v>0.30467667999999998</v>
      </c>
      <c r="AU1060">
        <v>0.27623045000000002</v>
      </c>
      <c r="AV1060">
        <v>0.32561227999999998</v>
      </c>
      <c r="AW1060">
        <v>0.41557860000000002</v>
      </c>
      <c r="AX1060">
        <v>0.36418060000000002</v>
      </c>
      <c r="AY1060">
        <v>0.36362066999999998</v>
      </c>
    </row>
    <row r="1061" spans="1:51">
      <c r="A1061">
        <v>533</v>
      </c>
      <c r="B1061" t="b">
        <v>1</v>
      </c>
      <c r="C1061" t="s">
        <v>128</v>
      </c>
      <c r="D1061" t="s">
        <v>3561</v>
      </c>
      <c r="E1061" t="s">
        <v>3562</v>
      </c>
      <c r="H1061" t="s">
        <v>3563</v>
      </c>
      <c r="I1061" t="s">
        <v>249</v>
      </c>
      <c r="K1061" s="6">
        <v>2.9999999999999997E-4</v>
      </c>
      <c r="L1061">
        <v>-0.15</v>
      </c>
      <c r="M1061" s="7">
        <v>4.4999999999999998E-2</v>
      </c>
      <c r="N1061">
        <v>-0.06</v>
      </c>
      <c r="O1061" s="7">
        <v>2.8000000000000001E-2</v>
      </c>
      <c r="P1061">
        <v>-0.09</v>
      </c>
      <c r="Q1061" t="s">
        <v>135</v>
      </c>
      <c r="R1061">
        <v>15.77</v>
      </c>
      <c r="S1061">
        <v>15.74</v>
      </c>
      <c r="T1061">
        <v>15.9</v>
      </c>
      <c r="U1061">
        <v>15.8</v>
      </c>
      <c r="V1061">
        <v>15.92</v>
      </c>
      <c r="W1061">
        <v>15.87</v>
      </c>
      <c r="X1061">
        <v>15.86</v>
      </c>
      <c r="Y1061">
        <v>15.79</v>
      </c>
      <c r="Z1061">
        <v>15.78</v>
      </c>
      <c r="AA1061">
        <v>15.79</v>
      </c>
      <c r="AB1061">
        <v>15.84</v>
      </c>
      <c r="AC1061">
        <v>15.83</v>
      </c>
      <c r="AD1061">
        <v>15.76</v>
      </c>
      <c r="AE1061">
        <v>15.73</v>
      </c>
      <c r="AF1061">
        <v>15.7</v>
      </c>
      <c r="AG1061">
        <v>15.76</v>
      </c>
      <c r="AH1061">
        <v>15.61</v>
      </c>
      <c r="AI1061">
        <v>0.24192930000000001</v>
      </c>
      <c r="AJ1061">
        <v>0.2361521</v>
      </c>
      <c r="AK1061">
        <v>0.23929095</v>
      </c>
      <c r="AL1061">
        <v>0.27648780000000001</v>
      </c>
      <c r="AM1061">
        <v>0.23659042</v>
      </c>
      <c r="AN1061">
        <v>0.23893323999999999</v>
      </c>
      <c r="AO1061">
        <v>0.26082887999999999</v>
      </c>
      <c r="AP1061">
        <v>0.24830598000000001</v>
      </c>
      <c r="AQ1061">
        <v>0.26972088</v>
      </c>
      <c r="AR1061">
        <v>0.23754196999999999</v>
      </c>
      <c r="AS1061">
        <v>0.25311324000000002</v>
      </c>
      <c r="AT1061">
        <v>0.28023744</v>
      </c>
      <c r="AU1061">
        <v>0.24159560999999999</v>
      </c>
      <c r="AV1061">
        <v>0.25318249999999998</v>
      </c>
      <c r="AW1061">
        <v>0.24488434000000001</v>
      </c>
      <c r="AX1061">
        <v>0.6148209</v>
      </c>
      <c r="AY1061">
        <v>0.54200375000000001</v>
      </c>
    </row>
    <row r="1062" spans="1:51">
      <c r="A1062">
        <v>1128</v>
      </c>
      <c r="B1062" t="b">
        <v>1</v>
      </c>
      <c r="C1062" t="s">
        <v>128</v>
      </c>
      <c r="D1062" t="s">
        <v>3564</v>
      </c>
      <c r="E1062" t="s">
        <v>3565</v>
      </c>
      <c r="H1062" t="s">
        <v>3566</v>
      </c>
      <c r="I1062" t="s">
        <v>577</v>
      </c>
      <c r="K1062" s="6">
        <v>1.4999999999999999E-2</v>
      </c>
      <c r="L1062">
        <v>0.18</v>
      </c>
      <c r="M1062" s="7">
        <v>0.67</v>
      </c>
      <c r="N1062">
        <v>-0.01</v>
      </c>
      <c r="O1062" s="7">
        <v>2.8000000000000001E-2</v>
      </c>
      <c r="P1062">
        <v>0.18</v>
      </c>
      <c r="Q1062" t="s">
        <v>135</v>
      </c>
      <c r="R1062">
        <v>14.78</v>
      </c>
      <c r="S1062">
        <v>14.79</v>
      </c>
      <c r="T1062">
        <v>14.69</v>
      </c>
      <c r="U1062">
        <v>14.81</v>
      </c>
      <c r="V1062">
        <v>14.73</v>
      </c>
      <c r="W1062">
        <v>14.64</v>
      </c>
      <c r="X1062">
        <v>14.81</v>
      </c>
      <c r="Y1062">
        <v>14.75</v>
      </c>
      <c r="Z1062">
        <v>14.54</v>
      </c>
      <c r="AA1062">
        <v>14.85</v>
      </c>
      <c r="AB1062">
        <v>14.8</v>
      </c>
      <c r="AC1062">
        <v>14.82</v>
      </c>
      <c r="AD1062">
        <v>14.99</v>
      </c>
      <c r="AE1062">
        <v>14.89</v>
      </c>
      <c r="AF1062">
        <v>14.88</v>
      </c>
      <c r="AG1062">
        <v>14.94</v>
      </c>
      <c r="AH1062">
        <v>14.84</v>
      </c>
      <c r="AI1062">
        <v>0.28561026</v>
      </c>
      <c r="AJ1062">
        <v>0.28149793000000001</v>
      </c>
      <c r="AK1062">
        <v>0.33674530000000003</v>
      </c>
      <c r="AL1062">
        <v>0.30111083</v>
      </c>
      <c r="AM1062">
        <v>0.28842887</v>
      </c>
      <c r="AN1062">
        <v>0.35960379999999997</v>
      </c>
      <c r="AO1062">
        <v>0.36245564000000002</v>
      </c>
      <c r="AP1062">
        <v>0.340642</v>
      </c>
      <c r="AQ1062">
        <v>0.46134789999999998</v>
      </c>
      <c r="AR1062">
        <v>0.60624</v>
      </c>
      <c r="AS1062">
        <v>0.61805449999999995</v>
      </c>
      <c r="AT1062">
        <v>0.32852350000000002</v>
      </c>
      <c r="AU1062">
        <v>0.28116069999999999</v>
      </c>
      <c r="AV1062">
        <v>0.36140086999999999</v>
      </c>
      <c r="AW1062">
        <v>0.38231382000000003</v>
      </c>
      <c r="AX1062">
        <v>0.34734105999999998</v>
      </c>
      <c r="AY1062">
        <v>0.33364674</v>
      </c>
    </row>
    <row r="1063" spans="1:51">
      <c r="A1063">
        <v>736</v>
      </c>
      <c r="B1063" t="b">
        <v>1</v>
      </c>
      <c r="C1063" t="s">
        <v>128</v>
      </c>
      <c r="D1063" t="s">
        <v>3567</v>
      </c>
      <c r="E1063" t="s">
        <v>3568</v>
      </c>
      <c r="H1063" t="s">
        <v>3569</v>
      </c>
      <c r="I1063" t="s">
        <v>176</v>
      </c>
      <c r="K1063" s="6">
        <v>1E-3</v>
      </c>
      <c r="L1063">
        <v>0.18</v>
      </c>
      <c r="M1063" s="7">
        <v>0.28999999999999998</v>
      </c>
      <c r="N1063">
        <v>0.04</v>
      </c>
      <c r="O1063" s="7">
        <v>2.9000000000000001E-2</v>
      </c>
      <c r="P1063">
        <v>0.13</v>
      </c>
      <c r="Q1063" t="s">
        <v>135</v>
      </c>
      <c r="R1063">
        <v>15.63</v>
      </c>
      <c r="S1063">
        <v>15.51</v>
      </c>
      <c r="T1063">
        <v>15.32</v>
      </c>
      <c r="U1063">
        <v>15.48</v>
      </c>
      <c r="V1063">
        <v>15.44</v>
      </c>
      <c r="W1063">
        <v>15.49</v>
      </c>
      <c r="X1063">
        <v>15.51</v>
      </c>
      <c r="Y1063">
        <v>15.45</v>
      </c>
      <c r="Z1063">
        <v>15.54</v>
      </c>
      <c r="AA1063">
        <v>15.64</v>
      </c>
      <c r="AB1063">
        <v>15.51</v>
      </c>
      <c r="AC1063">
        <v>15.41</v>
      </c>
      <c r="AD1063">
        <v>15.54</v>
      </c>
      <c r="AE1063">
        <v>15.61</v>
      </c>
      <c r="AF1063">
        <v>15.72</v>
      </c>
      <c r="AG1063">
        <v>15.61</v>
      </c>
      <c r="AH1063">
        <v>15.73</v>
      </c>
      <c r="AI1063">
        <v>0.25628319999999999</v>
      </c>
      <c r="AJ1063">
        <v>0.27916004999999999</v>
      </c>
      <c r="AK1063">
        <v>0.2646252</v>
      </c>
      <c r="AL1063">
        <v>0.26279137000000002</v>
      </c>
      <c r="AM1063">
        <v>0.25645425999999999</v>
      </c>
      <c r="AN1063">
        <v>0.26137322000000002</v>
      </c>
      <c r="AO1063">
        <v>0.25937680000000002</v>
      </c>
      <c r="AP1063">
        <v>0.30919266000000001</v>
      </c>
      <c r="AQ1063">
        <v>0.34491482000000001</v>
      </c>
      <c r="AR1063">
        <v>0.29885142999999997</v>
      </c>
      <c r="AS1063">
        <v>0.31914510000000001</v>
      </c>
      <c r="AT1063">
        <v>0.27123940000000002</v>
      </c>
      <c r="AU1063">
        <v>0.25375795000000001</v>
      </c>
      <c r="AV1063">
        <v>0.28988587999999998</v>
      </c>
      <c r="AW1063">
        <v>0.33531161999999998</v>
      </c>
      <c r="AX1063">
        <v>0.39876171999999999</v>
      </c>
      <c r="AY1063">
        <v>0.46607175000000001</v>
      </c>
    </row>
    <row r="1064" spans="1:51">
      <c r="A1064">
        <v>1011</v>
      </c>
      <c r="B1064" t="b">
        <v>1</v>
      </c>
      <c r="C1064" t="s">
        <v>128</v>
      </c>
      <c r="D1064" t="s">
        <v>3570</v>
      </c>
      <c r="E1064" t="s">
        <v>3571</v>
      </c>
      <c r="H1064" t="s">
        <v>3572</v>
      </c>
      <c r="I1064" t="s">
        <v>651</v>
      </c>
      <c r="K1064" s="6">
        <v>7.0000000000000001E-3</v>
      </c>
      <c r="L1064">
        <v>-0.17</v>
      </c>
      <c r="M1064" s="7">
        <v>0.95</v>
      </c>
      <c r="N1064">
        <v>0</v>
      </c>
      <c r="O1064" s="7">
        <v>2.9000000000000001E-2</v>
      </c>
      <c r="P1064">
        <v>-0.18</v>
      </c>
      <c r="Q1064" t="s">
        <v>135</v>
      </c>
      <c r="R1064">
        <v>16.18</v>
      </c>
      <c r="S1064">
        <v>16.190000000000001</v>
      </c>
      <c r="T1064">
        <v>16.239999999999998</v>
      </c>
      <c r="U1064">
        <v>16.13</v>
      </c>
      <c r="V1064">
        <v>16.22</v>
      </c>
      <c r="W1064">
        <v>16.21</v>
      </c>
      <c r="X1064">
        <v>16.28</v>
      </c>
      <c r="Y1064">
        <v>16.21</v>
      </c>
      <c r="Z1064">
        <v>16.13</v>
      </c>
      <c r="AA1064">
        <v>16.260000000000002</v>
      </c>
      <c r="AB1064">
        <v>16.22</v>
      </c>
      <c r="AC1064">
        <v>16.239999999999998</v>
      </c>
      <c r="AD1064">
        <v>16.100000000000001</v>
      </c>
      <c r="AE1064">
        <v>16.07</v>
      </c>
      <c r="AF1064">
        <v>16.04</v>
      </c>
      <c r="AG1064">
        <v>15.8</v>
      </c>
      <c r="AH1064">
        <v>16.09</v>
      </c>
      <c r="AI1064">
        <v>0.26340639999999998</v>
      </c>
      <c r="AJ1064">
        <v>0.44801486000000001</v>
      </c>
      <c r="AK1064">
        <v>0.42057109999999998</v>
      </c>
      <c r="AL1064">
        <v>0.41480096999999999</v>
      </c>
      <c r="AM1064">
        <v>0.30324864000000001</v>
      </c>
      <c r="AN1064">
        <v>0.28411153</v>
      </c>
      <c r="AO1064">
        <v>0.28452297999999998</v>
      </c>
      <c r="AP1064">
        <v>0.52169734000000001</v>
      </c>
      <c r="AQ1064">
        <v>0.49097471999999998</v>
      </c>
      <c r="AR1064">
        <v>0.38424944999999999</v>
      </c>
      <c r="AS1064">
        <v>0.2801922</v>
      </c>
      <c r="AT1064">
        <v>0.34559065</v>
      </c>
      <c r="AU1064">
        <v>0.36863294000000002</v>
      </c>
      <c r="AV1064">
        <v>0.49220058</v>
      </c>
      <c r="AW1064">
        <v>0.50061750000000005</v>
      </c>
      <c r="AX1064">
        <v>0.45694079999999998</v>
      </c>
      <c r="AY1064">
        <v>0.54481029999999997</v>
      </c>
    </row>
    <row r="1065" spans="1:51">
      <c r="A1065">
        <v>539</v>
      </c>
      <c r="B1065" t="b">
        <v>1</v>
      </c>
      <c r="C1065" t="s">
        <v>128</v>
      </c>
      <c r="D1065" t="s">
        <v>3573</v>
      </c>
      <c r="E1065" t="s">
        <v>3574</v>
      </c>
      <c r="H1065" t="s">
        <v>3575</v>
      </c>
      <c r="I1065" t="s">
        <v>2072</v>
      </c>
      <c r="K1065" s="6">
        <v>3.3E-4</v>
      </c>
      <c r="L1065">
        <v>0.25</v>
      </c>
      <c r="M1065" s="7">
        <v>0.14000000000000001</v>
      </c>
      <c r="N1065">
        <v>0.1</v>
      </c>
      <c r="O1065" s="7">
        <v>0.03</v>
      </c>
      <c r="P1065">
        <v>0.14000000000000001</v>
      </c>
      <c r="Q1065" t="s">
        <v>135</v>
      </c>
      <c r="R1065">
        <v>15.71</v>
      </c>
      <c r="S1065">
        <v>15.64</v>
      </c>
      <c r="T1065">
        <v>15.57</v>
      </c>
      <c r="U1065">
        <v>15.6</v>
      </c>
      <c r="V1065">
        <v>15.51</v>
      </c>
      <c r="W1065">
        <v>15.61</v>
      </c>
      <c r="X1065">
        <v>15.6</v>
      </c>
      <c r="Y1065">
        <v>15.68</v>
      </c>
      <c r="Z1065">
        <v>15.79</v>
      </c>
      <c r="AA1065">
        <v>15.63</v>
      </c>
      <c r="AB1065">
        <v>15.73</v>
      </c>
      <c r="AC1065">
        <v>15.56</v>
      </c>
      <c r="AD1065">
        <v>15.79</v>
      </c>
      <c r="AE1065">
        <v>15.75</v>
      </c>
      <c r="AF1065">
        <v>15.9</v>
      </c>
      <c r="AG1065">
        <v>15.74</v>
      </c>
      <c r="AH1065">
        <v>15.97</v>
      </c>
      <c r="AI1065">
        <v>0.2832731</v>
      </c>
      <c r="AJ1065">
        <v>0</v>
      </c>
      <c r="AK1065">
        <v>0.3037223</v>
      </c>
      <c r="AL1065">
        <v>0.53672710000000001</v>
      </c>
      <c r="AM1065">
        <v>0.26642650000000001</v>
      </c>
      <c r="AN1065">
        <v>0</v>
      </c>
      <c r="AO1065">
        <v>0</v>
      </c>
      <c r="AP1065">
        <v>0.7494961</v>
      </c>
      <c r="AQ1065">
        <v>0.34764080000000003</v>
      </c>
      <c r="AR1065">
        <v>0.33356827</v>
      </c>
      <c r="AS1065">
        <v>0</v>
      </c>
      <c r="AT1065">
        <v>0</v>
      </c>
      <c r="AU1065">
        <v>0.26553645999999997</v>
      </c>
      <c r="AV1065">
        <v>0.64758660000000001</v>
      </c>
      <c r="AW1065">
        <v>1.1617576999999999</v>
      </c>
      <c r="AX1065">
        <v>0</v>
      </c>
      <c r="AY1065">
        <v>0</v>
      </c>
    </row>
    <row r="1066" spans="1:51">
      <c r="A1066">
        <v>560</v>
      </c>
      <c r="B1066" t="b">
        <v>1</v>
      </c>
      <c r="C1066" t="s">
        <v>128</v>
      </c>
      <c r="D1066" t="s">
        <v>3576</v>
      </c>
      <c r="E1066" t="s">
        <v>3577</v>
      </c>
      <c r="H1066" t="s">
        <v>3578</v>
      </c>
      <c r="I1066" t="s">
        <v>254</v>
      </c>
      <c r="J1066" t="b">
        <v>1</v>
      </c>
      <c r="K1066" s="6">
        <v>4.0000000000000002E-4</v>
      </c>
      <c r="L1066">
        <v>-0.15</v>
      </c>
      <c r="M1066" s="7">
        <v>0.03</v>
      </c>
      <c r="N1066">
        <v>-0.08</v>
      </c>
      <c r="O1066" s="7">
        <v>3.2000000000000001E-2</v>
      </c>
      <c r="P1066">
        <v>-7.0000000000000007E-2</v>
      </c>
      <c r="Q1066" t="s">
        <v>135</v>
      </c>
      <c r="R1066">
        <v>16.93</v>
      </c>
      <c r="S1066">
        <v>16.89</v>
      </c>
      <c r="T1066">
        <v>16.86</v>
      </c>
      <c r="U1066">
        <v>17.09</v>
      </c>
      <c r="V1066">
        <v>16.97</v>
      </c>
      <c r="W1066">
        <v>16.88</v>
      </c>
      <c r="X1066">
        <v>17</v>
      </c>
      <c r="Y1066">
        <v>16.809999999999999</v>
      </c>
      <c r="Z1066">
        <v>16.760000000000002</v>
      </c>
      <c r="AA1066">
        <v>16.96</v>
      </c>
      <c r="AB1066">
        <v>16.93</v>
      </c>
      <c r="AC1066">
        <v>16.829999999999998</v>
      </c>
      <c r="AD1066">
        <v>16.739999999999998</v>
      </c>
      <c r="AE1066">
        <v>16.809999999999999</v>
      </c>
      <c r="AF1066">
        <v>16.78</v>
      </c>
      <c r="AG1066">
        <v>16.79</v>
      </c>
      <c r="AH1066">
        <v>16.82</v>
      </c>
      <c r="AI1066">
        <v>0</v>
      </c>
      <c r="AJ1066">
        <v>0.28930620000000001</v>
      </c>
      <c r="AK1066">
        <v>0</v>
      </c>
      <c r="AL1066">
        <v>0</v>
      </c>
      <c r="AM1066">
        <v>0</v>
      </c>
      <c r="AN1066">
        <v>0.31135170000000001</v>
      </c>
      <c r="AO1066">
        <v>0.29978811999999999</v>
      </c>
      <c r="AP1066">
        <v>0</v>
      </c>
      <c r="AQ1066">
        <v>0</v>
      </c>
      <c r="AR1066">
        <v>0</v>
      </c>
      <c r="AS1066">
        <v>0.37530866000000002</v>
      </c>
      <c r="AT1066">
        <v>0.3155425</v>
      </c>
      <c r="AU1066">
        <v>0</v>
      </c>
      <c r="AV1066">
        <v>0</v>
      </c>
      <c r="AW1066">
        <v>0</v>
      </c>
      <c r="AX1066">
        <v>0.32671087999999998</v>
      </c>
      <c r="AY1066">
        <v>0.33680186000000001</v>
      </c>
    </row>
    <row r="1067" spans="1:51">
      <c r="A1067">
        <v>2363.1</v>
      </c>
      <c r="B1067" t="b">
        <v>1</v>
      </c>
      <c r="C1067" t="s">
        <v>128</v>
      </c>
      <c r="D1067" t="s">
        <v>3579</v>
      </c>
      <c r="E1067" t="s">
        <v>3580</v>
      </c>
      <c r="H1067" t="s">
        <v>3581</v>
      </c>
      <c r="I1067" t="s">
        <v>171</v>
      </c>
      <c r="J1067" t="b">
        <v>1</v>
      </c>
      <c r="K1067" s="6">
        <v>1E-3</v>
      </c>
      <c r="L1067">
        <v>0.35</v>
      </c>
      <c r="M1067" s="7">
        <v>0.16</v>
      </c>
      <c r="N1067">
        <v>0.12</v>
      </c>
      <c r="O1067" s="7">
        <v>3.2000000000000001E-2</v>
      </c>
      <c r="P1067">
        <v>0.22</v>
      </c>
      <c r="Q1067" t="s">
        <v>135</v>
      </c>
      <c r="R1067">
        <v>15.06</v>
      </c>
      <c r="S1067">
        <v>14.81</v>
      </c>
      <c r="T1067">
        <v>14.58</v>
      </c>
      <c r="U1067">
        <v>14.59</v>
      </c>
      <c r="V1067">
        <v>14.68</v>
      </c>
      <c r="W1067">
        <v>14.88</v>
      </c>
      <c r="X1067">
        <v>15.04</v>
      </c>
      <c r="Y1067">
        <v>14.92</v>
      </c>
      <c r="Z1067">
        <v>15.32</v>
      </c>
      <c r="AA1067">
        <v>14.77</v>
      </c>
      <c r="AB1067">
        <v>15.04</v>
      </c>
      <c r="AC1067">
        <v>14.67</v>
      </c>
      <c r="AD1067">
        <v>15.33</v>
      </c>
      <c r="AE1067">
        <v>14.89</v>
      </c>
      <c r="AF1067">
        <v>15.53</v>
      </c>
      <c r="AG1067">
        <v>14.96</v>
      </c>
      <c r="AH1067">
        <v>15.18</v>
      </c>
      <c r="AI1067">
        <v>0.25384420000000002</v>
      </c>
      <c r="AJ1067">
        <v>0.25561017000000003</v>
      </c>
      <c r="AK1067">
        <v>0.33545583000000001</v>
      </c>
      <c r="AL1067">
        <v>0.40031558</v>
      </c>
      <c r="AM1067">
        <v>0.2676481</v>
      </c>
      <c r="AN1067">
        <v>0.25838422999999999</v>
      </c>
      <c r="AO1067">
        <v>0.2664279</v>
      </c>
      <c r="AP1067">
        <v>0.41407139999999998</v>
      </c>
      <c r="AQ1067">
        <v>0.39450023000000001</v>
      </c>
      <c r="AR1067">
        <v>0.33832180000000001</v>
      </c>
      <c r="AS1067">
        <v>0.32470173000000002</v>
      </c>
      <c r="AT1067">
        <v>0.33007451999999998</v>
      </c>
      <c r="AU1067">
        <v>0.29893059999999999</v>
      </c>
      <c r="AV1067">
        <v>0.40940836000000003</v>
      </c>
      <c r="AW1067">
        <v>0.44700390000000001</v>
      </c>
      <c r="AX1067">
        <v>0.44534400000000002</v>
      </c>
      <c r="AY1067">
        <v>0.39158335</v>
      </c>
    </row>
    <row r="1068" spans="1:51">
      <c r="A1068">
        <v>930</v>
      </c>
      <c r="B1068" t="b">
        <v>1</v>
      </c>
      <c r="C1068" t="s">
        <v>128</v>
      </c>
      <c r="D1068" t="s">
        <v>3582</v>
      </c>
      <c r="E1068" t="s">
        <v>3583</v>
      </c>
      <c r="H1068" t="s">
        <v>3584</v>
      </c>
      <c r="I1068" t="s">
        <v>3585</v>
      </c>
      <c r="K1068" s="6">
        <v>4.0000000000000001E-3</v>
      </c>
      <c r="L1068">
        <v>-0.14000000000000001</v>
      </c>
      <c r="M1068" s="7">
        <v>0.78</v>
      </c>
      <c r="N1068">
        <v>-0.01</v>
      </c>
      <c r="O1068" s="7">
        <v>3.3000000000000002E-2</v>
      </c>
      <c r="P1068">
        <v>-0.14000000000000001</v>
      </c>
      <c r="Q1068" t="s">
        <v>135</v>
      </c>
      <c r="R1068">
        <v>18.739999999999998</v>
      </c>
      <c r="S1068">
        <v>18.72</v>
      </c>
      <c r="T1068">
        <v>18.89</v>
      </c>
      <c r="U1068">
        <v>18.8</v>
      </c>
      <c r="V1068">
        <v>18.86</v>
      </c>
      <c r="W1068">
        <v>18.86</v>
      </c>
      <c r="X1068">
        <v>18.87</v>
      </c>
      <c r="Y1068">
        <v>18.86</v>
      </c>
      <c r="Z1068">
        <v>18.78</v>
      </c>
      <c r="AA1068">
        <v>18.87</v>
      </c>
      <c r="AB1068">
        <v>18.899999999999999</v>
      </c>
      <c r="AC1068">
        <v>18.829999999999998</v>
      </c>
      <c r="AD1068">
        <v>18.850000000000001</v>
      </c>
      <c r="AE1068">
        <v>18.739999999999998</v>
      </c>
      <c r="AF1068">
        <v>18.600000000000001</v>
      </c>
      <c r="AG1068">
        <v>18.8</v>
      </c>
      <c r="AH1068">
        <v>18.57</v>
      </c>
      <c r="AI1068">
        <v>0.28526386999999997</v>
      </c>
      <c r="AJ1068">
        <v>0.27684692</v>
      </c>
      <c r="AK1068">
        <v>0.38806770000000002</v>
      </c>
      <c r="AL1068">
        <v>0.36297030000000002</v>
      </c>
      <c r="AM1068">
        <v>0.34061940000000002</v>
      </c>
      <c r="AN1068">
        <v>0.31426150000000003</v>
      </c>
      <c r="AO1068">
        <v>0.31485390000000002</v>
      </c>
      <c r="AP1068">
        <v>0.41324212999999999</v>
      </c>
      <c r="AQ1068">
        <v>0.39157698000000002</v>
      </c>
      <c r="AR1068">
        <v>0.37608984000000001</v>
      </c>
      <c r="AS1068">
        <v>0.30145582999999998</v>
      </c>
      <c r="AT1068">
        <v>0.31629610000000002</v>
      </c>
      <c r="AU1068">
        <v>0.31422119999999998</v>
      </c>
      <c r="AV1068">
        <v>0.33986154000000002</v>
      </c>
      <c r="AW1068">
        <v>0.52058035000000003</v>
      </c>
      <c r="AX1068">
        <v>0.39401807999999999</v>
      </c>
      <c r="AY1068">
        <v>0.3585681</v>
      </c>
    </row>
    <row r="1069" spans="1:51">
      <c r="A1069">
        <v>1824.1</v>
      </c>
      <c r="B1069" t="b">
        <v>1</v>
      </c>
      <c r="C1069" t="s">
        <v>128</v>
      </c>
      <c r="D1069" t="s">
        <v>3586</v>
      </c>
      <c r="E1069" t="s">
        <v>3587</v>
      </c>
      <c r="H1069" t="s">
        <v>3588</v>
      </c>
      <c r="I1069" t="s">
        <v>627</v>
      </c>
      <c r="J1069" t="b">
        <v>1</v>
      </c>
      <c r="K1069" s="6">
        <v>8.0000000000000002E-3</v>
      </c>
      <c r="L1069">
        <v>0.13</v>
      </c>
      <c r="M1069" s="7">
        <v>0.51</v>
      </c>
      <c r="N1069">
        <v>0.02</v>
      </c>
      <c r="O1069" s="7">
        <v>3.3000000000000002E-2</v>
      </c>
      <c r="P1069">
        <v>0.1</v>
      </c>
      <c r="Q1069" t="s">
        <v>135</v>
      </c>
      <c r="R1069">
        <v>17.8</v>
      </c>
      <c r="S1069">
        <v>17.829999999999998</v>
      </c>
      <c r="T1069">
        <v>17.8</v>
      </c>
      <c r="U1069">
        <v>17.690000000000001</v>
      </c>
      <c r="V1069">
        <v>17.8</v>
      </c>
      <c r="W1069">
        <v>17.739999999999998</v>
      </c>
      <c r="X1069">
        <v>17.73</v>
      </c>
      <c r="Y1069">
        <v>17.75</v>
      </c>
      <c r="Z1069">
        <v>17.88</v>
      </c>
      <c r="AA1069">
        <v>17.77</v>
      </c>
      <c r="AB1069">
        <v>17.77</v>
      </c>
      <c r="AC1069">
        <v>17.72</v>
      </c>
      <c r="AD1069">
        <v>17.84</v>
      </c>
      <c r="AE1069">
        <v>17.920000000000002</v>
      </c>
      <c r="AF1069">
        <v>17.829999999999998</v>
      </c>
      <c r="AG1069">
        <v>17.920000000000002</v>
      </c>
      <c r="AH1069">
        <v>17.87</v>
      </c>
      <c r="AI1069">
        <v>0.29967713000000001</v>
      </c>
      <c r="AJ1069">
        <v>0.28955715999999998</v>
      </c>
      <c r="AK1069">
        <v>0.30968329999999999</v>
      </c>
      <c r="AL1069">
        <v>0.40971094000000002</v>
      </c>
      <c r="AM1069">
        <v>0.30917003999999998</v>
      </c>
      <c r="AN1069">
        <v>0.32568014000000001</v>
      </c>
      <c r="AO1069">
        <v>0.27736652000000001</v>
      </c>
      <c r="AP1069">
        <v>0.39218776999999999</v>
      </c>
      <c r="AQ1069">
        <v>0.34982032000000002</v>
      </c>
      <c r="AR1069">
        <v>0.42529773999999998</v>
      </c>
      <c r="AS1069">
        <v>0.41562666999999998</v>
      </c>
      <c r="AT1069">
        <v>0.43130679999999999</v>
      </c>
      <c r="AU1069">
        <v>0.30583747999999999</v>
      </c>
      <c r="AV1069">
        <v>0.35589090000000001</v>
      </c>
      <c r="AW1069">
        <v>0.35137210000000002</v>
      </c>
      <c r="AX1069">
        <v>0.35213134000000001</v>
      </c>
      <c r="AY1069">
        <v>0.43372175000000002</v>
      </c>
    </row>
    <row r="1070" spans="1:51">
      <c r="A1070">
        <v>1089</v>
      </c>
      <c r="B1070" t="b">
        <v>1</v>
      </c>
      <c r="C1070" t="s">
        <v>128</v>
      </c>
      <c r="D1070" t="s">
        <v>3589</v>
      </c>
      <c r="E1070" t="s">
        <v>3590</v>
      </c>
      <c r="H1070" t="s">
        <v>3591</v>
      </c>
      <c r="I1070" t="s">
        <v>416</v>
      </c>
      <c r="K1070" s="6">
        <v>1.2E-2</v>
      </c>
      <c r="L1070">
        <v>-0.32</v>
      </c>
      <c r="M1070" s="7">
        <v>0.55000000000000004</v>
      </c>
      <c r="N1070">
        <v>0.13</v>
      </c>
      <c r="O1070" s="7">
        <v>3.3000000000000002E-2</v>
      </c>
      <c r="P1070">
        <v>-0.46</v>
      </c>
      <c r="Q1070" t="s">
        <v>135</v>
      </c>
      <c r="R1070">
        <v>14.23</v>
      </c>
      <c r="S1070">
        <v>0</v>
      </c>
      <c r="T1070">
        <v>14.44</v>
      </c>
      <c r="U1070">
        <v>14.17</v>
      </c>
      <c r="V1070">
        <v>14.1</v>
      </c>
      <c r="W1070">
        <v>0</v>
      </c>
      <c r="X1070">
        <v>0</v>
      </c>
      <c r="Y1070">
        <v>14.55</v>
      </c>
      <c r="Z1070">
        <v>14.25</v>
      </c>
      <c r="AA1070">
        <v>14.21</v>
      </c>
      <c r="AB1070">
        <v>0</v>
      </c>
      <c r="AC1070">
        <v>0</v>
      </c>
      <c r="AD1070">
        <v>14.03</v>
      </c>
      <c r="AE1070">
        <v>13.92</v>
      </c>
      <c r="AF1070">
        <v>13.73</v>
      </c>
      <c r="AG1070">
        <v>0</v>
      </c>
      <c r="AH1070">
        <v>0</v>
      </c>
      <c r="AI1070">
        <v>0.25659706999999998</v>
      </c>
      <c r="AJ1070">
        <v>0.27767688000000001</v>
      </c>
      <c r="AK1070">
        <v>0.25676389999999999</v>
      </c>
      <c r="AL1070">
        <v>0.26138594999999998</v>
      </c>
      <c r="AM1070">
        <v>0.27191242999999998</v>
      </c>
      <c r="AN1070">
        <v>0.28057396000000001</v>
      </c>
      <c r="AO1070">
        <v>0.29112589999999999</v>
      </c>
      <c r="AP1070">
        <v>0.29550615000000002</v>
      </c>
      <c r="AQ1070">
        <v>0.27625023999999998</v>
      </c>
      <c r="AR1070">
        <v>0.26066627999999997</v>
      </c>
      <c r="AS1070">
        <v>0.2709241</v>
      </c>
      <c r="AT1070">
        <v>0.28869539999999999</v>
      </c>
      <c r="AU1070">
        <v>0.25931739999999998</v>
      </c>
      <c r="AV1070">
        <v>0.28518468000000002</v>
      </c>
      <c r="AW1070">
        <v>0.36173453999999999</v>
      </c>
      <c r="AX1070">
        <v>0.2905066</v>
      </c>
      <c r="AY1070">
        <v>0.29343337000000003</v>
      </c>
    </row>
    <row r="1071" spans="1:51">
      <c r="A1071">
        <v>595</v>
      </c>
      <c r="B1071" t="b">
        <v>1</v>
      </c>
      <c r="C1071" t="s">
        <v>128</v>
      </c>
      <c r="D1071" t="s">
        <v>3592</v>
      </c>
      <c r="E1071" t="s">
        <v>3593</v>
      </c>
      <c r="H1071" t="s">
        <v>3594</v>
      </c>
      <c r="I1071" t="s">
        <v>972</v>
      </c>
      <c r="K1071" s="6">
        <v>6.0999999999999997E-4</v>
      </c>
      <c r="L1071">
        <v>-0.22</v>
      </c>
      <c r="M1071" s="7">
        <v>0.34</v>
      </c>
      <c r="N1071">
        <v>-0.1</v>
      </c>
      <c r="O1071" s="7">
        <v>3.4000000000000002E-2</v>
      </c>
      <c r="P1071">
        <v>-0.13</v>
      </c>
      <c r="Q1071" t="s">
        <v>135</v>
      </c>
      <c r="R1071">
        <v>16.28</v>
      </c>
      <c r="S1071">
        <v>16.27</v>
      </c>
      <c r="T1071">
        <v>16.649999999999999</v>
      </c>
      <c r="U1071">
        <v>16.350000000000001</v>
      </c>
      <c r="V1071">
        <v>16.5</v>
      </c>
      <c r="W1071">
        <v>16.350000000000001</v>
      </c>
      <c r="X1071">
        <v>16.52</v>
      </c>
      <c r="Y1071">
        <v>16.329999999999998</v>
      </c>
      <c r="Z1071">
        <v>16.18</v>
      </c>
      <c r="AA1071">
        <v>16.420000000000002</v>
      </c>
      <c r="AB1071">
        <v>16.5</v>
      </c>
      <c r="AC1071">
        <v>16.38</v>
      </c>
      <c r="AD1071">
        <v>16.34</v>
      </c>
      <c r="AE1071">
        <v>16.13</v>
      </c>
      <c r="AF1071">
        <v>15.96</v>
      </c>
      <c r="AG1071">
        <v>16.34</v>
      </c>
      <c r="AH1071">
        <v>16.260000000000002</v>
      </c>
      <c r="AI1071">
        <v>0.25830576</v>
      </c>
      <c r="AJ1071">
        <v>0.28374110000000002</v>
      </c>
      <c r="AK1071">
        <v>0.28719594999999998</v>
      </c>
      <c r="AL1071">
        <v>0.34097640000000001</v>
      </c>
      <c r="AM1071">
        <v>0.29970964999999999</v>
      </c>
      <c r="AN1071">
        <v>0.32584274000000002</v>
      </c>
      <c r="AO1071">
        <v>0.30636134999999998</v>
      </c>
      <c r="AP1071">
        <v>0.34729864999999999</v>
      </c>
      <c r="AQ1071">
        <v>0.32444014999999998</v>
      </c>
      <c r="AR1071">
        <v>0.29139027000000001</v>
      </c>
      <c r="AS1071">
        <v>0.26363617</v>
      </c>
      <c r="AT1071">
        <v>0.32601170000000002</v>
      </c>
      <c r="AU1071">
        <v>0.26519569999999998</v>
      </c>
      <c r="AV1071">
        <v>0.31795388000000002</v>
      </c>
      <c r="AW1071">
        <v>0.32196863999999997</v>
      </c>
      <c r="AX1071">
        <v>0.40945786000000001</v>
      </c>
      <c r="AY1071">
        <v>0.36835299999999999</v>
      </c>
    </row>
    <row r="1072" spans="1:51">
      <c r="A1072">
        <v>744</v>
      </c>
      <c r="B1072" t="b">
        <v>1</v>
      </c>
      <c r="C1072" t="s">
        <v>128</v>
      </c>
      <c r="D1072" t="s">
        <v>3595</v>
      </c>
      <c r="E1072" t="s">
        <v>3596</v>
      </c>
      <c r="H1072" t="s">
        <v>3597</v>
      </c>
      <c r="I1072" t="s">
        <v>530</v>
      </c>
      <c r="K1072" s="6">
        <v>1E-3</v>
      </c>
      <c r="L1072">
        <v>0.14000000000000001</v>
      </c>
      <c r="M1072" s="7">
        <v>0.22</v>
      </c>
      <c r="N1072">
        <v>0.04</v>
      </c>
      <c r="O1072" s="7">
        <v>3.4000000000000002E-2</v>
      </c>
      <c r="P1072">
        <v>0.11</v>
      </c>
      <c r="Q1072" t="s">
        <v>135</v>
      </c>
      <c r="R1072">
        <v>15.83</v>
      </c>
      <c r="S1072">
        <v>15.89</v>
      </c>
      <c r="T1072">
        <v>15.84</v>
      </c>
      <c r="U1072">
        <v>15.86</v>
      </c>
      <c r="V1072">
        <v>15.79</v>
      </c>
      <c r="W1072">
        <v>15.7</v>
      </c>
      <c r="X1072">
        <v>15.8</v>
      </c>
      <c r="Y1072">
        <v>15.82</v>
      </c>
      <c r="Z1072">
        <v>15.92</v>
      </c>
      <c r="AA1072">
        <v>15.74</v>
      </c>
      <c r="AB1072">
        <v>15.87</v>
      </c>
      <c r="AC1072">
        <v>15.8</v>
      </c>
      <c r="AD1072">
        <v>15.76</v>
      </c>
      <c r="AE1072">
        <v>15.94</v>
      </c>
      <c r="AF1072">
        <v>15.98</v>
      </c>
      <c r="AG1072">
        <v>16.010000000000002</v>
      </c>
      <c r="AH1072">
        <v>16.03</v>
      </c>
      <c r="AI1072">
        <v>0.25613403000000001</v>
      </c>
      <c r="AJ1072">
        <v>0.24941023000000001</v>
      </c>
      <c r="AK1072">
        <v>0.278451</v>
      </c>
      <c r="AL1072">
        <v>0.2577911</v>
      </c>
      <c r="AM1072">
        <v>0.25195736000000002</v>
      </c>
      <c r="AN1072">
        <v>0.24635125999999999</v>
      </c>
      <c r="AO1072">
        <v>0.30445327999999999</v>
      </c>
      <c r="AP1072">
        <v>0.25107297000000001</v>
      </c>
      <c r="AQ1072">
        <v>0.26090946999999998</v>
      </c>
      <c r="AR1072">
        <v>0.25912088</v>
      </c>
      <c r="AS1072">
        <v>0.25287852</v>
      </c>
      <c r="AT1072">
        <v>0.25928348000000001</v>
      </c>
      <c r="AU1072">
        <v>0.25357273000000002</v>
      </c>
      <c r="AV1072">
        <v>0.27476139999999999</v>
      </c>
      <c r="AW1072">
        <v>0.28372413000000002</v>
      </c>
      <c r="AX1072">
        <v>0.29580869999999998</v>
      </c>
      <c r="AY1072">
        <v>0.26088260000000002</v>
      </c>
    </row>
    <row r="1073" spans="1:51">
      <c r="A1073">
        <v>1013</v>
      </c>
      <c r="B1073" t="b">
        <v>1</v>
      </c>
      <c r="C1073" t="s">
        <v>128</v>
      </c>
      <c r="D1073" t="s">
        <v>3598</v>
      </c>
      <c r="E1073" t="s">
        <v>3599</v>
      </c>
      <c r="H1073" t="s">
        <v>3600</v>
      </c>
      <c r="I1073" t="s">
        <v>3522</v>
      </c>
      <c r="K1073" s="6">
        <v>7.0000000000000001E-3</v>
      </c>
      <c r="L1073">
        <v>0.12</v>
      </c>
      <c r="M1073" s="7">
        <v>0.89</v>
      </c>
      <c r="N1073">
        <v>0.01</v>
      </c>
      <c r="O1073" s="7">
        <v>3.4000000000000002E-2</v>
      </c>
      <c r="P1073">
        <v>0.1</v>
      </c>
      <c r="Q1073" t="s">
        <v>135</v>
      </c>
      <c r="R1073">
        <v>16.350000000000001</v>
      </c>
      <c r="S1073">
        <v>16.29</v>
      </c>
      <c r="T1073">
        <v>16.22</v>
      </c>
      <c r="U1073">
        <v>16.37</v>
      </c>
      <c r="V1073">
        <v>16.22</v>
      </c>
      <c r="W1073">
        <v>16.29</v>
      </c>
      <c r="X1073">
        <v>16.2</v>
      </c>
      <c r="Y1073">
        <v>16.2</v>
      </c>
      <c r="Z1073">
        <v>16.38</v>
      </c>
      <c r="AA1073">
        <v>16.25</v>
      </c>
      <c r="AB1073">
        <v>16.149999999999999</v>
      </c>
      <c r="AC1073">
        <v>16.350000000000001</v>
      </c>
      <c r="AD1073">
        <v>16.239999999999998</v>
      </c>
      <c r="AE1073">
        <v>16.399999999999999</v>
      </c>
      <c r="AF1073">
        <v>16.45</v>
      </c>
      <c r="AG1073">
        <v>16.38</v>
      </c>
      <c r="AH1073">
        <v>16.39</v>
      </c>
      <c r="AI1073">
        <v>0</v>
      </c>
      <c r="AJ1073">
        <v>0.24040228</v>
      </c>
      <c r="AK1073">
        <v>0</v>
      </c>
      <c r="AL1073">
        <v>0</v>
      </c>
      <c r="AM1073">
        <v>0</v>
      </c>
      <c r="AN1073">
        <v>0.23878479</v>
      </c>
      <c r="AO1073">
        <v>0.24286812999999999</v>
      </c>
      <c r="AP1073">
        <v>0</v>
      </c>
      <c r="AQ1073">
        <v>0</v>
      </c>
      <c r="AR1073">
        <v>0</v>
      </c>
      <c r="AS1073">
        <v>0.29392963999999999</v>
      </c>
      <c r="AT1073">
        <v>0.31383875</v>
      </c>
      <c r="AU1073">
        <v>0</v>
      </c>
      <c r="AV1073">
        <v>0</v>
      </c>
      <c r="AW1073">
        <v>0</v>
      </c>
      <c r="AX1073">
        <v>0.27916004999999999</v>
      </c>
      <c r="AY1073">
        <v>0.33396983000000002</v>
      </c>
    </row>
    <row r="1074" spans="1:51">
      <c r="A1074">
        <v>361</v>
      </c>
      <c r="B1074" t="b">
        <v>1</v>
      </c>
      <c r="C1074" t="s">
        <v>128</v>
      </c>
      <c r="D1074" t="s">
        <v>3601</v>
      </c>
      <c r="E1074" t="s">
        <v>3602</v>
      </c>
      <c r="H1074" t="s">
        <v>3603</v>
      </c>
      <c r="I1074" t="s">
        <v>837</v>
      </c>
      <c r="J1074" t="b">
        <v>1</v>
      </c>
      <c r="K1074" s="6" t="s">
        <v>134</v>
      </c>
      <c r="L1074">
        <v>0.22</v>
      </c>
      <c r="M1074" s="7">
        <v>1.4E-2</v>
      </c>
      <c r="N1074">
        <v>0.11</v>
      </c>
      <c r="O1074" s="7">
        <v>3.5000000000000003E-2</v>
      </c>
      <c r="P1074">
        <v>0.11</v>
      </c>
      <c r="Q1074" t="s">
        <v>135</v>
      </c>
      <c r="R1074">
        <v>15.65</v>
      </c>
      <c r="S1074">
        <v>15.57</v>
      </c>
      <c r="T1074">
        <v>15.48</v>
      </c>
      <c r="U1074">
        <v>15.6</v>
      </c>
      <c r="V1074">
        <v>15.61</v>
      </c>
      <c r="W1074">
        <v>15.61</v>
      </c>
      <c r="X1074">
        <v>15.48</v>
      </c>
      <c r="Y1074">
        <v>15.69</v>
      </c>
      <c r="Z1074">
        <v>15.65</v>
      </c>
      <c r="AA1074">
        <v>15.65</v>
      </c>
      <c r="AB1074">
        <v>15.66</v>
      </c>
      <c r="AC1074">
        <v>15.66</v>
      </c>
      <c r="AD1074">
        <v>15.67</v>
      </c>
      <c r="AE1074">
        <v>15.93</v>
      </c>
      <c r="AF1074">
        <v>15.89</v>
      </c>
      <c r="AG1074">
        <v>15.75</v>
      </c>
      <c r="AH1074">
        <v>15.71</v>
      </c>
      <c r="AI1074">
        <v>0.25879780000000002</v>
      </c>
      <c r="AJ1074">
        <v>0.28022686000000002</v>
      </c>
      <c r="AK1074">
        <v>0.40414866999999999</v>
      </c>
      <c r="AL1074">
        <v>0.30421860000000001</v>
      </c>
      <c r="AM1074">
        <v>0.31837946</v>
      </c>
      <c r="AN1074">
        <v>0.31741165999999998</v>
      </c>
      <c r="AO1074">
        <v>0.29337469999999999</v>
      </c>
      <c r="AP1074">
        <v>0.36000606000000002</v>
      </c>
      <c r="AQ1074">
        <v>0.31160690000000002</v>
      </c>
      <c r="AR1074">
        <v>0.29673553000000003</v>
      </c>
      <c r="AS1074">
        <v>0.31224456</v>
      </c>
      <c r="AT1074">
        <v>0.42612630000000001</v>
      </c>
      <c r="AU1074">
        <v>0.29500844999999998</v>
      </c>
      <c r="AV1074">
        <v>0.31749084999999999</v>
      </c>
      <c r="AW1074">
        <v>0.36575920000000001</v>
      </c>
      <c r="AX1074">
        <v>0.35381246</v>
      </c>
      <c r="AY1074">
        <v>0.33815919999999999</v>
      </c>
    </row>
    <row r="1075" spans="1:51">
      <c r="A1075">
        <v>487</v>
      </c>
      <c r="B1075" t="b">
        <v>1</v>
      </c>
      <c r="C1075" t="s">
        <v>128</v>
      </c>
      <c r="D1075" t="s">
        <v>3604</v>
      </c>
      <c r="E1075" t="s">
        <v>3605</v>
      </c>
      <c r="H1075" t="s">
        <v>3606</v>
      </c>
      <c r="I1075" t="s">
        <v>1111</v>
      </c>
      <c r="K1075" s="6">
        <v>1.4999999999999999E-4</v>
      </c>
      <c r="L1075">
        <v>0.13</v>
      </c>
      <c r="M1075" s="7">
        <v>0.02</v>
      </c>
      <c r="N1075">
        <v>0.08</v>
      </c>
      <c r="O1075" s="7">
        <v>3.5000000000000003E-2</v>
      </c>
      <c r="P1075">
        <v>0.05</v>
      </c>
      <c r="Q1075" t="s">
        <v>135</v>
      </c>
      <c r="R1075">
        <v>16.239999999999998</v>
      </c>
      <c r="S1075">
        <v>16.28</v>
      </c>
      <c r="T1075">
        <v>16.149999999999999</v>
      </c>
      <c r="U1075">
        <v>16.21</v>
      </c>
      <c r="V1075">
        <v>16.170000000000002</v>
      </c>
      <c r="W1075">
        <v>16.239999999999998</v>
      </c>
      <c r="X1075">
        <v>16.190000000000001</v>
      </c>
      <c r="Y1075">
        <v>16.260000000000002</v>
      </c>
      <c r="Z1075">
        <v>16.23</v>
      </c>
      <c r="AA1075">
        <v>16.29</v>
      </c>
      <c r="AB1075">
        <v>16.29</v>
      </c>
      <c r="AC1075">
        <v>16.23</v>
      </c>
      <c r="AD1075">
        <v>16.32</v>
      </c>
      <c r="AE1075">
        <v>16.32</v>
      </c>
      <c r="AF1075">
        <v>16.32</v>
      </c>
      <c r="AG1075">
        <v>16.239999999999998</v>
      </c>
      <c r="AH1075">
        <v>16.329999999999998</v>
      </c>
      <c r="AI1075">
        <v>0.26400590000000002</v>
      </c>
      <c r="AJ1075">
        <v>0</v>
      </c>
      <c r="AK1075">
        <v>0.29908400000000002</v>
      </c>
      <c r="AL1075">
        <v>0.77831280000000003</v>
      </c>
      <c r="AM1075">
        <v>0.30372512000000002</v>
      </c>
      <c r="AN1075">
        <v>0</v>
      </c>
      <c r="AO1075">
        <v>0</v>
      </c>
      <c r="AP1075">
        <v>0.29909036</v>
      </c>
      <c r="AQ1075">
        <v>0.52075919999999998</v>
      </c>
      <c r="AR1075">
        <v>0.51568614999999995</v>
      </c>
      <c r="AS1075">
        <v>0</v>
      </c>
      <c r="AT1075">
        <v>0</v>
      </c>
      <c r="AU1075">
        <v>0.26226822</v>
      </c>
      <c r="AV1075">
        <v>0.55485183000000005</v>
      </c>
      <c r="AW1075">
        <v>0.67957109999999998</v>
      </c>
      <c r="AX1075">
        <v>0</v>
      </c>
      <c r="AY1075">
        <v>0</v>
      </c>
    </row>
    <row r="1076" spans="1:51">
      <c r="A1076">
        <v>1078.2</v>
      </c>
      <c r="B1076" t="b">
        <v>1</v>
      </c>
      <c r="C1076" t="s">
        <v>128</v>
      </c>
      <c r="D1076" t="s">
        <v>3607</v>
      </c>
      <c r="E1076" t="s">
        <v>3608</v>
      </c>
      <c r="H1076" t="s">
        <v>3609</v>
      </c>
      <c r="I1076" t="s">
        <v>231</v>
      </c>
      <c r="J1076" t="b">
        <v>1</v>
      </c>
      <c r="K1076" s="6">
        <v>1E-3</v>
      </c>
      <c r="L1076">
        <v>-0.17</v>
      </c>
      <c r="M1076" s="7">
        <v>0.37</v>
      </c>
      <c r="N1076">
        <v>-0.05</v>
      </c>
      <c r="O1076" s="7">
        <v>3.5000000000000003E-2</v>
      </c>
      <c r="P1076">
        <v>-0.13</v>
      </c>
      <c r="Q1076" t="s">
        <v>135</v>
      </c>
      <c r="R1076">
        <v>14.89</v>
      </c>
      <c r="S1076">
        <v>14.88</v>
      </c>
      <c r="T1076">
        <v>14.99</v>
      </c>
      <c r="U1076">
        <v>14.86</v>
      </c>
      <c r="V1076">
        <v>14.97</v>
      </c>
      <c r="W1076">
        <v>14.81</v>
      </c>
      <c r="X1076">
        <v>15.11</v>
      </c>
      <c r="Y1076">
        <v>14.9</v>
      </c>
      <c r="Z1076">
        <v>15.04</v>
      </c>
      <c r="AA1076">
        <v>14.76</v>
      </c>
      <c r="AB1076">
        <v>14.78</v>
      </c>
      <c r="AC1076">
        <v>14.96</v>
      </c>
      <c r="AD1076">
        <v>14.7</v>
      </c>
      <c r="AE1076">
        <v>14.79</v>
      </c>
      <c r="AF1076">
        <v>14.78</v>
      </c>
      <c r="AG1076">
        <v>14.86</v>
      </c>
      <c r="AH1076">
        <v>14.77</v>
      </c>
      <c r="AI1076">
        <v>0.26004416000000002</v>
      </c>
      <c r="AJ1076">
        <v>0.28904180000000002</v>
      </c>
      <c r="AK1076">
        <v>0.27836825999999998</v>
      </c>
      <c r="AL1076">
        <v>0.32183293000000002</v>
      </c>
      <c r="AM1076">
        <v>0.26695246</v>
      </c>
      <c r="AN1076">
        <v>0.30144166999999999</v>
      </c>
      <c r="AO1076">
        <v>0.28379905</v>
      </c>
      <c r="AP1076">
        <v>0.39199410000000001</v>
      </c>
      <c r="AQ1076">
        <v>0.29928549999999998</v>
      </c>
      <c r="AR1076">
        <v>0.32979530000000001</v>
      </c>
      <c r="AS1076">
        <v>0.31562944999999998</v>
      </c>
      <c r="AT1076">
        <v>0.37063220000000002</v>
      </c>
      <c r="AU1076">
        <v>0.30597039999999998</v>
      </c>
      <c r="AV1076">
        <v>0.3790753</v>
      </c>
      <c r="AW1076">
        <v>0.39111182</v>
      </c>
      <c r="AX1076">
        <v>0.42237380000000002</v>
      </c>
      <c r="AY1076">
        <v>0.38367116000000001</v>
      </c>
    </row>
    <row r="1077" spans="1:51">
      <c r="A1077">
        <v>2742.1</v>
      </c>
      <c r="B1077" t="b">
        <v>1</v>
      </c>
      <c r="C1077" t="s">
        <v>128</v>
      </c>
      <c r="D1077" t="s">
        <v>3610</v>
      </c>
      <c r="E1077" t="s">
        <v>3611</v>
      </c>
      <c r="H1077" t="s">
        <v>3612</v>
      </c>
      <c r="I1077" t="s">
        <v>222</v>
      </c>
      <c r="J1077" t="b">
        <v>1</v>
      </c>
      <c r="K1077" s="6">
        <v>1.2999999999999999E-2</v>
      </c>
      <c r="L1077">
        <v>-0.09</v>
      </c>
      <c r="M1077" s="7">
        <v>0.59</v>
      </c>
      <c r="N1077">
        <v>-0.03</v>
      </c>
      <c r="O1077" s="7">
        <v>3.5000000000000003E-2</v>
      </c>
      <c r="P1077">
        <v>-7.0000000000000007E-2</v>
      </c>
      <c r="Q1077" t="s">
        <v>135</v>
      </c>
      <c r="R1077">
        <v>16.809999999999999</v>
      </c>
      <c r="S1077">
        <v>16.87</v>
      </c>
      <c r="T1077">
        <v>16.86</v>
      </c>
      <c r="U1077">
        <v>16.91</v>
      </c>
      <c r="V1077">
        <v>16.89</v>
      </c>
      <c r="W1077">
        <v>16.809999999999999</v>
      </c>
      <c r="X1077">
        <v>16.88</v>
      </c>
      <c r="Y1077">
        <v>16.84</v>
      </c>
      <c r="Z1077">
        <v>16.75</v>
      </c>
      <c r="AA1077">
        <v>16.89</v>
      </c>
      <c r="AB1077">
        <v>16.86</v>
      </c>
      <c r="AC1077">
        <v>16.899999999999999</v>
      </c>
      <c r="AD1077">
        <v>16.89</v>
      </c>
      <c r="AE1077">
        <v>16.75</v>
      </c>
      <c r="AF1077">
        <v>16.760000000000002</v>
      </c>
      <c r="AG1077">
        <v>16.77</v>
      </c>
      <c r="AH1077">
        <v>16.739999999999998</v>
      </c>
      <c r="AI1077">
        <v>0.27024966</v>
      </c>
      <c r="AJ1077">
        <v>0.28266087000000001</v>
      </c>
      <c r="AK1077">
        <v>0.28102781999999998</v>
      </c>
      <c r="AL1077">
        <v>0.29057729999999998</v>
      </c>
      <c r="AM1077">
        <v>0.27386078000000003</v>
      </c>
      <c r="AN1077">
        <v>0.28270894000000002</v>
      </c>
      <c r="AO1077">
        <v>0.27145713999999999</v>
      </c>
      <c r="AP1077">
        <v>0.32773170000000001</v>
      </c>
      <c r="AQ1077">
        <v>0.28849884999999997</v>
      </c>
      <c r="AR1077">
        <v>0.29654393000000001</v>
      </c>
      <c r="AS1077">
        <v>0.27973550000000003</v>
      </c>
      <c r="AT1077">
        <v>0.27747043999999998</v>
      </c>
      <c r="AU1077">
        <v>0.26266270000000003</v>
      </c>
      <c r="AV1077">
        <v>0.29017716999999998</v>
      </c>
      <c r="AW1077">
        <v>0.33544309999999999</v>
      </c>
      <c r="AX1077">
        <v>0.40663146999999999</v>
      </c>
      <c r="AY1077">
        <v>0.41051330000000003</v>
      </c>
    </row>
    <row r="1078" spans="1:51">
      <c r="A1078">
        <v>427</v>
      </c>
      <c r="B1078" t="b">
        <v>1</v>
      </c>
      <c r="C1078" t="s">
        <v>128</v>
      </c>
      <c r="D1078" t="s">
        <v>3613</v>
      </c>
      <c r="E1078" t="s">
        <v>3614</v>
      </c>
      <c r="H1078" t="s">
        <v>3615</v>
      </c>
      <c r="I1078" t="s">
        <v>597</v>
      </c>
      <c r="J1078" t="b">
        <v>1</v>
      </c>
      <c r="K1078" s="6" t="s">
        <v>134</v>
      </c>
      <c r="L1078">
        <v>-0.19</v>
      </c>
      <c r="M1078" s="7">
        <v>0.4</v>
      </c>
      <c r="N1078">
        <v>-0.03</v>
      </c>
      <c r="O1078" s="7">
        <v>3.5999999999999997E-2</v>
      </c>
      <c r="P1078">
        <v>-0.16</v>
      </c>
      <c r="Q1078" t="s">
        <v>135</v>
      </c>
      <c r="R1078">
        <v>16.600000000000001</v>
      </c>
      <c r="S1078">
        <v>16.579999999999998</v>
      </c>
      <c r="T1078">
        <v>16.79</v>
      </c>
      <c r="U1078">
        <v>16.71</v>
      </c>
      <c r="V1078">
        <v>16.72</v>
      </c>
      <c r="W1078">
        <v>16.62</v>
      </c>
      <c r="X1078">
        <v>16.690000000000001</v>
      </c>
      <c r="Y1078">
        <v>16.690000000000001</v>
      </c>
      <c r="Z1078">
        <v>16.79</v>
      </c>
      <c r="AA1078">
        <v>16.46</v>
      </c>
      <c r="AB1078">
        <v>16.57</v>
      </c>
      <c r="AC1078">
        <v>16.940000000000001</v>
      </c>
      <c r="AD1078">
        <v>16.559999999999999</v>
      </c>
      <c r="AE1078">
        <v>16.489999999999998</v>
      </c>
      <c r="AF1078">
        <v>16.53</v>
      </c>
      <c r="AG1078">
        <v>16.54</v>
      </c>
      <c r="AH1078">
        <v>16.48</v>
      </c>
      <c r="AI1078">
        <v>0.25275619999999999</v>
      </c>
      <c r="AJ1078">
        <v>0</v>
      </c>
      <c r="AK1078">
        <v>0.23916794</v>
      </c>
      <c r="AL1078">
        <v>0.25898232999999998</v>
      </c>
      <c r="AM1078">
        <v>0.2350931</v>
      </c>
      <c r="AN1078">
        <v>0</v>
      </c>
      <c r="AO1078">
        <v>0</v>
      </c>
      <c r="AP1078">
        <v>0.38137500000000002</v>
      </c>
      <c r="AQ1078">
        <v>0.30892544999999999</v>
      </c>
      <c r="AR1078">
        <v>0.26620100000000002</v>
      </c>
      <c r="AS1078">
        <v>0</v>
      </c>
      <c r="AT1078">
        <v>0</v>
      </c>
      <c r="AU1078">
        <v>0.2369156</v>
      </c>
      <c r="AV1078">
        <v>0.23667736</v>
      </c>
      <c r="AW1078">
        <v>0.24127749000000001</v>
      </c>
      <c r="AX1078">
        <v>0</v>
      </c>
      <c r="AY1078">
        <v>0</v>
      </c>
    </row>
    <row r="1079" spans="1:51">
      <c r="A1079">
        <v>352</v>
      </c>
      <c r="B1079" t="b">
        <v>1</v>
      </c>
      <c r="C1079" t="s">
        <v>128</v>
      </c>
      <c r="D1079" t="s">
        <v>3616</v>
      </c>
      <c r="E1079" t="s">
        <v>3617</v>
      </c>
      <c r="H1079" t="s">
        <v>3618</v>
      </c>
      <c r="I1079" t="s">
        <v>1208</v>
      </c>
      <c r="K1079" s="6" t="s">
        <v>134</v>
      </c>
      <c r="L1079">
        <v>0.14000000000000001</v>
      </c>
      <c r="M1079" s="7">
        <v>2.1000000000000001E-2</v>
      </c>
      <c r="N1079">
        <v>7.0000000000000007E-2</v>
      </c>
      <c r="O1079" s="7">
        <v>3.5999999999999997E-2</v>
      </c>
      <c r="P1079">
        <v>7.0000000000000007E-2</v>
      </c>
      <c r="Q1079" t="s">
        <v>135</v>
      </c>
      <c r="R1079">
        <v>16.79</v>
      </c>
      <c r="S1079">
        <v>16.79</v>
      </c>
      <c r="T1079">
        <v>16.73</v>
      </c>
      <c r="U1079">
        <v>16.690000000000001</v>
      </c>
      <c r="V1079">
        <v>16.79</v>
      </c>
      <c r="W1079">
        <v>16.79</v>
      </c>
      <c r="X1079">
        <v>16.66</v>
      </c>
      <c r="Y1079">
        <v>16.8</v>
      </c>
      <c r="Z1079">
        <v>16.850000000000001</v>
      </c>
      <c r="AA1079">
        <v>16.809999999999999</v>
      </c>
      <c r="AB1079">
        <v>16.760000000000002</v>
      </c>
      <c r="AC1079">
        <v>16.82</v>
      </c>
      <c r="AD1079">
        <v>16.899999999999999</v>
      </c>
      <c r="AE1079">
        <v>16.850000000000001</v>
      </c>
      <c r="AF1079">
        <v>16.86</v>
      </c>
      <c r="AG1079">
        <v>16.88</v>
      </c>
      <c r="AH1079">
        <v>16.850000000000001</v>
      </c>
      <c r="AI1079">
        <v>0.27332630000000002</v>
      </c>
      <c r="AJ1079">
        <v>0.27375614999999998</v>
      </c>
      <c r="AK1079">
        <v>0.28782301999999998</v>
      </c>
      <c r="AL1079">
        <v>0.29261047000000001</v>
      </c>
      <c r="AM1079">
        <v>0.28740945000000001</v>
      </c>
      <c r="AN1079">
        <v>0.3427056</v>
      </c>
      <c r="AO1079">
        <v>0.33692840000000002</v>
      </c>
      <c r="AP1079">
        <v>0.34931982</v>
      </c>
      <c r="AQ1079">
        <v>0.29101982999999998</v>
      </c>
      <c r="AR1079">
        <v>0.28442824</v>
      </c>
      <c r="AS1079">
        <v>0.33495530000000001</v>
      </c>
      <c r="AT1079">
        <v>0.30611745000000001</v>
      </c>
      <c r="AU1079">
        <v>0.28152834999999998</v>
      </c>
      <c r="AV1079">
        <v>0.27736865999999999</v>
      </c>
      <c r="AW1079">
        <v>0.31315017000000001</v>
      </c>
      <c r="AX1079">
        <v>0.33490229999999999</v>
      </c>
      <c r="AY1079">
        <v>0.32578333999999998</v>
      </c>
    </row>
    <row r="1080" spans="1:51">
      <c r="A1080">
        <v>781</v>
      </c>
      <c r="B1080" t="b">
        <v>1</v>
      </c>
      <c r="C1080" t="s">
        <v>128</v>
      </c>
      <c r="D1080" t="s">
        <v>3619</v>
      </c>
      <c r="E1080" t="s">
        <v>3620</v>
      </c>
      <c r="H1080" t="s">
        <v>3621</v>
      </c>
      <c r="I1080" t="s">
        <v>454</v>
      </c>
      <c r="K1080" s="6">
        <v>1E-3</v>
      </c>
      <c r="L1080">
        <v>-0.33</v>
      </c>
      <c r="M1080" s="7">
        <v>0.13</v>
      </c>
      <c r="N1080">
        <v>-0.17</v>
      </c>
      <c r="O1080" s="7">
        <v>3.5999999999999997E-2</v>
      </c>
      <c r="P1080">
        <v>-0.16</v>
      </c>
      <c r="Q1080" t="s">
        <v>135</v>
      </c>
      <c r="R1080">
        <v>13.91</v>
      </c>
      <c r="S1080">
        <v>13.96</v>
      </c>
      <c r="T1080">
        <v>13.99</v>
      </c>
      <c r="U1080">
        <v>14.11</v>
      </c>
      <c r="V1080">
        <v>14.29</v>
      </c>
      <c r="W1080">
        <v>14.28</v>
      </c>
      <c r="X1080">
        <v>14.11</v>
      </c>
      <c r="Y1080">
        <v>14.1</v>
      </c>
      <c r="Z1080">
        <v>14.14</v>
      </c>
      <c r="AA1080">
        <v>13.84</v>
      </c>
      <c r="AB1080">
        <v>14.05</v>
      </c>
      <c r="AC1080">
        <v>13.9</v>
      </c>
      <c r="AD1080">
        <v>13.71</v>
      </c>
      <c r="AE1080">
        <v>13.86</v>
      </c>
      <c r="AF1080">
        <v>13.88</v>
      </c>
      <c r="AG1080">
        <v>13.86</v>
      </c>
      <c r="AH1080">
        <v>13.84</v>
      </c>
      <c r="AI1080">
        <v>0.26456863000000003</v>
      </c>
      <c r="AJ1080">
        <v>0.2623064</v>
      </c>
      <c r="AK1080">
        <v>0.39499295000000001</v>
      </c>
      <c r="AL1080">
        <v>0.29601653999999999</v>
      </c>
      <c r="AM1080">
        <v>0.26804823</v>
      </c>
      <c r="AN1080">
        <v>0.27445459999999999</v>
      </c>
      <c r="AO1080">
        <v>0.27159499999999998</v>
      </c>
      <c r="AP1080">
        <v>0.34165575999999998</v>
      </c>
      <c r="AQ1080">
        <v>0.28616098000000001</v>
      </c>
      <c r="AR1080">
        <v>0.27651252999999998</v>
      </c>
      <c r="AS1080">
        <v>0.25687490000000002</v>
      </c>
      <c r="AT1080">
        <v>0.26592880000000002</v>
      </c>
      <c r="AU1080">
        <v>0.29707485</v>
      </c>
      <c r="AV1080">
        <v>0.27482718</v>
      </c>
      <c r="AW1080">
        <v>0.31196392000000001</v>
      </c>
      <c r="AX1080">
        <v>0.31230395999999999</v>
      </c>
      <c r="AY1080">
        <v>0.27150946999999997</v>
      </c>
    </row>
    <row r="1081" spans="1:51">
      <c r="A1081">
        <v>401</v>
      </c>
      <c r="B1081" t="b">
        <v>1</v>
      </c>
      <c r="C1081" t="s">
        <v>128</v>
      </c>
      <c r="D1081" t="s">
        <v>3622</v>
      </c>
      <c r="E1081" t="s">
        <v>3623</v>
      </c>
      <c r="H1081" t="s">
        <v>3624</v>
      </c>
      <c r="I1081" t="s">
        <v>582</v>
      </c>
      <c r="K1081" s="6" t="s">
        <v>134</v>
      </c>
      <c r="L1081">
        <v>0.23</v>
      </c>
      <c r="M1081" s="7">
        <v>0.16</v>
      </c>
      <c r="N1081">
        <v>0.12</v>
      </c>
      <c r="O1081" s="7">
        <v>3.7999999999999999E-2</v>
      </c>
      <c r="P1081">
        <v>0.1</v>
      </c>
      <c r="Q1081" t="s">
        <v>135</v>
      </c>
      <c r="R1081">
        <v>14.91</v>
      </c>
      <c r="S1081">
        <v>14.83</v>
      </c>
      <c r="T1081">
        <v>14.84</v>
      </c>
      <c r="U1081">
        <v>14.72</v>
      </c>
      <c r="V1081">
        <v>14.66</v>
      </c>
      <c r="W1081">
        <v>14.6</v>
      </c>
      <c r="X1081">
        <v>14.76</v>
      </c>
      <c r="Y1081">
        <v>14.6</v>
      </c>
      <c r="Z1081">
        <v>14.67</v>
      </c>
      <c r="AA1081">
        <v>14.91</v>
      </c>
      <c r="AB1081">
        <v>15.07</v>
      </c>
      <c r="AC1081">
        <v>14.94</v>
      </c>
      <c r="AD1081">
        <v>14.99</v>
      </c>
      <c r="AE1081">
        <v>14.99</v>
      </c>
      <c r="AF1081">
        <v>14.94</v>
      </c>
      <c r="AG1081">
        <v>14.91</v>
      </c>
      <c r="AH1081">
        <v>14.88</v>
      </c>
      <c r="AI1081">
        <v>0.27907379999999998</v>
      </c>
      <c r="AJ1081">
        <v>0.31682064999999998</v>
      </c>
      <c r="AK1081">
        <v>0.46830993999999998</v>
      </c>
      <c r="AL1081">
        <v>0.50137679999999996</v>
      </c>
      <c r="AM1081">
        <v>0.3044038</v>
      </c>
      <c r="AN1081">
        <v>0.3276596</v>
      </c>
      <c r="AO1081">
        <v>0.27705619999999997</v>
      </c>
      <c r="AP1081">
        <v>0.67457085999999999</v>
      </c>
      <c r="AQ1081">
        <v>0.45566547000000002</v>
      </c>
      <c r="AR1081">
        <v>0.54574909999999999</v>
      </c>
      <c r="AS1081">
        <v>0.38271537</v>
      </c>
      <c r="AT1081">
        <v>0.42290824999999999</v>
      </c>
      <c r="AU1081">
        <v>0.29885990000000001</v>
      </c>
      <c r="AV1081">
        <v>0.58617109999999994</v>
      </c>
      <c r="AW1081">
        <v>0.84857930000000004</v>
      </c>
      <c r="AX1081">
        <v>0.50032765000000001</v>
      </c>
      <c r="AY1081">
        <v>0.45316849999999997</v>
      </c>
    </row>
    <row r="1082" spans="1:51">
      <c r="A1082">
        <v>220</v>
      </c>
      <c r="B1082" t="b">
        <v>1</v>
      </c>
      <c r="C1082" t="s">
        <v>128</v>
      </c>
      <c r="D1082" t="s">
        <v>3625</v>
      </c>
      <c r="E1082" t="s">
        <v>3626</v>
      </c>
      <c r="H1082" t="s">
        <v>3627</v>
      </c>
      <c r="I1082" t="s">
        <v>212</v>
      </c>
      <c r="K1082" s="6" t="s">
        <v>134</v>
      </c>
      <c r="L1082">
        <v>-0.27</v>
      </c>
      <c r="M1082" s="7">
        <v>7.8E-2</v>
      </c>
      <c r="N1082">
        <v>-0.12</v>
      </c>
      <c r="O1082" s="7">
        <v>3.7999999999999999E-2</v>
      </c>
      <c r="P1082">
        <v>-0.15</v>
      </c>
      <c r="Q1082" t="s">
        <v>135</v>
      </c>
      <c r="R1082">
        <v>16.47</v>
      </c>
      <c r="S1082">
        <v>16.46</v>
      </c>
      <c r="T1082">
        <v>16.670000000000002</v>
      </c>
      <c r="U1082">
        <v>16.46</v>
      </c>
      <c r="V1082">
        <v>16.670000000000002</v>
      </c>
      <c r="W1082">
        <v>16.59</v>
      </c>
      <c r="X1082">
        <v>16.66</v>
      </c>
      <c r="Y1082">
        <v>16.559999999999999</v>
      </c>
      <c r="Z1082">
        <v>16.670000000000002</v>
      </c>
      <c r="AA1082">
        <v>16.3</v>
      </c>
      <c r="AB1082">
        <v>16.28</v>
      </c>
      <c r="AC1082">
        <v>16.59</v>
      </c>
      <c r="AD1082">
        <v>16.350000000000001</v>
      </c>
      <c r="AE1082">
        <v>16.38</v>
      </c>
      <c r="AF1082">
        <v>16.25</v>
      </c>
      <c r="AG1082">
        <v>16.350000000000001</v>
      </c>
      <c r="AH1082">
        <v>16.37</v>
      </c>
      <c r="AI1082">
        <v>0.27724847000000002</v>
      </c>
      <c r="AJ1082">
        <v>0.34836329999999999</v>
      </c>
      <c r="AK1082">
        <v>0.40030852</v>
      </c>
      <c r="AL1082">
        <v>0.30459183000000001</v>
      </c>
      <c r="AM1082">
        <v>0.28943062000000003</v>
      </c>
      <c r="AN1082">
        <v>0.28411292999999999</v>
      </c>
      <c r="AO1082">
        <v>0.27651182000000002</v>
      </c>
      <c r="AP1082">
        <v>0.37983528</v>
      </c>
      <c r="AQ1082">
        <v>0.25964049</v>
      </c>
      <c r="AR1082">
        <v>0.33508115999999999</v>
      </c>
      <c r="AS1082">
        <v>0.29068756000000001</v>
      </c>
      <c r="AT1082">
        <v>0.33890150000000002</v>
      </c>
      <c r="AU1082">
        <v>0.25937963000000003</v>
      </c>
      <c r="AV1082">
        <v>0.30466749999999998</v>
      </c>
      <c r="AW1082">
        <v>0.44056501999999997</v>
      </c>
      <c r="AX1082">
        <v>0.35647129999999999</v>
      </c>
      <c r="AY1082">
        <v>0.35492095000000001</v>
      </c>
    </row>
    <row r="1083" spans="1:51">
      <c r="A1083">
        <v>572</v>
      </c>
      <c r="B1083" t="b">
        <v>1</v>
      </c>
      <c r="C1083" t="s">
        <v>128</v>
      </c>
      <c r="D1083" t="s">
        <v>3628</v>
      </c>
      <c r="E1083" t="s">
        <v>3629</v>
      </c>
      <c r="H1083" t="s">
        <v>3630</v>
      </c>
      <c r="I1083" t="s">
        <v>217</v>
      </c>
      <c r="K1083" s="6">
        <v>4.2999999999999999E-4</v>
      </c>
      <c r="L1083">
        <v>0.11</v>
      </c>
      <c r="M1083" s="7">
        <v>5.1999999999999998E-2</v>
      </c>
      <c r="N1083">
        <v>0.04</v>
      </c>
      <c r="O1083" s="7">
        <v>3.7999999999999999E-2</v>
      </c>
      <c r="P1083">
        <v>7.0000000000000007E-2</v>
      </c>
      <c r="Q1083" t="s">
        <v>135</v>
      </c>
      <c r="R1083">
        <v>16.25</v>
      </c>
      <c r="S1083">
        <v>16.29</v>
      </c>
      <c r="T1083">
        <v>16.23</v>
      </c>
      <c r="U1083">
        <v>16.22</v>
      </c>
      <c r="V1083">
        <v>16.22</v>
      </c>
      <c r="W1083">
        <v>16.239999999999998</v>
      </c>
      <c r="X1083">
        <v>16.190000000000001</v>
      </c>
      <c r="Y1083">
        <v>16.239999999999998</v>
      </c>
      <c r="Z1083">
        <v>16.27</v>
      </c>
      <c r="AA1083">
        <v>16.25</v>
      </c>
      <c r="AB1083">
        <v>16.239999999999998</v>
      </c>
      <c r="AC1083">
        <v>16.29</v>
      </c>
      <c r="AD1083">
        <v>16.32</v>
      </c>
      <c r="AE1083">
        <v>16.29</v>
      </c>
      <c r="AF1083">
        <v>16.309999999999999</v>
      </c>
      <c r="AG1083">
        <v>16.34</v>
      </c>
      <c r="AH1083">
        <v>16.37</v>
      </c>
      <c r="AI1083">
        <v>0.26497864999999998</v>
      </c>
      <c r="AJ1083">
        <v>0</v>
      </c>
      <c r="AK1083">
        <v>0.29879626999999997</v>
      </c>
      <c r="AL1083">
        <v>0.37267529999999999</v>
      </c>
      <c r="AM1083">
        <v>0.60544109999999995</v>
      </c>
      <c r="AN1083">
        <v>0</v>
      </c>
      <c r="AO1083">
        <v>0</v>
      </c>
      <c r="AP1083">
        <v>0.27278479999999999</v>
      </c>
      <c r="AQ1083">
        <v>0.32915973999999998</v>
      </c>
      <c r="AR1083">
        <v>0.28044954</v>
      </c>
      <c r="AS1083">
        <v>0</v>
      </c>
      <c r="AT1083">
        <v>0</v>
      </c>
      <c r="AU1083">
        <v>0.25743693000000001</v>
      </c>
      <c r="AV1083">
        <v>0.25190717000000001</v>
      </c>
      <c r="AW1083">
        <v>0.27604666</v>
      </c>
      <c r="AX1083">
        <v>0</v>
      </c>
      <c r="AY1083">
        <v>0</v>
      </c>
    </row>
    <row r="1084" spans="1:51">
      <c r="A1084">
        <v>1824.2</v>
      </c>
      <c r="B1084" t="b">
        <v>1</v>
      </c>
      <c r="C1084" t="s">
        <v>128</v>
      </c>
      <c r="D1084" t="s">
        <v>3631</v>
      </c>
      <c r="E1084" t="s">
        <v>3632</v>
      </c>
      <c r="H1084" t="s">
        <v>3633</v>
      </c>
      <c r="I1084" t="s">
        <v>627</v>
      </c>
      <c r="J1084" t="b">
        <v>1</v>
      </c>
      <c r="K1084" s="6">
        <v>8.0000000000000002E-3</v>
      </c>
      <c r="L1084">
        <v>0.55000000000000004</v>
      </c>
      <c r="M1084" s="7">
        <v>7.0999999999999994E-2</v>
      </c>
      <c r="N1084">
        <v>0.27</v>
      </c>
      <c r="O1084" s="7">
        <v>3.7999999999999999E-2</v>
      </c>
      <c r="P1084">
        <v>0.28000000000000003</v>
      </c>
      <c r="Q1084" t="s">
        <v>135</v>
      </c>
      <c r="R1084">
        <v>16.96</v>
      </c>
      <c r="S1084">
        <v>17.05</v>
      </c>
      <c r="T1084">
        <v>16.73</v>
      </c>
      <c r="U1084">
        <v>16.55</v>
      </c>
      <c r="V1084">
        <v>16.739999999999998</v>
      </c>
      <c r="W1084">
        <v>16.86</v>
      </c>
      <c r="X1084">
        <v>16.649999999999999</v>
      </c>
      <c r="Y1084">
        <v>16.649999999999999</v>
      </c>
      <c r="Z1084">
        <v>17.21</v>
      </c>
      <c r="AA1084">
        <v>17.09</v>
      </c>
      <c r="AB1084">
        <v>16.84</v>
      </c>
      <c r="AC1084">
        <v>17.05</v>
      </c>
      <c r="AD1084">
        <v>17.22</v>
      </c>
      <c r="AE1084">
        <v>17.09</v>
      </c>
      <c r="AF1084">
        <v>17.47</v>
      </c>
      <c r="AG1084">
        <v>17.18</v>
      </c>
      <c r="AH1084">
        <v>17.36</v>
      </c>
      <c r="AI1084">
        <v>0.25561655</v>
      </c>
      <c r="AJ1084">
        <v>0.27226377000000002</v>
      </c>
      <c r="AK1084">
        <v>0.28296413999999998</v>
      </c>
      <c r="AL1084">
        <v>0.26654598000000002</v>
      </c>
      <c r="AM1084">
        <v>0.25819336999999998</v>
      </c>
      <c r="AN1084">
        <v>0.26750671999999998</v>
      </c>
      <c r="AO1084">
        <v>0.26343044999999998</v>
      </c>
      <c r="AP1084">
        <v>0.2716961</v>
      </c>
      <c r="AQ1084">
        <v>0.31321095999999998</v>
      </c>
      <c r="AR1084">
        <v>0.28389662999999998</v>
      </c>
      <c r="AS1084">
        <v>0.29181588000000003</v>
      </c>
      <c r="AT1084">
        <v>0.26139230000000002</v>
      </c>
      <c r="AU1084">
        <v>0.26312152</v>
      </c>
      <c r="AV1084">
        <v>0.29744389999999998</v>
      </c>
      <c r="AW1084">
        <v>0.32989143999999998</v>
      </c>
      <c r="AX1084">
        <v>0.49535430000000003</v>
      </c>
      <c r="AY1084">
        <v>0.33628085000000002</v>
      </c>
    </row>
    <row r="1085" spans="1:51">
      <c r="A1085">
        <v>779</v>
      </c>
      <c r="B1085" t="b">
        <v>1</v>
      </c>
      <c r="C1085" t="s">
        <v>128</v>
      </c>
      <c r="D1085" t="s">
        <v>3634</v>
      </c>
      <c r="E1085" t="s">
        <v>3635</v>
      </c>
      <c r="H1085" t="s">
        <v>3636</v>
      </c>
      <c r="I1085" t="s">
        <v>367</v>
      </c>
      <c r="K1085" s="6">
        <v>1E-3</v>
      </c>
      <c r="L1085">
        <v>0.17</v>
      </c>
      <c r="M1085" s="7">
        <v>0.65</v>
      </c>
      <c r="N1085">
        <v>0.03</v>
      </c>
      <c r="O1085" s="7">
        <v>4.1000000000000002E-2</v>
      </c>
      <c r="P1085">
        <v>0.14000000000000001</v>
      </c>
      <c r="Q1085" t="s">
        <v>135</v>
      </c>
      <c r="R1085">
        <v>16.66</v>
      </c>
      <c r="S1085">
        <v>16.66</v>
      </c>
      <c r="T1085">
        <v>16.559999999999999</v>
      </c>
      <c r="U1085">
        <v>16.71</v>
      </c>
      <c r="V1085">
        <v>16.54</v>
      </c>
      <c r="W1085">
        <v>16.559999999999999</v>
      </c>
      <c r="X1085">
        <v>16.510000000000002</v>
      </c>
      <c r="Y1085">
        <v>16.52</v>
      </c>
      <c r="Z1085">
        <v>16.71</v>
      </c>
      <c r="AA1085">
        <v>16.61</v>
      </c>
      <c r="AB1085">
        <v>16.55</v>
      </c>
      <c r="AC1085">
        <v>16.62</v>
      </c>
      <c r="AD1085">
        <v>16.62</v>
      </c>
      <c r="AE1085">
        <v>16.77</v>
      </c>
      <c r="AF1085">
        <v>16.87</v>
      </c>
      <c r="AG1085">
        <v>16.78</v>
      </c>
      <c r="AH1085">
        <v>16.66</v>
      </c>
      <c r="AI1085">
        <v>0.27568327999999998</v>
      </c>
      <c r="AJ1085">
        <v>0.34251895999999998</v>
      </c>
      <c r="AK1085">
        <v>0.31515366</v>
      </c>
      <c r="AL1085">
        <v>0.30517578000000001</v>
      </c>
      <c r="AM1085">
        <v>0.27355819999999997</v>
      </c>
      <c r="AN1085">
        <v>0.32876949999999999</v>
      </c>
      <c r="AO1085">
        <v>0.30160287000000002</v>
      </c>
      <c r="AP1085">
        <v>0.37463212000000001</v>
      </c>
      <c r="AQ1085">
        <v>0.30489796000000002</v>
      </c>
      <c r="AR1085">
        <v>0.26533141999999998</v>
      </c>
      <c r="AS1085">
        <v>0.32588726000000001</v>
      </c>
      <c r="AT1085">
        <v>0.35141733000000003</v>
      </c>
      <c r="AU1085">
        <v>0.30508246999999999</v>
      </c>
      <c r="AV1085">
        <v>0.39227474000000001</v>
      </c>
      <c r="AW1085">
        <v>0.45626143000000002</v>
      </c>
      <c r="AX1085">
        <v>0.39580172000000002</v>
      </c>
      <c r="AY1085">
        <v>0.3293605</v>
      </c>
    </row>
    <row r="1086" spans="1:51">
      <c r="A1086">
        <v>1030</v>
      </c>
      <c r="B1086" t="b">
        <v>1</v>
      </c>
      <c r="C1086" t="s">
        <v>128</v>
      </c>
      <c r="D1086" t="s">
        <v>3637</v>
      </c>
      <c r="E1086" t="s">
        <v>3638</v>
      </c>
      <c r="H1086" t="s">
        <v>3639</v>
      </c>
      <c r="I1086" t="s">
        <v>430</v>
      </c>
      <c r="K1086" s="6">
        <v>8.0000000000000002E-3</v>
      </c>
      <c r="L1086">
        <v>0.39</v>
      </c>
      <c r="M1086" s="7">
        <v>0.97</v>
      </c>
      <c r="N1086">
        <v>0.02</v>
      </c>
      <c r="O1086" s="7">
        <v>4.2999999999999997E-2</v>
      </c>
      <c r="P1086">
        <v>0.37</v>
      </c>
      <c r="Q1086" t="s">
        <v>135</v>
      </c>
      <c r="R1086">
        <v>14.04</v>
      </c>
      <c r="S1086">
        <v>0</v>
      </c>
      <c r="T1086">
        <v>13.95</v>
      </c>
      <c r="U1086">
        <v>13.91</v>
      </c>
      <c r="V1086">
        <v>13.84</v>
      </c>
      <c r="W1086">
        <v>0</v>
      </c>
      <c r="X1086">
        <v>0</v>
      </c>
      <c r="Y1086">
        <v>13.87</v>
      </c>
      <c r="Z1086">
        <v>13.9</v>
      </c>
      <c r="AA1086">
        <v>14</v>
      </c>
      <c r="AB1086">
        <v>0</v>
      </c>
      <c r="AC1086">
        <v>0</v>
      </c>
      <c r="AD1086">
        <v>14.06</v>
      </c>
      <c r="AE1086">
        <v>14.41</v>
      </c>
      <c r="AF1086">
        <v>14.45</v>
      </c>
      <c r="AG1086">
        <v>0</v>
      </c>
      <c r="AH1086">
        <v>0</v>
      </c>
      <c r="AI1086">
        <v>0.25551686000000001</v>
      </c>
      <c r="AJ1086">
        <v>0.27530011999999998</v>
      </c>
      <c r="AK1086">
        <v>0.28055558000000003</v>
      </c>
      <c r="AL1086">
        <v>0.29242807999999998</v>
      </c>
      <c r="AM1086">
        <v>0.2558279</v>
      </c>
      <c r="AN1086">
        <v>0.28368452</v>
      </c>
      <c r="AO1086">
        <v>0.26457145999999998</v>
      </c>
      <c r="AP1086">
        <v>0.30199310000000001</v>
      </c>
      <c r="AQ1086">
        <v>0.30208499999999999</v>
      </c>
      <c r="AR1086">
        <v>0.29781220000000003</v>
      </c>
      <c r="AS1086">
        <v>0.29743046000000001</v>
      </c>
      <c r="AT1086">
        <v>0.31783018000000002</v>
      </c>
      <c r="AU1086">
        <v>0.27293324000000002</v>
      </c>
      <c r="AV1086">
        <v>0.30183333000000001</v>
      </c>
      <c r="AW1086">
        <v>0.32590637</v>
      </c>
      <c r="AX1086">
        <v>0.36440682000000002</v>
      </c>
      <c r="AY1086">
        <v>0.31318976999999998</v>
      </c>
    </row>
    <row r="1087" spans="1:51">
      <c r="A1087">
        <v>1092</v>
      </c>
      <c r="B1087" t="b">
        <v>1</v>
      </c>
      <c r="C1087" t="s">
        <v>128</v>
      </c>
      <c r="D1087" t="s">
        <v>3640</v>
      </c>
      <c r="E1087" t="s">
        <v>3641</v>
      </c>
      <c r="H1087" t="s">
        <v>3642</v>
      </c>
      <c r="I1087" t="s">
        <v>187</v>
      </c>
      <c r="K1087" s="6">
        <v>1.2999999999999999E-2</v>
      </c>
      <c r="L1087">
        <v>0.14000000000000001</v>
      </c>
      <c r="M1087" s="7">
        <v>1</v>
      </c>
      <c r="N1087">
        <v>0.05</v>
      </c>
      <c r="O1087" s="7">
        <v>4.2999999999999997E-2</v>
      </c>
      <c r="P1087">
        <v>0.1</v>
      </c>
      <c r="Q1087" t="s">
        <v>135</v>
      </c>
      <c r="R1087">
        <v>15.71</v>
      </c>
      <c r="S1087">
        <v>15.75</v>
      </c>
      <c r="T1087">
        <v>15.7</v>
      </c>
      <c r="U1087">
        <v>15.63</v>
      </c>
      <c r="V1087">
        <v>15.68</v>
      </c>
      <c r="W1087">
        <v>15.69</v>
      </c>
      <c r="X1087">
        <v>15.66</v>
      </c>
      <c r="Y1087">
        <v>15.66</v>
      </c>
      <c r="Z1087">
        <v>15.7</v>
      </c>
      <c r="AA1087">
        <v>15.76</v>
      </c>
      <c r="AB1087">
        <v>15.77</v>
      </c>
      <c r="AC1087">
        <v>15.71</v>
      </c>
      <c r="AD1087">
        <v>15.88</v>
      </c>
      <c r="AE1087">
        <v>15.79</v>
      </c>
      <c r="AF1087">
        <v>15.82</v>
      </c>
      <c r="AG1087">
        <v>15.78</v>
      </c>
      <c r="AH1087">
        <v>15.77</v>
      </c>
      <c r="AI1087">
        <v>0</v>
      </c>
      <c r="AJ1087">
        <v>0.24007143</v>
      </c>
      <c r="AK1087">
        <v>0</v>
      </c>
      <c r="AL1087">
        <v>0</v>
      </c>
      <c r="AM1087">
        <v>0</v>
      </c>
      <c r="AN1087">
        <v>0.30960127999999998</v>
      </c>
      <c r="AO1087">
        <v>0.31531485999999997</v>
      </c>
      <c r="AP1087">
        <v>0</v>
      </c>
      <c r="AQ1087">
        <v>0</v>
      </c>
      <c r="AR1087">
        <v>0</v>
      </c>
      <c r="AS1087">
        <v>0.23778799</v>
      </c>
      <c r="AT1087">
        <v>0.24164933999999999</v>
      </c>
      <c r="AU1087">
        <v>0</v>
      </c>
      <c r="AV1087">
        <v>0</v>
      </c>
      <c r="AW1087">
        <v>0</v>
      </c>
      <c r="AX1087">
        <v>0.24675351000000001</v>
      </c>
      <c r="AY1087">
        <v>0.26870569999999999</v>
      </c>
    </row>
    <row r="1088" spans="1:51">
      <c r="A1088">
        <v>547</v>
      </c>
      <c r="B1088" t="b">
        <v>1</v>
      </c>
      <c r="C1088" t="s">
        <v>128</v>
      </c>
      <c r="D1088" t="s">
        <v>3643</v>
      </c>
      <c r="E1088" t="s">
        <v>3644</v>
      </c>
      <c r="H1088" t="s">
        <v>3645</v>
      </c>
      <c r="I1088" t="s">
        <v>367</v>
      </c>
      <c r="K1088" s="6">
        <v>3.5E-4</v>
      </c>
      <c r="L1088">
        <v>-0.16</v>
      </c>
      <c r="M1088" s="7">
        <v>1.9E-2</v>
      </c>
      <c r="N1088">
        <v>-0.09</v>
      </c>
      <c r="O1088" s="7">
        <v>4.3999999999999997E-2</v>
      </c>
      <c r="P1088">
        <v>-7.0000000000000007E-2</v>
      </c>
      <c r="Q1088" t="s">
        <v>135</v>
      </c>
      <c r="R1088">
        <v>16.27</v>
      </c>
      <c r="S1088">
        <v>16.28</v>
      </c>
      <c r="T1088">
        <v>16.420000000000002</v>
      </c>
      <c r="U1088">
        <v>16.27</v>
      </c>
      <c r="V1088">
        <v>16.37</v>
      </c>
      <c r="W1088">
        <v>16.3</v>
      </c>
      <c r="X1088">
        <v>16.350000000000001</v>
      </c>
      <c r="Y1088">
        <v>16.25</v>
      </c>
      <c r="Z1088">
        <v>16.28</v>
      </c>
      <c r="AA1088">
        <v>16.22</v>
      </c>
      <c r="AB1088">
        <v>16.27</v>
      </c>
      <c r="AC1088">
        <v>16.239999999999998</v>
      </c>
      <c r="AD1088">
        <v>16.21</v>
      </c>
      <c r="AE1088">
        <v>16.09</v>
      </c>
      <c r="AF1088">
        <v>16.170000000000002</v>
      </c>
      <c r="AG1088">
        <v>16.2</v>
      </c>
      <c r="AH1088">
        <v>16.190000000000001</v>
      </c>
      <c r="AI1088">
        <v>0.30211680000000002</v>
      </c>
      <c r="AJ1088">
        <v>0.31445943999999998</v>
      </c>
      <c r="AK1088">
        <v>0.35240352000000003</v>
      </c>
      <c r="AL1088">
        <v>0.34156599999999998</v>
      </c>
      <c r="AM1088">
        <v>0.30003485000000002</v>
      </c>
      <c r="AN1088">
        <v>0.32728984999999999</v>
      </c>
      <c r="AO1088">
        <v>0.33904996999999998</v>
      </c>
      <c r="AP1088">
        <v>0.48769944999999998</v>
      </c>
      <c r="AQ1088">
        <v>0.40024912000000001</v>
      </c>
      <c r="AR1088">
        <v>0.37199238000000001</v>
      </c>
      <c r="AS1088">
        <v>0.36360369999999997</v>
      </c>
      <c r="AT1088">
        <v>0.50155209999999995</v>
      </c>
      <c r="AU1088">
        <v>0.30319773999999999</v>
      </c>
      <c r="AV1088">
        <v>0.35020562999999999</v>
      </c>
      <c r="AW1088">
        <v>0.38197592000000002</v>
      </c>
      <c r="AX1088">
        <v>0.39459213999999998</v>
      </c>
      <c r="AY1088">
        <v>0.32536766</v>
      </c>
    </row>
    <row r="1089" spans="1:51">
      <c r="A1089">
        <v>640</v>
      </c>
      <c r="B1089" t="b">
        <v>1</v>
      </c>
      <c r="C1089" t="s">
        <v>128</v>
      </c>
      <c r="D1089" t="s">
        <v>3646</v>
      </c>
      <c r="E1089" t="s">
        <v>3647</v>
      </c>
      <c r="H1089" t="s">
        <v>3648</v>
      </c>
      <c r="I1089" t="s">
        <v>590</v>
      </c>
      <c r="K1089" s="6">
        <v>8.7000000000000001E-4</v>
      </c>
      <c r="L1089">
        <v>0.1</v>
      </c>
      <c r="M1089" s="7">
        <v>0.12</v>
      </c>
      <c r="N1089">
        <v>0.11</v>
      </c>
      <c r="O1089" s="7">
        <v>4.5999999999999999E-2</v>
      </c>
      <c r="P1089">
        <v>-0.01</v>
      </c>
      <c r="Q1089" t="s">
        <v>135</v>
      </c>
      <c r="R1089">
        <v>16.329999999999998</v>
      </c>
      <c r="S1089">
        <v>16.309999999999999</v>
      </c>
      <c r="T1089">
        <v>16.239999999999998</v>
      </c>
      <c r="U1089">
        <v>16.25</v>
      </c>
      <c r="V1089">
        <v>16.27</v>
      </c>
      <c r="W1089">
        <v>16.22</v>
      </c>
      <c r="X1089">
        <v>16.16</v>
      </c>
      <c r="Y1089">
        <v>16.32</v>
      </c>
      <c r="Z1089">
        <v>16.36</v>
      </c>
      <c r="AA1089">
        <v>16.309999999999999</v>
      </c>
      <c r="AB1089">
        <v>16.239999999999998</v>
      </c>
      <c r="AC1089">
        <v>16.45</v>
      </c>
      <c r="AD1089">
        <v>16.350000000000001</v>
      </c>
      <c r="AE1089">
        <v>16.239999999999998</v>
      </c>
      <c r="AF1089">
        <v>16.309999999999999</v>
      </c>
      <c r="AG1089">
        <v>16.420000000000002</v>
      </c>
      <c r="AH1089">
        <v>16.350000000000001</v>
      </c>
      <c r="AI1089">
        <v>0.27916148000000002</v>
      </c>
      <c r="AJ1089">
        <v>0.28903684000000002</v>
      </c>
      <c r="AK1089">
        <v>0.31669340000000001</v>
      </c>
      <c r="AL1089">
        <v>0.35501146</v>
      </c>
      <c r="AM1089">
        <v>0.30176616000000001</v>
      </c>
      <c r="AN1089">
        <v>0.32319166999999999</v>
      </c>
      <c r="AO1089">
        <v>0.29196292000000001</v>
      </c>
      <c r="AP1089">
        <v>0.47206244000000003</v>
      </c>
      <c r="AQ1089">
        <v>0.32275124999999999</v>
      </c>
      <c r="AR1089">
        <v>0.40641797000000002</v>
      </c>
      <c r="AS1089">
        <v>0.32311036999999998</v>
      </c>
      <c r="AT1089">
        <v>0.30949100000000002</v>
      </c>
      <c r="AU1089">
        <v>0.30372795000000002</v>
      </c>
      <c r="AV1089">
        <v>0.34721946999999997</v>
      </c>
      <c r="AW1089">
        <v>0.48436052000000002</v>
      </c>
      <c r="AX1089">
        <v>0.40029225000000002</v>
      </c>
      <c r="AY1089">
        <v>0.31264752000000001</v>
      </c>
    </row>
    <row r="1090" spans="1:51">
      <c r="A1090">
        <v>789</v>
      </c>
      <c r="B1090" t="b">
        <v>1</v>
      </c>
      <c r="C1090" t="s">
        <v>128</v>
      </c>
      <c r="D1090" t="s">
        <v>3649</v>
      </c>
      <c r="E1090" t="s">
        <v>3650</v>
      </c>
      <c r="H1090" t="s">
        <v>3651</v>
      </c>
      <c r="I1090" t="s">
        <v>435</v>
      </c>
      <c r="K1090" s="6">
        <v>1E-3</v>
      </c>
      <c r="L1090">
        <v>0.56000000000000005</v>
      </c>
      <c r="M1090" s="7">
        <v>0.12</v>
      </c>
      <c r="N1090">
        <v>0.2</v>
      </c>
      <c r="O1090" s="7">
        <v>4.5999999999999999E-2</v>
      </c>
      <c r="P1090">
        <v>0.36</v>
      </c>
      <c r="Q1090" t="s">
        <v>135</v>
      </c>
      <c r="R1090">
        <v>13.85</v>
      </c>
      <c r="S1090">
        <v>0</v>
      </c>
      <c r="T1090">
        <v>13.45</v>
      </c>
      <c r="U1090">
        <v>13.86</v>
      </c>
      <c r="V1090">
        <v>13.79</v>
      </c>
      <c r="W1090">
        <v>0</v>
      </c>
      <c r="X1090">
        <v>0</v>
      </c>
      <c r="Y1090">
        <v>13.77</v>
      </c>
      <c r="Z1090">
        <v>14.24</v>
      </c>
      <c r="AA1090">
        <v>13.84</v>
      </c>
      <c r="AB1090">
        <v>0</v>
      </c>
      <c r="AC1090">
        <v>0</v>
      </c>
      <c r="AD1090">
        <v>14.2</v>
      </c>
      <c r="AE1090">
        <v>14.3</v>
      </c>
      <c r="AF1090">
        <v>14.31</v>
      </c>
      <c r="AG1090">
        <v>0</v>
      </c>
      <c r="AH1090">
        <v>0</v>
      </c>
      <c r="AI1090">
        <v>0.27163389999999998</v>
      </c>
      <c r="AJ1090">
        <v>0.2684703</v>
      </c>
      <c r="AK1090">
        <v>0.28628611999999998</v>
      </c>
      <c r="AL1090">
        <v>0.28156369999999997</v>
      </c>
      <c r="AM1090">
        <v>0.26153722000000001</v>
      </c>
      <c r="AN1090">
        <v>0.27301242999999997</v>
      </c>
      <c r="AO1090">
        <v>0.26390619999999998</v>
      </c>
      <c r="AP1090">
        <v>0.29480273000000001</v>
      </c>
      <c r="AQ1090">
        <v>0.26250717000000001</v>
      </c>
      <c r="AR1090">
        <v>0.2809352</v>
      </c>
      <c r="AS1090">
        <v>0.38833210000000001</v>
      </c>
      <c r="AT1090">
        <v>0.42214333999999998</v>
      </c>
      <c r="AU1090">
        <v>0.26378955999999998</v>
      </c>
      <c r="AV1090">
        <v>0.26849926000000002</v>
      </c>
      <c r="AW1090">
        <v>0.27882284000000002</v>
      </c>
      <c r="AX1090">
        <v>0.32702476000000003</v>
      </c>
      <c r="AY1090">
        <v>0.39671933999999998</v>
      </c>
    </row>
    <row r="1091" spans="1:51">
      <c r="A1091">
        <v>778</v>
      </c>
      <c r="B1091" t="b">
        <v>1</v>
      </c>
      <c r="C1091" t="s">
        <v>128</v>
      </c>
      <c r="D1091" t="s">
        <v>3652</v>
      </c>
      <c r="E1091" t="s">
        <v>3653</v>
      </c>
      <c r="H1091" t="s">
        <v>3654</v>
      </c>
      <c r="I1091" t="s">
        <v>308</v>
      </c>
      <c r="K1091" s="6">
        <v>1E-3</v>
      </c>
      <c r="L1091">
        <v>0.21</v>
      </c>
      <c r="M1091" s="7">
        <v>0.99</v>
      </c>
      <c r="N1091">
        <v>0.04</v>
      </c>
      <c r="O1091" s="7">
        <v>4.5999999999999999E-2</v>
      </c>
      <c r="P1091">
        <v>0.17</v>
      </c>
      <c r="Q1091" t="s">
        <v>135</v>
      </c>
      <c r="R1091">
        <v>15.88</v>
      </c>
      <c r="S1091">
        <v>15.97</v>
      </c>
      <c r="T1091">
        <v>15.82</v>
      </c>
      <c r="U1091">
        <v>15.93</v>
      </c>
      <c r="V1091">
        <v>15.86</v>
      </c>
      <c r="W1091">
        <v>15.79</v>
      </c>
      <c r="X1091">
        <v>15.8</v>
      </c>
      <c r="Y1091">
        <v>16.02</v>
      </c>
      <c r="Z1091">
        <v>15.92</v>
      </c>
      <c r="AA1091">
        <v>15.84</v>
      </c>
      <c r="AB1091">
        <v>15.59</v>
      </c>
      <c r="AC1091">
        <v>15.94</v>
      </c>
      <c r="AD1091">
        <v>15.89</v>
      </c>
      <c r="AE1091">
        <v>16.04</v>
      </c>
      <c r="AF1091">
        <v>16.079999999999998</v>
      </c>
      <c r="AG1091">
        <v>16.16</v>
      </c>
      <c r="AH1091">
        <v>16.149999999999999</v>
      </c>
      <c r="AI1091">
        <v>0</v>
      </c>
      <c r="AJ1091">
        <v>0</v>
      </c>
      <c r="AK1091">
        <v>0</v>
      </c>
      <c r="AL1091">
        <v>0</v>
      </c>
      <c r="AM1091">
        <v>0</v>
      </c>
      <c r="AN1091">
        <v>0</v>
      </c>
      <c r="AO1091">
        <v>0</v>
      </c>
      <c r="AP1091">
        <v>0</v>
      </c>
      <c r="AQ1091">
        <v>0</v>
      </c>
      <c r="AR1091">
        <v>0</v>
      </c>
      <c r="AS1091">
        <v>0</v>
      </c>
      <c r="AT1091">
        <v>0</v>
      </c>
      <c r="AU1091">
        <v>0</v>
      </c>
      <c r="AV1091">
        <v>0</v>
      </c>
      <c r="AW1091">
        <v>0</v>
      </c>
      <c r="AX1091">
        <v>0</v>
      </c>
      <c r="AY1091">
        <v>0</v>
      </c>
    </row>
    <row r="1092" spans="1:51">
      <c r="A1092">
        <v>919</v>
      </c>
      <c r="B1092" t="b">
        <v>1</v>
      </c>
      <c r="C1092" t="s">
        <v>128</v>
      </c>
      <c r="D1092" t="s">
        <v>3655</v>
      </c>
      <c r="E1092" t="s">
        <v>3656</v>
      </c>
      <c r="H1092" t="s">
        <v>3657</v>
      </c>
      <c r="I1092" t="s">
        <v>217</v>
      </c>
      <c r="K1092" s="6">
        <v>4.0000000000000001E-3</v>
      </c>
      <c r="L1092">
        <v>0.15</v>
      </c>
      <c r="M1092" s="7">
        <v>0.14000000000000001</v>
      </c>
      <c r="N1092">
        <v>0.05</v>
      </c>
      <c r="O1092" s="7">
        <v>4.5999999999999999E-2</v>
      </c>
      <c r="P1092">
        <v>0.1</v>
      </c>
      <c r="Q1092" t="s">
        <v>135</v>
      </c>
      <c r="R1092">
        <v>16.18</v>
      </c>
      <c r="S1092">
        <v>16.2</v>
      </c>
      <c r="T1092">
        <v>16.149999999999999</v>
      </c>
      <c r="U1092">
        <v>16.149999999999999</v>
      </c>
      <c r="V1092">
        <v>16.14</v>
      </c>
      <c r="W1092">
        <v>16.16</v>
      </c>
      <c r="X1092">
        <v>16.149999999999999</v>
      </c>
      <c r="Y1092">
        <v>16.25</v>
      </c>
      <c r="Z1092">
        <v>16.21</v>
      </c>
      <c r="AA1092">
        <v>16.18</v>
      </c>
      <c r="AB1092">
        <v>16.14</v>
      </c>
      <c r="AC1092">
        <v>16.23</v>
      </c>
      <c r="AD1092">
        <v>16.23</v>
      </c>
      <c r="AE1092">
        <v>16.32</v>
      </c>
      <c r="AF1092">
        <v>16.28</v>
      </c>
      <c r="AG1092">
        <v>16.260000000000002</v>
      </c>
      <c r="AH1092">
        <v>16.420000000000002</v>
      </c>
      <c r="AI1092">
        <v>0.30764730000000001</v>
      </c>
      <c r="AJ1092">
        <v>0.28193765999999998</v>
      </c>
      <c r="AK1092">
        <v>0.29446689999999998</v>
      </c>
      <c r="AL1092">
        <v>0.31946039999999998</v>
      </c>
      <c r="AM1092">
        <v>0.32748993999999998</v>
      </c>
      <c r="AN1092">
        <v>0.36780652000000003</v>
      </c>
      <c r="AO1092">
        <v>0.29131111999999998</v>
      </c>
      <c r="AP1092">
        <v>0.31610522000000002</v>
      </c>
      <c r="AQ1092">
        <v>0.2889004</v>
      </c>
      <c r="AR1092">
        <v>0.26944374999999998</v>
      </c>
      <c r="AS1092">
        <v>0.41090710000000003</v>
      </c>
      <c r="AT1092">
        <v>0.27035785000000001</v>
      </c>
      <c r="AU1092">
        <v>0.344111</v>
      </c>
      <c r="AV1092">
        <v>0.26761415999999999</v>
      </c>
      <c r="AW1092">
        <v>0.41289150000000002</v>
      </c>
      <c r="AX1092">
        <v>0.41286250000000002</v>
      </c>
      <c r="AY1092">
        <v>0.36698787999999999</v>
      </c>
    </row>
    <row r="1093" spans="1:51">
      <c r="A1093">
        <v>391</v>
      </c>
      <c r="B1093" t="b">
        <v>1</v>
      </c>
      <c r="C1093" t="s">
        <v>128</v>
      </c>
      <c r="D1093" t="s">
        <v>3658</v>
      </c>
      <c r="E1093" t="s">
        <v>3659</v>
      </c>
      <c r="H1093" t="s">
        <v>3660</v>
      </c>
      <c r="I1093" t="s">
        <v>658</v>
      </c>
      <c r="K1093" s="6" t="s">
        <v>134</v>
      </c>
      <c r="L1093">
        <v>-0.32</v>
      </c>
      <c r="M1093" s="7">
        <v>1.4E-2</v>
      </c>
      <c r="N1093">
        <v>-0.12</v>
      </c>
      <c r="O1093" s="7">
        <v>4.7E-2</v>
      </c>
      <c r="P1093">
        <v>-0.21</v>
      </c>
      <c r="Q1093" t="s">
        <v>135</v>
      </c>
      <c r="R1093">
        <v>16.100000000000001</v>
      </c>
      <c r="S1093">
        <v>16.010000000000002</v>
      </c>
      <c r="T1093">
        <v>16.34</v>
      </c>
      <c r="U1093">
        <v>15.9</v>
      </c>
      <c r="V1093">
        <v>16.079999999999998</v>
      </c>
      <c r="W1093">
        <v>16.28</v>
      </c>
      <c r="X1093">
        <v>16.11</v>
      </c>
      <c r="Y1093">
        <v>16.03</v>
      </c>
      <c r="Z1093">
        <v>15.96</v>
      </c>
      <c r="AA1093">
        <v>16.09</v>
      </c>
      <c r="AB1093">
        <v>16.11</v>
      </c>
      <c r="AC1093">
        <v>15.99</v>
      </c>
      <c r="AD1093">
        <v>16.05</v>
      </c>
      <c r="AE1093">
        <v>15.84</v>
      </c>
      <c r="AF1093">
        <v>15.65</v>
      </c>
      <c r="AG1093">
        <v>16.010000000000002</v>
      </c>
      <c r="AH1093">
        <v>15.36</v>
      </c>
      <c r="AI1093">
        <v>0.27096510000000001</v>
      </c>
      <c r="AJ1093">
        <v>0.41303005999999998</v>
      </c>
      <c r="AK1093">
        <v>0.34217890000000001</v>
      </c>
      <c r="AL1093">
        <v>0.35626984</v>
      </c>
      <c r="AM1093">
        <v>0.27436127999999999</v>
      </c>
      <c r="AN1093">
        <v>0.35925173999999999</v>
      </c>
      <c r="AO1093">
        <v>0.38010319999999997</v>
      </c>
      <c r="AP1093">
        <v>0.35162305999999999</v>
      </c>
      <c r="AQ1093">
        <v>0.33728823000000002</v>
      </c>
      <c r="AR1093">
        <v>0.31369805000000001</v>
      </c>
      <c r="AS1093">
        <v>0.33623773000000001</v>
      </c>
      <c r="AT1093">
        <v>0.38653149999999997</v>
      </c>
      <c r="AU1093">
        <v>0.28561946999999999</v>
      </c>
      <c r="AV1093">
        <v>0.3489197</v>
      </c>
      <c r="AW1093">
        <v>0.40507618000000001</v>
      </c>
      <c r="AX1093">
        <v>0.4318109</v>
      </c>
      <c r="AY1093">
        <v>0.39329064000000002</v>
      </c>
    </row>
    <row r="1094" spans="1:51">
      <c r="A1094">
        <v>835</v>
      </c>
      <c r="B1094" t="b">
        <v>1</v>
      </c>
      <c r="C1094" t="s">
        <v>128</v>
      </c>
      <c r="D1094" t="s">
        <v>3661</v>
      </c>
      <c r="E1094" t="s">
        <v>3662</v>
      </c>
      <c r="H1094" t="s">
        <v>3663</v>
      </c>
      <c r="I1094" t="s">
        <v>3585</v>
      </c>
      <c r="K1094" s="6">
        <v>2E-3</v>
      </c>
      <c r="L1094">
        <v>-0.19</v>
      </c>
      <c r="M1094" s="7">
        <v>0.2</v>
      </c>
      <c r="N1094">
        <v>-0.05</v>
      </c>
      <c r="O1094" s="7">
        <v>4.7E-2</v>
      </c>
      <c r="P1094">
        <v>-0.14000000000000001</v>
      </c>
      <c r="Q1094" t="s">
        <v>135</v>
      </c>
      <c r="R1094">
        <v>18.16</v>
      </c>
      <c r="S1094">
        <v>18.25</v>
      </c>
      <c r="T1094">
        <v>18.25</v>
      </c>
      <c r="U1094">
        <v>18.329999999999998</v>
      </c>
      <c r="V1094">
        <v>18.36</v>
      </c>
      <c r="W1094">
        <v>18.329999999999998</v>
      </c>
      <c r="X1094">
        <v>18.34</v>
      </c>
      <c r="Y1094">
        <v>18.23</v>
      </c>
      <c r="Z1094">
        <v>18.170000000000002</v>
      </c>
      <c r="AA1094">
        <v>18.350000000000001</v>
      </c>
      <c r="AB1094">
        <v>18.440000000000001</v>
      </c>
      <c r="AC1094">
        <v>18.16</v>
      </c>
      <c r="AD1094">
        <v>18.2</v>
      </c>
      <c r="AE1094">
        <v>18.21</v>
      </c>
      <c r="AF1094">
        <v>18.14</v>
      </c>
      <c r="AG1094">
        <v>17.940000000000001</v>
      </c>
      <c r="AH1094">
        <v>18.14</v>
      </c>
      <c r="AI1094">
        <v>0.29562490000000002</v>
      </c>
      <c r="AJ1094">
        <v>0.28290900000000002</v>
      </c>
      <c r="AK1094">
        <v>0.34761535999999998</v>
      </c>
      <c r="AL1094">
        <v>0.35178209999999999</v>
      </c>
      <c r="AM1094">
        <v>0.33337176000000002</v>
      </c>
      <c r="AN1094">
        <v>0.31942788</v>
      </c>
      <c r="AO1094">
        <v>0.32633689999999999</v>
      </c>
      <c r="AP1094">
        <v>0.40366086000000001</v>
      </c>
      <c r="AQ1094">
        <v>0.34586351999999998</v>
      </c>
      <c r="AR1094">
        <v>0.40933199999999997</v>
      </c>
      <c r="AS1094">
        <v>0.40036650000000001</v>
      </c>
      <c r="AT1094">
        <v>0.43459766999999999</v>
      </c>
      <c r="AU1094">
        <v>0.27834920000000002</v>
      </c>
      <c r="AV1094">
        <v>0.30995192999999999</v>
      </c>
      <c r="AW1094">
        <v>0.37633729999999999</v>
      </c>
      <c r="AX1094">
        <v>0.35412070000000001</v>
      </c>
      <c r="AY1094">
        <v>0.34073957999999999</v>
      </c>
    </row>
    <row r="1095" spans="1:51">
      <c r="A1095">
        <v>2984.1</v>
      </c>
      <c r="B1095" t="b">
        <v>1</v>
      </c>
      <c r="C1095" t="s">
        <v>128</v>
      </c>
      <c r="D1095" t="s">
        <v>3664</v>
      </c>
      <c r="E1095" t="s">
        <v>3665</v>
      </c>
      <c r="H1095" t="s">
        <v>3424</v>
      </c>
      <c r="I1095" t="s">
        <v>582</v>
      </c>
      <c r="J1095" t="b">
        <v>1</v>
      </c>
      <c r="K1095" s="6">
        <v>8.0000000000000002E-3</v>
      </c>
      <c r="L1095">
        <v>0.27</v>
      </c>
      <c r="M1095" s="7">
        <v>2.1000000000000001E-2</v>
      </c>
      <c r="N1095">
        <v>0.13</v>
      </c>
      <c r="O1095" s="7">
        <v>4.7E-2</v>
      </c>
      <c r="P1095">
        <v>0.14000000000000001</v>
      </c>
      <c r="Q1095" t="s">
        <v>135</v>
      </c>
      <c r="R1095">
        <v>20.84</v>
      </c>
      <c r="S1095">
        <v>20.88</v>
      </c>
      <c r="T1095">
        <v>20.75</v>
      </c>
      <c r="U1095">
        <v>20.85</v>
      </c>
      <c r="V1095">
        <v>20.7</v>
      </c>
      <c r="W1095">
        <v>20.81</v>
      </c>
      <c r="X1095">
        <v>20.73</v>
      </c>
      <c r="Y1095">
        <v>20.91</v>
      </c>
      <c r="Z1095">
        <v>20.95</v>
      </c>
      <c r="AA1095">
        <v>20.8</v>
      </c>
      <c r="AB1095">
        <v>20.88</v>
      </c>
      <c r="AC1095">
        <v>20.95</v>
      </c>
      <c r="AD1095">
        <v>20.94</v>
      </c>
      <c r="AE1095">
        <v>20.94</v>
      </c>
      <c r="AF1095">
        <v>21.15</v>
      </c>
      <c r="AG1095">
        <v>21.12</v>
      </c>
      <c r="AH1095">
        <v>21.03</v>
      </c>
      <c r="AI1095">
        <v>0.32780947999999999</v>
      </c>
      <c r="AJ1095">
        <v>0.24999062999999999</v>
      </c>
      <c r="AK1095">
        <v>0.53858919999999999</v>
      </c>
      <c r="AL1095">
        <v>0.49875682999999998</v>
      </c>
      <c r="AM1095">
        <v>0.51666239999999997</v>
      </c>
      <c r="AN1095">
        <v>0.30685055</v>
      </c>
      <c r="AO1095">
        <v>0.55873510000000004</v>
      </c>
      <c r="AP1095">
        <v>0.33908813999999998</v>
      </c>
      <c r="AQ1095">
        <v>0.29311028</v>
      </c>
      <c r="AR1095">
        <v>0.32327935000000002</v>
      </c>
      <c r="AS1095">
        <v>0.25093581999999998</v>
      </c>
      <c r="AT1095">
        <v>0.28479516999999999</v>
      </c>
      <c r="AU1095">
        <v>0.48398017999999998</v>
      </c>
      <c r="AV1095">
        <v>0.37427723000000002</v>
      </c>
      <c r="AW1095">
        <v>0.29884365000000002</v>
      </c>
      <c r="AX1095">
        <v>0.25401246999999999</v>
      </c>
      <c r="AY1095">
        <v>0.27931630000000002</v>
      </c>
    </row>
    <row r="1096" spans="1:51">
      <c r="A1096">
        <v>443</v>
      </c>
      <c r="B1096" t="b">
        <v>1</v>
      </c>
      <c r="C1096" t="s">
        <v>128</v>
      </c>
      <c r="D1096" t="s">
        <v>3666</v>
      </c>
      <c r="E1096" t="s">
        <v>3667</v>
      </c>
      <c r="H1096" t="s">
        <v>3668</v>
      </c>
      <c r="I1096" t="s">
        <v>530</v>
      </c>
      <c r="K1096" s="6" t="s">
        <v>134</v>
      </c>
      <c r="L1096">
        <v>0.17</v>
      </c>
      <c r="M1096" s="7">
        <v>2.4E-2</v>
      </c>
      <c r="N1096">
        <v>0.08</v>
      </c>
      <c r="O1096" s="7">
        <v>4.8000000000000001E-2</v>
      </c>
      <c r="P1096">
        <v>0.09</v>
      </c>
      <c r="Q1096" t="s">
        <v>135</v>
      </c>
      <c r="R1096">
        <v>15.9</v>
      </c>
      <c r="S1096">
        <v>15.92</v>
      </c>
      <c r="T1096">
        <v>15.78</v>
      </c>
      <c r="U1096">
        <v>15.91</v>
      </c>
      <c r="V1096">
        <v>15.8</v>
      </c>
      <c r="W1096">
        <v>15.88</v>
      </c>
      <c r="X1096">
        <v>15.75</v>
      </c>
      <c r="Y1096">
        <v>15.9</v>
      </c>
      <c r="Z1096">
        <v>15.91</v>
      </c>
      <c r="AA1096">
        <v>15.93</v>
      </c>
      <c r="AB1096">
        <v>15.86</v>
      </c>
      <c r="AC1096">
        <v>15.9</v>
      </c>
      <c r="AD1096">
        <v>15.98</v>
      </c>
      <c r="AE1096">
        <v>15.98</v>
      </c>
      <c r="AF1096">
        <v>15.98</v>
      </c>
      <c r="AG1096">
        <v>15.98</v>
      </c>
      <c r="AH1096">
        <v>16.07</v>
      </c>
      <c r="AI1096">
        <v>0</v>
      </c>
      <c r="AJ1096">
        <v>0.32816010000000001</v>
      </c>
      <c r="AK1096">
        <v>0</v>
      </c>
      <c r="AL1096">
        <v>0</v>
      </c>
      <c r="AM1096">
        <v>0</v>
      </c>
      <c r="AN1096">
        <v>0.57065356</v>
      </c>
      <c r="AO1096">
        <v>0.40111514999999998</v>
      </c>
      <c r="AP1096">
        <v>0</v>
      </c>
      <c r="AQ1096">
        <v>0</v>
      </c>
      <c r="AR1096">
        <v>0</v>
      </c>
      <c r="AS1096">
        <v>0.32440831999999997</v>
      </c>
      <c r="AT1096">
        <v>0.3912737</v>
      </c>
      <c r="AU1096">
        <v>0</v>
      </c>
      <c r="AV1096">
        <v>0</v>
      </c>
      <c r="AW1096">
        <v>0</v>
      </c>
      <c r="AX1096">
        <v>0.38274293999999998</v>
      </c>
      <c r="AY1096">
        <v>0.49003871999999998</v>
      </c>
    </row>
    <row r="1097" spans="1:51">
      <c r="A1097">
        <v>410</v>
      </c>
      <c r="B1097" t="b">
        <v>1</v>
      </c>
      <c r="C1097" t="s">
        <v>128</v>
      </c>
      <c r="D1097" t="s">
        <v>3669</v>
      </c>
      <c r="E1097" t="s">
        <v>3670</v>
      </c>
      <c r="H1097" t="s">
        <v>3671</v>
      </c>
      <c r="I1097" t="s">
        <v>558</v>
      </c>
      <c r="K1097" s="6" t="s">
        <v>134</v>
      </c>
      <c r="L1097">
        <v>-0.21</v>
      </c>
      <c r="M1097" s="7">
        <v>0.03</v>
      </c>
      <c r="N1097">
        <v>-0.08</v>
      </c>
      <c r="O1097" s="7">
        <v>4.8000000000000001E-2</v>
      </c>
      <c r="P1097">
        <v>-0.13</v>
      </c>
      <c r="Q1097" t="s">
        <v>135</v>
      </c>
      <c r="R1097">
        <v>16.89</v>
      </c>
      <c r="S1097">
        <v>16.97</v>
      </c>
      <c r="T1097">
        <v>17.059999999999999</v>
      </c>
      <c r="U1097">
        <v>16.88</v>
      </c>
      <c r="V1097">
        <v>16.940000000000001</v>
      </c>
      <c r="W1097">
        <v>17.05</v>
      </c>
      <c r="X1097">
        <v>16.93</v>
      </c>
      <c r="Y1097">
        <v>16.95</v>
      </c>
      <c r="Z1097">
        <v>16.899999999999999</v>
      </c>
      <c r="AA1097">
        <v>16.91</v>
      </c>
      <c r="AB1097">
        <v>16.829999999999998</v>
      </c>
      <c r="AC1097">
        <v>16.86</v>
      </c>
      <c r="AD1097">
        <v>16.86</v>
      </c>
      <c r="AE1097">
        <v>16.7</v>
      </c>
      <c r="AF1097">
        <v>16.66</v>
      </c>
      <c r="AG1097">
        <v>16.809999999999999</v>
      </c>
      <c r="AH1097">
        <v>16.79</v>
      </c>
      <c r="AI1097">
        <v>0.29065575999999999</v>
      </c>
      <c r="AJ1097">
        <v>0.28639215000000001</v>
      </c>
      <c r="AK1097">
        <v>0.56450665</v>
      </c>
      <c r="AL1097">
        <v>1.2073425</v>
      </c>
      <c r="AM1097">
        <v>0.40884419999999999</v>
      </c>
      <c r="AN1097">
        <v>0.24440078000000001</v>
      </c>
      <c r="AO1097">
        <v>0.24134395</v>
      </c>
      <c r="AP1097">
        <v>0.30024551999999999</v>
      </c>
      <c r="AQ1097">
        <v>0.53970899999999999</v>
      </c>
      <c r="AR1097">
        <v>0.33579656000000002</v>
      </c>
      <c r="AS1097">
        <v>0.3639579</v>
      </c>
      <c r="AT1097">
        <v>0.35776150000000001</v>
      </c>
      <c r="AU1097">
        <v>0.37680740000000001</v>
      </c>
      <c r="AV1097">
        <v>0.37499690000000002</v>
      </c>
      <c r="AW1097">
        <v>0.40341060000000001</v>
      </c>
      <c r="AX1097">
        <v>0.33469232999999998</v>
      </c>
      <c r="AY1097">
        <v>0.57705074999999995</v>
      </c>
    </row>
    <row r="1098" spans="1:51">
      <c r="A1098">
        <v>950</v>
      </c>
      <c r="B1098" t="b">
        <v>1</v>
      </c>
      <c r="C1098" t="s">
        <v>128</v>
      </c>
      <c r="D1098" t="s">
        <v>3672</v>
      </c>
      <c r="E1098" t="s">
        <v>3673</v>
      </c>
      <c r="H1098" t="s">
        <v>3674</v>
      </c>
      <c r="I1098" t="s">
        <v>568</v>
      </c>
      <c r="K1098" s="6">
        <v>4.8999999999999998E-3</v>
      </c>
      <c r="L1098">
        <v>-0.14000000000000001</v>
      </c>
      <c r="M1098" s="7">
        <v>0.42</v>
      </c>
      <c r="N1098">
        <v>-0.04</v>
      </c>
      <c r="O1098" s="7">
        <v>4.9000000000000002E-2</v>
      </c>
      <c r="P1098">
        <v>-0.1</v>
      </c>
      <c r="Q1098" t="s">
        <v>135</v>
      </c>
      <c r="R1098">
        <v>16.45</v>
      </c>
      <c r="S1098">
        <v>16.38</v>
      </c>
      <c r="T1098">
        <v>16.46</v>
      </c>
      <c r="U1098">
        <v>16.43</v>
      </c>
      <c r="V1098">
        <v>16.47</v>
      </c>
      <c r="W1098">
        <v>16.48</v>
      </c>
      <c r="X1098">
        <v>16.54</v>
      </c>
      <c r="Y1098">
        <v>16.510000000000002</v>
      </c>
      <c r="Z1098">
        <v>16.45</v>
      </c>
      <c r="AA1098">
        <v>16.420000000000002</v>
      </c>
      <c r="AB1098">
        <v>16.27</v>
      </c>
      <c r="AC1098">
        <v>16.46</v>
      </c>
      <c r="AD1098">
        <v>16.41</v>
      </c>
      <c r="AE1098">
        <v>16.350000000000001</v>
      </c>
      <c r="AF1098">
        <v>16.32</v>
      </c>
      <c r="AG1098">
        <v>16.16</v>
      </c>
      <c r="AH1098">
        <v>16.23</v>
      </c>
      <c r="AI1098">
        <v>0.25963130000000001</v>
      </c>
      <c r="AJ1098">
        <v>0.28397225999999998</v>
      </c>
      <c r="AK1098">
        <v>0.48124002999999999</v>
      </c>
      <c r="AL1098">
        <v>0.40864909999999999</v>
      </c>
      <c r="AM1098">
        <v>0.35249190000000002</v>
      </c>
      <c r="AN1098">
        <v>0.35066795000000001</v>
      </c>
      <c r="AO1098">
        <v>0.51884549999999996</v>
      </c>
      <c r="AP1098">
        <v>0.44002350000000001</v>
      </c>
      <c r="AQ1098">
        <v>0.34757152000000002</v>
      </c>
      <c r="AR1098">
        <v>0.35759323999999998</v>
      </c>
      <c r="AS1098">
        <v>0.28929913000000002</v>
      </c>
      <c r="AT1098">
        <v>0.31025380000000002</v>
      </c>
      <c r="AU1098">
        <v>0.30829202999999999</v>
      </c>
      <c r="AV1098">
        <v>0.30988690000000002</v>
      </c>
      <c r="AW1098">
        <v>0.37992153000000001</v>
      </c>
      <c r="AX1098">
        <v>0.39704805999999998</v>
      </c>
      <c r="AY1098">
        <v>0.37091215999999999</v>
      </c>
    </row>
    <row r="1099" spans="1:51">
      <c r="A1099">
        <v>850</v>
      </c>
      <c r="B1099" t="b">
        <v>1</v>
      </c>
      <c r="C1099" t="s">
        <v>128</v>
      </c>
      <c r="D1099" t="s">
        <v>3675</v>
      </c>
      <c r="E1099" t="s">
        <v>3676</v>
      </c>
      <c r="H1099" t="s">
        <v>3677</v>
      </c>
      <c r="I1099" t="s">
        <v>704</v>
      </c>
      <c r="K1099" s="6">
        <v>2E-3</v>
      </c>
      <c r="L1099">
        <v>0.2</v>
      </c>
      <c r="M1099" s="7">
        <v>0.39</v>
      </c>
      <c r="N1099">
        <v>0.08</v>
      </c>
      <c r="O1099" s="7">
        <v>5.1999999999999998E-2</v>
      </c>
      <c r="P1099">
        <v>0.12</v>
      </c>
      <c r="Q1099" t="s">
        <v>135</v>
      </c>
      <c r="R1099">
        <v>16</v>
      </c>
      <c r="S1099">
        <v>15.94</v>
      </c>
      <c r="T1099">
        <v>15.83</v>
      </c>
      <c r="U1099">
        <v>16</v>
      </c>
      <c r="V1099">
        <v>15.68</v>
      </c>
      <c r="W1099">
        <v>15.84</v>
      </c>
      <c r="X1099">
        <v>15.94</v>
      </c>
      <c r="Y1099">
        <v>15.77</v>
      </c>
      <c r="Z1099">
        <v>15.78</v>
      </c>
      <c r="AA1099">
        <v>16.079999999999998</v>
      </c>
      <c r="AB1099">
        <v>16.100000000000001</v>
      </c>
      <c r="AC1099">
        <v>16.010000000000002</v>
      </c>
      <c r="AD1099">
        <v>16.11</v>
      </c>
      <c r="AE1099">
        <v>16.11</v>
      </c>
      <c r="AF1099">
        <v>16.170000000000002</v>
      </c>
      <c r="AG1099">
        <v>15.99</v>
      </c>
      <c r="AH1099">
        <v>16.05</v>
      </c>
      <c r="AI1099">
        <v>0</v>
      </c>
      <c r="AJ1099">
        <v>0.28735290000000002</v>
      </c>
      <c r="AK1099">
        <v>0</v>
      </c>
      <c r="AL1099">
        <v>0</v>
      </c>
      <c r="AM1099">
        <v>0</v>
      </c>
      <c r="AN1099">
        <v>0.32332460000000002</v>
      </c>
      <c r="AO1099">
        <v>0.26821294000000001</v>
      </c>
      <c r="AP1099">
        <v>0</v>
      </c>
      <c r="AQ1099">
        <v>0</v>
      </c>
      <c r="AR1099">
        <v>0</v>
      </c>
      <c r="AS1099">
        <v>0.33352870000000001</v>
      </c>
      <c r="AT1099">
        <v>0.29390984999999997</v>
      </c>
      <c r="AU1099">
        <v>0</v>
      </c>
      <c r="AV1099">
        <v>0</v>
      </c>
      <c r="AW1099">
        <v>0</v>
      </c>
      <c r="AX1099">
        <v>0.41331497</v>
      </c>
      <c r="AY1099">
        <v>0.31150723000000002</v>
      </c>
    </row>
    <row r="1100" spans="1:51">
      <c r="A1100">
        <v>576</v>
      </c>
      <c r="B1100" t="b">
        <v>1</v>
      </c>
      <c r="C1100" t="s">
        <v>128</v>
      </c>
      <c r="D1100" t="s">
        <v>688</v>
      </c>
      <c r="E1100" t="s">
        <v>3678</v>
      </c>
      <c r="H1100" t="s">
        <v>690</v>
      </c>
      <c r="I1100" t="s">
        <v>568</v>
      </c>
      <c r="K1100" s="6">
        <v>4.6000000000000001E-4</v>
      </c>
      <c r="L1100">
        <v>-0.24</v>
      </c>
      <c r="M1100" s="7">
        <v>0.14000000000000001</v>
      </c>
      <c r="N1100">
        <v>-0.08</v>
      </c>
      <c r="O1100" s="7">
        <v>5.5E-2</v>
      </c>
      <c r="P1100">
        <v>-0.16</v>
      </c>
      <c r="Q1100" t="s">
        <v>135</v>
      </c>
      <c r="R1100">
        <v>16.16</v>
      </c>
      <c r="S1100">
        <v>16.149999999999999</v>
      </c>
      <c r="T1100">
        <v>16.25</v>
      </c>
      <c r="U1100">
        <v>16.21</v>
      </c>
      <c r="V1100">
        <v>16.190000000000001</v>
      </c>
      <c r="W1100">
        <v>16.27</v>
      </c>
      <c r="X1100">
        <v>16.3</v>
      </c>
      <c r="Y1100">
        <v>16.22</v>
      </c>
      <c r="Z1100">
        <v>16.03</v>
      </c>
      <c r="AA1100">
        <v>16.2</v>
      </c>
      <c r="AB1100">
        <v>16.34</v>
      </c>
      <c r="AC1100">
        <v>16.04</v>
      </c>
      <c r="AD1100">
        <v>16.07</v>
      </c>
      <c r="AE1100">
        <v>16.12</v>
      </c>
      <c r="AF1100">
        <v>15.99</v>
      </c>
      <c r="AG1100">
        <v>15.8</v>
      </c>
      <c r="AH1100">
        <v>15.76</v>
      </c>
      <c r="AI1100">
        <v>0.36992809999999998</v>
      </c>
      <c r="AJ1100">
        <v>0.49069762</v>
      </c>
      <c r="AK1100">
        <v>0.28089140000000001</v>
      </c>
      <c r="AL1100">
        <v>0.27828696000000003</v>
      </c>
      <c r="AM1100">
        <v>0.27610958000000002</v>
      </c>
      <c r="AN1100">
        <v>1.0311079000000001</v>
      </c>
      <c r="AO1100">
        <v>0.60292363000000004</v>
      </c>
      <c r="AP1100">
        <v>0.34364583999999998</v>
      </c>
      <c r="AQ1100">
        <v>0.38097839999999999</v>
      </c>
      <c r="AR1100">
        <v>0.27920178000000001</v>
      </c>
      <c r="AS1100">
        <v>0.67771040000000005</v>
      </c>
      <c r="AT1100">
        <v>0.52346680000000001</v>
      </c>
      <c r="AU1100">
        <v>0.35647273000000002</v>
      </c>
      <c r="AV1100">
        <v>0.37427723000000002</v>
      </c>
      <c r="AW1100">
        <v>0.39758464999999998</v>
      </c>
      <c r="AX1100">
        <v>0.60971319999999996</v>
      </c>
      <c r="AY1100">
        <v>0.58651319999999996</v>
      </c>
    </row>
    <row r="1101" spans="1:51">
      <c r="A1101">
        <v>858</v>
      </c>
      <c r="B1101" t="b">
        <v>1</v>
      </c>
      <c r="C1101" t="s">
        <v>128</v>
      </c>
      <c r="D1101" t="s">
        <v>3679</v>
      </c>
      <c r="E1101" t="s">
        <v>3680</v>
      </c>
      <c r="H1101" t="s">
        <v>3681</v>
      </c>
      <c r="I1101" t="s">
        <v>658</v>
      </c>
      <c r="J1101" t="b">
        <v>1</v>
      </c>
      <c r="K1101" s="6">
        <v>2.8E-3</v>
      </c>
      <c r="L1101">
        <v>0.18</v>
      </c>
      <c r="M1101" s="7">
        <v>0.39</v>
      </c>
      <c r="N1101">
        <v>0.05</v>
      </c>
      <c r="O1101" s="7">
        <v>5.8000000000000003E-2</v>
      </c>
      <c r="P1101">
        <v>0.13</v>
      </c>
      <c r="Q1101" t="s">
        <v>135</v>
      </c>
      <c r="R1101">
        <v>16.32</v>
      </c>
      <c r="S1101">
        <v>16.32</v>
      </c>
      <c r="T1101">
        <v>16.190000000000001</v>
      </c>
      <c r="U1101">
        <v>16.34</v>
      </c>
      <c r="V1101">
        <v>16.170000000000002</v>
      </c>
      <c r="W1101">
        <v>16.28</v>
      </c>
      <c r="X1101">
        <v>16.260000000000002</v>
      </c>
      <c r="Y1101">
        <v>16.239999999999998</v>
      </c>
      <c r="Z1101">
        <v>16.21</v>
      </c>
      <c r="AA1101">
        <v>16.29</v>
      </c>
      <c r="AB1101">
        <v>16.43</v>
      </c>
      <c r="AC1101">
        <v>16.41</v>
      </c>
      <c r="AD1101">
        <v>16.34</v>
      </c>
      <c r="AE1101">
        <v>16.46</v>
      </c>
      <c r="AF1101">
        <v>16.48</v>
      </c>
      <c r="AG1101">
        <v>16.43</v>
      </c>
      <c r="AH1101">
        <v>16.37</v>
      </c>
      <c r="AI1101">
        <v>0.26489239999999997</v>
      </c>
      <c r="AJ1101">
        <v>0.29994860000000001</v>
      </c>
      <c r="AK1101">
        <v>0.51918200000000003</v>
      </c>
      <c r="AL1101">
        <v>0.25632771999999998</v>
      </c>
      <c r="AM1101">
        <v>0.27373209999999998</v>
      </c>
      <c r="AN1101">
        <v>0.30580285000000001</v>
      </c>
      <c r="AO1101">
        <v>0.29896736000000002</v>
      </c>
      <c r="AP1101">
        <v>0.33763817000000002</v>
      </c>
      <c r="AQ1101">
        <v>0.33789550000000002</v>
      </c>
      <c r="AR1101">
        <v>0.28436603999999999</v>
      </c>
      <c r="AS1101">
        <v>0.28383649999999999</v>
      </c>
      <c r="AT1101">
        <v>0.28155659999999999</v>
      </c>
      <c r="AU1101">
        <v>0.27528599999999998</v>
      </c>
      <c r="AV1101">
        <v>0.26026332000000002</v>
      </c>
      <c r="AW1101">
        <v>0.26420241999999999</v>
      </c>
      <c r="AX1101">
        <v>0.36116969999999998</v>
      </c>
      <c r="AY1101">
        <v>0.29172819999999999</v>
      </c>
    </row>
    <row r="1102" spans="1:51">
      <c r="A1102">
        <v>878</v>
      </c>
      <c r="B1102" t="b">
        <v>1</v>
      </c>
      <c r="C1102" t="s">
        <v>128</v>
      </c>
      <c r="D1102" t="s">
        <v>3682</v>
      </c>
      <c r="E1102" t="s">
        <v>3683</v>
      </c>
      <c r="H1102" t="s">
        <v>3684</v>
      </c>
      <c r="I1102" t="s">
        <v>454</v>
      </c>
      <c r="J1102" t="b">
        <v>1</v>
      </c>
      <c r="K1102" s="6">
        <v>3.0000000000000001E-3</v>
      </c>
      <c r="L1102">
        <v>-0.17</v>
      </c>
      <c r="M1102" s="7">
        <v>0.26</v>
      </c>
      <c r="N1102">
        <v>-7.0000000000000007E-2</v>
      </c>
      <c r="O1102" s="7">
        <v>0.06</v>
      </c>
      <c r="P1102">
        <v>-0.09</v>
      </c>
      <c r="Q1102" t="s">
        <v>135</v>
      </c>
      <c r="R1102">
        <v>16.079999999999998</v>
      </c>
      <c r="S1102">
        <v>16.04</v>
      </c>
      <c r="T1102">
        <v>16.16</v>
      </c>
      <c r="U1102">
        <v>16.010000000000002</v>
      </c>
      <c r="V1102">
        <v>16.21</v>
      </c>
      <c r="W1102">
        <v>16.18</v>
      </c>
      <c r="X1102">
        <v>16.260000000000002</v>
      </c>
      <c r="Y1102">
        <v>16.16</v>
      </c>
      <c r="Z1102">
        <v>16.059999999999999</v>
      </c>
      <c r="AA1102">
        <v>16.09</v>
      </c>
      <c r="AB1102">
        <v>16.02</v>
      </c>
      <c r="AC1102">
        <v>16.149999999999999</v>
      </c>
      <c r="AD1102">
        <v>16.079999999999998</v>
      </c>
      <c r="AE1102">
        <v>15.93</v>
      </c>
      <c r="AF1102">
        <v>16.04</v>
      </c>
      <c r="AG1102">
        <v>15.99</v>
      </c>
      <c r="AH1102">
        <v>15.92</v>
      </c>
      <c r="AI1102">
        <v>0.31337779999999998</v>
      </c>
      <c r="AJ1102">
        <v>0.29123616000000002</v>
      </c>
      <c r="AK1102">
        <v>0.26294547000000001</v>
      </c>
      <c r="AL1102">
        <v>0.45645654000000002</v>
      </c>
      <c r="AM1102">
        <v>0.26700053000000001</v>
      </c>
      <c r="AN1102">
        <v>0.30019744999999998</v>
      </c>
      <c r="AO1102">
        <v>0.29504449999999999</v>
      </c>
      <c r="AP1102">
        <v>0.38153407</v>
      </c>
      <c r="AQ1102">
        <v>0.38973537000000003</v>
      </c>
      <c r="AR1102">
        <v>0.27939406</v>
      </c>
      <c r="AS1102">
        <v>0.53570130000000005</v>
      </c>
      <c r="AT1102">
        <v>0.33422858</v>
      </c>
      <c r="AU1102">
        <v>0.31703700000000001</v>
      </c>
      <c r="AV1102">
        <v>0.28574739999999998</v>
      </c>
      <c r="AW1102">
        <v>0.28044033000000002</v>
      </c>
      <c r="AX1102">
        <v>0.29115698000000001</v>
      </c>
      <c r="AY1102">
        <v>0.28090268000000002</v>
      </c>
    </row>
    <row r="1103" spans="1:51">
      <c r="A1103">
        <v>1870</v>
      </c>
      <c r="B1103" t="b">
        <v>1</v>
      </c>
      <c r="C1103" t="s">
        <v>128</v>
      </c>
      <c r="D1103" t="s">
        <v>3685</v>
      </c>
      <c r="E1103" t="s">
        <v>3686</v>
      </c>
      <c r="H1103" t="s">
        <v>3687</v>
      </c>
      <c r="I1103" t="s">
        <v>165</v>
      </c>
      <c r="K1103" s="6">
        <v>0.15</v>
      </c>
      <c r="L1103">
        <v>-0.15</v>
      </c>
      <c r="M1103" s="7">
        <v>0.86</v>
      </c>
      <c r="N1103">
        <v>-0.04</v>
      </c>
      <c r="O1103" s="7">
        <v>6.0999999999999999E-2</v>
      </c>
      <c r="P1103">
        <v>-0.11</v>
      </c>
      <c r="Q1103" t="s">
        <v>135</v>
      </c>
      <c r="R1103">
        <v>15.49</v>
      </c>
      <c r="S1103">
        <v>15.48</v>
      </c>
      <c r="T1103">
        <v>15.59</v>
      </c>
      <c r="U1103">
        <v>15.46</v>
      </c>
      <c r="V1103">
        <v>15.52</v>
      </c>
      <c r="W1103">
        <v>15.48</v>
      </c>
      <c r="X1103">
        <v>15.69</v>
      </c>
      <c r="Y1103">
        <v>15.47</v>
      </c>
      <c r="Z1103">
        <v>15.45</v>
      </c>
      <c r="AA1103">
        <v>15.52</v>
      </c>
      <c r="AB1103">
        <v>15.66</v>
      </c>
      <c r="AC1103">
        <v>15.51</v>
      </c>
      <c r="AD1103">
        <v>15.52</v>
      </c>
      <c r="AE1103">
        <v>15.39</v>
      </c>
      <c r="AF1103">
        <v>15.3</v>
      </c>
      <c r="AG1103">
        <v>15.46</v>
      </c>
      <c r="AH1103">
        <v>15.24</v>
      </c>
      <c r="AI1103">
        <v>0.2522027</v>
      </c>
      <c r="AJ1103">
        <v>0.25205916</v>
      </c>
      <c r="AK1103">
        <v>0.26366161999999999</v>
      </c>
      <c r="AL1103">
        <v>0.24347398000000001</v>
      </c>
      <c r="AM1103">
        <v>0.31246724999999997</v>
      </c>
      <c r="AN1103">
        <v>0.26795068</v>
      </c>
      <c r="AO1103">
        <v>0.26115971999999998</v>
      </c>
      <c r="AP1103">
        <v>0.24371715999999999</v>
      </c>
      <c r="AQ1103">
        <v>0.25529274000000002</v>
      </c>
      <c r="AR1103">
        <v>0.27125353000000002</v>
      </c>
      <c r="AS1103">
        <v>0.30852600000000002</v>
      </c>
      <c r="AT1103">
        <v>0.26151459999999999</v>
      </c>
      <c r="AU1103">
        <v>0.27661222000000002</v>
      </c>
      <c r="AV1103">
        <v>0.30362050000000002</v>
      </c>
      <c r="AW1103">
        <v>0.27654716000000001</v>
      </c>
      <c r="AX1103">
        <v>0.38739183999999999</v>
      </c>
      <c r="AY1103">
        <v>0.27556310000000001</v>
      </c>
    </row>
    <row r="1104" spans="1:51">
      <c r="A1104">
        <v>1004</v>
      </c>
      <c r="B1104" t="b">
        <v>1</v>
      </c>
      <c r="C1104" t="s">
        <v>128</v>
      </c>
      <c r="D1104" t="s">
        <v>3688</v>
      </c>
      <c r="E1104" t="s">
        <v>3689</v>
      </c>
      <c r="H1104" t="s">
        <v>3690</v>
      </c>
      <c r="I1104" t="s">
        <v>187</v>
      </c>
      <c r="K1104" s="6">
        <v>7.0000000000000001E-3</v>
      </c>
      <c r="L1104">
        <v>0.06</v>
      </c>
      <c r="M1104" s="7">
        <v>0.42</v>
      </c>
      <c r="N1104">
        <v>0</v>
      </c>
      <c r="O1104" s="7">
        <v>6.2E-2</v>
      </c>
      <c r="P1104">
        <v>0.06</v>
      </c>
      <c r="Q1104" t="s">
        <v>135</v>
      </c>
      <c r="R1104">
        <v>17.010000000000002</v>
      </c>
      <c r="S1104">
        <v>16.95</v>
      </c>
      <c r="T1104">
        <v>16.989999999999998</v>
      </c>
      <c r="U1104">
        <v>16.98</v>
      </c>
      <c r="V1104">
        <v>17.03</v>
      </c>
      <c r="W1104">
        <v>17.010000000000002</v>
      </c>
      <c r="X1104">
        <v>17.02</v>
      </c>
      <c r="Y1104">
        <v>17.02</v>
      </c>
      <c r="Z1104">
        <v>17</v>
      </c>
      <c r="AA1104">
        <v>16.940000000000001</v>
      </c>
      <c r="AB1104">
        <v>16.989999999999998</v>
      </c>
      <c r="AC1104">
        <v>17.059999999999999</v>
      </c>
      <c r="AD1104">
        <v>17.03</v>
      </c>
      <c r="AE1104">
        <v>17.010000000000002</v>
      </c>
      <c r="AF1104">
        <v>17.079999999999998</v>
      </c>
      <c r="AG1104">
        <v>17.09</v>
      </c>
      <c r="AH1104">
        <v>17.059999999999999</v>
      </c>
      <c r="AI1104">
        <v>0.25104186000000001</v>
      </c>
      <c r="AJ1104">
        <v>0.28223386</v>
      </c>
      <c r="AK1104">
        <v>0.3405572</v>
      </c>
      <c r="AL1104">
        <v>0.26348913000000002</v>
      </c>
      <c r="AM1104">
        <v>0.2561814</v>
      </c>
      <c r="AN1104">
        <v>0.28432927000000002</v>
      </c>
      <c r="AO1104">
        <v>0.26083946000000002</v>
      </c>
      <c r="AP1104">
        <v>0.36008521999999998</v>
      </c>
      <c r="AQ1104">
        <v>0.28941083000000001</v>
      </c>
      <c r="AR1104">
        <v>0.26031845999999997</v>
      </c>
      <c r="AS1104">
        <v>0.38429046</v>
      </c>
      <c r="AT1104">
        <v>0.39104325000000001</v>
      </c>
      <c r="AU1104">
        <v>0.27188059999999997</v>
      </c>
      <c r="AV1104">
        <v>0.29023369999999998</v>
      </c>
      <c r="AW1104">
        <v>0.32228467</v>
      </c>
      <c r="AX1104">
        <v>0.32817142999999999</v>
      </c>
      <c r="AY1104">
        <v>0.36040124000000001</v>
      </c>
    </row>
    <row r="1105" spans="1:51">
      <c r="A1105">
        <v>947</v>
      </c>
      <c r="B1105" t="b">
        <v>1</v>
      </c>
      <c r="C1105" t="s">
        <v>128</v>
      </c>
      <c r="D1105" t="s">
        <v>3691</v>
      </c>
      <c r="E1105" t="s">
        <v>3692</v>
      </c>
      <c r="H1105" t="s">
        <v>3693</v>
      </c>
      <c r="I1105" t="s">
        <v>820</v>
      </c>
      <c r="K1105" s="6">
        <v>4.7999999999999996E-3</v>
      </c>
      <c r="L1105">
        <v>-0.06</v>
      </c>
      <c r="M1105" s="7">
        <v>0.56000000000000005</v>
      </c>
      <c r="N1105">
        <v>-0.01</v>
      </c>
      <c r="O1105" s="7">
        <v>6.3E-2</v>
      </c>
      <c r="P1105">
        <v>-0.04</v>
      </c>
      <c r="Q1105" t="s">
        <v>135</v>
      </c>
      <c r="R1105">
        <v>15.11</v>
      </c>
      <c r="S1105">
        <v>15.12</v>
      </c>
      <c r="T1105">
        <v>15.16</v>
      </c>
      <c r="U1105">
        <v>15.1</v>
      </c>
      <c r="V1105">
        <v>15.21</v>
      </c>
      <c r="W1105">
        <v>15.13</v>
      </c>
      <c r="X1105">
        <v>15.19</v>
      </c>
      <c r="Y1105">
        <v>15.14</v>
      </c>
      <c r="Z1105">
        <v>15.18</v>
      </c>
      <c r="AA1105">
        <v>15.11</v>
      </c>
      <c r="AB1105">
        <v>15.16</v>
      </c>
      <c r="AC1105">
        <v>15.16</v>
      </c>
      <c r="AD1105">
        <v>15.12</v>
      </c>
      <c r="AE1105">
        <v>15.13</v>
      </c>
      <c r="AF1105">
        <v>15.15</v>
      </c>
      <c r="AG1105">
        <v>15.01</v>
      </c>
      <c r="AH1105">
        <v>15.06</v>
      </c>
      <c r="AI1105">
        <v>0.28769647999999998</v>
      </c>
      <c r="AJ1105">
        <v>0.26636075999999997</v>
      </c>
      <c r="AK1105">
        <v>0.30511286999999998</v>
      </c>
      <c r="AL1105">
        <v>0.32906148000000002</v>
      </c>
      <c r="AM1105">
        <v>0.31326398</v>
      </c>
      <c r="AN1105">
        <v>0.29756899999999997</v>
      </c>
      <c r="AO1105">
        <v>0.28175454999999999</v>
      </c>
      <c r="AP1105">
        <v>0.32638640000000002</v>
      </c>
      <c r="AQ1105">
        <v>0.28274500000000002</v>
      </c>
      <c r="AR1105">
        <v>0.29856652</v>
      </c>
      <c r="AS1105">
        <v>0.29396074999999999</v>
      </c>
      <c r="AT1105">
        <v>0.30700677999999998</v>
      </c>
      <c r="AU1105">
        <v>0.26271077999999998</v>
      </c>
      <c r="AV1105">
        <v>0.32871790000000001</v>
      </c>
      <c r="AW1105">
        <v>0.36245492000000001</v>
      </c>
      <c r="AX1105">
        <v>0.38541449999999999</v>
      </c>
      <c r="AY1105">
        <v>0.306724</v>
      </c>
    </row>
    <row r="1106" spans="1:51">
      <c r="A1106">
        <v>1055</v>
      </c>
      <c r="B1106" t="b">
        <v>1</v>
      </c>
      <c r="C1106" t="s">
        <v>128</v>
      </c>
      <c r="D1106" t="s">
        <v>3694</v>
      </c>
      <c r="E1106" t="s">
        <v>3695</v>
      </c>
      <c r="H1106" t="s">
        <v>3696</v>
      </c>
      <c r="I1106" t="s">
        <v>737</v>
      </c>
      <c r="K1106" s="6">
        <v>0.01</v>
      </c>
      <c r="L1106">
        <v>-0.19</v>
      </c>
      <c r="M1106" s="7">
        <v>0.41</v>
      </c>
      <c r="N1106">
        <v>-0.06</v>
      </c>
      <c r="O1106" s="7">
        <v>6.3E-2</v>
      </c>
      <c r="P1106">
        <v>-0.13</v>
      </c>
      <c r="Q1106" t="s">
        <v>135</v>
      </c>
      <c r="R1106">
        <v>16.52</v>
      </c>
      <c r="S1106">
        <v>16.62</v>
      </c>
      <c r="T1106">
        <v>16.66</v>
      </c>
      <c r="U1106">
        <v>16.850000000000001</v>
      </c>
      <c r="V1106">
        <v>16.68</v>
      </c>
      <c r="W1106">
        <v>16.77</v>
      </c>
      <c r="X1106">
        <v>16.8</v>
      </c>
      <c r="Y1106">
        <v>16.78</v>
      </c>
      <c r="Z1106">
        <v>16.61</v>
      </c>
      <c r="AA1106">
        <v>16.66</v>
      </c>
      <c r="AB1106">
        <v>16.82</v>
      </c>
      <c r="AC1106">
        <v>16.59</v>
      </c>
      <c r="AD1106">
        <v>16.5</v>
      </c>
      <c r="AE1106">
        <v>16.670000000000002</v>
      </c>
      <c r="AF1106">
        <v>16.649999999999999</v>
      </c>
      <c r="AG1106">
        <v>16.399999999999999</v>
      </c>
      <c r="AH1106">
        <v>16.47</v>
      </c>
      <c r="AI1106">
        <v>0.29084875999999998</v>
      </c>
      <c r="AJ1106">
        <v>0.34625657999999998</v>
      </c>
      <c r="AK1106">
        <v>0.28659856</v>
      </c>
      <c r="AL1106">
        <v>0.29388723</v>
      </c>
      <c r="AM1106">
        <v>0.27370240000000001</v>
      </c>
      <c r="AN1106">
        <v>0.33091791999999998</v>
      </c>
      <c r="AO1106">
        <v>0.26875237000000002</v>
      </c>
      <c r="AP1106">
        <v>0.31843463</v>
      </c>
      <c r="AQ1106">
        <v>0.27117010000000003</v>
      </c>
      <c r="AR1106">
        <v>0.27727109999999999</v>
      </c>
      <c r="AS1106">
        <v>0.54024273</v>
      </c>
      <c r="AT1106">
        <v>0.27593708</v>
      </c>
      <c r="AU1106">
        <v>0.26741552000000002</v>
      </c>
      <c r="AV1106">
        <v>0.25570842999999999</v>
      </c>
      <c r="AW1106">
        <v>0.28126960000000001</v>
      </c>
      <c r="AX1106">
        <v>0.2681133</v>
      </c>
      <c r="AY1106">
        <v>0.28768443999999999</v>
      </c>
    </row>
    <row r="1107" spans="1:51">
      <c r="A1107">
        <v>538</v>
      </c>
      <c r="B1107" t="b">
        <v>1</v>
      </c>
      <c r="C1107" t="s">
        <v>128</v>
      </c>
      <c r="D1107" t="s">
        <v>3697</v>
      </c>
      <c r="E1107" t="s">
        <v>3698</v>
      </c>
      <c r="H1107" t="s">
        <v>3699</v>
      </c>
      <c r="I1107" t="s">
        <v>704</v>
      </c>
      <c r="K1107" s="6">
        <v>3.2000000000000003E-4</v>
      </c>
      <c r="L1107">
        <v>-0.28999999999999998</v>
      </c>
      <c r="M1107" s="7">
        <v>0.11</v>
      </c>
      <c r="N1107">
        <v>-0.09</v>
      </c>
      <c r="O1107" s="7">
        <v>6.4000000000000001E-2</v>
      </c>
      <c r="P1107">
        <v>-0.2</v>
      </c>
      <c r="Q1107" t="s">
        <v>135</v>
      </c>
      <c r="R1107">
        <v>15.22</v>
      </c>
      <c r="S1107">
        <v>15.44</v>
      </c>
      <c r="T1107">
        <v>15.71</v>
      </c>
      <c r="U1107">
        <v>15.38</v>
      </c>
      <c r="V1107">
        <v>15.43</v>
      </c>
      <c r="W1107">
        <v>15.8</v>
      </c>
      <c r="X1107">
        <v>15.49</v>
      </c>
      <c r="Y1107">
        <v>15.46</v>
      </c>
      <c r="Z1107">
        <v>15.49</v>
      </c>
      <c r="AA1107">
        <v>15.29</v>
      </c>
      <c r="AB1107">
        <v>14.68</v>
      </c>
      <c r="AC1107">
        <v>15.39</v>
      </c>
      <c r="AD1107">
        <v>15.34</v>
      </c>
      <c r="AE1107">
        <v>15.03</v>
      </c>
      <c r="AF1107">
        <v>15.16</v>
      </c>
      <c r="AG1107">
        <v>15.28</v>
      </c>
      <c r="AH1107">
        <v>15.28</v>
      </c>
      <c r="AI1107">
        <v>0.33066980000000001</v>
      </c>
      <c r="AJ1107">
        <v>0</v>
      </c>
      <c r="AK1107">
        <v>0.31029126000000001</v>
      </c>
      <c r="AL1107">
        <v>0.28294082999999998</v>
      </c>
      <c r="AM1107">
        <v>0.38044396000000003</v>
      </c>
      <c r="AN1107">
        <v>0</v>
      </c>
      <c r="AO1107">
        <v>0</v>
      </c>
      <c r="AP1107">
        <v>0.28399277000000001</v>
      </c>
      <c r="AQ1107">
        <v>0.33245412000000002</v>
      </c>
      <c r="AR1107">
        <v>0.41352987000000002</v>
      </c>
      <c r="AS1107">
        <v>0</v>
      </c>
      <c r="AT1107">
        <v>0</v>
      </c>
      <c r="AU1107">
        <v>0.28386127999999999</v>
      </c>
      <c r="AV1107">
        <v>0.30699122000000001</v>
      </c>
      <c r="AW1107">
        <v>0.3618731</v>
      </c>
      <c r="AX1107">
        <v>0</v>
      </c>
      <c r="AY1107">
        <v>0</v>
      </c>
    </row>
    <row r="1108" spans="1:51">
      <c r="A1108">
        <v>565</v>
      </c>
      <c r="B1108" t="b">
        <v>1</v>
      </c>
      <c r="C1108" t="s">
        <v>128</v>
      </c>
      <c r="D1108" t="s">
        <v>3700</v>
      </c>
      <c r="E1108" t="s">
        <v>3701</v>
      </c>
      <c r="H1108" t="s">
        <v>3702</v>
      </c>
      <c r="I1108" t="s">
        <v>288</v>
      </c>
      <c r="K1108" s="6">
        <v>4.2000000000000002E-4</v>
      </c>
      <c r="L1108">
        <v>0.2</v>
      </c>
      <c r="M1108" s="7">
        <v>0.18</v>
      </c>
      <c r="N1108">
        <v>0.1</v>
      </c>
      <c r="O1108" s="7">
        <v>6.4000000000000001E-2</v>
      </c>
      <c r="P1108">
        <v>0.09</v>
      </c>
      <c r="Q1108" t="s">
        <v>135</v>
      </c>
      <c r="R1108">
        <v>16.36</v>
      </c>
      <c r="S1108">
        <v>16.37</v>
      </c>
      <c r="T1108">
        <v>16.23</v>
      </c>
      <c r="U1108">
        <v>16.239999999999998</v>
      </c>
      <c r="V1108">
        <v>16.29</v>
      </c>
      <c r="W1108">
        <v>16.260000000000002</v>
      </c>
      <c r="X1108">
        <v>16.28</v>
      </c>
      <c r="Y1108">
        <v>16.34</v>
      </c>
      <c r="Z1108">
        <v>16.41</v>
      </c>
      <c r="AA1108">
        <v>16.3</v>
      </c>
      <c r="AB1108">
        <v>16.440000000000001</v>
      </c>
      <c r="AC1108">
        <v>16.38</v>
      </c>
      <c r="AD1108">
        <v>16.440000000000001</v>
      </c>
      <c r="AE1108">
        <v>16.45</v>
      </c>
      <c r="AF1108">
        <v>16.489999999999998</v>
      </c>
      <c r="AG1108">
        <v>16.43</v>
      </c>
      <c r="AH1108">
        <v>16.45</v>
      </c>
      <c r="AI1108">
        <v>0.29240685999999999</v>
      </c>
      <c r="AJ1108">
        <v>0.30237132</v>
      </c>
      <c r="AK1108">
        <v>0.32074422000000002</v>
      </c>
      <c r="AL1108">
        <v>0.36290738</v>
      </c>
      <c r="AM1108">
        <v>0.28659856</v>
      </c>
      <c r="AN1108">
        <v>0.31058395</v>
      </c>
      <c r="AO1108">
        <v>0.2637196</v>
      </c>
      <c r="AP1108">
        <v>0.40007734</v>
      </c>
      <c r="AQ1108">
        <v>0.33016148000000001</v>
      </c>
      <c r="AR1108">
        <v>0.33225194000000002</v>
      </c>
      <c r="AS1108">
        <v>0.28879860000000002</v>
      </c>
      <c r="AT1108">
        <v>0.27998084000000001</v>
      </c>
      <c r="AU1108">
        <v>0.305981</v>
      </c>
      <c r="AV1108">
        <v>0.38055633999999999</v>
      </c>
      <c r="AW1108">
        <v>0.43876581999999997</v>
      </c>
      <c r="AX1108">
        <v>0.37910712000000002</v>
      </c>
      <c r="AY1108">
        <v>0.31253797</v>
      </c>
    </row>
    <row r="1109" spans="1:51">
      <c r="A1109">
        <v>690</v>
      </c>
      <c r="B1109" t="b">
        <v>1</v>
      </c>
      <c r="C1109" t="s">
        <v>128</v>
      </c>
      <c r="D1109" t="s">
        <v>3703</v>
      </c>
      <c r="E1109" t="s">
        <v>3704</v>
      </c>
      <c r="H1109" t="s">
        <v>3705</v>
      </c>
      <c r="I1109" t="s">
        <v>324</v>
      </c>
      <c r="K1109" s="6">
        <v>1E-3</v>
      </c>
      <c r="L1109">
        <v>0.08</v>
      </c>
      <c r="M1109" s="7">
        <v>0.1</v>
      </c>
      <c r="N1109">
        <v>0.03</v>
      </c>
      <c r="O1109" s="7">
        <v>6.5000000000000002E-2</v>
      </c>
      <c r="P1109">
        <v>0.05</v>
      </c>
      <c r="Q1109" t="s">
        <v>135</v>
      </c>
      <c r="R1109">
        <v>15.59</v>
      </c>
      <c r="S1109">
        <v>15.61</v>
      </c>
      <c r="T1109">
        <v>15.57</v>
      </c>
      <c r="U1109">
        <v>15.61</v>
      </c>
      <c r="V1109">
        <v>15.59</v>
      </c>
      <c r="W1109">
        <v>15.49</v>
      </c>
      <c r="X1109">
        <v>15.59</v>
      </c>
      <c r="Y1109">
        <v>15.59</v>
      </c>
      <c r="Z1109">
        <v>15.6</v>
      </c>
      <c r="AA1109">
        <v>15.62</v>
      </c>
      <c r="AB1109">
        <v>15.57</v>
      </c>
      <c r="AC1109">
        <v>15.7</v>
      </c>
      <c r="AD1109">
        <v>15.58</v>
      </c>
      <c r="AE1109">
        <v>15.7</v>
      </c>
      <c r="AF1109">
        <v>15.7</v>
      </c>
      <c r="AG1109">
        <v>15.62</v>
      </c>
      <c r="AH1109">
        <v>15.71</v>
      </c>
      <c r="AI1109">
        <v>0.28009676999999999</v>
      </c>
      <c r="AJ1109">
        <v>0</v>
      </c>
      <c r="AK1109">
        <v>0.29353517000000001</v>
      </c>
      <c r="AL1109">
        <v>0.40134138000000003</v>
      </c>
      <c r="AM1109">
        <v>0.26519357999999998</v>
      </c>
      <c r="AN1109">
        <v>0</v>
      </c>
      <c r="AO1109">
        <v>0</v>
      </c>
      <c r="AP1109">
        <v>0.32817495000000002</v>
      </c>
      <c r="AQ1109">
        <v>0.46263596000000001</v>
      </c>
      <c r="AR1109">
        <v>0.38357645000000001</v>
      </c>
      <c r="AS1109">
        <v>0</v>
      </c>
      <c r="AT1109">
        <v>0</v>
      </c>
      <c r="AU1109">
        <v>0.33942464</v>
      </c>
      <c r="AV1109">
        <v>0.30813365999999998</v>
      </c>
      <c r="AW1109">
        <v>0.42331052000000002</v>
      </c>
      <c r="AX1109">
        <v>0</v>
      </c>
      <c r="AY1109">
        <v>0</v>
      </c>
    </row>
    <row r="1110" spans="1:51">
      <c r="A1110">
        <v>2820.2</v>
      </c>
      <c r="B1110" t="b">
        <v>1</v>
      </c>
      <c r="C1110" t="s">
        <v>128</v>
      </c>
      <c r="D1110" t="s">
        <v>3706</v>
      </c>
      <c r="E1110" t="s">
        <v>3707</v>
      </c>
      <c r="H1110" t="s">
        <v>3708</v>
      </c>
      <c r="I1110" t="s">
        <v>651</v>
      </c>
      <c r="J1110" t="b">
        <v>1</v>
      </c>
      <c r="K1110" s="6">
        <v>1.0999999999999999E-2</v>
      </c>
      <c r="L1110">
        <v>-0.09</v>
      </c>
      <c r="M1110" s="7">
        <v>0.69</v>
      </c>
      <c r="N1110">
        <v>0.01</v>
      </c>
      <c r="O1110" s="7">
        <v>6.6000000000000003E-2</v>
      </c>
      <c r="P1110">
        <v>-0.1</v>
      </c>
      <c r="Q1110" t="s">
        <v>135</v>
      </c>
      <c r="R1110">
        <v>15.36</v>
      </c>
      <c r="S1110">
        <v>15.42</v>
      </c>
      <c r="T1110">
        <v>15.39</v>
      </c>
      <c r="U1110">
        <v>15.35</v>
      </c>
      <c r="V1110">
        <v>15.43</v>
      </c>
      <c r="W1110">
        <v>15.44</v>
      </c>
      <c r="X1110">
        <v>15.42</v>
      </c>
      <c r="Y1110">
        <v>15.4</v>
      </c>
      <c r="Z1110">
        <v>15.49</v>
      </c>
      <c r="AA1110">
        <v>15.35</v>
      </c>
      <c r="AB1110">
        <v>15.32</v>
      </c>
      <c r="AC1110">
        <v>15.5</v>
      </c>
      <c r="AD1110">
        <v>15.36</v>
      </c>
      <c r="AE1110">
        <v>15.35</v>
      </c>
      <c r="AF1110">
        <v>15.29</v>
      </c>
      <c r="AG1110">
        <v>15.28</v>
      </c>
      <c r="AH1110">
        <v>15.31</v>
      </c>
      <c r="AI1110">
        <v>0.28670180000000001</v>
      </c>
      <c r="AJ1110">
        <v>0.293292</v>
      </c>
      <c r="AK1110">
        <v>0.35972470000000001</v>
      </c>
      <c r="AL1110">
        <v>0.29721835000000002</v>
      </c>
      <c r="AM1110">
        <v>0.30908239999999998</v>
      </c>
      <c r="AN1110">
        <v>0.33942391999999999</v>
      </c>
      <c r="AO1110">
        <v>0.33013534999999999</v>
      </c>
      <c r="AP1110">
        <v>0.33529890000000001</v>
      </c>
      <c r="AQ1110">
        <v>0.34377237999999999</v>
      </c>
      <c r="AR1110">
        <v>0.29494833999999998</v>
      </c>
      <c r="AS1110">
        <v>0.36980224</v>
      </c>
      <c r="AT1110">
        <v>0.36265570000000003</v>
      </c>
      <c r="AU1110">
        <v>0.27317574999999999</v>
      </c>
      <c r="AV1110">
        <v>0.32481837000000002</v>
      </c>
      <c r="AW1110">
        <v>0.40562900000000002</v>
      </c>
      <c r="AX1110">
        <v>0.37497994000000001</v>
      </c>
      <c r="AY1110">
        <v>0.41062573000000002</v>
      </c>
    </row>
    <row r="1111" spans="1:51">
      <c r="A1111">
        <v>773</v>
      </c>
      <c r="B1111" t="b">
        <v>1</v>
      </c>
      <c r="C1111" t="s">
        <v>128</v>
      </c>
      <c r="D1111" t="s">
        <v>3709</v>
      </c>
      <c r="E1111" t="s">
        <v>3710</v>
      </c>
      <c r="H1111" t="s">
        <v>3711</v>
      </c>
      <c r="I1111" t="s">
        <v>133</v>
      </c>
      <c r="K1111" s="6">
        <v>1E-3</v>
      </c>
      <c r="L1111">
        <v>0.3</v>
      </c>
      <c r="M1111" s="7">
        <v>5.5E-2</v>
      </c>
      <c r="N1111">
        <v>0.15</v>
      </c>
      <c r="O1111" s="7">
        <v>6.7000000000000004E-2</v>
      </c>
      <c r="P1111">
        <v>0.15</v>
      </c>
      <c r="Q1111" t="s">
        <v>135</v>
      </c>
      <c r="R1111">
        <v>14.44</v>
      </c>
      <c r="S1111">
        <v>14.39</v>
      </c>
      <c r="T1111">
        <v>14.14</v>
      </c>
      <c r="U1111">
        <v>14.25</v>
      </c>
      <c r="V1111">
        <v>14.18</v>
      </c>
      <c r="W1111">
        <v>14.16</v>
      </c>
      <c r="X1111">
        <v>14.4</v>
      </c>
      <c r="Y1111">
        <v>14.32</v>
      </c>
      <c r="Z1111">
        <v>14.34</v>
      </c>
      <c r="AA1111">
        <v>14.46</v>
      </c>
      <c r="AB1111">
        <v>14.36</v>
      </c>
      <c r="AC1111">
        <v>14.39</v>
      </c>
      <c r="AD1111">
        <v>14.51</v>
      </c>
      <c r="AE1111">
        <v>14.65</v>
      </c>
      <c r="AF1111">
        <v>14.55</v>
      </c>
      <c r="AG1111">
        <v>14.29</v>
      </c>
      <c r="AH1111">
        <v>14.58</v>
      </c>
      <c r="AI1111">
        <v>0</v>
      </c>
      <c r="AJ1111">
        <v>0</v>
      </c>
      <c r="AK1111">
        <v>0</v>
      </c>
      <c r="AL1111">
        <v>0</v>
      </c>
      <c r="AM1111">
        <v>0</v>
      </c>
      <c r="AN1111">
        <v>0</v>
      </c>
      <c r="AO1111">
        <v>0</v>
      </c>
      <c r="AP1111">
        <v>0</v>
      </c>
      <c r="AQ1111">
        <v>0</v>
      </c>
      <c r="AR1111">
        <v>0</v>
      </c>
      <c r="AS1111">
        <v>0</v>
      </c>
      <c r="AT1111">
        <v>0</v>
      </c>
      <c r="AU1111">
        <v>0</v>
      </c>
      <c r="AV1111">
        <v>0</v>
      </c>
      <c r="AW1111">
        <v>0</v>
      </c>
      <c r="AX1111">
        <v>0</v>
      </c>
      <c r="AY1111">
        <v>0</v>
      </c>
    </row>
    <row r="1112" spans="1:51">
      <c r="A1112">
        <v>1017</v>
      </c>
      <c r="B1112" t="b">
        <v>1</v>
      </c>
      <c r="C1112" t="s">
        <v>128</v>
      </c>
      <c r="D1112" t="s">
        <v>3712</v>
      </c>
      <c r="E1112" t="s">
        <v>3713</v>
      </c>
      <c r="H1112" t="s">
        <v>3714</v>
      </c>
      <c r="I1112" t="s">
        <v>444</v>
      </c>
      <c r="K1112" s="6">
        <v>7.3000000000000001E-3</v>
      </c>
      <c r="L1112">
        <v>-0.16</v>
      </c>
      <c r="M1112" s="7">
        <v>0.49</v>
      </c>
      <c r="N1112">
        <v>-0.01</v>
      </c>
      <c r="O1112" s="7">
        <v>6.8000000000000005E-2</v>
      </c>
      <c r="P1112">
        <v>-0.14000000000000001</v>
      </c>
      <c r="Q1112" t="s">
        <v>135</v>
      </c>
      <c r="R1112">
        <v>16.579999999999998</v>
      </c>
      <c r="S1112">
        <v>16.66</v>
      </c>
      <c r="T1112">
        <v>16.7</v>
      </c>
      <c r="U1112">
        <v>16.440000000000001</v>
      </c>
      <c r="V1112">
        <v>16.64</v>
      </c>
      <c r="W1112">
        <v>16.66</v>
      </c>
      <c r="X1112">
        <v>16.75</v>
      </c>
      <c r="Y1112">
        <v>16.690000000000001</v>
      </c>
      <c r="Z1112">
        <v>16.649999999999999</v>
      </c>
      <c r="AA1112">
        <v>16.73</v>
      </c>
      <c r="AB1112">
        <v>16.57</v>
      </c>
      <c r="AC1112">
        <v>16.61</v>
      </c>
      <c r="AD1112">
        <v>16.63</v>
      </c>
      <c r="AE1112">
        <v>16.52</v>
      </c>
      <c r="AF1112">
        <v>16.38</v>
      </c>
      <c r="AG1112">
        <v>16.399999999999999</v>
      </c>
      <c r="AH1112">
        <v>16.53</v>
      </c>
      <c r="AI1112">
        <v>0.2516272</v>
      </c>
      <c r="AJ1112">
        <v>0.2803138</v>
      </c>
      <c r="AK1112">
        <v>0.28200199999999997</v>
      </c>
      <c r="AL1112">
        <v>0.27053811999999999</v>
      </c>
      <c r="AM1112">
        <v>0.25383997000000003</v>
      </c>
      <c r="AN1112">
        <v>0.26071857999999998</v>
      </c>
      <c r="AO1112">
        <v>0.26010355000000002</v>
      </c>
      <c r="AP1112">
        <v>0.26536182000000003</v>
      </c>
      <c r="AQ1112">
        <v>0.24747743</v>
      </c>
      <c r="AR1112">
        <v>0.25957190000000002</v>
      </c>
      <c r="AS1112">
        <v>0.29073139999999997</v>
      </c>
      <c r="AT1112">
        <v>0.25064740000000002</v>
      </c>
      <c r="AU1112">
        <v>0.2421131</v>
      </c>
      <c r="AV1112">
        <v>0.25274279999999999</v>
      </c>
      <c r="AW1112">
        <v>0.31292959999999997</v>
      </c>
      <c r="AX1112">
        <v>0.40785023999999998</v>
      </c>
      <c r="AY1112">
        <v>0.41161829999999999</v>
      </c>
    </row>
    <row r="1113" spans="1:51">
      <c r="A1113">
        <v>667</v>
      </c>
      <c r="B1113" t="b">
        <v>1</v>
      </c>
      <c r="C1113" t="s">
        <v>128</v>
      </c>
      <c r="D1113" t="s">
        <v>3715</v>
      </c>
      <c r="E1113" t="s">
        <v>3716</v>
      </c>
      <c r="H1113" t="s">
        <v>3717</v>
      </c>
      <c r="I1113" t="s">
        <v>764</v>
      </c>
      <c r="K1113" s="6">
        <v>1E-3</v>
      </c>
      <c r="L1113">
        <v>0.1</v>
      </c>
      <c r="M1113" s="7">
        <v>6.8000000000000005E-2</v>
      </c>
      <c r="N1113">
        <v>7.0000000000000007E-2</v>
      </c>
      <c r="O1113" s="7">
        <v>7.1999999999999995E-2</v>
      </c>
      <c r="P1113">
        <v>0.03</v>
      </c>
      <c r="Q1113" t="s">
        <v>135</v>
      </c>
      <c r="R1113">
        <v>16.440000000000001</v>
      </c>
      <c r="S1113">
        <v>16.48</v>
      </c>
      <c r="T1113">
        <v>16.27</v>
      </c>
      <c r="U1113">
        <v>16.43</v>
      </c>
      <c r="V1113">
        <v>16.38</v>
      </c>
      <c r="W1113">
        <v>16.45</v>
      </c>
      <c r="X1113">
        <v>16.399999999999999</v>
      </c>
      <c r="Y1113">
        <v>16.45</v>
      </c>
      <c r="Z1113">
        <v>16.28</v>
      </c>
      <c r="AA1113">
        <v>16.52</v>
      </c>
      <c r="AB1113">
        <v>16.66</v>
      </c>
      <c r="AC1113">
        <v>16.440000000000001</v>
      </c>
      <c r="AD1113">
        <v>16.57</v>
      </c>
      <c r="AE1113">
        <v>16.559999999999999</v>
      </c>
      <c r="AF1113">
        <v>16.48</v>
      </c>
      <c r="AG1113">
        <v>16.37</v>
      </c>
      <c r="AH1113">
        <v>16.48</v>
      </c>
      <c r="AI1113">
        <v>0.27474304999999999</v>
      </c>
      <c r="AJ1113">
        <v>0.26357750000000002</v>
      </c>
      <c r="AK1113">
        <v>0.28164428000000002</v>
      </c>
      <c r="AL1113">
        <v>0.31851025999999999</v>
      </c>
      <c r="AM1113">
        <v>0.27011960000000002</v>
      </c>
      <c r="AN1113">
        <v>0.26156410000000002</v>
      </c>
      <c r="AO1113">
        <v>0.25718668</v>
      </c>
      <c r="AP1113">
        <v>0.32350275000000001</v>
      </c>
      <c r="AQ1113">
        <v>0.28851584000000002</v>
      </c>
      <c r="AR1113">
        <v>0.27857754000000001</v>
      </c>
      <c r="AS1113">
        <v>0.26875377</v>
      </c>
      <c r="AT1113">
        <v>0.29081058999999998</v>
      </c>
      <c r="AU1113">
        <v>0.27468365</v>
      </c>
      <c r="AV1113">
        <v>0.32046425000000001</v>
      </c>
      <c r="AW1113">
        <v>0.36030932999999998</v>
      </c>
      <c r="AX1113">
        <v>0.31282567999999999</v>
      </c>
      <c r="AY1113">
        <v>0.30975821999999997</v>
      </c>
    </row>
    <row r="1114" spans="1:51">
      <c r="A1114">
        <v>898</v>
      </c>
      <c r="B1114" t="b">
        <v>1</v>
      </c>
      <c r="C1114" t="s">
        <v>128</v>
      </c>
      <c r="D1114" t="s">
        <v>3718</v>
      </c>
      <c r="E1114" t="s">
        <v>3719</v>
      </c>
      <c r="H1114" t="s">
        <v>3720</v>
      </c>
      <c r="I1114" t="s">
        <v>406</v>
      </c>
      <c r="K1114" s="6">
        <v>3.7000000000000002E-3</v>
      </c>
      <c r="L1114">
        <v>0.13</v>
      </c>
      <c r="M1114" s="7">
        <v>0.36</v>
      </c>
      <c r="N1114">
        <v>0.08</v>
      </c>
      <c r="O1114" s="7">
        <v>7.1999999999999995E-2</v>
      </c>
      <c r="P1114">
        <v>0.04</v>
      </c>
      <c r="Q1114" t="s">
        <v>135</v>
      </c>
      <c r="R1114">
        <v>17.68</v>
      </c>
      <c r="S1114">
        <v>17.600000000000001</v>
      </c>
      <c r="T1114">
        <v>17.55</v>
      </c>
      <c r="U1114">
        <v>17.61</v>
      </c>
      <c r="V1114">
        <v>17.54</v>
      </c>
      <c r="W1114">
        <v>17.54</v>
      </c>
      <c r="X1114">
        <v>17.559999999999999</v>
      </c>
      <c r="Y1114">
        <v>17.559999999999999</v>
      </c>
      <c r="Z1114">
        <v>17.649999999999999</v>
      </c>
      <c r="AA1114">
        <v>17.64</v>
      </c>
      <c r="AB1114">
        <v>17.670000000000002</v>
      </c>
      <c r="AC1114">
        <v>17.690000000000001</v>
      </c>
      <c r="AD1114">
        <v>17.66</v>
      </c>
      <c r="AE1114">
        <v>17.71</v>
      </c>
      <c r="AF1114">
        <v>17.75</v>
      </c>
      <c r="AG1114">
        <v>17.690000000000001</v>
      </c>
      <c r="AH1114">
        <v>17.64</v>
      </c>
      <c r="AI1114">
        <v>0.24231811</v>
      </c>
      <c r="AJ1114">
        <v>0.2630091</v>
      </c>
      <c r="AK1114">
        <v>0.25327300000000003</v>
      </c>
      <c r="AL1114">
        <v>0.23868369</v>
      </c>
      <c r="AM1114">
        <v>0.23769467</v>
      </c>
      <c r="AN1114">
        <v>0.31209399999999998</v>
      </c>
      <c r="AO1114">
        <v>0.29443649999999999</v>
      </c>
      <c r="AP1114">
        <v>0.26050790000000001</v>
      </c>
      <c r="AQ1114">
        <v>0.29614097</v>
      </c>
      <c r="AR1114">
        <v>0.24110498999999999</v>
      </c>
      <c r="AS1114">
        <v>0.27570732999999997</v>
      </c>
      <c r="AT1114">
        <v>0.24897899000000001</v>
      </c>
      <c r="AU1114">
        <v>0.24094805</v>
      </c>
      <c r="AV1114">
        <v>0.29016017999999999</v>
      </c>
      <c r="AW1114">
        <v>0.2398141</v>
      </c>
      <c r="AX1114">
        <v>0.24659091</v>
      </c>
      <c r="AY1114">
        <v>0.31840279999999999</v>
      </c>
    </row>
    <row r="1115" spans="1:51">
      <c r="A1115">
        <v>924</v>
      </c>
      <c r="B1115" t="b">
        <v>1</v>
      </c>
      <c r="C1115" t="s">
        <v>128</v>
      </c>
      <c r="D1115" t="s">
        <v>3721</v>
      </c>
      <c r="E1115" t="s">
        <v>3722</v>
      </c>
      <c r="H1115" t="s">
        <v>3723</v>
      </c>
      <c r="I1115" t="s">
        <v>2072</v>
      </c>
      <c r="K1115" s="6">
        <v>4.0000000000000001E-3</v>
      </c>
      <c r="L1115">
        <v>0.09</v>
      </c>
      <c r="M1115" s="7">
        <v>0.48</v>
      </c>
      <c r="N1115">
        <v>0.03</v>
      </c>
      <c r="O1115" s="7">
        <v>7.3999999999999996E-2</v>
      </c>
      <c r="P1115">
        <v>0.06</v>
      </c>
      <c r="Q1115" t="s">
        <v>135</v>
      </c>
      <c r="R1115">
        <v>16.420000000000002</v>
      </c>
      <c r="S1115">
        <v>16.39</v>
      </c>
      <c r="T1115">
        <v>16.36</v>
      </c>
      <c r="U1115">
        <v>16.420000000000002</v>
      </c>
      <c r="V1115">
        <v>16.29</v>
      </c>
      <c r="W1115">
        <v>16.34</v>
      </c>
      <c r="X1115">
        <v>16.37</v>
      </c>
      <c r="Y1115">
        <v>16.34</v>
      </c>
      <c r="Z1115">
        <v>16.38</v>
      </c>
      <c r="AA1115">
        <v>16.39</v>
      </c>
      <c r="AB1115">
        <v>16.399999999999999</v>
      </c>
      <c r="AC1115">
        <v>16.38</v>
      </c>
      <c r="AD1115">
        <v>16.440000000000001</v>
      </c>
      <c r="AE1115">
        <v>16.440000000000001</v>
      </c>
      <c r="AF1115">
        <v>16.440000000000001</v>
      </c>
      <c r="AG1115">
        <v>16.41</v>
      </c>
      <c r="AH1115">
        <v>16.48</v>
      </c>
      <c r="AI1115">
        <v>0.27285478000000002</v>
      </c>
      <c r="AJ1115">
        <v>0.24899595999999999</v>
      </c>
      <c r="AK1115">
        <v>0.28069840000000001</v>
      </c>
      <c r="AL1115">
        <v>0.27321887</v>
      </c>
      <c r="AM1115">
        <v>0.28109849999999997</v>
      </c>
      <c r="AN1115">
        <v>0.29081625</v>
      </c>
      <c r="AO1115">
        <v>0.27581476999999999</v>
      </c>
      <c r="AP1115">
        <v>0.28060081999999997</v>
      </c>
      <c r="AQ1115">
        <v>0.27651041999999998</v>
      </c>
      <c r="AR1115">
        <v>0.25537687999999997</v>
      </c>
      <c r="AS1115">
        <v>0.2465485</v>
      </c>
      <c r="AT1115">
        <v>0.26469448000000001</v>
      </c>
      <c r="AU1115">
        <v>0.26128836999999999</v>
      </c>
      <c r="AV1115">
        <v>0.2924408</v>
      </c>
      <c r="AW1115">
        <v>0.30527900000000002</v>
      </c>
      <c r="AX1115">
        <v>0.36348494999999997</v>
      </c>
      <c r="AY1115">
        <v>0.35942000000000002</v>
      </c>
    </row>
    <row r="1116" spans="1:51">
      <c r="A1116">
        <v>990</v>
      </c>
      <c r="B1116" t="b">
        <v>1</v>
      </c>
      <c r="C1116" t="s">
        <v>128</v>
      </c>
      <c r="D1116" t="s">
        <v>3724</v>
      </c>
      <c r="E1116" t="s">
        <v>3725</v>
      </c>
      <c r="H1116" t="s">
        <v>3726</v>
      </c>
      <c r="I1116" t="s">
        <v>435</v>
      </c>
      <c r="K1116" s="6">
        <v>6.0000000000000001E-3</v>
      </c>
      <c r="L1116">
        <v>0.09</v>
      </c>
      <c r="M1116" s="7">
        <v>0.61</v>
      </c>
      <c r="N1116">
        <v>0.04</v>
      </c>
      <c r="O1116" s="7">
        <v>7.3999999999999996E-2</v>
      </c>
      <c r="P1116">
        <v>0.05</v>
      </c>
      <c r="Q1116" t="s">
        <v>135</v>
      </c>
      <c r="R1116">
        <v>16.53</v>
      </c>
      <c r="S1116">
        <v>16.489999999999998</v>
      </c>
      <c r="T1116">
        <v>16.41</v>
      </c>
      <c r="U1116">
        <v>16.46</v>
      </c>
      <c r="V1116">
        <v>16.53</v>
      </c>
      <c r="W1116">
        <v>16.5</v>
      </c>
      <c r="X1116">
        <v>16.489999999999998</v>
      </c>
      <c r="Y1116">
        <v>16.420000000000002</v>
      </c>
      <c r="Z1116">
        <v>16.53</v>
      </c>
      <c r="AA1116">
        <v>16.47</v>
      </c>
      <c r="AB1116">
        <v>16.53</v>
      </c>
      <c r="AC1116">
        <v>16.62</v>
      </c>
      <c r="AD1116">
        <v>16.600000000000001</v>
      </c>
      <c r="AE1116">
        <v>16.579999999999998</v>
      </c>
      <c r="AF1116">
        <v>16.55</v>
      </c>
      <c r="AG1116">
        <v>16.45</v>
      </c>
      <c r="AH1116">
        <v>16.59</v>
      </c>
      <c r="AI1116">
        <v>0.24356942000000001</v>
      </c>
      <c r="AJ1116">
        <v>0.24267441000000001</v>
      </c>
      <c r="AK1116">
        <v>0.36380025999999999</v>
      </c>
      <c r="AL1116">
        <v>0.30529737000000001</v>
      </c>
      <c r="AM1116">
        <v>0.23678836</v>
      </c>
      <c r="AN1116">
        <v>0.31035914999999997</v>
      </c>
      <c r="AO1116">
        <v>0.25216237000000002</v>
      </c>
      <c r="AP1116">
        <v>0.2524091</v>
      </c>
      <c r="AQ1116">
        <v>0.25366464</v>
      </c>
      <c r="AR1116">
        <v>0.24477052999999999</v>
      </c>
      <c r="AS1116">
        <v>0.60354649999999999</v>
      </c>
      <c r="AT1116">
        <v>0.25363496000000002</v>
      </c>
      <c r="AU1116">
        <v>0.25364202000000002</v>
      </c>
      <c r="AV1116">
        <v>0.32864650000000001</v>
      </c>
      <c r="AW1116">
        <v>0.26840027999999999</v>
      </c>
      <c r="AX1116">
        <v>0.41976089999999999</v>
      </c>
      <c r="AY1116">
        <v>0.35979889999999998</v>
      </c>
    </row>
    <row r="1117" spans="1:51">
      <c r="A1117">
        <v>1110</v>
      </c>
      <c r="B1117" t="b">
        <v>1</v>
      </c>
      <c r="C1117" t="s">
        <v>128</v>
      </c>
      <c r="D1117" t="s">
        <v>3727</v>
      </c>
      <c r="E1117" t="s">
        <v>3728</v>
      </c>
      <c r="H1117" t="s">
        <v>3729</v>
      </c>
      <c r="I1117" t="s">
        <v>530</v>
      </c>
      <c r="K1117" s="6">
        <v>1.4E-2</v>
      </c>
      <c r="L1117">
        <v>0.11</v>
      </c>
      <c r="M1117" s="7">
        <v>0.3</v>
      </c>
      <c r="N1117">
        <v>0.04</v>
      </c>
      <c r="O1117" s="7">
        <v>7.3999999999999996E-2</v>
      </c>
      <c r="P1117">
        <v>7.0000000000000007E-2</v>
      </c>
      <c r="Q1117" t="s">
        <v>135</v>
      </c>
      <c r="R1117">
        <v>16</v>
      </c>
      <c r="S1117">
        <v>16.11</v>
      </c>
      <c r="T1117">
        <v>15.95</v>
      </c>
      <c r="U1117">
        <v>15.98</v>
      </c>
      <c r="V1117">
        <v>15.94</v>
      </c>
      <c r="W1117">
        <v>16.02</v>
      </c>
      <c r="X1117">
        <v>15.73</v>
      </c>
      <c r="Y1117">
        <v>16.03</v>
      </c>
      <c r="Z1117">
        <v>15.97</v>
      </c>
      <c r="AA1117">
        <v>15.97</v>
      </c>
      <c r="AB1117">
        <v>15.96</v>
      </c>
      <c r="AC1117">
        <v>15.92</v>
      </c>
      <c r="AD1117">
        <v>16.03</v>
      </c>
      <c r="AE1117">
        <v>16.02</v>
      </c>
      <c r="AF1117">
        <v>16.079999999999998</v>
      </c>
      <c r="AG1117">
        <v>16.059999999999999</v>
      </c>
      <c r="AH1117">
        <v>16.16</v>
      </c>
      <c r="AI1117">
        <v>0.26296102999999998</v>
      </c>
      <c r="AJ1117">
        <v>0.27695720000000001</v>
      </c>
      <c r="AK1117">
        <v>0.30258550000000001</v>
      </c>
      <c r="AL1117">
        <v>0.30049014000000002</v>
      </c>
      <c r="AM1117">
        <v>0.26212823000000002</v>
      </c>
      <c r="AN1117">
        <v>0.32011503000000002</v>
      </c>
      <c r="AO1117">
        <v>0.30335610000000002</v>
      </c>
      <c r="AP1117">
        <v>0.33894816</v>
      </c>
      <c r="AQ1117">
        <v>0.31419930000000001</v>
      </c>
      <c r="AR1117">
        <v>0.30246675000000001</v>
      </c>
      <c r="AS1117">
        <v>0.3024908</v>
      </c>
      <c r="AT1117">
        <v>0.29832967999999999</v>
      </c>
      <c r="AU1117">
        <v>0.28116214</v>
      </c>
      <c r="AV1117">
        <v>0.33713979999999999</v>
      </c>
      <c r="AW1117">
        <v>0.40104514000000002</v>
      </c>
      <c r="AX1117">
        <v>0.40504506000000001</v>
      </c>
      <c r="AY1117">
        <v>0.35638009999999998</v>
      </c>
    </row>
    <row r="1118" spans="1:51">
      <c r="A1118">
        <v>2466.1</v>
      </c>
      <c r="B1118" t="b">
        <v>1</v>
      </c>
      <c r="C1118" t="s">
        <v>128</v>
      </c>
      <c r="D1118" t="s">
        <v>3730</v>
      </c>
      <c r="E1118" t="s">
        <v>3731</v>
      </c>
      <c r="H1118" t="s">
        <v>3732</v>
      </c>
      <c r="I1118" t="s">
        <v>862</v>
      </c>
      <c r="J1118" t="b">
        <v>1</v>
      </c>
      <c r="K1118" s="6">
        <v>4.2999999999999999E-4</v>
      </c>
      <c r="L1118">
        <v>0.22</v>
      </c>
      <c r="M1118" s="7">
        <v>0.18</v>
      </c>
      <c r="N1118">
        <v>0.22</v>
      </c>
      <c r="O1118" s="7">
        <v>7.4999999999999997E-2</v>
      </c>
      <c r="P1118">
        <v>0</v>
      </c>
      <c r="Q1118" t="s">
        <v>135</v>
      </c>
      <c r="R1118">
        <v>14.52</v>
      </c>
      <c r="S1118">
        <v>14.48</v>
      </c>
      <c r="T1118">
        <v>14.44</v>
      </c>
      <c r="U1118">
        <v>14.38</v>
      </c>
      <c r="V1118">
        <v>14.43</v>
      </c>
      <c r="W1118">
        <v>14.21</v>
      </c>
      <c r="X1118">
        <v>14.39</v>
      </c>
      <c r="Y1118">
        <v>14.59</v>
      </c>
      <c r="Z1118">
        <v>14.58</v>
      </c>
      <c r="AA1118">
        <v>14.6</v>
      </c>
      <c r="AB1118">
        <v>14.65</v>
      </c>
      <c r="AC1118">
        <v>14.62</v>
      </c>
      <c r="AD1118">
        <v>14.55</v>
      </c>
      <c r="AE1118">
        <v>14.61</v>
      </c>
      <c r="AF1118">
        <v>14.66</v>
      </c>
      <c r="AG1118">
        <v>14.63</v>
      </c>
      <c r="AH1118">
        <v>14.61</v>
      </c>
      <c r="AI1118">
        <v>0.24256484</v>
      </c>
      <c r="AJ1118">
        <v>0.26358949999999998</v>
      </c>
      <c r="AK1118">
        <v>0.29132946999999998</v>
      </c>
      <c r="AL1118">
        <v>0.35524050000000001</v>
      </c>
      <c r="AM1118">
        <v>0.25697035000000001</v>
      </c>
      <c r="AN1118">
        <v>0.26833525000000003</v>
      </c>
      <c r="AO1118">
        <v>0.26584750000000001</v>
      </c>
      <c r="AP1118">
        <v>0.29280840000000002</v>
      </c>
      <c r="AQ1118">
        <v>0.25903323</v>
      </c>
      <c r="AR1118">
        <v>0.32993597000000002</v>
      </c>
      <c r="AS1118">
        <v>0.26264715</v>
      </c>
      <c r="AT1118">
        <v>0.27418596000000001</v>
      </c>
      <c r="AU1118">
        <v>0.27448499999999998</v>
      </c>
      <c r="AV1118">
        <v>0.44009984000000002</v>
      </c>
      <c r="AW1118">
        <v>0.60774010000000001</v>
      </c>
      <c r="AX1118">
        <v>0.27721170000000001</v>
      </c>
      <c r="AY1118">
        <v>0.26837483000000001</v>
      </c>
    </row>
    <row r="1119" spans="1:51">
      <c r="A1119">
        <v>761</v>
      </c>
      <c r="B1119" t="b">
        <v>1</v>
      </c>
      <c r="C1119" t="s">
        <v>128</v>
      </c>
      <c r="D1119" t="s">
        <v>3733</v>
      </c>
      <c r="E1119" t="s">
        <v>3734</v>
      </c>
      <c r="H1119" t="s">
        <v>3735</v>
      </c>
      <c r="I1119" t="s">
        <v>582</v>
      </c>
      <c r="K1119" s="6">
        <v>1E-3</v>
      </c>
      <c r="L1119">
        <v>0.21</v>
      </c>
      <c r="M1119" s="7">
        <v>1.4999999999999999E-2</v>
      </c>
      <c r="N1119">
        <v>0.11</v>
      </c>
      <c r="O1119" s="7">
        <v>7.5999999999999998E-2</v>
      </c>
      <c r="P1119">
        <v>0.1</v>
      </c>
      <c r="Q1119" t="s">
        <v>135</v>
      </c>
      <c r="R1119">
        <v>16.05</v>
      </c>
      <c r="S1119">
        <v>16.170000000000002</v>
      </c>
      <c r="T1119">
        <v>15.99</v>
      </c>
      <c r="U1119">
        <v>16.14</v>
      </c>
      <c r="V1119">
        <v>15.97</v>
      </c>
      <c r="W1119">
        <v>16.07</v>
      </c>
      <c r="X1119">
        <v>15.97</v>
      </c>
      <c r="Y1119">
        <v>16.03</v>
      </c>
      <c r="Z1119">
        <v>16.14</v>
      </c>
      <c r="AA1119">
        <v>16.170000000000002</v>
      </c>
      <c r="AB1119">
        <v>16.149999999999999</v>
      </c>
      <c r="AC1119">
        <v>16.21</v>
      </c>
      <c r="AD1119">
        <v>16.18</v>
      </c>
      <c r="AE1119">
        <v>16.25</v>
      </c>
      <c r="AF1119">
        <v>16.27</v>
      </c>
      <c r="AG1119">
        <v>16.16</v>
      </c>
      <c r="AH1119">
        <v>16.329999999999998</v>
      </c>
      <c r="AI1119">
        <v>0.25612200000000002</v>
      </c>
      <c r="AJ1119">
        <v>0.27352001999999997</v>
      </c>
      <c r="AK1119">
        <v>0.2802827</v>
      </c>
      <c r="AL1119">
        <v>0.27773628</v>
      </c>
      <c r="AM1119">
        <v>0.25243315</v>
      </c>
      <c r="AN1119">
        <v>0.28835747</v>
      </c>
      <c r="AO1119">
        <v>0.30471062999999998</v>
      </c>
      <c r="AP1119">
        <v>0.30293828</v>
      </c>
      <c r="AQ1119">
        <v>0.27178094000000003</v>
      </c>
      <c r="AR1119">
        <v>0.30056366000000001</v>
      </c>
      <c r="AS1119">
        <v>0.27807700000000002</v>
      </c>
      <c r="AT1119">
        <v>0.29512227000000002</v>
      </c>
      <c r="AU1119">
        <v>0.27621066999999999</v>
      </c>
      <c r="AV1119">
        <v>0.29125382999999999</v>
      </c>
      <c r="AW1119">
        <v>0.27592223999999999</v>
      </c>
      <c r="AX1119">
        <v>0.32653411999999998</v>
      </c>
      <c r="AY1119">
        <v>0.35873284999999999</v>
      </c>
    </row>
    <row r="1120" spans="1:51">
      <c r="A1120">
        <v>949</v>
      </c>
      <c r="B1120" t="b">
        <v>1</v>
      </c>
      <c r="C1120" t="s">
        <v>128</v>
      </c>
      <c r="D1120" t="s">
        <v>3736</v>
      </c>
      <c r="E1120" t="s">
        <v>3737</v>
      </c>
      <c r="H1120" t="s">
        <v>3738</v>
      </c>
      <c r="I1120" t="s">
        <v>227</v>
      </c>
      <c r="K1120" s="6">
        <v>4.8999999999999998E-3</v>
      </c>
      <c r="L1120">
        <v>0.14000000000000001</v>
      </c>
      <c r="M1120" s="7">
        <v>0.14000000000000001</v>
      </c>
      <c r="N1120">
        <v>0.05</v>
      </c>
      <c r="O1120" s="7">
        <v>7.5999999999999998E-2</v>
      </c>
      <c r="P1120">
        <v>0.09</v>
      </c>
      <c r="Q1120" t="s">
        <v>135</v>
      </c>
      <c r="R1120">
        <v>16.03</v>
      </c>
      <c r="S1120">
        <v>15.92</v>
      </c>
      <c r="T1120">
        <v>15.79</v>
      </c>
      <c r="U1120">
        <v>15.93</v>
      </c>
      <c r="V1120">
        <v>15.89</v>
      </c>
      <c r="W1120">
        <v>15.98</v>
      </c>
      <c r="X1120">
        <v>15.9</v>
      </c>
      <c r="Y1120">
        <v>16.05</v>
      </c>
      <c r="Z1120">
        <v>15.92</v>
      </c>
      <c r="AA1120">
        <v>15.92</v>
      </c>
      <c r="AB1120">
        <v>15.91</v>
      </c>
      <c r="AC1120">
        <v>15.98</v>
      </c>
      <c r="AD1120">
        <v>16.010000000000002</v>
      </c>
      <c r="AE1120">
        <v>16.03</v>
      </c>
      <c r="AF1120">
        <v>16.079999999999998</v>
      </c>
      <c r="AG1120">
        <v>16.05</v>
      </c>
      <c r="AH1120">
        <v>16.07</v>
      </c>
      <c r="AI1120">
        <v>0.31741732</v>
      </c>
      <c r="AJ1120">
        <v>0.26864844999999998</v>
      </c>
      <c r="AK1120">
        <v>0.31750213999999999</v>
      </c>
      <c r="AL1120">
        <v>0.26617693999999997</v>
      </c>
      <c r="AM1120">
        <v>0.26149976000000003</v>
      </c>
      <c r="AN1120">
        <v>0.26754913000000002</v>
      </c>
      <c r="AO1120">
        <v>0.31417736000000002</v>
      </c>
      <c r="AP1120">
        <v>0.29015099999999999</v>
      </c>
      <c r="AQ1120">
        <v>0.27106195999999999</v>
      </c>
      <c r="AR1120">
        <v>0.30536099999999999</v>
      </c>
      <c r="AS1120">
        <v>0.29151046000000003</v>
      </c>
      <c r="AT1120">
        <v>0.28209107999999999</v>
      </c>
      <c r="AU1120">
        <v>0.26169629999999999</v>
      </c>
      <c r="AV1120">
        <v>0.275696</v>
      </c>
      <c r="AW1120">
        <v>0.31176453999999998</v>
      </c>
      <c r="AX1120">
        <v>0.28098115000000001</v>
      </c>
      <c r="AY1120">
        <v>0.28852218000000002</v>
      </c>
    </row>
    <row r="1121" spans="1:51">
      <c r="A1121">
        <v>573</v>
      </c>
      <c r="B1121" t="b">
        <v>1</v>
      </c>
      <c r="C1121" t="s">
        <v>128</v>
      </c>
      <c r="D1121" t="s">
        <v>3739</v>
      </c>
      <c r="E1121" t="s">
        <v>3740</v>
      </c>
      <c r="H1121" t="s">
        <v>3741</v>
      </c>
      <c r="I1121" t="s">
        <v>671</v>
      </c>
      <c r="K1121" s="6">
        <v>4.4000000000000002E-4</v>
      </c>
      <c r="L1121">
        <v>0.1</v>
      </c>
      <c r="M1121" s="7">
        <v>9.2999999999999999E-2</v>
      </c>
      <c r="N1121">
        <v>0.05</v>
      </c>
      <c r="O1121" s="7">
        <v>7.6999999999999999E-2</v>
      </c>
      <c r="P1121">
        <v>0.04</v>
      </c>
      <c r="Q1121" t="s">
        <v>135</v>
      </c>
      <c r="R1121">
        <v>15.51</v>
      </c>
      <c r="S1121">
        <v>15.5</v>
      </c>
      <c r="T1121">
        <v>15.48</v>
      </c>
      <c r="U1121">
        <v>15.52</v>
      </c>
      <c r="V1121">
        <v>15.48</v>
      </c>
      <c r="W1121">
        <v>15.47</v>
      </c>
      <c r="X1121">
        <v>15.44</v>
      </c>
      <c r="Y1121">
        <v>15.55</v>
      </c>
      <c r="Z1121">
        <v>15.57</v>
      </c>
      <c r="AA1121">
        <v>15.49</v>
      </c>
      <c r="AB1121">
        <v>15.52</v>
      </c>
      <c r="AC1121">
        <v>15.54</v>
      </c>
      <c r="AD1121">
        <v>15.52</v>
      </c>
      <c r="AE1121">
        <v>15.6</v>
      </c>
      <c r="AF1121">
        <v>15.66</v>
      </c>
      <c r="AG1121">
        <v>15.51</v>
      </c>
      <c r="AH1121">
        <v>15.6</v>
      </c>
      <c r="AI1121">
        <v>0.25613898000000002</v>
      </c>
      <c r="AJ1121">
        <v>0.26950738000000002</v>
      </c>
      <c r="AK1121">
        <v>0.29476666000000001</v>
      </c>
      <c r="AL1121">
        <v>0.30729380000000001</v>
      </c>
      <c r="AM1121">
        <v>0.25738037000000002</v>
      </c>
      <c r="AN1121">
        <v>0.25860480000000002</v>
      </c>
      <c r="AO1121">
        <v>0.26486132000000001</v>
      </c>
      <c r="AP1121">
        <v>0.32046567999999998</v>
      </c>
      <c r="AQ1121">
        <v>0.31972479999999998</v>
      </c>
      <c r="AR1121">
        <v>0.30893957999999999</v>
      </c>
      <c r="AS1121">
        <v>0.29259489999999999</v>
      </c>
      <c r="AT1121">
        <v>0.28880283000000001</v>
      </c>
      <c r="AU1121">
        <v>0.27053811999999999</v>
      </c>
      <c r="AV1121">
        <v>0.32442176</v>
      </c>
      <c r="AW1121">
        <v>0.37502095000000002</v>
      </c>
      <c r="AX1121">
        <v>0.50078434000000005</v>
      </c>
      <c r="AY1121">
        <v>0.46275050000000001</v>
      </c>
    </row>
    <row r="1122" spans="1:51">
      <c r="A1122">
        <v>681</v>
      </c>
      <c r="B1122" t="b">
        <v>1</v>
      </c>
      <c r="C1122" t="s">
        <v>128</v>
      </c>
      <c r="D1122" t="s">
        <v>3742</v>
      </c>
      <c r="E1122" t="s">
        <v>3743</v>
      </c>
      <c r="H1122" t="s">
        <v>3744</v>
      </c>
      <c r="I1122" t="s">
        <v>308</v>
      </c>
      <c r="K1122" s="6">
        <v>1E-3</v>
      </c>
      <c r="L1122">
        <v>-0.1</v>
      </c>
      <c r="M1122" s="7">
        <v>0.12</v>
      </c>
      <c r="N1122">
        <v>-0.02</v>
      </c>
      <c r="O1122" s="7">
        <v>7.6999999999999999E-2</v>
      </c>
      <c r="P1122">
        <v>-0.08</v>
      </c>
      <c r="Q1122" t="s">
        <v>135</v>
      </c>
      <c r="R1122">
        <v>17.04</v>
      </c>
      <c r="S1122">
        <v>16.989999999999998</v>
      </c>
      <c r="T1122">
        <v>17.11</v>
      </c>
      <c r="U1122">
        <v>17.010000000000002</v>
      </c>
      <c r="V1122">
        <v>17.09</v>
      </c>
      <c r="W1122">
        <v>17.03</v>
      </c>
      <c r="X1122">
        <v>17.04</v>
      </c>
      <c r="Y1122">
        <v>16.989999999999998</v>
      </c>
      <c r="Z1122">
        <v>17</v>
      </c>
      <c r="AA1122">
        <v>17</v>
      </c>
      <c r="AB1122">
        <v>17.07</v>
      </c>
      <c r="AC1122">
        <v>17.09</v>
      </c>
      <c r="AD1122">
        <v>17.03</v>
      </c>
      <c r="AE1122">
        <v>16.989999999999998</v>
      </c>
      <c r="AF1122">
        <v>16.920000000000002</v>
      </c>
      <c r="AG1122">
        <v>16.96</v>
      </c>
      <c r="AH1122">
        <v>16.87</v>
      </c>
      <c r="AI1122">
        <v>0.27602404000000003</v>
      </c>
      <c r="AJ1122">
        <v>0.3114422</v>
      </c>
      <c r="AK1122">
        <v>0.38963994000000002</v>
      </c>
      <c r="AL1122">
        <v>0.39932728000000001</v>
      </c>
      <c r="AM1122">
        <v>0.38153263999999998</v>
      </c>
      <c r="AN1122">
        <v>0.39659137</v>
      </c>
      <c r="AO1122">
        <v>0.46966587999999998</v>
      </c>
      <c r="AP1122">
        <v>0.32547090000000001</v>
      </c>
      <c r="AQ1122">
        <v>0.30227022999999997</v>
      </c>
      <c r="AR1122">
        <v>0.28815457</v>
      </c>
      <c r="AS1122">
        <v>0.35169092000000002</v>
      </c>
      <c r="AT1122">
        <v>0.31650534000000002</v>
      </c>
      <c r="AU1122">
        <v>0.40903935000000002</v>
      </c>
      <c r="AV1122">
        <v>0.35465163</v>
      </c>
      <c r="AW1122">
        <v>0.49448827000000001</v>
      </c>
      <c r="AX1122">
        <v>0.45985906999999998</v>
      </c>
      <c r="AY1122">
        <v>0.42322215000000002</v>
      </c>
    </row>
    <row r="1123" spans="1:51">
      <c r="A1123">
        <v>1001</v>
      </c>
      <c r="B1123" t="b">
        <v>1</v>
      </c>
      <c r="C1123" t="s">
        <v>128</v>
      </c>
      <c r="D1123" t="s">
        <v>3745</v>
      </c>
      <c r="E1123" t="s">
        <v>3746</v>
      </c>
      <c r="H1123" t="s">
        <v>3747</v>
      </c>
      <c r="I1123" t="s">
        <v>634</v>
      </c>
      <c r="J1123" t="b">
        <v>1</v>
      </c>
      <c r="K1123" s="6">
        <v>7.0000000000000001E-3</v>
      </c>
      <c r="L1123">
        <v>0.05</v>
      </c>
      <c r="M1123" s="7">
        <v>0.6</v>
      </c>
      <c r="N1123">
        <v>0.01</v>
      </c>
      <c r="O1123" s="7">
        <v>7.6999999999999999E-2</v>
      </c>
      <c r="P1123">
        <v>0.04</v>
      </c>
      <c r="Q1123" t="s">
        <v>135</v>
      </c>
      <c r="R1123">
        <v>16.62</v>
      </c>
      <c r="S1123">
        <v>16.63</v>
      </c>
      <c r="T1123">
        <v>16.62</v>
      </c>
      <c r="U1123">
        <v>16.62</v>
      </c>
      <c r="V1123">
        <v>16.59</v>
      </c>
      <c r="W1123">
        <v>16.579999999999998</v>
      </c>
      <c r="X1123">
        <v>16.57</v>
      </c>
      <c r="Y1123">
        <v>16.59</v>
      </c>
      <c r="Z1123">
        <v>16.600000000000001</v>
      </c>
      <c r="AA1123">
        <v>16.61</v>
      </c>
      <c r="AB1123">
        <v>16.600000000000001</v>
      </c>
      <c r="AC1123">
        <v>16.59</v>
      </c>
      <c r="AD1123">
        <v>16.63</v>
      </c>
      <c r="AE1123">
        <v>16.690000000000001</v>
      </c>
      <c r="AF1123">
        <v>16.600000000000001</v>
      </c>
      <c r="AG1123">
        <v>16.63</v>
      </c>
      <c r="AH1123">
        <v>16.690000000000001</v>
      </c>
      <c r="AI1123">
        <v>0.25827466999999998</v>
      </c>
      <c r="AJ1123">
        <v>0.26073553999999999</v>
      </c>
      <c r="AK1123">
        <v>0.32209873</v>
      </c>
      <c r="AL1123">
        <v>0.31217460000000002</v>
      </c>
      <c r="AM1123">
        <v>0.25620612999999998</v>
      </c>
      <c r="AN1123">
        <v>0.26874809999999999</v>
      </c>
      <c r="AO1123">
        <v>0.29199543999999999</v>
      </c>
      <c r="AP1123">
        <v>0.28009889999999998</v>
      </c>
      <c r="AQ1123">
        <v>0.26105933999999997</v>
      </c>
      <c r="AR1123">
        <v>0.26792663</v>
      </c>
      <c r="AS1123">
        <v>0.29594585000000001</v>
      </c>
      <c r="AT1123">
        <v>0.29618763999999997</v>
      </c>
      <c r="AU1123">
        <v>0.26292284999999999</v>
      </c>
      <c r="AV1123">
        <v>0.27803177000000001</v>
      </c>
      <c r="AW1123">
        <v>0.31716564000000003</v>
      </c>
      <c r="AX1123">
        <v>0.30028936000000001</v>
      </c>
      <c r="AY1123">
        <v>0.28945395000000002</v>
      </c>
    </row>
    <row r="1124" spans="1:51">
      <c r="A1124">
        <v>1006</v>
      </c>
      <c r="B1124" t="b">
        <v>1</v>
      </c>
      <c r="C1124" t="s">
        <v>128</v>
      </c>
      <c r="D1124" t="s">
        <v>3748</v>
      </c>
      <c r="E1124" t="s">
        <v>3749</v>
      </c>
      <c r="H1124" t="s">
        <v>3750</v>
      </c>
      <c r="I1124" t="s">
        <v>406</v>
      </c>
      <c r="K1124" s="6">
        <v>7.0000000000000001E-3</v>
      </c>
      <c r="L1124">
        <v>-0.13</v>
      </c>
      <c r="M1124" s="7">
        <v>0.23</v>
      </c>
      <c r="N1124">
        <v>-0.05</v>
      </c>
      <c r="O1124" s="7">
        <v>0.08</v>
      </c>
      <c r="P1124">
        <v>-0.08</v>
      </c>
      <c r="Q1124" t="s">
        <v>135</v>
      </c>
      <c r="R1124">
        <v>15.51</v>
      </c>
      <c r="S1124">
        <v>15.48</v>
      </c>
      <c r="T1124">
        <v>15.43</v>
      </c>
      <c r="U1124">
        <v>15.48</v>
      </c>
      <c r="V1124">
        <v>15.49</v>
      </c>
      <c r="W1124">
        <v>15.51</v>
      </c>
      <c r="X1124">
        <v>15.57</v>
      </c>
      <c r="Y1124">
        <v>15.5</v>
      </c>
      <c r="Z1124">
        <v>15.35</v>
      </c>
      <c r="AA1124">
        <v>15.4</v>
      </c>
      <c r="AB1124">
        <v>15.52</v>
      </c>
      <c r="AC1124">
        <v>15.45</v>
      </c>
      <c r="AD1124">
        <v>15.4</v>
      </c>
      <c r="AE1124">
        <v>15.47</v>
      </c>
      <c r="AF1124">
        <v>15.38</v>
      </c>
      <c r="AG1124">
        <v>15.21</v>
      </c>
      <c r="AH1124">
        <v>15.38</v>
      </c>
      <c r="AI1124">
        <v>0</v>
      </c>
      <c r="AJ1124">
        <v>0.28949281999999998</v>
      </c>
      <c r="AK1124">
        <v>0</v>
      </c>
      <c r="AL1124">
        <v>0</v>
      </c>
      <c r="AM1124">
        <v>0</v>
      </c>
      <c r="AN1124">
        <v>0.31361958000000001</v>
      </c>
      <c r="AO1124">
        <v>0.33314339999999998</v>
      </c>
      <c r="AP1124">
        <v>0</v>
      </c>
      <c r="AQ1124">
        <v>0</v>
      </c>
      <c r="AR1124">
        <v>0</v>
      </c>
      <c r="AS1124">
        <v>0.33362695999999997</v>
      </c>
      <c r="AT1124">
        <v>0.32627254999999999</v>
      </c>
      <c r="AU1124">
        <v>0</v>
      </c>
      <c r="AV1124">
        <v>0</v>
      </c>
      <c r="AW1124">
        <v>0</v>
      </c>
      <c r="AX1124">
        <v>0.30066686999999997</v>
      </c>
      <c r="AY1124">
        <v>0.36633041999999999</v>
      </c>
    </row>
    <row r="1125" spans="1:51">
      <c r="A1125">
        <v>483</v>
      </c>
      <c r="B1125" t="b">
        <v>1</v>
      </c>
      <c r="C1125" t="s">
        <v>128</v>
      </c>
      <c r="D1125" t="s">
        <v>3751</v>
      </c>
      <c r="E1125" t="s">
        <v>3752</v>
      </c>
      <c r="H1125" t="s">
        <v>3753</v>
      </c>
      <c r="I1125" t="s">
        <v>231</v>
      </c>
      <c r="K1125" s="6">
        <v>1.4999999999999999E-4</v>
      </c>
      <c r="L1125">
        <v>0.23</v>
      </c>
      <c r="M1125" s="7">
        <v>6.4000000000000001E-2</v>
      </c>
      <c r="N1125">
        <v>0.15</v>
      </c>
      <c r="O1125" s="7">
        <v>8.3000000000000004E-2</v>
      </c>
      <c r="P1125">
        <v>0.08</v>
      </c>
      <c r="Q1125" t="s">
        <v>135</v>
      </c>
      <c r="R1125">
        <v>14.28</v>
      </c>
      <c r="S1125">
        <v>14.28</v>
      </c>
      <c r="T1125">
        <v>14.17</v>
      </c>
      <c r="U1125">
        <v>14.18</v>
      </c>
      <c r="V1125">
        <v>14.03</v>
      </c>
      <c r="W1125">
        <v>14.09</v>
      </c>
      <c r="X1125">
        <v>14.08</v>
      </c>
      <c r="Y1125">
        <v>14.03</v>
      </c>
      <c r="Z1125">
        <v>14.35</v>
      </c>
      <c r="AA1125">
        <v>14.33</v>
      </c>
      <c r="AB1125">
        <v>14.28</v>
      </c>
      <c r="AC1125">
        <v>14.28</v>
      </c>
      <c r="AD1125">
        <v>14.27</v>
      </c>
      <c r="AE1125">
        <v>14.29</v>
      </c>
      <c r="AF1125">
        <v>14.33</v>
      </c>
      <c r="AG1125">
        <v>14.49</v>
      </c>
      <c r="AH1125">
        <v>14.37</v>
      </c>
      <c r="AI1125">
        <v>0.27216479999999998</v>
      </c>
      <c r="AJ1125">
        <v>0.29041470000000003</v>
      </c>
      <c r="AK1125">
        <v>0.31760254999999998</v>
      </c>
      <c r="AL1125">
        <v>0.32502760000000003</v>
      </c>
      <c r="AM1125">
        <v>0.30028792999999998</v>
      </c>
      <c r="AN1125">
        <v>0.31774887000000002</v>
      </c>
      <c r="AO1125">
        <v>0.29621874999999998</v>
      </c>
      <c r="AP1125">
        <v>0.36312863000000001</v>
      </c>
      <c r="AQ1125">
        <v>0.30577385000000001</v>
      </c>
      <c r="AR1125">
        <v>0.34162819999999999</v>
      </c>
      <c r="AS1125">
        <v>0.33028802000000002</v>
      </c>
      <c r="AT1125">
        <v>0.29578890000000002</v>
      </c>
      <c r="AU1125">
        <v>0.31852016</v>
      </c>
      <c r="AV1125">
        <v>0.33071857999999998</v>
      </c>
      <c r="AW1125">
        <v>0.33318155999999999</v>
      </c>
      <c r="AX1125">
        <v>0.35028195000000001</v>
      </c>
      <c r="AY1125">
        <v>0.35134803999999997</v>
      </c>
    </row>
    <row r="1126" spans="1:51">
      <c r="A1126">
        <v>942</v>
      </c>
      <c r="B1126" t="b">
        <v>1</v>
      </c>
      <c r="C1126" t="s">
        <v>128</v>
      </c>
      <c r="D1126" t="s">
        <v>3754</v>
      </c>
      <c r="E1126" t="s">
        <v>3755</v>
      </c>
      <c r="H1126" t="s">
        <v>3756</v>
      </c>
      <c r="I1126" t="s">
        <v>334</v>
      </c>
      <c r="J1126" t="b">
        <v>1</v>
      </c>
      <c r="K1126" s="6">
        <v>4.0000000000000001E-3</v>
      </c>
      <c r="L1126">
        <v>0.16</v>
      </c>
      <c r="M1126" s="7">
        <v>0.22</v>
      </c>
      <c r="N1126">
        <v>0.06</v>
      </c>
      <c r="O1126" s="7">
        <v>8.5000000000000006E-2</v>
      </c>
      <c r="P1126">
        <v>0.11</v>
      </c>
      <c r="Q1126" t="s">
        <v>135</v>
      </c>
      <c r="R1126">
        <v>15.81</v>
      </c>
      <c r="S1126">
        <v>15.9</v>
      </c>
      <c r="T1126">
        <v>15.65</v>
      </c>
      <c r="U1126">
        <v>15.89</v>
      </c>
      <c r="V1126">
        <v>15.78</v>
      </c>
      <c r="W1126">
        <v>15.78</v>
      </c>
      <c r="X1126">
        <v>15.8</v>
      </c>
      <c r="Y1126">
        <v>15.71</v>
      </c>
      <c r="Z1126">
        <v>15.95</v>
      </c>
      <c r="AA1126">
        <v>15.83</v>
      </c>
      <c r="AB1126">
        <v>15.87</v>
      </c>
      <c r="AC1126">
        <v>15.81</v>
      </c>
      <c r="AD1126">
        <v>15.81</v>
      </c>
      <c r="AE1126">
        <v>16.09</v>
      </c>
      <c r="AF1126">
        <v>16.13</v>
      </c>
      <c r="AG1126">
        <v>15.85</v>
      </c>
      <c r="AH1126">
        <v>15.88</v>
      </c>
      <c r="AI1126">
        <v>0.26310736000000001</v>
      </c>
      <c r="AJ1126">
        <v>0.29635729999999999</v>
      </c>
      <c r="AK1126">
        <v>0.35042620000000002</v>
      </c>
      <c r="AL1126">
        <v>0.31570791999999998</v>
      </c>
      <c r="AM1126">
        <v>0.33780571999999998</v>
      </c>
      <c r="AN1126">
        <v>0.27681794999999998</v>
      </c>
      <c r="AO1126">
        <v>0.28002959999999999</v>
      </c>
      <c r="AP1126">
        <v>0.30070433000000002</v>
      </c>
      <c r="AQ1126">
        <v>0.31885736999999997</v>
      </c>
      <c r="AR1126">
        <v>0.36391053000000001</v>
      </c>
      <c r="AS1126">
        <v>0.79088586999999999</v>
      </c>
      <c r="AT1126">
        <v>0.33901036000000001</v>
      </c>
      <c r="AU1126">
        <v>0.30667805999999997</v>
      </c>
      <c r="AV1126">
        <v>0.25128365000000003</v>
      </c>
      <c r="AW1126">
        <v>0.28507015000000002</v>
      </c>
      <c r="AX1126">
        <v>0.45861202000000001</v>
      </c>
      <c r="AY1126">
        <v>0.29879909999999998</v>
      </c>
    </row>
    <row r="1127" spans="1:51">
      <c r="A1127">
        <v>872</v>
      </c>
      <c r="B1127" t="b">
        <v>1</v>
      </c>
      <c r="C1127" t="s">
        <v>128</v>
      </c>
      <c r="D1127" t="s">
        <v>3757</v>
      </c>
      <c r="E1127" t="s">
        <v>3758</v>
      </c>
      <c r="H1127" t="s">
        <v>3759</v>
      </c>
      <c r="I1127" t="s">
        <v>435</v>
      </c>
      <c r="J1127" t="b">
        <v>1</v>
      </c>
      <c r="K1127" s="6">
        <v>3.0000000000000001E-3</v>
      </c>
      <c r="L1127">
        <v>-0.2</v>
      </c>
      <c r="M1127" s="7">
        <v>0.15</v>
      </c>
      <c r="N1127">
        <v>-0.08</v>
      </c>
      <c r="O1127" s="7">
        <v>8.5999999999999993E-2</v>
      </c>
      <c r="P1127">
        <v>-0.12</v>
      </c>
      <c r="Q1127" t="s">
        <v>135</v>
      </c>
      <c r="R1127">
        <v>16.260000000000002</v>
      </c>
      <c r="S1127">
        <v>16.260000000000002</v>
      </c>
      <c r="T1127">
        <v>16.39</v>
      </c>
      <c r="U1127">
        <v>16.22</v>
      </c>
      <c r="V1127">
        <v>16.37</v>
      </c>
      <c r="W1127">
        <v>16.34</v>
      </c>
      <c r="X1127">
        <v>16.41</v>
      </c>
      <c r="Y1127">
        <v>16.27</v>
      </c>
      <c r="Z1127">
        <v>16.309999999999999</v>
      </c>
      <c r="AA1127">
        <v>16.25</v>
      </c>
      <c r="AB1127">
        <v>16.25</v>
      </c>
      <c r="AC1127">
        <v>16.21</v>
      </c>
      <c r="AD1127">
        <v>16.170000000000002</v>
      </c>
      <c r="AE1127">
        <v>16.149999999999999</v>
      </c>
      <c r="AF1127">
        <v>16.18</v>
      </c>
      <c r="AG1127">
        <v>16.04</v>
      </c>
      <c r="AH1127">
        <v>16.13</v>
      </c>
      <c r="AI1127">
        <v>0.27373915999999998</v>
      </c>
      <c r="AJ1127">
        <v>0.26672623000000001</v>
      </c>
      <c r="AK1127">
        <v>0.26884708000000002</v>
      </c>
      <c r="AL1127">
        <v>0.26909309999999997</v>
      </c>
      <c r="AM1127">
        <v>0.24269279999999999</v>
      </c>
      <c r="AN1127">
        <v>0.26024634000000002</v>
      </c>
      <c r="AO1127">
        <v>0.26853885999999999</v>
      </c>
      <c r="AP1127">
        <v>0.34537292000000003</v>
      </c>
      <c r="AQ1127">
        <v>0.29845694</v>
      </c>
      <c r="AR1127">
        <v>0.29329339999999998</v>
      </c>
      <c r="AS1127">
        <v>0.27405024</v>
      </c>
      <c r="AT1127">
        <v>0.32179475000000002</v>
      </c>
      <c r="AU1127">
        <v>0.25605412999999999</v>
      </c>
      <c r="AV1127">
        <v>0.29746157000000001</v>
      </c>
      <c r="AW1127">
        <v>0.33161425999999999</v>
      </c>
      <c r="AX1127">
        <v>0.29980580000000001</v>
      </c>
      <c r="AY1127">
        <v>0.34535736</v>
      </c>
    </row>
    <row r="1128" spans="1:51">
      <c r="A1128">
        <v>1000</v>
      </c>
      <c r="B1128" t="b">
        <v>1</v>
      </c>
      <c r="C1128" t="s">
        <v>128</v>
      </c>
      <c r="D1128" t="s">
        <v>3760</v>
      </c>
      <c r="E1128" t="s">
        <v>3761</v>
      </c>
      <c r="H1128" t="s">
        <v>3762</v>
      </c>
      <c r="I1128" t="s">
        <v>367</v>
      </c>
      <c r="K1128" s="6">
        <v>6.7999999999999996E-3</v>
      </c>
      <c r="L1128">
        <v>0.15</v>
      </c>
      <c r="M1128" s="7">
        <v>0.31</v>
      </c>
      <c r="N1128">
        <v>0.06</v>
      </c>
      <c r="O1128" s="7">
        <v>8.7999999999999995E-2</v>
      </c>
      <c r="P1128">
        <v>0.08</v>
      </c>
      <c r="Q1128" t="s">
        <v>135</v>
      </c>
      <c r="R1128">
        <v>15.58</v>
      </c>
      <c r="S1128">
        <v>15.58</v>
      </c>
      <c r="T1128">
        <v>15.54</v>
      </c>
      <c r="U1128">
        <v>15.48</v>
      </c>
      <c r="V1128">
        <v>15.44</v>
      </c>
      <c r="W1128">
        <v>15.5</v>
      </c>
      <c r="X1128">
        <v>15.44</v>
      </c>
      <c r="Y1128">
        <v>15.5</v>
      </c>
      <c r="Z1128">
        <v>15.6</v>
      </c>
      <c r="AA1128">
        <v>15.42</v>
      </c>
      <c r="AB1128">
        <v>15.58</v>
      </c>
      <c r="AC1128">
        <v>15.64</v>
      </c>
      <c r="AD1128">
        <v>15.61</v>
      </c>
      <c r="AE1128">
        <v>15.59</v>
      </c>
      <c r="AF1128">
        <v>15.78</v>
      </c>
      <c r="AG1128">
        <v>15.63</v>
      </c>
      <c r="AH1128">
        <v>15.56</v>
      </c>
      <c r="AI1128">
        <v>0.27069505999999999</v>
      </c>
      <c r="AJ1128">
        <v>0.26012616999999999</v>
      </c>
      <c r="AK1128">
        <v>0.26198824999999998</v>
      </c>
      <c r="AL1128">
        <v>0.32904803999999999</v>
      </c>
      <c r="AM1128">
        <v>0.29851066999999998</v>
      </c>
      <c r="AN1128">
        <v>0.32648887999999998</v>
      </c>
      <c r="AO1128">
        <v>0.30170184</v>
      </c>
      <c r="AP1128">
        <v>0.3293082</v>
      </c>
      <c r="AQ1128">
        <v>0.25340167000000002</v>
      </c>
      <c r="AR1128">
        <v>0.27104711999999997</v>
      </c>
      <c r="AS1128">
        <v>0.31393062999999999</v>
      </c>
      <c r="AT1128">
        <v>0.35072029999999998</v>
      </c>
      <c r="AU1128">
        <v>0.26536040999999999</v>
      </c>
      <c r="AV1128">
        <v>0.25524962000000001</v>
      </c>
      <c r="AW1128">
        <v>0.28518468000000002</v>
      </c>
      <c r="AX1128">
        <v>0.29894330000000002</v>
      </c>
      <c r="AY1128">
        <v>0.46068337999999998</v>
      </c>
    </row>
    <row r="1129" spans="1:51">
      <c r="A1129">
        <v>499</v>
      </c>
      <c r="B1129" t="b">
        <v>1</v>
      </c>
      <c r="C1129" t="s">
        <v>128</v>
      </c>
      <c r="D1129" t="s">
        <v>3763</v>
      </c>
      <c r="E1129" t="s">
        <v>3764</v>
      </c>
      <c r="H1129" t="s">
        <v>3765</v>
      </c>
      <c r="I1129" t="s">
        <v>1333</v>
      </c>
      <c r="K1129" s="6">
        <v>1.9000000000000001E-4</v>
      </c>
      <c r="L1129">
        <v>0.14000000000000001</v>
      </c>
      <c r="M1129" s="7">
        <v>2.5999999999999999E-2</v>
      </c>
      <c r="N1129">
        <v>7.0000000000000007E-2</v>
      </c>
      <c r="O1129" s="7">
        <v>8.8999999999999996E-2</v>
      </c>
      <c r="P1129">
        <v>0.08</v>
      </c>
      <c r="Q1129" t="s">
        <v>135</v>
      </c>
      <c r="R1129">
        <v>16.52</v>
      </c>
      <c r="S1129">
        <v>16.53</v>
      </c>
      <c r="T1129">
        <v>16.53</v>
      </c>
      <c r="U1129">
        <v>16.47</v>
      </c>
      <c r="V1129">
        <v>16.47</v>
      </c>
      <c r="W1129">
        <v>16.41</v>
      </c>
      <c r="X1129">
        <v>16.43</v>
      </c>
      <c r="Y1129">
        <v>16.55</v>
      </c>
      <c r="Z1129">
        <v>16.489999999999998</v>
      </c>
      <c r="AA1129">
        <v>16.46</v>
      </c>
      <c r="AB1129">
        <v>16.53</v>
      </c>
      <c r="AC1129">
        <v>16.579999999999998</v>
      </c>
      <c r="AD1129">
        <v>16.54</v>
      </c>
      <c r="AE1129">
        <v>16.53</v>
      </c>
      <c r="AF1129">
        <v>16.66</v>
      </c>
      <c r="AG1129">
        <v>16.809999999999999</v>
      </c>
      <c r="AH1129">
        <v>16.52</v>
      </c>
      <c r="AI1129">
        <v>0.26635720000000002</v>
      </c>
      <c r="AJ1129">
        <v>0.27312979999999998</v>
      </c>
      <c r="AK1129">
        <v>0.31677680000000003</v>
      </c>
      <c r="AL1129">
        <v>0.29940709999999998</v>
      </c>
      <c r="AM1129">
        <v>0.25899645999999998</v>
      </c>
      <c r="AN1129">
        <v>0.27952202999999998</v>
      </c>
      <c r="AO1129">
        <v>0.26663575</v>
      </c>
      <c r="AP1129">
        <v>0.32569145999999999</v>
      </c>
      <c r="AQ1129">
        <v>0.30286688</v>
      </c>
      <c r="AR1129">
        <v>0.30822840000000001</v>
      </c>
      <c r="AS1129">
        <v>0.29968845999999999</v>
      </c>
      <c r="AT1129">
        <v>0.28773959999999998</v>
      </c>
      <c r="AU1129">
        <v>0.27177810000000002</v>
      </c>
      <c r="AV1129">
        <v>0.32689044</v>
      </c>
      <c r="AW1129">
        <v>0.32844856</v>
      </c>
      <c r="AX1129">
        <v>0.32286364000000001</v>
      </c>
      <c r="AY1129">
        <v>0.30164669999999999</v>
      </c>
    </row>
    <row r="1130" spans="1:51">
      <c r="A1130">
        <v>509</v>
      </c>
      <c r="B1130" t="b">
        <v>1</v>
      </c>
      <c r="C1130" t="s">
        <v>128</v>
      </c>
      <c r="D1130" t="s">
        <v>3766</v>
      </c>
      <c r="E1130" t="s">
        <v>3767</v>
      </c>
      <c r="H1130" t="s">
        <v>3768</v>
      </c>
      <c r="I1130" t="s">
        <v>704</v>
      </c>
      <c r="K1130" s="6">
        <v>2.2000000000000001E-4</v>
      </c>
      <c r="L1130">
        <v>0.15</v>
      </c>
      <c r="M1130" s="7">
        <v>9.1999999999999998E-2</v>
      </c>
      <c r="N1130">
        <v>0.1</v>
      </c>
      <c r="O1130" s="7">
        <v>9.0999999999999998E-2</v>
      </c>
      <c r="P1130">
        <v>0.06</v>
      </c>
      <c r="Q1130" t="s">
        <v>135</v>
      </c>
      <c r="R1130">
        <v>15.87</v>
      </c>
      <c r="S1130">
        <v>15.89</v>
      </c>
      <c r="T1130">
        <v>15.72</v>
      </c>
      <c r="U1130">
        <v>15.87</v>
      </c>
      <c r="V1130">
        <v>15.85</v>
      </c>
      <c r="W1130">
        <v>15.75</v>
      </c>
      <c r="X1130">
        <v>15.8</v>
      </c>
      <c r="Y1130">
        <v>15.97</v>
      </c>
      <c r="Z1130">
        <v>15.93</v>
      </c>
      <c r="AA1130">
        <v>15.87</v>
      </c>
      <c r="AB1130">
        <v>15.85</v>
      </c>
      <c r="AC1130">
        <v>15.9</v>
      </c>
      <c r="AD1130">
        <v>15.95</v>
      </c>
      <c r="AE1130">
        <v>15.9</v>
      </c>
      <c r="AF1130">
        <v>15.97</v>
      </c>
      <c r="AG1130">
        <v>16.05</v>
      </c>
      <c r="AH1130">
        <v>16.07</v>
      </c>
      <c r="AI1130">
        <v>0.27382895000000002</v>
      </c>
      <c r="AJ1130">
        <v>0.28591</v>
      </c>
      <c r="AK1130">
        <v>0.31706879999999998</v>
      </c>
      <c r="AL1130">
        <v>0.28032016999999998</v>
      </c>
      <c r="AM1130">
        <v>0.25642246000000002</v>
      </c>
      <c r="AN1130">
        <v>0.32106235999999999</v>
      </c>
      <c r="AO1130">
        <v>0.26636569999999998</v>
      </c>
      <c r="AP1130">
        <v>0.26348062999999999</v>
      </c>
      <c r="AQ1130">
        <v>0.29126020000000002</v>
      </c>
      <c r="AR1130">
        <v>0.28688560000000002</v>
      </c>
      <c r="AS1130">
        <v>0.32157417999999999</v>
      </c>
      <c r="AT1130">
        <v>0.29306009999999999</v>
      </c>
      <c r="AU1130">
        <v>0.28074008</v>
      </c>
      <c r="AV1130">
        <v>0.26325156999999999</v>
      </c>
      <c r="AW1130">
        <v>0.29843150000000002</v>
      </c>
      <c r="AX1130">
        <v>0.50933700000000004</v>
      </c>
      <c r="AY1130">
        <v>0.37928595999999998</v>
      </c>
    </row>
    <row r="1131" spans="1:51">
      <c r="A1131">
        <v>522</v>
      </c>
      <c r="B1131" t="b">
        <v>1</v>
      </c>
      <c r="C1131" t="s">
        <v>128</v>
      </c>
      <c r="D1131" t="s">
        <v>3769</v>
      </c>
      <c r="E1131" t="s">
        <v>3770</v>
      </c>
      <c r="H1131" t="s">
        <v>3771</v>
      </c>
      <c r="I1131" t="s">
        <v>3772</v>
      </c>
      <c r="J1131" t="b">
        <v>1</v>
      </c>
      <c r="K1131" s="6">
        <v>2.7E-4</v>
      </c>
      <c r="L1131">
        <v>0.15</v>
      </c>
      <c r="M1131" s="7">
        <v>6.2E-2</v>
      </c>
      <c r="N1131">
        <v>7.0000000000000007E-2</v>
      </c>
      <c r="O1131" s="7">
        <v>9.1999999999999998E-2</v>
      </c>
      <c r="P1131">
        <v>0.08</v>
      </c>
      <c r="Q1131" t="s">
        <v>135</v>
      </c>
      <c r="R1131">
        <v>16.170000000000002</v>
      </c>
      <c r="S1131">
        <v>16.13</v>
      </c>
      <c r="T1131">
        <v>16.16</v>
      </c>
      <c r="U1131">
        <v>16.03</v>
      </c>
      <c r="V1131">
        <v>16.190000000000001</v>
      </c>
      <c r="W1131">
        <v>16.14</v>
      </c>
      <c r="X1131">
        <v>16.04</v>
      </c>
      <c r="Y1131">
        <v>16.079999999999998</v>
      </c>
      <c r="Z1131">
        <v>16.2</v>
      </c>
      <c r="AA1131">
        <v>16.239999999999998</v>
      </c>
      <c r="AB1131">
        <v>16.25</v>
      </c>
      <c r="AC1131">
        <v>16.190000000000001</v>
      </c>
      <c r="AD1131">
        <v>16.170000000000002</v>
      </c>
      <c r="AE1131">
        <v>16.329999999999998</v>
      </c>
      <c r="AF1131">
        <v>16.329999999999998</v>
      </c>
      <c r="AG1131">
        <v>16.309999999999999</v>
      </c>
      <c r="AH1131">
        <v>16.2</v>
      </c>
      <c r="AI1131">
        <v>0.26283519999999999</v>
      </c>
      <c r="AJ1131">
        <v>0.32111605999999998</v>
      </c>
      <c r="AK1131">
        <v>0.31346123999999997</v>
      </c>
      <c r="AL1131">
        <v>0.29394379999999998</v>
      </c>
      <c r="AM1131">
        <v>0.26778596999999998</v>
      </c>
      <c r="AN1131">
        <v>0.29930245999999999</v>
      </c>
      <c r="AO1131">
        <v>0.3005679</v>
      </c>
      <c r="AP1131">
        <v>0.31976156999999999</v>
      </c>
      <c r="AQ1131">
        <v>0.30139076999999997</v>
      </c>
      <c r="AR1131">
        <v>0.28979962999999997</v>
      </c>
      <c r="AS1131">
        <v>0.32674623000000003</v>
      </c>
      <c r="AT1131">
        <v>0.34611520000000001</v>
      </c>
      <c r="AU1131">
        <v>0.26460823</v>
      </c>
      <c r="AV1131">
        <v>0.30457909999999999</v>
      </c>
      <c r="AW1131">
        <v>0.31983790000000001</v>
      </c>
      <c r="AX1131">
        <v>0.38167757000000002</v>
      </c>
      <c r="AY1131">
        <v>0.37915447000000002</v>
      </c>
    </row>
    <row r="1132" spans="1:51">
      <c r="A1132">
        <v>570</v>
      </c>
      <c r="B1132" t="b">
        <v>1</v>
      </c>
      <c r="C1132" t="s">
        <v>128</v>
      </c>
      <c r="D1132" t="s">
        <v>3773</v>
      </c>
      <c r="E1132" t="s">
        <v>3774</v>
      </c>
      <c r="H1132" t="s">
        <v>3775</v>
      </c>
      <c r="I1132" t="s">
        <v>264</v>
      </c>
      <c r="J1132" t="b">
        <v>1</v>
      </c>
      <c r="K1132" s="6">
        <v>4.2999999999999999E-4</v>
      </c>
      <c r="L1132">
        <v>-0.14000000000000001</v>
      </c>
      <c r="M1132" s="7">
        <v>2.7E-2</v>
      </c>
      <c r="N1132">
        <v>-0.08</v>
      </c>
      <c r="O1132" s="7">
        <v>9.1999999999999998E-2</v>
      </c>
      <c r="P1132">
        <v>-0.06</v>
      </c>
      <c r="Q1132" t="s">
        <v>135</v>
      </c>
      <c r="R1132">
        <v>15.42</v>
      </c>
      <c r="S1132">
        <v>15.47</v>
      </c>
      <c r="T1132">
        <v>15.57</v>
      </c>
      <c r="U1132">
        <v>15.58</v>
      </c>
      <c r="V1132">
        <v>15.64</v>
      </c>
      <c r="W1132">
        <v>15.45</v>
      </c>
      <c r="X1132">
        <v>15.5</v>
      </c>
      <c r="Y1132">
        <v>15.52</v>
      </c>
      <c r="Z1132">
        <v>15.43</v>
      </c>
      <c r="AA1132">
        <v>15.5</v>
      </c>
      <c r="AB1132">
        <v>15.54</v>
      </c>
      <c r="AC1132">
        <v>15.34</v>
      </c>
      <c r="AD1132">
        <v>15.38</v>
      </c>
      <c r="AE1132">
        <v>15.46</v>
      </c>
      <c r="AF1132">
        <v>15.37</v>
      </c>
      <c r="AG1132">
        <v>15.44</v>
      </c>
      <c r="AH1132">
        <v>15.46</v>
      </c>
      <c r="AI1132">
        <v>0</v>
      </c>
      <c r="AJ1132">
        <v>0</v>
      </c>
      <c r="AK1132">
        <v>0</v>
      </c>
      <c r="AL1132">
        <v>0</v>
      </c>
      <c r="AM1132">
        <v>0</v>
      </c>
      <c r="AN1132">
        <v>0</v>
      </c>
      <c r="AO1132">
        <v>0</v>
      </c>
      <c r="AP1132">
        <v>0</v>
      </c>
      <c r="AQ1132">
        <v>0</v>
      </c>
      <c r="AR1132">
        <v>0</v>
      </c>
      <c r="AS1132">
        <v>0</v>
      </c>
      <c r="AT1132">
        <v>0</v>
      </c>
      <c r="AU1132">
        <v>0</v>
      </c>
      <c r="AV1132">
        <v>0</v>
      </c>
      <c r="AW1132">
        <v>0</v>
      </c>
      <c r="AX1132">
        <v>0</v>
      </c>
      <c r="AY1132">
        <v>0</v>
      </c>
    </row>
    <row r="1133" spans="1:51">
      <c r="A1133">
        <v>1064</v>
      </c>
      <c r="B1133" t="b">
        <v>1</v>
      </c>
      <c r="C1133" t="s">
        <v>128</v>
      </c>
      <c r="D1133" t="s">
        <v>3776</v>
      </c>
      <c r="E1133" t="s">
        <v>3777</v>
      </c>
      <c r="H1133" t="s">
        <v>3778</v>
      </c>
      <c r="I1133" t="s">
        <v>3522</v>
      </c>
      <c r="K1133" s="6">
        <v>1.0999999999999999E-2</v>
      </c>
      <c r="L1133">
        <v>0.08</v>
      </c>
      <c r="M1133" s="7">
        <v>0.64</v>
      </c>
      <c r="N1133">
        <v>0.04</v>
      </c>
      <c r="O1133" s="7">
        <v>9.1999999999999998E-2</v>
      </c>
      <c r="P1133">
        <v>0.04</v>
      </c>
      <c r="Q1133" t="s">
        <v>135</v>
      </c>
      <c r="R1133">
        <v>15.77</v>
      </c>
      <c r="S1133">
        <v>15.77</v>
      </c>
      <c r="T1133">
        <v>15.74</v>
      </c>
      <c r="U1133">
        <v>15.76</v>
      </c>
      <c r="V1133">
        <v>15.71</v>
      </c>
      <c r="W1133">
        <v>15.76</v>
      </c>
      <c r="X1133">
        <v>15.7</v>
      </c>
      <c r="Y1133">
        <v>15.73</v>
      </c>
      <c r="Z1133">
        <v>15.72</v>
      </c>
      <c r="AA1133">
        <v>15.83</v>
      </c>
      <c r="AB1133">
        <v>15.81</v>
      </c>
      <c r="AC1133">
        <v>15.76</v>
      </c>
      <c r="AD1133">
        <v>15.77</v>
      </c>
      <c r="AE1133">
        <v>15.84</v>
      </c>
      <c r="AF1133">
        <v>15.87</v>
      </c>
      <c r="AG1133">
        <v>15.74</v>
      </c>
      <c r="AH1133">
        <v>15.77</v>
      </c>
      <c r="AI1133">
        <v>0.24620916000000001</v>
      </c>
      <c r="AJ1133">
        <v>0.31697969999999998</v>
      </c>
      <c r="AK1133">
        <v>0.31299463</v>
      </c>
      <c r="AL1133">
        <v>0.28952392999999998</v>
      </c>
      <c r="AM1133">
        <v>0.26238840000000002</v>
      </c>
      <c r="AN1133">
        <v>0.31357718000000001</v>
      </c>
      <c r="AO1133">
        <v>0.27508519999999997</v>
      </c>
      <c r="AP1133">
        <v>0.24493806000000001</v>
      </c>
      <c r="AQ1133">
        <v>0.25882396000000002</v>
      </c>
      <c r="AR1133">
        <v>0.27237899999999998</v>
      </c>
      <c r="AS1133">
        <v>0.31285184999999999</v>
      </c>
      <c r="AT1133">
        <v>0.29409224</v>
      </c>
      <c r="AU1133">
        <v>0.25042682999999999</v>
      </c>
      <c r="AV1133">
        <v>0.29953714999999997</v>
      </c>
      <c r="AW1133">
        <v>0.29630499999999999</v>
      </c>
      <c r="AX1133">
        <v>0.3170695</v>
      </c>
      <c r="AY1133">
        <v>0.36312440000000001</v>
      </c>
    </row>
    <row r="1134" spans="1:51">
      <c r="A1134">
        <v>994</v>
      </c>
      <c r="B1134" t="b">
        <v>1</v>
      </c>
      <c r="C1134" t="s">
        <v>128</v>
      </c>
      <c r="D1134" t="s">
        <v>3779</v>
      </c>
      <c r="E1134" t="s">
        <v>3780</v>
      </c>
      <c r="H1134" t="s">
        <v>3781</v>
      </c>
      <c r="I1134" t="s">
        <v>2786</v>
      </c>
      <c r="K1134" s="6">
        <v>6.0000000000000001E-3</v>
      </c>
      <c r="L1134">
        <v>0.12</v>
      </c>
      <c r="M1134" s="7">
        <v>0.47</v>
      </c>
      <c r="N1134">
        <v>0</v>
      </c>
      <c r="O1134" s="7">
        <v>9.2999999999999999E-2</v>
      </c>
      <c r="P1134">
        <v>0.12</v>
      </c>
      <c r="Q1134" t="s">
        <v>135</v>
      </c>
      <c r="R1134">
        <v>16.489999999999998</v>
      </c>
      <c r="S1134">
        <v>16.399999999999999</v>
      </c>
      <c r="T1134">
        <v>16.420000000000002</v>
      </c>
      <c r="U1134">
        <v>16.43</v>
      </c>
      <c r="V1134">
        <v>16.420000000000002</v>
      </c>
      <c r="W1134">
        <v>16.52</v>
      </c>
      <c r="X1134">
        <v>16.399999999999999</v>
      </c>
      <c r="Y1134">
        <v>16.41</v>
      </c>
      <c r="Z1134">
        <v>16.63</v>
      </c>
      <c r="AA1134">
        <v>16.37</v>
      </c>
      <c r="AB1134">
        <v>16.29</v>
      </c>
      <c r="AC1134">
        <v>16.440000000000001</v>
      </c>
      <c r="AD1134">
        <v>16.45</v>
      </c>
      <c r="AE1134">
        <v>16.54</v>
      </c>
      <c r="AF1134">
        <v>16.62</v>
      </c>
      <c r="AG1134">
        <v>16.5</v>
      </c>
      <c r="AH1134">
        <v>16.690000000000001</v>
      </c>
      <c r="AI1134">
        <v>0.35705452999999998</v>
      </c>
      <c r="AJ1134">
        <v>0.24767961999999999</v>
      </c>
      <c r="AK1134">
        <v>0.37224405999999999</v>
      </c>
      <c r="AL1134">
        <v>0.27728382000000001</v>
      </c>
      <c r="AM1134">
        <v>0.43400028000000002</v>
      </c>
      <c r="AN1134">
        <v>0.54355264000000003</v>
      </c>
      <c r="AO1134">
        <v>0.48115166999999998</v>
      </c>
      <c r="AP1134">
        <v>0.40947482000000002</v>
      </c>
      <c r="AQ1134">
        <v>0.28783858000000001</v>
      </c>
      <c r="AR1134">
        <v>0.28264107999999999</v>
      </c>
      <c r="AS1134">
        <v>0.25655040000000001</v>
      </c>
      <c r="AT1134">
        <v>0.24301800000000001</v>
      </c>
      <c r="AU1134">
        <v>0.36202863000000002</v>
      </c>
      <c r="AV1134">
        <v>0.69628829999999997</v>
      </c>
      <c r="AW1134">
        <v>0.31606563999999998</v>
      </c>
      <c r="AX1134">
        <v>0.42501636999999998</v>
      </c>
      <c r="AY1134">
        <v>0.33058920000000003</v>
      </c>
    </row>
    <row r="1135" spans="1:51">
      <c r="A1135">
        <v>282</v>
      </c>
      <c r="B1135" t="b">
        <v>1</v>
      </c>
      <c r="C1135" t="s">
        <v>128</v>
      </c>
      <c r="D1135" t="s">
        <v>3782</v>
      </c>
      <c r="E1135" t="s">
        <v>3783</v>
      </c>
      <c r="H1135" t="s">
        <v>3784</v>
      </c>
      <c r="I1135" t="s">
        <v>558</v>
      </c>
      <c r="K1135" s="6" t="s">
        <v>134</v>
      </c>
      <c r="L1135">
        <v>0.19</v>
      </c>
      <c r="M1135" s="7">
        <v>0.01</v>
      </c>
      <c r="N1135">
        <v>0.2</v>
      </c>
      <c r="O1135" s="7">
        <v>9.5000000000000001E-2</v>
      </c>
      <c r="P1135">
        <v>-0.01</v>
      </c>
      <c r="Q1135" t="s">
        <v>135</v>
      </c>
      <c r="R1135">
        <v>16.87</v>
      </c>
      <c r="S1135">
        <v>16.89</v>
      </c>
      <c r="T1135">
        <v>16.71</v>
      </c>
      <c r="U1135">
        <v>16.690000000000001</v>
      </c>
      <c r="V1135">
        <v>16.73</v>
      </c>
      <c r="W1135">
        <v>16.690000000000001</v>
      </c>
      <c r="X1135">
        <v>16.760000000000002</v>
      </c>
      <c r="Y1135">
        <v>16.88</v>
      </c>
      <c r="Z1135">
        <v>16.88</v>
      </c>
      <c r="AA1135">
        <v>16.920000000000002</v>
      </c>
      <c r="AB1135">
        <v>16.97</v>
      </c>
      <c r="AC1135">
        <v>16.940000000000001</v>
      </c>
      <c r="AD1135">
        <v>16.91</v>
      </c>
      <c r="AE1135">
        <v>16.91</v>
      </c>
      <c r="AF1135">
        <v>16.93</v>
      </c>
      <c r="AG1135">
        <v>16.850000000000001</v>
      </c>
      <c r="AH1135">
        <v>16.899999999999999</v>
      </c>
      <c r="AI1135">
        <v>0.30971157999999999</v>
      </c>
      <c r="AJ1135">
        <v>0.24310565000000001</v>
      </c>
      <c r="AK1135">
        <v>0.47163260000000001</v>
      </c>
      <c r="AL1135">
        <v>0.35231656</v>
      </c>
      <c r="AM1135">
        <v>0.39868536999999998</v>
      </c>
      <c r="AN1135">
        <v>0.32711099999999999</v>
      </c>
      <c r="AO1135">
        <v>0.27830890000000003</v>
      </c>
      <c r="AP1135">
        <v>0.49869886000000002</v>
      </c>
      <c r="AQ1135">
        <v>0.36029944000000003</v>
      </c>
      <c r="AR1135">
        <v>0.37593432999999998</v>
      </c>
      <c r="AS1135">
        <v>0.36042243000000002</v>
      </c>
      <c r="AT1135">
        <v>0.30951362999999998</v>
      </c>
      <c r="AU1135">
        <v>0.40890642999999999</v>
      </c>
      <c r="AV1135">
        <v>0.37321964000000002</v>
      </c>
      <c r="AW1135">
        <v>0.49540588000000002</v>
      </c>
      <c r="AX1135">
        <v>0.43802000000000002</v>
      </c>
      <c r="AY1135">
        <v>0.38461142999999998</v>
      </c>
    </row>
    <row r="1136" spans="1:51">
      <c r="A1136">
        <v>581</v>
      </c>
      <c r="B1136" t="b">
        <v>1</v>
      </c>
      <c r="C1136" t="s">
        <v>128</v>
      </c>
      <c r="D1136" t="s">
        <v>3785</v>
      </c>
      <c r="E1136" t="s">
        <v>3786</v>
      </c>
      <c r="H1136" t="s">
        <v>3787</v>
      </c>
      <c r="I1136" t="s">
        <v>862</v>
      </c>
      <c r="K1136" s="6">
        <v>5.1000000000000004E-4</v>
      </c>
      <c r="L1136">
        <v>0.13</v>
      </c>
      <c r="M1136" s="7">
        <v>2.5000000000000001E-2</v>
      </c>
      <c r="N1136">
        <v>0.1</v>
      </c>
      <c r="O1136" s="7">
        <v>9.7000000000000003E-2</v>
      </c>
      <c r="P1136">
        <v>0.04</v>
      </c>
      <c r="Q1136" t="s">
        <v>135</v>
      </c>
      <c r="R1136">
        <v>15.59</v>
      </c>
      <c r="S1136">
        <v>15.6</v>
      </c>
      <c r="T1136">
        <v>15.6</v>
      </c>
      <c r="U1136">
        <v>15.46</v>
      </c>
      <c r="V1136">
        <v>15.57</v>
      </c>
      <c r="W1136">
        <v>15.48</v>
      </c>
      <c r="X1136">
        <v>15.48</v>
      </c>
      <c r="Y1136">
        <v>15.57</v>
      </c>
      <c r="Z1136">
        <v>15.7</v>
      </c>
      <c r="AA1136">
        <v>15.55</v>
      </c>
      <c r="AB1136">
        <v>15.59</v>
      </c>
      <c r="AC1136">
        <v>15.69</v>
      </c>
      <c r="AD1136">
        <v>15.64</v>
      </c>
      <c r="AE1136">
        <v>15.61</v>
      </c>
      <c r="AF1136">
        <v>15.69</v>
      </c>
      <c r="AG1136">
        <v>15.68</v>
      </c>
      <c r="AH1136">
        <v>15.71</v>
      </c>
      <c r="AI1136">
        <v>0.24488009999999999</v>
      </c>
      <c r="AJ1136">
        <v>0.24666868</v>
      </c>
      <c r="AK1136">
        <v>0.31421060000000001</v>
      </c>
      <c r="AL1136">
        <v>0.35120099999999999</v>
      </c>
      <c r="AM1136">
        <v>0.32168164999999999</v>
      </c>
      <c r="AN1136">
        <v>0.39278516000000002</v>
      </c>
      <c r="AO1136">
        <v>0.30946839999999998</v>
      </c>
      <c r="AP1136">
        <v>0.35112747999999999</v>
      </c>
      <c r="AQ1136">
        <v>0.29030159999999999</v>
      </c>
      <c r="AR1136">
        <v>0.29400032999999998</v>
      </c>
      <c r="AS1136">
        <v>0.27666030000000003</v>
      </c>
      <c r="AT1136">
        <v>0.35514578000000002</v>
      </c>
      <c r="AU1136">
        <v>0.36799386000000001</v>
      </c>
      <c r="AV1136">
        <v>0.36117179999999999</v>
      </c>
      <c r="AW1136">
        <v>0.53819329999999999</v>
      </c>
      <c r="AX1136">
        <v>0.5564962</v>
      </c>
      <c r="AY1136">
        <v>0.61379159999999999</v>
      </c>
    </row>
    <row r="1137" spans="1:51">
      <c r="A1137">
        <v>593</v>
      </c>
      <c r="B1137" t="b">
        <v>1</v>
      </c>
      <c r="C1137" t="s">
        <v>128</v>
      </c>
      <c r="D1137" t="s">
        <v>3788</v>
      </c>
      <c r="E1137" t="s">
        <v>3789</v>
      </c>
      <c r="H1137" t="s">
        <v>3790</v>
      </c>
      <c r="I1137" t="s">
        <v>1708</v>
      </c>
      <c r="K1137" s="6">
        <v>5.9999999999999995E-4</v>
      </c>
      <c r="L1137">
        <v>0.55000000000000004</v>
      </c>
      <c r="M1137" s="7">
        <v>0.05</v>
      </c>
      <c r="N1137">
        <v>0.36</v>
      </c>
      <c r="O1137" s="7">
        <v>9.7000000000000003E-2</v>
      </c>
      <c r="P1137">
        <v>0.19</v>
      </c>
      <c r="Q1137" t="s">
        <v>135</v>
      </c>
      <c r="R1137">
        <v>11.65</v>
      </c>
      <c r="S1137">
        <v>11.7</v>
      </c>
      <c r="T1137">
        <v>11.43</v>
      </c>
      <c r="U1137">
        <v>11.41</v>
      </c>
      <c r="V1137">
        <v>11.45</v>
      </c>
      <c r="W1137">
        <v>11.16</v>
      </c>
      <c r="X1137">
        <v>11.47</v>
      </c>
      <c r="Y1137">
        <v>12.07</v>
      </c>
      <c r="Z1137">
        <v>11.72</v>
      </c>
      <c r="AA1137">
        <v>12.11</v>
      </c>
      <c r="AB1137">
        <v>11.54</v>
      </c>
      <c r="AC1137">
        <v>11.69</v>
      </c>
      <c r="AD1137">
        <v>11.67</v>
      </c>
      <c r="AE1137">
        <v>11.71</v>
      </c>
      <c r="AF1137">
        <v>12.01</v>
      </c>
      <c r="AG1137">
        <v>12.04</v>
      </c>
      <c r="AH1137">
        <v>12.01</v>
      </c>
      <c r="AI1137">
        <v>0.25525809999999999</v>
      </c>
      <c r="AJ1137">
        <v>0.27205170000000001</v>
      </c>
      <c r="AK1137">
        <v>0.33283376999999997</v>
      </c>
      <c r="AL1137">
        <v>0.31162176000000003</v>
      </c>
      <c r="AM1137">
        <v>0.30213731999999999</v>
      </c>
      <c r="AN1137">
        <v>0.29955482</v>
      </c>
      <c r="AO1137">
        <v>0.3293605</v>
      </c>
      <c r="AP1137">
        <v>0.38410240000000001</v>
      </c>
      <c r="AQ1137">
        <v>0.29572672</v>
      </c>
      <c r="AR1137">
        <v>0.38907083999999997</v>
      </c>
      <c r="AS1137">
        <v>0.34809889999999999</v>
      </c>
      <c r="AT1137">
        <v>0.31013574999999999</v>
      </c>
      <c r="AU1137">
        <v>0.25885507000000002</v>
      </c>
      <c r="AV1137">
        <v>0.37163605999999999</v>
      </c>
      <c r="AW1137">
        <v>0.64573230000000004</v>
      </c>
      <c r="AX1137">
        <v>0.36529472000000002</v>
      </c>
      <c r="AY1137">
        <v>0.43547216</v>
      </c>
    </row>
    <row r="1138" spans="1:51">
      <c r="A1138">
        <v>995</v>
      </c>
      <c r="B1138" t="b">
        <v>1</v>
      </c>
      <c r="C1138" t="s">
        <v>128</v>
      </c>
      <c r="D1138" t="s">
        <v>3791</v>
      </c>
      <c r="E1138" t="s">
        <v>3792</v>
      </c>
      <c r="H1138" t="s">
        <v>3793</v>
      </c>
      <c r="I1138" t="s">
        <v>544</v>
      </c>
      <c r="K1138" s="6">
        <v>6.0000000000000001E-3</v>
      </c>
      <c r="L1138">
        <v>0.12</v>
      </c>
      <c r="M1138" s="7">
        <v>0.25</v>
      </c>
      <c r="N1138">
        <v>0.06</v>
      </c>
      <c r="O1138" s="7">
        <v>9.7000000000000003E-2</v>
      </c>
      <c r="P1138">
        <v>0.06</v>
      </c>
      <c r="Q1138" t="s">
        <v>135</v>
      </c>
      <c r="R1138">
        <v>17.63</v>
      </c>
      <c r="S1138">
        <v>17.559999999999999</v>
      </c>
      <c r="T1138">
        <v>17.600000000000001</v>
      </c>
      <c r="U1138">
        <v>17.489999999999998</v>
      </c>
      <c r="V1138">
        <v>17.47</v>
      </c>
      <c r="W1138">
        <v>17.55</v>
      </c>
      <c r="X1138">
        <v>17.52</v>
      </c>
      <c r="Y1138">
        <v>17.489999999999998</v>
      </c>
      <c r="Z1138">
        <v>17.57</v>
      </c>
      <c r="AA1138">
        <v>17.690000000000001</v>
      </c>
      <c r="AB1138">
        <v>17.600000000000001</v>
      </c>
      <c r="AC1138">
        <v>17.559999999999999</v>
      </c>
      <c r="AD1138">
        <v>17.59</v>
      </c>
      <c r="AE1138">
        <v>17.7</v>
      </c>
      <c r="AF1138">
        <v>17.62</v>
      </c>
      <c r="AG1138">
        <v>17.829999999999998</v>
      </c>
      <c r="AH1138">
        <v>17.559999999999999</v>
      </c>
      <c r="AI1138">
        <v>0.24763578</v>
      </c>
      <c r="AJ1138">
        <v>0.26692136999999999</v>
      </c>
      <c r="AK1138">
        <v>0.30627297999999997</v>
      </c>
      <c r="AL1138">
        <v>0.27873587999999999</v>
      </c>
      <c r="AM1138">
        <v>0.25958463999999998</v>
      </c>
      <c r="AN1138">
        <v>0.27637466999999999</v>
      </c>
      <c r="AO1138">
        <v>0.25428109999999998</v>
      </c>
      <c r="AP1138">
        <v>0.29291728</v>
      </c>
      <c r="AQ1138">
        <v>0.27830324000000001</v>
      </c>
      <c r="AR1138">
        <v>0.29066069999999999</v>
      </c>
      <c r="AS1138">
        <v>0.28855965</v>
      </c>
      <c r="AT1138">
        <v>0.30609765999999999</v>
      </c>
      <c r="AU1138">
        <v>0.25506016999999997</v>
      </c>
      <c r="AV1138">
        <v>0.30673957000000002</v>
      </c>
      <c r="AW1138">
        <v>0.27570450000000002</v>
      </c>
      <c r="AX1138">
        <v>0.33806871999999999</v>
      </c>
      <c r="AY1138">
        <v>0.29387166999999997</v>
      </c>
    </row>
    <row r="1139" spans="1:51">
      <c r="A1139">
        <v>620</v>
      </c>
      <c r="B1139" t="b">
        <v>1</v>
      </c>
      <c r="C1139" t="s">
        <v>128</v>
      </c>
      <c r="D1139" t="s">
        <v>3794</v>
      </c>
      <c r="E1139" t="s">
        <v>3795</v>
      </c>
      <c r="H1139" t="s">
        <v>3796</v>
      </c>
      <c r="I1139" t="s">
        <v>249</v>
      </c>
      <c r="K1139" s="6">
        <v>7.6000000000000004E-4</v>
      </c>
      <c r="L1139">
        <v>0.15</v>
      </c>
      <c r="M1139" s="7">
        <v>4.7E-2</v>
      </c>
      <c r="N1139">
        <v>0.1</v>
      </c>
      <c r="O1139" s="7">
        <v>0.1</v>
      </c>
      <c r="P1139">
        <v>0.05</v>
      </c>
      <c r="Q1139" t="s">
        <v>135</v>
      </c>
      <c r="R1139">
        <v>16.8</v>
      </c>
      <c r="S1139">
        <v>16.809999999999999</v>
      </c>
      <c r="T1139">
        <v>16.75</v>
      </c>
      <c r="U1139">
        <v>16.68</v>
      </c>
      <c r="V1139">
        <v>16.739999999999998</v>
      </c>
      <c r="W1139">
        <v>16.73</v>
      </c>
      <c r="X1139">
        <v>16.66</v>
      </c>
      <c r="Y1139">
        <v>16.78</v>
      </c>
      <c r="Z1139">
        <v>16.850000000000001</v>
      </c>
      <c r="AA1139">
        <v>16.73</v>
      </c>
      <c r="AB1139">
        <v>16.8</v>
      </c>
      <c r="AC1139">
        <v>16.89</v>
      </c>
      <c r="AD1139">
        <v>16.84</v>
      </c>
      <c r="AE1139">
        <v>16.84</v>
      </c>
      <c r="AF1139">
        <v>16.850000000000001</v>
      </c>
      <c r="AG1139">
        <v>16.91</v>
      </c>
      <c r="AH1139">
        <v>16.850000000000001</v>
      </c>
      <c r="AI1139">
        <v>0.24222337999999999</v>
      </c>
      <c r="AJ1139">
        <v>0.28708354000000003</v>
      </c>
      <c r="AK1139">
        <v>0.32249602999999999</v>
      </c>
      <c r="AL1139">
        <v>0.25425142000000001</v>
      </c>
      <c r="AM1139">
        <v>0.25675824000000003</v>
      </c>
      <c r="AN1139">
        <v>0.32782927000000001</v>
      </c>
      <c r="AO1139">
        <v>0.34218739999999997</v>
      </c>
      <c r="AP1139">
        <v>0.27049568000000002</v>
      </c>
      <c r="AQ1139">
        <v>0.25541222000000002</v>
      </c>
      <c r="AR1139">
        <v>0.28913653</v>
      </c>
      <c r="AS1139">
        <v>0.35468909999999998</v>
      </c>
      <c r="AT1139">
        <v>0.27456772000000002</v>
      </c>
      <c r="AU1139">
        <v>0.24575954999999999</v>
      </c>
      <c r="AV1139">
        <v>0.26756045000000001</v>
      </c>
      <c r="AW1139">
        <v>0.29282257</v>
      </c>
      <c r="AX1139">
        <v>0.30348760000000002</v>
      </c>
      <c r="AY1139">
        <v>0.293292</v>
      </c>
    </row>
    <row r="1140" spans="1:51">
      <c r="A1140">
        <v>896</v>
      </c>
      <c r="B1140" t="b">
        <v>1</v>
      </c>
      <c r="C1140" t="s">
        <v>128</v>
      </c>
      <c r="D1140" t="s">
        <v>3797</v>
      </c>
      <c r="E1140" t="s">
        <v>3798</v>
      </c>
      <c r="H1140" t="s">
        <v>3799</v>
      </c>
      <c r="I1140" t="s">
        <v>367</v>
      </c>
      <c r="K1140" s="6">
        <v>3.5000000000000001E-3</v>
      </c>
      <c r="L1140">
        <v>0.09</v>
      </c>
      <c r="M1140" s="7">
        <v>0.31</v>
      </c>
      <c r="N1140">
        <v>0.09</v>
      </c>
      <c r="O1140" s="7">
        <v>0.1</v>
      </c>
      <c r="P1140">
        <v>0</v>
      </c>
      <c r="Q1140" t="s">
        <v>135</v>
      </c>
      <c r="R1140">
        <v>15.84</v>
      </c>
      <c r="S1140">
        <v>15.85</v>
      </c>
      <c r="T1140">
        <v>15.8</v>
      </c>
      <c r="U1140">
        <v>15.81</v>
      </c>
      <c r="V1140">
        <v>15.74</v>
      </c>
      <c r="W1140">
        <v>15.81</v>
      </c>
      <c r="X1140">
        <v>15.74</v>
      </c>
      <c r="Y1140">
        <v>15.87</v>
      </c>
      <c r="Z1140">
        <v>15.95</v>
      </c>
      <c r="AA1140">
        <v>15.82</v>
      </c>
      <c r="AB1140">
        <v>15.82</v>
      </c>
      <c r="AC1140">
        <v>15.89</v>
      </c>
      <c r="AD1140">
        <v>15.86</v>
      </c>
      <c r="AE1140">
        <v>15.87</v>
      </c>
      <c r="AF1140">
        <v>15.9</v>
      </c>
      <c r="AG1140">
        <v>15.94</v>
      </c>
      <c r="AH1140">
        <v>15.78</v>
      </c>
      <c r="AI1140">
        <v>0</v>
      </c>
      <c r="AJ1140">
        <v>0.24635762</v>
      </c>
      <c r="AK1140">
        <v>0</v>
      </c>
      <c r="AL1140">
        <v>0</v>
      </c>
      <c r="AM1140">
        <v>0</v>
      </c>
      <c r="AN1140">
        <v>0.24389179</v>
      </c>
      <c r="AO1140">
        <v>0.25086935999999999</v>
      </c>
      <c r="AP1140">
        <v>0</v>
      </c>
      <c r="AQ1140">
        <v>0</v>
      </c>
      <c r="AR1140">
        <v>0</v>
      </c>
      <c r="AS1140">
        <v>0.23548474999999999</v>
      </c>
      <c r="AT1140">
        <v>0.23850483</v>
      </c>
      <c r="AU1140">
        <v>0</v>
      </c>
      <c r="AV1140">
        <v>0</v>
      </c>
      <c r="AW1140">
        <v>0</v>
      </c>
      <c r="AX1140">
        <v>0.24539900000000001</v>
      </c>
      <c r="AY1140">
        <v>0.35582586999999999</v>
      </c>
    </row>
    <row r="1141" spans="1:51">
      <c r="A1141">
        <v>1034</v>
      </c>
      <c r="B1141" t="b">
        <v>1</v>
      </c>
      <c r="C1141" t="s">
        <v>128</v>
      </c>
      <c r="D1141" t="s">
        <v>3800</v>
      </c>
      <c r="E1141" t="s">
        <v>3801</v>
      </c>
      <c r="H1141" t="s">
        <v>3802</v>
      </c>
      <c r="I1141" t="s">
        <v>899</v>
      </c>
      <c r="K1141" s="6">
        <v>8.6E-3</v>
      </c>
      <c r="L1141">
        <v>0.12</v>
      </c>
      <c r="M1141" s="7">
        <v>0.33</v>
      </c>
      <c r="N1141">
        <v>0.06</v>
      </c>
      <c r="O1141" s="7">
        <v>0.1</v>
      </c>
      <c r="P1141">
        <v>0.06</v>
      </c>
      <c r="Q1141" t="s">
        <v>135</v>
      </c>
      <c r="R1141">
        <v>14.9</v>
      </c>
      <c r="S1141">
        <v>14.8</v>
      </c>
      <c r="T1141">
        <v>14.82</v>
      </c>
      <c r="U1141">
        <v>14.86</v>
      </c>
      <c r="V1141">
        <v>14.64</v>
      </c>
      <c r="W1141">
        <v>14.77</v>
      </c>
      <c r="X1141">
        <v>14.82</v>
      </c>
      <c r="Y1141">
        <v>14.89</v>
      </c>
      <c r="Z1141">
        <v>14.78</v>
      </c>
      <c r="AA1141">
        <v>14.79</v>
      </c>
      <c r="AB1141">
        <v>14.8</v>
      </c>
      <c r="AC1141">
        <v>14.94</v>
      </c>
      <c r="AD1141">
        <v>14.8</v>
      </c>
      <c r="AE1141">
        <v>14.88</v>
      </c>
      <c r="AF1141">
        <v>14.99</v>
      </c>
      <c r="AG1141">
        <v>14.95</v>
      </c>
      <c r="AH1141">
        <v>14.91</v>
      </c>
      <c r="AI1141">
        <v>0.58280739999999998</v>
      </c>
      <c r="AJ1141">
        <v>0</v>
      </c>
      <c r="AK1141">
        <v>1.1448431999999999</v>
      </c>
      <c r="AL1141">
        <v>1.2421279000000001</v>
      </c>
      <c r="AM1141">
        <v>1.0965119999999999</v>
      </c>
      <c r="AN1141">
        <v>0</v>
      </c>
      <c r="AO1141">
        <v>0</v>
      </c>
      <c r="AP1141">
        <v>0.24103005</v>
      </c>
      <c r="AQ1141">
        <v>0.80438083000000005</v>
      </c>
      <c r="AR1141">
        <v>0.36681116000000002</v>
      </c>
      <c r="AS1141">
        <v>0</v>
      </c>
      <c r="AT1141">
        <v>0</v>
      </c>
      <c r="AU1141">
        <v>0.27316937000000002</v>
      </c>
      <c r="AV1141">
        <v>0.29773939999999999</v>
      </c>
      <c r="AW1141">
        <v>1.0227885000000001</v>
      </c>
      <c r="AX1141">
        <v>0</v>
      </c>
      <c r="AY1141">
        <v>0</v>
      </c>
    </row>
    <row r="1142" spans="1:51">
      <c r="A1142">
        <v>1085</v>
      </c>
      <c r="B1142" t="b">
        <v>1</v>
      </c>
      <c r="C1142" t="s">
        <v>128</v>
      </c>
      <c r="D1142" t="s">
        <v>3803</v>
      </c>
      <c r="E1142" t="s">
        <v>3804</v>
      </c>
      <c r="H1142" t="s">
        <v>3805</v>
      </c>
      <c r="I1142" t="s">
        <v>627</v>
      </c>
      <c r="K1142" s="6">
        <v>1.2E-2</v>
      </c>
      <c r="L1142">
        <v>0.17</v>
      </c>
      <c r="M1142" s="7">
        <v>0.56000000000000005</v>
      </c>
      <c r="N1142">
        <v>7.0000000000000007E-2</v>
      </c>
      <c r="O1142" s="7">
        <v>0.1</v>
      </c>
      <c r="P1142">
        <v>0.1</v>
      </c>
      <c r="Q1142" t="s">
        <v>135</v>
      </c>
      <c r="R1142">
        <v>15.7</v>
      </c>
      <c r="S1142">
        <v>15.71</v>
      </c>
      <c r="T1142">
        <v>15.55</v>
      </c>
      <c r="U1142">
        <v>15.74</v>
      </c>
      <c r="V1142">
        <v>15.58</v>
      </c>
      <c r="W1142">
        <v>15.66</v>
      </c>
      <c r="X1142">
        <v>15.75</v>
      </c>
      <c r="Y1142">
        <v>15.83</v>
      </c>
      <c r="Z1142">
        <v>15.75</v>
      </c>
      <c r="AA1142">
        <v>15.64</v>
      </c>
      <c r="AB1142">
        <v>15.49</v>
      </c>
      <c r="AC1142">
        <v>15.33</v>
      </c>
      <c r="AD1142">
        <v>15.66</v>
      </c>
      <c r="AE1142">
        <v>15.83</v>
      </c>
      <c r="AF1142">
        <v>15.96</v>
      </c>
      <c r="AG1142">
        <v>15.72</v>
      </c>
      <c r="AH1142">
        <v>15.84</v>
      </c>
      <c r="AI1142">
        <v>0.52279096999999997</v>
      </c>
      <c r="AJ1142">
        <v>0.32073432000000002</v>
      </c>
      <c r="AK1142">
        <v>0.25470385000000001</v>
      </c>
      <c r="AL1142">
        <v>0.3682512</v>
      </c>
      <c r="AM1142">
        <v>0.25209734</v>
      </c>
      <c r="AN1142">
        <v>0.32663946999999999</v>
      </c>
      <c r="AO1142">
        <v>0.32126169999999998</v>
      </c>
      <c r="AP1142">
        <v>0.25702265000000002</v>
      </c>
      <c r="AQ1142">
        <v>0.27425385000000002</v>
      </c>
      <c r="AR1142">
        <v>0.45852082999999999</v>
      </c>
      <c r="AS1142">
        <v>0.3900634</v>
      </c>
      <c r="AT1142">
        <v>0.3270092</v>
      </c>
      <c r="AU1142">
        <v>0.81486210000000003</v>
      </c>
      <c r="AV1142">
        <v>0.47512493</v>
      </c>
      <c r="AW1142">
        <v>0.25275975000000001</v>
      </c>
      <c r="AX1142">
        <v>0.34055503999999998</v>
      </c>
      <c r="AY1142">
        <v>0.3344859</v>
      </c>
    </row>
    <row r="1143" spans="1:51">
      <c r="A1143">
        <v>623</v>
      </c>
      <c r="B1143" t="b">
        <v>1</v>
      </c>
      <c r="C1143" t="s">
        <v>128</v>
      </c>
      <c r="D1143" t="s">
        <v>3806</v>
      </c>
      <c r="E1143" t="s">
        <v>3807</v>
      </c>
      <c r="H1143" t="s">
        <v>3808</v>
      </c>
      <c r="I1143" t="s">
        <v>627</v>
      </c>
      <c r="K1143" s="6">
        <v>7.9000000000000001E-4</v>
      </c>
      <c r="L1143">
        <v>-0.14000000000000001</v>
      </c>
      <c r="M1143" s="7">
        <v>0.16</v>
      </c>
      <c r="N1143">
        <v>-0.04</v>
      </c>
      <c r="O1143" s="7">
        <v>0.11</v>
      </c>
      <c r="P1143">
        <v>-0.1</v>
      </c>
      <c r="Q1143" t="s">
        <v>135</v>
      </c>
      <c r="R1143">
        <v>17.190000000000001</v>
      </c>
      <c r="S1143">
        <v>17.2</v>
      </c>
      <c r="T1143">
        <v>17.32</v>
      </c>
      <c r="U1143">
        <v>17.25</v>
      </c>
      <c r="V1143">
        <v>17.2</v>
      </c>
      <c r="W1143">
        <v>17.239999999999998</v>
      </c>
      <c r="X1143">
        <v>17.21</v>
      </c>
      <c r="Y1143">
        <v>17.190000000000001</v>
      </c>
      <c r="Z1143">
        <v>17.100000000000001</v>
      </c>
      <c r="AA1143">
        <v>17.28</v>
      </c>
      <c r="AB1143">
        <v>17.3</v>
      </c>
      <c r="AC1143">
        <v>17.13</v>
      </c>
      <c r="AD1143">
        <v>17.190000000000001</v>
      </c>
      <c r="AE1143">
        <v>17.11</v>
      </c>
      <c r="AF1143">
        <v>17.11</v>
      </c>
      <c r="AG1143">
        <v>17.12</v>
      </c>
      <c r="AH1143">
        <v>16.989999999999998</v>
      </c>
      <c r="AI1143">
        <v>0.24863115999999999</v>
      </c>
      <c r="AJ1143">
        <v>0</v>
      </c>
      <c r="AK1143">
        <v>0.37060391999999998</v>
      </c>
      <c r="AL1143">
        <v>0.25230235000000001</v>
      </c>
      <c r="AM1143">
        <v>0.2509556</v>
      </c>
      <c r="AN1143">
        <v>0</v>
      </c>
      <c r="AO1143">
        <v>0</v>
      </c>
      <c r="AP1143">
        <v>0.24887437000000001</v>
      </c>
      <c r="AQ1143">
        <v>0.27415909999999999</v>
      </c>
      <c r="AR1143">
        <v>0.28629246000000003</v>
      </c>
      <c r="AS1143">
        <v>0</v>
      </c>
      <c r="AT1143">
        <v>0</v>
      </c>
      <c r="AU1143">
        <v>0.25631076000000003</v>
      </c>
      <c r="AV1143">
        <v>0.36271294999999998</v>
      </c>
      <c r="AW1143">
        <v>0.325625</v>
      </c>
      <c r="AX1143">
        <v>0</v>
      </c>
      <c r="AY1143">
        <v>0</v>
      </c>
    </row>
    <row r="1144" spans="1:51">
      <c r="A1144">
        <v>688</v>
      </c>
      <c r="B1144" t="b">
        <v>1</v>
      </c>
      <c r="C1144" t="s">
        <v>128</v>
      </c>
      <c r="D1144" t="s">
        <v>3809</v>
      </c>
      <c r="E1144" t="s">
        <v>3810</v>
      </c>
      <c r="H1144" t="s">
        <v>3811</v>
      </c>
      <c r="I1144" t="s">
        <v>1981</v>
      </c>
      <c r="K1144" s="6">
        <v>1E-3</v>
      </c>
      <c r="L1144">
        <v>0.11</v>
      </c>
      <c r="M1144" s="7">
        <v>0.21</v>
      </c>
      <c r="N1144">
        <v>0.05</v>
      </c>
      <c r="O1144" s="7">
        <v>0.11</v>
      </c>
      <c r="P1144">
        <v>0.06</v>
      </c>
      <c r="Q1144" t="s">
        <v>135</v>
      </c>
      <c r="R1144">
        <v>15.42</v>
      </c>
      <c r="S1144">
        <v>15.46</v>
      </c>
      <c r="T1144">
        <v>15.37</v>
      </c>
      <c r="U1144">
        <v>15.47</v>
      </c>
      <c r="V1144">
        <v>15.36</v>
      </c>
      <c r="W1144">
        <v>15.35</v>
      </c>
      <c r="X1144">
        <v>15.34</v>
      </c>
      <c r="Y1144">
        <v>15.43</v>
      </c>
      <c r="Z1144">
        <v>15.49</v>
      </c>
      <c r="AA1144">
        <v>15.39</v>
      </c>
      <c r="AB1144">
        <v>15.36</v>
      </c>
      <c r="AC1144">
        <v>15.52</v>
      </c>
      <c r="AD1144">
        <v>15.4</v>
      </c>
      <c r="AE1144">
        <v>15.46</v>
      </c>
      <c r="AF1144">
        <v>15.61</v>
      </c>
      <c r="AG1144">
        <v>15.5</v>
      </c>
      <c r="AH1144">
        <v>15.53</v>
      </c>
      <c r="AI1144">
        <v>0.2606578</v>
      </c>
      <c r="AJ1144">
        <v>0</v>
      </c>
      <c r="AK1144">
        <v>0.28888628</v>
      </c>
      <c r="AL1144">
        <v>0.25103690000000001</v>
      </c>
      <c r="AM1144">
        <v>0.242977</v>
      </c>
      <c r="AN1144">
        <v>0</v>
      </c>
      <c r="AO1144">
        <v>0</v>
      </c>
      <c r="AP1144">
        <v>0.25978400000000001</v>
      </c>
      <c r="AQ1144">
        <v>0.23969887000000001</v>
      </c>
      <c r="AR1144">
        <v>0.25813540000000001</v>
      </c>
      <c r="AS1144">
        <v>0</v>
      </c>
      <c r="AT1144">
        <v>0</v>
      </c>
      <c r="AU1144">
        <v>0.27662282999999999</v>
      </c>
      <c r="AV1144">
        <v>0.26048033999999998</v>
      </c>
      <c r="AW1144">
        <v>0.27992499999999998</v>
      </c>
      <c r="AX1144">
        <v>0</v>
      </c>
      <c r="AY1144">
        <v>0</v>
      </c>
    </row>
    <row r="1145" spans="1:51">
      <c r="A1145">
        <v>834</v>
      </c>
      <c r="B1145" t="b">
        <v>1</v>
      </c>
      <c r="C1145" t="s">
        <v>128</v>
      </c>
      <c r="D1145" t="s">
        <v>3812</v>
      </c>
      <c r="E1145" t="s">
        <v>3813</v>
      </c>
      <c r="H1145" t="s">
        <v>3814</v>
      </c>
      <c r="I1145" t="s">
        <v>339</v>
      </c>
      <c r="K1145" s="6">
        <v>2E-3</v>
      </c>
      <c r="L1145">
        <v>0.19</v>
      </c>
      <c r="M1145" s="7">
        <v>9.5000000000000001E-2</v>
      </c>
      <c r="N1145">
        <v>0.09</v>
      </c>
      <c r="O1145" s="7">
        <v>0.11</v>
      </c>
      <c r="P1145">
        <v>0.09</v>
      </c>
      <c r="Q1145" t="s">
        <v>135</v>
      </c>
      <c r="R1145">
        <v>15.31</v>
      </c>
      <c r="S1145">
        <v>15.35</v>
      </c>
      <c r="T1145">
        <v>15.33</v>
      </c>
      <c r="U1145">
        <v>15.25</v>
      </c>
      <c r="V1145">
        <v>15.27</v>
      </c>
      <c r="W1145">
        <v>15.18</v>
      </c>
      <c r="X1145">
        <v>15.2</v>
      </c>
      <c r="Y1145">
        <v>15.41</v>
      </c>
      <c r="Z1145">
        <v>15.46</v>
      </c>
      <c r="AA1145">
        <v>15.3</v>
      </c>
      <c r="AB1145">
        <v>15.17</v>
      </c>
      <c r="AC1145">
        <v>15.35</v>
      </c>
      <c r="AD1145">
        <v>15.2</v>
      </c>
      <c r="AE1145">
        <v>15.42</v>
      </c>
      <c r="AF1145">
        <v>15.43</v>
      </c>
      <c r="AG1145">
        <v>15.55</v>
      </c>
      <c r="AH1145">
        <v>15.47</v>
      </c>
      <c r="AI1145">
        <v>0.26387724000000001</v>
      </c>
      <c r="AJ1145">
        <v>0.25591415000000001</v>
      </c>
      <c r="AK1145">
        <v>0.33024137999999997</v>
      </c>
      <c r="AL1145">
        <v>0.488236</v>
      </c>
      <c r="AM1145">
        <v>0.29723534000000001</v>
      </c>
      <c r="AN1145">
        <v>0.32908764000000001</v>
      </c>
      <c r="AO1145">
        <v>0.25123557000000002</v>
      </c>
      <c r="AP1145">
        <v>0.35912870000000002</v>
      </c>
      <c r="AQ1145">
        <v>0.30269014999999999</v>
      </c>
      <c r="AR1145">
        <v>0.30478625999999998</v>
      </c>
      <c r="AS1145">
        <v>0.27088875000000001</v>
      </c>
      <c r="AT1145">
        <v>0.61653875999999996</v>
      </c>
      <c r="AU1145">
        <v>0.30748045000000002</v>
      </c>
      <c r="AV1145">
        <v>0.30450985000000003</v>
      </c>
      <c r="AW1145">
        <v>0.42629597000000002</v>
      </c>
      <c r="AX1145">
        <v>0.52216744000000004</v>
      </c>
      <c r="AY1145">
        <v>0.25493363000000002</v>
      </c>
    </row>
    <row r="1146" spans="1:51">
      <c r="A1146">
        <v>799</v>
      </c>
      <c r="B1146" t="b">
        <v>1</v>
      </c>
      <c r="C1146" t="s">
        <v>128</v>
      </c>
      <c r="D1146" t="s">
        <v>3815</v>
      </c>
      <c r="E1146" t="s">
        <v>3816</v>
      </c>
      <c r="H1146" t="s">
        <v>3817</v>
      </c>
      <c r="I1146" t="s">
        <v>171</v>
      </c>
      <c r="K1146" s="6">
        <v>2E-3</v>
      </c>
      <c r="L1146">
        <v>7.0000000000000007E-2</v>
      </c>
      <c r="M1146" s="7">
        <v>0.19</v>
      </c>
      <c r="N1146">
        <v>7.0000000000000007E-2</v>
      </c>
      <c r="O1146" s="7">
        <v>0.11</v>
      </c>
      <c r="P1146">
        <v>0</v>
      </c>
      <c r="Q1146" t="s">
        <v>135</v>
      </c>
      <c r="R1146">
        <v>16.14</v>
      </c>
      <c r="S1146">
        <v>16.16</v>
      </c>
      <c r="T1146">
        <v>16.09</v>
      </c>
      <c r="U1146">
        <v>16.059999999999999</v>
      </c>
      <c r="V1146">
        <v>16.11</v>
      </c>
      <c r="W1146">
        <v>16.079999999999998</v>
      </c>
      <c r="X1146">
        <v>16.07</v>
      </c>
      <c r="Y1146">
        <v>16.100000000000001</v>
      </c>
      <c r="Z1146">
        <v>16.190000000000001</v>
      </c>
      <c r="AA1146">
        <v>16.14</v>
      </c>
      <c r="AB1146">
        <v>16.170000000000002</v>
      </c>
      <c r="AC1146">
        <v>16.21</v>
      </c>
      <c r="AD1146">
        <v>16.16</v>
      </c>
      <c r="AE1146">
        <v>16.12</v>
      </c>
      <c r="AF1146">
        <v>16.170000000000002</v>
      </c>
      <c r="AG1146">
        <v>16.16</v>
      </c>
      <c r="AH1146">
        <v>16.190000000000001</v>
      </c>
      <c r="AI1146">
        <v>0.26729676000000002</v>
      </c>
      <c r="AJ1146">
        <v>0.2774662</v>
      </c>
      <c r="AK1146">
        <v>0.32026207000000001</v>
      </c>
      <c r="AL1146">
        <v>0.36943110000000001</v>
      </c>
      <c r="AM1146">
        <v>0.28827970000000003</v>
      </c>
      <c r="AN1146">
        <v>0.29896313000000002</v>
      </c>
      <c r="AO1146">
        <v>0.29618904000000001</v>
      </c>
      <c r="AP1146">
        <v>0.33608642</v>
      </c>
      <c r="AQ1146">
        <v>0.30386933999999999</v>
      </c>
      <c r="AR1146">
        <v>0.31144500000000003</v>
      </c>
      <c r="AS1146">
        <v>0.30969036</v>
      </c>
      <c r="AT1146">
        <v>0.32789712999999998</v>
      </c>
      <c r="AU1146">
        <v>0.30504996000000001</v>
      </c>
      <c r="AV1146">
        <v>0.40382487</v>
      </c>
      <c r="AW1146">
        <v>0.51337372999999997</v>
      </c>
      <c r="AX1146">
        <v>0.56970129999999997</v>
      </c>
      <c r="AY1146">
        <v>0.45665094000000001</v>
      </c>
    </row>
    <row r="1147" spans="1:51">
      <c r="A1147">
        <v>909</v>
      </c>
      <c r="B1147" t="b">
        <v>1</v>
      </c>
      <c r="C1147" t="s">
        <v>128</v>
      </c>
      <c r="D1147" t="s">
        <v>3818</v>
      </c>
      <c r="E1147" t="s">
        <v>3819</v>
      </c>
      <c r="H1147" t="s">
        <v>3820</v>
      </c>
      <c r="I1147" t="s">
        <v>217</v>
      </c>
      <c r="J1147" t="b">
        <v>1</v>
      </c>
      <c r="K1147" s="6">
        <v>4.0000000000000001E-3</v>
      </c>
      <c r="L1147">
        <v>-0.11</v>
      </c>
      <c r="M1147" s="7">
        <v>0.28999999999999998</v>
      </c>
      <c r="N1147">
        <v>-0.02</v>
      </c>
      <c r="O1147" s="7">
        <v>0.11</v>
      </c>
      <c r="P1147">
        <v>-0.1</v>
      </c>
      <c r="Q1147" t="s">
        <v>135</v>
      </c>
      <c r="R1147">
        <v>16.739999999999998</v>
      </c>
      <c r="S1147">
        <v>16.739999999999998</v>
      </c>
      <c r="T1147">
        <v>16.829999999999998</v>
      </c>
      <c r="U1147">
        <v>16.68</v>
      </c>
      <c r="V1147">
        <v>16.809999999999999</v>
      </c>
      <c r="W1147">
        <v>16.78</v>
      </c>
      <c r="X1147">
        <v>16.79</v>
      </c>
      <c r="Y1147">
        <v>16.760000000000002</v>
      </c>
      <c r="Z1147">
        <v>16.8</v>
      </c>
      <c r="AA1147">
        <v>16.739999999999998</v>
      </c>
      <c r="AB1147">
        <v>16.73</v>
      </c>
      <c r="AC1147">
        <v>16.82</v>
      </c>
      <c r="AD1147">
        <v>16.75</v>
      </c>
      <c r="AE1147">
        <v>16.649999999999999</v>
      </c>
      <c r="AF1147">
        <v>16.62</v>
      </c>
      <c r="AG1147">
        <v>16.7</v>
      </c>
      <c r="AH1147">
        <v>16.559999999999999</v>
      </c>
      <c r="AI1147">
        <v>0.34258047000000003</v>
      </c>
      <c r="AJ1147">
        <v>0.24946961000000001</v>
      </c>
      <c r="AK1147">
        <v>0.55969159999999996</v>
      </c>
      <c r="AL1147">
        <v>0.34506682</v>
      </c>
      <c r="AM1147">
        <v>0.30148128000000002</v>
      </c>
      <c r="AN1147">
        <v>0.28961512</v>
      </c>
      <c r="AO1147">
        <v>0.25369647000000001</v>
      </c>
      <c r="AP1147">
        <v>0.34184808</v>
      </c>
      <c r="AQ1147">
        <v>0.45351209999999997</v>
      </c>
      <c r="AR1147">
        <v>0.38118413000000001</v>
      </c>
      <c r="AS1147">
        <v>0.2533649</v>
      </c>
      <c r="AT1147">
        <v>0.24942578000000001</v>
      </c>
      <c r="AU1147">
        <v>0.30884980000000001</v>
      </c>
      <c r="AV1147">
        <v>0.33480402999999997</v>
      </c>
      <c r="AW1147">
        <v>0.31905886999999999</v>
      </c>
      <c r="AX1147">
        <v>0.3264705</v>
      </c>
      <c r="AY1147">
        <v>0.25667909999999999</v>
      </c>
    </row>
    <row r="1148" spans="1:51">
      <c r="A1148">
        <v>958</v>
      </c>
      <c r="B1148" t="b">
        <v>1</v>
      </c>
      <c r="C1148" t="s">
        <v>128</v>
      </c>
      <c r="D1148" t="s">
        <v>3821</v>
      </c>
      <c r="E1148" t="s">
        <v>3822</v>
      </c>
      <c r="H1148" t="s">
        <v>3823</v>
      </c>
      <c r="I1148" t="s">
        <v>249</v>
      </c>
      <c r="K1148" s="6">
        <v>5.0000000000000001E-3</v>
      </c>
      <c r="L1148">
        <v>-0.14000000000000001</v>
      </c>
      <c r="M1148" s="7">
        <v>0.28999999999999998</v>
      </c>
      <c r="N1148">
        <v>-0.1</v>
      </c>
      <c r="O1148" s="7">
        <v>0.11</v>
      </c>
      <c r="P1148">
        <v>-0.04</v>
      </c>
      <c r="Q1148" t="s">
        <v>135</v>
      </c>
      <c r="R1148">
        <v>16.149999999999999</v>
      </c>
      <c r="S1148">
        <v>16.13</v>
      </c>
      <c r="T1148">
        <v>16.170000000000002</v>
      </c>
      <c r="U1148">
        <v>16.18</v>
      </c>
      <c r="V1148">
        <v>16.16</v>
      </c>
      <c r="W1148">
        <v>16.329999999999998</v>
      </c>
      <c r="X1148">
        <v>16.350000000000001</v>
      </c>
      <c r="Y1148">
        <v>16.100000000000001</v>
      </c>
      <c r="Z1148">
        <v>16.25</v>
      </c>
      <c r="AA1148">
        <v>16.09</v>
      </c>
      <c r="AB1148">
        <v>16.18</v>
      </c>
      <c r="AC1148">
        <v>16.079999999999998</v>
      </c>
      <c r="AD1148">
        <v>16.25</v>
      </c>
      <c r="AE1148">
        <v>16.13</v>
      </c>
      <c r="AF1148">
        <v>16.03</v>
      </c>
      <c r="AG1148">
        <v>15.99</v>
      </c>
      <c r="AH1148">
        <v>15.99</v>
      </c>
      <c r="AI1148">
        <v>0.32605198000000002</v>
      </c>
      <c r="AJ1148">
        <v>0.26009149999999998</v>
      </c>
      <c r="AK1148">
        <v>0.31841130000000001</v>
      </c>
      <c r="AL1148">
        <v>0.30422705</v>
      </c>
      <c r="AM1148">
        <v>0.295902</v>
      </c>
      <c r="AN1148">
        <v>0.31123292000000002</v>
      </c>
      <c r="AO1148">
        <v>0.30879889999999999</v>
      </c>
      <c r="AP1148">
        <v>0.33071362999999998</v>
      </c>
      <c r="AQ1148">
        <v>0.36663649999999998</v>
      </c>
      <c r="AR1148">
        <v>0.31606704000000002</v>
      </c>
      <c r="AS1148">
        <v>0.26757811999999997</v>
      </c>
      <c r="AT1148">
        <v>0.29351677999999998</v>
      </c>
      <c r="AU1148">
        <v>0.32170850000000001</v>
      </c>
      <c r="AV1148">
        <v>0.29132239999999998</v>
      </c>
      <c r="AW1148">
        <v>0.33974984000000003</v>
      </c>
      <c r="AX1148">
        <v>1.0345154000000001</v>
      </c>
      <c r="AY1148">
        <v>0.54607505000000001</v>
      </c>
    </row>
    <row r="1149" spans="1:51">
      <c r="A1149">
        <v>3164.1</v>
      </c>
      <c r="B1149" t="b">
        <v>1</v>
      </c>
      <c r="C1149" t="s">
        <v>128</v>
      </c>
      <c r="D1149" t="s">
        <v>3824</v>
      </c>
      <c r="E1149" t="s">
        <v>3825</v>
      </c>
      <c r="H1149" t="s">
        <v>3826</v>
      </c>
      <c r="I1149" t="s">
        <v>760</v>
      </c>
      <c r="J1149" t="b">
        <v>1</v>
      </c>
      <c r="K1149" s="6">
        <v>8.0000000000000002E-3</v>
      </c>
      <c r="L1149">
        <v>-0.65</v>
      </c>
      <c r="M1149" s="7">
        <v>2.5999999999999999E-2</v>
      </c>
      <c r="N1149">
        <v>-0.31</v>
      </c>
      <c r="O1149" s="7">
        <v>0.11</v>
      </c>
      <c r="P1149">
        <v>-0.34</v>
      </c>
      <c r="Q1149" t="s">
        <v>135</v>
      </c>
      <c r="R1149">
        <v>18.32</v>
      </c>
      <c r="S1149">
        <v>18.25</v>
      </c>
      <c r="T1149">
        <v>19.079999999999998</v>
      </c>
      <c r="U1149">
        <v>18.510000000000002</v>
      </c>
      <c r="V1149">
        <v>18.739999999999998</v>
      </c>
      <c r="W1149">
        <v>18.739999999999998</v>
      </c>
      <c r="X1149">
        <v>18.53</v>
      </c>
      <c r="Y1149">
        <v>18.63</v>
      </c>
      <c r="Z1149">
        <v>18.41</v>
      </c>
      <c r="AA1149">
        <v>17.88</v>
      </c>
      <c r="AB1149">
        <v>18.489999999999998</v>
      </c>
      <c r="AC1149">
        <v>18.37</v>
      </c>
      <c r="AD1149">
        <v>18.190000000000001</v>
      </c>
      <c r="AE1149">
        <v>18.260000000000002</v>
      </c>
      <c r="AF1149">
        <v>18.16</v>
      </c>
      <c r="AG1149">
        <v>17.87</v>
      </c>
      <c r="AH1149">
        <v>17.739999999999998</v>
      </c>
      <c r="AI1149">
        <v>0.27869772999999998</v>
      </c>
      <c r="AJ1149">
        <v>0.45448907999999999</v>
      </c>
      <c r="AK1149">
        <v>0.35746598000000002</v>
      </c>
      <c r="AL1149">
        <v>0.41319193999999998</v>
      </c>
      <c r="AM1149">
        <v>0.61836623999999996</v>
      </c>
      <c r="AN1149">
        <v>0.27434360000000002</v>
      </c>
      <c r="AO1149">
        <v>0.3191465</v>
      </c>
      <c r="AP1149">
        <v>0.46682042000000001</v>
      </c>
      <c r="AQ1149">
        <v>0.27348820000000001</v>
      </c>
      <c r="AR1149">
        <v>0.47207232999999998</v>
      </c>
      <c r="AS1149">
        <v>0.28052305999999999</v>
      </c>
      <c r="AT1149">
        <v>0.28226570000000001</v>
      </c>
      <c r="AU1149">
        <v>0.27146986000000001</v>
      </c>
      <c r="AV1149">
        <v>0.36584899999999998</v>
      </c>
      <c r="AW1149">
        <v>0.48156100000000002</v>
      </c>
      <c r="AX1149">
        <v>0.28141028000000001</v>
      </c>
      <c r="AY1149">
        <v>0.28311967999999998</v>
      </c>
    </row>
    <row r="1150" spans="1:51">
      <c r="A1150">
        <v>1059</v>
      </c>
      <c r="B1150" t="b">
        <v>1</v>
      </c>
      <c r="C1150" t="s">
        <v>128</v>
      </c>
      <c r="D1150" t="s">
        <v>3827</v>
      </c>
      <c r="E1150" t="s">
        <v>3828</v>
      </c>
      <c r="H1150" t="s">
        <v>3829</v>
      </c>
      <c r="I1150" t="s">
        <v>3830</v>
      </c>
      <c r="K1150" s="6">
        <v>0.01</v>
      </c>
      <c r="L1150">
        <v>0.14000000000000001</v>
      </c>
      <c r="M1150" s="7">
        <v>0.61</v>
      </c>
      <c r="N1150">
        <v>0.05</v>
      </c>
      <c r="O1150" s="7">
        <v>0.11</v>
      </c>
      <c r="P1150">
        <v>0.09</v>
      </c>
      <c r="Q1150" t="s">
        <v>135</v>
      </c>
      <c r="R1150">
        <v>14.9</v>
      </c>
      <c r="S1150">
        <v>14.82</v>
      </c>
      <c r="T1150">
        <v>14.7</v>
      </c>
      <c r="U1150">
        <v>14.88</v>
      </c>
      <c r="V1150">
        <v>14.83</v>
      </c>
      <c r="W1150">
        <v>14.82</v>
      </c>
      <c r="X1150">
        <v>14.62</v>
      </c>
      <c r="Y1150">
        <v>14.86</v>
      </c>
      <c r="Z1150">
        <v>14.88</v>
      </c>
      <c r="AA1150">
        <v>14.77</v>
      </c>
      <c r="AB1150">
        <v>14.8</v>
      </c>
      <c r="AC1150">
        <v>14.8</v>
      </c>
      <c r="AD1150">
        <v>14.83</v>
      </c>
      <c r="AE1150">
        <v>15.03</v>
      </c>
      <c r="AF1150">
        <v>14.93</v>
      </c>
      <c r="AG1150">
        <v>14.94</v>
      </c>
      <c r="AH1150">
        <v>14.86</v>
      </c>
      <c r="AI1150">
        <v>0.23246183000000001</v>
      </c>
      <c r="AJ1150">
        <v>0.22755985000000001</v>
      </c>
      <c r="AK1150">
        <v>0.23072274000000001</v>
      </c>
      <c r="AL1150">
        <v>0.22856795999999999</v>
      </c>
      <c r="AM1150">
        <v>0.22751460000000001</v>
      </c>
      <c r="AN1150">
        <v>0.22612615</v>
      </c>
      <c r="AO1150">
        <v>0.22357689</v>
      </c>
      <c r="AP1150">
        <v>0.22758529999999999</v>
      </c>
      <c r="AQ1150">
        <v>0.23140989000000001</v>
      </c>
      <c r="AR1150">
        <v>0.23253252999999999</v>
      </c>
      <c r="AS1150">
        <v>0.22628308999999999</v>
      </c>
      <c r="AT1150">
        <v>0.22391057</v>
      </c>
      <c r="AU1150">
        <v>0.22653052000000001</v>
      </c>
      <c r="AV1150">
        <v>0.23201927999999999</v>
      </c>
      <c r="AW1150">
        <v>0.22591265999999999</v>
      </c>
      <c r="AX1150">
        <v>0.22568360000000001</v>
      </c>
      <c r="AY1150">
        <v>0.22536123</v>
      </c>
    </row>
    <row r="1151" spans="1:51">
      <c r="A1151">
        <v>624</v>
      </c>
      <c r="B1151" t="b">
        <v>1</v>
      </c>
      <c r="C1151" t="s">
        <v>128</v>
      </c>
      <c r="D1151" t="s">
        <v>3831</v>
      </c>
      <c r="E1151" t="s">
        <v>3832</v>
      </c>
      <c r="H1151" t="s">
        <v>3833</v>
      </c>
      <c r="I1151" t="s">
        <v>259</v>
      </c>
      <c r="K1151" s="6">
        <v>7.9000000000000001E-4</v>
      </c>
      <c r="L1151">
        <v>0.12</v>
      </c>
      <c r="M1151" s="7">
        <v>5.5E-2</v>
      </c>
      <c r="N1151">
        <v>0.04</v>
      </c>
      <c r="O1151" s="7">
        <v>0.12</v>
      </c>
      <c r="P1151">
        <v>0.08</v>
      </c>
      <c r="Q1151" t="s">
        <v>135</v>
      </c>
      <c r="R1151">
        <v>16.52</v>
      </c>
      <c r="S1151">
        <v>16.489999999999998</v>
      </c>
      <c r="T1151">
        <v>16.47</v>
      </c>
      <c r="U1151">
        <v>16.440000000000001</v>
      </c>
      <c r="V1151">
        <v>16.399999999999999</v>
      </c>
      <c r="W1151">
        <v>16.47</v>
      </c>
      <c r="X1151">
        <v>16.41</v>
      </c>
      <c r="Y1151">
        <v>16.420000000000002</v>
      </c>
      <c r="Z1151">
        <v>16.52</v>
      </c>
      <c r="AA1151">
        <v>16.45</v>
      </c>
      <c r="AB1151">
        <v>16.46</v>
      </c>
      <c r="AC1151">
        <v>16.54</v>
      </c>
      <c r="AD1151">
        <v>16.54</v>
      </c>
      <c r="AE1151">
        <v>16.600000000000001</v>
      </c>
      <c r="AF1151">
        <v>16.579999999999998</v>
      </c>
      <c r="AG1151">
        <v>16.510000000000002</v>
      </c>
      <c r="AH1151">
        <v>16.59</v>
      </c>
      <c r="AI1151">
        <v>0.25991973000000002</v>
      </c>
      <c r="AJ1151">
        <v>0.2413998</v>
      </c>
      <c r="AK1151">
        <v>0.30957866000000001</v>
      </c>
      <c r="AL1151">
        <v>0.32331753000000002</v>
      </c>
      <c r="AM1151">
        <v>0.29109334999999997</v>
      </c>
      <c r="AN1151">
        <v>0.38437104</v>
      </c>
      <c r="AO1151">
        <v>0.2939042</v>
      </c>
      <c r="AP1151">
        <v>0.33654454</v>
      </c>
      <c r="AQ1151">
        <v>0.27282859999999998</v>
      </c>
      <c r="AR1151">
        <v>0.25948426000000002</v>
      </c>
      <c r="AS1151">
        <v>0.26550322999999998</v>
      </c>
      <c r="AT1151">
        <v>0.26567429999999997</v>
      </c>
      <c r="AU1151">
        <v>0.26806024000000001</v>
      </c>
      <c r="AV1151">
        <v>0.29520639999999998</v>
      </c>
      <c r="AW1151">
        <v>0.34347263</v>
      </c>
      <c r="AX1151">
        <v>0.30392520000000001</v>
      </c>
      <c r="AY1151">
        <v>0.24511056000000001</v>
      </c>
    </row>
    <row r="1152" spans="1:51">
      <c r="A1152">
        <v>633</v>
      </c>
      <c r="B1152" t="b">
        <v>1</v>
      </c>
      <c r="C1152" t="s">
        <v>128</v>
      </c>
      <c r="D1152" t="s">
        <v>3834</v>
      </c>
      <c r="E1152" t="s">
        <v>3835</v>
      </c>
      <c r="H1152" t="s">
        <v>3836</v>
      </c>
      <c r="I1152" t="s">
        <v>671</v>
      </c>
      <c r="K1152" s="6">
        <v>8.3000000000000001E-4</v>
      </c>
      <c r="L1152">
        <v>0.09</v>
      </c>
      <c r="M1152" s="7">
        <v>2.7E-2</v>
      </c>
      <c r="N1152">
        <v>0.05</v>
      </c>
      <c r="O1152" s="7">
        <v>0.12</v>
      </c>
      <c r="P1152">
        <v>0.05</v>
      </c>
      <c r="Q1152" t="s">
        <v>135</v>
      </c>
      <c r="R1152">
        <v>15.71</v>
      </c>
      <c r="S1152">
        <v>15.72</v>
      </c>
      <c r="T1152">
        <v>15.71</v>
      </c>
      <c r="U1152">
        <v>15.69</v>
      </c>
      <c r="V1152">
        <v>15.65</v>
      </c>
      <c r="W1152">
        <v>15.67</v>
      </c>
      <c r="X1152">
        <v>15.68</v>
      </c>
      <c r="Y1152">
        <v>15.75</v>
      </c>
      <c r="Z1152">
        <v>15.76</v>
      </c>
      <c r="AA1152">
        <v>15.73</v>
      </c>
      <c r="AB1152">
        <v>15.66</v>
      </c>
      <c r="AC1152">
        <v>15.73</v>
      </c>
      <c r="AD1152">
        <v>15.75</v>
      </c>
      <c r="AE1152">
        <v>15.72</v>
      </c>
      <c r="AF1152">
        <v>15.8</v>
      </c>
      <c r="AG1152">
        <v>15.76</v>
      </c>
      <c r="AH1152">
        <v>15.89</v>
      </c>
      <c r="AI1152">
        <v>0.24752126999999999</v>
      </c>
      <c r="AJ1152">
        <v>0.25567519999999999</v>
      </c>
      <c r="AK1152">
        <v>0.24460580000000001</v>
      </c>
      <c r="AL1152">
        <v>0.33499770000000001</v>
      </c>
      <c r="AM1152">
        <v>0.26421514000000001</v>
      </c>
      <c r="AN1152">
        <v>0.25922692000000003</v>
      </c>
      <c r="AO1152">
        <v>0.25719940000000002</v>
      </c>
      <c r="AP1152">
        <v>0.24731341000000001</v>
      </c>
      <c r="AQ1152">
        <v>0.24338842999999999</v>
      </c>
      <c r="AR1152">
        <v>0.31919035000000001</v>
      </c>
      <c r="AS1152">
        <v>0.26348346</v>
      </c>
      <c r="AT1152">
        <v>0.26380935</v>
      </c>
      <c r="AU1152">
        <v>0.24700378000000001</v>
      </c>
      <c r="AV1152">
        <v>0.24762447000000001</v>
      </c>
      <c r="AW1152">
        <v>0.36954775000000001</v>
      </c>
      <c r="AX1152">
        <v>0.2796323</v>
      </c>
      <c r="AY1152">
        <v>0.24986126</v>
      </c>
    </row>
    <row r="1153" spans="1:51">
      <c r="A1153">
        <v>826</v>
      </c>
      <c r="B1153" t="b">
        <v>1</v>
      </c>
      <c r="C1153" t="s">
        <v>128</v>
      </c>
      <c r="D1153" t="s">
        <v>3837</v>
      </c>
      <c r="E1153" t="s">
        <v>3838</v>
      </c>
      <c r="H1153" t="s">
        <v>3839</v>
      </c>
      <c r="I1153" t="s">
        <v>227</v>
      </c>
      <c r="K1153" s="6">
        <v>2E-3</v>
      </c>
      <c r="L1153">
        <v>0.13</v>
      </c>
      <c r="M1153" s="7">
        <v>0.19</v>
      </c>
      <c r="N1153">
        <v>0.09</v>
      </c>
      <c r="O1153" s="7">
        <v>0.12</v>
      </c>
      <c r="P1153">
        <v>0.05</v>
      </c>
      <c r="Q1153" t="s">
        <v>135</v>
      </c>
      <c r="R1153">
        <v>16</v>
      </c>
      <c r="S1153">
        <v>15.93</v>
      </c>
      <c r="T1153">
        <v>15.82</v>
      </c>
      <c r="U1153">
        <v>15.97</v>
      </c>
      <c r="V1153">
        <v>15.91</v>
      </c>
      <c r="W1153">
        <v>15.78</v>
      </c>
      <c r="X1153">
        <v>15.89</v>
      </c>
      <c r="Y1153">
        <v>15.97</v>
      </c>
      <c r="Z1153">
        <v>15.94</v>
      </c>
      <c r="AA1153">
        <v>15.9</v>
      </c>
      <c r="AB1153">
        <v>15.99</v>
      </c>
      <c r="AC1153">
        <v>15.99</v>
      </c>
      <c r="AD1153">
        <v>15.95</v>
      </c>
      <c r="AE1153">
        <v>16.02</v>
      </c>
      <c r="AF1153">
        <v>16.100000000000001</v>
      </c>
      <c r="AG1153">
        <v>15.89</v>
      </c>
      <c r="AH1153">
        <v>16.079999999999998</v>
      </c>
      <c r="AI1153">
        <v>0.26667675000000002</v>
      </c>
      <c r="AJ1153">
        <v>0.28085816000000002</v>
      </c>
      <c r="AK1153">
        <v>0.3148299</v>
      </c>
      <c r="AL1153">
        <v>0.44835134999999998</v>
      </c>
      <c r="AM1153">
        <v>0.31346123999999997</v>
      </c>
      <c r="AN1153">
        <v>0.27828767999999998</v>
      </c>
      <c r="AO1153">
        <v>0.25881690000000002</v>
      </c>
      <c r="AP1153">
        <v>0.36324033</v>
      </c>
      <c r="AQ1153">
        <v>0.30566216000000002</v>
      </c>
      <c r="AR1153">
        <v>0.45290127000000002</v>
      </c>
      <c r="AS1153">
        <v>0.35159405999999999</v>
      </c>
      <c r="AT1153">
        <v>0.37575194000000001</v>
      </c>
      <c r="AU1153">
        <v>0.27720040000000001</v>
      </c>
      <c r="AV1153">
        <v>0.32147520000000002</v>
      </c>
      <c r="AW1153">
        <v>0.57566017000000003</v>
      </c>
      <c r="AX1153">
        <v>0.46909323000000003</v>
      </c>
      <c r="AY1153">
        <v>0.30936091999999998</v>
      </c>
    </row>
    <row r="1154" spans="1:51">
      <c r="A1154">
        <v>948</v>
      </c>
      <c r="B1154" t="b">
        <v>1</v>
      </c>
      <c r="C1154" t="s">
        <v>128</v>
      </c>
      <c r="D1154" t="s">
        <v>3840</v>
      </c>
      <c r="E1154" t="s">
        <v>3841</v>
      </c>
      <c r="H1154" t="s">
        <v>3842</v>
      </c>
      <c r="I1154" t="s">
        <v>704</v>
      </c>
      <c r="J1154" t="b">
        <v>1</v>
      </c>
      <c r="K1154" s="6">
        <v>4.8999999999999998E-3</v>
      </c>
      <c r="L1154">
        <v>0.08</v>
      </c>
      <c r="M1154" s="7">
        <v>0.19</v>
      </c>
      <c r="N1154">
        <v>0.04</v>
      </c>
      <c r="O1154" s="7">
        <v>0.12</v>
      </c>
      <c r="P1154">
        <v>0.04</v>
      </c>
      <c r="Q1154" t="s">
        <v>135</v>
      </c>
      <c r="R1154">
        <v>16.05</v>
      </c>
      <c r="S1154">
        <v>16.100000000000001</v>
      </c>
      <c r="T1154">
        <v>15.99</v>
      </c>
      <c r="U1154">
        <v>15.94</v>
      </c>
      <c r="V1154">
        <v>15.99</v>
      </c>
      <c r="W1154">
        <v>15.98</v>
      </c>
      <c r="X1154">
        <v>15.94</v>
      </c>
      <c r="Y1154">
        <v>15.96</v>
      </c>
      <c r="Z1154">
        <v>16.04</v>
      </c>
      <c r="AA1154">
        <v>15.96</v>
      </c>
      <c r="AB1154">
        <v>16.07</v>
      </c>
      <c r="AC1154">
        <v>16.04</v>
      </c>
      <c r="AD1154">
        <v>16.03</v>
      </c>
      <c r="AE1154">
        <v>16</v>
      </c>
      <c r="AF1154">
        <v>16.09</v>
      </c>
      <c r="AG1154">
        <v>16.02</v>
      </c>
      <c r="AH1154">
        <v>16.059999999999999</v>
      </c>
      <c r="AI1154">
        <v>0.26327067999999998</v>
      </c>
      <c r="AJ1154">
        <v>0.27363524</v>
      </c>
      <c r="AK1154">
        <v>0.31895423000000001</v>
      </c>
      <c r="AL1154">
        <v>0.29971036000000001</v>
      </c>
      <c r="AM1154">
        <v>0.26270863</v>
      </c>
      <c r="AN1154">
        <v>0.25654122000000001</v>
      </c>
      <c r="AO1154">
        <v>0.27278479999999999</v>
      </c>
      <c r="AP1154">
        <v>0.30575406999999999</v>
      </c>
      <c r="AQ1154">
        <v>0.32500004999999998</v>
      </c>
      <c r="AR1154">
        <v>0.27335176</v>
      </c>
      <c r="AS1154">
        <v>0.25749349999999999</v>
      </c>
      <c r="AT1154">
        <v>0.26258352000000001</v>
      </c>
      <c r="AU1154">
        <v>0.29541423999999999</v>
      </c>
      <c r="AV1154">
        <v>0.38734730000000001</v>
      </c>
      <c r="AW1154">
        <v>0.35355725999999998</v>
      </c>
      <c r="AX1154">
        <v>0.52397937000000006</v>
      </c>
      <c r="AY1154">
        <v>0.29159882999999998</v>
      </c>
    </row>
    <row r="1155" spans="1:51">
      <c r="A1155">
        <v>972</v>
      </c>
      <c r="B1155" t="b">
        <v>1</v>
      </c>
      <c r="C1155" t="s">
        <v>128</v>
      </c>
      <c r="D1155" t="s">
        <v>3843</v>
      </c>
      <c r="E1155" t="s">
        <v>3844</v>
      </c>
      <c r="H1155" t="s">
        <v>3845</v>
      </c>
      <c r="I1155" t="s">
        <v>775</v>
      </c>
      <c r="K1155" s="6">
        <v>5.0000000000000001E-3</v>
      </c>
      <c r="L1155">
        <v>0.27</v>
      </c>
      <c r="M1155" s="7">
        <v>2.1000000000000001E-2</v>
      </c>
      <c r="N1155">
        <v>0.13</v>
      </c>
      <c r="O1155" s="7">
        <v>0.12</v>
      </c>
      <c r="P1155">
        <v>0.14000000000000001</v>
      </c>
      <c r="Q1155" t="s">
        <v>135</v>
      </c>
      <c r="R1155">
        <v>14.53</v>
      </c>
      <c r="S1155">
        <v>14.7</v>
      </c>
      <c r="T1155">
        <v>14.57</v>
      </c>
      <c r="U1155">
        <v>14.64</v>
      </c>
      <c r="V1155">
        <v>14.49</v>
      </c>
      <c r="W1155">
        <v>14.6</v>
      </c>
      <c r="X1155">
        <v>14.56</v>
      </c>
      <c r="Y1155">
        <v>14.84</v>
      </c>
      <c r="Z1155">
        <v>14.62</v>
      </c>
      <c r="AA1155">
        <v>14.71</v>
      </c>
      <c r="AB1155">
        <v>14.67</v>
      </c>
      <c r="AC1155">
        <v>14.7</v>
      </c>
      <c r="AD1155">
        <v>14.49</v>
      </c>
      <c r="AE1155">
        <v>14.84</v>
      </c>
      <c r="AF1155">
        <v>15.17</v>
      </c>
      <c r="AG1155">
        <v>14.7</v>
      </c>
      <c r="AH1155">
        <v>15.02</v>
      </c>
      <c r="AI1155">
        <v>0.26045699999999999</v>
      </c>
      <c r="AJ1155">
        <v>0</v>
      </c>
      <c r="AK1155">
        <v>0.26762829999999999</v>
      </c>
      <c r="AL1155">
        <v>0.42401746000000001</v>
      </c>
      <c r="AM1155">
        <v>0.27027227999999998</v>
      </c>
      <c r="AN1155">
        <v>0</v>
      </c>
      <c r="AO1155">
        <v>0</v>
      </c>
      <c r="AP1155">
        <v>0.49735284000000002</v>
      </c>
      <c r="AQ1155">
        <v>0.3762567</v>
      </c>
      <c r="AR1155">
        <v>0.27480102000000001</v>
      </c>
      <c r="AS1155">
        <v>0</v>
      </c>
      <c r="AT1155">
        <v>0</v>
      </c>
      <c r="AU1155">
        <v>0.28172487000000002</v>
      </c>
      <c r="AV1155">
        <v>0.28127384</v>
      </c>
      <c r="AW1155">
        <v>0.28300586</v>
      </c>
      <c r="AX1155">
        <v>0</v>
      </c>
      <c r="AY1155">
        <v>0</v>
      </c>
    </row>
    <row r="1156" spans="1:51">
      <c r="A1156">
        <v>997</v>
      </c>
      <c r="B1156" t="b">
        <v>1</v>
      </c>
      <c r="C1156" t="s">
        <v>128</v>
      </c>
      <c r="D1156" t="s">
        <v>3846</v>
      </c>
      <c r="E1156" t="s">
        <v>3847</v>
      </c>
      <c r="H1156" t="s">
        <v>3848</v>
      </c>
      <c r="I1156" t="s">
        <v>658</v>
      </c>
      <c r="K1156" s="6">
        <v>6.0000000000000001E-3</v>
      </c>
      <c r="L1156">
        <v>-0.16</v>
      </c>
      <c r="M1156" s="7">
        <v>0.2</v>
      </c>
      <c r="N1156">
        <v>-7.0000000000000007E-2</v>
      </c>
      <c r="O1156" s="7">
        <v>0.12</v>
      </c>
      <c r="P1156">
        <v>-0.09</v>
      </c>
      <c r="Q1156" t="s">
        <v>135</v>
      </c>
      <c r="R1156">
        <v>16.260000000000002</v>
      </c>
      <c r="S1156">
        <v>16.350000000000001</v>
      </c>
      <c r="T1156">
        <v>16.260000000000002</v>
      </c>
      <c r="U1156">
        <v>16.41</v>
      </c>
      <c r="V1156">
        <v>16.34</v>
      </c>
      <c r="W1156">
        <v>16.489999999999998</v>
      </c>
      <c r="X1156">
        <v>16.440000000000001</v>
      </c>
      <c r="Y1156">
        <v>16.45</v>
      </c>
      <c r="Z1156">
        <v>16.309999999999999</v>
      </c>
      <c r="AA1156">
        <v>16.260000000000002</v>
      </c>
      <c r="AB1156">
        <v>16.2</v>
      </c>
      <c r="AC1156">
        <v>16.28</v>
      </c>
      <c r="AD1156">
        <v>16.29</v>
      </c>
      <c r="AE1156">
        <v>16.13</v>
      </c>
      <c r="AF1156">
        <v>16.260000000000002</v>
      </c>
      <c r="AG1156">
        <v>16.28</v>
      </c>
      <c r="AH1156">
        <v>16.09</v>
      </c>
      <c r="AI1156">
        <v>0.23932207</v>
      </c>
      <c r="AJ1156">
        <v>0.25074353999999999</v>
      </c>
      <c r="AK1156">
        <v>0.25596505000000003</v>
      </c>
      <c r="AL1156">
        <v>0.24001205</v>
      </c>
      <c r="AM1156">
        <v>0.24355528000000001</v>
      </c>
      <c r="AN1156">
        <v>0.26953566000000001</v>
      </c>
      <c r="AO1156">
        <v>0.26175779999999998</v>
      </c>
      <c r="AP1156">
        <v>0.25748500000000002</v>
      </c>
      <c r="AQ1156">
        <v>0.25422454</v>
      </c>
      <c r="AR1156">
        <v>0.24100601999999999</v>
      </c>
      <c r="AS1156">
        <v>0.26197272999999999</v>
      </c>
      <c r="AT1156">
        <v>0.25962279999999999</v>
      </c>
      <c r="AU1156">
        <v>0.27209054999999999</v>
      </c>
      <c r="AV1156">
        <v>0.24059317</v>
      </c>
      <c r="AW1156">
        <v>0.2505965</v>
      </c>
      <c r="AX1156">
        <v>0.27656132</v>
      </c>
      <c r="AY1156">
        <v>0.27487876999999999</v>
      </c>
    </row>
    <row r="1157" spans="1:51">
      <c r="A1157">
        <v>991</v>
      </c>
      <c r="B1157" t="b">
        <v>1</v>
      </c>
      <c r="C1157" t="s">
        <v>128</v>
      </c>
      <c r="D1157" t="s">
        <v>3849</v>
      </c>
      <c r="E1157" t="s">
        <v>3850</v>
      </c>
      <c r="H1157" t="s">
        <v>3851</v>
      </c>
      <c r="I1157" t="s">
        <v>711</v>
      </c>
      <c r="K1157" s="6">
        <v>6.0000000000000001E-3</v>
      </c>
      <c r="L1157">
        <v>-0.09</v>
      </c>
      <c r="M1157" s="7">
        <v>0.53</v>
      </c>
      <c r="N1157">
        <v>-0.03</v>
      </c>
      <c r="O1157" s="7">
        <v>0.12</v>
      </c>
      <c r="P1157">
        <v>-0.06</v>
      </c>
      <c r="Q1157" t="s">
        <v>135</v>
      </c>
      <c r="R1157">
        <v>15.42</v>
      </c>
      <c r="S1157">
        <v>15.45</v>
      </c>
      <c r="T1157">
        <v>15.44</v>
      </c>
      <c r="U1157">
        <v>15.54</v>
      </c>
      <c r="V1157">
        <v>15.57</v>
      </c>
      <c r="W1157">
        <v>15.49</v>
      </c>
      <c r="X1157">
        <v>15.44</v>
      </c>
      <c r="Y1157">
        <v>15.46</v>
      </c>
      <c r="Z1157">
        <v>15.51</v>
      </c>
      <c r="AA1157">
        <v>15.36</v>
      </c>
      <c r="AB1157">
        <v>15.53</v>
      </c>
      <c r="AC1157">
        <v>15.51</v>
      </c>
      <c r="AD1157">
        <v>15.39</v>
      </c>
      <c r="AE1157">
        <v>15.45</v>
      </c>
      <c r="AF1157">
        <v>15.39</v>
      </c>
      <c r="AG1157">
        <v>15.38</v>
      </c>
      <c r="AH1157">
        <v>15.42</v>
      </c>
      <c r="AI1157">
        <v>0</v>
      </c>
      <c r="AJ1157">
        <v>0.28339114999999998</v>
      </c>
      <c r="AK1157">
        <v>0</v>
      </c>
      <c r="AL1157">
        <v>0</v>
      </c>
      <c r="AM1157">
        <v>0</v>
      </c>
      <c r="AN1157">
        <v>0.27105772</v>
      </c>
      <c r="AO1157">
        <v>0.28576580000000001</v>
      </c>
      <c r="AP1157">
        <v>0</v>
      </c>
      <c r="AQ1157">
        <v>0</v>
      </c>
      <c r="AR1157">
        <v>0</v>
      </c>
      <c r="AS1157">
        <v>0.28588173</v>
      </c>
      <c r="AT1157">
        <v>0.34980973999999998</v>
      </c>
      <c r="AU1157">
        <v>0</v>
      </c>
      <c r="AV1157">
        <v>0</v>
      </c>
      <c r="AW1157">
        <v>0</v>
      </c>
      <c r="AX1157">
        <v>0.27699256</v>
      </c>
      <c r="AY1157">
        <v>0.29630922999999998</v>
      </c>
    </row>
    <row r="1158" spans="1:51">
      <c r="A1158">
        <v>1090</v>
      </c>
      <c r="B1158" t="b">
        <v>1</v>
      </c>
      <c r="C1158" t="s">
        <v>128</v>
      </c>
      <c r="D1158" t="s">
        <v>3852</v>
      </c>
      <c r="E1158" t="s">
        <v>3853</v>
      </c>
      <c r="H1158" t="s">
        <v>3854</v>
      </c>
      <c r="I1158" t="s">
        <v>240</v>
      </c>
      <c r="K1158" s="6">
        <v>1.2E-2</v>
      </c>
      <c r="L1158">
        <v>0.12</v>
      </c>
      <c r="M1158" s="7">
        <v>0.66</v>
      </c>
      <c r="N1158">
        <v>0.02</v>
      </c>
      <c r="O1158" s="7">
        <v>0.12</v>
      </c>
      <c r="P1158">
        <v>0.09</v>
      </c>
      <c r="Q1158" t="s">
        <v>135</v>
      </c>
      <c r="R1158">
        <v>16.73</v>
      </c>
      <c r="S1158">
        <v>0</v>
      </c>
      <c r="T1158">
        <v>16.690000000000001</v>
      </c>
      <c r="U1158">
        <v>16.649999999999999</v>
      </c>
      <c r="V1158">
        <v>16.670000000000002</v>
      </c>
      <c r="W1158">
        <v>0</v>
      </c>
      <c r="X1158">
        <v>0</v>
      </c>
      <c r="Y1158">
        <v>16.559999999999999</v>
      </c>
      <c r="Z1158">
        <v>16.79</v>
      </c>
      <c r="AA1158">
        <v>16.72</v>
      </c>
      <c r="AB1158">
        <v>0</v>
      </c>
      <c r="AC1158">
        <v>0</v>
      </c>
      <c r="AD1158">
        <v>16.739999999999998</v>
      </c>
      <c r="AE1158">
        <v>16.739999999999998</v>
      </c>
      <c r="AF1158">
        <v>16.87</v>
      </c>
      <c r="AG1158">
        <v>0</v>
      </c>
      <c r="AH1158">
        <v>0</v>
      </c>
      <c r="AI1158">
        <v>0.44205314000000001</v>
      </c>
      <c r="AJ1158">
        <v>0</v>
      </c>
      <c r="AK1158">
        <v>0.35656179999999998</v>
      </c>
      <c r="AL1158">
        <v>0.42642885000000003</v>
      </c>
      <c r="AM1158">
        <v>0.28261563000000001</v>
      </c>
      <c r="AN1158">
        <v>0</v>
      </c>
      <c r="AO1158">
        <v>0</v>
      </c>
      <c r="AP1158">
        <v>0.28394609999999998</v>
      </c>
      <c r="AQ1158">
        <v>0.30523375000000003</v>
      </c>
      <c r="AR1158">
        <v>0.47303519999999999</v>
      </c>
      <c r="AS1158">
        <v>0</v>
      </c>
      <c r="AT1158">
        <v>0</v>
      </c>
      <c r="AU1158">
        <v>0.31261218000000002</v>
      </c>
      <c r="AV1158">
        <v>0.28027210000000002</v>
      </c>
      <c r="AW1158">
        <v>0.39315699999999998</v>
      </c>
      <c r="AX1158">
        <v>0</v>
      </c>
      <c r="AY1158">
        <v>0</v>
      </c>
    </row>
    <row r="1159" spans="1:51">
      <c r="A1159">
        <v>1109</v>
      </c>
      <c r="B1159" t="b">
        <v>1</v>
      </c>
      <c r="C1159" t="s">
        <v>128</v>
      </c>
      <c r="D1159" t="s">
        <v>3855</v>
      </c>
      <c r="E1159" t="s">
        <v>3856</v>
      </c>
      <c r="H1159" t="s">
        <v>3857</v>
      </c>
      <c r="I1159" t="s">
        <v>430</v>
      </c>
      <c r="K1159" s="6">
        <v>1.4E-2</v>
      </c>
      <c r="L1159">
        <v>-0.09</v>
      </c>
      <c r="M1159" s="7">
        <v>0.53</v>
      </c>
      <c r="N1159">
        <v>-0.03</v>
      </c>
      <c r="O1159" s="7">
        <v>0.12</v>
      </c>
      <c r="P1159">
        <v>-0.06</v>
      </c>
      <c r="Q1159" t="s">
        <v>135</v>
      </c>
      <c r="R1159">
        <v>15.12</v>
      </c>
      <c r="S1159">
        <v>15.11</v>
      </c>
      <c r="T1159">
        <v>15.1</v>
      </c>
      <c r="U1159">
        <v>15.15</v>
      </c>
      <c r="V1159">
        <v>15.23</v>
      </c>
      <c r="W1159">
        <v>15.22</v>
      </c>
      <c r="X1159">
        <v>15.16</v>
      </c>
      <c r="Y1159">
        <v>15.12</v>
      </c>
      <c r="Z1159">
        <v>15.22</v>
      </c>
      <c r="AA1159">
        <v>15.09</v>
      </c>
      <c r="AB1159">
        <v>15.17</v>
      </c>
      <c r="AC1159">
        <v>15.04</v>
      </c>
      <c r="AD1159">
        <v>15.11</v>
      </c>
      <c r="AE1159">
        <v>15.04</v>
      </c>
      <c r="AF1159">
        <v>15.15</v>
      </c>
      <c r="AG1159">
        <v>14.92</v>
      </c>
      <c r="AH1159">
        <v>15.09</v>
      </c>
      <c r="AI1159">
        <v>0</v>
      </c>
      <c r="AJ1159">
        <v>0.28426563999999999</v>
      </c>
      <c r="AK1159">
        <v>0</v>
      </c>
      <c r="AL1159">
        <v>0</v>
      </c>
      <c r="AM1159">
        <v>0</v>
      </c>
      <c r="AN1159">
        <v>0.25734501999999998</v>
      </c>
      <c r="AO1159">
        <v>0.26700053000000001</v>
      </c>
      <c r="AP1159">
        <v>0</v>
      </c>
      <c r="AQ1159">
        <v>0</v>
      </c>
      <c r="AR1159">
        <v>0</v>
      </c>
      <c r="AS1159">
        <v>0.2433333</v>
      </c>
      <c r="AT1159">
        <v>0.26973150000000001</v>
      </c>
      <c r="AU1159">
        <v>0</v>
      </c>
      <c r="AV1159">
        <v>0</v>
      </c>
      <c r="AW1159">
        <v>0</v>
      </c>
      <c r="AX1159">
        <v>0.27491343000000001</v>
      </c>
      <c r="AY1159">
        <v>0.24777718000000001</v>
      </c>
    </row>
    <row r="1160" spans="1:51">
      <c r="A1160">
        <v>658</v>
      </c>
      <c r="B1160" t="b">
        <v>1</v>
      </c>
      <c r="C1160" t="s">
        <v>128</v>
      </c>
      <c r="D1160" t="s">
        <v>3858</v>
      </c>
      <c r="E1160" t="s">
        <v>3859</v>
      </c>
      <c r="H1160" t="s">
        <v>3860</v>
      </c>
      <c r="I1160" t="s">
        <v>264</v>
      </c>
      <c r="K1160" s="6">
        <v>1E-3</v>
      </c>
      <c r="L1160">
        <v>-0.1</v>
      </c>
      <c r="M1160" s="7">
        <v>1.6E-2</v>
      </c>
      <c r="N1160">
        <v>-0.06</v>
      </c>
      <c r="O1160" s="7">
        <v>0.13</v>
      </c>
      <c r="P1160">
        <v>-0.04</v>
      </c>
      <c r="Q1160" t="s">
        <v>135</v>
      </c>
      <c r="R1160">
        <v>17.059999999999999</v>
      </c>
      <c r="S1160">
        <v>17.07</v>
      </c>
      <c r="T1160">
        <v>17.12</v>
      </c>
      <c r="U1160">
        <v>17.149999999999999</v>
      </c>
      <c r="V1160">
        <v>17.09</v>
      </c>
      <c r="W1160">
        <v>17.14</v>
      </c>
      <c r="X1160">
        <v>17.100000000000001</v>
      </c>
      <c r="Y1160">
        <v>17.059999999999999</v>
      </c>
      <c r="Z1160">
        <v>16.98</v>
      </c>
      <c r="AA1160">
        <v>17.12</v>
      </c>
      <c r="AB1160">
        <v>17.149999999999999</v>
      </c>
      <c r="AC1160">
        <v>17.03</v>
      </c>
      <c r="AD1160">
        <v>17.079999999999998</v>
      </c>
      <c r="AE1160">
        <v>17.05</v>
      </c>
      <c r="AF1160">
        <v>17.010000000000002</v>
      </c>
      <c r="AG1160">
        <v>16.91</v>
      </c>
      <c r="AH1160">
        <v>17.02</v>
      </c>
      <c r="AI1160">
        <v>0.29863793</v>
      </c>
      <c r="AJ1160">
        <v>0.27857542000000002</v>
      </c>
      <c r="AK1160">
        <v>0.3607957</v>
      </c>
      <c r="AL1160">
        <v>0.5203527</v>
      </c>
      <c r="AM1160">
        <v>0.58389469999999999</v>
      </c>
      <c r="AN1160">
        <v>0.48635694000000002</v>
      </c>
      <c r="AO1160">
        <v>0.46727496000000002</v>
      </c>
      <c r="AP1160">
        <v>0.33256370000000002</v>
      </c>
      <c r="AQ1160">
        <v>0.30375269999999999</v>
      </c>
      <c r="AR1160">
        <v>0.32637367</v>
      </c>
      <c r="AS1160">
        <v>0.36797974</v>
      </c>
      <c r="AT1160">
        <v>0.32425419999999999</v>
      </c>
      <c r="AU1160">
        <v>0.33271146000000001</v>
      </c>
      <c r="AV1160">
        <v>0.30198177999999998</v>
      </c>
      <c r="AW1160">
        <v>0.43329050000000002</v>
      </c>
      <c r="AX1160">
        <v>0.44551932999999999</v>
      </c>
      <c r="AY1160">
        <v>0.34613569999999999</v>
      </c>
    </row>
    <row r="1161" spans="1:51">
      <c r="A1161">
        <v>653</v>
      </c>
      <c r="B1161" t="b">
        <v>1</v>
      </c>
      <c r="C1161" t="s">
        <v>128</v>
      </c>
      <c r="D1161" t="s">
        <v>3861</v>
      </c>
      <c r="E1161" t="s">
        <v>3862</v>
      </c>
      <c r="H1161" t="s">
        <v>3863</v>
      </c>
      <c r="I1161" t="s">
        <v>3551</v>
      </c>
      <c r="K1161" s="6">
        <v>1E-3</v>
      </c>
      <c r="L1161">
        <v>0.03</v>
      </c>
      <c r="M1161" s="7">
        <v>0.18</v>
      </c>
      <c r="N1161">
        <v>0.04</v>
      </c>
      <c r="O1161" s="7">
        <v>0.13</v>
      </c>
      <c r="P1161">
        <v>0</v>
      </c>
      <c r="Q1161" t="s">
        <v>135</v>
      </c>
      <c r="R1161">
        <v>16.649999999999999</v>
      </c>
      <c r="S1161">
        <v>16.64</v>
      </c>
      <c r="T1161">
        <v>16.64</v>
      </c>
      <c r="U1161">
        <v>16.68</v>
      </c>
      <c r="V1161">
        <v>16.579999999999998</v>
      </c>
      <c r="W1161">
        <v>16.63</v>
      </c>
      <c r="X1161">
        <v>16.61</v>
      </c>
      <c r="Y1161">
        <v>16.670000000000002</v>
      </c>
      <c r="Z1161">
        <v>16.62</v>
      </c>
      <c r="AA1161">
        <v>16.66</v>
      </c>
      <c r="AB1161">
        <v>16.73</v>
      </c>
      <c r="AC1161">
        <v>16.59</v>
      </c>
      <c r="AD1161">
        <v>16.670000000000002</v>
      </c>
      <c r="AE1161">
        <v>16.66</v>
      </c>
      <c r="AF1161">
        <v>16.66</v>
      </c>
      <c r="AG1161">
        <v>16.64</v>
      </c>
      <c r="AH1161">
        <v>16.670000000000002</v>
      </c>
      <c r="AI1161">
        <v>0.36455667000000003</v>
      </c>
      <c r="AJ1161">
        <v>0.55303353</v>
      </c>
      <c r="AK1161">
        <v>0.43196849999999998</v>
      </c>
      <c r="AL1161">
        <v>0.31310632999999999</v>
      </c>
      <c r="AM1161">
        <v>0.31566620000000001</v>
      </c>
      <c r="AN1161">
        <v>0.35349858000000001</v>
      </c>
      <c r="AO1161">
        <v>0.35471806</v>
      </c>
      <c r="AP1161">
        <v>0.43533713000000002</v>
      </c>
      <c r="AQ1161">
        <v>0.40276727000000001</v>
      </c>
      <c r="AR1161">
        <v>0.33729318000000003</v>
      </c>
      <c r="AS1161">
        <v>0.41300604000000002</v>
      </c>
      <c r="AT1161">
        <v>0.46255397999999998</v>
      </c>
      <c r="AU1161">
        <v>0.51441294000000004</v>
      </c>
      <c r="AV1161">
        <v>0.51602477000000002</v>
      </c>
      <c r="AW1161">
        <v>0.40618326999999999</v>
      </c>
      <c r="AX1161">
        <v>0.46741143000000002</v>
      </c>
      <c r="AY1161">
        <v>0.70006199999999996</v>
      </c>
    </row>
    <row r="1162" spans="1:51">
      <c r="A1162">
        <v>981</v>
      </c>
      <c r="B1162" t="b">
        <v>1</v>
      </c>
      <c r="C1162" t="s">
        <v>128</v>
      </c>
      <c r="D1162" t="s">
        <v>3864</v>
      </c>
      <c r="E1162" t="s">
        <v>3865</v>
      </c>
      <c r="H1162" t="s">
        <v>3866</v>
      </c>
      <c r="I1162" t="s">
        <v>525</v>
      </c>
      <c r="K1162" s="6">
        <v>5.1999999999999998E-3</v>
      </c>
      <c r="L1162">
        <v>0.15</v>
      </c>
      <c r="M1162" s="7">
        <v>0.12</v>
      </c>
      <c r="N1162">
        <v>0.08</v>
      </c>
      <c r="O1162" s="7">
        <v>0.13</v>
      </c>
      <c r="P1162">
        <v>7.0000000000000007E-2</v>
      </c>
      <c r="Q1162" t="s">
        <v>135</v>
      </c>
      <c r="R1162">
        <v>15.59</v>
      </c>
      <c r="S1162">
        <v>15.79</v>
      </c>
      <c r="T1162">
        <v>15.75</v>
      </c>
      <c r="U1162">
        <v>15.79</v>
      </c>
      <c r="V1162">
        <v>15.58</v>
      </c>
      <c r="W1162">
        <v>15.73</v>
      </c>
      <c r="X1162">
        <v>15.55</v>
      </c>
      <c r="Y1162">
        <v>15.63</v>
      </c>
      <c r="Z1162">
        <v>15.78</v>
      </c>
      <c r="AA1162">
        <v>15.69</v>
      </c>
      <c r="AB1162">
        <v>15.82</v>
      </c>
      <c r="AC1162">
        <v>15.78</v>
      </c>
      <c r="AD1162">
        <v>15.87</v>
      </c>
      <c r="AE1162">
        <v>15.87</v>
      </c>
      <c r="AF1162">
        <v>15.92</v>
      </c>
      <c r="AG1162">
        <v>15.75</v>
      </c>
      <c r="AH1162">
        <v>15.83</v>
      </c>
      <c r="AI1162">
        <v>0.26153300000000002</v>
      </c>
      <c r="AJ1162">
        <v>0.31896980000000003</v>
      </c>
      <c r="AK1162">
        <v>0.31529010000000002</v>
      </c>
      <c r="AL1162">
        <v>0.3116988</v>
      </c>
      <c r="AM1162">
        <v>0.26228942999999999</v>
      </c>
      <c r="AN1162">
        <v>0.34724915000000001</v>
      </c>
      <c r="AO1162">
        <v>0.35143923999999999</v>
      </c>
      <c r="AP1162">
        <v>0.28254776999999998</v>
      </c>
      <c r="AQ1162">
        <v>0.37329600000000002</v>
      </c>
      <c r="AR1162">
        <v>0.41239170000000003</v>
      </c>
      <c r="AS1162">
        <v>0.29742407999999998</v>
      </c>
      <c r="AT1162">
        <v>0.29985951999999999</v>
      </c>
      <c r="AU1162">
        <v>0.25928915000000002</v>
      </c>
      <c r="AV1162">
        <v>0.30078350999999998</v>
      </c>
      <c r="AW1162">
        <v>0.34536020000000001</v>
      </c>
      <c r="AX1162">
        <v>0.62533605000000003</v>
      </c>
      <c r="AY1162">
        <v>0.35060575999999999</v>
      </c>
    </row>
    <row r="1163" spans="1:51">
      <c r="A1163">
        <v>591.1</v>
      </c>
      <c r="B1163" t="b">
        <v>1</v>
      </c>
      <c r="C1163" t="s">
        <v>128</v>
      </c>
      <c r="D1163" t="s">
        <v>3867</v>
      </c>
      <c r="E1163" t="s">
        <v>3868</v>
      </c>
      <c r="H1163" t="s">
        <v>3869</v>
      </c>
      <c r="I1163" t="s">
        <v>722</v>
      </c>
      <c r="J1163" t="b">
        <v>1</v>
      </c>
      <c r="K1163" s="6">
        <v>8.0000000000000002E-3</v>
      </c>
      <c r="L1163">
        <v>0.63</v>
      </c>
      <c r="M1163" s="7">
        <v>0.1</v>
      </c>
      <c r="N1163">
        <v>0.36</v>
      </c>
      <c r="O1163" s="7">
        <v>0.13</v>
      </c>
      <c r="P1163">
        <v>0.27</v>
      </c>
      <c r="Q1163" t="s">
        <v>135</v>
      </c>
      <c r="R1163">
        <v>16.010000000000002</v>
      </c>
      <c r="S1163">
        <v>15.97</v>
      </c>
      <c r="T1163">
        <v>15.68</v>
      </c>
      <c r="U1163">
        <v>15.54</v>
      </c>
      <c r="V1163">
        <v>15.72</v>
      </c>
      <c r="W1163">
        <v>15.65</v>
      </c>
      <c r="X1163">
        <v>15.2</v>
      </c>
      <c r="Y1163">
        <v>15.78</v>
      </c>
      <c r="Z1163">
        <v>16.27</v>
      </c>
      <c r="AA1163">
        <v>15.9</v>
      </c>
      <c r="AB1163">
        <v>15.38</v>
      </c>
      <c r="AC1163">
        <v>16.23</v>
      </c>
      <c r="AD1163">
        <v>16.260000000000002</v>
      </c>
      <c r="AE1163">
        <v>16.059999999999999</v>
      </c>
      <c r="AF1163">
        <v>16.239999999999998</v>
      </c>
      <c r="AG1163">
        <v>16.350000000000001</v>
      </c>
      <c r="AH1163">
        <v>16.14</v>
      </c>
      <c r="AI1163">
        <v>0.27278902999999999</v>
      </c>
      <c r="AJ1163">
        <v>0.26910725000000002</v>
      </c>
      <c r="AK1163">
        <v>0.29151753000000002</v>
      </c>
      <c r="AL1163">
        <v>0.31752335999999998</v>
      </c>
      <c r="AM1163">
        <v>0.25938386000000002</v>
      </c>
      <c r="AN1163">
        <v>0.26437774000000003</v>
      </c>
      <c r="AO1163">
        <v>0.26020533000000001</v>
      </c>
      <c r="AP1163">
        <v>0.31700727000000001</v>
      </c>
      <c r="AQ1163">
        <v>0.29178333000000001</v>
      </c>
      <c r="AR1163">
        <v>0.29944667000000003</v>
      </c>
      <c r="AS1163">
        <v>0.27177810000000002</v>
      </c>
      <c r="AT1163">
        <v>0.2796747</v>
      </c>
      <c r="AU1163">
        <v>0.29442449999999998</v>
      </c>
      <c r="AV1163">
        <v>0.31956503000000003</v>
      </c>
      <c r="AW1163">
        <v>0.36398688000000001</v>
      </c>
      <c r="AX1163">
        <v>0.37182834999999997</v>
      </c>
      <c r="AY1163">
        <v>0.30952069999999998</v>
      </c>
    </row>
    <row r="1164" spans="1:51">
      <c r="A1164">
        <v>1061</v>
      </c>
      <c r="B1164" t="b">
        <v>1</v>
      </c>
      <c r="C1164" t="s">
        <v>128</v>
      </c>
      <c r="D1164" t="s">
        <v>3870</v>
      </c>
      <c r="E1164" t="s">
        <v>3871</v>
      </c>
      <c r="H1164" t="s">
        <v>3872</v>
      </c>
      <c r="I1164" t="s">
        <v>641</v>
      </c>
      <c r="K1164" s="6">
        <v>0.01</v>
      </c>
      <c r="L1164">
        <v>0.18</v>
      </c>
      <c r="M1164" s="7">
        <v>0.7</v>
      </c>
      <c r="N1164">
        <v>0.04</v>
      </c>
      <c r="O1164" s="7">
        <v>0.13</v>
      </c>
      <c r="P1164">
        <v>0.14000000000000001</v>
      </c>
      <c r="Q1164" t="s">
        <v>135</v>
      </c>
      <c r="R1164">
        <v>15.58</v>
      </c>
      <c r="S1164">
        <v>15.66</v>
      </c>
      <c r="T1164">
        <v>15.46</v>
      </c>
      <c r="U1164">
        <v>15.18</v>
      </c>
      <c r="V1164">
        <v>15.46</v>
      </c>
      <c r="W1164">
        <v>15.6</v>
      </c>
      <c r="X1164">
        <v>15.61</v>
      </c>
      <c r="Y1164">
        <v>15.73</v>
      </c>
      <c r="Z1164">
        <v>15.85</v>
      </c>
      <c r="AA1164">
        <v>15.69</v>
      </c>
      <c r="AB1164">
        <v>15.43</v>
      </c>
      <c r="AC1164">
        <v>15.48</v>
      </c>
      <c r="AD1164">
        <v>15.63</v>
      </c>
      <c r="AE1164">
        <v>15.7</v>
      </c>
      <c r="AF1164">
        <v>15.53</v>
      </c>
      <c r="AG1164">
        <v>15.67</v>
      </c>
      <c r="AH1164">
        <v>15.93</v>
      </c>
      <c r="AI1164">
        <v>0.27840150000000002</v>
      </c>
      <c r="AJ1164">
        <v>0.28951758</v>
      </c>
      <c r="AK1164">
        <v>0.32314998</v>
      </c>
      <c r="AL1164">
        <v>0.31727663</v>
      </c>
      <c r="AM1164">
        <v>0.35637160000000001</v>
      </c>
      <c r="AN1164">
        <v>0.28876184999999999</v>
      </c>
      <c r="AO1164">
        <v>0.29890090000000002</v>
      </c>
      <c r="AP1164">
        <v>0.3569888</v>
      </c>
      <c r="AQ1164">
        <v>0.34428843999999997</v>
      </c>
      <c r="AR1164">
        <v>0.34896561999999998</v>
      </c>
      <c r="AS1164">
        <v>0.36765947999999998</v>
      </c>
      <c r="AT1164">
        <v>0.36926072999999998</v>
      </c>
      <c r="AU1164">
        <v>0.32605479999999998</v>
      </c>
      <c r="AV1164">
        <v>0.28966956999999999</v>
      </c>
      <c r="AW1164">
        <v>0.32058587999999999</v>
      </c>
      <c r="AX1164">
        <v>0.34437044999999999</v>
      </c>
      <c r="AY1164">
        <v>0.28649464000000002</v>
      </c>
    </row>
    <row r="1165" spans="1:51">
      <c r="A1165">
        <v>1098</v>
      </c>
      <c r="B1165" t="b">
        <v>1</v>
      </c>
      <c r="C1165" t="s">
        <v>128</v>
      </c>
      <c r="D1165" t="s">
        <v>3873</v>
      </c>
      <c r="E1165" t="s">
        <v>3874</v>
      </c>
      <c r="H1165" t="s">
        <v>3875</v>
      </c>
      <c r="I1165" t="s">
        <v>240</v>
      </c>
      <c r="K1165" s="6">
        <v>1.2999999999999999E-2</v>
      </c>
      <c r="L1165">
        <v>0.13</v>
      </c>
      <c r="M1165" s="7">
        <v>0.16</v>
      </c>
      <c r="N1165">
        <v>0.05</v>
      </c>
      <c r="O1165" s="7">
        <v>0.13</v>
      </c>
      <c r="P1165">
        <v>0.08</v>
      </c>
      <c r="Q1165" t="s">
        <v>135</v>
      </c>
      <c r="R1165">
        <v>15.91</v>
      </c>
      <c r="S1165">
        <v>15.91</v>
      </c>
      <c r="T1165">
        <v>15.81</v>
      </c>
      <c r="U1165">
        <v>15.94</v>
      </c>
      <c r="V1165">
        <v>15.87</v>
      </c>
      <c r="W1165">
        <v>15.69</v>
      </c>
      <c r="X1165">
        <v>15.83</v>
      </c>
      <c r="Y1165">
        <v>15.82</v>
      </c>
      <c r="Z1165">
        <v>15.89</v>
      </c>
      <c r="AA1165">
        <v>15.79</v>
      </c>
      <c r="AB1165">
        <v>16.03</v>
      </c>
      <c r="AC1165">
        <v>15.88</v>
      </c>
      <c r="AD1165">
        <v>15.92</v>
      </c>
      <c r="AE1165">
        <v>16.010000000000002</v>
      </c>
      <c r="AF1165">
        <v>16</v>
      </c>
      <c r="AG1165">
        <v>15.88</v>
      </c>
      <c r="AH1165">
        <v>15.98</v>
      </c>
      <c r="AI1165">
        <v>0.24974038000000001</v>
      </c>
      <c r="AJ1165">
        <v>0</v>
      </c>
      <c r="AK1165">
        <v>0.26900827999999999</v>
      </c>
      <c r="AL1165">
        <v>0.27528809999999998</v>
      </c>
      <c r="AM1165">
        <v>0.24981532000000001</v>
      </c>
      <c r="AN1165">
        <v>0</v>
      </c>
      <c r="AO1165">
        <v>0</v>
      </c>
      <c r="AP1165">
        <v>0.24755803000000001</v>
      </c>
      <c r="AQ1165">
        <v>0.24653083000000001</v>
      </c>
      <c r="AR1165">
        <v>0.24772485999999999</v>
      </c>
      <c r="AS1165">
        <v>0</v>
      </c>
      <c r="AT1165">
        <v>0</v>
      </c>
      <c r="AU1165">
        <v>0.24610877</v>
      </c>
      <c r="AV1165">
        <v>0.28195816000000001</v>
      </c>
      <c r="AW1165">
        <v>0.31384509999999999</v>
      </c>
      <c r="AX1165">
        <v>0</v>
      </c>
      <c r="AY1165">
        <v>0</v>
      </c>
    </row>
    <row r="1166" spans="1:51">
      <c r="A1166">
        <v>1032</v>
      </c>
      <c r="B1166" t="b">
        <v>1</v>
      </c>
      <c r="C1166" t="s">
        <v>128</v>
      </c>
      <c r="D1166" t="s">
        <v>3876</v>
      </c>
      <c r="E1166" t="s">
        <v>3877</v>
      </c>
      <c r="H1166" t="s">
        <v>3878</v>
      </c>
      <c r="I1166" t="s">
        <v>133</v>
      </c>
      <c r="K1166" s="6">
        <v>8.0000000000000002E-3</v>
      </c>
      <c r="L1166">
        <v>-0.3</v>
      </c>
      <c r="M1166" s="7">
        <v>3.6999999999999998E-2</v>
      </c>
      <c r="N1166">
        <v>-0.2</v>
      </c>
      <c r="O1166" s="7">
        <v>0.14000000000000001</v>
      </c>
      <c r="P1166">
        <v>-0.1</v>
      </c>
      <c r="Q1166" t="s">
        <v>135</v>
      </c>
      <c r="R1166">
        <v>17.13</v>
      </c>
      <c r="S1166">
        <v>17.14</v>
      </c>
      <c r="T1166">
        <v>17.3</v>
      </c>
      <c r="U1166">
        <v>17.149999999999999</v>
      </c>
      <c r="V1166">
        <v>17.399999999999999</v>
      </c>
      <c r="W1166">
        <v>17.27</v>
      </c>
      <c r="X1166">
        <v>17.489999999999998</v>
      </c>
      <c r="Y1166">
        <v>17.149999999999999</v>
      </c>
      <c r="Z1166">
        <v>17.149999999999999</v>
      </c>
      <c r="AA1166">
        <v>16.940000000000001</v>
      </c>
      <c r="AB1166">
        <v>17.09</v>
      </c>
      <c r="AC1166">
        <v>17.28</v>
      </c>
      <c r="AD1166">
        <v>17.07</v>
      </c>
      <c r="AE1166">
        <v>16.940000000000001</v>
      </c>
      <c r="AF1166">
        <v>17.04</v>
      </c>
      <c r="AG1166">
        <v>17.09</v>
      </c>
      <c r="AH1166">
        <v>16.98</v>
      </c>
      <c r="AI1166">
        <v>0.26267542999999999</v>
      </c>
      <c r="AJ1166">
        <v>0</v>
      </c>
      <c r="AK1166">
        <v>0.26430704999999999</v>
      </c>
      <c r="AL1166">
        <v>0.26676865999999999</v>
      </c>
      <c r="AM1166">
        <v>0.29372673999999999</v>
      </c>
      <c r="AN1166">
        <v>0</v>
      </c>
      <c r="AO1166">
        <v>0</v>
      </c>
      <c r="AP1166">
        <v>0.34526755999999997</v>
      </c>
      <c r="AQ1166">
        <v>0.26356121999999998</v>
      </c>
      <c r="AR1166">
        <v>0.27077069999999998</v>
      </c>
      <c r="AS1166">
        <v>0</v>
      </c>
      <c r="AT1166">
        <v>0</v>
      </c>
      <c r="AU1166">
        <v>0.26256937000000002</v>
      </c>
      <c r="AV1166">
        <v>0.28156722000000001</v>
      </c>
      <c r="AW1166">
        <v>0.27704346000000002</v>
      </c>
      <c r="AX1166">
        <v>0</v>
      </c>
      <c r="AY1166">
        <v>0</v>
      </c>
    </row>
    <row r="1167" spans="1:51">
      <c r="A1167">
        <v>1033</v>
      </c>
      <c r="B1167" t="b">
        <v>1</v>
      </c>
      <c r="C1167" t="s">
        <v>128</v>
      </c>
      <c r="D1167" t="s">
        <v>3879</v>
      </c>
      <c r="E1167" t="s">
        <v>3880</v>
      </c>
      <c r="H1167" t="s">
        <v>3881</v>
      </c>
      <c r="I1167" t="s">
        <v>344</v>
      </c>
      <c r="J1167" t="b">
        <v>1</v>
      </c>
      <c r="K1167" s="6">
        <v>8.0000000000000002E-3</v>
      </c>
      <c r="L1167">
        <v>-0.24</v>
      </c>
      <c r="M1167" s="7">
        <v>0.72</v>
      </c>
      <c r="N1167">
        <v>-0.02</v>
      </c>
      <c r="O1167" s="7">
        <v>0.14000000000000001</v>
      </c>
      <c r="P1167">
        <v>-0.21</v>
      </c>
      <c r="Q1167" t="s">
        <v>135</v>
      </c>
      <c r="R1167">
        <v>13.83</v>
      </c>
      <c r="S1167">
        <v>13.56</v>
      </c>
      <c r="T1167">
        <v>14.07</v>
      </c>
      <c r="U1167">
        <v>13.64</v>
      </c>
      <c r="V1167">
        <v>13.57</v>
      </c>
      <c r="W1167">
        <v>13.6</v>
      </c>
      <c r="X1167">
        <v>13.68</v>
      </c>
      <c r="Y1167">
        <v>13.35</v>
      </c>
      <c r="Z1167">
        <v>13.91</v>
      </c>
      <c r="AA1167">
        <v>13.8</v>
      </c>
      <c r="AB1167">
        <v>13.79</v>
      </c>
      <c r="AC1167">
        <v>13.41</v>
      </c>
      <c r="AD1167">
        <v>13.53</v>
      </c>
      <c r="AE1167">
        <v>13.29</v>
      </c>
      <c r="AF1167">
        <v>13.56</v>
      </c>
      <c r="AG1167">
        <v>13.5</v>
      </c>
      <c r="AH1167">
        <v>13.39</v>
      </c>
      <c r="AI1167">
        <v>0.27539059999999999</v>
      </c>
      <c r="AJ1167">
        <v>0.26898</v>
      </c>
      <c r="AK1167">
        <v>0.29448813000000001</v>
      </c>
      <c r="AL1167">
        <v>0.28598069999999998</v>
      </c>
      <c r="AM1167">
        <v>0.26555693000000002</v>
      </c>
      <c r="AN1167">
        <v>0.27062716999999997</v>
      </c>
      <c r="AO1167">
        <v>0.28091753000000003</v>
      </c>
      <c r="AP1167">
        <v>0.31024744999999998</v>
      </c>
      <c r="AQ1167">
        <v>0.29831839999999998</v>
      </c>
      <c r="AR1167">
        <v>0.27928730000000002</v>
      </c>
      <c r="AS1167">
        <v>0.27534251999999998</v>
      </c>
      <c r="AT1167">
        <v>0.30993496999999998</v>
      </c>
      <c r="AU1167">
        <v>0.26705142999999998</v>
      </c>
      <c r="AV1167">
        <v>0.28857379999999999</v>
      </c>
      <c r="AW1167">
        <v>0.34148469999999997</v>
      </c>
      <c r="AX1167">
        <v>0.29607309999999998</v>
      </c>
      <c r="AY1167">
        <v>0.306502</v>
      </c>
    </row>
    <row r="1168" spans="1:51">
      <c r="A1168">
        <v>1102</v>
      </c>
      <c r="B1168" t="b">
        <v>1</v>
      </c>
      <c r="C1168" t="s">
        <v>128</v>
      </c>
      <c r="D1168" t="s">
        <v>3882</v>
      </c>
      <c r="E1168" t="s">
        <v>3883</v>
      </c>
      <c r="H1168" t="s">
        <v>3884</v>
      </c>
      <c r="I1168" t="s">
        <v>165</v>
      </c>
      <c r="K1168" s="6">
        <v>1.2999999999999999E-2</v>
      </c>
      <c r="L1168">
        <v>0.14000000000000001</v>
      </c>
      <c r="M1168" s="7">
        <v>0.21</v>
      </c>
      <c r="N1168">
        <v>7.0000000000000007E-2</v>
      </c>
      <c r="O1168" s="7">
        <v>0.14000000000000001</v>
      </c>
      <c r="P1168">
        <v>7.0000000000000007E-2</v>
      </c>
      <c r="Q1168" t="s">
        <v>135</v>
      </c>
      <c r="R1168">
        <v>17.309999999999999</v>
      </c>
      <c r="S1168">
        <v>17.25</v>
      </c>
      <c r="T1168">
        <v>17.260000000000002</v>
      </c>
      <c r="U1168">
        <v>17.27</v>
      </c>
      <c r="V1168">
        <v>17.18</v>
      </c>
      <c r="W1168">
        <v>17.350000000000001</v>
      </c>
      <c r="X1168">
        <v>17.13</v>
      </c>
      <c r="Y1168">
        <v>17.36</v>
      </c>
      <c r="Z1168">
        <v>17.25</v>
      </c>
      <c r="AA1168">
        <v>17.34</v>
      </c>
      <c r="AB1168">
        <v>17.420000000000002</v>
      </c>
      <c r="AC1168">
        <v>17.16</v>
      </c>
      <c r="AD1168">
        <v>17.309999999999999</v>
      </c>
      <c r="AE1168">
        <v>17.32</v>
      </c>
      <c r="AF1168">
        <v>17.46</v>
      </c>
      <c r="AG1168">
        <v>17.41</v>
      </c>
      <c r="AH1168">
        <v>17.46</v>
      </c>
      <c r="AI1168">
        <v>0.46657791999999998</v>
      </c>
      <c r="AJ1168">
        <v>0.30442005</v>
      </c>
      <c r="AK1168">
        <v>0.84483529999999996</v>
      </c>
      <c r="AL1168">
        <v>0.45689836</v>
      </c>
      <c r="AM1168">
        <v>0.36086144999999997</v>
      </c>
      <c r="AN1168">
        <v>0.28932174999999999</v>
      </c>
      <c r="AO1168">
        <v>0.27398519999999998</v>
      </c>
      <c r="AP1168">
        <v>0.66535926000000001</v>
      </c>
      <c r="AQ1168">
        <v>0.56681126000000004</v>
      </c>
      <c r="AR1168">
        <v>0.49513017999999998</v>
      </c>
      <c r="AS1168">
        <v>0.29535909999999999</v>
      </c>
      <c r="AT1168">
        <v>0.3505704</v>
      </c>
      <c r="AU1168">
        <v>0.65791935000000001</v>
      </c>
      <c r="AV1168">
        <v>0.52560249999999997</v>
      </c>
      <c r="AW1168">
        <v>0.40743879999999999</v>
      </c>
      <c r="AX1168">
        <v>0.310386</v>
      </c>
      <c r="AY1168">
        <v>0.31559621999999998</v>
      </c>
    </row>
    <row r="1169" spans="1:51">
      <c r="A1169">
        <v>1114</v>
      </c>
      <c r="B1169" t="b">
        <v>1</v>
      </c>
      <c r="C1169" t="s">
        <v>128</v>
      </c>
      <c r="D1169" t="s">
        <v>3885</v>
      </c>
      <c r="E1169" t="s">
        <v>3886</v>
      </c>
      <c r="H1169" t="s">
        <v>3887</v>
      </c>
      <c r="I1169" t="s">
        <v>590</v>
      </c>
      <c r="K1169" s="6">
        <v>1.4E-2</v>
      </c>
      <c r="L1169">
        <v>-0.08</v>
      </c>
      <c r="M1169" s="7">
        <v>0.21</v>
      </c>
      <c r="N1169">
        <v>-0.03</v>
      </c>
      <c r="O1169" s="7">
        <v>0.14000000000000001</v>
      </c>
      <c r="P1169">
        <v>-0.05</v>
      </c>
      <c r="Q1169" t="s">
        <v>135</v>
      </c>
      <c r="R1169">
        <v>17.57</v>
      </c>
      <c r="S1169">
        <v>17.5</v>
      </c>
      <c r="T1169">
        <v>17.63</v>
      </c>
      <c r="U1169">
        <v>17.53</v>
      </c>
      <c r="V1169">
        <v>17.61</v>
      </c>
      <c r="W1169">
        <v>17.559999999999999</v>
      </c>
      <c r="X1169">
        <v>17.559999999999999</v>
      </c>
      <c r="Y1169">
        <v>17.579999999999998</v>
      </c>
      <c r="Z1169">
        <v>17.579999999999998</v>
      </c>
      <c r="AA1169">
        <v>17.52</v>
      </c>
      <c r="AB1169">
        <v>17.5</v>
      </c>
      <c r="AC1169">
        <v>17.54</v>
      </c>
      <c r="AD1169">
        <v>17.510000000000002</v>
      </c>
      <c r="AE1169">
        <v>17.440000000000001</v>
      </c>
      <c r="AF1169">
        <v>17.559999999999999</v>
      </c>
      <c r="AG1169">
        <v>17.579999999999998</v>
      </c>
      <c r="AH1169">
        <v>17.420000000000002</v>
      </c>
      <c r="AI1169">
        <v>0.28268349999999998</v>
      </c>
      <c r="AJ1169">
        <v>0.27753338</v>
      </c>
      <c r="AK1169">
        <v>0.29593312999999999</v>
      </c>
      <c r="AL1169">
        <v>0.33339859999999999</v>
      </c>
      <c r="AM1169">
        <v>0.28413485999999999</v>
      </c>
      <c r="AN1169">
        <v>0.34037973999999999</v>
      </c>
      <c r="AO1169">
        <v>0.32718380000000002</v>
      </c>
      <c r="AP1169">
        <v>0.37449640000000001</v>
      </c>
      <c r="AQ1169">
        <v>0.33723379999999997</v>
      </c>
      <c r="AR1169">
        <v>0.30074604999999999</v>
      </c>
      <c r="AS1169">
        <v>0.31806206999999997</v>
      </c>
      <c r="AT1169">
        <v>0.42711037000000002</v>
      </c>
      <c r="AU1169">
        <v>0.25734645</v>
      </c>
      <c r="AV1169">
        <v>0.26856643000000002</v>
      </c>
      <c r="AW1169">
        <v>0.28939384000000001</v>
      </c>
      <c r="AX1169">
        <v>0.45497759999999998</v>
      </c>
      <c r="AY1169">
        <v>0.53305449999999999</v>
      </c>
    </row>
    <row r="1170" spans="1:51">
      <c r="A1170">
        <v>1108</v>
      </c>
      <c r="B1170" t="b">
        <v>1</v>
      </c>
      <c r="C1170" t="s">
        <v>128</v>
      </c>
      <c r="D1170" t="s">
        <v>3888</v>
      </c>
      <c r="E1170" t="s">
        <v>3889</v>
      </c>
      <c r="H1170" t="s">
        <v>3890</v>
      </c>
      <c r="I1170" t="s">
        <v>530</v>
      </c>
      <c r="K1170" s="6">
        <v>1.4E-2</v>
      </c>
      <c r="L1170">
        <v>0.08</v>
      </c>
      <c r="M1170" s="7">
        <v>0.25</v>
      </c>
      <c r="N1170">
        <v>0.03</v>
      </c>
      <c r="O1170" s="7">
        <v>0.14000000000000001</v>
      </c>
      <c r="P1170">
        <v>0.04</v>
      </c>
      <c r="Q1170" t="s">
        <v>135</v>
      </c>
      <c r="R1170">
        <v>15.27</v>
      </c>
      <c r="S1170">
        <v>15.25</v>
      </c>
      <c r="T1170">
        <v>15.31</v>
      </c>
      <c r="U1170">
        <v>15.32</v>
      </c>
      <c r="V1170">
        <v>15.25</v>
      </c>
      <c r="W1170">
        <v>15.23</v>
      </c>
      <c r="X1170">
        <v>15.25</v>
      </c>
      <c r="Y1170">
        <v>15.25</v>
      </c>
      <c r="Z1170">
        <v>15.36</v>
      </c>
      <c r="AA1170">
        <v>15.24</v>
      </c>
      <c r="AB1170">
        <v>15.34</v>
      </c>
      <c r="AC1170">
        <v>15.35</v>
      </c>
      <c r="AD1170">
        <v>15.29</v>
      </c>
      <c r="AE1170">
        <v>15.32</v>
      </c>
      <c r="AF1170">
        <v>15.41</v>
      </c>
      <c r="AG1170">
        <v>15.28</v>
      </c>
      <c r="AH1170">
        <v>15.45</v>
      </c>
      <c r="AI1170">
        <v>0.31645020000000001</v>
      </c>
      <c r="AJ1170">
        <v>0.31087520000000002</v>
      </c>
      <c r="AK1170">
        <v>0.4602889</v>
      </c>
      <c r="AL1170">
        <v>0.30160427000000001</v>
      </c>
      <c r="AM1170">
        <v>0.33320490000000003</v>
      </c>
      <c r="AN1170">
        <v>0.3050464</v>
      </c>
      <c r="AO1170">
        <v>0.29170203</v>
      </c>
      <c r="AP1170">
        <v>0.3453524</v>
      </c>
      <c r="AQ1170">
        <v>0.30712060000000002</v>
      </c>
      <c r="AR1170">
        <v>0.2926628</v>
      </c>
      <c r="AS1170">
        <v>0.28694782000000002</v>
      </c>
      <c r="AT1170">
        <v>0.35800114</v>
      </c>
      <c r="AU1170">
        <v>0.33781137999999999</v>
      </c>
      <c r="AV1170">
        <v>0.28900926999999998</v>
      </c>
      <c r="AW1170">
        <v>0.32845846000000001</v>
      </c>
      <c r="AX1170">
        <v>0.36550470000000002</v>
      </c>
      <c r="AY1170">
        <v>0.33414584000000003</v>
      </c>
    </row>
    <row r="1171" spans="1:51">
      <c r="A1171">
        <v>602</v>
      </c>
      <c r="B1171" t="b">
        <v>1</v>
      </c>
      <c r="C1171" t="s">
        <v>128</v>
      </c>
      <c r="D1171" t="s">
        <v>3891</v>
      </c>
      <c r="E1171" t="s">
        <v>3892</v>
      </c>
      <c r="H1171" t="s">
        <v>3893</v>
      </c>
      <c r="I1171" t="s">
        <v>744</v>
      </c>
      <c r="K1171" s="6">
        <v>6.6E-4</v>
      </c>
      <c r="L1171">
        <v>0.19</v>
      </c>
      <c r="M1171" s="7">
        <v>1.9E-2</v>
      </c>
      <c r="N1171">
        <v>0.12</v>
      </c>
      <c r="O1171" s="7">
        <v>0.15</v>
      </c>
      <c r="P1171">
        <v>7.0000000000000007E-2</v>
      </c>
      <c r="Q1171" t="s">
        <v>135</v>
      </c>
      <c r="R1171">
        <v>15.66</v>
      </c>
      <c r="S1171">
        <v>15.59</v>
      </c>
      <c r="T1171">
        <v>15.57</v>
      </c>
      <c r="U1171">
        <v>15.64</v>
      </c>
      <c r="V1171">
        <v>15.57</v>
      </c>
      <c r="W1171">
        <v>15.33</v>
      </c>
      <c r="X1171">
        <v>15.47</v>
      </c>
      <c r="Y1171">
        <v>15.63</v>
      </c>
      <c r="Z1171">
        <v>15.68</v>
      </c>
      <c r="AA1171">
        <v>15.62</v>
      </c>
      <c r="AB1171">
        <v>15.7</v>
      </c>
      <c r="AC1171">
        <v>15.74</v>
      </c>
      <c r="AD1171">
        <v>15.66</v>
      </c>
      <c r="AE1171">
        <v>15.79</v>
      </c>
      <c r="AF1171">
        <v>15.81</v>
      </c>
      <c r="AG1171">
        <v>15.62</v>
      </c>
      <c r="AH1171">
        <v>15.75</v>
      </c>
      <c r="AI1171">
        <v>0.27499469999999998</v>
      </c>
      <c r="AJ1171">
        <v>0.31187694999999999</v>
      </c>
      <c r="AK1171">
        <v>0.31319894999999998</v>
      </c>
      <c r="AL1171">
        <v>0.28916903999999999</v>
      </c>
      <c r="AM1171">
        <v>0.28716343999999999</v>
      </c>
      <c r="AN1171">
        <v>0.29245212999999998</v>
      </c>
      <c r="AO1171">
        <v>0.31389244999999999</v>
      </c>
      <c r="AP1171">
        <v>0.43894327</v>
      </c>
      <c r="AQ1171">
        <v>0.37817958000000002</v>
      </c>
      <c r="AR1171">
        <v>0.30049082999999999</v>
      </c>
      <c r="AS1171">
        <v>0.32931880000000002</v>
      </c>
      <c r="AT1171">
        <v>0.30825454000000002</v>
      </c>
      <c r="AU1171">
        <v>0.34121605999999999</v>
      </c>
      <c r="AV1171">
        <v>0.26216853000000001</v>
      </c>
      <c r="AW1171">
        <v>0.30015150000000002</v>
      </c>
      <c r="AX1171">
        <v>0.33777463000000002</v>
      </c>
      <c r="AY1171">
        <v>0.32962209999999997</v>
      </c>
    </row>
    <row r="1172" spans="1:51">
      <c r="A1172">
        <v>1856.1</v>
      </c>
      <c r="B1172" t="b">
        <v>1</v>
      </c>
      <c r="C1172" t="s">
        <v>128</v>
      </c>
      <c r="D1172" t="s">
        <v>3894</v>
      </c>
      <c r="E1172" t="s">
        <v>3895</v>
      </c>
      <c r="H1172" t="s">
        <v>3896</v>
      </c>
      <c r="I1172" t="s">
        <v>3459</v>
      </c>
      <c r="J1172" t="b">
        <v>1</v>
      </c>
      <c r="K1172" s="6">
        <v>3.0000000000000001E-3</v>
      </c>
      <c r="L1172">
        <v>0.61</v>
      </c>
      <c r="M1172" s="7">
        <v>1.7000000000000001E-2</v>
      </c>
      <c r="N1172">
        <v>0.4</v>
      </c>
      <c r="O1172" s="7">
        <v>0.15</v>
      </c>
      <c r="P1172">
        <v>0.21</v>
      </c>
      <c r="Q1172" t="s">
        <v>135</v>
      </c>
      <c r="R1172">
        <v>15.01</v>
      </c>
      <c r="S1172">
        <v>0</v>
      </c>
      <c r="T1172">
        <v>14.46</v>
      </c>
      <c r="U1172">
        <v>14.44</v>
      </c>
      <c r="V1172">
        <v>14.75</v>
      </c>
      <c r="W1172">
        <v>0</v>
      </c>
      <c r="X1172">
        <v>0</v>
      </c>
      <c r="Y1172">
        <v>14.76</v>
      </c>
      <c r="Z1172">
        <v>15.29</v>
      </c>
      <c r="AA1172">
        <v>14.88</v>
      </c>
      <c r="AB1172">
        <v>0</v>
      </c>
      <c r="AC1172">
        <v>0</v>
      </c>
      <c r="AD1172">
        <v>15.24</v>
      </c>
      <c r="AE1172">
        <v>15.31</v>
      </c>
      <c r="AF1172">
        <v>15.05</v>
      </c>
      <c r="AG1172">
        <v>0</v>
      </c>
      <c r="AH1172">
        <v>0</v>
      </c>
      <c r="AI1172">
        <v>0</v>
      </c>
      <c r="AJ1172">
        <v>0.30061597000000001</v>
      </c>
      <c r="AK1172">
        <v>0</v>
      </c>
      <c r="AL1172">
        <v>0</v>
      </c>
      <c r="AM1172">
        <v>0</v>
      </c>
      <c r="AN1172">
        <v>0.30588767</v>
      </c>
      <c r="AO1172">
        <v>0.52078676000000002</v>
      </c>
      <c r="AP1172">
        <v>0</v>
      </c>
      <c r="AQ1172">
        <v>0</v>
      </c>
      <c r="AR1172">
        <v>0</v>
      </c>
      <c r="AS1172">
        <v>0.53036309999999998</v>
      </c>
      <c r="AT1172">
        <v>0.32566386000000003</v>
      </c>
      <c r="AU1172">
        <v>0</v>
      </c>
      <c r="AV1172">
        <v>0</v>
      </c>
      <c r="AW1172">
        <v>0</v>
      </c>
      <c r="AX1172">
        <v>0.29977187999999999</v>
      </c>
      <c r="AY1172">
        <v>0.33888876000000001</v>
      </c>
    </row>
    <row r="1173" spans="1:51">
      <c r="A1173">
        <v>956</v>
      </c>
      <c r="B1173" t="b">
        <v>1</v>
      </c>
      <c r="C1173" t="s">
        <v>128</v>
      </c>
      <c r="D1173" t="s">
        <v>3897</v>
      </c>
      <c r="E1173" t="s">
        <v>3898</v>
      </c>
      <c r="H1173" t="s">
        <v>3899</v>
      </c>
      <c r="I1173" t="s">
        <v>563</v>
      </c>
      <c r="K1173" s="6">
        <v>5.0000000000000001E-3</v>
      </c>
      <c r="L1173">
        <v>0.11</v>
      </c>
      <c r="M1173" s="7">
        <v>8.2000000000000003E-2</v>
      </c>
      <c r="N1173">
        <v>0.08</v>
      </c>
      <c r="O1173" s="7">
        <v>0.15</v>
      </c>
      <c r="P1173">
        <v>0.04</v>
      </c>
      <c r="Q1173" t="s">
        <v>135</v>
      </c>
      <c r="R1173">
        <v>16.239999999999998</v>
      </c>
      <c r="S1173">
        <v>16.25</v>
      </c>
      <c r="T1173">
        <v>16.22</v>
      </c>
      <c r="U1173">
        <v>16.09</v>
      </c>
      <c r="V1173">
        <v>16.260000000000002</v>
      </c>
      <c r="W1173">
        <v>16.16</v>
      </c>
      <c r="X1173">
        <v>16.190000000000001</v>
      </c>
      <c r="Y1173">
        <v>16.25</v>
      </c>
      <c r="Z1173">
        <v>16.29</v>
      </c>
      <c r="AA1173">
        <v>16.25</v>
      </c>
      <c r="AB1173">
        <v>16.260000000000002</v>
      </c>
      <c r="AC1173">
        <v>16.27</v>
      </c>
      <c r="AD1173">
        <v>16.3</v>
      </c>
      <c r="AE1173">
        <v>16.27</v>
      </c>
      <c r="AF1173">
        <v>16.29</v>
      </c>
      <c r="AG1173">
        <v>16.38</v>
      </c>
      <c r="AH1173">
        <v>16.28</v>
      </c>
      <c r="AI1173">
        <v>0.28309917000000001</v>
      </c>
      <c r="AJ1173">
        <v>0.24908362000000001</v>
      </c>
      <c r="AK1173">
        <v>0.29252705000000001</v>
      </c>
      <c r="AL1173">
        <v>0.37685122999999998</v>
      </c>
      <c r="AM1173">
        <v>0.25631710000000002</v>
      </c>
      <c r="AN1173">
        <v>0.26922885000000002</v>
      </c>
      <c r="AO1173">
        <v>0.27082089999999998</v>
      </c>
      <c r="AP1173">
        <v>0.26795985999999999</v>
      </c>
      <c r="AQ1173">
        <v>0.36882523</v>
      </c>
      <c r="AR1173">
        <v>0.3537149</v>
      </c>
      <c r="AS1173">
        <v>0.28481846999999999</v>
      </c>
      <c r="AT1173">
        <v>0.45715003999999998</v>
      </c>
      <c r="AU1173">
        <v>0.26613452999999998</v>
      </c>
      <c r="AV1173">
        <v>0.49869745999999998</v>
      </c>
      <c r="AW1173">
        <v>0.50606954000000004</v>
      </c>
      <c r="AX1173">
        <v>0.50690369999999996</v>
      </c>
      <c r="AY1173">
        <v>0.25189587000000002</v>
      </c>
    </row>
    <row r="1174" spans="1:51">
      <c r="A1174">
        <v>2876.1</v>
      </c>
      <c r="B1174" t="b">
        <v>1</v>
      </c>
      <c r="C1174" t="s">
        <v>128</v>
      </c>
      <c r="D1174" t="s">
        <v>3900</v>
      </c>
      <c r="E1174" t="s">
        <v>3901</v>
      </c>
      <c r="H1174" t="s">
        <v>3902</v>
      </c>
      <c r="I1174" t="s">
        <v>722</v>
      </c>
      <c r="J1174" t="b">
        <v>1</v>
      </c>
      <c r="K1174" s="6">
        <v>0.01</v>
      </c>
      <c r="L1174">
        <v>0.11</v>
      </c>
      <c r="M1174" s="7">
        <v>0.11</v>
      </c>
      <c r="N1174">
        <v>0.05</v>
      </c>
      <c r="O1174" s="7">
        <v>0.15</v>
      </c>
      <c r="P1174">
        <v>7.0000000000000007E-2</v>
      </c>
      <c r="Q1174" t="s">
        <v>135</v>
      </c>
      <c r="R1174">
        <v>16.920000000000002</v>
      </c>
      <c r="S1174">
        <v>16.87</v>
      </c>
      <c r="T1174">
        <v>16.899999999999999</v>
      </c>
      <c r="U1174">
        <v>16.93</v>
      </c>
      <c r="V1174">
        <v>16.8</v>
      </c>
      <c r="W1174">
        <v>16.89</v>
      </c>
      <c r="X1174">
        <v>16.87</v>
      </c>
      <c r="Y1174">
        <v>16.82</v>
      </c>
      <c r="Z1174">
        <v>16.940000000000001</v>
      </c>
      <c r="AA1174">
        <v>16.899999999999999</v>
      </c>
      <c r="AB1174">
        <v>16.95</v>
      </c>
      <c r="AC1174">
        <v>16.989999999999998</v>
      </c>
      <c r="AD1174">
        <v>16.96</v>
      </c>
      <c r="AE1174">
        <v>17.010000000000002</v>
      </c>
      <c r="AF1174">
        <v>17.100000000000001</v>
      </c>
      <c r="AG1174">
        <v>16.899999999999999</v>
      </c>
      <c r="AH1174">
        <v>16.98</v>
      </c>
      <c r="AI1174">
        <v>0.27601482999999999</v>
      </c>
      <c r="AJ1174">
        <v>0.28689975000000001</v>
      </c>
      <c r="AK1174">
        <v>0.28448126000000001</v>
      </c>
      <c r="AL1174">
        <v>0.39850154999999998</v>
      </c>
      <c r="AM1174">
        <v>0.27251755999999999</v>
      </c>
      <c r="AN1174">
        <v>0.38435407999999999</v>
      </c>
      <c r="AO1174">
        <v>0.30358585999999999</v>
      </c>
      <c r="AP1174">
        <v>0.35387257</v>
      </c>
      <c r="AQ1174">
        <v>0.38634132999999998</v>
      </c>
      <c r="AR1174">
        <v>0.33438974999999999</v>
      </c>
      <c r="AS1174">
        <v>0.30404255000000002</v>
      </c>
      <c r="AT1174">
        <v>0.29506853</v>
      </c>
      <c r="AU1174">
        <v>0.29173526</v>
      </c>
      <c r="AV1174">
        <v>0.27496927999999998</v>
      </c>
      <c r="AW1174">
        <v>0.37828775999999997</v>
      </c>
      <c r="AX1174">
        <v>0.38474786</v>
      </c>
      <c r="AY1174">
        <v>0.27665886000000001</v>
      </c>
    </row>
    <row r="1175" spans="1:51">
      <c r="A1175">
        <v>731</v>
      </c>
      <c r="B1175" t="b">
        <v>1</v>
      </c>
      <c r="C1175" t="s">
        <v>128</v>
      </c>
      <c r="D1175" t="s">
        <v>3903</v>
      </c>
      <c r="E1175" t="s">
        <v>3904</v>
      </c>
      <c r="H1175" t="s">
        <v>3905</v>
      </c>
      <c r="I1175" t="s">
        <v>704</v>
      </c>
      <c r="K1175" s="6">
        <v>1E-3</v>
      </c>
      <c r="L1175">
        <v>-0.12</v>
      </c>
      <c r="M1175" s="7">
        <v>0.28000000000000003</v>
      </c>
      <c r="N1175">
        <v>-0.06</v>
      </c>
      <c r="O1175" s="7">
        <v>0.16</v>
      </c>
      <c r="P1175">
        <v>-0.06</v>
      </c>
      <c r="Q1175" t="s">
        <v>135</v>
      </c>
      <c r="R1175">
        <v>14.74</v>
      </c>
      <c r="S1175">
        <v>14.73</v>
      </c>
      <c r="T1175">
        <v>14.85</v>
      </c>
      <c r="U1175">
        <v>14.83</v>
      </c>
      <c r="V1175">
        <v>14.84</v>
      </c>
      <c r="W1175">
        <v>14.74</v>
      </c>
      <c r="X1175">
        <v>14.81</v>
      </c>
      <c r="Y1175">
        <v>14.64</v>
      </c>
      <c r="Z1175">
        <v>14.92</v>
      </c>
      <c r="AA1175">
        <v>14.63</v>
      </c>
      <c r="AB1175">
        <v>14.66</v>
      </c>
      <c r="AC1175">
        <v>14.94</v>
      </c>
      <c r="AD1175">
        <v>14.74</v>
      </c>
      <c r="AE1175">
        <v>14.68</v>
      </c>
      <c r="AF1175">
        <v>14.61</v>
      </c>
      <c r="AG1175">
        <v>14.83</v>
      </c>
      <c r="AH1175">
        <v>14.64</v>
      </c>
      <c r="AI1175">
        <v>0.29035812999999999</v>
      </c>
      <c r="AJ1175">
        <v>0.32372047999999998</v>
      </c>
      <c r="AK1175">
        <v>0.33861590000000003</v>
      </c>
      <c r="AL1175">
        <v>0.34342739999999999</v>
      </c>
      <c r="AM1175">
        <v>0.27597382999999998</v>
      </c>
      <c r="AN1175">
        <v>0.33035165</v>
      </c>
      <c r="AO1175">
        <v>0.31455135000000001</v>
      </c>
      <c r="AP1175">
        <v>0.34723925999999999</v>
      </c>
      <c r="AQ1175">
        <v>0.3260612</v>
      </c>
      <c r="AR1175">
        <v>0.29973792999999999</v>
      </c>
      <c r="AS1175">
        <v>0.51234864999999996</v>
      </c>
      <c r="AT1175">
        <v>0.37191814000000001</v>
      </c>
      <c r="AU1175">
        <v>0.28029399999999999</v>
      </c>
      <c r="AV1175">
        <v>0.34075299999999997</v>
      </c>
      <c r="AW1175">
        <v>0.32930890000000002</v>
      </c>
      <c r="AX1175">
        <v>0.36980718000000001</v>
      </c>
      <c r="AY1175">
        <v>0.41579850000000002</v>
      </c>
    </row>
    <row r="1176" spans="1:51">
      <c r="A1176">
        <v>1050</v>
      </c>
      <c r="B1176" t="b">
        <v>1</v>
      </c>
      <c r="C1176" t="s">
        <v>128</v>
      </c>
      <c r="D1176" t="s">
        <v>3906</v>
      </c>
      <c r="E1176" t="s">
        <v>3907</v>
      </c>
      <c r="H1176" t="s">
        <v>3908</v>
      </c>
      <c r="I1176" t="s">
        <v>3143</v>
      </c>
      <c r="K1176" s="6">
        <v>8.9999999999999993E-3</v>
      </c>
      <c r="L1176">
        <v>0.21</v>
      </c>
      <c r="M1176" s="7">
        <v>0.04</v>
      </c>
      <c r="N1176">
        <v>0.12</v>
      </c>
      <c r="O1176" s="7">
        <v>0.16</v>
      </c>
      <c r="P1176">
        <v>0.09</v>
      </c>
      <c r="Q1176" t="s">
        <v>135</v>
      </c>
      <c r="R1176">
        <v>15.53</v>
      </c>
      <c r="S1176">
        <v>15.45</v>
      </c>
      <c r="T1176">
        <v>15.37</v>
      </c>
      <c r="U1176">
        <v>15.4</v>
      </c>
      <c r="V1176">
        <v>15.36</v>
      </c>
      <c r="W1176">
        <v>15.22</v>
      </c>
      <c r="X1176">
        <v>14.73</v>
      </c>
      <c r="Y1176">
        <v>15.38</v>
      </c>
      <c r="Z1176">
        <v>15.4</v>
      </c>
      <c r="AA1176">
        <v>15.48</v>
      </c>
      <c r="AB1176">
        <v>15.68</v>
      </c>
      <c r="AC1176">
        <v>15.42</v>
      </c>
      <c r="AD1176">
        <v>15.4</v>
      </c>
      <c r="AE1176">
        <v>15.5</v>
      </c>
      <c r="AF1176">
        <v>15.52</v>
      </c>
      <c r="AG1176">
        <v>15.72</v>
      </c>
      <c r="AH1176">
        <v>16.12</v>
      </c>
      <c r="AI1176">
        <v>0.27070211999999999</v>
      </c>
      <c r="AJ1176">
        <v>0.29529404999999997</v>
      </c>
      <c r="AK1176">
        <v>0.34496569999999999</v>
      </c>
      <c r="AL1176">
        <v>0.40693121999999998</v>
      </c>
      <c r="AM1176">
        <v>0.29756899999999997</v>
      </c>
      <c r="AN1176">
        <v>0.29815507000000002</v>
      </c>
      <c r="AO1176">
        <v>0.27006869999999999</v>
      </c>
      <c r="AP1176">
        <v>0.28438511</v>
      </c>
      <c r="AQ1176">
        <v>0.34808194999999997</v>
      </c>
      <c r="AR1176">
        <v>0.30115467000000001</v>
      </c>
      <c r="AS1176">
        <v>0.26800582000000001</v>
      </c>
      <c r="AT1176">
        <v>0.27098771999999999</v>
      </c>
      <c r="AU1176">
        <v>0.28723199999999999</v>
      </c>
      <c r="AV1176">
        <v>0.37895723999999997</v>
      </c>
      <c r="AW1176">
        <v>0.33772020000000003</v>
      </c>
      <c r="AX1176">
        <v>0.38666721999999998</v>
      </c>
      <c r="AY1176">
        <v>0.31104486999999997</v>
      </c>
    </row>
    <row r="1177" spans="1:51">
      <c r="A1177">
        <v>1058</v>
      </c>
      <c r="B1177" t="b">
        <v>1</v>
      </c>
      <c r="C1177" t="s">
        <v>128</v>
      </c>
      <c r="D1177" t="s">
        <v>3909</v>
      </c>
      <c r="E1177" t="s">
        <v>3910</v>
      </c>
      <c r="H1177" t="s">
        <v>3911</v>
      </c>
      <c r="I1177" t="s">
        <v>259</v>
      </c>
      <c r="K1177" s="6">
        <v>0.01</v>
      </c>
      <c r="L1177">
        <v>-0.19</v>
      </c>
      <c r="M1177" s="7">
        <v>6.3E-2</v>
      </c>
      <c r="N1177">
        <v>-0.11</v>
      </c>
      <c r="O1177" s="7">
        <v>0.16</v>
      </c>
      <c r="P1177">
        <v>-0.09</v>
      </c>
      <c r="Q1177" t="s">
        <v>135</v>
      </c>
      <c r="R1177">
        <v>15.18</v>
      </c>
      <c r="S1177">
        <v>15.26</v>
      </c>
      <c r="T1177">
        <v>15.23</v>
      </c>
      <c r="U1177">
        <v>15.12</v>
      </c>
      <c r="V1177">
        <v>15.24</v>
      </c>
      <c r="W1177">
        <v>15.26</v>
      </c>
      <c r="X1177">
        <v>15.31</v>
      </c>
      <c r="Y1177">
        <v>15.04</v>
      </c>
      <c r="Z1177">
        <v>15.1</v>
      </c>
      <c r="AA1177">
        <v>15.22</v>
      </c>
      <c r="AB1177">
        <v>15.2</v>
      </c>
      <c r="AC1177">
        <v>15.06</v>
      </c>
      <c r="AD1177">
        <v>15</v>
      </c>
      <c r="AE1177">
        <v>15.18</v>
      </c>
      <c r="AF1177">
        <v>15.15</v>
      </c>
      <c r="AG1177">
        <v>14.67</v>
      </c>
      <c r="AH1177">
        <v>15.1</v>
      </c>
      <c r="AI1177">
        <v>0.24291761000000001</v>
      </c>
      <c r="AJ1177">
        <v>0.27414638000000002</v>
      </c>
      <c r="AK1177">
        <v>0.28851652</v>
      </c>
      <c r="AL1177">
        <v>0.31002756999999997</v>
      </c>
      <c r="AM1177">
        <v>0.24987186</v>
      </c>
      <c r="AN1177">
        <v>0.29506781999999998</v>
      </c>
      <c r="AO1177">
        <v>0.30790036999999998</v>
      </c>
      <c r="AP1177">
        <v>0.37810606000000002</v>
      </c>
      <c r="AQ1177">
        <v>0.34567829999999999</v>
      </c>
      <c r="AR1177">
        <v>0.3121138</v>
      </c>
      <c r="AS1177">
        <v>0.40130532000000002</v>
      </c>
      <c r="AT1177">
        <v>0.39963973000000003</v>
      </c>
      <c r="AU1177">
        <v>0.29451214999999997</v>
      </c>
      <c r="AV1177">
        <v>0.38577506</v>
      </c>
      <c r="AW1177">
        <v>0.42269193999999999</v>
      </c>
      <c r="AX1177">
        <v>0.31852794000000001</v>
      </c>
      <c r="AY1177">
        <v>0.33422646</v>
      </c>
    </row>
    <row r="1178" spans="1:51">
      <c r="A1178">
        <v>1068</v>
      </c>
      <c r="B1178" t="b">
        <v>1</v>
      </c>
      <c r="C1178" t="s">
        <v>128</v>
      </c>
      <c r="D1178" t="s">
        <v>3912</v>
      </c>
      <c r="E1178" t="s">
        <v>3913</v>
      </c>
      <c r="H1178" t="s">
        <v>3914</v>
      </c>
      <c r="I1178" t="s">
        <v>597</v>
      </c>
      <c r="K1178" s="6">
        <v>1.0999999999999999E-2</v>
      </c>
      <c r="L1178">
        <v>0.09</v>
      </c>
      <c r="M1178" s="7">
        <v>0.22</v>
      </c>
      <c r="N1178">
        <v>0.04</v>
      </c>
      <c r="O1178" s="7">
        <v>0.16</v>
      </c>
      <c r="P1178">
        <v>0.05</v>
      </c>
      <c r="Q1178" t="s">
        <v>135</v>
      </c>
      <c r="R1178">
        <v>15.09</v>
      </c>
      <c r="S1178">
        <v>15.1</v>
      </c>
      <c r="T1178">
        <v>15.06</v>
      </c>
      <c r="U1178">
        <v>15.18</v>
      </c>
      <c r="V1178">
        <v>15.14</v>
      </c>
      <c r="W1178">
        <v>15</v>
      </c>
      <c r="X1178">
        <v>14.99</v>
      </c>
      <c r="Y1178">
        <v>15.1</v>
      </c>
      <c r="Z1178">
        <v>15.22</v>
      </c>
      <c r="AA1178">
        <v>15.08</v>
      </c>
      <c r="AB1178">
        <v>15.12</v>
      </c>
      <c r="AC1178">
        <v>15.1</v>
      </c>
      <c r="AD1178">
        <v>15.08</v>
      </c>
      <c r="AE1178">
        <v>15.13</v>
      </c>
      <c r="AF1178">
        <v>15.17</v>
      </c>
      <c r="AG1178">
        <v>15.29</v>
      </c>
      <c r="AH1178">
        <v>15.21</v>
      </c>
      <c r="AI1178">
        <v>0.27128180000000002</v>
      </c>
      <c r="AJ1178">
        <v>0.28170508</v>
      </c>
      <c r="AK1178">
        <v>0.35280647999999998</v>
      </c>
      <c r="AL1178">
        <v>0.30468518</v>
      </c>
      <c r="AM1178">
        <v>0.27805299999999999</v>
      </c>
      <c r="AN1178">
        <v>0.29272642999999998</v>
      </c>
      <c r="AO1178">
        <v>0.27761184999999999</v>
      </c>
      <c r="AP1178">
        <v>0.37080115000000002</v>
      </c>
      <c r="AQ1178">
        <v>0.31970357999999999</v>
      </c>
      <c r="AR1178">
        <v>0.32647759999999998</v>
      </c>
      <c r="AS1178">
        <v>0.28064605999999997</v>
      </c>
      <c r="AT1178">
        <v>0.30462222999999999</v>
      </c>
      <c r="AU1178">
        <v>0.28103134000000002</v>
      </c>
      <c r="AV1178">
        <v>0.30237204000000001</v>
      </c>
      <c r="AW1178">
        <v>0.35480502000000003</v>
      </c>
      <c r="AX1178">
        <v>0.38051393999999999</v>
      </c>
      <c r="AY1178">
        <v>0.29129273</v>
      </c>
    </row>
    <row r="1179" spans="1:51">
      <c r="A1179">
        <v>358</v>
      </c>
      <c r="B1179" t="b">
        <v>1</v>
      </c>
      <c r="C1179" t="s">
        <v>128</v>
      </c>
      <c r="D1179" t="s">
        <v>3915</v>
      </c>
      <c r="E1179" t="s">
        <v>3916</v>
      </c>
      <c r="H1179" t="s">
        <v>3917</v>
      </c>
      <c r="I1179" t="s">
        <v>3918</v>
      </c>
      <c r="K1179" s="6" t="s">
        <v>134</v>
      </c>
      <c r="L1179">
        <v>0.17</v>
      </c>
      <c r="M1179" s="7">
        <v>0.14000000000000001</v>
      </c>
      <c r="N1179">
        <v>0.09</v>
      </c>
      <c r="O1179" s="7">
        <v>0.17</v>
      </c>
      <c r="P1179">
        <v>0.08</v>
      </c>
      <c r="Q1179" t="s">
        <v>135</v>
      </c>
      <c r="R1179">
        <v>15.41</v>
      </c>
      <c r="S1179">
        <v>15.47</v>
      </c>
      <c r="T1179">
        <v>15.35</v>
      </c>
      <c r="U1179">
        <v>15.4</v>
      </c>
      <c r="V1179">
        <v>15.24</v>
      </c>
      <c r="W1179">
        <v>15.36</v>
      </c>
      <c r="X1179">
        <v>15.32</v>
      </c>
      <c r="Y1179">
        <v>15.41</v>
      </c>
      <c r="Z1179">
        <v>15.44</v>
      </c>
      <c r="AA1179">
        <v>15.47</v>
      </c>
      <c r="AB1179">
        <v>15.3</v>
      </c>
      <c r="AC1179">
        <v>15.53</v>
      </c>
      <c r="AD1179">
        <v>15.47</v>
      </c>
      <c r="AE1179">
        <v>15.46</v>
      </c>
      <c r="AF1179">
        <v>15.52</v>
      </c>
      <c r="AG1179">
        <v>15.58</v>
      </c>
      <c r="AH1179">
        <v>15.64</v>
      </c>
      <c r="AI1179">
        <v>0.29302402999999999</v>
      </c>
      <c r="AJ1179">
        <v>0</v>
      </c>
      <c r="AK1179">
        <v>0.40682235</v>
      </c>
      <c r="AL1179">
        <v>0.26992872000000001</v>
      </c>
      <c r="AM1179">
        <v>0.40163332000000002</v>
      </c>
      <c r="AN1179">
        <v>0</v>
      </c>
      <c r="AO1179">
        <v>0</v>
      </c>
      <c r="AP1179">
        <v>0.30995192999999999</v>
      </c>
      <c r="AQ1179">
        <v>0.44605660000000003</v>
      </c>
      <c r="AR1179">
        <v>0.34468715999999999</v>
      </c>
      <c r="AS1179">
        <v>0</v>
      </c>
      <c r="AT1179">
        <v>0</v>
      </c>
      <c r="AU1179">
        <v>0.33982548000000001</v>
      </c>
      <c r="AV1179">
        <v>0.34788045000000001</v>
      </c>
      <c r="AW1179">
        <v>0.28858014999999998</v>
      </c>
      <c r="AX1179">
        <v>0</v>
      </c>
      <c r="AY1179">
        <v>0</v>
      </c>
    </row>
    <row r="1180" spans="1:51">
      <c r="A1180">
        <v>762</v>
      </c>
      <c r="B1180" t="b">
        <v>1</v>
      </c>
      <c r="C1180" t="s">
        <v>128</v>
      </c>
      <c r="D1180" t="s">
        <v>3919</v>
      </c>
      <c r="E1180" t="s">
        <v>3920</v>
      </c>
      <c r="H1180" t="s">
        <v>3921</v>
      </c>
      <c r="I1180" t="s">
        <v>308</v>
      </c>
      <c r="K1180" s="6">
        <v>1E-3</v>
      </c>
      <c r="L1180">
        <v>0.19</v>
      </c>
      <c r="M1180" s="7">
        <v>0.08</v>
      </c>
      <c r="N1180">
        <v>0.12</v>
      </c>
      <c r="O1180" s="7">
        <v>0.17</v>
      </c>
      <c r="P1180">
        <v>7.0000000000000007E-2</v>
      </c>
      <c r="Q1180" t="s">
        <v>135</v>
      </c>
      <c r="R1180">
        <v>15.21</v>
      </c>
      <c r="S1180">
        <v>15.18</v>
      </c>
      <c r="T1180">
        <v>15.04</v>
      </c>
      <c r="U1180">
        <v>15.14</v>
      </c>
      <c r="V1180">
        <v>15.13</v>
      </c>
      <c r="W1180">
        <v>15.22</v>
      </c>
      <c r="X1180">
        <v>15.08</v>
      </c>
      <c r="Y1180">
        <v>15.27</v>
      </c>
      <c r="Z1180">
        <v>15.25</v>
      </c>
      <c r="AA1180">
        <v>15.25</v>
      </c>
      <c r="AB1180">
        <v>15.29</v>
      </c>
      <c r="AC1180">
        <v>15.08</v>
      </c>
      <c r="AD1180">
        <v>15.3</v>
      </c>
      <c r="AE1180">
        <v>15.33</v>
      </c>
      <c r="AF1180">
        <v>15.36</v>
      </c>
      <c r="AG1180">
        <v>15.15</v>
      </c>
      <c r="AH1180">
        <v>15.39</v>
      </c>
      <c r="AI1180">
        <v>0</v>
      </c>
      <c r="AJ1180">
        <v>0.32261482000000002</v>
      </c>
      <c r="AK1180">
        <v>0</v>
      </c>
      <c r="AL1180">
        <v>0</v>
      </c>
      <c r="AM1180">
        <v>0</v>
      </c>
      <c r="AN1180">
        <v>0.32179052000000002</v>
      </c>
      <c r="AO1180">
        <v>0.2775765</v>
      </c>
      <c r="AP1180">
        <v>0</v>
      </c>
      <c r="AQ1180">
        <v>0</v>
      </c>
      <c r="AR1180">
        <v>0</v>
      </c>
      <c r="AS1180">
        <v>0.28512245000000003</v>
      </c>
      <c r="AT1180">
        <v>0.30269864000000002</v>
      </c>
      <c r="AU1180">
        <v>0</v>
      </c>
      <c r="AV1180">
        <v>0</v>
      </c>
      <c r="AW1180">
        <v>0</v>
      </c>
      <c r="AX1180">
        <v>0.57208866000000003</v>
      </c>
      <c r="AY1180">
        <v>0.51478760000000001</v>
      </c>
    </row>
    <row r="1181" spans="1:51">
      <c r="A1181">
        <v>709</v>
      </c>
      <c r="B1181" t="b">
        <v>1</v>
      </c>
      <c r="C1181" t="s">
        <v>128</v>
      </c>
      <c r="D1181" t="s">
        <v>3922</v>
      </c>
      <c r="E1181" t="s">
        <v>3923</v>
      </c>
      <c r="H1181" t="s">
        <v>3924</v>
      </c>
      <c r="I1181" t="s">
        <v>231</v>
      </c>
      <c r="K1181" s="6">
        <v>1E-3</v>
      </c>
      <c r="L1181">
        <v>7.0000000000000007E-2</v>
      </c>
      <c r="M1181" s="7">
        <v>0.13</v>
      </c>
      <c r="N1181">
        <v>0.04</v>
      </c>
      <c r="O1181" s="7">
        <v>0.17</v>
      </c>
      <c r="P1181">
        <v>0.03</v>
      </c>
      <c r="Q1181" t="s">
        <v>135</v>
      </c>
      <c r="R1181">
        <v>15.81</v>
      </c>
      <c r="S1181">
        <v>15.8</v>
      </c>
      <c r="T1181">
        <v>15.8</v>
      </c>
      <c r="U1181">
        <v>15.78</v>
      </c>
      <c r="V1181">
        <v>15.75</v>
      </c>
      <c r="W1181">
        <v>15.67</v>
      </c>
      <c r="X1181">
        <v>15.74</v>
      </c>
      <c r="Y1181">
        <v>15.74</v>
      </c>
      <c r="Z1181">
        <v>15.76</v>
      </c>
      <c r="AA1181">
        <v>15.77</v>
      </c>
      <c r="AB1181">
        <v>15.9</v>
      </c>
      <c r="AC1181">
        <v>15.89</v>
      </c>
      <c r="AD1181">
        <v>15.8</v>
      </c>
      <c r="AE1181">
        <v>15.83</v>
      </c>
      <c r="AF1181">
        <v>15.84</v>
      </c>
      <c r="AG1181">
        <v>15.82</v>
      </c>
      <c r="AH1181">
        <v>15.82</v>
      </c>
      <c r="AI1181">
        <v>0.27802542000000002</v>
      </c>
      <c r="AJ1181">
        <v>0.29161366999999999</v>
      </c>
      <c r="AK1181">
        <v>0.27285125999999998</v>
      </c>
      <c r="AL1181">
        <v>0.25882040000000001</v>
      </c>
      <c r="AM1181">
        <v>0.28205924999999998</v>
      </c>
      <c r="AN1181">
        <v>0.25213196999999998</v>
      </c>
      <c r="AO1181">
        <v>0.2870588</v>
      </c>
      <c r="AP1181">
        <v>0.26217136000000002</v>
      </c>
      <c r="AQ1181">
        <v>0.28728642999999998</v>
      </c>
      <c r="AR1181">
        <v>0.30372795000000002</v>
      </c>
      <c r="AS1181">
        <v>0.25188171999999998</v>
      </c>
      <c r="AT1181">
        <v>0.25348932000000002</v>
      </c>
      <c r="AU1181">
        <v>0.26835647000000001</v>
      </c>
      <c r="AV1181">
        <v>0.2619303</v>
      </c>
      <c r="AW1181">
        <v>0.29519367000000002</v>
      </c>
      <c r="AX1181">
        <v>0.26353225000000002</v>
      </c>
      <c r="AY1181">
        <v>0.25462892999999998</v>
      </c>
    </row>
    <row r="1182" spans="1:51">
      <c r="A1182">
        <v>934</v>
      </c>
      <c r="B1182" t="b">
        <v>1</v>
      </c>
      <c r="C1182" t="s">
        <v>128</v>
      </c>
      <c r="D1182" t="s">
        <v>3925</v>
      </c>
      <c r="E1182" t="s">
        <v>3926</v>
      </c>
      <c r="H1182" t="s">
        <v>3927</v>
      </c>
      <c r="I1182" t="s">
        <v>444</v>
      </c>
      <c r="K1182" s="6">
        <v>4.0000000000000001E-3</v>
      </c>
      <c r="L1182">
        <v>-0.49</v>
      </c>
      <c r="M1182" s="7">
        <v>0.6</v>
      </c>
      <c r="N1182">
        <v>0.03</v>
      </c>
      <c r="O1182" s="7">
        <v>0.17</v>
      </c>
      <c r="P1182">
        <v>-0.52</v>
      </c>
      <c r="Q1182" t="s">
        <v>135</v>
      </c>
      <c r="R1182">
        <v>16.09</v>
      </c>
      <c r="S1182">
        <v>15.84</v>
      </c>
      <c r="T1182">
        <v>16.25</v>
      </c>
      <c r="U1182">
        <v>16.14</v>
      </c>
      <c r="V1182">
        <v>15.74</v>
      </c>
      <c r="W1182">
        <v>15.76</v>
      </c>
      <c r="X1182">
        <v>15.93</v>
      </c>
      <c r="Y1182">
        <v>16.73</v>
      </c>
      <c r="Z1182">
        <v>15.24</v>
      </c>
      <c r="AA1182">
        <v>15.73</v>
      </c>
      <c r="AB1182">
        <v>16.05</v>
      </c>
      <c r="AC1182">
        <v>16.09</v>
      </c>
      <c r="AD1182">
        <v>15.63</v>
      </c>
      <c r="AE1182">
        <v>15.75</v>
      </c>
      <c r="AF1182">
        <v>15.08</v>
      </c>
      <c r="AG1182">
        <v>15.34</v>
      </c>
      <c r="AH1182">
        <v>15.34</v>
      </c>
      <c r="AI1182">
        <v>0</v>
      </c>
      <c r="AJ1182">
        <v>0.24958272000000001</v>
      </c>
      <c r="AK1182">
        <v>0</v>
      </c>
      <c r="AL1182">
        <v>0</v>
      </c>
      <c r="AM1182">
        <v>0</v>
      </c>
      <c r="AN1182">
        <v>0.24937771</v>
      </c>
      <c r="AO1182">
        <v>0.25001115000000002</v>
      </c>
      <c r="AP1182">
        <v>0</v>
      </c>
      <c r="AQ1182">
        <v>0</v>
      </c>
      <c r="AR1182">
        <v>0</v>
      </c>
      <c r="AS1182">
        <v>0.24780685999999999</v>
      </c>
      <c r="AT1182">
        <v>0.26394086999999999</v>
      </c>
      <c r="AU1182">
        <v>0</v>
      </c>
      <c r="AV1182">
        <v>0</v>
      </c>
      <c r="AW1182">
        <v>0</v>
      </c>
      <c r="AX1182">
        <v>0.24621763999999999</v>
      </c>
      <c r="AY1182">
        <v>0.26294053000000001</v>
      </c>
    </row>
    <row r="1183" spans="1:51">
      <c r="A1183">
        <v>1031</v>
      </c>
      <c r="B1183" t="b">
        <v>1</v>
      </c>
      <c r="C1183" t="s">
        <v>128</v>
      </c>
      <c r="D1183" t="s">
        <v>3928</v>
      </c>
      <c r="E1183" t="s">
        <v>3929</v>
      </c>
      <c r="H1183" t="s">
        <v>3930</v>
      </c>
      <c r="I1183" t="s">
        <v>1111</v>
      </c>
      <c r="K1183" s="6">
        <v>8.0000000000000002E-3</v>
      </c>
      <c r="L1183">
        <v>0.22</v>
      </c>
      <c r="M1183" s="7">
        <v>0.43</v>
      </c>
      <c r="N1183">
        <v>0.08</v>
      </c>
      <c r="O1183" s="7">
        <v>0.17</v>
      </c>
      <c r="P1183">
        <v>0.14000000000000001</v>
      </c>
      <c r="Q1183" t="s">
        <v>135</v>
      </c>
      <c r="R1183">
        <v>16.62</v>
      </c>
      <c r="S1183">
        <v>16.55</v>
      </c>
      <c r="T1183">
        <v>16.54</v>
      </c>
      <c r="U1183">
        <v>16.309999999999999</v>
      </c>
      <c r="V1183">
        <v>16.36</v>
      </c>
      <c r="W1183">
        <v>16.38</v>
      </c>
      <c r="X1183">
        <v>16.39</v>
      </c>
      <c r="Y1183">
        <v>16.399999999999999</v>
      </c>
      <c r="Z1183">
        <v>16.53</v>
      </c>
      <c r="AA1183">
        <v>16.579999999999998</v>
      </c>
      <c r="AB1183">
        <v>16.190000000000001</v>
      </c>
      <c r="AC1183">
        <v>16.649999999999999</v>
      </c>
      <c r="AD1183">
        <v>16.54</v>
      </c>
      <c r="AE1183">
        <v>16.66</v>
      </c>
      <c r="AF1183">
        <v>16.63</v>
      </c>
      <c r="AG1183">
        <v>16.68</v>
      </c>
      <c r="AH1183">
        <v>16.54</v>
      </c>
      <c r="AI1183">
        <v>0.32124192000000001</v>
      </c>
      <c r="AJ1183">
        <v>0</v>
      </c>
      <c r="AK1183">
        <v>0.56203020000000004</v>
      </c>
      <c r="AL1183">
        <v>0.28252727</v>
      </c>
      <c r="AM1183">
        <v>0.27039602000000001</v>
      </c>
      <c r="AN1183">
        <v>0</v>
      </c>
      <c r="AO1183">
        <v>0</v>
      </c>
      <c r="AP1183">
        <v>0.30246535000000002</v>
      </c>
      <c r="AQ1183">
        <v>0.26472983</v>
      </c>
      <c r="AR1183">
        <v>0.30426806000000001</v>
      </c>
      <c r="AS1183">
        <v>0</v>
      </c>
      <c r="AT1183">
        <v>0</v>
      </c>
      <c r="AU1183">
        <v>0.31427139999999998</v>
      </c>
      <c r="AV1183">
        <v>0.39020266999999997</v>
      </c>
      <c r="AW1183">
        <v>0.4293302</v>
      </c>
      <c r="AX1183">
        <v>0</v>
      </c>
      <c r="AY1183">
        <v>0</v>
      </c>
    </row>
    <row r="1184" spans="1:51">
      <c r="A1184">
        <v>445</v>
      </c>
      <c r="B1184" t="b">
        <v>1</v>
      </c>
      <c r="C1184" t="s">
        <v>128</v>
      </c>
      <c r="D1184" t="s">
        <v>3931</v>
      </c>
      <c r="E1184" t="s">
        <v>3932</v>
      </c>
      <c r="H1184" t="s">
        <v>3933</v>
      </c>
      <c r="I1184" t="s">
        <v>435</v>
      </c>
      <c r="K1184" s="6" t="s">
        <v>134</v>
      </c>
      <c r="L1184">
        <v>-0.26</v>
      </c>
      <c r="M1184" s="7">
        <v>3.2000000000000001E-2</v>
      </c>
      <c r="N1184">
        <v>-0.19</v>
      </c>
      <c r="O1184" s="7">
        <v>0.18</v>
      </c>
      <c r="P1184">
        <v>-7.0000000000000007E-2</v>
      </c>
      <c r="Q1184" t="s">
        <v>135</v>
      </c>
      <c r="R1184">
        <v>16.440000000000001</v>
      </c>
      <c r="S1184">
        <v>16.47</v>
      </c>
      <c r="T1184">
        <v>16.649999999999999</v>
      </c>
      <c r="U1184">
        <v>16.579999999999998</v>
      </c>
      <c r="V1184">
        <v>16.55</v>
      </c>
      <c r="W1184">
        <v>16.420000000000002</v>
      </c>
      <c r="X1184">
        <v>16.79</v>
      </c>
      <c r="Y1184">
        <v>16.7</v>
      </c>
      <c r="Z1184">
        <v>16.510000000000002</v>
      </c>
      <c r="AA1184">
        <v>16.2</v>
      </c>
      <c r="AB1184">
        <v>16.28</v>
      </c>
      <c r="AC1184">
        <v>16.43</v>
      </c>
      <c r="AD1184">
        <v>16.350000000000001</v>
      </c>
      <c r="AE1184">
        <v>16.25</v>
      </c>
      <c r="AF1184">
        <v>16.29</v>
      </c>
      <c r="AG1184">
        <v>16.309999999999999</v>
      </c>
      <c r="AH1184">
        <v>16.43</v>
      </c>
      <c r="AI1184">
        <v>0</v>
      </c>
      <c r="AJ1184">
        <v>0.31170446000000002</v>
      </c>
      <c r="AK1184">
        <v>0</v>
      </c>
      <c r="AL1184">
        <v>0</v>
      </c>
      <c r="AM1184">
        <v>0</v>
      </c>
      <c r="AN1184">
        <v>0.35849955999999999</v>
      </c>
      <c r="AO1184">
        <v>0.35316065000000002</v>
      </c>
      <c r="AP1184">
        <v>0</v>
      </c>
      <c r="AQ1184">
        <v>0</v>
      </c>
      <c r="AR1184">
        <v>0</v>
      </c>
      <c r="AS1184">
        <v>0.5668261</v>
      </c>
      <c r="AT1184">
        <v>0.36006966000000001</v>
      </c>
      <c r="AU1184">
        <v>0</v>
      </c>
      <c r="AV1184">
        <v>0</v>
      </c>
      <c r="AW1184">
        <v>0</v>
      </c>
      <c r="AX1184">
        <v>0.40981131999999998</v>
      </c>
      <c r="AY1184">
        <v>0.40084720000000001</v>
      </c>
    </row>
    <row r="1185" spans="1:51">
      <c r="A1185">
        <v>1005</v>
      </c>
      <c r="B1185" t="b">
        <v>1</v>
      </c>
      <c r="C1185" t="s">
        <v>128</v>
      </c>
      <c r="D1185" t="s">
        <v>3934</v>
      </c>
      <c r="E1185" t="s">
        <v>3935</v>
      </c>
      <c r="H1185" t="s">
        <v>3936</v>
      </c>
      <c r="I1185" t="s">
        <v>3937</v>
      </c>
      <c r="K1185" s="6">
        <v>7.0000000000000001E-3</v>
      </c>
      <c r="L1185">
        <v>0.11</v>
      </c>
      <c r="M1185" s="7">
        <v>0.22</v>
      </c>
      <c r="N1185">
        <v>0.06</v>
      </c>
      <c r="O1185" s="7">
        <v>0.18</v>
      </c>
      <c r="P1185">
        <v>0.06</v>
      </c>
      <c r="Q1185" t="s">
        <v>135</v>
      </c>
      <c r="R1185">
        <v>15.53</v>
      </c>
      <c r="S1185">
        <v>15.62</v>
      </c>
      <c r="T1185">
        <v>15.5</v>
      </c>
      <c r="U1185">
        <v>15.57</v>
      </c>
      <c r="V1185">
        <v>15.48</v>
      </c>
      <c r="W1185">
        <v>15.44</v>
      </c>
      <c r="X1185">
        <v>15.46</v>
      </c>
      <c r="Y1185">
        <v>15.59</v>
      </c>
      <c r="Z1185">
        <v>15.65</v>
      </c>
      <c r="AA1185">
        <v>15.47</v>
      </c>
      <c r="AB1185">
        <v>15.47</v>
      </c>
      <c r="AC1185">
        <v>15.53</v>
      </c>
      <c r="AD1185">
        <v>15.52</v>
      </c>
      <c r="AE1185">
        <v>15.65</v>
      </c>
      <c r="AF1185">
        <v>15.69</v>
      </c>
      <c r="AG1185">
        <v>15.56</v>
      </c>
      <c r="AH1185">
        <v>15.63</v>
      </c>
      <c r="AI1185">
        <v>0.26721614999999999</v>
      </c>
      <c r="AJ1185">
        <v>0.3382907</v>
      </c>
      <c r="AK1185">
        <v>0.26063728000000003</v>
      </c>
      <c r="AL1185">
        <v>0.27504210000000001</v>
      </c>
      <c r="AM1185">
        <v>0.27186434999999998</v>
      </c>
      <c r="AN1185">
        <v>0.27253595000000003</v>
      </c>
      <c r="AO1185">
        <v>0.27108811999999999</v>
      </c>
      <c r="AP1185">
        <v>0.27100469999999999</v>
      </c>
      <c r="AQ1185">
        <v>0.28353325000000001</v>
      </c>
      <c r="AR1185">
        <v>0.26928538000000002</v>
      </c>
      <c r="AS1185">
        <v>0.28624934000000002</v>
      </c>
      <c r="AT1185">
        <v>0.40101262999999998</v>
      </c>
      <c r="AU1185">
        <v>0.35653775999999998</v>
      </c>
      <c r="AV1185">
        <v>0.26334207999999998</v>
      </c>
      <c r="AW1185">
        <v>0.32791340000000002</v>
      </c>
      <c r="AX1185">
        <v>0.27288023</v>
      </c>
      <c r="AY1185">
        <v>0.32016665</v>
      </c>
    </row>
    <row r="1186" spans="1:51">
      <c r="A1186">
        <v>3252.1</v>
      </c>
      <c r="B1186" t="b">
        <v>1</v>
      </c>
      <c r="C1186" t="s">
        <v>128</v>
      </c>
      <c r="D1186" t="s">
        <v>3938</v>
      </c>
      <c r="E1186" t="s">
        <v>3939</v>
      </c>
      <c r="H1186" t="s">
        <v>3940</v>
      </c>
      <c r="I1186" t="s">
        <v>733</v>
      </c>
      <c r="J1186" t="b">
        <v>1</v>
      </c>
      <c r="K1186" s="6">
        <v>1E-3</v>
      </c>
      <c r="L1186">
        <v>0.36</v>
      </c>
      <c r="M1186" s="7">
        <v>0.06</v>
      </c>
      <c r="N1186">
        <v>0.25</v>
      </c>
      <c r="O1186" s="7">
        <v>0.19</v>
      </c>
      <c r="P1186">
        <v>0.11</v>
      </c>
      <c r="Q1186" t="s">
        <v>135</v>
      </c>
      <c r="R1186">
        <v>13.79</v>
      </c>
      <c r="S1186">
        <v>13.77</v>
      </c>
      <c r="T1186">
        <v>13.48</v>
      </c>
      <c r="U1186">
        <v>13.49</v>
      </c>
      <c r="V1186">
        <v>13.5</v>
      </c>
      <c r="W1186">
        <v>13.54</v>
      </c>
      <c r="X1186">
        <v>13.8</v>
      </c>
      <c r="Y1186">
        <v>13.29</v>
      </c>
      <c r="Z1186">
        <v>13.86</v>
      </c>
      <c r="AA1186">
        <v>13.77</v>
      </c>
      <c r="AB1186">
        <v>14</v>
      </c>
      <c r="AC1186">
        <v>13.93</v>
      </c>
      <c r="AD1186">
        <v>13.99</v>
      </c>
      <c r="AE1186">
        <v>13.88</v>
      </c>
      <c r="AF1186">
        <v>14.11</v>
      </c>
      <c r="AG1186">
        <v>13.62</v>
      </c>
      <c r="AH1186">
        <v>13.88</v>
      </c>
      <c r="AI1186">
        <v>0.2735667</v>
      </c>
      <c r="AJ1186">
        <v>0.24723141000000001</v>
      </c>
      <c r="AK1186">
        <v>0.43189075999999998</v>
      </c>
      <c r="AL1186">
        <v>0.26019120000000001</v>
      </c>
      <c r="AM1186">
        <v>0.28099669999999999</v>
      </c>
      <c r="AN1186">
        <v>0.24359628999999999</v>
      </c>
      <c r="AO1186">
        <v>0.41274586000000002</v>
      </c>
      <c r="AP1186">
        <v>0.28151280000000001</v>
      </c>
      <c r="AQ1186">
        <v>0.31754880000000002</v>
      </c>
      <c r="AR1186">
        <v>0.2728371</v>
      </c>
      <c r="AS1186">
        <v>0.23983388999999999</v>
      </c>
      <c r="AT1186">
        <v>0.28910542</v>
      </c>
      <c r="AU1186">
        <v>0.27371373999999998</v>
      </c>
      <c r="AV1186">
        <v>0.27901443999999997</v>
      </c>
      <c r="AW1186">
        <v>0.39552387999999999</v>
      </c>
      <c r="AX1186">
        <v>0.26621017000000002</v>
      </c>
      <c r="AY1186">
        <v>0.28331689999999998</v>
      </c>
    </row>
    <row r="1187" spans="1:51">
      <c r="A1187">
        <v>716</v>
      </c>
      <c r="B1187" t="b">
        <v>1</v>
      </c>
      <c r="C1187" t="s">
        <v>128</v>
      </c>
      <c r="D1187" t="s">
        <v>3941</v>
      </c>
      <c r="E1187" t="s">
        <v>3942</v>
      </c>
      <c r="H1187" t="s">
        <v>3943</v>
      </c>
      <c r="I1187" t="s">
        <v>1111</v>
      </c>
      <c r="K1187" s="6">
        <v>1E-3</v>
      </c>
      <c r="L1187">
        <v>0.09</v>
      </c>
      <c r="M1187" s="7">
        <v>0.11</v>
      </c>
      <c r="N1187">
        <v>0.06</v>
      </c>
      <c r="O1187" s="7">
        <v>0.19</v>
      </c>
      <c r="P1187">
        <v>0.03</v>
      </c>
      <c r="Q1187" t="s">
        <v>135</v>
      </c>
      <c r="R1187">
        <v>14.77</v>
      </c>
      <c r="S1187">
        <v>14.77</v>
      </c>
      <c r="T1187">
        <v>14.67</v>
      </c>
      <c r="U1187">
        <v>14.67</v>
      </c>
      <c r="V1187">
        <v>14.69</v>
      </c>
      <c r="W1187">
        <v>14.71</v>
      </c>
      <c r="X1187">
        <v>14.73</v>
      </c>
      <c r="Y1187">
        <v>14.79</v>
      </c>
      <c r="Z1187">
        <v>14.8</v>
      </c>
      <c r="AA1187">
        <v>14.7</v>
      </c>
      <c r="AB1187">
        <v>14.76</v>
      </c>
      <c r="AC1187">
        <v>14.72</v>
      </c>
      <c r="AD1187">
        <v>14.72</v>
      </c>
      <c r="AE1187">
        <v>14.82</v>
      </c>
      <c r="AF1187">
        <v>14.8</v>
      </c>
      <c r="AG1187">
        <v>14.67</v>
      </c>
      <c r="AH1187">
        <v>14.86</v>
      </c>
      <c r="AI1187">
        <v>0.25267489999999998</v>
      </c>
      <c r="AJ1187">
        <v>0.25109419999999999</v>
      </c>
      <c r="AK1187">
        <v>0.33902589999999999</v>
      </c>
      <c r="AL1187">
        <v>0.31790087</v>
      </c>
      <c r="AM1187">
        <v>0.30244272999999999</v>
      </c>
      <c r="AN1187">
        <v>0.25247272999999998</v>
      </c>
      <c r="AO1187">
        <v>0.30133140000000003</v>
      </c>
      <c r="AP1187">
        <v>0.41314953999999998</v>
      </c>
      <c r="AQ1187">
        <v>0.35915135999999998</v>
      </c>
      <c r="AR1187">
        <v>0.27551785000000001</v>
      </c>
      <c r="AS1187">
        <v>0.29870296000000002</v>
      </c>
      <c r="AT1187">
        <v>0.30079270000000002</v>
      </c>
      <c r="AU1187">
        <v>0.27797237000000002</v>
      </c>
      <c r="AV1187">
        <v>0.35001474999999999</v>
      </c>
      <c r="AW1187">
        <v>0.38182460000000001</v>
      </c>
      <c r="AX1187">
        <v>0.32957684999999998</v>
      </c>
      <c r="AY1187">
        <v>0.32890382000000001</v>
      </c>
    </row>
    <row r="1188" spans="1:51">
      <c r="A1188">
        <v>810</v>
      </c>
      <c r="B1188" t="b">
        <v>1</v>
      </c>
      <c r="C1188" t="s">
        <v>128</v>
      </c>
      <c r="D1188" t="s">
        <v>3944</v>
      </c>
      <c r="E1188" t="s">
        <v>3945</v>
      </c>
      <c r="H1188" t="s">
        <v>3946</v>
      </c>
      <c r="I1188" t="s">
        <v>217</v>
      </c>
      <c r="K1188" s="6">
        <v>2E-3</v>
      </c>
      <c r="L1188">
        <v>0.12</v>
      </c>
      <c r="M1188" s="7">
        <v>2.5000000000000001E-2</v>
      </c>
      <c r="N1188">
        <v>7.0000000000000007E-2</v>
      </c>
      <c r="O1188" s="7">
        <v>0.19</v>
      </c>
      <c r="P1188">
        <v>0.05</v>
      </c>
      <c r="Q1188" t="s">
        <v>135</v>
      </c>
      <c r="R1188">
        <v>16.8</v>
      </c>
      <c r="S1188">
        <v>16.84</v>
      </c>
      <c r="T1188">
        <v>16.760000000000002</v>
      </c>
      <c r="U1188">
        <v>16.82</v>
      </c>
      <c r="V1188">
        <v>16.670000000000002</v>
      </c>
      <c r="W1188">
        <v>16.73</v>
      </c>
      <c r="X1188">
        <v>16.73</v>
      </c>
      <c r="Y1188">
        <v>16.88</v>
      </c>
      <c r="Z1188">
        <v>16.829999999999998</v>
      </c>
      <c r="AA1188">
        <v>16.78</v>
      </c>
      <c r="AB1188">
        <v>16.79</v>
      </c>
      <c r="AC1188">
        <v>16.760000000000002</v>
      </c>
      <c r="AD1188">
        <v>16.77</v>
      </c>
      <c r="AE1188">
        <v>16.850000000000001</v>
      </c>
      <c r="AF1188">
        <v>16.89</v>
      </c>
      <c r="AG1188">
        <v>16.940000000000001</v>
      </c>
      <c r="AH1188">
        <v>16.91</v>
      </c>
      <c r="AI1188">
        <v>0.26246476000000002</v>
      </c>
      <c r="AJ1188">
        <v>0.29674753999999998</v>
      </c>
      <c r="AK1188">
        <v>0.2523879</v>
      </c>
      <c r="AL1188">
        <v>0.25535849999999999</v>
      </c>
      <c r="AM1188">
        <v>0.24558988000000001</v>
      </c>
      <c r="AN1188">
        <v>0.29384339999999998</v>
      </c>
      <c r="AO1188">
        <v>0.28978549999999997</v>
      </c>
      <c r="AP1188">
        <v>0.25786110000000001</v>
      </c>
      <c r="AQ1188">
        <v>0.26672481999999997</v>
      </c>
      <c r="AR1188">
        <v>0.25638145000000001</v>
      </c>
      <c r="AS1188">
        <v>0.27561259999999999</v>
      </c>
      <c r="AT1188">
        <v>0.28317976</v>
      </c>
      <c r="AU1188">
        <v>0.27970015999999998</v>
      </c>
      <c r="AV1188">
        <v>0.25295770000000001</v>
      </c>
      <c r="AW1188">
        <v>0.37124443000000001</v>
      </c>
      <c r="AX1188">
        <v>0.26826739999999999</v>
      </c>
      <c r="AY1188">
        <v>0.27399084000000001</v>
      </c>
    </row>
    <row r="1189" spans="1:51">
      <c r="A1189">
        <v>987</v>
      </c>
      <c r="B1189" t="b">
        <v>1</v>
      </c>
      <c r="C1189" t="s">
        <v>128</v>
      </c>
      <c r="D1189" t="s">
        <v>3947</v>
      </c>
      <c r="E1189" t="s">
        <v>3948</v>
      </c>
      <c r="H1189" t="s">
        <v>3949</v>
      </c>
      <c r="I1189" t="s">
        <v>176</v>
      </c>
      <c r="K1189" s="6">
        <v>5.8999999999999999E-3</v>
      </c>
      <c r="L1189">
        <v>-0.19</v>
      </c>
      <c r="M1189" s="7">
        <v>0.21</v>
      </c>
      <c r="N1189">
        <v>-0.09</v>
      </c>
      <c r="O1189" s="7">
        <v>0.19</v>
      </c>
      <c r="P1189">
        <v>-0.11</v>
      </c>
      <c r="Q1189" t="s">
        <v>135</v>
      </c>
      <c r="R1189">
        <v>15.99</v>
      </c>
      <c r="S1189">
        <v>15.96</v>
      </c>
      <c r="T1189">
        <v>16.13</v>
      </c>
      <c r="U1189">
        <v>16.010000000000002</v>
      </c>
      <c r="V1189">
        <v>16.02</v>
      </c>
      <c r="W1189">
        <v>16.07</v>
      </c>
      <c r="X1189">
        <v>16.010000000000002</v>
      </c>
      <c r="Y1189">
        <v>16</v>
      </c>
      <c r="Z1189">
        <v>15.87</v>
      </c>
      <c r="AA1189">
        <v>15.98</v>
      </c>
      <c r="AB1189">
        <v>15.99</v>
      </c>
      <c r="AC1189">
        <v>15.94</v>
      </c>
      <c r="AD1189">
        <v>15.96</v>
      </c>
      <c r="AE1189">
        <v>15.84</v>
      </c>
      <c r="AF1189">
        <v>15.85</v>
      </c>
      <c r="AG1189">
        <v>15.94</v>
      </c>
      <c r="AH1189">
        <v>15.69</v>
      </c>
      <c r="AI1189">
        <v>0.35253430000000002</v>
      </c>
      <c r="AJ1189">
        <v>0.27880939999999999</v>
      </c>
      <c r="AK1189">
        <v>0.42065239999999998</v>
      </c>
      <c r="AL1189">
        <v>0.3281905</v>
      </c>
      <c r="AM1189">
        <v>0.28854552</v>
      </c>
      <c r="AN1189">
        <v>0.27084350000000001</v>
      </c>
      <c r="AO1189">
        <v>0.28110135000000003</v>
      </c>
      <c r="AP1189">
        <v>0.33691992999999998</v>
      </c>
      <c r="AQ1189">
        <v>0.3085465</v>
      </c>
      <c r="AR1189">
        <v>0.36278364000000002</v>
      </c>
      <c r="AS1189">
        <v>0.31462345000000003</v>
      </c>
      <c r="AT1189">
        <v>0.39313933000000001</v>
      </c>
      <c r="AU1189">
        <v>0.33452900000000002</v>
      </c>
      <c r="AV1189">
        <v>0.34237190000000001</v>
      </c>
      <c r="AW1189">
        <v>0.42002675</v>
      </c>
      <c r="AX1189">
        <v>0.41144720000000001</v>
      </c>
      <c r="AY1189">
        <v>0.37159999999999999</v>
      </c>
    </row>
    <row r="1190" spans="1:51">
      <c r="A1190">
        <v>590</v>
      </c>
      <c r="B1190" t="b">
        <v>1</v>
      </c>
      <c r="C1190" t="s">
        <v>128</v>
      </c>
      <c r="D1190" t="s">
        <v>3950</v>
      </c>
      <c r="E1190" t="s">
        <v>3951</v>
      </c>
      <c r="H1190" t="s">
        <v>3952</v>
      </c>
      <c r="I1190" t="s">
        <v>1437</v>
      </c>
      <c r="J1190" t="b">
        <v>1</v>
      </c>
      <c r="K1190" s="6">
        <v>5.8E-4</v>
      </c>
      <c r="L1190">
        <v>0.27</v>
      </c>
      <c r="M1190" s="7">
        <v>2.1000000000000001E-2</v>
      </c>
      <c r="N1190">
        <v>0.11</v>
      </c>
      <c r="O1190" s="7">
        <v>0.2</v>
      </c>
      <c r="P1190">
        <v>0.17</v>
      </c>
      <c r="Q1190" t="s">
        <v>135</v>
      </c>
      <c r="R1190">
        <v>14.73</v>
      </c>
      <c r="S1190">
        <v>14.88</v>
      </c>
      <c r="T1190">
        <v>14.57</v>
      </c>
      <c r="U1190">
        <v>14.46</v>
      </c>
      <c r="V1190">
        <v>14.57</v>
      </c>
      <c r="W1190">
        <v>14.67</v>
      </c>
      <c r="X1190">
        <v>14.75</v>
      </c>
      <c r="Y1190">
        <v>14.67</v>
      </c>
      <c r="Z1190">
        <v>14.94</v>
      </c>
      <c r="AA1190">
        <v>14.7</v>
      </c>
      <c r="AB1190">
        <v>14.63</v>
      </c>
      <c r="AC1190">
        <v>14.37</v>
      </c>
      <c r="AD1190">
        <v>14.96</v>
      </c>
      <c r="AE1190">
        <v>14.85</v>
      </c>
      <c r="AF1190">
        <v>14.75</v>
      </c>
      <c r="AG1190">
        <v>14.97</v>
      </c>
      <c r="AH1190">
        <v>14.98</v>
      </c>
      <c r="AI1190">
        <v>0.25559886999999998</v>
      </c>
      <c r="AJ1190">
        <v>0.32148933000000002</v>
      </c>
      <c r="AK1190">
        <v>0.28137564999999998</v>
      </c>
      <c r="AL1190">
        <v>0.28882548000000002</v>
      </c>
      <c r="AM1190">
        <v>0.25752035000000001</v>
      </c>
      <c r="AN1190">
        <v>0.31426715999999999</v>
      </c>
      <c r="AO1190">
        <v>0.27397104999999999</v>
      </c>
      <c r="AP1190">
        <v>0.35050251999999998</v>
      </c>
      <c r="AQ1190">
        <v>0.28807749999999999</v>
      </c>
      <c r="AR1190">
        <v>0.30206946000000001</v>
      </c>
      <c r="AS1190">
        <v>0.29675886000000001</v>
      </c>
      <c r="AT1190">
        <v>0.31354749999999998</v>
      </c>
      <c r="AU1190">
        <v>0.26602211999999997</v>
      </c>
      <c r="AV1190">
        <v>0.31716564000000003</v>
      </c>
      <c r="AW1190">
        <v>0.38001624000000001</v>
      </c>
      <c r="AX1190">
        <v>0.36355280000000001</v>
      </c>
      <c r="AY1190">
        <v>0.32712512999999999</v>
      </c>
    </row>
    <row r="1191" spans="1:51">
      <c r="A1191">
        <v>615</v>
      </c>
      <c r="B1191" t="b">
        <v>1</v>
      </c>
      <c r="C1191" t="s">
        <v>128</v>
      </c>
      <c r="D1191" t="s">
        <v>3953</v>
      </c>
      <c r="E1191" t="s">
        <v>3954</v>
      </c>
      <c r="H1191" t="s">
        <v>3955</v>
      </c>
      <c r="I1191" t="s">
        <v>416</v>
      </c>
      <c r="K1191" s="6">
        <v>7.2999999999999996E-4</v>
      </c>
      <c r="L1191">
        <v>0.18</v>
      </c>
      <c r="M1191" s="7">
        <v>0.02</v>
      </c>
      <c r="N1191">
        <v>0.14000000000000001</v>
      </c>
      <c r="O1191" s="7">
        <v>0.2</v>
      </c>
      <c r="P1191">
        <v>0.05</v>
      </c>
      <c r="Q1191" t="s">
        <v>135</v>
      </c>
      <c r="R1191">
        <v>14.35</v>
      </c>
      <c r="S1191">
        <v>14.38</v>
      </c>
      <c r="T1191">
        <v>14.32</v>
      </c>
      <c r="U1191">
        <v>14.37</v>
      </c>
      <c r="V1191">
        <v>14.24</v>
      </c>
      <c r="W1191">
        <v>14.3</v>
      </c>
      <c r="X1191">
        <v>14.28</v>
      </c>
      <c r="Y1191">
        <v>14.42</v>
      </c>
      <c r="Z1191">
        <v>14.51</v>
      </c>
      <c r="AA1191">
        <v>14.4</v>
      </c>
      <c r="AB1191">
        <v>14.34</v>
      </c>
      <c r="AC1191">
        <v>14.51</v>
      </c>
      <c r="AD1191">
        <v>14.43</v>
      </c>
      <c r="AE1191">
        <v>14.49</v>
      </c>
      <c r="AF1191">
        <v>14.44</v>
      </c>
      <c r="AG1191">
        <v>14.46</v>
      </c>
      <c r="AH1191">
        <v>14.57</v>
      </c>
      <c r="AI1191">
        <v>0</v>
      </c>
      <c r="AJ1191">
        <v>0</v>
      </c>
      <c r="AK1191">
        <v>0</v>
      </c>
      <c r="AL1191">
        <v>0</v>
      </c>
      <c r="AM1191">
        <v>0</v>
      </c>
      <c r="AN1191">
        <v>0</v>
      </c>
      <c r="AO1191">
        <v>0</v>
      </c>
      <c r="AP1191">
        <v>0</v>
      </c>
      <c r="AQ1191">
        <v>0</v>
      </c>
      <c r="AR1191">
        <v>0</v>
      </c>
      <c r="AS1191">
        <v>0</v>
      </c>
      <c r="AT1191">
        <v>0</v>
      </c>
      <c r="AU1191">
        <v>0</v>
      </c>
      <c r="AV1191">
        <v>0</v>
      </c>
      <c r="AW1191">
        <v>0</v>
      </c>
      <c r="AX1191">
        <v>0</v>
      </c>
      <c r="AY1191">
        <v>0</v>
      </c>
    </row>
    <row r="1192" spans="1:51">
      <c r="A1192">
        <v>676</v>
      </c>
      <c r="B1192" t="b">
        <v>1</v>
      </c>
      <c r="C1192" t="s">
        <v>128</v>
      </c>
      <c r="D1192" t="s">
        <v>3956</v>
      </c>
      <c r="E1192" t="s">
        <v>3957</v>
      </c>
      <c r="H1192" t="s">
        <v>3958</v>
      </c>
      <c r="I1192" t="s">
        <v>744</v>
      </c>
      <c r="K1192" s="6">
        <v>1E-3</v>
      </c>
      <c r="L1192">
        <v>0.18</v>
      </c>
      <c r="M1192" s="7">
        <v>0.2</v>
      </c>
      <c r="N1192">
        <v>0.16</v>
      </c>
      <c r="O1192" s="7">
        <v>0.21</v>
      </c>
      <c r="P1192">
        <v>0.02</v>
      </c>
      <c r="Q1192" t="s">
        <v>135</v>
      </c>
      <c r="R1192">
        <v>16.649999999999999</v>
      </c>
      <c r="S1192">
        <v>16.5</v>
      </c>
      <c r="T1192">
        <v>16.329999999999998</v>
      </c>
      <c r="U1192">
        <v>16.3</v>
      </c>
      <c r="V1192">
        <v>16.41</v>
      </c>
      <c r="W1192">
        <v>16.52</v>
      </c>
      <c r="X1192">
        <v>16.7</v>
      </c>
      <c r="Y1192">
        <v>16.22</v>
      </c>
      <c r="Z1192">
        <v>16.98</v>
      </c>
      <c r="AA1192">
        <v>16.760000000000002</v>
      </c>
      <c r="AB1192">
        <v>16.8</v>
      </c>
      <c r="AC1192">
        <v>16.25</v>
      </c>
      <c r="AD1192">
        <v>16.59</v>
      </c>
      <c r="AE1192">
        <v>16.53</v>
      </c>
      <c r="AF1192">
        <v>16.77</v>
      </c>
      <c r="AG1192">
        <v>16.45</v>
      </c>
      <c r="AH1192">
        <v>16.82</v>
      </c>
      <c r="AI1192">
        <v>0.26891637000000002</v>
      </c>
      <c r="AJ1192">
        <v>0.28564420000000001</v>
      </c>
      <c r="AK1192">
        <v>0.30928033999999999</v>
      </c>
      <c r="AL1192">
        <v>0.37502799999999997</v>
      </c>
      <c r="AM1192">
        <v>0.27676493000000002</v>
      </c>
      <c r="AN1192">
        <v>0.31795742999999999</v>
      </c>
      <c r="AO1192">
        <v>0.29546514000000001</v>
      </c>
      <c r="AP1192">
        <v>0.32313229999999998</v>
      </c>
      <c r="AQ1192">
        <v>0.35312106999999998</v>
      </c>
      <c r="AR1192">
        <v>0.32269257000000001</v>
      </c>
      <c r="AS1192">
        <v>0.32093227000000002</v>
      </c>
      <c r="AT1192">
        <v>0.39878996999999999</v>
      </c>
      <c r="AU1192">
        <v>0.28070121999999997</v>
      </c>
      <c r="AV1192">
        <v>0.33932709999999999</v>
      </c>
      <c r="AW1192">
        <v>0.40966570000000002</v>
      </c>
      <c r="AX1192">
        <v>0.41523359999999998</v>
      </c>
      <c r="AY1192">
        <v>0.40439752000000001</v>
      </c>
    </row>
    <row r="1193" spans="1:51">
      <c r="A1193">
        <v>852</v>
      </c>
      <c r="B1193" t="b">
        <v>1</v>
      </c>
      <c r="C1193" t="s">
        <v>128</v>
      </c>
      <c r="D1193" t="s">
        <v>3959</v>
      </c>
      <c r="E1193" t="s">
        <v>3960</v>
      </c>
      <c r="H1193" t="s">
        <v>3961</v>
      </c>
      <c r="I1193" t="s">
        <v>544</v>
      </c>
      <c r="K1193" s="6">
        <v>2E-3</v>
      </c>
      <c r="L1193">
        <v>-0.38</v>
      </c>
      <c r="M1193" s="7">
        <v>0.19</v>
      </c>
      <c r="N1193">
        <v>-0.22</v>
      </c>
      <c r="O1193" s="7">
        <v>0.21</v>
      </c>
      <c r="P1193">
        <v>-0.16</v>
      </c>
      <c r="Q1193" t="s">
        <v>135</v>
      </c>
      <c r="R1193">
        <v>14.36</v>
      </c>
      <c r="S1193">
        <v>0</v>
      </c>
      <c r="T1193">
        <v>14.3</v>
      </c>
      <c r="U1193">
        <v>14.4</v>
      </c>
      <c r="V1193">
        <v>14.73</v>
      </c>
      <c r="W1193">
        <v>0</v>
      </c>
      <c r="X1193">
        <v>0</v>
      </c>
      <c r="Y1193">
        <v>14.12</v>
      </c>
      <c r="Z1193">
        <v>14.68</v>
      </c>
      <c r="AA1193">
        <v>14.01</v>
      </c>
      <c r="AB1193">
        <v>0</v>
      </c>
      <c r="AC1193">
        <v>0</v>
      </c>
      <c r="AD1193">
        <v>14.04</v>
      </c>
      <c r="AE1193">
        <v>13.97</v>
      </c>
      <c r="AF1193">
        <v>14.26</v>
      </c>
      <c r="AG1193">
        <v>0</v>
      </c>
      <c r="AH1193">
        <v>0</v>
      </c>
      <c r="AI1193">
        <v>0.22916320000000001</v>
      </c>
      <c r="AJ1193">
        <v>0.23603758</v>
      </c>
      <c r="AK1193">
        <v>0.24369666000000001</v>
      </c>
      <c r="AL1193">
        <v>0.23423627</v>
      </c>
      <c r="AM1193">
        <v>0.23731999000000001</v>
      </c>
      <c r="AN1193">
        <v>0.23954545999999999</v>
      </c>
      <c r="AO1193">
        <v>0.26240819999999998</v>
      </c>
      <c r="AP1193">
        <v>0.22990975</v>
      </c>
      <c r="AQ1193">
        <v>0.22809853999999999</v>
      </c>
      <c r="AR1193">
        <v>0.22779031</v>
      </c>
      <c r="AS1193">
        <v>0.24860007000000001</v>
      </c>
      <c r="AT1193">
        <v>0.25042399999999998</v>
      </c>
      <c r="AU1193">
        <v>0.22738452000000001</v>
      </c>
      <c r="AV1193">
        <v>0.22846897999999999</v>
      </c>
      <c r="AW1193">
        <v>0.23174074</v>
      </c>
      <c r="AX1193">
        <v>0.23847656</v>
      </c>
      <c r="AY1193">
        <v>0.23884134000000001</v>
      </c>
    </row>
    <row r="1194" spans="1:51">
      <c r="A1194">
        <v>992</v>
      </c>
      <c r="B1194" t="b">
        <v>1</v>
      </c>
      <c r="C1194" t="s">
        <v>128</v>
      </c>
      <c r="D1194" t="s">
        <v>3962</v>
      </c>
      <c r="E1194" t="s">
        <v>3963</v>
      </c>
      <c r="H1194" t="s">
        <v>3964</v>
      </c>
      <c r="I1194" t="s">
        <v>910</v>
      </c>
      <c r="K1194" s="6">
        <v>6.0000000000000001E-3</v>
      </c>
      <c r="L1194">
        <v>0.11</v>
      </c>
      <c r="M1194" s="7">
        <v>0.14000000000000001</v>
      </c>
      <c r="N1194">
        <v>0.08</v>
      </c>
      <c r="O1194" s="7">
        <v>0.21</v>
      </c>
      <c r="P1194">
        <v>0.03</v>
      </c>
      <c r="Q1194" t="s">
        <v>135</v>
      </c>
      <c r="R1194">
        <v>16.27</v>
      </c>
      <c r="S1194">
        <v>16.309999999999999</v>
      </c>
      <c r="T1194">
        <v>16.190000000000001</v>
      </c>
      <c r="U1194">
        <v>16.190000000000001</v>
      </c>
      <c r="V1194">
        <v>16.190000000000001</v>
      </c>
      <c r="W1194">
        <v>16.239999999999998</v>
      </c>
      <c r="X1194">
        <v>16.16</v>
      </c>
      <c r="Y1194">
        <v>16.239999999999998</v>
      </c>
      <c r="Z1194">
        <v>16.36</v>
      </c>
      <c r="AA1194">
        <v>16.3</v>
      </c>
      <c r="AB1194">
        <v>16.13</v>
      </c>
      <c r="AC1194">
        <v>16.27</v>
      </c>
      <c r="AD1194">
        <v>16.239999999999998</v>
      </c>
      <c r="AE1194">
        <v>16.309999999999999</v>
      </c>
      <c r="AF1194">
        <v>16.29</v>
      </c>
      <c r="AG1194">
        <v>16.46</v>
      </c>
      <c r="AH1194">
        <v>16.32</v>
      </c>
      <c r="AI1194">
        <v>0.25478869999999998</v>
      </c>
      <c r="AJ1194">
        <v>0.27938132999999998</v>
      </c>
      <c r="AK1194">
        <v>0.29389572000000003</v>
      </c>
      <c r="AL1194">
        <v>0.27005455</v>
      </c>
      <c r="AM1194">
        <v>0.27755952</v>
      </c>
      <c r="AN1194">
        <v>0.26141563000000001</v>
      </c>
      <c r="AO1194">
        <v>0.2592043</v>
      </c>
      <c r="AP1194">
        <v>0.25336843999999997</v>
      </c>
      <c r="AQ1194">
        <v>0.28531193999999999</v>
      </c>
      <c r="AR1194">
        <v>0.26678985</v>
      </c>
      <c r="AS1194">
        <v>0.24876972999999999</v>
      </c>
      <c r="AT1194">
        <v>0.27701094999999998</v>
      </c>
      <c r="AU1194">
        <v>0.25924036</v>
      </c>
      <c r="AV1194">
        <v>0.26239970000000001</v>
      </c>
      <c r="AW1194">
        <v>0.27731349999999999</v>
      </c>
      <c r="AX1194">
        <v>0.32250806999999998</v>
      </c>
      <c r="AY1194">
        <v>0.26292145</v>
      </c>
    </row>
    <row r="1195" spans="1:51">
      <c r="A1195">
        <v>343.2</v>
      </c>
      <c r="B1195" t="b">
        <v>1</v>
      </c>
      <c r="C1195" t="s">
        <v>128</v>
      </c>
      <c r="D1195" t="s">
        <v>3965</v>
      </c>
      <c r="E1195" t="s">
        <v>3966</v>
      </c>
      <c r="H1195" t="s">
        <v>3967</v>
      </c>
      <c r="I1195" t="s">
        <v>1192</v>
      </c>
      <c r="J1195" t="b">
        <v>1</v>
      </c>
      <c r="K1195" s="6">
        <v>8.0000000000000002E-3</v>
      </c>
      <c r="L1195">
        <v>0.4</v>
      </c>
      <c r="M1195" s="7">
        <v>4.4999999999999998E-2</v>
      </c>
      <c r="N1195">
        <v>0.26</v>
      </c>
      <c r="O1195" s="7">
        <v>0.21</v>
      </c>
      <c r="P1195">
        <v>0.13</v>
      </c>
      <c r="Q1195" t="s">
        <v>135</v>
      </c>
      <c r="R1195">
        <v>16.440000000000001</v>
      </c>
      <c r="S1195">
        <v>16.46</v>
      </c>
      <c r="T1195">
        <v>16.02</v>
      </c>
      <c r="U1195">
        <v>15.99</v>
      </c>
      <c r="V1195">
        <v>16.399999999999999</v>
      </c>
      <c r="W1195">
        <v>16.02</v>
      </c>
      <c r="X1195">
        <v>16.25</v>
      </c>
      <c r="Y1195">
        <v>16.16</v>
      </c>
      <c r="Z1195">
        <v>16.68</v>
      </c>
      <c r="AA1195">
        <v>16.329999999999998</v>
      </c>
      <c r="AB1195">
        <v>16.420000000000002</v>
      </c>
      <c r="AC1195">
        <v>16.41</v>
      </c>
      <c r="AD1195">
        <v>16.5</v>
      </c>
      <c r="AE1195">
        <v>16.559999999999999</v>
      </c>
      <c r="AF1195">
        <v>16.5</v>
      </c>
      <c r="AG1195">
        <v>16.5</v>
      </c>
      <c r="AH1195">
        <v>16.59</v>
      </c>
      <c r="AI1195">
        <v>0.25406054</v>
      </c>
      <c r="AJ1195">
        <v>0.25562005999999998</v>
      </c>
      <c r="AK1195">
        <v>0.27897483000000001</v>
      </c>
      <c r="AL1195">
        <v>0.31520173000000001</v>
      </c>
      <c r="AM1195">
        <v>0.29811759999999998</v>
      </c>
      <c r="AN1195">
        <v>0.25116912000000002</v>
      </c>
      <c r="AO1195">
        <v>0.25471658000000003</v>
      </c>
      <c r="AP1195">
        <v>0.27304210000000001</v>
      </c>
      <c r="AQ1195">
        <v>0.31385429999999997</v>
      </c>
      <c r="AR1195">
        <v>0.29050516999999998</v>
      </c>
      <c r="AS1195">
        <v>0.30745074</v>
      </c>
      <c r="AT1195">
        <v>0.31376523000000001</v>
      </c>
      <c r="AU1195">
        <v>0.34070279999999997</v>
      </c>
      <c r="AV1195">
        <v>0.27578649999999999</v>
      </c>
      <c r="AW1195">
        <v>0.32064667000000002</v>
      </c>
      <c r="AX1195">
        <v>0.26474112</v>
      </c>
      <c r="AY1195">
        <v>0.30861719999999998</v>
      </c>
    </row>
    <row r="1196" spans="1:51">
      <c r="A1196">
        <v>2307.1</v>
      </c>
      <c r="B1196" t="b">
        <v>1</v>
      </c>
      <c r="C1196" t="s">
        <v>128</v>
      </c>
      <c r="D1196" t="s">
        <v>3968</v>
      </c>
      <c r="E1196" t="s">
        <v>3969</v>
      </c>
      <c r="H1196" t="s">
        <v>3970</v>
      </c>
      <c r="I1196" t="s">
        <v>634</v>
      </c>
      <c r="J1196" t="b">
        <v>1</v>
      </c>
      <c r="K1196" s="6">
        <v>8.0000000000000002E-3</v>
      </c>
      <c r="L1196">
        <v>-1.07</v>
      </c>
      <c r="M1196" s="7">
        <v>2.4E-2</v>
      </c>
      <c r="N1196">
        <v>-0.56999999999999995</v>
      </c>
      <c r="O1196" s="7">
        <v>0.21</v>
      </c>
      <c r="P1196">
        <v>-0.5</v>
      </c>
      <c r="Q1196" t="s">
        <v>135</v>
      </c>
      <c r="R1196">
        <v>17.14</v>
      </c>
      <c r="S1196">
        <v>17.22</v>
      </c>
      <c r="T1196">
        <v>18.190000000000001</v>
      </c>
      <c r="U1196">
        <v>17.559999999999999</v>
      </c>
      <c r="V1196">
        <v>17.71</v>
      </c>
      <c r="W1196">
        <v>17.71</v>
      </c>
      <c r="X1196">
        <v>17.600000000000001</v>
      </c>
      <c r="Y1196">
        <v>17.7</v>
      </c>
      <c r="Z1196">
        <v>16.690000000000001</v>
      </c>
      <c r="AA1196">
        <v>16.23</v>
      </c>
      <c r="AB1196">
        <v>17.350000000000001</v>
      </c>
      <c r="AC1196">
        <v>17.16</v>
      </c>
      <c r="AD1196">
        <v>17.16</v>
      </c>
      <c r="AE1196">
        <v>16.63</v>
      </c>
      <c r="AF1196">
        <v>17.13</v>
      </c>
      <c r="AG1196">
        <v>15.99</v>
      </c>
      <c r="AH1196">
        <v>15.98</v>
      </c>
      <c r="AI1196">
        <v>0.26473263000000002</v>
      </c>
      <c r="AJ1196">
        <v>0</v>
      </c>
      <c r="AK1196">
        <v>0.26585950000000003</v>
      </c>
      <c r="AL1196">
        <v>0.26814368</v>
      </c>
      <c r="AM1196">
        <v>0.27299264000000001</v>
      </c>
      <c r="AN1196">
        <v>0</v>
      </c>
      <c r="AO1196">
        <v>0</v>
      </c>
      <c r="AP1196">
        <v>0.27401206</v>
      </c>
      <c r="AQ1196">
        <v>0.37441861999999998</v>
      </c>
      <c r="AR1196">
        <v>0.26712427</v>
      </c>
      <c r="AS1196">
        <v>0</v>
      </c>
      <c r="AT1196">
        <v>0</v>
      </c>
      <c r="AU1196">
        <v>0.26523809999999998</v>
      </c>
      <c r="AV1196">
        <v>0.27852874999999999</v>
      </c>
      <c r="AW1196">
        <v>0.27515095000000001</v>
      </c>
      <c r="AX1196">
        <v>0</v>
      </c>
      <c r="AY1196">
        <v>0</v>
      </c>
    </row>
    <row r="1197" spans="1:51">
      <c r="A1197">
        <v>1041</v>
      </c>
      <c r="B1197" t="b">
        <v>1</v>
      </c>
      <c r="C1197" t="s">
        <v>128</v>
      </c>
      <c r="D1197" t="s">
        <v>3971</v>
      </c>
      <c r="E1197" t="s">
        <v>3972</v>
      </c>
      <c r="H1197" t="s">
        <v>3973</v>
      </c>
      <c r="I1197" t="s">
        <v>165</v>
      </c>
      <c r="K1197" s="6">
        <v>8.9999999999999993E-3</v>
      </c>
      <c r="L1197">
        <v>0.11</v>
      </c>
      <c r="M1197" s="7">
        <v>0.11</v>
      </c>
      <c r="N1197">
        <v>0.04</v>
      </c>
      <c r="O1197" s="7">
        <v>0.21</v>
      </c>
      <c r="P1197">
        <v>7.0000000000000007E-2</v>
      </c>
      <c r="Q1197" t="s">
        <v>135</v>
      </c>
      <c r="R1197">
        <v>15.78</v>
      </c>
      <c r="S1197">
        <v>15.78</v>
      </c>
      <c r="T1197">
        <v>15.75</v>
      </c>
      <c r="U1197">
        <v>15.78</v>
      </c>
      <c r="V1197">
        <v>15.74</v>
      </c>
      <c r="W1197">
        <v>15.65</v>
      </c>
      <c r="X1197">
        <v>15.8</v>
      </c>
      <c r="Y1197">
        <v>15.74</v>
      </c>
      <c r="Z1197">
        <v>15.79</v>
      </c>
      <c r="AA1197">
        <v>15.81</v>
      </c>
      <c r="AB1197">
        <v>15.8</v>
      </c>
      <c r="AC1197">
        <v>15.82</v>
      </c>
      <c r="AD1197">
        <v>15.79</v>
      </c>
      <c r="AE1197">
        <v>15.88</v>
      </c>
      <c r="AF1197">
        <v>15.91</v>
      </c>
      <c r="AG1197">
        <v>15.86</v>
      </c>
      <c r="AH1197">
        <v>15.86</v>
      </c>
      <c r="AI1197">
        <v>0.25193122000000001</v>
      </c>
      <c r="AJ1197">
        <v>0.28264675</v>
      </c>
      <c r="AK1197">
        <v>0.28097270000000002</v>
      </c>
      <c r="AL1197">
        <v>0.29922187</v>
      </c>
      <c r="AM1197">
        <v>0.25434473000000002</v>
      </c>
      <c r="AN1197">
        <v>0.28518044999999997</v>
      </c>
      <c r="AO1197">
        <v>0.2689899</v>
      </c>
      <c r="AP1197">
        <v>0.32327935000000002</v>
      </c>
      <c r="AQ1197">
        <v>0.29965874999999997</v>
      </c>
      <c r="AR1197">
        <v>0.27695154999999999</v>
      </c>
      <c r="AS1197">
        <v>0.28457527999999999</v>
      </c>
      <c r="AT1197">
        <v>0.32074845000000002</v>
      </c>
      <c r="AU1197">
        <v>0.26435372000000001</v>
      </c>
      <c r="AV1197">
        <v>0.3334184</v>
      </c>
      <c r="AW1197">
        <v>0.36886059999999998</v>
      </c>
      <c r="AX1197">
        <v>0.36947140000000001</v>
      </c>
      <c r="AY1197">
        <v>0.37023064</v>
      </c>
    </row>
    <row r="1198" spans="1:51">
      <c r="A1198">
        <v>986</v>
      </c>
      <c r="B1198" t="b">
        <v>1</v>
      </c>
      <c r="C1198" t="s">
        <v>128</v>
      </c>
      <c r="D1198" t="s">
        <v>3974</v>
      </c>
      <c r="E1198" t="s">
        <v>3975</v>
      </c>
      <c r="H1198" t="s">
        <v>3976</v>
      </c>
      <c r="I1198" t="s">
        <v>917</v>
      </c>
      <c r="K1198" s="6">
        <v>5.8999999999999999E-3</v>
      </c>
      <c r="L1198">
        <v>-0.28000000000000003</v>
      </c>
      <c r="M1198" s="7">
        <v>4.5999999999999999E-2</v>
      </c>
      <c r="N1198">
        <v>-0.18</v>
      </c>
      <c r="O1198" s="7">
        <v>0.22</v>
      </c>
      <c r="P1198">
        <v>-0.1</v>
      </c>
      <c r="Q1198" t="s">
        <v>135</v>
      </c>
      <c r="R1198">
        <v>15.55</v>
      </c>
      <c r="S1198">
        <v>15.51</v>
      </c>
      <c r="T1198">
        <v>15.7</v>
      </c>
      <c r="U1198">
        <v>15.47</v>
      </c>
      <c r="V1198">
        <v>15.83</v>
      </c>
      <c r="W1198">
        <v>15.68</v>
      </c>
      <c r="X1198">
        <v>15.76</v>
      </c>
      <c r="Y1198">
        <v>15.46</v>
      </c>
      <c r="Z1198">
        <v>15.57</v>
      </c>
      <c r="AA1198">
        <v>15.51</v>
      </c>
      <c r="AB1198">
        <v>15.4</v>
      </c>
      <c r="AC1198">
        <v>15.57</v>
      </c>
      <c r="AD1198">
        <v>15.49</v>
      </c>
      <c r="AE1198">
        <v>15.45</v>
      </c>
      <c r="AF1198">
        <v>15.21</v>
      </c>
      <c r="AG1198">
        <v>15.41</v>
      </c>
      <c r="AH1198">
        <v>15.37</v>
      </c>
      <c r="AI1198">
        <v>0.25106307999999999</v>
      </c>
      <c r="AJ1198">
        <v>0.29551887999999998</v>
      </c>
      <c r="AK1198">
        <v>0.29755205000000001</v>
      </c>
      <c r="AL1198">
        <v>0.31731409999999999</v>
      </c>
      <c r="AM1198">
        <v>0.26597688000000003</v>
      </c>
      <c r="AN1198">
        <v>0.26908320000000002</v>
      </c>
      <c r="AO1198">
        <v>0.28859360000000001</v>
      </c>
      <c r="AP1198">
        <v>0.28931469999999998</v>
      </c>
      <c r="AQ1198">
        <v>0.30181637</v>
      </c>
      <c r="AR1198">
        <v>0.29330894000000002</v>
      </c>
      <c r="AS1198">
        <v>0.30129605999999998</v>
      </c>
      <c r="AT1198">
        <v>0.26592314</v>
      </c>
      <c r="AU1198">
        <v>0.27649486000000001</v>
      </c>
      <c r="AV1198">
        <v>0.30094257000000002</v>
      </c>
      <c r="AW1198">
        <v>0.30793569999999998</v>
      </c>
      <c r="AX1198">
        <v>0.36489743000000002</v>
      </c>
      <c r="AY1198">
        <v>0.31962160000000001</v>
      </c>
    </row>
    <row r="1199" spans="1:51">
      <c r="A1199">
        <v>1113</v>
      </c>
      <c r="B1199" t="b">
        <v>1</v>
      </c>
      <c r="C1199" t="s">
        <v>128</v>
      </c>
      <c r="D1199" t="s">
        <v>3977</v>
      </c>
      <c r="E1199" t="s">
        <v>3978</v>
      </c>
      <c r="H1199" t="s">
        <v>3979</v>
      </c>
      <c r="I1199" t="s">
        <v>254</v>
      </c>
      <c r="K1199" s="6">
        <v>1.4E-2</v>
      </c>
      <c r="L1199">
        <v>0.26</v>
      </c>
      <c r="M1199" s="7">
        <v>0.1</v>
      </c>
      <c r="N1199">
        <v>0.19</v>
      </c>
      <c r="O1199" s="7">
        <v>0.22</v>
      </c>
      <c r="P1199">
        <v>7.0000000000000007E-2</v>
      </c>
      <c r="Q1199" t="s">
        <v>135</v>
      </c>
      <c r="R1199">
        <v>0</v>
      </c>
      <c r="S1199">
        <v>14.73</v>
      </c>
      <c r="T1199">
        <v>0</v>
      </c>
      <c r="U1199">
        <v>0</v>
      </c>
      <c r="V1199">
        <v>0</v>
      </c>
      <c r="W1199">
        <v>14.52</v>
      </c>
      <c r="X1199">
        <v>14.6</v>
      </c>
      <c r="Y1199">
        <v>0</v>
      </c>
      <c r="Z1199">
        <v>0</v>
      </c>
      <c r="AA1199">
        <v>0</v>
      </c>
      <c r="AB1199">
        <v>14.68</v>
      </c>
      <c r="AC1199">
        <v>14.82</v>
      </c>
      <c r="AD1199">
        <v>0</v>
      </c>
      <c r="AE1199">
        <v>0</v>
      </c>
      <c r="AF1199">
        <v>0</v>
      </c>
      <c r="AG1199">
        <v>14.77</v>
      </c>
      <c r="AH1199">
        <v>14.88</v>
      </c>
      <c r="AI1199">
        <v>0.28660565999999998</v>
      </c>
      <c r="AJ1199">
        <v>0.25955495000000001</v>
      </c>
      <c r="AK1199">
        <v>0.34640646000000003</v>
      </c>
      <c r="AL1199">
        <v>0.35377148000000003</v>
      </c>
      <c r="AM1199">
        <v>0.28760530000000001</v>
      </c>
      <c r="AN1199">
        <v>0.26337529999999998</v>
      </c>
      <c r="AO1199">
        <v>0.31865165000000001</v>
      </c>
      <c r="AP1199">
        <v>0.26798037000000002</v>
      </c>
      <c r="AQ1199">
        <v>0.30397964</v>
      </c>
      <c r="AR1199">
        <v>0.3264705</v>
      </c>
      <c r="AS1199">
        <v>0.35757485</v>
      </c>
      <c r="AT1199">
        <v>0.36497237999999999</v>
      </c>
      <c r="AU1199">
        <v>0.31344143000000002</v>
      </c>
      <c r="AV1199">
        <v>0.29045710000000002</v>
      </c>
      <c r="AW1199">
        <v>0.45434487000000001</v>
      </c>
      <c r="AX1199">
        <v>0.27535102</v>
      </c>
      <c r="AY1199">
        <v>0.30716798000000001</v>
      </c>
    </row>
    <row r="1200" spans="1:51">
      <c r="A1200">
        <v>648</v>
      </c>
      <c r="B1200" t="b">
        <v>1</v>
      </c>
      <c r="C1200" t="s">
        <v>128</v>
      </c>
      <c r="D1200" t="s">
        <v>3980</v>
      </c>
      <c r="E1200" t="s">
        <v>3981</v>
      </c>
      <c r="H1200" t="s">
        <v>3982</v>
      </c>
      <c r="I1200" t="s">
        <v>744</v>
      </c>
      <c r="J1200" t="b">
        <v>1</v>
      </c>
      <c r="K1200" s="6">
        <v>9.6000000000000002E-4</v>
      </c>
      <c r="L1200">
        <v>-0.36</v>
      </c>
      <c r="M1200" s="7">
        <v>1.4E-2</v>
      </c>
      <c r="N1200">
        <v>-0.16</v>
      </c>
      <c r="O1200" s="7">
        <v>0.23</v>
      </c>
      <c r="P1200">
        <v>-0.2</v>
      </c>
      <c r="Q1200" t="s">
        <v>135</v>
      </c>
      <c r="R1200">
        <v>15.73</v>
      </c>
      <c r="S1200">
        <v>15.71</v>
      </c>
      <c r="T1200">
        <v>15.89</v>
      </c>
      <c r="U1200">
        <v>15.79</v>
      </c>
      <c r="V1200">
        <v>16.05</v>
      </c>
      <c r="W1200">
        <v>15.87</v>
      </c>
      <c r="X1200">
        <v>16.11</v>
      </c>
      <c r="Y1200">
        <v>15.7</v>
      </c>
      <c r="Z1200">
        <v>15.79</v>
      </c>
      <c r="AA1200">
        <v>15.75</v>
      </c>
      <c r="AB1200">
        <v>15.73</v>
      </c>
      <c r="AC1200">
        <v>15.97</v>
      </c>
      <c r="AD1200">
        <v>15.79</v>
      </c>
      <c r="AE1200">
        <v>15.61</v>
      </c>
      <c r="AF1200">
        <v>15.4</v>
      </c>
      <c r="AG1200">
        <v>15.57</v>
      </c>
      <c r="AH1200">
        <v>15.48</v>
      </c>
      <c r="AI1200">
        <v>0.26405820000000002</v>
      </c>
      <c r="AJ1200">
        <v>0.27302587</v>
      </c>
      <c r="AK1200">
        <v>0.28081787000000002</v>
      </c>
      <c r="AL1200">
        <v>0.26274185999999999</v>
      </c>
      <c r="AM1200">
        <v>0.26792735000000001</v>
      </c>
      <c r="AN1200">
        <v>0.26643707999999999</v>
      </c>
      <c r="AO1200">
        <v>0.26590902</v>
      </c>
      <c r="AP1200">
        <v>0.27455922999999999</v>
      </c>
      <c r="AQ1200">
        <v>0.26625470000000001</v>
      </c>
      <c r="AR1200">
        <v>0.28192352999999998</v>
      </c>
      <c r="AS1200">
        <v>0.29157197000000001</v>
      </c>
      <c r="AT1200">
        <v>0.27125423999999998</v>
      </c>
      <c r="AU1200">
        <v>0.31348667000000002</v>
      </c>
      <c r="AV1200">
        <v>0.26630065000000003</v>
      </c>
      <c r="AW1200">
        <v>0.30531222000000002</v>
      </c>
      <c r="AX1200">
        <v>0.73257810000000001</v>
      </c>
      <c r="AY1200">
        <v>0.30921954000000001</v>
      </c>
    </row>
    <row r="1201" spans="1:51">
      <c r="A1201">
        <v>870</v>
      </c>
      <c r="B1201" t="b">
        <v>1</v>
      </c>
      <c r="C1201" t="s">
        <v>128</v>
      </c>
      <c r="D1201" t="s">
        <v>3983</v>
      </c>
      <c r="E1201" t="s">
        <v>3984</v>
      </c>
      <c r="H1201" t="s">
        <v>3985</v>
      </c>
      <c r="I1201" t="s">
        <v>1010</v>
      </c>
      <c r="J1201" t="b">
        <v>1</v>
      </c>
      <c r="K1201" s="6">
        <v>3.0000000000000001E-3</v>
      </c>
      <c r="L1201">
        <v>-0.08</v>
      </c>
      <c r="M1201" s="7">
        <v>2.1000000000000001E-2</v>
      </c>
      <c r="N1201">
        <v>-0.06</v>
      </c>
      <c r="O1201" s="7">
        <v>0.23</v>
      </c>
      <c r="P1201">
        <v>-0.02</v>
      </c>
      <c r="Q1201" t="s">
        <v>135</v>
      </c>
      <c r="R1201">
        <v>16.7</v>
      </c>
      <c r="S1201">
        <v>16.66</v>
      </c>
      <c r="T1201">
        <v>16.77</v>
      </c>
      <c r="U1201">
        <v>16.760000000000002</v>
      </c>
      <c r="V1201">
        <v>16.78</v>
      </c>
      <c r="W1201">
        <v>16.75</v>
      </c>
      <c r="X1201">
        <v>16.77</v>
      </c>
      <c r="Y1201">
        <v>16.72</v>
      </c>
      <c r="Z1201">
        <v>16.71</v>
      </c>
      <c r="AA1201">
        <v>16.61</v>
      </c>
      <c r="AB1201">
        <v>16.72</v>
      </c>
      <c r="AC1201">
        <v>16.75</v>
      </c>
      <c r="AD1201">
        <v>16.75</v>
      </c>
      <c r="AE1201">
        <v>16.649999999999999</v>
      </c>
      <c r="AF1201">
        <v>16.670000000000002</v>
      </c>
      <c r="AG1201">
        <v>16.649999999999999</v>
      </c>
      <c r="AH1201">
        <v>16.7</v>
      </c>
      <c r="AI1201">
        <v>0.25960797000000002</v>
      </c>
      <c r="AJ1201">
        <v>0.29236372999999999</v>
      </c>
      <c r="AK1201">
        <v>0.28351203000000003</v>
      </c>
      <c r="AL1201">
        <v>0.39055967000000003</v>
      </c>
      <c r="AM1201">
        <v>0.24876619999999999</v>
      </c>
      <c r="AN1201">
        <v>0.31614128000000002</v>
      </c>
      <c r="AO1201">
        <v>0.29451497999999998</v>
      </c>
      <c r="AP1201">
        <v>0.46459988000000002</v>
      </c>
      <c r="AQ1201">
        <v>0.38508508000000002</v>
      </c>
      <c r="AR1201">
        <v>0.38185078</v>
      </c>
      <c r="AS1201">
        <v>0.292906</v>
      </c>
      <c r="AT1201">
        <v>0.38203245000000002</v>
      </c>
      <c r="AU1201">
        <v>0.30334480000000003</v>
      </c>
      <c r="AV1201">
        <v>0.42388597</v>
      </c>
      <c r="AW1201">
        <v>0.5041947</v>
      </c>
      <c r="AX1201">
        <v>0.47316103999999998</v>
      </c>
      <c r="AY1201">
        <v>0.41923707999999998</v>
      </c>
    </row>
    <row r="1202" spans="1:51">
      <c r="A1202">
        <v>614</v>
      </c>
      <c r="B1202" t="b">
        <v>1</v>
      </c>
      <c r="C1202" t="s">
        <v>128</v>
      </c>
      <c r="D1202" t="s">
        <v>3986</v>
      </c>
      <c r="E1202" t="s">
        <v>3987</v>
      </c>
      <c r="H1202" t="s">
        <v>3988</v>
      </c>
      <c r="I1202" t="s">
        <v>471</v>
      </c>
      <c r="K1202" s="6">
        <v>7.2000000000000005E-4</v>
      </c>
      <c r="L1202">
        <v>-0.33</v>
      </c>
      <c r="M1202" s="7">
        <v>2.5000000000000001E-2</v>
      </c>
      <c r="N1202">
        <v>-0.19</v>
      </c>
      <c r="O1202" s="7">
        <v>0.24</v>
      </c>
      <c r="P1202">
        <v>-0.14000000000000001</v>
      </c>
      <c r="Q1202" t="s">
        <v>135</v>
      </c>
      <c r="R1202">
        <v>15.09</v>
      </c>
      <c r="S1202">
        <v>15.08</v>
      </c>
      <c r="T1202">
        <v>15.27</v>
      </c>
      <c r="U1202">
        <v>15.41</v>
      </c>
      <c r="V1202">
        <v>15.28</v>
      </c>
      <c r="W1202">
        <v>15.28</v>
      </c>
      <c r="X1202">
        <v>15.4</v>
      </c>
      <c r="Y1202">
        <v>15.19</v>
      </c>
      <c r="Z1202">
        <v>14.99</v>
      </c>
      <c r="AA1202">
        <v>15.12</v>
      </c>
      <c r="AB1202">
        <v>15.29</v>
      </c>
      <c r="AC1202">
        <v>15.11</v>
      </c>
      <c r="AD1202">
        <v>15.07</v>
      </c>
      <c r="AE1202">
        <v>15.11</v>
      </c>
      <c r="AF1202">
        <v>15.02</v>
      </c>
      <c r="AG1202">
        <v>14.88</v>
      </c>
      <c r="AH1202">
        <v>14.92</v>
      </c>
      <c r="AI1202">
        <v>0.26320705</v>
      </c>
      <c r="AJ1202">
        <v>0.26342761999999997</v>
      </c>
      <c r="AK1202">
        <v>0.28862894</v>
      </c>
      <c r="AL1202">
        <v>0.32430723</v>
      </c>
      <c r="AM1202">
        <v>0.25940436</v>
      </c>
      <c r="AN1202">
        <v>0.29896665</v>
      </c>
      <c r="AO1202">
        <v>0.29052215999999997</v>
      </c>
      <c r="AP1202">
        <v>0.3558598</v>
      </c>
      <c r="AQ1202">
        <v>0.28333107000000002</v>
      </c>
      <c r="AR1202">
        <v>0.29511026000000001</v>
      </c>
      <c r="AS1202">
        <v>0.29064727000000001</v>
      </c>
      <c r="AT1202">
        <v>0.27946335</v>
      </c>
      <c r="AU1202">
        <v>0.28714716000000001</v>
      </c>
      <c r="AV1202">
        <v>0.32513013000000002</v>
      </c>
      <c r="AW1202">
        <v>0.31298756999999999</v>
      </c>
      <c r="AX1202">
        <v>0.30758649999999998</v>
      </c>
      <c r="AY1202">
        <v>0.27708304</v>
      </c>
    </row>
    <row r="1203" spans="1:51">
      <c r="A1203">
        <v>692</v>
      </c>
      <c r="B1203" t="b">
        <v>1</v>
      </c>
      <c r="C1203" t="s">
        <v>128</v>
      </c>
      <c r="D1203" t="s">
        <v>3989</v>
      </c>
      <c r="E1203" t="s">
        <v>3990</v>
      </c>
      <c r="H1203" t="s">
        <v>3991</v>
      </c>
      <c r="I1203" t="s">
        <v>308</v>
      </c>
      <c r="K1203" s="6">
        <v>1E-3</v>
      </c>
      <c r="L1203">
        <v>0.08</v>
      </c>
      <c r="M1203" s="7">
        <v>0.11</v>
      </c>
      <c r="N1203">
        <v>0.03</v>
      </c>
      <c r="O1203" s="7">
        <v>0.26</v>
      </c>
      <c r="P1203">
        <v>0.05</v>
      </c>
      <c r="Q1203" t="s">
        <v>135</v>
      </c>
      <c r="R1203">
        <v>16.829999999999998</v>
      </c>
      <c r="S1203">
        <v>16.850000000000001</v>
      </c>
      <c r="T1203">
        <v>16.82</v>
      </c>
      <c r="U1203">
        <v>16.760000000000002</v>
      </c>
      <c r="V1203">
        <v>16.79</v>
      </c>
      <c r="W1203">
        <v>16.75</v>
      </c>
      <c r="X1203">
        <v>16.809999999999999</v>
      </c>
      <c r="Y1203">
        <v>16.73</v>
      </c>
      <c r="Z1203">
        <v>16.82</v>
      </c>
      <c r="AA1203">
        <v>16.829999999999998</v>
      </c>
      <c r="AB1203">
        <v>16.8</v>
      </c>
      <c r="AC1203">
        <v>16.87</v>
      </c>
      <c r="AD1203">
        <v>16.850000000000001</v>
      </c>
      <c r="AE1203">
        <v>16.89</v>
      </c>
      <c r="AF1203">
        <v>16.850000000000001</v>
      </c>
      <c r="AG1203">
        <v>16.829999999999998</v>
      </c>
      <c r="AH1203">
        <v>16.89</v>
      </c>
      <c r="AI1203">
        <v>0.25800672000000002</v>
      </c>
      <c r="AJ1203">
        <v>0.30853661999999998</v>
      </c>
      <c r="AK1203">
        <v>0.28110135000000003</v>
      </c>
      <c r="AL1203">
        <v>0.27205734999999998</v>
      </c>
      <c r="AM1203">
        <v>0.26160935000000002</v>
      </c>
      <c r="AN1203">
        <v>0.31329298</v>
      </c>
      <c r="AO1203">
        <v>0.36423149999999999</v>
      </c>
      <c r="AP1203">
        <v>0.26120212999999998</v>
      </c>
      <c r="AQ1203">
        <v>0.2599593</v>
      </c>
      <c r="AR1203">
        <v>0.27783382000000001</v>
      </c>
      <c r="AS1203">
        <v>0.36882523</v>
      </c>
      <c r="AT1203">
        <v>0.42191854000000001</v>
      </c>
      <c r="AU1203">
        <v>0.27296720000000002</v>
      </c>
      <c r="AV1203">
        <v>0.26228731999999999</v>
      </c>
      <c r="AW1203">
        <v>0.25686713999999999</v>
      </c>
      <c r="AX1203">
        <v>0.47888165999999999</v>
      </c>
      <c r="AY1203">
        <v>0.39643654</v>
      </c>
    </row>
    <row r="1204" spans="1:51">
      <c r="A1204">
        <v>832</v>
      </c>
      <c r="B1204" t="b">
        <v>1</v>
      </c>
      <c r="C1204" t="s">
        <v>128</v>
      </c>
      <c r="D1204" t="s">
        <v>3992</v>
      </c>
      <c r="E1204" t="s">
        <v>3993</v>
      </c>
      <c r="H1204" t="s">
        <v>3994</v>
      </c>
      <c r="I1204" t="s">
        <v>737</v>
      </c>
      <c r="K1204" s="6">
        <v>2E-3</v>
      </c>
      <c r="L1204">
        <v>0.23</v>
      </c>
      <c r="M1204" s="7">
        <v>3.3000000000000002E-2</v>
      </c>
      <c r="N1204">
        <v>0.16</v>
      </c>
      <c r="O1204" s="7">
        <v>0.26</v>
      </c>
      <c r="P1204">
        <v>7.0000000000000007E-2</v>
      </c>
      <c r="Q1204" t="s">
        <v>135</v>
      </c>
      <c r="R1204">
        <v>16.71</v>
      </c>
      <c r="S1204">
        <v>16.88</v>
      </c>
      <c r="T1204">
        <v>16.54</v>
      </c>
      <c r="U1204">
        <v>16.54</v>
      </c>
      <c r="V1204">
        <v>16.559999999999999</v>
      </c>
      <c r="W1204">
        <v>16.64</v>
      </c>
      <c r="X1204">
        <v>16.37</v>
      </c>
      <c r="Y1204">
        <v>16.670000000000002</v>
      </c>
      <c r="Z1204">
        <v>16.7</v>
      </c>
      <c r="AA1204">
        <v>16.68</v>
      </c>
      <c r="AB1204">
        <v>16.66</v>
      </c>
      <c r="AC1204">
        <v>16.78</v>
      </c>
      <c r="AD1204">
        <v>16.760000000000002</v>
      </c>
      <c r="AE1204">
        <v>16.760000000000002</v>
      </c>
      <c r="AF1204">
        <v>16.82</v>
      </c>
      <c r="AG1204">
        <v>16.8</v>
      </c>
      <c r="AH1204">
        <v>16.600000000000001</v>
      </c>
      <c r="AI1204">
        <v>0.26277864000000001</v>
      </c>
      <c r="AJ1204">
        <v>0.34883130000000001</v>
      </c>
      <c r="AK1204">
        <v>0.37814423000000003</v>
      </c>
      <c r="AL1204">
        <v>0.29780656</v>
      </c>
      <c r="AM1204">
        <v>0.30708524999999998</v>
      </c>
      <c r="AN1204">
        <v>0.34436196000000002</v>
      </c>
      <c r="AO1204">
        <v>0.35979749999999999</v>
      </c>
      <c r="AP1204">
        <v>0.29809076000000001</v>
      </c>
      <c r="AQ1204">
        <v>0.31915569999999999</v>
      </c>
      <c r="AR1204">
        <v>0.27874860000000001</v>
      </c>
      <c r="AS1204">
        <v>0.27844393000000001</v>
      </c>
      <c r="AT1204">
        <v>0.2749509</v>
      </c>
      <c r="AU1204">
        <v>0.31245383999999998</v>
      </c>
      <c r="AV1204">
        <v>0.29717310000000002</v>
      </c>
      <c r="AW1204">
        <v>0.31240505000000002</v>
      </c>
      <c r="AX1204">
        <v>0.32058940000000002</v>
      </c>
      <c r="AY1204">
        <v>0.30097722999999998</v>
      </c>
    </row>
    <row r="1205" spans="1:51">
      <c r="A1205">
        <v>1065</v>
      </c>
      <c r="B1205" t="b">
        <v>1</v>
      </c>
      <c r="C1205" t="s">
        <v>128</v>
      </c>
      <c r="D1205" t="s">
        <v>3995</v>
      </c>
      <c r="E1205" t="s">
        <v>3996</v>
      </c>
      <c r="H1205" t="s">
        <v>3997</v>
      </c>
      <c r="I1205" t="s">
        <v>471</v>
      </c>
      <c r="K1205" s="6">
        <v>1.0999999999999999E-2</v>
      </c>
      <c r="L1205">
        <v>-0.15</v>
      </c>
      <c r="M1205" s="7">
        <v>5.8999999999999997E-2</v>
      </c>
      <c r="N1205">
        <v>-0.08</v>
      </c>
      <c r="O1205" s="7">
        <v>0.26</v>
      </c>
      <c r="P1205">
        <v>-0.06</v>
      </c>
      <c r="Q1205" t="s">
        <v>135</v>
      </c>
      <c r="R1205">
        <v>16.05</v>
      </c>
      <c r="S1205">
        <v>16.059999999999999</v>
      </c>
      <c r="T1205">
        <v>16.18</v>
      </c>
      <c r="U1205">
        <v>16.13</v>
      </c>
      <c r="V1205">
        <v>16.12</v>
      </c>
      <c r="W1205">
        <v>16.170000000000002</v>
      </c>
      <c r="X1205">
        <v>16.14</v>
      </c>
      <c r="Y1205">
        <v>16.05</v>
      </c>
      <c r="Z1205">
        <v>16</v>
      </c>
      <c r="AA1205">
        <v>16.12</v>
      </c>
      <c r="AB1205">
        <v>16.149999999999999</v>
      </c>
      <c r="AC1205">
        <v>15.98</v>
      </c>
      <c r="AD1205">
        <v>16.07</v>
      </c>
      <c r="AE1205">
        <v>16.05</v>
      </c>
      <c r="AF1205">
        <v>16</v>
      </c>
      <c r="AG1205">
        <v>15.97</v>
      </c>
      <c r="AH1205">
        <v>15.95</v>
      </c>
      <c r="AI1205">
        <v>0.24629118</v>
      </c>
      <c r="AJ1205">
        <v>0.28010738000000002</v>
      </c>
      <c r="AK1205">
        <v>0.32788864000000001</v>
      </c>
      <c r="AL1205">
        <v>0.43394654999999999</v>
      </c>
      <c r="AM1205">
        <v>0.24846292</v>
      </c>
      <c r="AN1205">
        <v>0.30685833000000001</v>
      </c>
      <c r="AO1205">
        <v>0.27638600000000002</v>
      </c>
      <c r="AP1205">
        <v>0.41177380000000002</v>
      </c>
      <c r="AQ1205">
        <v>0.30697286000000001</v>
      </c>
      <c r="AR1205">
        <v>0.31221910000000003</v>
      </c>
      <c r="AS1205">
        <v>0.29549837000000001</v>
      </c>
      <c r="AT1205">
        <v>0.27261229999999997</v>
      </c>
      <c r="AU1205">
        <v>0.29140159999999998</v>
      </c>
      <c r="AV1205">
        <v>0.5409214</v>
      </c>
      <c r="AW1205">
        <v>0.58983874000000003</v>
      </c>
      <c r="AX1205">
        <v>0.28318896999999998</v>
      </c>
      <c r="AY1205">
        <v>0.35201257000000002</v>
      </c>
    </row>
    <row r="1206" spans="1:51">
      <c r="A1206">
        <v>657.1</v>
      </c>
      <c r="B1206" t="b">
        <v>1</v>
      </c>
      <c r="C1206" t="s">
        <v>128</v>
      </c>
      <c r="D1206" t="s">
        <v>3998</v>
      </c>
      <c r="E1206" t="s">
        <v>3999</v>
      </c>
      <c r="H1206" t="s">
        <v>4000</v>
      </c>
      <c r="I1206" t="s">
        <v>191</v>
      </c>
      <c r="J1206" t="b">
        <v>1</v>
      </c>
      <c r="K1206" s="6">
        <v>1E-3</v>
      </c>
      <c r="L1206">
        <v>-0.09</v>
      </c>
      <c r="M1206" s="7">
        <v>8.6999999999999994E-2</v>
      </c>
      <c r="N1206">
        <v>-0.04</v>
      </c>
      <c r="O1206" s="7">
        <v>0.27</v>
      </c>
      <c r="P1206">
        <v>-0.05</v>
      </c>
      <c r="Q1206" t="s">
        <v>135</v>
      </c>
      <c r="R1206">
        <v>16.36</v>
      </c>
      <c r="S1206">
        <v>16.32</v>
      </c>
      <c r="T1206">
        <v>16.399999999999999</v>
      </c>
      <c r="U1206">
        <v>16.38</v>
      </c>
      <c r="V1206">
        <v>16.41</v>
      </c>
      <c r="W1206">
        <v>16.399999999999999</v>
      </c>
      <c r="X1206">
        <v>16.399999999999999</v>
      </c>
      <c r="Y1206">
        <v>16.350000000000001</v>
      </c>
      <c r="Z1206">
        <v>16.41</v>
      </c>
      <c r="AA1206">
        <v>16.32</v>
      </c>
      <c r="AB1206">
        <v>16.37</v>
      </c>
      <c r="AC1206">
        <v>16.43</v>
      </c>
      <c r="AD1206">
        <v>16.38</v>
      </c>
      <c r="AE1206">
        <v>16.32</v>
      </c>
      <c r="AF1206">
        <v>16.3</v>
      </c>
      <c r="AG1206">
        <v>16.27</v>
      </c>
      <c r="AH1206">
        <v>16.309999999999999</v>
      </c>
      <c r="AI1206">
        <v>0.28983995000000001</v>
      </c>
      <c r="AJ1206">
        <v>0.29173386000000001</v>
      </c>
      <c r="AK1206">
        <v>0.27223547999999997</v>
      </c>
      <c r="AL1206">
        <v>0.30536950000000002</v>
      </c>
      <c r="AM1206">
        <v>0.31779059999999998</v>
      </c>
      <c r="AN1206">
        <v>0.26909240000000001</v>
      </c>
      <c r="AO1206">
        <v>0.36699778</v>
      </c>
      <c r="AP1206">
        <v>0.32715553000000003</v>
      </c>
      <c r="AQ1206">
        <v>0.30991586999999998</v>
      </c>
      <c r="AR1206">
        <v>0.30231970000000002</v>
      </c>
      <c r="AS1206">
        <v>0.27376603999999999</v>
      </c>
      <c r="AT1206">
        <v>0.26562764999999999</v>
      </c>
      <c r="AU1206">
        <v>0.28844370000000003</v>
      </c>
      <c r="AV1206">
        <v>0.36148780000000003</v>
      </c>
      <c r="AW1206">
        <v>0.2756246</v>
      </c>
      <c r="AX1206">
        <v>0.4647038</v>
      </c>
      <c r="AY1206">
        <v>0.27807984000000002</v>
      </c>
    </row>
    <row r="1207" spans="1:51">
      <c r="A1207">
        <v>854</v>
      </c>
      <c r="B1207" t="b">
        <v>1</v>
      </c>
      <c r="C1207" t="s">
        <v>128</v>
      </c>
      <c r="D1207" t="s">
        <v>4001</v>
      </c>
      <c r="E1207" t="s">
        <v>4002</v>
      </c>
      <c r="H1207" t="s">
        <v>4003</v>
      </c>
      <c r="I1207" t="s">
        <v>4004</v>
      </c>
      <c r="K1207" s="6">
        <v>2.2000000000000001E-3</v>
      </c>
      <c r="L1207">
        <v>0.09</v>
      </c>
      <c r="M1207" s="7">
        <v>1.6E-2</v>
      </c>
      <c r="N1207">
        <v>0.08</v>
      </c>
      <c r="O1207" s="7">
        <v>0.27</v>
      </c>
      <c r="P1207">
        <v>0.01</v>
      </c>
      <c r="Q1207" t="s">
        <v>135</v>
      </c>
      <c r="R1207">
        <v>15.26</v>
      </c>
      <c r="S1207">
        <v>15.33</v>
      </c>
      <c r="T1207">
        <v>15.21</v>
      </c>
      <c r="U1207">
        <v>15.27</v>
      </c>
      <c r="V1207">
        <v>15.23</v>
      </c>
      <c r="W1207">
        <v>15.18</v>
      </c>
      <c r="X1207">
        <v>15.19</v>
      </c>
      <c r="Y1207">
        <v>15.32</v>
      </c>
      <c r="Z1207">
        <v>15.28</v>
      </c>
      <c r="AA1207">
        <v>15.32</v>
      </c>
      <c r="AB1207">
        <v>15.19</v>
      </c>
      <c r="AC1207">
        <v>15.36</v>
      </c>
      <c r="AD1207">
        <v>15.26</v>
      </c>
      <c r="AE1207">
        <v>15.28</v>
      </c>
      <c r="AF1207">
        <v>15.33</v>
      </c>
      <c r="AG1207">
        <v>15.43</v>
      </c>
      <c r="AH1207">
        <v>15.34</v>
      </c>
      <c r="AI1207">
        <v>0.33618609999999999</v>
      </c>
      <c r="AJ1207">
        <v>0.24697690999999999</v>
      </c>
      <c r="AK1207">
        <v>0.29640465999999999</v>
      </c>
      <c r="AL1207">
        <v>0.30899896999999998</v>
      </c>
      <c r="AM1207">
        <v>0.37505769999999999</v>
      </c>
      <c r="AN1207">
        <v>0.35536774999999998</v>
      </c>
      <c r="AO1207">
        <v>0.25728000000000001</v>
      </c>
      <c r="AP1207">
        <v>0.31163376999999998</v>
      </c>
      <c r="AQ1207">
        <v>0.27924562000000003</v>
      </c>
      <c r="AR1207">
        <v>0.28152975000000002</v>
      </c>
      <c r="AS1207">
        <v>0.25588587000000002</v>
      </c>
      <c r="AT1207">
        <v>0.39198064999999999</v>
      </c>
      <c r="AU1207">
        <v>0.28614046999999998</v>
      </c>
      <c r="AV1207">
        <v>0.49826196</v>
      </c>
      <c r="AW1207">
        <v>0.28124133000000001</v>
      </c>
      <c r="AX1207">
        <v>0.24877115</v>
      </c>
      <c r="AY1207">
        <v>0.24908999000000001</v>
      </c>
    </row>
    <row r="1208" spans="1:51">
      <c r="A1208">
        <v>631</v>
      </c>
      <c r="B1208" t="b">
        <v>1</v>
      </c>
      <c r="C1208" t="s">
        <v>128</v>
      </c>
      <c r="D1208" t="s">
        <v>4005</v>
      </c>
      <c r="E1208" t="s">
        <v>4006</v>
      </c>
      <c r="H1208" t="s">
        <v>4007</v>
      </c>
      <c r="I1208" t="s">
        <v>240</v>
      </c>
      <c r="J1208" t="b">
        <v>1</v>
      </c>
      <c r="K1208" s="6">
        <v>8.3000000000000001E-4</v>
      </c>
      <c r="L1208">
        <v>0.16</v>
      </c>
      <c r="M1208" s="7">
        <v>8.5000000000000006E-2</v>
      </c>
      <c r="N1208">
        <v>0.1</v>
      </c>
      <c r="O1208" s="7">
        <v>0.28999999999999998</v>
      </c>
      <c r="P1208">
        <v>7.0000000000000007E-2</v>
      </c>
      <c r="Q1208" t="s">
        <v>135</v>
      </c>
      <c r="R1208">
        <v>15.9</v>
      </c>
      <c r="S1208">
        <v>15.96</v>
      </c>
      <c r="T1208">
        <v>15.7</v>
      </c>
      <c r="U1208">
        <v>15.77</v>
      </c>
      <c r="V1208">
        <v>15.87</v>
      </c>
      <c r="W1208">
        <v>15.74</v>
      </c>
      <c r="X1208">
        <v>15.84</v>
      </c>
      <c r="Y1208">
        <v>15.82</v>
      </c>
      <c r="Z1208">
        <v>15.94</v>
      </c>
      <c r="AA1208">
        <v>15.99</v>
      </c>
      <c r="AB1208">
        <v>15.64</v>
      </c>
      <c r="AC1208">
        <v>15.99</v>
      </c>
      <c r="AD1208">
        <v>15.85</v>
      </c>
      <c r="AE1208">
        <v>15.94</v>
      </c>
      <c r="AF1208">
        <v>15.94</v>
      </c>
      <c r="AG1208">
        <v>16.239999999999998</v>
      </c>
      <c r="AH1208">
        <v>16.04</v>
      </c>
      <c r="AI1208">
        <v>0.28318401999999998</v>
      </c>
      <c r="AJ1208">
        <v>0.39482328</v>
      </c>
      <c r="AK1208">
        <v>0.29718371999999998</v>
      </c>
      <c r="AL1208">
        <v>0.31186565999999999</v>
      </c>
      <c r="AM1208">
        <v>0.28384218</v>
      </c>
      <c r="AN1208">
        <v>0.42161880000000002</v>
      </c>
      <c r="AO1208">
        <v>0.46808090000000002</v>
      </c>
      <c r="AP1208">
        <v>0.33992444999999999</v>
      </c>
      <c r="AQ1208">
        <v>0.36921617000000001</v>
      </c>
      <c r="AR1208">
        <v>0.29762134000000001</v>
      </c>
      <c r="AS1208">
        <v>0.47928038000000001</v>
      </c>
      <c r="AT1208">
        <v>0.60141290000000003</v>
      </c>
      <c r="AU1208">
        <v>0.30949596000000001</v>
      </c>
      <c r="AV1208">
        <v>0.3843357</v>
      </c>
      <c r="AW1208">
        <v>0.36095548</v>
      </c>
      <c r="AX1208">
        <v>0.34439589999999998</v>
      </c>
      <c r="AY1208">
        <v>0.59428259999999999</v>
      </c>
    </row>
    <row r="1209" spans="1:51">
      <c r="A1209">
        <v>3136.1</v>
      </c>
      <c r="B1209" t="b">
        <v>1</v>
      </c>
      <c r="C1209" t="s">
        <v>128</v>
      </c>
      <c r="D1209" t="s">
        <v>4008</v>
      </c>
      <c r="E1209" t="s">
        <v>4009</v>
      </c>
      <c r="H1209" t="s">
        <v>4010</v>
      </c>
      <c r="I1209" t="s">
        <v>641</v>
      </c>
      <c r="J1209" t="b">
        <v>1</v>
      </c>
      <c r="K1209" s="6">
        <v>7.4000000000000003E-3</v>
      </c>
      <c r="L1209">
        <v>0.09</v>
      </c>
      <c r="M1209" s="7">
        <v>5.2999999999999999E-2</v>
      </c>
      <c r="N1209">
        <v>0.06</v>
      </c>
      <c r="O1209" s="7">
        <v>0.28999999999999998</v>
      </c>
      <c r="P1209">
        <v>0.03</v>
      </c>
      <c r="Q1209" t="s">
        <v>135</v>
      </c>
      <c r="R1209">
        <v>16.649999999999999</v>
      </c>
      <c r="S1209">
        <v>16.61</v>
      </c>
      <c r="T1209">
        <v>16.64</v>
      </c>
      <c r="U1209">
        <v>16.579999999999998</v>
      </c>
      <c r="V1209">
        <v>16.47</v>
      </c>
      <c r="W1209">
        <v>16.579999999999998</v>
      </c>
      <c r="X1209">
        <v>16.54</v>
      </c>
      <c r="Y1209">
        <v>16.61</v>
      </c>
      <c r="Z1209">
        <v>16.579999999999998</v>
      </c>
      <c r="AA1209">
        <v>16.66</v>
      </c>
      <c r="AB1209">
        <v>16.59</v>
      </c>
      <c r="AC1209">
        <v>16.64</v>
      </c>
      <c r="AD1209">
        <v>16.600000000000001</v>
      </c>
      <c r="AE1209">
        <v>16.66</v>
      </c>
      <c r="AF1209">
        <v>16.71</v>
      </c>
      <c r="AG1209">
        <v>16.64</v>
      </c>
      <c r="AH1209">
        <v>16.670000000000002</v>
      </c>
      <c r="AI1209">
        <v>0.26294901999999998</v>
      </c>
      <c r="AJ1209">
        <v>0</v>
      </c>
      <c r="AK1209">
        <v>0.27101743</v>
      </c>
      <c r="AL1209">
        <v>0.2846283</v>
      </c>
      <c r="AM1209">
        <v>0.27431250000000001</v>
      </c>
      <c r="AN1209">
        <v>0</v>
      </c>
      <c r="AO1209">
        <v>0</v>
      </c>
      <c r="AP1209">
        <v>0.52682554999999998</v>
      </c>
      <c r="AQ1209">
        <v>0.32672572</v>
      </c>
      <c r="AR1209">
        <v>0.27328813000000002</v>
      </c>
      <c r="AS1209">
        <v>0</v>
      </c>
      <c r="AT1209">
        <v>0</v>
      </c>
      <c r="AU1209">
        <v>0.26463365999999999</v>
      </c>
      <c r="AV1209">
        <v>0.26123467</v>
      </c>
      <c r="AW1209">
        <v>0.25703536999999999</v>
      </c>
      <c r="AX1209">
        <v>0</v>
      </c>
      <c r="AY1209">
        <v>0</v>
      </c>
    </row>
    <row r="1210" spans="1:51">
      <c r="A1210">
        <v>1684.1</v>
      </c>
      <c r="B1210" t="b">
        <v>1</v>
      </c>
      <c r="C1210" t="s">
        <v>128</v>
      </c>
      <c r="D1210" t="s">
        <v>4011</v>
      </c>
      <c r="E1210" t="s">
        <v>4012</v>
      </c>
      <c r="H1210" t="s">
        <v>4013</v>
      </c>
      <c r="I1210" t="s">
        <v>329</v>
      </c>
      <c r="J1210" t="b">
        <v>1</v>
      </c>
      <c r="K1210" s="6">
        <v>3.0000000000000001E-3</v>
      </c>
      <c r="L1210">
        <v>7.0000000000000007E-2</v>
      </c>
      <c r="M1210" s="7">
        <v>4.8000000000000001E-2</v>
      </c>
      <c r="N1210">
        <v>0.05</v>
      </c>
      <c r="O1210" s="7">
        <v>0.3</v>
      </c>
      <c r="P1210">
        <v>0.02</v>
      </c>
      <c r="Q1210" t="s">
        <v>135</v>
      </c>
      <c r="R1210">
        <v>15.73</v>
      </c>
      <c r="S1210">
        <v>15.7</v>
      </c>
      <c r="T1210">
        <v>15.7</v>
      </c>
      <c r="U1210">
        <v>15.72</v>
      </c>
      <c r="V1210">
        <v>15.69</v>
      </c>
      <c r="W1210">
        <v>15.71</v>
      </c>
      <c r="X1210">
        <v>15.67</v>
      </c>
      <c r="Y1210">
        <v>15.68</v>
      </c>
      <c r="Z1210">
        <v>15.69</v>
      </c>
      <c r="AA1210">
        <v>15.75</v>
      </c>
      <c r="AB1210">
        <v>15.88</v>
      </c>
      <c r="AC1210">
        <v>15.78</v>
      </c>
      <c r="AD1210">
        <v>15.74</v>
      </c>
      <c r="AE1210">
        <v>15.8</v>
      </c>
      <c r="AF1210">
        <v>15.78</v>
      </c>
      <c r="AG1210">
        <v>15.84</v>
      </c>
      <c r="AH1210">
        <v>15.69</v>
      </c>
      <c r="AI1210">
        <v>0</v>
      </c>
      <c r="AJ1210">
        <v>0</v>
      </c>
      <c r="AK1210">
        <v>0</v>
      </c>
      <c r="AL1210">
        <v>0</v>
      </c>
      <c r="AM1210">
        <v>0</v>
      </c>
      <c r="AN1210">
        <v>0</v>
      </c>
      <c r="AO1210">
        <v>0</v>
      </c>
      <c r="AP1210">
        <v>0</v>
      </c>
      <c r="AQ1210">
        <v>0</v>
      </c>
      <c r="AR1210">
        <v>0</v>
      </c>
      <c r="AS1210">
        <v>0</v>
      </c>
      <c r="AT1210">
        <v>0</v>
      </c>
      <c r="AU1210">
        <v>0</v>
      </c>
      <c r="AV1210">
        <v>0</v>
      </c>
      <c r="AW1210">
        <v>0</v>
      </c>
      <c r="AX1210">
        <v>0</v>
      </c>
      <c r="AY1210">
        <v>0</v>
      </c>
    </row>
    <row r="1211" spans="1:51">
      <c r="A1211">
        <v>1072</v>
      </c>
      <c r="B1211" t="b">
        <v>1</v>
      </c>
      <c r="C1211" t="s">
        <v>128</v>
      </c>
      <c r="D1211" t="s">
        <v>4014</v>
      </c>
      <c r="E1211" t="s">
        <v>4015</v>
      </c>
      <c r="H1211" t="s">
        <v>4016</v>
      </c>
      <c r="I1211" t="s">
        <v>525</v>
      </c>
      <c r="K1211" s="6">
        <v>1.0999999999999999E-2</v>
      </c>
      <c r="L1211">
        <v>-7.0000000000000007E-2</v>
      </c>
      <c r="M1211" s="7">
        <v>0.04</v>
      </c>
      <c r="N1211">
        <v>-0.06</v>
      </c>
      <c r="O1211" s="7">
        <v>0.33</v>
      </c>
      <c r="P1211">
        <v>0</v>
      </c>
      <c r="Q1211" t="s">
        <v>135</v>
      </c>
      <c r="R1211">
        <v>16.84</v>
      </c>
      <c r="S1211">
        <v>16.88</v>
      </c>
      <c r="T1211">
        <v>17.059999999999999</v>
      </c>
      <c r="U1211">
        <v>16.93</v>
      </c>
      <c r="V1211">
        <v>16.87</v>
      </c>
      <c r="W1211">
        <v>16.88</v>
      </c>
      <c r="X1211">
        <v>16.89</v>
      </c>
      <c r="Y1211">
        <v>16.89</v>
      </c>
      <c r="Z1211">
        <v>16.829999999999998</v>
      </c>
      <c r="AA1211">
        <v>16.829999999999998</v>
      </c>
      <c r="AB1211">
        <v>16.97</v>
      </c>
      <c r="AC1211">
        <v>16.82</v>
      </c>
      <c r="AD1211">
        <v>16.84</v>
      </c>
      <c r="AE1211">
        <v>16.88</v>
      </c>
      <c r="AF1211">
        <v>16.87</v>
      </c>
      <c r="AG1211">
        <v>16.91</v>
      </c>
      <c r="AH1211">
        <v>16.78</v>
      </c>
      <c r="AI1211">
        <v>0.25977974999999998</v>
      </c>
      <c r="AJ1211">
        <v>0.26633669999999998</v>
      </c>
      <c r="AK1211">
        <v>0.69753180000000004</v>
      </c>
      <c r="AL1211">
        <v>0.28193625999999999</v>
      </c>
      <c r="AM1211">
        <v>0.26035380000000002</v>
      </c>
      <c r="AN1211">
        <v>0.26746783000000002</v>
      </c>
      <c r="AO1211">
        <v>0.27875358</v>
      </c>
      <c r="AP1211">
        <v>0.27599716000000002</v>
      </c>
      <c r="AQ1211">
        <v>0.25528073000000001</v>
      </c>
      <c r="AR1211">
        <v>0.25610363000000003</v>
      </c>
      <c r="AS1211">
        <v>0.29984256999999997</v>
      </c>
      <c r="AT1211">
        <v>0.27001286000000002</v>
      </c>
      <c r="AU1211">
        <v>0.25857088</v>
      </c>
      <c r="AV1211">
        <v>0.31883403999999999</v>
      </c>
      <c r="AW1211">
        <v>0.30204257000000001</v>
      </c>
      <c r="AX1211">
        <v>0.30347982000000001</v>
      </c>
      <c r="AY1211">
        <v>0.26906975999999999</v>
      </c>
    </row>
    <row r="1212" spans="1:51">
      <c r="A1212">
        <v>1073</v>
      </c>
      <c r="B1212" t="b">
        <v>1</v>
      </c>
      <c r="C1212" t="s">
        <v>128</v>
      </c>
      <c r="D1212" t="s">
        <v>4017</v>
      </c>
      <c r="E1212" t="s">
        <v>4018</v>
      </c>
      <c r="H1212" t="s">
        <v>4019</v>
      </c>
      <c r="I1212" t="s">
        <v>530</v>
      </c>
      <c r="K1212" s="6">
        <v>1.0999999999999999E-2</v>
      </c>
      <c r="L1212">
        <v>0.08</v>
      </c>
      <c r="M1212" s="7">
        <v>0.16</v>
      </c>
      <c r="N1212">
        <v>0.05</v>
      </c>
      <c r="O1212" s="7">
        <v>0.34</v>
      </c>
      <c r="P1212">
        <v>0.03</v>
      </c>
      <c r="Q1212" t="s">
        <v>135</v>
      </c>
      <c r="R1212">
        <v>15.78</v>
      </c>
      <c r="S1212">
        <v>15.75</v>
      </c>
      <c r="T1212">
        <v>15.71</v>
      </c>
      <c r="U1212">
        <v>15.81</v>
      </c>
      <c r="V1212">
        <v>15.75</v>
      </c>
      <c r="W1212">
        <v>15.75</v>
      </c>
      <c r="X1212">
        <v>15.78</v>
      </c>
      <c r="Y1212">
        <v>15.77</v>
      </c>
      <c r="Z1212">
        <v>15.83</v>
      </c>
      <c r="AA1212">
        <v>15.81</v>
      </c>
      <c r="AB1212">
        <v>15.83</v>
      </c>
      <c r="AC1212">
        <v>15.83</v>
      </c>
      <c r="AD1212">
        <v>15.78</v>
      </c>
      <c r="AE1212">
        <v>15.85</v>
      </c>
      <c r="AF1212">
        <v>15.89</v>
      </c>
      <c r="AG1212">
        <v>15.87</v>
      </c>
      <c r="AH1212">
        <v>15.85</v>
      </c>
      <c r="AI1212">
        <v>0.25907279999999999</v>
      </c>
      <c r="AJ1212">
        <v>0.26556259999999998</v>
      </c>
      <c r="AK1212">
        <v>0.29394095999999997</v>
      </c>
      <c r="AL1212">
        <v>0.31430107000000002</v>
      </c>
      <c r="AM1212">
        <v>0.31837595000000002</v>
      </c>
      <c r="AN1212">
        <v>0.29542269999999998</v>
      </c>
      <c r="AO1212">
        <v>0.280885</v>
      </c>
      <c r="AP1212">
        <v>0.35321580000000002</v>
      </c>
      <c r="AQ1212">
        <v>0.3153205</v>
      </c>
      <c r="AR1212">
        <v>0.32285799999999998</v>
      </c>
      <c r="AS1212">
        <v>0.284383</v>
      </c>
      <c r="AT1212">
        <v>0.33347353000000002</v>
      </c>
      <c r="AU1212">
        <v>0.26733562</v>
      </c>
      <c r="AV1212">
        <v>0.32514852</v>
      </c>
      <c r="AW1212">
        <v>0.46485722000000002</v>
      </c>
      <c r="AX1212">
        <v>0.43662023999999999</v>
      </c>
      <c r="AY1212">
        <v>0.34259035999999998</v>
      </c>
    </row>
    <row r="1213" spans="1:51">
      <c r="A1213">
        <v>1082</v>
      </c>
      <c r="B1213" t="b">
        <v>1</v>
      </c>
      <c r="C1213" t="s">
        <v>128</v>
      </c>
      <c r="D1213" t="s">
        <v>4020</v>
      </c>
      <c r="E1213" t="s">
        <v>4021</v>
      </c>
      <c r="H1213" t="s">
        <v>4022</v>
      </c>
      <c r="I1213" t="s">
        <v>862</v>
      </c>
      <c r="K1213" s="6">
        <v>1.2E-2</v>
      </c>
      <c r="L1213">
        <v>0.12</v>
      </c>
      <c r="M1213" s="7">
        <v>0.62</v>
      </c>
      <c r="N1213">
        <v>0.11</v>
      </c>
      <c r="O1213" s="7">
        <v>0.34</v>
      </c>
      <c r="P1213">
        <v>0.01</v>
      </c>
      <c r="Q1213" t="s">
        <v>135</v>
      </c>
      <c r="R1213">
        <v>15.22</v>
      </c>
      <c r="S1213">
        <v>15.14</v>
      </c>
      <c r="T1213">
        <v>15</v>
      </c>
      <c r="U1213">
        <v>15.05</v>
      </c>
      <c r="V1213">
        <v>15.24</v>
      </c>
      <c r="W1213">
        <v>15.04</v>
      </c>
      <c r="X1213">
        <v>15.15</v>
      </c>
      <c r="Y1213">
        <v>15.22</v>
      </c>
      <c r="Z1213">
        <v>15.26</v>
      </c>
      <c r="AA1213">
        <v>15.21</v>
      </c>
      <c r="AB1213">
        <v>14.98</v>
      </c>
      <c r="AC1213">
        <v>15.3</v>
      </c>
      <c r="AD1213">
        <v>15.13</v>
      </c>
      <c r="AE1213">
        <v>15.19</v>
      </c>
      <c r="AF1213">
        <v>15.2</v>
      </c>
      <c r="AG1213">
        <v>15.3</v>
      </c>
      <c r="AH1213">
        <v>15.26</v>
      </c>
      <c r="AI1213">
        <v>0.28817930000000003</v>
      </c>
      <c r="AJ1213">
        <v>0.2512971</v>
      </c>
      <c r="AK1213">
        <v>0.31857530000000001</v>
      </c>
      <c r="AL1213">
        <v>0.34301736999999999</v>
      </c>
      <c r="AM1213">
        <v>0.30562539999999999</v>
      </c>
      <c r="AN1213">
        <v>0.30517860000000002</v>
      </c>
      <c r="AO1213">
        <v>0.24547958</v>
      </c>
      <c r="AP1213">
        <v>0.29949756999999999</v>
      </c>
      <c r="AQ1213">
        <v>0.3117278</v>
      </c>
      <c r="AR1213">
        <v>0.31670472</v>
      </c>
      <c r="AS1213">
        <v>0.2587391</v>
      </c>
      <c r="AT1213">
        <v>0.31534737000000002</v>
      </c>
      <c r="AU1213">
        <v>0.26664423999999998</v>
      </c>
      <c r="AV1213">
        <v>0.38685384</v>
      </c>
      <c r="AW1213">
        <v>0.44493254999999998</v>
      </c>
      <c r="AX1213">
        <v>0.44673669999999999</v>
      </c>
      <c r="AY1213">
        <v>0.34443829999999998</v>
      </c>
    </row>
    <row r="1214" spans="1:51">
      <c r="A1214">
        <v>680</v>
      </c>
      <c r="B1214" t="b">
        <v>1</v>
      </c>
      <c r="C1214" t="s">
        <v>128</v>
      </c>
      <c r="D1214" t="s">
        <v>4023</v>
      </c>
      <c r="E1214" t="s">
        <v>4024</v>
      </c>
      <c r="H1214" t="s">
        <v>4025</v>
      </c>
      <c r="I1214" t="s">
        <v>217</v>
      </c>
      <c r="K1214" s="6">
        <v>1E-3</v>
      </c>
      <c r="L1214">
        <v>-7.0000000000000007E-2</v>
      </c>
      <c r="M1214" s="7">
        <v>0.03</v>
      </c>
      <c r="N1214">
        <v>-0.04</v>
      </c>
      <c r="O1214" s="7">
        <v>0.36</v>
      </c>
      <c r="P1214">
        <v>-0.03</v>
      </c>
      <c r="Q1214" t="s">
        <v>135</v>
      </c>
      <c r="R1214">
        <v>16.170000000000002</v>
      </c>
      <c r="S1214">
        <v>16.149999999999999</v>
      </c>
      <c r="T1214">
        <v>16.27</v>
      </c>
      <c r="U1214">
        <v>16.23</v>
      </c>
      <c r="V1214">
        <v>16.239999999999998</v>
      </c>
      <c r="W1214">
        <v>16.14</v>
      </c>
      <c r="X1214">
        <v>16.190000000000001</v>
      </c>
      <c r="Y1214">
        <v>16.16</v>
      </c>
      <c r="Z1214">
        <v>16.190000000000001</v>
      </c>
      <c r="AA1214">
        <v>16.12</v>
      </c>
      <c r="AB1214">
        <v>16.23</v>
      </c>
      <c r="AC1214">
        <v>16.25</v>
      </c>
      <c r="AD1214">
        <v>16.2</v>
      </c>
      <c r="AE1214">
        <v>16.100000000000001</v>
      </c>
      <c r="AF1214">
        <v>16.14</v>
      </c>
      <c r="AG1214">
        <v>16.13</v>
      </c>
      <c r="AH1214">
        <v>16.18</v>
      </c>
      <c r="AI1214">
        <v>0.25966804999999998</v>
      </c>
      <c r="AJ1214">
        <v>0.27382260000000003</v>
      </c>
      <c r="AK1214">
        <v>0.29339801999999998</v>
      </c>
      <c r="AL1214">
        <v>0.32451649999999999</v>
      </c>
      <c r="AM1214">
        <v>0.26518792000000002</v>
      </c>
      <c r="AN1214">
        <v>0.34456344999999999</v>
      </c>
      <c r="AO1214">
        <v>0.3281191</v>
      </c>
      <c r="AP1214">
        <v>0.40897006000000002</v>
      </c>
      <c r="AQ1214">
        <v>0.33853388000000001</v>
      </c>
      <c r="AR1214">
        <v>0.33060262000000001</v>
      </c>
      <c r="AS1214">
        <v>0.35440559999999999</v>
      </c>
      <c r="AT1214">
        <v>0.29892635000000001</v>
      </c>
      <c r="AU1214">
        <v>0.28371423000000001</v>
      </c>
      <c r="AV1214">
        <v>0.35715987999999999</v>
      </c>
      <c r="AW1214">
        <v>0.41510140000000001</v>
      </c>
      <c r="AX1214">
        <v>0.3685792</v>
      </c>
      <c r="AY1214">
        <v>0.3775172</v>
      </c>
    </row>
    <row r="1215" spans="1:51">
      <c r="A1215">
        <v>938</v>
      </c>
      <c r="B1215" t="b">
        <v>1</v>
      </c>
      <c r="C1215" t="s">
        <v>128</v>
      </c>
      <c r="D1215" t="s">
        <v>4026</v>
      </c>
      <c r="E1215" t="s">
        <v>4027</v>
      </c>
      <c r="H1215" t="s">
        <v>4028</v>
      </c>
      <c r="I1215" t="s">
        <v>936</v>
      </c>
      <c r="K1215" s="6">
        <v>4.0000000000000001E-3</v>
      </c>
      <c r="L1215">
        <v>-0.1</v>
      </c>
      <c r="M1215" s="7">
        <v>0.24</v>
      </c>
      <c r="N1215">
        <v>-0.05</v>
      </c>
      <c r="O1215" s="7">
        <v>0.36</v>
      </c>
      <c r="P1215">
        <v>-0.05</v>
      </c>
      <c r="Q1215" t="s">
        <v>135</v>
      </c>
      <c r="R1215">
        <v>16.48</v>
      </c>
      <c r="S1215">
        <v>16.559999999999999</v>
      </c>
      <c r="T1215">
        <v>16.59</v>
      </c>
      <c r="U1215">
        <v>16.61</v>
      </c>
      <c r="V1215">
        <v>16.510000000000002</v>
      </c>
      <c r="W1215">
        <v>16.5</v>
      </c>
      <c r="X1215">
        <v>16.57</v>
      </c>
      <c r="Y1215">
        <v>16.47</v>
      </c>
      <c r="Z1215">
        <v>16.579999999999998</v>
      </c>
      <c r="AA1215">
        <v>16.440000000000001</v>
      </c>
      <c r="AB1215">
        <v>16.600000000000001</v>
      </c>
      <c r="AC1215">
        <v>16.46</v>
      </c>
      <c r="AD1215">
        <v>16.43</v>
      </c>
      <c r="AE1215">
        <v>16.46</v>
      </c>
      <c r="AF1215">
        <v>16.47</v>
      </c>
      <c r="AG1215">
        <v>16.45</v>
      </c>
      <c r="AH1215">
        <v>16.510000000000002</v>
      </c>
      <c r="AI1215">
        <v>0.26349901999999997</v>
      </c>
      <c r="AJ1215">
        <v>0.31717413999999999</v>
      </c>
      <c r="AK1215">
        <v>0.27469710000000003</v>
      </c>
      <c r="AL1215">
        <v>0.27801125999999998</v>
      </c>
      <c r="AM1215">
        <v>0.26481959999999999</v>
      </c>
      <c r="AN1215">
        <v>0.28982156999999997</v>
      </c>
      <c r="AO1215">
        <v>0.29296183999999997</v>
      </c>
      <c r="AP1215">
        <v>0.31851309999999999</v>
      </c>
      <c r="AQ1215">
        <v>0.30144310000000002</v>
      </c>
      <c r="AR1215">
        <v>0.28013566000000001</v>
      </c>
      <c r="AS1215">
        <v>0.30464205</v>
      </c>
      <c r="AT1215">
        <v>0.32507639999999999</v>
      </c>
      <c r="AU1215">
        <v>0.27936225999999997</v>
      </c>
      <c r="AV1215">
        <v>0.25105458000000003</v>
      </c>
      <c r="AW1215">
        <v>0.26990750000000002</v>
      </c>
      <c r="AX1215">
        <v>0.2850935</v>
      </c>
      <c r="AY1215">
        <v>0.28977278000000001</v>
      </c>
    </row>
    <row r="1216" spans="1:51">
      <c r="A1216">
        <v>803</v>
      </c>
      <c r="B1216" t="b">
        <v>1</v>
      </c>
      <c r="C1216" t="s">
        <v>128</v>
      </c>
      <c r="D1216" t="s">
        <v>4029</v>
      </c>
      <c r="E1216" t="s">
        <v>4030</v>
      </c>
      <c r="H1216" t="s">
        <v>4031</v>
      </c>
      <c r="I1216" t="s">
        <v>145</v>
      </c>
      <c r="K1216" s="6">
        <v>2E-3</v>
      </c>
      <c r="L1216">
        <v>0.06</v>
      </c>
      <c r="M1216" s="7">
        <v>0.27</v>
      </c>
      <c r="N1216">
        <v>0.06</v>
      </c>
      <c r="O1216" s="7">
        <v>0.39</v>
      </c>
      <c r="P1216">
        <v>0</v>
      </c>
      <c r="Q1216" t="s">
        <v>135</v>
      </c>
      <c r="R1216">
        <v>16.5</v>
      </c>
      <c r="S1216">
        <v>16.510000000000002</v>
      </c>
      <c r="T1216">
        <v>16.510000000000002</v>
      </c>
      <c r="U1216">
        <v>16.41</v>
      </c>
      <c r="V1216">
        <v>16.47</v>
      </c>
      <c r="W1216">
        <v>16.440000000000001</v>
      </c>
      <c r="X1216">
        <v>16.48</v>
      </c>
      <c r="Y1216">
        <v>16.5</v>
      </c>
      <c r="Z1216">
        <v>16.55</v>
      </c>
      <c r="AA1216">
        <v>16.53</v>
      </c>
      <c r="AB1216">
        <v>16.510000000000002</v>
      </c>
      <c r="AC1216">
        <v>16.55</v>
      </c>
      <c r="AD1216">
        <v>16.57</v>
      </c>
      <c r="AE1216">
        <v>16.5</v>
      </c>
      <c r="AF1216">
        <v>16.48</v>
      </c>
      <c r="AG1216">
        <v>16.52</v>
      </c>
      <c r="AH1216">
        <v>16.59</v>
      </c>
      <c r="AI1216">
        <v>0.27137938</v>
      </c>
      <c r="AJ1216">
        <v>0.31045529999999999</v>
      </c>
      <c r="AK1216">
        <v>0.30885193</v>
      </c>
      <c r="AL1216">
        <v>0.24842474000000001</v>
      </c>
      <c r="AM1216">
        <v>0.24776869000000001</v>
      </c>
      <c r="AN1216">
        <v>0.26169135999999998</v>
      </c>
      <c r="AO1216">
        <v>0.27144017999999998</v>
      </c>
      <c r="AP1216">
        <v>0.40636850000000002</v>
      </c>
      <c r="AQ1216">
        <v>0.30712129999999999</v>
      </c>
      <c r="AR1216">
        <v>0.24844736000000001</v>
      </c>
      <c r="AS1216">
        <v>0.26574498000000002</v>
      </c>
      <c r="AT1216">
        <v>0.26299070000000002</v>
      </c>
      <c r="AU1216">
        <v>0.24794400999999999</v>
      </c>
      <c r="AV1216">
        <v>0.26161783999999999</v>
      </c>
      <c r="AW1216">
        <v>0.26879900000000001</v>
      </c>
      <c r="AX1216">
        <v>0.31231457000000001</v>
      </c>
      <c r="AY1216">
        <v>0.28870106000000001</v>
      </c>
    </row>
    <row r="1217" spans="1:51">
      <c r="A1217">
        <v>988</v>
      </c>
      <c r="B1217" t="b">
        <v>1</v>
      </c>
      <c r="C1217" t="s">
        <v>128</v>
      </c>
      <c r="D1217" t="s">
        <v>4032</v>
      </c>
      <c r="E1217" t="s">
        <v>4033</v>
      </c>
      <c r="H1217" t="s">
        <v>4034</v>
      </c>
      <c r="I1217" t="s">
        <v>362</v>
      </c>
      <c r="J1217" t="b">
        <v>1</v>
      </c>
      <c r="K1217" s="6">
        <v>6.0000000000000001E-3</v>
      </c>
      <c r="L1217">
        <v>0.08</v>
      </c>
      <c r="M1217" s="7">
        <v>0.05</v>
      </c>
      <c r="N1217">
        <v>0.08</v>
      </c>
      <c r="O1217" s="7">
        <v>0.4</v>
      </c>
      <c r="P1217">
        <v>0</v>
      </c>
      <c r="Q1217" t="s">
        <v>135</v>
      </c>
      <c r="R1217">
        <v>15.52</v>
      </c>
      <c r="S1217">
        <v>15.5</v>
      </c>
      <c r="T1217">
        <v>15.5</v>
      </c>
      <c r="U1217">
        <v>15.4</v>
      </c>
      <c r="V1217">
        <v>15.47</v>
      </c>
      <c r="W1217">
        <v>15.48</v>
      </c>
      <c r="X1217">
        <v>15.38</v>
      </c>
      <c r="Y1217">
        <v>15.55</v>
      </c>
      <c r="Z1217">
        <v>15.59</v>
      </c>
      <c r="AA1217">
        <v>15.44</v>
      </c>
      <c r="AB1217">
        <v>15.44</v>
      </c>
      <c r="AC1217">
        <v>15.61</v>
      </c>
      <c r="AD1217">
        <v>15.47</v>
      </c>
      <c r="AE1217">
        <v>15.51</v>
      </c>
      <c r="AF1217">
        <v>15.52</v>
      </c>
      <c r="AG1217">
        <v>15.59</v>
      </c>
      <c r="AH1217">
        <v>15.62</v>
      </c>
      <c r="AI1217">
        <v>0.23858542999999999</v>
      </c>
      <c r="AJ1217">
        <v>0.26704012999999999</v>
      </c>
      <c r="AK1217">
        <v>0.24244466000000001</v>
      </c>
      <c r="AL1217">
        <v>0.24181759999999999</v>
      </c>
      <c r="AM1217">
        <v>0.2410958</v>
      </c>
      <c r="AN1217">
        <v>0.29362494</v>
      </c>
      <c r="AO1217">
        <v>0.26354919999999998</v>
      </c>
      <c r="AP1217">
        <v>0.25694346000000001</v>
      </c>
      <c r="AQ1217">
        <v>0.25781937999999999</v>
      </c>
      <c r="AR1217">
        <v>0.24527387</v>
      </c>
      <c r="AS1217">
        <v>0.27328813000000002</v>
      </c>
      <c r="AT1217">
        <v>0.26020675999999998</v>
      </c>
      <c r="AU1217">
        <v>0.25657728000000002</v>
      </c>
      <c r="AV1217">
        <v>0.26731159999999998</v>
      </c>
      <c r="AW1217">
        <v>0.24995317</v>
      </c>
      <c r="AX1217">
        <v>0.26822354999999998</v>
      </c>
      <c r="AY1217">
        <v>0.27597453999999999</v>
      </c>
    </row>
    <row r="1218" spans="1:51">
      <c r="A1218">
        <v>607</v>
      </c>
      <c r="B1218" t="b">
        <v>1</v>
      </c>
      <c r="C1218" t="s">
        <v>128</v>
      </c>
      <c r="D1218" t="s">
        <v>4035</v>
      </c>
      <c r="E1218" t="s">
        <v>4036</v>
      </c>
      <c r="H1218" t="s">
        <v>4037</v>
      </c>
      <c r="I1218" t="s">
        <v>160</v>
      </c>
      <c r="K1218" s="6">
        <v>6.8999999999999997E-4</v>
      </c>
      <c r="L1218">
        <v>0.14000000000000001</v>
      </c>
      <c r="M1218" s="7">
        <v>4.2999999999999997E-2</v>
      </c>
      <c r="N1218">
        <v>7.0000000000000007E-2</v>
      </c>
      <c r="O1218" s="7">
        <v>0.42</v>
      </c>
      <c r="P1218">
        <v>0.06</v>
      </c>
      <c r="Q1218" t="s">
        <v>135</v>
      </c>
      <c r="R1218">
        <v>14.35</v>
      </c>
      <c r="S1218">
        <v>14.37</v>
      </c>
      <c r="T1218">
        <v>14.31</v>
      </c>
      <c r="U1218">
        <v>14.21</v>
      </c>
      <c r="V1218">
        <v>14.21</v>
      </c>
      <c r="W1218">
        <v>14.21</v>
      </c>
      <c r="X1218">
        <v>14.23</v>
      </c>
      <c r="Y1218">
        <v>14.28</v>
      </c>
      <c r="Z1218">
        <v>14.34</v>
      </c>
      <c r="AA1218">
        <v>14.33</v>
      </c>
      <c r="AB1218">
        <v>14.19</v>
      </c>
      <c r="AC1218">
        <v>14.38</v>
      </c>
      <c r="AD1218">
        <v>14.21</v>
      </c>
      <c r="AE1218">
        <v>14.32</v>
      </c>
      <c r="AF1218">
        <v>14.41</v>
      </c>
      <c r="AG1218">
        <v>14.38</v>
      </c>
      <c r="AH1218">
        <v>14.47</v>
      </c>
      <c r="AI1218">
        <v>0.26149552999999998</v>
      </c>
      <c r="AJ1218">
        <v>0.26162064000000002</v>
      </c>
      <c r="AK1218">
        <v>0.29346588000000001</v>
      </c>
      <c r="AL1218">
        <v>0.29779594999999998</v>
      </c>
      <c r="AM1218">
        <v>0.28730693000000002</v>
      </c>
      <c r="AN1218">
        <v>0.27975250000000002</v>
      </c>
      <c r="AO1218">
        <v>0.28713443999999999</v>
      </c>
      <c r="AP1218">
        <v>0.30122959999999999</v>
      </c>
      <c r="AQ1218">
        <v>0.31065959999999998</v>
      </c>
      <c r="AR1218">
        <v>0.27587204999999998</v>
      </c>
      <c r="AS1218">
        <v>0.29290171999999998</v>
      </c>
      <c r="AT1218">
        <v>0.30809619999999999</v>
      </c>
      <c r="AU1218">
        <v>0.27147976000000001</v>
      </c>
      <c r="AV1218">
        <v>0.2839546</v>
      </c>
      <c r="AW1218">
        <v>0.32001254000000001</v>
      </c>
      <c r="AX1218">
        <v>0.38628760000000001</v>
      </c>
      <c r="AY1218">
        <v>0.31316996000000002</v>
      </c>
    </row>
    <row r="1219" spans="1:51">
      <c r="A1219">
        <v>853</v>
      </c>
      <c r="B1219" t="b">
        <v>1</v>
      </c>
      <c r="C1219" t="s">
        <v>128</v>
      </c>
      <c r="D1219" t="s">
        <v>4038</v>
      </c>
      <c r="E1219" t="s">
        <v>4039</v>
      </c>
      <c r="H1219" t="s">
        <v>4040</v>
      </c>
      <c r="I1219" t="s">
        <v>430</v>
      </c>
      <c r="K1219" s="6">
        <v>2.0999999999999999E-3</v>
      </c>
      <c r="L1219">
        <v>0.12</v>
      </c>
      <c r="M1219" s="7">
        <v>1.9E-2</v>
      </c>
      <c r="N1219">
        <v>0.09</v>
      </c>
      <c r="O1219" s="7">
        <v>0.42</v>
      </c>
      <c r="P1219">
        <v>0.04</v>
      </c>
      <c r="Q1219" t="s">
        <v>135</v>
      </c>
      <c r="R1219">
        <v>16.29</v>
      </c>
      <c r="S1219">
        <v>16.309999999999999</v>
      </c>
      <c r="T1219">
        <v>16.25</v>
      </c>
      <c r="U1219">
        <v>16.100000000000001</v>
      </c>
      <c r="V1219">
        <v>16.22</v>
      </c>
      <c r="W1219">
        <v>16.18</v>
      </c>
      <c r="X1219">
        <v>16.2</v>
      </c>
      <c r="Y1219">
        <v>16.2</v>
      </c>
      <c r="Z1219">
        <v>16.36</v>
      </c>
      <c r="AA1219">
        <v>16.25</v>
      </c>
      <c r="AB1219">
        <v>16.260000000000002</v>
      </c>
      <c r="AC1219">
        <v>16.36</v>
      </c>
      <c r="AD1219">
        <v>16.27</v>
      </c>
      <c r="AE1219">
        <v>16.32</v>
      </c>
      <c r="AF1219">
        <v>16.350000000000001</v>
      </c>
      <c r="AG1219">
        <v>16.28</v>
      </c>
      <c r="AH1219">
        <v>16.36</v>
      </c>
      <c r="AI1219">
        <v>0.25244444999999999</v>
      </c>
      <c r="AJ1219">
        <v>0.30075170000000001</v>
      </c>
      <c r="AK1219">
        <v>0.27019029999999999</v>
      </c>
      <c r="AL1219">
        <v>0.26816276</v>
      </c>
      <c r="AM1219">
        <v>0.31969085000000003</v>
      </c>
      <c r="AN1219">
        <v>0.25712022000000001</v>
      </c>
      <c r="AO1219">
        <v>0.26833667999999999</v>
      </c>
      <c r="AP1219">
        <v>0.26857138000000003</v>
      </c>
      <c r="AQ1219">
        <v>0.25283327999999999</v>
      </c>
      <c r="AR1219">
        <v>0.25123839999999997</v>
      </c>
      <c r="AS1219">
        <v>0.28710192000000001</v>
      </c>
      <c r="AT1219">
        <v>0.32605763999999998</v>
      </c>
      <c r="AU1219">
        <v>0.24409963000000001</v>
      </c>
      <c r="AV1219">
        <v>0.31328450000000002</v>
      </c>
      <c r="AW1219">
        <v>0.28715706000000002</v>
      </c>
      <c r="AX1219">
        <v>0.27213016000000001</v>
      </c>
      <c r="AY1219">
        <v>0.28882827999999999</v>
      </c>
    </row>
    <row r="1220" spans="1:51">
      <c r="A1220">
        <v>903</v>
      </c>
      <c r="B1220" t="b">
        <v>1</v>
      </c>
      <c r="C1220" t="s">
        <v>128</v>
      </c>
      <c r="D1220" t="s">
        <v>4041</v>
      </c>
      <c r="E1220" t="s">
        <v>4042</v>
      </c>
      <c r="H1220" t="s">
        <v>4043</v>
      </c>
      <c r="I1220" t="s">
        <v>530</v>
      </c>
      <c r="K1220" s="6">
        <v>3.8999999999999998E-3</v>
      </c>
      <c r="L1220">
        <v>0.14000000000000001</v>
      </c>
      <c r="M1220" s="7">
        <v>6.5000000000000002E-2</v>
      </c>
      <c r="N1220">
        <v>0.11</v>
      </c>
      <c r="O1220" s="7">
        <v>0.46</v>
      </c>
      <c r="P1220">
        <v>0.03</v>
      </c>
      <c r="Q1220" t="s">
        <v>135</v>
      </c>
      <c r="R1220">
        <v>15.37</v>
      </c>
      <c r="S1220">
        <v>15.36</v>
      </c>
      <c r="T1220">
        <v>15.34</v>
      </c>
      <c r="U1220">
        <v>15.41</v>
      </c>
      <c r="V1220">
        <v>15.28</v>
      </c>
      <c r="W1220">
        <v>15.16</v>
      </c>
      <c r="X1220">
        <v>15.38</v>
      </c>
      <c r="Y1220">
        <v>15.32</v>
      </c>
      <c r="Z1220">
        <v>15.44</v>
      </c>
      <c r="AA1220">
        <v>15.44</v>
      </c>
      <c r="AB1220">
        <v>15.56</v>
      </c>
      <c r="AC1220">
        <v>15.42</v>
      </c>
      <c r="AD1220">
        <v>15.35</v>
      </c>
      <c r="AE1220">
        <v>15.44</v>
      </c>
      <c r="AF1220">
        <v>15.58</v>
      </c>
      <c r="AG1220">
        <v>15.37</v>
      </c>
      <c r="AH1220">
        <v>15.52</v>
      </c>
      <c r="AI1220">
        <v>0.27337225999999998</v>
      </c>
      <c r="AJ1220">
        <v>0.26885414000000002</v>
      </c>
      <c r="AK1220">
        <v>0.38191370000000002</v>
      </c>
      <c r="AL1220">
        <v>0.27059042</v>
      </c>
      <c r="AM1220">
        <v>0.28251594000000002</v>
      </c>
      <c r="AN1220">
        <v>0.3386767</v>
      </c>
      <c r="AO1220">
        <v>0.30704494999999998</v>
      </c>
      <c r="AP1220">
        <v>0.27579779999999998</v>
      </c>
      <c r="AQ1220">
        <v>0.27731633</v>
      </c>
      <c r="AR1220">
        <v>0.29416999999999999</v>
      </c>
      <c r="AS1220">
        <v>0.28636246999999998</v>
      </c>
      <c r="AT1220">
        <v>0.33474957999999999</v>
      </c>
      <c r="AU1220">
        <v>0.25765890000000002</v>
      </c>
      <c r="AV1220">
        <v>0.30346286</v>
      </c>
      <c r="AW1220">
        <v>0.29411345999999999</v>
      </c>
      <c r="AX1220">
        <v>0.30566781999999998</v>
      </c>
      <c r="AY1220">
        <v>0.32259926</v>
      </c>
    </row>
    <row r="1221" spans="1:51">
      <c r="A1221">
        <v>846</v>
      </c>
      <c r="B1221" t="b">
        <v>1</v>
      </c>
      <c r="C1221" t="s">
        <v>128</v>
      </c>
      <c r="D1221" t="s">
        <v>4044</v>
      </c>
      <c r="E1221" t="s">
        <v>4045</v>
      </c>
      <c r="H1221" t="s">
        <v>4046</v>
      </c>
      <c r="I1221" t="s">
        <v>231</v>
      </c>
      <c r="K1221" s="6">
        <v>2E-3</v>
      </c>
      <c r="L1221">
        <v>-0.19</v>
      </c>
      <c r="M1221" s="7">
        <v>1.4E-2</v>
      </c>
      <c r="N1221">
        <v>-0.14000000000000001</v>
      </c>
      <c r="O1221" s="7">
        <v>0.47</v>
      </c>
      <c r="P1221">
        <v>-0.04</v>
      </c>
      <c r="Q1221" t="s">
        <v>135</v>
      </c>
      <c r="R1221">
        <v>16.190000000000001</v>
      </c>
      <c r="S1221">
        <v>16.190000000000001</v>
      </c>
      <c r="T1221">
        <v>16.399999999999999</v>
      </c>
      <c r="U1221">
        <v>16.32</v>
      </c>
      <c r="V1221">
        <v>16.38</v>
      </c>
      <c r="W1221">
        <v>16.309999999999999</v>
      </c>
      <c r="X1221">
        <v>16.399999999999999</v>
      </c>
      <c r="Y1221">
        <v>16.16</v>
      </c>
      <c r="Z1221">
        <v>16.239999999999998</v>
      </c>
      <c r="AA1221">
        <v>16.260000000000002</v>
      </c>
      <c r="AB1221">
        <v>16.2</v>
      </c>
      <c r="AC1221">
        <v>16.25</v>
      </c>
      <c r="AD1221">
        <v>16.350000000000001</v>
      </c>
      <c r="AE1221">
        <v>16.03</v>
      </c>
      <c r="AF1221">
        <v>15.98</v>
      </c>
      <c r="AG1221">
        <v>16.14</v>
      </c>
      <c r="AH1221">
        <v>16.3</v>
      </c>
      <c r="AI1221">
        <v>0</v>
      </c>
      <c r="AJ1221">
        <v>0.2588897</v>
      </c>
      <c r="AK1221">
        <v>0</v>
      </c>
      <c r="AL1221">
        <v>0</v>
      </c>
      <c r="AM1221">
        <v>0</v>
      </c>
      <c r="AN1221">
        <v>0.26734269999999999</v>
      </c>
      <c r="AO1221">
        <v>0.39018005</v>
      </c>
      <c r="AP1221">
        <v>0</v>
      </c>
      <c r="AQ1221">
        <v>0</v>
      </c>
      <c r="AR1221">
        <v>0</v>
      </c>
      <c r="AS1221">
        <v>0.27748742999999998</v>
      </c>
      <c r="AT1221">
        <v>0.26004840000000001</v>
      </c>
      <c r="AU1221">
        <v>0</v>
      </c>
      <c r="AV1221">
        <v>0</v>
      </c>
      <c r="AW1221">
        <v>0</v>
      </c>
      <c r="AX1221">
        <v>0.25749349999999999</v>
      </c>
      <c r="AY1221">
        <v>0.26273835000000001</v>
      </c>
    </row>
    <row r="1222" spans="1:51">
      <c r="A1222">
        <v>605</v>
      </c>
      <c r="B1222" t="b">
        <v>1</v>
      </c>
      <c r="C1222" t="s">
        <v>128</v>
      </c>
      <c r="D1222" t="s">
        <v>4047</v>
      </c>
      <c r="E1222" t="s">
        <v>4048</v>
      </c>
      <c r="H1222" t="s">
        <v>4049</v>
      </c>
      <c r="I1222" t="s">
        <v>197</v>
      </c>
      <c r="K1222" s="6">
        <v>6.8000000000000005E-4</v>
      </c>
      <c r="L1222">
        <v>0.17</v>
      </c>
      <c r="M1222" s="7">
        <v>2.1999999999999999E-2</v>
      </c>
      <c r="N1222">
        <v>0.2</v>
      </c>
      <c r="O1222" s="7">
        <v>0.48</v>
      </c>
      <c r="P1222">
        <v>-0.03</v>
      </c>
      <c r="Q1222" t="s">
        <v>135</v>
      </c>
      <c r="R1222">
        <v>15.67</v>
      </c>
      <c r="S1222">
        <v>15.76</v>
      </c>
      <c r="T1222">
        <v>15.59</v>
      </c>
      <c r="U1222">
        <v>15.59</v>
      </c>
      <c r="V1222">
        <v>15.59</v>
      </c>
      <c r="W1222">
        <v>15.45</v>
      </c>
      <c r="X1222">
        <v>15.38</v>
      </c>
      <c r="Y1222">
        <v>15.71</v>
      </c>
      <c r="Z1222">
        <v>15.79</v>
      </c>
      <c r="AA1222">
        <v>15.8</v>
      </c>
      <c r="AB1222">
        <v>15.58</v>
      </c>
      <c r="AC1222">
        <v>15.89</v>
      </c>
      <c r="AD1222">
        <v>15.7</v>
      </c>
      <c r="AE1222">
        <v>15.7</v>
      </c>
      <c r="AF1222">
        <v>15.77</v>
      </c>
      <c r="AG1222">
        <v>15.88</v>
      </c>
      <c r="AH1222">
        <v>15.75</v>
      </c>
      <c r="AI1222">
        <v>0.26945508000000001</v>
      </c>
      <c r="AJ1222">
        <v>0.26577893000000002</v>
      </c>
      <c r="AK1222">
        <v>0.28590717999999998</v>
      </c>
      <c r="AL1222">
        <v>0.28279942000000002</v>
      </c>
      <c r="AM1222">
        <v>0.26658483999999999</v>
      </c>
      <c r="AN1222">
        <v>0.32039145000000002</v>
      </c>
      <c r="AO1222">
        <v>0.26966432000000001</v>
      </c>
      <c r="AP1222">
        <v>0.34734246000000002</v>
      </c>
      <c r="AQ1222">
        <v>0.35108223999999999</v>
      </c>
      <c r="AR1222">
        <v>0.33617127000000002</v>
      </c>
      <c r="AS1222">
        <v>0.28171354999999998</v>
      </c>
      <c r="AT1222">
        <v>0.37690002</v>
      </c>
      <c r="AU1222">
        <v>0.30101892000000002</v>
      </c>
      <c r="AV1222">
        <v>0.36310672999999999</v>
      </c>
      <c r="AW1222">
        <v>0.47942603</v>
      </c>
      <c r="AX1222">
        <v>0.50331809999999999</v>
      </c>
      <c r="AY1222">
        <v>0.30766353000000002</v>
      </c>
    </row>
    <row r="1223" spans="1:51">
      <c r="A1223">
        <v>714</v>
      </c>
      <c r="B1223" t="b">
        <v>1</v>
      </c>
      <c r="C1223" t="s">
        <v>128</v>
      </c>
      <c r="D1223" t="s">
        <v>4050</v>
      </c>
      <c r="E1223" t="s">
        <v>4051</v>
      </c>
      <c r="H1223" t="s">
        <v>4052</v>
      </c>
      <c r="I1223" t="s">
        <v>227</v>
      </c>
      <c r="K1223" s="6">
        <v>1E-3</v>
      </c>
      <c r="L1223">
        <v>0.12</v>
      </c>
      <c r="M1223" s="7">
        <v>2.4E-2</v>
      </c>
      <c r="N1223">
        <v>0.15</v>
      </c>
      <c r="O1223" s="7">
        <v>0.48</v>
      </c>
      <c r="P1223">
        <v>-0.02</v>
      </c>
      <c r="Q1223" t="s">
        <v>135</v>
      </c>
      <c r="R1223">
        <v>15.66</v>
      </c>
      <c r="S1223">
        <v>15.64</v>
      </c>
      <c r="T1223">
        <v>15.58</v>
      </c>
      <c r="U1223">
        <v>15.59</v>
      </c>
      <c r="V1223">
        <v>15.63</v>
      </c>
      <c r="W1223">
        <v>15.56</v>
      </c>
      <c r="X1223">
        <v>15.64</v>
      </c>
      <c r="Y1223">
        <v>15.72</v>
      </c>
      <c r="Z1223">
        <v>15.8</v>
      </c>
      <c r="AA1223">
        <v>15.66</v>
      </c>
      <c r="AB1223">
        <v>15.74</v>
      </c>
      <c r="AC1223">
        <v>15.8</v>
      </c>
      <c r="AD1223">
        <v>15.63</v>
      </c>
      <c r="AE1223">
        <v>15.7</v>
      </c>
      <c r="AF1223">
        <v>15.73</v>
      </c>
      <c r="AG1223">
        <v>15.92</v>
      </c>
      <c r="AH1223">
        <v>15.7</v>
      </c>
      <c r="AI1223">
        <v>0.23345721</v>
      </c>
      <c r="AJ1223">
        <v>0.24262775</v>
      </c>
      <c r="AK1223">
        <v>0.23478204</v>
      </c>
      <c r="AL1223">
        <v>0.22951244000000001</v>
      </c>
      <c r="AM1223">
        <v>0.23200937999999999</v>
      </c>
      <c r="AN1223">
        <v>0.24005023</v>
      </c>
      <c r="AO1223">
        <v>0.45092890000000002</v>
      </c>
      <c r="AP1223">
        <v>0.22872348000000001</v>
      </c>
      <c r="AQ1223">
        <v>0.22977824999999999</v>
      </c>
      <c r="AR1223">
        <v>0.22705508999999999</v>
      </c>
      <c r="AS1223">
        <v>0.24288650000000001</v>
      </c>
      <c r="AT1223">
        <v>0.23516802000000001</v>
      </c>
      <c r="AU1223">
        <v>0.22949547000000001</v>
      </c>
      <c r="AV1223">
        <v>0.23491777</v>
      </c>
      <c r="AW1223">
        <v>0.23008082999999999</v>
      </c>
      <c r="AX1223">
        <v>0.25054841999999999</v>
      </c>
      <c r="AY1223">
        <v>0.38435691999999999</v>
      </c>
    </row>
    <row r="1224" spans="1:51">
      <c r="A1224">
        <v>952</v>
      </c>
      <c r="B1224" t="b">
        <v>1</v>
      </c>
      <c r="C1224" t="s">
        <v>128</v>
      </c>
      <c r="D1224" t="s">
        <v>4053</v>
      </c>
      <c r="E1224" t="s">
        <v>4054</v>
      </c>
      <c r="H1224" t="s">
        <v>4055</v>
      </c>
      <c r="I1224" t="s">
        <v>227</v>
      </c>
      <c r="K1224" s="6">
        <v>5.0000000000000001E-3</v>
      </c>
      <c r="L1224">
        <v>-0.16</v>
      </c>
      <c r="M1224" s="7">
        <v>6.8000000000000005E-2</v>
      </c>
      <c r="N1224">
        <v>-0.06</v>
      </c>
      <c r="O1224" s="7">
        <v>0.48</v>
      </c>
      <c r="P1224">
        <v>-0.1</v>
      </c>
      <c r="Q1224" t="s">
        <v>135</v>
      </c>
      <c r="R1224">
        <v>16.32</v>
      </c>
      <c r="S1224">
        <v>16.34</v>
      </c>
      <c r="T1224">
        <v>16.43</v>
      </c>
      <c r="U1224">
        <v>16.45</v>
      </c>
      <c r="V1224">
        <v>16.45</v>
      </c>
      <c r="W1224">
        <v>16.440000000000001</v>
      </c>
      <c r="X1224">
        <v>16.46</v>
      </c>
      <c r="Y1224">
        <v>16.37</v>
      </c>
      <c r="Z1224">
        <v>16.350000000000001</v>
      </c>
      <c r="AA1224">
        <v>16.399999999999999</v>
      </c>
      <c r="AB1224">
        <v>16.48</v>
      </c>
      <c r="AC1224">
        <v>16.3</v>
      </c>
      <c r="AD1224">
        <v>16.350000000000001</v>
      </c>
      <c r="AE1224">
        <v>16.350000000000001</v>
      </c>
      <c r="AF1224">
        <v>16.23</v>
      </c>
      <c r="AG1224">
        <v>16.309999999999999</v>
      </c>
      <c r="AH1224">
        <v>16.21</v>
      </c>
      <c r="AI1224">
        <v>0.2352147</v>
      </c>
      <c r="AJ1224">
        <v>0.24755378</v>
      </c>
      <c r="AK1224">
        <v>0.23881305999999999</v>
      </c>
      <c r="AL1224">
        <v>0.26075959999999998</v>
      </c>
      <c r="AM1224">
        <v>0.2360701</v>
      </c>
      <c r="AN1224">
        <v>0.26461104000000002</v>
      </c>
      <c r="AO1224">
        <v>0.28169235999999997</v>
      </c>
      <c r="AP1224">
        <v>0.23758580000000001</v>
      </c>
      <c r="AQ1224">
        <v>0.25215036000000002</v>
      </c>
      <c r="AR1224">
        <v>0.23675160000000001</v>
      </c>
      <c r="AS1224">
        <v>0.25184636999999999</v>
      </c>
      <c r="AT1224">
        <v>0.27673805000000001</v>
      </c>
      <c r="AU1224">
        <v>0.24395965</v>
      </c>
      <c r="AV1224">
        <v>0.2351963</v>
      </c>
      <c r="AW1224">
        <v>0.26298365000000001</v>
      </c>
      <c r="AX1224">
        <v>0.25308636000000001</v>
      </c>
      <c r="AY1224">
        <v>0.26753217000000001</v>
      </c>
    </row>
    <row r="1225" spans="1:51">
      <c r="A1225">
        <v>725</v>
      </c>
      <c r="B1225" t="b">
        <v>1</v>
      </c>
      <c r="C1225" t="s">
        <v>128</v>
      </c>
      <c r="D1225" t="s">
        <v>4056</v>
      </c>
      <c r="E1225" t="s">
        <v>4057</v>
      </c>
      <c r="H1225" t="s">
        <v>4058</v>
      </c>
      <c r="I1225" t="s">
        <v>444</v>
      </c>
      <c r="K1225" s="6">
        <v>1E-3</v>
      </c>
      <c r="L1225">
        <v>0.13</v>
      </c>
      <c r="M1225" s="7">
        <v>0.03</v>
      </c>
      <c r="N1225">
        <v>0.11</v>
      </c>
      <c r="O1225" s="7">
        <v>0.49</v>
      </c>
      <c r="P1225">
        <v>0.02</v>
      </c>
      <c r="Q1225" t="s">
        <v>135</v>
      </c>
      <c r="R1225">
        <v>15.56</v>
      </c>
      <c r="S1225">
        <v>15.47</v>
      </c>
      <c r="T1225">
        <v>15.44</v>
      </c>
      <c r="U1225">
        <v>15.42</v>
      </c>
      <c r="V1225">
        <v>15.43</v>
      </c>
      <c r="W1225">
        <v>15.53</v>
      </c>
      <c r="X1225">
        <v>15.51</v>
      </c>
      <c r="Y1225">
        <v>15.57</v>
      </c>
      <c r="Z1225">
        <v>15.6</v>
      </c>
      <c r="AA1225">
        <v>15.54</v>
      </c>
      <c r="AB1225">
        <v>15.55</v>
      </c>
      <c r="AC1225">
        <v>15.57</v>
      </c>
      <c r="AD1225">
        <v>15.5</v>
      </c>
      <c r="AE1225">
        <v>15.65</v>
      </c>
      <c r="AF1225">
        <v>15.58</v>
      </c>
      <c r="AG1225">
        <v>15.57</v>
      </c>
      <c r="AH1225">
        <v>15.67</v>
      </c>
      <c r="AI1225">
        <v>0.23932065</v>
      </c>
      <c r="AJ1225">
        <v>0</v>
      </c>
      <c r="AK1225">
        <v>0.2445648</v>
      </c>
      <c r="AL1225">
        <v>0.29302758000000001</v>
      </c>
      <c r="AM1225">
        <v>0.23712910000000001</v>
      </c>
      <c r="AN1225">
        <v>0</v>
      </c>
      <c r="AO1225">
        <v>0</v>
      </c>
      <c r="AP1225">
        <v>0.42191287999999999</v>
      </c>
      <c r="AQ1225">
        <v>0.28395742000000002</v>
      </c>
      <c r="AR1225">
        <v>0.23694672</v>
      </c>
      <c r="AS1225">
        <v>0</v>
      </c>
      <c r="AT1225">
        <v>0</v>
      </c>
      <c r="AU1225">
        <v>0.24572843</v>
      </c>
      <c r="AV1225">
        <v>0.25074353999999999</v>
      </c>
      <c r="AW1225">
        <v>0.43181439999999999</v>
      </c>
      <c r="AX1225">
        <v>0</v>
      </c>
      <c r="AY1225">
        <v>0</v>
      </c>
    </row>
    <row r="1226" spans="1:51">
      <c r="A1226">
        <v>1060</v>
      </c>
      <c r="B1226" t="b">
        <v>1</v>
      </c>
      <c r="C1226" t="s">
        <v>128</v>
      </c>
      <c r="D1226" t="s">
        <v>4059</v>
      </c>
      <c r="E1226" t="s">
        <v>4060</v>
      </c>
      <c r="H1226" t="s">
        <v>4061</v>
      </c>
      <c r="I1226" t="s">
        <v>582</v>
      </c>
      <c r="J1226" t="b">
        <v>1</v>
      </c>
      <c r="K1226" s="6">
        <v>0.01</v>
      </c>
      <c r="L1226">
        <v>-0.42</v>
      </c>
      <c r="M1226" s="7">
        <v>5.6000000000000001E-2</v>
      </c>
      <c r="N1226">
        <v>-0.32</v>
      </c>
      <c r="O1226" s="7">
        <v>0.5</v>
      </c>
      <c r="P1226">
        <v>-0.1</v>
      </c>
      <c r="Q1226" t="s">
        <v>135</v>
      </c>
      <c r="R1226">
        <v>14.68</v>
      </c>
      <c r="S1226">
        <v>14.85</v>
      </c>
      <c r="T1226">
        <v>14.93</v>
      </c>
      <c r="U1226">
        <v>15.21</v>
      </c>
      <c r="V1226">
        <v>15.25</v>
      </c>
      <c r="W1226">
        <v>15.37</v>
      </c>
      <c r="X1226">
        <v>15.36</v>
      </c>
      <c r="Y1226">
        <v>15.17</v>
      </c>
      <c r="Z1226">
        <v>14.71</v>
      </c>
      <c r="AA1226">
        <v>14.53</v>
      </c>
      <c r="AB1226">
        <v>14.71</v>
      </c>
      <c r="AC1226">
        <v>15.25</v>
      </c>
      <c r="AD1226">
        <v>14.92</v>
      </c>
      <c r="AE1226">
        <v>14.52</v>
      </c>
      <c r="AF1226">
        <v>14.93</v>
      </c>
      <c r="AG1226">
        <v>14.88</v>
      </c>
      <c r="AH1226">
        <v>14.13</v>
      </c>
      <c r="AI1226">
        <v>0</v>
      </c>
      <c r="AJ1226">
        <v>0.26680399999999999</v>
      </c>
      <c r="AK1226">
        <v>0</v>
      </c>
      <c r="AL1226">
        <v>0</v>
      </c>
      <c r="AM1226">
        <v>0</v>
      </c>
      <c r="AN1226">
        <v>0.28769647999999998</v>
      </c>
      <c r="AO1226">
        <v>0.27831595999999997</v>
      </c>
      <c r="AP1226">
        <v>0</v>
      </c>
      <c r="AQ1226">
        <v>0</v>
      </c>
      <c r="AR1226">
        <v>0</v>
      </c>
      <c r="AS1226">
        <v>0.31287163000000001</v>
      </c>
      <c r="AT1226">
        <v>0.35187190000000002</v>
      </c>
      <c r="AU1226">
        <v>0</v>
      </c>
      <c r="AV1226">
        <v>0</v>
      </c>
      <c r="AW1226">
        <v>0</v>
      </c>
      <c r="AX1226">
        <v>0.32284810000000003</v>
      </c>
      <c r="AY1226">
        <v>0.34177455000000001</v>
      </c>
    </row>
    <row r="1227" spans="1:51">
      <c r="A1227">
        <v>1045</v>
      </c>
      <c r="B1227" t="b">
        <v>1</v>
      </c>
      <c r="C1227" t="s">
        <v>128</v>
      </c>
      <c r="D1227" t="s">
        <v>4062</v>
      </c>
      <c r="E1227" t="s">
        <v>4063</v>
      </c>
      <c r="H1227" t="s">
        <v>4064</v>
      </c>
      <c r="I1227" t="s">
        <v>367</v>
      </c>
      <c r="K1227" s="6">
        <v>8.9999999999999993E-3</v>
      </c>
      <c r="L1227">
        <v>0.1</v>
      </c>
      <c r="M1227" s="7">
        <v>1.4E-2</v>
      </c>
      <c r="N1227">
        <v>0.14000000000000001</v>
      </c>
      <c r="O1227" s="7">
        <v>0.51</v>
      </c>
      <c r="P1227">
        <v>-0.04</v>
      </c>
      <c r="Q1227" t="s">
        <v>135</v>
      </c>
      <c r="R1227">
        <v>14.98</v>
      </c>
      <c r="S1227">
        <v>14.91</v>
      </c>
      <c r="T1227">
        <v>15.05</v>
      </c>
      <c r="U1227">
        <v>14.76</v>
      </c>
      <c r="V1227">
        <v>14.89</v>
      </c>
      <c r="W1227">
        <v>14.88</v>
      </c>
      <c r="X1227">
        <v>15.03</v>
      </c>
      <c r="Y1227">
        <v>15.04</v>
      </c>
      <c r="Z1227">
        <v>15.21</v>
      </c>
      <c r="AA1227">
        <v>15.03</v>
      </c>
      <c r="AB1227">
        <v>14.97</v>
      </c>
      <c r="AC1227">
        <v>15.1</v>
      </c>
      <c r="AD1227">
        <v>14.97</v>
      </c>
      <c r="AE1227">
        <v>15.08</v>
      </c>
      <c r="AF1227">
        <v>14.97</v>
      </c>
      <c r="AG1227">
        <v>15.02</v>
      </c>
      <c r="AH1227">
        <v>15.08</v>
      </c>
      <c r="AI1227">
        <v>0.25668754999999999</v>
      </c>
      <c r="AJ1227">
        <v>0.31727734000000002</v>
      </c>
      <c r="AK1227">
        <v>0.31829109999999999</v>
      </c>
      <c r="AL1227">
        <v>0.30244556</v>
      </c>
      <c r="AM1227">
        <v>0.29079080000000002</v>
      </c>
      <c r="AN1227">
        <v>0.28191292000000001</v>
      </c>
      <c r="AO1227">
        <v>0.27725696999999999</v>
      </c>
      <c r="AP1227">
        <v>0.32637860000000002</v>
      </c>
      <c r="AQ1227">
        <v>0.31561317999999999</v>
      </c>
      <c r="AR1227">
        <v>0.28004092000000003</v>
      </c>
      <c r="AS1227">
        <v>0.27681299999999998</v>
      </c>
      <c r="AT1227">
        <v>0.35201399999999999</v>
      </c>
      <c r="AU1227">
        <v>0.29882031999999997</v>
      </c>
      <c r="AV1227">
        <v>0.39232563999999998</v>
      </c>
      <c r="AW1227">
        <v>0.35584705999999999</v>
      </c>
      <c r="AX1227">
        <v>0.46822370000000002</v>
      </c>
      <c r="AY1227">
        <v>0.46119379999999999</v>
      </c>
    </row>
    <row r="1228" spans="1:51">
      <c r="A1228">
        <v>1069</v>
      </c>
      <c r="B1228" t="b">
        <v>1</v>
      </c>
      <c r="C1228" t="s">
        <v>128</v>
      </c>
      <c r="D1228" t="s">
        <v>4065</v>
      </c>
      <c r="E1228" t="s">
        <v>4066</v>
      </c>
      <c r="H1228" t="s">
        <v>4067</v>
      </c>
      <c r="I1228" t="s">
        <v>590</v>
      </c>
      <c r="K1228" s="6">
        <v>1.0999999999999999E-2</v>
      </c>
      <c r="L1228">
        <v>0.09</v>
      </c>
      <c r="M1228" s="7">
        <v>0.1</v>
      </c>
      <c r="N1228">
        <v>0.12</v>
      </c>
      <c r="O1228" s="7">
        <v>0.53</v>
      </c>
      <c r="P1228">
        <v>-0.03</v>
      </c>
      <c r="Q1228" t="s">
        <v>135</v>
      </c>
      <c r="R1228">
        <v>16.170000000000002</v>
      </c>
      <c r="S1228">
        <v>16.3</v>
      </c>
      <c r="T1228">
        <v>16.23</v>
      </c>
      <c r="U1228">
        <v>16.13</v>
      </c>
      <c r="V1228">
        <v>16.21</v>
      </c>
      <c r="W1228">
        <v>16.170000000000002</v>
      </c>
      <c r="X1228">
        <v>16.21</v>
      </c>
      <c r="Y1228">
        <v>16.34</v>
      </c>
      <c r="Z1228">
        <v>16.27</v>
      </c>
      <c r="AA1228">
        <v>16.37</v>
      </c>
      <c r="AB1228">
        <v>16.32</v>
      </c>
      <c r="AC1228">
        <v>16.29</v>
      </c>
      <c r="AD1228">
        <v>16.37</v>
      </c>
      <c r="AE1228">
        <v>16.260000000000002</v>
      </c>
      <c r="AF1228">
        <v>16.239999999999998</v>
      </c>
      <c r="AG1228">
        <v>16.27</v>
      </c>
      <c r="AH1228">
        <v>16.23</v>
      </c>
      <c r="AI1228">
        <v>0.26778879999999999</v>
      </c>
      <c r="AJ1228">
        <v>0.29765952000000001</v>
      </c>
      <c r="AK1228">
        <v>0.32923113999999998</v>
      </c>
      <c r="AL1228">
        <v>0.36441672000000003</v>
      </c>
      <c r="AM1228">
        <v>0.27406296000000002</v>
      </c>
      <c r="AN1228">
        <v>0.30606087999999998</v>
      </c>
      <c r="AO1228">
        <v>0.30562398000000002</v>
      </c>
      <c r="AP1228">
        <v>0.36079287999999998</v>
      </c>
      <c r="AQ1228">
        <v>0.35112959999999999</v>
      </c>
      <c r="AR1228">
        <v>0.33068818</v>
      </c>
      <c r="AS1228">
        <v>0.33737165000000002</v>
      </c>
      <c r="AT1228">
        <v>0.34663270000000002</v>
      </c>
      <c r="AU1228">
        <v>0.29690446999999998</v>
      </c>
      <c r="AV1228">
        <v>0.35542572</v>
      </c>
      <c r="AW1228">
        <v>0.38594612</v>
      </c>
      <c r="AX1228">
        <v>0.37867161999999999</v>
      </c>
      <c r="AY1228">
        <v>0.3606027</v>
      </c>
    </row>
    <row r="1229" spans="1:51">
      <c r="A1229">
        <v>1081</v>
      </c>
      <c r="B1229" t="b">
        <v>1</v>
      </c>
      <c r="C1229" t="s">
        <v>128</v>
      </c>
      <c r="D1229" t="s">
        <v>4068</v>
      </c>
      <c r="E1229" t="s">
        <v>4069</v>
      </c>
      <c r="H1229" t="s">
        <v>4070</v>
      </c>
      <c r="I1229" t="s">
        <v>3937</v>
      </c>
      <c r="K1229" s="6">
        <v>1.2E-2</v>
      </c>
      <c r="L1229">
        <v>0.18</v>
      </c>
      <c r="M1229" s="7">
        <v>5.0999999999999997E-2</v>
      </c>
      <c r="N1229">
        <v>0.17</v>
      </c>
      <c r="O1229" s="7">
        <v>0.53</v>
      </c>
      <c r="P1229">
        <v>0.02</v>
      </c>
      <c r="Q1229" t="s">
        <v>135</v>
      </c>
      <c r="R1229">
        <v>16.32</v>
      </c>
      <c r="S1229">
        <v>16.12</v>
      </c>
      <c r="T1229">
        <v>16.05</v>
      </c>
      <c r="U1229">
        <v>16.36</v>
      </c>
      <c r="V1229">
        <v>15.93</v>
      </c>
      <c r="W1229">
        <v>15.98</v>
      </c>
      <c r="X1229">
        <v>16.16</v>
      </c>
      <c r="Y1229">
        <v>16.010000000000002</v>
      </c>
      <c r="Z1229">
        <v>16.05</v>
      </c>
      <c r="AA1229">
        <v>16.149999999999999</v>
      </c>
      <c r="AB1229">
        <v>16.37</v>
      </c>
      <c r="AC1229">
        <v>16.309999999999999</v>
      </c>
      <c r="AD1229">
        <v>16.28</v>
      </c>
      <c r="AE1229">
        <v>16.38</v>
      </c>
      <c r="AF1229">
        <v>16.54</v>
      </c>
      <c r="AG1229">
        <v>16.12</v>
      </c>
      <c r="AH1229">
        <v>16.29</v>
      </c>
      <c r="AI1229">
        <v>0.2937826</v>
      </c>
      <c r="AJ1229">
        <v>0.26108408</v>
      </c>
      <c r="AK1229">
        <v>0.44685900000000001</v>
      </c>
      <c r="AL1229">
        <v>0.31161749999999999</v>
      </c>
      <c r="AM1229">
        <v>0.28441622999999999</v>
      </c>
      <c r="AN1229">
        <v>0.27688934999999998</v>
      </c>
      <c r="AO1229">
        <v>0.33250784999999999</v>
      </c>
      <c r="AP1229">
        <v>0.30587992000000003</v>
      </c>
      <c r="AQ1229">
        <v>0.28041559999999999</v>
      </c>
      <c r="AR1229">
        <v>0.30915167999999998</v>
      </c>
      <c r="AS1229">
        <v>0.28616875000000003</v>
      </c>
      <c r="AT1229">
        <v>0.38380124999999998</v>
      </c>
      <c r="AU1229">
        <v>0.33710727000000001</v>
      </c>
      <c r="AV1229">
        <v>0.36600026000000002</v>
      </c>
      <c r="AW1229">
        <v>0.38267153999999998</v>
      </c>
      <c r="AX1229">
        <v>0.27799076</v>
      </c>
      <c r="AY1229">
        <v>0.30549532000000001</v>
      </c>
    </row>
    <row r="1230" spans="1:51">
      <c r="A1230">
        <v>1119</v>
      </c>
      <c r="B1230" t="b">
        <v>1</v>
      </c>
      <c r="C1230" t="s">
        <v>128</v>
      </c>
      <c r="D1230" t="s">
        <v>4071</v>
      </c>
      <c r="E1230" t="s">
        <v>4072</v>
      </c>
      <c r="H1230" t="s">
        <v>4073</v>
      </c>
      <c r="I1230" t="s">
        <v>259</v>
      </c>
      <c r="K1230" s="6">
        <v>1.4999999999999999E-2</v>
      </c>
      <c r="L1230">
        <v>0.06</v>
      </c>
      <c r="M1230" s="7">
        <v>2.1000000000000001E-2</v>
      </c>
      <c r="N1230">
        <v>0.05</v>
      </c>
      <c r="O1230" s="7">
        <v>0.54</v>
      </c>
      <c r="P1230">
        <v>0.01</v>
      </c>
      <c r="Q1230" t="s">
        <v>135</v>
      </c>
      <c r="R1230">
        <v>17.28</v>
      </c>
      <c r="S1230">
        <v>17.32</v>
      </c>
      <c r="T1230">
        <v>17.3</v>
      </c>
      <c r="U1230">
        <v>17.239999999999998</v>
      </c>
      <c r="V1230">
        <v>17.29</v>
      </c>
      <c r="W1230">
        <v>17.260000000000002</v>
      </c>
      <c r="X1230">
        <v>17.2</v>
      </c>
      <c r="Y1230">
        <v>17.29</v>
      </c>
      <c r="Z1230">
        <v>17.27</v>
      </c>
      <c r="AA1230">
        <v>17.32</v>
      </c>
      <c r="AB1230">
        <v>17.32</v>
      </c>
      <c r="AC1230">
        <v>17.34</v>
      </c>
      <c r="AD1230">
        <v>17.37</v>
      </c>
      <c r="AE1230">
        <v>17.309999999999999</v>
      </c>
      <c r="AF1230">
        <v>17.27</v>
      </c>
      <c r="AG1230">
        <v>17.36</v>
      </c>
      <c r="AH1230">
        <v>17.27</v>
      </c>
      <c r="AI1230">
        <v>0.26763819999999999</v>
      </c>
      <c r="AJ1230">
        <v>0.26781777000000001</v>
      </c>
      <c r="AK1230">
        <v>0.30627297999999997</v>
      </c>
      <c r="AL1230">
        <v>0.29801863000000001</v>
      </c>
      <c r="AM1230">
        <v>0.28277117000000002</v>
      </c>
      <c r="AN1230">
        <v>0.30441654000000001</v>
      </c>
      <c r="AO1230">
        <v>0.30392166999999998</v>
      </c>
      <c r="AP1230">
        <v>0.29112589999999999</v>
      </c>
      <c r="AQ1230">
        <v>0.27528881999999999</v>
      </c>
      <c r="AR1230">
        <v>0.32419695999999998</v>
      </c>
      <c r="AS1230">
        <v>0.30908239999999998</v>
      </c>
      <c r="AT1230">
        <v>0.3617204</v>
      </c>
      <c r="AU1230">
        <v>0.28624650000000001</v>
      </c>
      <c r="AV1230">
        <v>0.30877202999999998</v>
      </c>
      <c r="AW1230">
        <v>0.36762201999999999</v>
      </c>
      <c r="AX1230">
        <v>0.318909</v>
      </c>
      <c r="AY1230">
        <v>0.36172179999999998</v>
      </c>
    </row>
    <row r="1231" spans="1:51">
      <c r="A1231">
        <v>928</v>
      </c>
      <c r="B1231" t="b">
        <v>1</v>
      </c>
      <c r="C1231" t="s">
        <v>128</v>
      </c>
      <c r="D1231" t="s">
        <v>4074</v>
      </c>
      <c r="E1231" t="s">
        <v>4075</v>
      </c>
      <c r="H1231" t="s">
        <v>4076</v>
      </c>
      <c r="I1231" t="s">
        <v>145</v>
      </c>
      <c r="K1231" s="6">
        <v>4.0000000000000001E-3</v>
      </c>
      <c r="L1231">
        <v>0.11</v>
      </c>
      <c r="M1231" s="7">
        <v>6.3E-2</v>
      </c>
      <c r="N1231">
        <v>0.09</v>
      </c>
      <c r="O1231" s="7">
        <v>0.57999999999999996</v>
      </c>
      <c r="P1231">
        <v>0.02</v>
      </c>
      <c r="Q1231" t="s">
        <v>135</v>
      </c>
      <c r="R1231">
        <v>15.57</v>
      </c>
      <c r="S1231">
        <v>15.61</v>
      </c>
      <c r="T1231">
        <v>15.61</v>
      </c>
      <c r="U1231">
        <v>15.52</v>
      </c>
      <c r="V1231">
        <v>15.5</v>
      </c>
      <c r="W1231">
        <v>15.51</v>
      </c>
      <c r="X1231">
        <v>15.59</v>
      </c>
      <c r="Y1231">
        <v>15.55</v>
      </c>
      <c r="Z1231">
        <v>15.63</v>
      </c>
      <c r="AA1231">
        <v>15.64</v>
      </c>
      <c r="AB1231">
        <v>15.66</v>
      </c>
      <c r="AC1231">
        <v>15.65</v>
      </c>
      <c r="AD1231">
        <v>15.63</v>
      </c>
      <c r="AE1231">
        <v>15.64</v>
      </c>
      <c r="AF1231">
        <v>15.71</v>
      </c>
      <c r="AG1231">
        <v>15.64</v>
      </c>
      <c r="AH1231">
        <v>15.67</v>
      </c>
      <c r="AI1231">
        <v>0.25065163000000001</v>
      </c>
      <c r="AJ1231">
        <v>0.32587667999999997</v>
      </c>
      <c r="AK1231">
        <v>0.26295819999999998</v>
      </c>
      <c r="AL1231">
        <v>0.32672994999999999</v>
      </c>
      <c r="AM1231">
        <v>0.25641607999999999</v>
      </c>
      <c r="AN1231">
        <v>0.33757457000000002</v>
      </c>
      <c r="AO1231">
        <v>0.27790167999999998</v>
      </c>
      <c r="AP1231">
        <v>0.2847499</v>
      </c>
      <c r="AQ1231">
        <v>0.31130787999999998</v>
      </c>
      <c r="AR1231">
        <v>0.31840423000000001</v>
      </c>
      <c r="AS1231">
        <v>0.28524830000000001</v>
      </c>
      <c r="AT1231">
        <v>0.29903805</v>
      </c>
      <c r="AU1231">
        <v>0.29172680000000001</v>
      </c>
      <c r="AV1231">
        <v>0.29720000000000002</v>
      </c>
      <c r="AW1231">
        <v>0.36107212</v>
      </c>
      <c r="AX1231">
        <v>0.41202548</v>
      </c>
      <c r="AY1231">
        <v>0.33727410000000002</v>
      </c>
    </row>
    <row r="1232" spans="1:51">
      <c r="A1232">
        <v>1079</v>
      </c>
      <c r="B1232" t="b">
        <v>1</v>
      </c>
      <c r="C1232" t="s">
        <v>128</v>
      </c>
      <c r="D1232" t="s">
        <v>4077</v>
      </c>
      <c r="E1232" t="s">
        <v>4078</v>
      </c>
      <c r="H1232" t="s">
        <v>4079</v>
      </c>
      <c r="I1232" t="s">
        <v>1010</v>
      </c>
      <c r="K1232" s="6">
        <v>1.2E-2</v>
      </c>
      <c r="L1232">
        <v>-0.09</v>
      </c>
      <c r="M1232" s="7">
        <v>1.7999999999999999E-2</v>
      </c>
      <c r="N1232">
        <v>-7.0000000000000007E-2</v>
      </c>
      <c r="O1232" s="7">
        <v>0.59</v>
      </c>
      <c r="P1232">
        <v>-0.02</v>
      </c>
      <c r="Q1232" t="s">
        <v>135</v>
      </c>
      <c r="R1232">
        <v>16.829999999999998</v>
      </c>
      <c r="S1232">
        <v>16.8</v>
      </c>
      <c r="T1232">
        <v>16.920000000000002</v>
      </c>
      <c r="U1232">
        <v>16.86</v>
      </c>
      <c r="V1232">
        <v>16.95</v>
      </c>
      <c r="W1232">
        <v>16.809999999999999</v>
      </c>
      <c r="X1232">
        <v>17</v>
      </c>
      <c r="Y1232">
        <v>16.79</v>
      </c>
      <c r="Z1232">
        <v>16.86</v>
      </c>
      <c r="AA1232">
        <v>16.809999999999999</v>
      </c>
      <c r="AB1232">
        <v>16.829999999999998</v>
      </c>
      <c r="AC1232">
        <v>16.91</v>
      </c>
      <c r="AD1232">
        <v>16.79</v>
      </c>
      <c r="AE1232">
        <v>16.82</v>
      </c>
      <c r="AF1232">
        <v>16.78</v>
      </c>
      <c r="AG1232">
        <v>16.87</v>
      </c>
      <c r="AH1232">
        <v>16.86</v>
      </c>
      <c r="AI1232">
        <v>0.26672410000000002</v>
      </c>
      <c r="AJ1232">
        <v>0.28726593</v>
      </c>
      <c r="AK1232">
        <v>0.28568238000000001</v>
      </c>
      <c r="AL1232">
        <v>0.32511812000000001</v>
      </c>
      <c r="AM1232">
        <v>0.27242565000000002</v>
      </c>
      <c r="AN1232">
        <v>0.29853190000000002</v>
      </c>
      <c r="AO1232">
        <v>0.28715283000000003</v>
      </c>
      <c r="AP1232">
        <v>0.30686468</v>
      </c>
      <c r="AQ1232">
        <v>0.30761971999999999</v>
      </c>
      <c r="AR1232">
        <v>0.30569327000000002</v>
      </c>
      <c r="AS1232">
        <v>0.27467659999999999</v>
      </c>
      <c r="AT1232">
        <v>0.31790793000000001</v>
      </c>
      <c r="AU1232">
        <v>0.26904149999999999</v>
      </c>
      <c r="AV1232">
        <v>0.28998204999999999</v>
      </c>
      <c r="AW1232">
        <v>0.37616620000000001</v>
      </c>
      <c r="AX1232">
        <v>0.43554989999999999</v>
      </c>
      <c r="AY1232">
        <v>0.34505194</v>
      </c>
    </row>
    <row r="1233" spans="1:51">
      <c r="A1233">
        <v>805</v>
      </c>
      <c r="B1233" t="b">
        <v>1</v>
      </c>
      <c r="C1233" t="s">
        <v>128</v>
      </c>
      <c r="D1233" t="s">
        <v>4080</v>
      </c>
      <c r="E1233" t="s">
        <v>4081</v>
      </c>
      <c r="H1233" t="s">
        <v>4082</v>
      </c>
      <c r="I1233" t="s">
        <v>627</v>
      </c>
      <c r="K1233" s="6">
        <v>2E-3</v>
      </c>
      <c r="L1233">
        <v>-0.21</v>
      </c>
      <c r="M1233" s="7">
        <v>4.9000000000000002E-2</v>
      </c>
      <c r="N1233">
        <v>-0.05</v>
      </c>
      <c r="O1233" s="7">
        <v>0.6</v>
      </c>
      <c r="P1233">
        <v>-0.17</v>
      </c>
      <c r="Q1233" t="s">
        <v>135</v>
      </c>
      <c r="R1233">
        <v>17.079999999999998</v>
      </c>
      <c r="S1233">
        <v>16.95</v>
      </c>
      <c r="T1233">
        <v>17.29</v>
      </c>
      <c r="U1233">
        <v>17.010000000000002</v>
      </c>
      <c r="V1233">
        <v>17.11</v>
      </c>
      <c r="W1233">
        <v>17.149999999999999</v>
      </c>
      <c r="X1233">
        <v>17.190000000000001</v>
      </c>
      <c r="Y1233">
        <v>17.149999999999999</v>
      </c>
      <c r="Z1233">
        <v>17.25</v>
      </c>
      <c r="AA1233">
        <v>17</v>
      </c>
      <c r="AB1233">
        <v>17.05</v>
      </c>
      <c r="AC1233">
        <v>17.04</v>
      </c>
      <c r="AD1233">
        <v>17.100000000000001</v>
      </c>
      <c r="AE1233">
        <v>16.88</v>
      </c>
      <c r="AF1233">
        <v>16.89</v>
      </c>
      <c r="AG1233">
        <v>16.899999999999999</v>
      </c>
      <c r="AH1233">
        <v>16.850000000000001</v>
      </c>
      <c r="AI1233">
        <v>0.27152783000000003</v>
      </c>
      <c r="AJ1233">
        <v>0.27803319999999998</v>
      </c>
      <c r="AK1233">
        <v>0.32563839999999999</v>
      </c>
      <c r="AL1233">
        <v>0.32955562999999999</v>
      </c>
      <c r="AM1233">
        <v>0.27680945000000001</v>
      </c>
      <c r="AN1233">
        <v>0.29286214999999999</v>
      </c>
      <c r="AO1233">
        <v>0.26792312000000001</v>
      </c>
      <c r="AP1233">
        <v>0.35989082</v>
      </c>
      <c r="AQ1233">
        <v>0.31543927999999999</v>
      </c>
      <c r="AR1233">
        <v>0.30658263000000002</v>
      </c>
      <c r="AS1233">
        <v>0.29191341999999998</v>
      </c>
      <c r="AT1233">
        <v>0.3111679</v>
      </c>
      <c r="AU1233">
        <v>0.27497208000000001</v>
      </c>
      <c r="AV1233">
        <v>0.33741265999999998</v>
      </c>
      <c r="AW1233">
        <v>0.36116827000000001</v>
      </c>
      <c r="AX1233">
        <v>0.34541460000000002</v>
      </c>
      <c r="AY1233">
        <v>0.31673580000000001</v>
      </c>
    </row>
    <row r="1234" spans="1:51">
      <c r="A1234">
        <v>1856.2</v>
      </c>
      <c r="B1234" t="b">
        <v>1</v>
      </c>
      <c r="C1234" t="s">
        <v>128</v>
      </c>
      <c r="D1234" t="s">
        <v>4083</v>
      </c>
      <c r="E1234" t="s">
        <v>4084</v>
      </c>
      <c r="H1234" t="s">
        <v>4085</v>
      </c>
      <c r="I1234" t="s">
        <v>231</v>
      </c>
      <c r="J1234" t="b">
        <v>1</v>
      </c>
      <c r="K1234" s="6">
        <v>1.2999999999999999E-2</v>
      </c>
      <c r="L1234">
        <v>-0.37</v>
      </c>
      <c r="M1234" s="7">
        <v>9.0999999999999998E-2</v>
      </c>
      <c r="N1234">
        <v>-0.21</v>
      </c>
      <c r="O1234" s="7">
        <v>0.6</v>
      </c>
      <c r="P1234">
        <v>-0.16</v>
      </c>
      <c r="Q1234" t="s">
        <v>135</v>
      </c>
      <c r="R1234">
        <v>14.69</v>
      </c>
      <c r="S1234">
        <v>14.74</v>
      </c>
      <c r="T1234">
        <v>14.83</v>
      </c>
      <c r="U1234">
        <v>14.81</v>
      </c>
      <c r="V1234">
        <v>14.93</v>
      </c>
      <c r="W1234">
        <v>15</v>
      </c>
      <c r="X1234">
        <v>15.03</v>
      </c>
      <c r="Y1234">
        <v>14.71</v>
      </c>
      <c r="Z1234">
        <v>14.74</v>
      </c>
      <c r="AA1234">
        <v>14.51</v>
      </c>
      <c r="AB1234">
        <v>14.54</v>
      </c>
      <c r="AC1234">
        <v>14.97</v>
      </c>
      <c r="AD1234">
        <v>14.55</v>
      </c>
      <c r="AE1234">
        <v>14.47</v>
      </c>
      <c r="AF1234">
        <v>14.49</v>
      </c>
      <c r="AG1234">
        <v>14.72</v>
      </c>
      <c r="AH1234">
        <v>14.52</v>
      </c>
      <c r="AI1234">
        <v>0.33872053000000002</v>
      </c>
      <c r="AJ1234">
        <v>0.27049922999999998</v>
      </c>
      <c r="AK1234">
        <v>0.29461749999999998</v>
      </c>
      <c r="AL1234">
        <v>0.30399304999999999</v>
      </c>
      <c r="AM1234">
        <v>0.29942970000000002</v>
      </c>
      <c r="AN1234">
        <v>0.40544449999999999</v>
      </c>
      <c r="AO1234">
        <v>0.33512356999999998</v>
      </c>
      <c r="AP1234">
        <v>0.34369319999999998</v>
      </c>
      <c r="AQ1234">
        <v>0.29655880000000001</v>
      </c>
      <c r="AR1234">
        <v>0.3173551</v>
      </c>
      <c r="AS1234">
        <v>0.27057629999999999</v>
      </c>
      <c r="AT1234">
        <v>0.25957049999999998</v>
      </c>
      <c r="AU1234">
        <v>0.32471373999999997</v>
      </c>
      <c r="AV1234">
        <v>0.33188856</v>
      </c>
      <c r="AW1234">
        <v>0.32893210000000001</v>
      </c>
      <c r="AX1234">
        <v>0.26827022</v>
      </c>
      <c r="AY1234">
        <v>0.30735603</v>
      </c>
    </row>
    <row r="1235" spans="1:51">
      <c r="A1235">
        <v>712</v>
      </c>
      <c r="B1235" t="b">
        <v>1</v>
      </c>
      <c r="C1235" t="s">
        <v>128</v>
      </c>
      <c r="D1235" t="s">
        <v>4086</v>
      </c>
      <c r="E1235" t="s">
        <v>4087</v>
      </c>
      <c r="H1235" t="s">
        <v>4088</v>
      </c>
      <c r="I1235" t="s">
        <v>231</v>
      </c>
      <c r="J1235" t="b">
        <v>1</v>
      </c>
      <c r="K1235" s="6">
        <v>1E-3</v>
      </c>
      <c r="L1235">
        <v>-0.24</v>
      </c>
      <c r="M1235" s="7">
        <v>1.4999999999999999E-2</v>
      </c>
      <c r="N1235">
        <v>-0.21</v>
      </c>
      <c r="O1235" s="7">
        <v>0.61</v>
      </c>
      <c r="P1235">
        <v>-0.03</v>
      </c>
      <c r="Q1235" t="s">
        <v>135</v>
      </c>
      <c r="R1235">
        <v>15.61</v>
      </c>
      <c r="S1235">
        <v>15.46</v>
      </c>
      <c r="T1235">
        <v>15.73</v>
      </c>
      <c r="U1235">
        <v>15.78</v>
      </c>
      <c r="V1235">
        <v>15.64</v>
      </c>
      <c r="W1235">
        <v>15.69</v>
      </c>
      <c r="X1235">
        <v>15.71</v>
      </c>
      <c r="Y1235">
        <v>15.64</v>
      </c>
      <c r="Z1235">
        <v>15.41</v>
      </c>
      <c r="AA1235">
        <v>15.5</v>
      </c>
      <c r="AB1235">
        <v>15.54</v>
      </c>
      <c r="AC1235">
        <v>15.4</v>
      </c>
      <c r="AD1235">
        <v>15.39</v>
      </c>
      <c r="AE1235">
        <v>15.48</v>
      </c>
      <c r="AF1235">
        <v>15.54</v>
      </c>
      <c r="AG1235">
        <v>15.55</v>
      </c>
      <c r="AH1235">
        <v>15.4</v>
      </c>
      <c r="AI1235">
        <v>0.26077938000000001</v>
      </c>
      <c r="AJ1235">
        <v>0.26094198000000002</v>
      </c>
      <c r="AK1235">
        <v>0.26736673999999999</v>
      </c>
      <c r="AL1235">
        <v>0.44258267000000001</v>
      </c>
      <c r="AM1235">
        <v>0.25345256999999999</v>
      </c>
      <c r="AN1235">
        <v>0.24985278</v>
      </c>
      <c r="AO1235">
        <v>0.28657876999999998</v>
      </c>
      <c r="AP1235">
        <v>0.25058799999999998</v>
      </c>
      <c r="AQ1235">
        <v>0.28711747999999998</v>
      </c>
      <c r="AR1235">
        <v>0.30352435</v>
      </c>
      <c r="AS1235">
        <v>0.30089592999999998</v>
      </c>
      <c r="AT1235">
        <v>0.32010937</v>
      </c>
      <c r="AU1235">
        <v>0.25797987</v>
      </c>
      <c r="AV1235">
        <v>0.29920205</v>
      </c>
      <c r="AW1235">
        <v>0.34357866999999997</v>
      </c>
      <c r="AX1235">
        <v>0.28907572999999998</v>
      </c>
      <c r="AY1235">
        <v>0.2853388</v>
      </c>
    </row>
    <row r="1236" spans="1:51">
      <c r="A1236">
        <v>3107.1</v>
      </c>
      <c r="B1236" t="b">
        <v>1</v>
      </c>
      <c r="C1236" t="s">
        <v>128</v>
      </c>
      <c r="D1236" t="s">
        <v>4089</v>
      </c>
      <c r="E1236" t="s">
        <v>4090</v>
      </c>
      <c r="H1236" t="s">
        <v>4091</v>
      </c>
      <c r="I1236" t="s">
        <v>651</v>
      </c>
      <c r="J1236" t="b">
        <v>1</v>
      </c>
      <c r="K1236" s="6">
        <v>8.0000000000000002E-3</v>
      </c>
      <c r="L1236">
        <v>-0.36</v>
      </c>
      <c r="M1236" s="7">
        <v>8.0000000000000002E-3</v>
      </c>
      <c r="N1236">
        <v>-0.32</v>
      </c>
      <c r="O1236" s="7">
        <v>0.61</v>
      </c>
      <c r="P1236">
        <v>-0.04</v>
      </c>
      <c r="Q1236" t="s">
        <v>135</v>
      </c>
      <c r="R1236">
        <v>17.329999999999998</v>
      </c>
      <c r="S1236">
        <v>17.21</v>
      </c>
      <c r="T1236">
        <v>17.440000000000001</v>
      </c>
      <c r="U1236">
        <v>17.649999999999999</v>
      </c>
      <c r="V1236">
        <v>17.489999999999998</v>
      </c>
      <c r="W1236">
        <v>17.579999999999998</v>
      </c>
      <c r="X1236">
        <v>17.420000000000002</v>
      </c>
      <c r="Y1236">
        <v>17.25</v>
      </c>
      <c r="Z1236">
        <v>17.14</v>
      </c>
      <c r="AA1236">
        <v>17.079999999999998</v>
      </c>
      <c r="AB1236">
        <v>17.190000000000001</v>
      </c>
      <c r="AC1236">
        <v>17.309999999999999</v>
      </c>
      <c r="AD1236">
        <v>17.09</v>
      </c>
      <c r="AE1236">
        <v>17.13</v>
      </c>
      <c r="AF1236">
        <v>17.36</v>
      </c>
      <c r="AG1236">
        <v>16.86</v>
      </c>
      <c r="AH1236">
        <v>17.28</v>
      </c>
      <c r="AI1236">
        <v>0</v>
      </c>
      <c r="AJ1236">
        <v>0.35375380000000001</v>
      </c>
      <c r="AK1236">
        <v>0</v>
      </c>
      <c r="AL1236">
        <v>0</v>
      </c>
      <c r="AM1236">
        <v>0</v>
      </c>
      <c r="AN1236">
        <v>0.35939877999999997</v>
      </c>
      <c r="AO1236">
        <v>0.52322150000000001</v>
      </c>
      <c r="AP1236">
        <v>0</v>
      </c>
      <c r="AQ1236">
        <v>0</v>
      </c>
      <c r="AR1236">
        <v>0</v>
      </c>
      <c r="AS1236">
        <v>0.34954459999999998</v>
      </c>
      <c r="AT1236">
        <v>0.38475492999999999</v>
      </c>
      <c r="AU1236">
        <v>0</v>
      </c>
      <c r="AV1236">
        <v>0</v>
      </c>
      <c r="AW1236">
        <v>0</v>
      </c>
      <c r="AX1236">
        <v>0.46692856999999999</v>
      </c>
      <c r="AY1236">
        <v>0.44881369999999998</v>
      </c>
    </row>
    <row r="1237" spans="1:51">
      <c r="A1237">
        <v>1027</v>
      </c>
      <c r="B1237" t="b">
        <v>1</v>
      </c>
      <c r="C1237" t="s">
        <v>128</v>
      </c>
      <c r="D1237" t="s">
        <v>4092</v>
      </c>
      <c r="E1237" t="s">
        <v>4093</v>
      </c>
      <c r="H1237" t="s">
        <v>4094</v>
      </c>
      <c r="I1237" t="s">
        <v>582</v>
      </c>
      <c r="K1237" s="6">
        <v>8.0000000000000002E-3</v>
      </c>
      <c r="L1237">
        <v>0.13</v>
      </c>
      <c r="M1237" s="7">
        <v>1.7999999999999999E-2</v>
      </c>
      <c r="N1237">
        <v>0.11</v>
      </c>
      <c r="O1237" s="7">
        <v>0.61</v>
      </c>
      <c r="P1237">
        <v>0.03</v>
      </c>
      <c r="Q1237" t="s">
        <v>135</v>
      </c>
      <c r="R1237">
        <v>15.03</v>
      </c>
      <c r="S1237">
        <v>15.13</v>
      </c>
      <c r="T1237">
        <v>14.95</v>
      </c>
      <c r="U1237">
        <v>14.93</v>
      </c>
      <c r="V1237">
        <v>14.96</v>
      </c>
      <c r="W1237">
        <v>14.97</v>
      </c>
      <c r="X1237">
        <v>15.03</v>
      </c>
      <c r="Y1237">
        <v>15.06</v>
      </c>
      <c r="Z1237">
        <v>15.12</v>
      </c>
      <c r="AA1237">
        <v>15.03</v>
      </c>
      <c r="AB1237">
        <v>15.01</v>
      </c>
      <c r="AC1237">
        <v>15.08</v>
      </c>
      <c r="AD1237">
        <v>15.11</v>
      </c>
      <c r="AE1237">
        <v>15.08</v>
      </c>
      <c r="AF1237">
        <v>15.08</v>
      </c>
      <c r="AG1237">
        <v>15.15</v>
      </c>
      <c r="AH1237">
        <v>15.06</v>
      </c>
      <c r="AI1237">
        <v>0.26201370000000002</v>
      </c>
      <c r="AJ1237">
        <v>0</v>
      </c>
      <c r="AK1237">
        <v>0.37552854000000002</v>
      </c>
      <c r="AL1237">
        <v>0.28018655999999997</v>
      </c>
      <c r="AM1237">
        <v>0.388822</v>
      </c>
      <c r="AN1237">
        <v>0</v>
      </c>
      <c r="AO1237">
        <v>0</v>
      </c>
      <c r="AP1237">
        <v>0.27956584000000001</v>
      </c>
      <c r="AQ1237">
        <v>0.25734362</v>
      </c>
      <c r="AR1237">
        <v>0.32220336999999999</v>
      </c>
      <c r="AS1237">
        <v>0</v>
      </c>
      <c r="AT1237">
        <v>0</v>
      </c>
      <c r="AU1237">
        <v>0.26112297000000001</v>
      </c>
      <c r="AV1237">
        <v>0.33577326000000002</v>
      </c>
      <c r="AW1237">
        <v>0.39440760000000002</v>
      </c>
      <c r="AX1237">
        <v>0</v>
      </c>
      <c r="AY1237">
        <v>0</v>
      </c>
    </row>
    <row r="1238" spans="1:51">
      <c r="A1238">
        <v>764</v>
      </c>
      <c r="B1238" t="b">
        <v>1</v>
      </c>
      <c r="C1238" t="s">
        <v>128</v>
      </c>
      <c r="D1238" t="s">
        <v>4095</v>
      </c>
      <c r="E1238" t="s">
        <v>4096</v>
      </c>
      <c r="H1238" t="s">
        <v>4097</v>
      </c>
      <c r="I1238" t="s">
        <v>4098</v>
      </c>
      <c r="J1238" t="b">
        <v>1</v>
      </c>
      <c r="K1238" s="6">
        <v>1E-3</v>
      </c>
      <c r="L1238">
        <v>-0.27</v>
      </c>
      <c r="M1238" s="7">
        <v>5.8999999999999997E-2</v>
      </c>
      <c r="N1238">
        <v>-0.34</v>
      </c>
      <c r="O1238" s="7">
        <v>0.65</v>
      </c>
      <c r="P1238">
        <v>0.08</v>
      </c>
      <c r="Q1238" t="s">
        <v>135</v>
      </c>
      <c r="R1238">
        <v>16.02</v>
      </c>
      <c r="S1238">
        <v>15.95</v>
      </c>
      <c r="T1238">
        <v>16.170000000000002</v>
      </c>
      <c r="U1238">
        <v>16.2</v>
      </c>
      <c r="V1238">
        <v>16.170000000000002</v>
      </c>
      <c r="W1238">
        <v>15.9</v>
      </c>
      <c r="X1238">
        <v>16.13</v>
      </c>
      <c r="Y1238">
        <v>15.82</v>
      </c>
      <c r="Z1238">
        <v>15.74</v>
      </c>
      <c r="AA1238">
        <v>15.78</v>
      </c>
      <c r="AB1238">
        <v>16.059999999999999</v>
      </c>
      <c r="AC1238">
        <v>15.81</v>
      </c>
      <c r="AD1238">
        <v>15.75</v>
      </c>
      <c r="AE1238">
        <v>15.96</v>
      </c>
      <c r="AF1238">
        <v>15.87</v>
      </c>
      <c r="AG1238">
        <v>15.93</v>
      </c>
      <c r="AH1238">
        <v>16.21</v>
      </c>
      <c r="AI1238">
        <v>0.24953323999999999</v>
      </c>
      <c r="AJ1238">
        <v>0.25841394000000001</v>
      </c>
      <c r="AK1238">
        <v>0.28670180000000001</v>
      </c>
      <c r="AL1238">
        <v>0.28484251999999999</v>
      </c>
      <c r="AM1238">
        <v>0.25323907000000001</v>
      </c>
      <c r="AN1238">
        <v>0.26220460000000001</v>
      </c>
      <c r="AO1238">
        <v>0.26013746999999998</v>
      </c>
      <c r="AP1238">
        <v>0.29256383000000002</v>
      </c>
      <c r="AQ1238">
        <v>0.30017339999999998</v>
      </c>
      <c r="AR1238">
        <v>0.27848562999999998</v>
      </c>
      <c r="AS1238">
        <v>0.27387914000000002</v>
      </c>
      <c r="AT1238">
        <v>0.30339852</v>
      </c>
      <c r="AU1238">
        <v>0.25465155</v>
      </c>
      <c r="AV1238">
        <v>0.28482273000000002</v>
      </c>
      <c r="AW1238">
        <v>0.29892495000000002</v>
      </c>
      <c r="AX1238">
        <v>0.31495430000000002</v>
      </c>
      <c r="AY1238">
        <v>0.29967855999999998</v>
      </c>
    </row>
    <row r="1239" spans="1:51">
      <c r="A1239">
        <v>923</v>
      </c>
      <c r="B1239" t="b">
        <v>1</v>
      </c>
      <c r="C1239" t="s">
        <v>128</v>
      </c>
      <c r="D1239" t="s">
        <v>4099</v>
      </c>
      <c r="E1239" t="s">
        <v>4100</v>
      </c>
      <c r="H1239" t="s">
        <v>4101</v>
      </c>
      <c r="I1239" t="s">
        <v>145</v>
      </c>
      <c r="K1239" s="6">
        <v>4.0000000000000001E-3</v>
      </c>
      <c r="L1239">
        <v>-0.15</v>
      </c>
      <c r="M1239" s="7">
        <v>1.6E-2</v>
      </c>
      <c r="N1239">
        <v>-0.15</v>
      </c>
      <c r="O1239" s="7">
        <v>0.66</v>
      </c>
      <c r="P1239">
        <v>-0.01</v>
      </c>
      <c r="Q1239" t="s">
        <v>135</v>
      </c>
      <c r="R1239">
        <v>16.54</v>
      </c>
      <c r="S1239">
        <v>16.38</v>
      </c>
      <c r="T1239">
        <v>16.46</v>
      </c>
      <c r="U1239">
        <v>16.489999999999998</v>
      </c>
      <c r="V1239">
        <v>16.54</v>
      </c>
      <c r="W1239">
        <v>16.53</v>
      </c>
      <c r="X1239">
        <v>16.559999999999999</v>
      </c>
      <c r="Y1239">
        <v>16.21</v>
      </c>
      <c r="Z1239">
        <v>16.670000000000002</v>
      </c>
      <c r="AA1239">
        <v>16.46</v>
      </c>
      <c r="AB1239">
        <v>16.47</v>
      </c>
      <c r="AC1239">
        <v>15.96</v>
      </c>
      <c r="AD1239">
        <v>16.37</v>
      </c>
      <c r="AE1239">
        <v>16.260000000000002</v>
      </c>
      <c r="AF1239">
        <v>16.399999999999999</v>
      </c>
      <c r="AG1239">
        <v>16.23</v>
      </c>
      <c r="AH1239">
        <v>16.559999999999999</v>
      </c>
      <c r="AI1239">
        <v>0.27767265000000002</v>
      </c>
      <c r="AJ1239">
        <v>0.30512487999999999</v>
      </c>
      <c r="AK1239">
        <v>0.31248987</v>
      </c>
      <c r="AL1239">
        <v>0.3072839</v>
      </c>
      <c r="AM1239">
        <v>0.28142230000000001</v>
      </c>
      <c r="AN1239">
        <v>0.30239959999999999</v>
      </c>
      <c r="AO1239">
        <v>0.32495903999999998</v>
      </c>
      <c r="AP1239">
        <v>0.33999938000000002</v>
      </c>
      <c r="AQ1239">
        <v>0.28206563000000001</v>
      </c>
      <c r="AR1239">
        <v>0.29173598000000001</v>
      </c>
      <c r="AS1239">
        <v>0.34879526</v>
      </c>
      <c r="AT1239">
        <v>0.2913924</v>
      </c>
      <c r="AU1239">
        <v>0.2811961</v>
      </c>
      <c r="AV1239">
        <v>0.27746409999999999</v>
      </c>
      <c r="AW1239">
        <v>0.30809194000000001</v>
      </c>
      <c r="AX1239">
        <v>0.35939312000000001</v>
      </c>
      <c r="AY1239">
        <v>0.38814261999999999</v>
      </c>
    </row>
    <row r="1240" spans="1:51">
      <c r="A1240">
        <v>1048</v>
      </c>
      <c r="B1240" t="b">
        <v>1</v>
      </c>
      <c r="C1240" t="s">
        <v>128</v>
      </c>
      <c r="D1240" t="s">
        <v>4102</v>
      </c>
      <c r="E1240" t="s">
        <v>4103</v>
      </c>
      <c r="H1240" t="s">
        <v>4104</v>
      </c>
      <c r="I1240" t="s">
        <v>2096</v>
      </c>
      <c r="K1240" s="6">
        <v>8.9999999999999993E-3</v>
      </c>
      <c r="L1240">
        <v>0.12</v>
      </c>
      <c r="M1240" s="7">
        <v>2.5000000000000001E-2</v>
      </c>
      <c r="N1240">
        <v>0.11</v>
      </c>
      <c r="O1240" s="7">
        <v>0.67</v>
      </c>
      <c r="P1240">
        <v>0.01</v>
      </c>
      <c r="Q1240" t="s">
        <v>135</v>
      </c>
      <c r="R1240">
        <v>16.55</v>
      </c>
      <c r="S1240">
        <v>16.61</v>
      </c>
      <c r="T1240">
        <v>16.399999999999999</v>
      </c>
      <c r="U1240">
        <v>16.59</v>
      </c>
      <c r="V1240">
        <v>16.59</v>
      </c>
      <c r="W1240">
        <v>16.34</v>
      </c>
      <c r="X1240">
        <v>16.600000000000001</v>
      </c>
      <c r="Y1240">
        <v>16.579999999999998</v>
      </c>
      <c r="Z1240">
        <v>16.579999999999998</v>
      </c>
      <c r="AA1240">
        <v>16.66</v>
      </c>
      <c r="AB1240">
        <v>16.690000000000001</v>
      </c>
      <c r="AC1240">
        <v>16.670000000000002</v>
      </c>
      <c r="AD1240">
        <v>16.649999999999999</v>
      </c>
      <c r="AE1240">
        <v>16.62</v>
      </c>
      <c r="AF1240">
        <v>16.7</v>
      </c>
      <c r="AG1240">
        <v>16.68</v>
      </c>
      <c r="AH1240">
        <v>16.53</v>
      </c>
      <c r="AI1240">
        <v>0.25171912000000002</v>
      </c>
      <c r="AJ1240">
        <v>0.29261895999999998</v>
      </c>
      <c r="AK1240">
        <v>0.31612644000000001</v>
      </c>
      <c r="AL1240">
        <v>0.31406778000000002</v>
      </c>
      <c r="AM1240">
        <v>0.24768385000000001</v>
      </c>
      <c r="AN1240">
        <v>0.26993862000000002</v>
      </c>
      <c r="AO1240">
        <v>0.27992073000000001</v>
      </c>
      <c r="AP1240">
        <v>0.37521890000000002</v>
      </c>
      <c r="AQ1240">
        <v>0.32842874999999999</v>
      </c>
      <c r="AR1240">
        <v>0.31379207999999997</v>
      </c>
      <c r="AS1240">
        <v>0.31193987000000001</v>
      </c>
      <c r="AT1240">
        <v>0.34649414000000001</v>
      </c>
      <c r="AU1240">
        <v>0.25526235000000003</v>
      </c>
      <c r="AV1240">
        <v>0.37037345999999999</v>
      </c>
      <c r="AW1240">
        <v>0.43266840000000001</v>
      </c>
      <c r="AX1240">
        <v>0.39661115000000002</v>
      </c>
      <c r="AY1240">
        <v>0.43350968000000001</v>
      </c>
    </row>
    <row r="1241" spans="1:51">
      <c r="A1241">
        <v>965</v>
      </c>
      <c r="B1241" t="b">
        <v>1</v>
      </c>
      <c r="C1241" t="s">
        <v>128</v>
      </c>
      <c r="D1241" t="s">
        <v>4105</v>
      </c>
      <c r="E1241" t="s">
        <v>4106</v>
      </c>
      <c r="H1241" t="s">
        <v>4107</v>
      </c>
      <c r="I1241" t="s">
        <v>197</v>
      </c>
      <c r="K1241" s="6">
        <v>5.0000000000000001E-3</v>
      </c>
      <c r="L1241">
        <v>0.13</v>
      </c>
      <c r="M1241" s="7">
        <v>1.6E-2</v>
      </c>
      <c r="N1241">
        <v>0.19</v>
      </c>
      <c r="O1241" s="7">
        <v>0.69</v>
      </c>
      <c r="P1241">
        <v>-0.05</v>
      </c>
      <c r="Q1241" t="s">
        <v>135</v>
      </c>
      <c r="R1241">
        <v>15.43</v>
      </c>
      <c r="S1241">
        <v>15.33</v>
      </c>
      <c r="T1241">
        <v>15.32</v>
      </c>
      <c r="U1241">
        <v>15.14</v>
      </c>
      <c r="V1241">
        <v>15.28</v>
      </c>
      <c r="W1241">
        <v>15.3</v>
      </c>
      <c r="X1241">
        <v>15.26</v>
      </c>
      <c r="Y1241">
        <v>15.38</v>
      </c>
      <c r="Z1241">
        <v>15.47</v>
      </c>
      <c r="AA1241">
        <v>15.43</v>
      </c>
      <c r="AB1241">
        <v>15.4</v>
      </c>
      <c r="AC1241">
        <v>15.57</v>
      </c>
      <c r="AD1241">
        <v>15.44</v>
      </c>
      <c r="AE1241">
        <v>15.35</v>
      </c>
      <c r="AF1241">
        <v>15.35</v>
      </c>
      <c r="AG1241">
        <v>15.44</v>
      </c>
      <c r="AH1241">
        <v>15.38</v>
      </c>
      <c r="AI1241">
        <v>0.3572129</v>
      </c>
      <c r="AJ1241">
        <v>0.29370271999999997</v>
      </c>
      <c r="AK1241">
        <v>0.39523261999999998</v>
      </c>
      <c r="AL1241">
        <v>0.25349002999999998</v>
      </c>
      <c r="AM1241">
        <v>0.30442925999999998</v>
      </c>
      <c r="AN1241">
        <v>0.30618814</v>
      </c>
      <c r="AO1241">
        <v>0.36514062000000003</v>
      </c>
      <c r="AP1241">
        <v>0.29600596000000001</v>
      </c>
      <c r="AQ1241">
        <v>0.27899462000000003</v>
      </c>
      <c r="AR1241">
        <v>0.25808520000000001</v>
      </c>
      <c r="AS1241">
        <v>0.28522851999999999</v>
      </c>
      <c r="AT1241">
        <v>0.28225863000000001</v>
      </c>
      <c r="AU1241">
        <v>0.40566435000000001</v>
      </c>
      <c r="AV1241">
        <v>0.32860266999999999</v>
      </c>
      <c r="AW1241">
        <v>0.32641819999999999</v>
      </c>
      <c r="AX1241">
        <v>0.63021190000000005</v>
      </c>
      <c r="AY1241">
        <v>0.28067081999999999</v>
      </c>
    </row>
    <row r="1242" spans="1:51">
      <c r="A1242">
        <v>3464.2</v>
      </c>
      <c r="B1242" t="b">
        <v>1</v>
      </c>
      <c r="C1242" t="s">
        <v>128</v>
      </c>
      <c r="D1242" t="s">
        <v>4108</v>
      </c>
      <c r="E1242" t="s">
        <v>4109</v>
      </c>
      <c r="H1242" t="s">
        <v>4110</v>
      </c>
      <c r="I1242" t="s">
        <v>697</v>
      </c>
      <c r="J1242" t="b">
        <v>1</v>
      </c>
      <c r="K1242" s="6">
        <v>1.4E-2</v>
      </c>
      <c r="L1242">
        <v>0.39</v>
      </c>
      <c r="M1242" s="7">
        <v>0.15</v>
      </c>
      <c r="N1242">
        <v>0.59</v>
      </c>
      <c r="O1242" s="7">
        <v>0.75</v>
      </c>
      <c r="P1242">
        <v>-0.2</v>
      </c>
      <c r="Q1242" t="s">
        <v>135</v>
      </c>
      <c r="R1242">
        <v>17.22</v>
      </c>
      <c r="S1242">
        <v>17.05</v>
      </c>
      <c r="T1242">
        <v>16.71</v>
      </c>
      <c r="U1242">
        <v>16.91</v>
      </c>
      <c r="V1242">
        <v>16.940000000000001</v>
      </c>
      <c r="W1242">
        <v>16.579999999999998</v>
      </c>
      <c r="X1242">
        <v>16.920000000000002</v>
      </c>
      <c r="Y1242">
        <v>16.899999999999999</v>
      </c>
      <c r="Z1242">
        <v>17.21</v>
      </c>
      <c r="AA1242">
        <v>17.23</v>
      </c>
      <c r="AB1242">
        <v>17.91</v>
      </c>
      <c r="AC1242">
        <v>17.52</v>
      </c>
      <c r="AD1242">
        <v>17.23</v>
      </c>
      <c r="AE1242">
        <v>17.399999999999999</v>
      </c>
      <c r="AF1242">
        <v>17.420000000000002</v>
      </c>
      <c r="AG1242">
        <v>17.14</v>
      </c>
      <c r="AH1242">
        <v>17.059999999999999</v>
      </c>
      <c r="AI1242">
        <v>0.25254201999999998</v>
      </c>
      <c r="AJ1242">
        <v>0</v>
      </c>
      <c r="AK1242">
        <v>0.27976662000000002</v>
      </c>
      <c r="AL1242">
        <v>0.33031630000000001</v>
      </c>
      <c r="AM1242">
        <v>0.26779374</v>
      </c>
      <c r="AN1242">
        <v>0</v>
      </c>
      <c r="AO1242">
        <v>0</v>
      </c>
      <c r="AP1242">
        <v>0.25511107</v>
      </c>
      <c r="AQ1242">
        <v>0.25305030000000001</v>
      </c>
      <c r="AR1242">
        <v>0.26637276999999998</v>
      </c>
      <c r="AS1242">
        <v>0</v>
      </c>
      <c r="AT1242">
        <v>0</v>
      </c>
      <c r="AU1242">
        <v>0.25537759999999998</v>
      </c>
      <c r="AV1242">
        <v>0.3320342</v>
      </c>
      <c r="AW1242">
        <v>0.42029539999999999</v>
      </c>
      <c r="AX1242">
        <v>0</v>
      </c>
      <c r="AY1242">
        <v>0</v>
      </c>
    </row>
    <row r="1243" spans="1:51">
      <c r="A1243">
        <v>809</v>
      </c>
      <c r="B1243" t="b">
        <v>1</v>
      </c>
      <c r="C1243" t="s">
        <v>128</v>
      </c>
      <c r="D1243" t="s">
        <v>4111</v>
      </c>
      <c r="E1243" t="s">
        <v>4112</v>
      </c>
      <c r="H1243" t="s">
        <v>4113</v>
      </c>
      <c r="I1243" t="s">
        <v>254</v>
      </c>
      <c r="K1243" s="6">
        <v>2E-3</v>
      </c>
      <c r="L1243">
        <v>7.0000000000000007E-2</v>
      </c>
      <c r="M1243" s="7">
        <v>5.6000000000000001E-2</v>
      </c>
      <c r="N1243">
        <v>0.09</v>
      </c>
      <c r="O1243" s="7">
        <v>0.76</v>
      </c>
      <c r="P1243">
        <v>-0.02</v>
      </c>
      <c r="Q1243" t="s">
        <v>135</v>
      </c>
      <c r="R1243">
        <v>15.9</v>
      </c>
      <c r="S1243">
        <v>15.92</v>
      </c>
      <c r="T1243">
        <v>15.87</v>
      </c>
      <c r="U1243">
        <v>15.72</v>
      </c>
      <c r="V1243">
        <v>15.89</v>
      </c>
      <c r="W1243">
        <v>15.83</v>
      </c>
      <c r="X1243">
        <v>15.9</v>
      </c>
      <c r="Y1243">
        <v>15.87</v>
      </c>
      <c r="Z1243">
        <v>16</v>
      </c>
      <c r="AA1243">
        <v>15.98</v>
      </c>
      <c r="AB1243">
        <v>15.84</v>
      </c>
      <c r="AC1243">
        <v>15.97</v>
      </c>
      <c r="AD1243">
        <v>15.94</v>
      </c>
      <c r="AE1243">
        <v>15.91</v>
      </c>
      <c r="AF1243">
        <v>15.83</v>
      </c>
      <c r="AG1243">
        <v>16.03</v>
      </c>
      <c r="AH1243">
        <v>15.83</v>
      </c>
      <c r="AI1243">
        <v>0</v>
      </c>
      <c r="AJ1243">
        <v>0</v>
      </c>
      <c r="AK1243">
        <v>0</v>
      </c>
      <c r="AL1243">
        <v>0</v>
      </c>
      <c r="AM1243">
        <v>0</v>
      </c>
      <c r="AN1243">
        <v>0</v>
      </c>
      <c r="AO1243">
        <v>0</v>
      </c>
      <c r="AP1243">
        <v>0</v>
      </c>
      <c r="AQ1243">
        <v>0</v>
      </c>
      <c r="AR1243">
        <v>0</v>
      </c>
      <c r="AS1243">
        <v>0</v>
      </c>
      <c r="AT1243">
        <v>0</v>
      </c>
      <c r="AU1243">
        <v>0</v>
      </c>
      <c r="AV1243">
        <v>0</v>
      </c>
      <c r="AW1243">
        <v>0</v>
      </c>
      <c r="AX1243">
        <v>0</v>
      </c>
      <c r="AY1243">
        <v>0</v>
      </c>
    </row>
    <row r="1244" spans="1:51">
      <c r="A1244">
        <v>993</v>
      </c>
      <c r="B1244" t="b">
        <v>1</v>
      </c>
      <c r="C1244" t="s">
        <v>128</v>
      </c>
      <c r="D1244" t="s">
        <v>4114</v>
      </c>
      <c r="E1244" t="s">
        <v>4115</v>
      </c>
      <c r="H1244" t="s">
        <v>4116</v>
      </c>
      <c r="I1244" t="s">
        <v>4117</v>
      </c>
      <c r="J1244" t="b">
        <v>1</v>
      </c>
      <c r="K1244" s="6">
        <v>6.0000000000000001E-3</v>
      </c>
      <c r="L1244">
        <v>0.11</v>
      </c>
      <c r="M1244" s="7">
        <v>0.08</v>
      </c>
      <c r="N1244">
        <v>0.04</v>
      </c>
      <c r="O1244" s="7">
        <v>0.77</v>
      </c>
      <c r="P1244">
        <v>7.0000000000000007E-2</v>
      </c>
      <c r="Q1244" t="s">
        <v>135</v>
      </c>
      <c r="R1244">
        <v>15.36</v>
      </c>
      <c r="S1244">
        <v>15.38</v>
      </c>
      <c r="T1244">
        <v>15.28</v>
      </c>
      <c r="U1244">
        <v>15.34</v>
      </c>
      <c r="V1244">
        <v>15.29</v>
      </c>
      <c r="W1244">
        <v>15.31</v>
      </c>
      <c r="X1244">
        <v>15.25</v>
      </c>
      <c r="Y1244">
        <v>15.33</v>
      </c>
      <c r="Z1244">
        <v>15.38</v>
      </c>
      <c r="AA1244">
        <v>15.27</v>
      </c>
      <c r="AB1244">
        <v>15.34</v>
      </c>
      <c r="AC1244">
        <v>15.42</v>
      </c>
      <c r="AD1244">
        <v>15.3</v>
      </c>
      <c r="AE1244">
        <v>15.45</v>
      </c>
      <c r="AF1244">
        <v>15.48</v>
      </c>
      <c r="AG1244">
        <v>15.26</v>
      </c>
      <c r="AH1244">
        <v>15.56</v>
      </c>
      <c r="AI1244">
        <v>0.25315070000000001</v>
      </c>
      <c r="AJ1244">
        <v>0.28326178000000002</v>
      </c>
      <c r="AK1244">
        <v>0.26022371999999999</v>
      </c>
      <c r="AL1244">
        <v>0.27757579999999998</v>
      </c>
      <c r="AM1244">
        <v>0.25669249999999999</v>
      </c>
      <c r="AN1244">
        <v>0.29417494</v>
      </c>
      <c r="AO1244">
        <v>0.36275256</v>
      </c>
      <c r="AP1244">
        <v>0.26241313999999999</v>
      </c>
      <c r="AQ1244">
        <v>0.25036320000000001</v>
      </c>
      <c r="AR1244">
        <v>0.25134372999999999</v>
      </c>
      <c r="AS1244">
        <v>0.27229983000000002</v>
      </c>
      <c r="AT1244">
        <v>0.25753379999999998</v>
      </c>
      <c r="AU1244">
        <v>0.25413829999999998</v>
      </c>
      <c r="AV1244">
        <v>0.27153492000000001</v>
      </c>
      <c r="AW1244">
        <v>0.27162468000000001</v>
      </c>
      <c r="AX1244">
        <v>0.50286067000000001</v>
      </c>
      <c r="AY1244">
        <v>0.349879</v>
      </c>
    </row>
    <row r="1245" spans="1:51">
      <c r="A1245">
        <v>1015</v>
      </c>
      <c r="B1245" t="b">
        <v>1</v>
      </c>
      <c r="C1245" t="s">
        <v>128</v>
      </c>
      <c r="D1245" t="s">
        <v>4118</v>
      </c>
      <c r="E1245" t="s">
        <v>4119</v>
      </c>
      <c r="H1245" t="s">
        <v>4120</v>
      </c>
      <c r="I1245" t="s">
        <v>711</v>
      </c>
      <c r="J1245" t="b">
        <v>1</v>
      </c>
      <c r="K1245" s="6">
        <v>7.0000000000000001E-3</v>
      </c>
      <c r="L1245">
        <v>0.19</v>
      </c>
      <c r="M1245" s="7">
        <v>0.02</v>
      </c>
      <c r="N1245">
        <v>0.2</v>
      </c>
      <c r="O1245" s="7">
        <v>0.79</v>
      </c>
      <c r="P1245">
        <v>-0.01</v>
      </c>
      <c r="Q1245" t="s">
        <v>135</v>
      </c>
      <c r="R1245">
        <v>14.79</v>
      </c>
      <c r="S1245">
        <v>0</v>
      </c>
      <c r="T1245">
        <v>14.75</v>
      </c>
      <c r="U1245">
        <v>14.57</v>
      </c>
      <c r="V1245">
        <v>14.76</v>
      </c>
      <c r="W1245">
        <v>0</v>
      </c>
      <c r="X1245">
        <v>0</v>
      </c>
      <c r="Y1245">
        <v>15.02</v>
      </c>
      <c r="Z1245">
        <v>14.75</v>
      </c>
      <c r="AA1245">
        <v>14.92</v>
      </c>
      <c r="AB1245">
        <v>0</v>
      </c>
      <c r="AC1245">
        <v>0</v>
      </c>
      <c r="AD1245">
        <v>14.92</v>
      </c>
      <c r="AE1245">
        <v>14.91</v>
      </c>
      <c r="AF1245">
        <v>14.84</v>
      </c>
      <c r="AG1245">
        <v>0</v>
      </c>
      <c r="AH1245">
        <v>0</v>
      </c>
      <c r="AI1245">
        <v>0</v>
      </c>
      <c r="AJ1245">
        <v>0.24722716</v>
      </c>
      <c r="AK1245">
        <v>0</v>
      </c>
      <c r="AL1245">
        <v>0</v>
      </c>
      <c r="AM1245">
        <v>0</v>
      </c>
      <c r="AN1245">
        <v>0.25220692</v>
      </c>
      <c r="AO1245">
        <v>0.23644478999999999</v>
      </c>
      <c r="AP1245">
        <v>0</v>
      </c>
      <c r="AQ1245">
        <v>0</v>
      </c>
      <c r="AR1245">
        <v>0</v>
      </c>
      <c r="AS1245">
        <v>0.27236912000000002</v>
      </c>
      <c r="AT1245">
        <v>0.23671059999999999</v>
      </c>
      <c r="AU1245">
        <v>0</v>
      </c>
      <c r="AV1245">
        <v>0</v>
      </c>
      <c r="AW1245">
        <v>0</v>
      </c>
      <c r="AX1245">
        <v>0.2446673</v>
      </c>
      <c r="AY1245">
        <v>0.23927328</v>
      </c>
    </row>
    <row r="1246" spans="1:51">
      <c r="A1246">
        <v>2881.1</v>
      </c>
      <c r="B1246" t="b">
        <v>1</v>
      </c>
      <c r="C1246" t="s">
        <v>128</v>
      </c>
      <c r="D1246" t="s">
        <v>4121</v>
      </c>
      <c r="E1246" t="s">
        <v>4122</v>
      </c>
      <c r="H1246" t="s">
        <v>4123</v>
      </c>
      <c r="I1246" t="s">
        <v>264</v>
      </c>
      <c r="J1246" t="b">
        <v>1</v>
      </c>
      <c r="K1246" s="6">
        <v>8.0000000000000002E-3</v>
      </c>
      <c r="L1246">
        <v>0.28999999999999998</v>
      </c>
      <c r="M1246" s="7">
        <v>1.4E-2</v>
      </c>
      <c r="N1246">
        <v>0.28000000000000003</v>
      </c>
      <c r="O1246" s="7">
        <v>0.82</v>
      </c>
      <c r="P1246">
        <v>0.01</v>
      </c>
      <c r="Q1246" t="s">
        <v>135</v>
      </c>
      <c r="R1246">
        <v>14.62</v>
      </c>
      <c r="S1246">
        <v>14.68</v>
      </c>
      <c r="T1246">
        <v>14.21</v>
      </c>
      <c r="U1246">
        <v>14.38</v>
      </c>
      <c r="V1246">
        <v>14.45</v>
      </c>
      <c r="W1246">
        <v>14.27</v>
      </c>
      <c r="X1246">
        <v>14.26</v>
      </c>
      <c r="Y1246">
        <v>14.55</v>
      </c>
      <c r="Z1246">
        <v>14.69</v>
      </c>
      <c r="AA1246">
        <v>14.54</v>
      </c>
      <c r="AB1246">
        <v>14.41</v>
      </c>
      <c r="AC1246">
        <v>14.73</v>
      </c>
      <c r="AD1246">
        <v>14.58</v>
      </c>
      <c r="AE1246">
        <v>14.47</v>
      </c>
      <c r="AF1246">
        <v>14.72</v>
      </c>
      <c r="AG1246">
        <v>14.65</v>
      </c>
      <c r="AH1246">
        <v>14.58</v>
      </c>
      <c r="AI1246">
        <v>0</v>
      </c>
      <c r="AJ1246">
        <v>0</v>
      </c>
      <c r="AK1246">
        <v>0</v>
      </c>
      <c r="AL1246">
        <v>0</v>
      </c>
      <c r="AM1246">
        <v>0</v>
      </c>
      <c r="AN1246">
        <v>0</v>
      </c>
      <c r="AO1246">
        <v>0</v>
      </c>
      <c r="AP1246">
        <v>0</v>
      </c>
      <c r="AQ1246">
        <v>0</v>
      </c>
      <c r="AR1246">
        <v>0</v>
      </c>
      <c r="AS1246">
        <v>0</v>
      </c>
      <c r="AT1246">
        <v>0</v>
      </c>
      <c r="AU1246">
        <v>0</v>
      </c>
      <c r="AV1246">
        <v>0</v>
      </c>
      <c r="AW1246">
        <v>0</v>
      </c>
      <c r="AX1246">
        <v>0</v>
      </c>
      <c r="AY1246">
        <v>0</v>
      </c>
    </row>
    <row r="1247" spans="1:51">
      <c r="A1247">
        <v>1057</v>
      </c>
      <c r="B1247" t="b">
        <v>1</v>
      </c>
      <c r="C1247" t="s">
        <v>128</v>
      </c>
      <c r="D1247" t="s">
        <v>4124</v>
      </c>
      <c r="E1247" t="s">
        <v>4125</v>
      </c>
      <c r="H1247" t="s">
        <v>4126</v>
      </c>
      <c r="I1247" t="s">
        <v>764</v>
      </c>
      <c r="K1247" s="6">
        <v>0.01</v>
      </c>
      <c r="L1247">
        <v>-0.16</v>
      </c>
      <c r="M1247" s="7">
        <v>0.08</v>
      </c>
      <c r="N1247">
        <v>-0.08</v>
      </c>
      <c r="O1247" s="7">
        <v>0.83</v>
      </c>
      <c r="P1247">
        <v>-0.09</v>
      </c>
      <c r="Q1247" t="s">
        <v>135</v>
      </c>
      <c r="R1247">
        <v>15.26</v>
      </c>
      <c r="S1247">
        <v>15.25</v>
      </c>
      <c r="T1247">
        <v>15.35</v>
      </c>
      <c r="U1247">
        <v>15.25</v>
      </c>
      <c r="V1247">
        <v>15.34</v>
      </c>
      <c r="W1247">
        <v>15.37</v>
      </c>
      <c r="X1247">
        <v>15.26</v>
      </c>
      <c r="Y1247">
        <v>15.21</v>
      </c>
      <c r="Z1247">
        <v>15.26</v>
      </c>
      <c r="AA1247">
        <v>15.2</v>
      </c>
      <c r="AB1247">
        <v>15.27</v>
      </c>
      <c r="AC1247">
        <v>15.27</v>
      </c>
      <c r="AD1247">
        <v>15.2</v>
      </c>
      <c r="AE1247">
        <v>15.14</v>
      </c>
      <c r="AF1247">
        <v>15.2</v>
      </c>
      <c r="AG1247">
        <v>15.18</v>
      </c>
      <c r="AH1247">
        <v>15.01</v>
      </c>
      <c r="AI1247">
        <v>0.26114347999999998</v>
      </c>
      <c r="AJ1247">
        <v>0.27620076999999998</v>
      </c>
      <c r="AK1247">
        <v>0.28808177000000001</v>
      </c>
      <c r="AL1247">
        <v>0.29423505</v>
      </c>
      <c r="AM1247">
        <v>0.26450570000000001</v>
      </c>
      <c r="AN1247">
        <v>0.33303665999999998</v>
      </c>
      <c r="AO1247">
        <v>0.31117635999999999</v>
      </c>
      <c r="AP1247">
        <v>0.30725706000000003</v>
      </c>
      <c r="AQ1247">
        <v>0.29971814000000002</v>
      </c>
      <c r="AR1247">
        <v>0.27136028000000001</v>
      </c>
      <c r="AS1247">
        <v>0.28241485</v>
      </c>
      <c r="AT1247">
        <v>0.28607684</v>
      </c>
      <c r="AU1247">
        <v>0.28878799999999999</v>
      </c>
      <c r="AV1247">
        <v>0.30450347</v>
      </c>
      <c r="AW1247">
        <v>0.30446884000000002</v>
      </c>
      <c r="AX1247">
        <v>0.35819202999999999</v>
      </c>
      <c r="AY1247">
        <v>0.31650889999999998</v>
      </c>
    </row>
    <row r="1248" spans="1:51">
      <c r="A1248">
        <v>732</v>
      </c>
      <c r="B1248" t="b">
        <v>1</v>
      </c>
      <c r="C1248" t="s">
        <v>128</v>
      </c>
      <c r="D1248" t="s">
        <v>4127</v>
      </c>
      <c r="E1248" t="s">
        <v>4128</v>
      </c>
      <c r="H1248" t="s">
        <v>4129</v>
      </c>
      <c r="I1248" t="s">
        <v>274</v>
      </c>
      <c r="J1248" t="b">
        <v>1</v>
      </c>
      <c r="K1248" s="6">
        <v>1E-3</v>
      </c>
      <c r="L1248">
        <v>0.09</v>
      </c>
      <c r="M1248" s="7">
        <v>1.7000000000000001E-2</v>
      </c>
      <c r="N1248">
        <v>0.08</v>
      </c>
      <c r="O1248" s="7">
        <v>0.84</v>
      </c>
      <c r="P1248">
        <v>0.01</v>
      </c>
      <c r="Q1248" t="s">
        <v>135</v>
      </c>
      <c r="R1248">
        <v>16.100000000000001</v>
      </c>
      <c r="S1248">
        <v>16.09</v>
      </c>
      <c r="T1248">
        <v>16.11</v>
      </c>
      <c r="U1248">
        <v>16.12</v>
      </c>
      <c r="V1248">
        <v>15.99</v>
      </c>
      <c r="W1248">
        <v>16.059999999999999</v>
      </c>
      <c r="X1248">
        <v>16.04</v>
      </c>
      <c r="Y1248">
        <v>16.07</v>
      </c>
      <c r="Z1248">
        <v>16.14</v>
      </c>
      <c r="AA1248">
        <v>16.21</v>
      </c>
      <c r="AB1248">
        <v>16.23</v>
      </c>
      <c r="AC1248">
        <v>16.07</v>
      </c>
      <c r="AD1248">
        <v>16.149999999999999</v>
      </c>
      <c r="AE1248">
        <v>16.149999999999999</v>
      </c>
      <c r="AF1248">
        <v>16.13</v>
      </c>
      <c r="AG1248">
        <v>16.239999999999998</v>
      </c>
      <c r="AH1248">
        <v>16.14</v>
      </c>
      <c r="AI1248">
        <v>0.25219135999999998</v>
      </c>
      <c r="AJ1248">
        <v>0</v>
      </c>
      <c r="AK1248">
        <v>0.34726469999999998</v>
      </c>
      <c r="AL1248">
        <v>0.25611070000000002</v>
      </c>
      <c r="AM1248">
        <v>0.71978872999999999</v>
      </c>
      <c r="AN1248">
        <v>0</v>
      </c>
      <c r="AO1248">
        <v>0</v>
      </c>
      <c r="AP1248">
        <v>0.58156604000000001</v>
      </c>
      <c r="AQ1248">
        <v>0.45382598000000002</v>
      </c>
      <c r="AR1248">
        <v>0.25782576000000001</v>
      </c>
      <c r="AS1248">
        <v>0</v>
      </c>
      <c r="AT1248">
        <v>0</v>
      </c>
      <c r="AU1248">
        <v>0.26259199999999999</v>
      </c>
      <c r="AV1248">
        <v>0.53763055999999998</v>
      </c>
      <c r="AW1248">
        <v>0.55570154999999999</v>
      </c>
      <c r="AX1248">
        <v>0</v>
      </c>
      <c r="AY1248">
        <v>0</v>
      </c>
    </row>
    <row r="1249" spans="1:51">
      <c r="A1249">
        <v>914</v>
      </c>
      <c r="B1249" t="b">
        <v>1</v>
      </c>
      <c r="C1249" t="s">
        <v>128</v>
      </c>
      <c r="D1249" t="s">
        <v>4130</v>
      </c>
      <c r="E1249" t="s">
        <v>4131</v>
      </c>
      <c r="H1249" t="s">
        <v>4132</v>
      </c>
      <c r="I1249" t="s">
        <v>558</v>
      </c>
      <c r="J1249" t="b">
        <v>1</v>
      </c>
      <c r="K1249" s="6">
        <v>4.0000000000000001E-3</v>
      </c>
      <c r="L1249">
        <v>-0.14000000000000001</v>
      </c>
      <c r="M1249" s="7">
        <v>2.1000000000000001E-2</v>
      </c>
      <c r="N1249">
        <v>-0.1</v>
      </c>
      <c r="O1249" s="7">
        <v>0.84</v>
      </c>
      <c r="P1249">
        <v>-0.05</v>
      </c>
      <c r="Q1249" t="s">
        <v>135</v>
      </c>
      <c r="R1249">
        <v>16.46</v>
      </c>
      <c r="S1249">
        <v>16.53</v>
      </c>
      <c r="T1249">
        <v>16.62</v>
      </c>
      <c r="U1249">
        <v>16.61</v>
      </c>
      <c r="V1249">
        <v>16.57</v>
      </c>
      <c r="W1249">
        <v>16.52</v>
      </c>
      <c r="X1249">
        <v>16.579999999999998</v>
      </c>
      <c r="Y1249">
        <v>16.579999999999998</v>
      </c>
      <c r="Z1249">
        <v>16.45</v>
      </c>
      <c r="AA1249">
        <v>16.489999999999998</v>
      </c>
      <c r="AB1249">
        <v>16.510000000000002</v>
      </c>
      <c r="AC1249">
        <v>16.34</v>
      </c>
      <c r="AD1249">
        <v>16.36</v>
      </c>
      <c r="AE1249">
        <v>16.420000000000002</v>
      </c>
      <c r="AF1249">
        <v>16.5</v>
      </c>
      <c r="AG1249">
        <v>16.43</v>
      </c>
      <c r="AH1249">
        <v>16.47</v>
      </c>
      <c r="AI1249">
        <v>0.25102067</v>
      </c>
      <c r="AJ1249">
        <v>0.25267208000000002</v>
      </c>
      <c r="AK1249">
        <v>0.27038257999999998</v>
      </c>
      <c r="AL1249">
        <v>0.30953202000000002</v>
      </c>
      <c r="AM1249">
        <v>0.24591224</v>
      </c>
      <c r="AN1249">
        <v>0.25642317999999997</v>
      </c>
      <c r="AO1249">
        <v>0.2552468</v>
      </c>
      <c r="AP1249">
        <v>0.25067001999999999</v>
      </c>
      <c r="AQ1249">
        <v>0.25992256000000002</v>
      </c>
      <c r="AR1249">
        <v>0.30184606000000003</v>
      </c>
      <c r="AS1249">
        <v>0.26135626000000001</v>
      </c>
      <c r="AT1249">
        <v>0.25315565000000001</v>
      </c>
      <c r="AU1249">
        <v>0.26266410000000001</v>
      </c>
      <c r="AV1249">
        <v>0.26240960000000002</v>
      </c>
      <c r="AW1249">
        <v>0.25026563000000002</v>
      </c>
      <c r="AX1249">
        <v>0.27275935000000001</v>
      </c>
      <c r="AY1249">
        <v>0.25419629999999999</v>
      </c>
    </row>
    <row r="1250" spans="1:51">
      <c r="A1250">
        <v>1093</v>
      </c>
      <c r="B1250" t="b">
        <v>1</v>
      </c>
      <c r="C1250" t="s">
        <v>128</v>
      </c>
      <c r="D1250" t="s">
        <v>4133</v>
      </c>
      <c r="E1250" t="s">
        <v>4134</v>
      </c>
      <c r="H1250" t="s">
        <v>4135</v>
      </c>
      <c r="I1250" t="s">
        <v>507</v>
      </c>
      <c r="K1250" s="6">
        <v>1.2999999999999999E-2</v>
      </c>
      <c r="L1250">
        <v>-0.1</v>
      </c>
      <c r="M1250" s="7">
        <v>2.8000000000000001E-2</v>
      </c>
      <c r="N1250">
        <v>-0.05</v>
      </c>
      <c r="O1250" s="7">
        <v>0.84</v>
      </c>
      <c r="P1250">
        <v>-0.05</v>
      </c>
      <c r="Q1250" t="s">
        <v>135</v>
      </c>
      <c r="R1250">
        <v>15.76</v>
      </c>
      <c r="S1250">
        <v>15.67</v>
      </c>
      <c r="T1250">
        <v>15.75</v>
      </c>
      <c r="U1250">
        <v>15.81</v>
      </c>
      <c r="V1250">
        <v>15.82</v>
      </c>
      <c r="W1250">
        <v>15.79</v>
      </c>
      <c r="X1250">
        <v>15.8</v>
      </c>
      <c r="Y1250">
        <v>15.81</v>
      </c>
      <c r="Z1250">
        <v>15.67</v>
      </c>
      <c r="AA1250">
        <v>15.78</v>
      </c>
      <c r="AB1250">
        <v>15.76</v>
      </c>
      <c r="AC1250">
        <v>15.72</v>
      </c>
      <c r="AD1250">
        <v>15.61</v>
      </c>
      <c r="AE1250">
        <v>15.71</v>
      </c>
      <c r="AF1250">
        <v>15.73</v>
      </c>
      <c r="AG1250">
        <v>15.72</v>
      </c>
      <c r="AH1250">
        <v>15.72</v>
      </c>
      <c r="AI1250">
        <v>0.26654877999999999</v>
      </c>
      <c r="AJ1250">
        <v>0.25765537999999999</v>
      </c>
      <c r="AK1250">
        <v>0.34228494999999998</v>
      </c>
      <c r="AL1250">
        <v>0.30461021999999999</v>
      </c>
      <c r="AM1250">
        <v>0.28821396999999999</v>
      </c>
      <c r="AN1250">
        <v>0.28428473999999998</v>
      </c>
      <c r="AO1250">
        <v>0.25969916999999998</v>
      </c>
      <c r="AP1250">
        <v>0.35623022999999998</v>
      </c>
      <c r="AQ1250">
        <v>0.30759779999999998</v>
      </c>
      <c r="AR1250">
        <v>0.30311149999999998</v>
      </c>
      <c r="AS1250">
        <v>0.27408062999999999</v>
      </c>
      <c r="AT1250">
        <v>0.29217710000000002</v>
      </c>
      <c r="AU1250">
        <v>0.26246828</v>
      </c>
      <c r="AV1250">
        <v>0.29928480000000002</v>
      </c>
      <c r="AW1250">
        <v>0.29341075</v>
      </c>
      <c r="AX1250">
        <v>0.26534629999999998</v>
      </c>
      <c r="AY1250">
        <v>0.29106438000000001</v>
      </c>
    </row>
    <row r="1251" spans="1:51">
      <c r="A1251">
        <v>962</v>
      </c>
      <c r="B1251" t="b">
        <v>1</v>
      </c>
      <c r="C1251" t="s">
        <v>128</v>
      </c>
      <c r="D1251" t="s">
        <v>4136</v>
      </c>
      <c r="E1251" t="s">
        <v>4137</v>
      </c>
      <c r="H1251" t="s">
        <v>4138</v>
      </c>
      <c r="I1251" t="s">
        <v>704</v>
      </c>
      <c r="K1251" s="6">
        <v>5.0000000000000001E-3</v>
      </c>
      <c r="L1251">
        <v>-0.18</v>
      </c>
      <c r="M1251" s="7">
        <v>2.8000000000000001E-2</v>
      </c>
      <c r="N1251">
        <v>-0.12</v>
      </c>
      <c r="O1251" s="7">
        <v>0.85</v>
      </c>
      <c r="P1251">
        <v>-0.06</v>
      </c>
      <c r="Q1251" t="s">
        <v>135</v>
      </c>
      <c r="R1251">
        <v>15.53</v>
      </c>
      <c r="S1251">
        <v>15.53</v>
      </c>
      <c r="T1251">
        <v>15.42</v>
      </c>
      <c r="U1251">
        <v>15.67</v>
      </c>
      <c r="V1251">
        <v>15.87</v>
      </c>
      <c r="W1251">
        <v>15.59</v>
      </c>
      <c r="X1251">
        <v>15.51</v>
      </c>
      <c r="Y1251">
        <v>15.34</v>
      </c>
      <c r="Z1251">
        <v>15.84</v>
      </c>
      <c r="AA1251">
        <v>15.36</v>
      </c>
      <c r="AB1251">
        <v>15.28</v>
      </c>
      <c r="AC1251">
        <v>15.74</v>
      </c>
      <c r="AD1251">
        <v>15.39</v>
      </c>
      <c r="AE1251">
        <v>15.42</v>
      </c>
      <c r="AF1251">
        <v>15.48</v>
      </c>
      <c r="AG1251">
        <v>15.43</v>
      </c>
      <c r="AH1251">
        <v>15.37</v>
      </c>
      <c r="AI1251">
        <v>0.25127375000000002</v>
      </c>
      <c r="AJ1251">
        <v>0.27229133</v>
      </c>
      <c r="AK1251">
        <v>0.26457712</v>
      </c>
      <c r="AL1251">
        <v>0.33813164000000001</v>
      </c>
      <c r="AM1251">
        <v>0.24943851</v>
      </c>
      <c r="AN1251">
        <v>0.29892777999999998</v>
      </c>
      <c r="AO1251">
        <v>0.29880899999999999</v>
      </c>
      <c r="AP1251">
        <v>0.37475088000000001</v>
      </c>
      <c r="AQ1251">
        <v>0.32233062000000001</v>
      </c>
      <c r="AR1251">
        <v>0.2965991</v>
      </c>
      <c r="AS1251">
        <v>0.31065607000000001</v>
      </c>
      <c r="AT1251">
        <v>0.28500934999999999</v>
      </c>
      <c r="AU1251">
        <v>0.25169793000000001</v>
      </c>
      <c r="AV1251">
        <v>0.31550430000000002</v>
      </c>
      <c r="AW1251">
        <v>0.46546376</v>
      </c>
      <c r="AX1251">
        <v>0.30441087</v>
      </c>
      <c r="AY1251">
        <v>0.29613534000000002</v>
      </c>
    </row>
    <row r="1252" spans="1:51">
      <c r="A1252">
        <v>1132</v>
      </c>
      <c r="B1252" t="b">
        <v>1</v>
      </c>
      <c r="C1252" t="s">
        <v>128</v>
      </c>
      <c r="D1252" t="s">
        <v>4139</v>
      </c>
      <c r="E1252" t="s">
        <v>4140</v>
      </c>
      <c r="H1252" t="s">
        <v>4141</v>
      </c>
      <c r="I1252" t="s">
        <v>288</v>
      </c>
      <c r="J1252" t="b">
        <v>1</v>
      </c>
      <c r="K1252" s="6">
        <v>1.4999999999999999E-2</v>
      </c>
      <c r="L1252">
        <v>-0.25</v>
      </c>
      <c r="M1252" s="7">
        <v>3.3000000000000002E-2</v>
      </c>
      <c r="N1252">
        <v>-0.24</v>
      </c>
      <c r="O1252" s="7">
        <v>0.89</v>
      </c>
      <c r="P1252">
        <v>0</v>
      </c>
      <c r="Q1252" t="s">
        <v>135</v>
      </c>
      <c r="R1252">
        <v>15.41</v>
      </c>
      <c r="S1252">
        <v>15.39</v>
      </c>
      <c r="T1252">
        <v>15.75</v>
      </c>
      <c r="U1252">
        <v>15.73</v>
      </c>
      <c r="V1252">
        <v>15.36</v>
      </c>
      <c r="W1252">
        <v>15.73</v>
      </c>
      <c r="X1252">
        <v>15.58</v>
      </c>
      <c r="Y1252">
        <v>15.45</v>
      </c>
      <c r="Z1252">
        <v>15.54</v>
      </c>
      <c r="AA1252">
        <v>15.17</v>
      </c>
      <c r="AB1252">
        <v>15.25</v>
      </c>
      <c r="AC1252">
        <v>15.44</v>
      </c>
      <c r="AD1252">
        <v>15.19</v>
      </c>
      <c r="AE1252">
        <v>15.4</v>
      </c>
      <c r="AF1252">
        <v>15.45</v>
      </c>
      <c r="AG1252">
        <v>15.63</v>
      </c>
      <c r="AH1252">
        <v>15.37</v>
      </c>
      <c r="AI1252">
        <v>0.36402223</v>
      </c>
      <c r="AJ1252">
        <v>0</v>
      </c>
      <c r="AK1252">
        <v>0.73802520000000005</v>
      </c>
      <c r="AL1252">
        <v>0.94876950000000004</v>
      </c>
      <c r="AM1252">
        <v>0.48491899999999999</v>
      </c>
      <c r="AN1252">
        <v>0</v>
      </c>
      <c r="AO1252">
        <v>0</v>
      </c>
      <c r="AP1252">
        <v>0.34187986999999997</v>
      </c>
      <c r="AQ1252">
        <v>0.35724329999999999</v>
      </c>
      <c r="AR1252">
        <v>0.38566124000000002</v>
      </c>
      <c r="AS1252">
        <v>0</v>
      </c>
      <c r="AT1252">
        <v>0</v>
      </c>
      <c r="AU1252">
        <v>0.45120602999999998</v>
      </c>
      <c r="AV1252">
        <v>0.36217495999999999</v>
      </c>
      <c r="AW1252">
        <v>0.32615167</v>
      </c>
      <c r="AX1252">
        <v>0</v>
      </c>
      <c r="AY1252">
        <v>0</v>
      </c>
    </row>
    <row r="1253" spans="1:51">
      <c r="A1253">
        <v>1074</v>
      </c>
      <c r="B1253" t="b">
        <v>1</v>
      </c>
      <c r="C1253" t="s">
        <v>128</v>
      </c>
      <c r="D1253" t="s">
        <v>4142</v>
      </c>
      <c r="E1253" t="s">
        <v>4143</v>
      </c>
      <c r="H1253" t="s">
        <v>4144</v>
      </c>
      <c r="I1253" t="s">
        <v>293</v>
      </c>
      <c r="K1253" s="6">
        <v>1.0999999999999999E-2</v>
      </c>
      <c r="L1253">
        <v>0.1</v>
      </c>
      <c r="M1253" s="7">
        <v>3.3000000000000002E-2</v>
      </c>
      <c r="N1253">
        <v>0.1</v>
      </c>
      <c r="O1253" s="7">
        <v>0.94</v>
      </c>
      <c r="P1253">
        <v>0</v>
      </c>
      <c r="Q1253" t="s">
        <v>135</v>
      </c>
      <c r="R1253">
        <v>15.92</v>
      </c>
      <c r="S1253">
        <v>15.93</v>
      </c>
      <c r="T1253">
        <v>15.81</v>
      </c>
      <c r="U1253">
        <v>15.85</v>
      </c>
      <c r="V1253">
        <v>15.89</v>
      </c>
      <c r="W1253">
        <v>15.84</v>
      </c>
      <c r="X1253">
        <v>15.8</v>
      </c>
      <c r="Y1253">
        <v>15.92</v>
      </c>
      <c r="Z1253">
        <v>15.96</v>
      </c>
      <c r="AA1253">
        <v>15.95</v>
      </c>
      <c r="AB1253">
        <v>15.91</v>
      </c>
      <c r="AC1253">
        <v>15.97</v>
      </c>
      <c r="AD1253">
        <v>15.88</v>
      </c>
      <c r="AE1253">
        <v>15.93</v>
      </c>
      <c r="AF1253">
        <v>15.98</v>
      </c>
      <c r="AG1253">
        <v>16.079999999999998</v>
      </c>
      <c r="AH1253">
        <v>15.9</v>
      </c>
      <c r="AI1253">
        <v>0.28577003000000001</v>
      </c>
      <c r="AJ1253">
        <v>0.2931124</v>
      </c>
      <c r="AK1253">
        <v>0.29899209999999998</v>
      </c>
      <c r="AL1253">
        <v>0.33947909999999998</v>
      </c>
      <c r="AM1253">
        <v>0.3809459</v>
      </c>
      <c r="AN1253">
        <v>0.33178394999999999</v>
      </c>
      <c r="AO1253">
        <v>0.31305685999999999</v>
      </c>
      <c r="AP1253">
        <v>0.38305682000000002</v>
      </c>
      <c r="AQ1253">
        <v>0.30768403</v>
      </c>
      <c r="AR1253">
        <v>0.57497019999999999</v>
      </c>
      <c r="AS1253">
        <v>0.43953216000000001</v>
      </c>
      <c r="AT1253">
        <v>0.32818982000000002</v>
      </c>
      <c r="AU1253">
        <v>0.34934454999999998</v>
      </c>
      <c r="AV1253">
        <v>0.29938799999999999</v>
      </c>
      <c r="AW1253">
        <v>0.31931618000000001</v>
      </c>
      <c r="AX1253">
        <v>0.32851924999999998</v>
      </c>
      <c r="AY1253">
        <v>0.35258024999999998</v>
      </c>
    </row>
    <row r="1254" spans="1:51">
      <c r="A1254">
        <v>1104</v>
      </c>
      <c r="B1254" t="b">
        <v>1</v>
      </c>
      <c r="C1254" t="s">
        <v>128</v>
      </c>
      <c r="D1254" t="s">
        <v>4145</v>
      </c>
      <c r="E1254" t="s">
        <v>4146</v>
      </c>
      <c r="H1254" t="s">
        <v>4147</v>
      </c>
      <c r="I1254" t="s">
        <v>165</v>
      </c>
      <c r="K1254" s="6">
        <v>1.2999999999999999E-2</v>
      </c>
      <c r="L1254">
        <v>0.15</v>
      </c>
      <c r="M1254" s="7">
        <v>3.2000000000000001E-2</v>
      </c>
      <c r="N1254">
        <v>0.16</v>
      </c>
      <c r="O1254" s="7">
        <v>0.95</v>
      </c>
      <c r="P1254">
        <v>-0.01</v>
      </c>
      <c r="Q1254" t="s">
        <v>135</v>
      </c>
      <c r="R1254">
        <v>15.61</v>
      </c>
      <c r="S1254">
        <v>15.64</v>
      </c>
      <c r="T1254">
        <v>15.39</v>
      </c>
      <c r="U1254">
        <v>15.62</v>
      </c>
      <c r="V1254">
        <v>15.47</v>
      </c>
      <c r="W1254">
        <v>15.6</v>
      </c>
      <c r="X1254">
        <v>15.64</v>
      </c>
      <c r="Y1254">
        <v>15.71</v>
      </c>
      <c r="Z1254">
        <v>15.55</v>
      </c>
      <c r="AA1254">
        <v>15.81</v>
      </c>
      <c r="AB1254">
        <v>15.69</v>
      </c>
      <c r="AC1254">
        <v>15.8</v>
      </c>
      <c r="AD1254">
        <v>15.71</v>
      </c>
      <c r="AE1254">
        <v>15.7</v>
      </c>
      <c r="AF1254">
        <v>15.74</v>
      </c>
      <c r="AG1254">
        <v>15.78</v>
      </c>
      <c r="AH1254">
        <v>15.65</v>
      </c>
      <c r="AI1254">
        <v>0.28927367999999998</v>
      </c>
      <c r="AJ1254">
        <v>0</v>
      </c>
      <c r="AK1254">
        <v>0.51403189999999999</v>
      </c>
      <c r="AL1254">
        <v>0.29022310000000001</v>
      </c>
      <c r="AM1254">
        <v>0.27737147000000001</v>
      </c>
      <c r="AN1254">
        <v>0</v>
      </c>
      <c r="AO1254">
        <v>0</v>
      </c>
      <c r="AP1254">
        <v>0.41423539999999998</v>
      </c>
      <c r="AQ1254">
        <v>0.41362745000000001</v>
      </c>
      <c r="AR1254">
        <v>0.28662189999999999</v>
      </c>
      <c r="AS1254">
        <v>0</v>
      </c>
      <c r="AT1254">
        <v>0</v>
      </c>
      <c r="AU1254">
        <v>0.28492381999999999</v>
      </c>
      <c r="AV1254">
        <v>0.29072221999999998</v>
      </c>
      <c r="AW1254">
        <v>0.36221668000000001</v>
      </c>
      <c r="AX1254">
        <v>0</v>
      </c>
      <c r="AY1254">
        <v>0</v>
      </c>
    </row>
    <row r="1255" spans="1:51">
      <c r="A1255">
        <v>1389</v>
      </c>
      <c r="B1255" t="b">
        <v>1</v>
      </c>
      <c r="C1255" t="s">
        <v>128</v>
      </c>
      <c r="D1255" t="s">
        <v>4148</v>
      </c>
      <c r="E1255" t="s">
        <v>4149</v>
      </c>
      <c r="H1255" t="s">
        <v>4150</v>
      </c>
      <c r="I1255" t="s">
        <v>308</v>
      </c>
      <c r="K1255" s="6">
        <v>0.04</v>
      </c>
      <c r="L1255">
        <v>-0.1</v>
      </c>
      <c r="M1255" s="7">
        <v>2.7E-2</v>
      </c>
      <c r="N1255">
        <v>-0.09</v>
      </c>
      <c r="O1255" s="7">
        <v>0.96</v>
      </c>
      <c r="P1255">
        <v>-0.01</v>
      </c>
      <c r="Q1255" t="s">
        <v>135</v>
      </c>
      <c r="R1255">
        <v>16.079999999999998</v>
      </c>
      <c r="S1255">
        <v>16.02</v>
      </c>
      <c r="T1255">
        <v>16.149999999999999</v>
      </c>
      <c r="U1255">
        <v>16.21</v>
      </c>
      <c r="V1255">
        <v>16.05</v>
      </c>
      <c r="W1255">
        <v>16.11</v>
      </c>
      <c r="X1255">
        <v>16.14</v>
      </c>
      <c r="Y1255">
        <v>16.02</v>
      </c>
      <c r="Z1255">
        <v>15.97</v>
      </c>
      <c r="AA1255">
        <v>16.09</v>
      </c>
      <c r="AB1255">
        <v>16.02</v>
      </c>
      <c r="AC1255">
        <v>16.100000000000001</v>
      </c>
      <c r="AD1255">
        <v>16.04</v>
      </c>
      <c r="AE1255">
        <v>16.03</v>
      </c>
      <c r="AF1255">
        <v>16</v>
      </c>
      <c r="AG1255">
        <v>16.010000000000002</v>
      </c>
      <c r="AH1255">
        <v>16.059999999999999</v>
      </c>
      <c r="AI1255">
        <v>0.25830786999999999</v>
      </c>
      <c r="AJ1255">
        <v>0.28073513999999999</v>
      </c>
      <c r="AK1255">
        <v>0.32032569999999999</v>
      </c>
      <c r="AL1255">
        <v>0.34075793999999998</v>
      </c>
      <c r="AM1255">
        <v>0.27331499999999997</v>
      </c>
      <c r="AN1255">
        <v>0.26990892999999999</v>
      </c>
      <c r="AO1255">
        <v>0.25929903999999998</v>
      </c>
      <c r="AP1255">
        <v>0.34872102999999999</v>
      </c>
      <c r="AQ1255">
        <v>0.29751527</v>
      </c>
      <c r="AR1255">
        <v>0.32147874999999998</v>
      </c>
      <c r="AS1255">
        <v>0.29570689999999999</v>
      </c>
      <c r="AT1255">
        <v>0.31264540000000002</v>
      </c>
      <c r="AU1255">
        <v>0.28886083000000001</v>
      </c>
      <c r="AV1255">
        <v>0.29981995</v>
      </c>
      <c r="AW1255">
        <v>0.33654733999999997</v>
      </c>
      <c r="AX1255">
        <v>0.34619862000000001</v>
      </c>
      <c r="AY1255">
        <v>0.32435672999999998</v>
      </c>
    </row>
    <row r="1256" spans="1:51">
      <c r="A1256">
        <v>1049</v>
      </c>
      <c r="B1256" t="b">
        <v>1</v>
      </c>
      <c r="C1256" t="s">
        <v>128</v>
      </c>
      <c r="D1256" t="s">
        <v>4151</v>
      </c>
      <c r="E1256" t="s">
        <v>4152</v>
      </c>
      <c r="H1256" t="s">
        <v>4153</v>
      </c>
      <c r="I1256" t="s">
        <v>982</v>
      </c>
      <c r="J1256" t="b">
        <v>1</v>
      </c>
      <c r="K1256" s="6">
        <v>8.9999999999999993E-3</v>
      </c>
      <c r="L1256">
        <v>0.12</v>
      </c>
      <c r="M1256" s="7">
        <v>0.02</v>
      </c>
      <c r="N1256">
        <v>0.11</v>
      </c>
      <c r="O1256" s="7">
        <v>0.97</v>
      </c>
      <c r="P1256">
        <v>0.02</v>
      </c>
      <c r="Q1256" t="s">
        <v>135</v>
      </c>
      <c r="R1256">
        <v>15.26</v>
      </c>
      <c r="S1256">
        <v>15.25</v>
      </c>
      <c r="T1256">
        <v>15.23</v>
      </c>
      <c r="U1256">
        <v>15.17</v>
      </c>
      <c r="V1256">
        <v>15.19</v>
      </c>
      <c r="W1256">
        <v>15.32</v>
      </c>
      <c r="X1256">
        <v>15.26</v>
      </c>
      <c r="Y1256">
        <v>15.35</v>
      </c>
      <c r="Z1256">
        <v>15.32</v>
      </c>
      <c r="AA1256">
        <v>15.33</v>
      </c>
      <c r="AB1256">
        <v>15.22</v>
      </c>
      <c r="AC1256">
        <v>15.4</v>
      </c>
      <c r="AD1256">
        <v>15.29</v>
      </c>
      <c r="AE1256">
        <v>15.32</v>
      </c>
      <c r="AF1256">
        <v>15.42</v>
      </c>
      <c r="AG1256">
        <v>15.38</v>
      </c>
      <c r="AH1256">
        <v>15.38</v>
      </c>
      <c r="AI1256">
        <v>0.28333035000000001</v>
      </c>
      <c r="AJ1256">
        <v>0.28361737999999997</v>
      </c>
      <c r="AK1256">
        <v>0.37700181999999999</v>
      </c>
      <c r="AL1256">
        <v>0.27454367000000002</v>
      </c>
      <c r="AM1256">
        <v>0.29388510000000001</v>
      </c>
      <c r="AN1256">
        <v>0.28291607000000002</v>
      </c>
      <c r="AO1256">
        <v>0.26448238000000002</v>
      </c>
      <c r="AP1256">
        <v>0.2842423</v>
      </c>
      <c r="AQ1256">
        <v>0.27183040000000003</v>
      </c>
      <c r="AR1256">
        <v>0.27363029999999999</v>
      </c>
      <c r="AS1256">
        <v>0.27605160000000001</v>
      </c>
      <c r="AT1256">
        <v>0.27664119999999998</v>
      </c>
      <c r="AU1256">
        <v>0.26205119999999998</v>
      </c>
      <c r="AV1256">
        <v>0.3235112</v>
      </c>
      <c r="AW1256">
        <v>0.31069142</v>
      </c>
      <c r="AX1256">
        <v>0.31683054999999999</v>
      </c>
      <c r="AY1256">
        <v>0.31532263999999999</v>
      </c>
    </row>
    <row r="1257" spans="1:51">
      <c r="A1257">
        <v>1144</v>
      </c>
      <c r="B1257" t="b">
        <v>1</v>
      </c>
      <c r="C1257" t="s">
        <v>128</v>
      </c>
      <c r="D1257" t="s">
        <v>4154</v>
      </c>
      <c r="E1257" t="s">
        <v>4155</v>
      </c>
      <c r="H1257" t="s">
        <v>4156</v>
      </c>
      <c r="I1257" t="s">
        <v>150</v>
      </c>
      <c r="K1257" s="7">
        <v>1.7000000000000001E-2</v>
      </c>
      <c r="L1257">
        <v>-0.06</v>
      </c>
      <c r="M1257" s="6">
        <v>4.0000000000000001E-3</v>
      </c>
      <c r="N1257">
        <v>0.06</v>
      </c>
      <c r="O1257" s="6" t="s">
        <v>134</v>
      </c>
      <c r="P1257">
        <v>-0.11</v>
      </c>
      <c r="Q1257" t="s">
        <v>135</v>
      </c>
      <c r="R1257">
        <v>16.52</v>
      </c>
      <c r="S1257">
        <v>16.52</v>
      </c>
      <c r="T1257">
        <v>16.59</v>
      </c>
      <c r="U1257">
        <v>16.440000000000001</v>
      </c>
      <c r="V1257">
        <v>16.57</v>
      </c>
      <c r="W1257">
        <v>16.53</v>
      </c>
      <c r="X1257">
        <v>16.510000000000002</v>
      </c>
      <c r="Y1257">
        <v>16.54</v>
      </c>
      <c r="Z1257">
        <v>16.7</v>
      </c>
      <c r="AA1257">
        <v>16.54</v>
      </c>
      <c r="AB1257">
        <v>16.55</v>
      </c>
      <c r="AC1257">
        <v>16.66</v>
      </c>
      <c r="AD1257">
        <v>16.5</v>
      </c>
      <c r="AE1257">
        <v>16.48</v>
      </c>
      <c r="AF1257">
        <v>16.47</v>
      </c>
      <c r="AG1257">
        <v>16.510000000000002</v>
      </c>
      <c r="AH1257">
        <v>16.440000000000001</v>
      </c>
      <c r="AI1257">
        <v>0.25565539999999998</v>
      </c>
      <c r="AJ1257">
        <v>0.27848423</v>
      </c>
      <c r="AK1257">
        <v>0.28753176000000003</v>
      </c>
      <c r="AL1257">
        <v>0.32155440000000002</v>
      </c>
      <c r="AM1257">
        <v>0.26167436999999999</v>
      </c>
      <c r="AN1257">
        <v>0.28171780000000002</v>
      </c>
      <c r="AO1257">
        <v>0.27528599999999998</v>
      </c>
      <c r="AP1257">
        <v>0.32622447999999998</v>
      </c>
      <c r="AQ1257">
        <v>0.32634467</v>
      </c>
      <c r="AR1257">
        <v>0.31225799999999998</v>
      </c>
      <c r="AS1257">
        <v>0.30448297000000002</v>
      </c>
      <c r="AT1257">
        <v>0.31989590000000001</v>
      </c>
      <c r="AU1257">
        <v>0.25189020000000001</v>
      </c>
      <c r="AV1257">
        <v>0.32103407</v>
      </c>
      <c r="AW1257">
        <v>0.33515325000000001</v>
      </c>
      <c r="AX1257">
        <v>0.33704363999999998</v>
      </c>
      <c r="AY1257">
        <v>0.32714211999999998</v>
      </c>
    </row>
    <row r="1258" spans="1:51">
      <c r="A1258">
        <v>1162</v>
      </c>
      <c r="B1258" t="b">
        <v>1</v>
      </c>
      <c r="C1258" t="s">
        <v>128</v>
      </c>
      <c r="D1258" t="s">
        <v>4157</v>
      </c>
      <c r="E1258" t="s">
        <v>4158</v>
      </c>
      <c r="H1258" t="s">
        <v>4159</v>
      </c>
      <c r="I1258" t="s">
        <v>406</v>
      </c>
      <c r="K1258" s="7">
        <v>1.7999999999999999E-2</v>
      </c>
      <c r="L1258">
        <v>0.14000000000000001</v>
      </c>
      <c r="M1258" s="6">
        <v>1E-3</v>
      </c>
      <c r="N1258">
        <v>-0.11</v>
      </c>
      <c r="O1258" s="6" t="s">
        <v>134</v>
      </c>
      <c r="P1258">
        <v>0.25</v>
      </c>
      <c r="Q1258" t="s">
        <v>135</v>
      </c>
      <c r="R1258">
        <v>16.420000000000002</v>
      </c>
      <c r="S1258">
        <v>16.41</v>
      </c>
      <c r="T1258">
        <v>16.32</v>
      </c>
      <c r="U1258">
        <v>16.63</v>
      </c>
      <c r="V1258">
        <v>16.309999999999999</v>
      </c>
      <c r="W1258">
        <v>16.41</v>
      </c>
      <c r="X1258">
        <v>16.34</v>
      </c>
      <c r="Y1258">
        <v>16.309999999999999</v>
      </c>
      <c r="Z1258">
        <v>16.14</v>
      </c>
      <c r="AA1258">
        <v>16.329999999999998</v>
      </c>
      <c r="AB1258">
        <v>16.38</v>
      </c>
      <c r="AC1258">
        <v>16.23</v>
      </c>
      <c r="AD1258">
        <v>16.45</v>
      </c>
      <c r="AE1258">
        <v>16.57</v>
      </c>
      <c r="AF1258">
        <v>16.600000000000001</v>
      </c>
      <c r="AG1258">
        <v>16.43</v>
      </c>
      <c r="AH1258">
        <v>16.53</v>
      </c>
      <c r="AI1258">
        <v>0.27880305</v>
      </c>
      <c r="AJ1258">
        <v>0.52457670000000001</v>
      </c>
      <c r="AK1258">
        <v>0.30034027000000002</v>
      </c>
      <c r="AL1258">
        <v>0.34722229999999998</v>
      </c>
      <c r="AM1258">
        <v>0.26607724999999999</v>
      </c>
      <c r="AN1258">
        <v>0.30446390000000001</v>
      </c>
      <c r="AO1258">
        <v>0.32464515999999999</v>
      </c>
      <c r="AP1258">
        <v>0.32107081999999998</v>
      </c>
      <c r="AQ1258">
        <v>0.32519021999999997</v>
      </c>
      <c r="AR1258">
        <v>0.29957676</v>
      </c>
      <c r="AS1258">
        <v>0.53396714000000001</v>
      </c>
      <c r="AT1258">
        <v>0.37820575000000001</v>
      </c>
      <c r="AU1258">
        <v>0.27201068</v>
      </c>
      <c r="AV1258">
        <v>0.31598502000000001</v>
      </c>
      <c r="AW1258">
        <v>0.31239727</v>
      </c>
      <c r="AX1258">
        <v>0.32406053000000001</v>
      </c>
      <c r="AY1258">
        <v>0.4488547</v>
      </c>
    </row>
    <row r="1259" spans="1:51">
      <c r="A1259">
        <v>1163</v>
      </c>
      <c r="B1259" t="b">
        <v>1</v>
      </c>
      <c r="C1259" t="s">
        <v>128</v>
      </c>
      <c r="D1259" t="s">
        <v>4160</v>
      </c>
      <c r="E1259" t="s">
        <v>4161</v>
      </c>
      <c r="H1259" t="s">
        <v>4162</v>
      </c>
      <c r="I1259" t="s">
        <v>744</v>
      </c>
      <c r="K1259" s="7">
        <v>1.7999999999999999E-2</v>
      </c>
      <c r="L1259">
        <v>-0.09</v>
      </c>
      <c r="M1259" s="6">
        <v>5.1999999999999995E-4</v>
      </c>
      <c r="N1259">
        <v>0.21</v>
      </c>
      <c r="O1259" s="6" t="s">
        <v>134</v>
      </c>
      <c r="P1259">
        <v>-0.3</v>
      </c>
      <c r="Q1259" t="s">
        <v>135</v>
      </c>
      <c r="R1259">
        <v>16.420000000000002</v>
      </c>
      <c r="S1259">
        <v>16.41</v>
      </c>
      <c r="T1259">
        <v>16.53</v>
      </c>
      <c r="U1259">
        <v>16.23</v>
      </c>
      <c r="V1259">
        <v>16.46</v>
      </c>
      <c r="W1259">
        <v>16.5</v>
      </c>
      <c r="X1259">
        <v>16.48</v>
      </c>
      <c r="Y1259">
        <v>16.66</v>
      </c>
      <c r="Z1259">
        <v>16.7</v>
      </c>
      <c r="AA1259">
        <v>16.59</v>
      </c>
      <c r="AB1259">
        <v>16.600000000000001</v>
      </c>
      <c r="AC1259">
        <v>16.68</v>
      </c>
      <c r="AD1259">
        <v>16.45</v>
      </c>
      <c r="AE1259">
        <v>16.37</v>
      </c>
      <c r="AF1259">
        <v>16.2</v>
      </c>
      <c r="AG1259">
        <v>16.23</v>
      </c>
      <c r="AH1259">
        <v>16.37</v>
      </c>
      <c r="AI1259">
        <v>0.24994749999999999</v>
      </c>
      <c r="AJ1259">
        <v>0.25764334</v>
      </c>
      <c r="AK1259">
        <v>0.31573620000000002</v>
      </c>
      <c r="AL1259">
        <v>0.31656329999999999</v>
      </c>
      <c r="AM1259">
        <v>0.26866045999999999</v>
      </c>
      <c r="AN1259">
        <v>0.28014129999999998</v>
      </c>
      <c r="AO1259">
        <v>0.27315097999999999</v>
      </c>
      <c r="AP1259">
        <v>0.36449306999999997</v>
      </c>
      <c r="AQ1259">
        <v>0.39434752000000001</v>
      </c>
      <c r="AR1259">
        <v>0.3712529</v>
      </c>
      <c r="AS1259">
        <v>0.29129129999999998</v>
      </c>
      <c r="AT1259">
        <v>0.27791017000000001</v>
      </c>
      <c r="AU1259">
        <v>0.28886645999999999</v>
      </c>
      <c r="AV1259">
        <v>0.32337690000000002</v>
      </c>
      <c r="AW1259">
        <v>0.37551440000000003</v>
      </c>
      <c r="AX1259">
        <v>0.35237030000000003</v>
      </c>
      <c r="AY1259">
        <v>0.31539827999999998</v>
      </c>
    </row>
    <row r="1260" spans="1:51">
      <c r="A1260">
        <v>1161</v>
      </c>
      <c r="B1260" t="b">
        <v>1</v>
      </c>
      <c r="C1260" t="s">
        <v>128</v>
      </c>
      <c r="D1260" t="s">
        <v>4163</v>
      </c>
      <c r="E1260" t="s">
        <v>4164</v>
      </c>
      <c r="H1260" t="s">
        <v>4165</v>
      </c>
      <c r="I1260" t="s">
        <v>227</v>
      </c>
      <c r="K1260" s="7">
        <v>1.7999999999999999E-2</v>
      </c>
      <c r="L1260">
        <v>0.1</v>
      </c>
      <c r="M1260" s="6">
        <v>2E-3</v>
      </c>
      <c r="N1260">
        <v>-0.09</v>
      </c>
      <c r="O1260" s="6" t="s">
        <v>134</v>
      </c>
      <c r="P1260">
        <v>0.19</v>
      </c>
      <c r="Q1260" t="s">
        <v>135</v>
      </c>
      <c r="R1260">
        <v>15.85</v>
      </c>
      <c r="S1260">
        <v>15.87</v>
      </c>
      <c r="T1260">
        <v>15.95</v>
      </c>
      <c r="U1260">
        <v>15.78</v>
      </c>
      <c r="V1260">
        <v>15.84</v>
      </c>
      <c r="W1260">
        <v>15.96</v>
      </c>
      <c r="X1260">
        <v>15.67</v>
      </c>
      <c r="Y1260">
        <v>15.8</v>
      </c>
      <c r="Z1260">
        <v>15.8</v>
      </c>
      <c r="AA1260">
        <v>15.75</v>
      </c>
      <c r="AB1260">
        <v>15.68</v>
      </c>
      <c r="AC1260">
        <v>15.74</v>
      </c>
      <c r="AD1260">
        <v>15.86</v>
      </c>
      <c r="AE1260">
        <v>15.92</v>
      </c>
      <c r="AF1260">
        <v>15.98</v>
      </c>
      <c r="AG1260">
        <v>16.05</v>
      </c>
      <c r="AH1260">
        <v>15.97</v>
      </c>
      <c r="AI1260">
        <v>0</v>
      </c>
      <c r="AJ1260">
        <v>0</v>
      </c>
      <c r="AK1260">
        <v>0</v>
      </c>
      <c r="AL1260">
        <v>0</v>
      </c>
      <c r="AM1260">
        <v>0</v>
      </c>
      <c r="AN1260">
        <v>0</v>
      </c>
      <c r="AO1260">
        <v>0</v>
      </c>
      <c r="AP1260">
        <v>0</v>
      </c>
      <c r="AQ1260">
        <v>0</v>
      </c>
      <c r="AR1260">
        <v>0</v>
      </c>
      <c r="AS1260">
        <v>0</v>
      </c>
      <c r="AT1260">
        <v>0</v>
      </c>
      <c r="AU1260">
        <v>0</v>
      </c>
      <c r="AV1260">
        <v>0</v>
      </c>
      <c r="AW1260">
        <v>0</v>
      </c>
      <c r="AX1260">
        <v>0</v>
      </c>
      <c r="AY1260">
        <v>0</v>
      </c>
    </row>
    <row r="1261" spans="1:51">
      <c r="A1261">
        <v>1211</v>
      </c>
      <c r="B1261" t="b">
        <v>1</v>
      </c>
      <c r="C1261" t="s">
        <v>128</v>
      </c>
      <c r="D1261" t="s">
        <v>4166</v>
      </c>
      <c r="E1261" t="s">
        <v>4167</v>
      </c>
      <c r="H1261" t="s">
        <v>4168</v>
      </c>
      <c r="I1261" t="s">
        <v>936</v>
      </c>
      <c r="J1261" t="b">
        <v>1</v>
      </c>
      <c r="K1261" s="7">
        <v>2.1999999999999999E-2</v>
      </c>
      <c r="L1261">
        <v>-0.13</v>
      </c>
      <c r="M1261" s="6">
        <v>7.9000000000000008E-3</v>
      </c>
      <c r="N1261">
        <v>0.15</v>
      </c>
      <c r="O1261" s="6" t="s">
        <v>134</v>
      </c>
      <c r="P1261">
        <v>-0.27</v>
      </c>
      <c r="Q1261" t="s">
        <v>135</v>
      </c>
      <c r="R1261">
        <v>16.66</v>
      </c>
      <c r="S1261">
        <v>16.63</v>
      </c>
      <c r="T1261">
        <v>16.670000000000002</v>
      </c>
      <c r="U1261">
        <v>16.579999999999998</v>
      </c>
      <c r="V1261">
        <v>16.68</v>
      </c>
      <c r="W1261">
        <v>16.71</v>
      </c>
      <c r="X1261">
        <v>16.72</v>
      </c>
      <c r="Y1261">
        <v>16.79</v>
      </c>
      <c r="Z1261">
        <v>16.86</v>
      </c>
      <c r="AA1261">
        <v>16.77</v>
      </c>
      <c r="AB1261">
        <v>16.78</v>
      </c>
      <c r="AC1261">
        <v>16.93</v>
      </c>
      <c r="AD1261">
        <v>16.690000000000001</v>
      </c>
      <c r="AE1261">
        <v>16.59</v>
      </c>
      <c r="AF1261">
        <v>16.399999999999999</v>
      </c>
      <c r="AG1261">
        <v>16.45</v>
      </c>
      <c r="AH1261">
        <v>16.559999999999999</v>
      </c>
      <c r="AI1261">
        <v>0.24912886000000001</v>
      </c>
      <c r="AJ1261">
        <v>0.26491927999999998</v>
      </c>
      <c r="AK1261">
        <v>0.2932128</v>
      </c>
      <c r="AL1261">
        <v>0.30008715000000002</v>
      </c>
      <c r="AM1261">
        <v>0.30089167</v>
      </c>
      <c r="AN1261">
        <v>0.27064840000000001</v>
      </c>
      <c r="AO1261">
        <v>0.30667805999999997</v>
      </c>
      <c r="AP1261">
        <v>0.29479495</v>
      </c>
      <c r="AQ1261">
        <v>0.27519264999999998</v>
      </c>
      <c r="AR1261">
        <v>0.27280882000000001</v>
      </c>
      <c r="AS1261">
        <v>0.30462155000000002</v>
      </c>
      <c r="AT1261">
        <v>0.27705052000000002</v>
      </c>
      <c r="AU1261">
        <v>0.28793612000000002</v>
      </c>
      <c r="AV1261">
        <v>0.32822517000000001</v>
      </c>
      <c r="AW1261">
        <v>0.41315659999999998</v>
      </c>
      <c r="AX1261">
        <v>0.35424936000000001</v>
      </c>
      <c r="AY1261">
        <v>0.35075137000000001</v>
      </c>
    </row>
    <row r="1262" spans="1:51">
      <c r="A1262">
        <v>1230</v>
      </c>
      <c r="B1262" t="b">
        <v>1</v>
      </c>
      <c r="C1262" t="s">
        <v>128</v>
      </c>
      <c r="D1262" t="s">
        <v>4169</v>
      </c>
      <c r="E1262" t="s">
        <v>4170</v>
      </c>
      <c r="H1262" t="s">
        <v>4171</v>
      </c>
      <c r="I1262" t="s">
        <v>249</v>
      </c>
      <c r="K1262" s="7">
        <v>2.3E-2</v>
      </c>
      <c r="L1262">
        <v>-0.1</v>
      </c>
      <c r="M1262" s="6" t="s">
        <v>134</v>
      </c>
      <c r="N1262">
        <v>-0.36</v>
      </c>
      <c r="O1262" s="6" t="s">
        <v>134</v>
      </c>
      <c r="P1262">
        <v>0.26</v>
      </c>
      <c r="Q1262" t="s">
        <v>135</v>
      </c>
      <c r="R1262">
        <v>14.87</v>
      </c>
      <c r="S1262">
        <v>14.92</v>
      </c>
      <c r="T1262">
        <v>14.89</v>
      </c>
      <c r="U1262">
        <v>15.09</v>
      </c>
      <c r="V1262">
        <v>14.89</v>
      </c>
      <c r="W1262">
        <v>14.99</v>
      </c>
      <c r="X1262">
        <v>15.03</v>
      </c>
      <c r="Y1262">
        <v>14.61</v>
      </c>
      <c r="Z1262">
        <v>14.6</v>
      </c>
      <c r="AA1262">
        <v>14.63</v>
      </c>
      <c r="AB1262">
        <v>14.57</v>
      </c>
      <c r="AC1262">
        <v>14.67</v>
      </c>
      <c r="AD1262">
        <v>14.79</v>
      </c>
      <c r="AE1262">
        <v>14.93</v>
      </c>
      <c r="AF1262">
        <v>14.84</v>
      </c>
      <c r="AG1262">
        <v>14.88</v>
      </c>
      <c r="AH1262">
        <v>14.9</v>
      </c>
      <c r="AI1262">
        <v>0.27186292000000001</v>
      </c>
      <c r="AJ1262">
        <v>0.30570248</v>
      </c>
      <c r="AK1262">
        <v>0.32222316000000001</v>
      </c>
      <c r="AL1262">
        <v>0.35805205000000001</v>
      </c>
      <c r="AM1262">
        <v>0.27963441999999999</v>
      </c>
      <c r="AN1262">
        <v>0.29357758</v>
      </c>
      <c r="AO1262">
        <v>0.28497967000000002</v>
      </c>
      <c r="AP1262">
        <v>0.34427570000000002</v>
      </c>
      <c r="AQ1262">
        <v>0.35346182999999998</v>
      </c>
      <c r="AR1262">
        <v>0.35089985000000001</v>
      </c>
      <c r="AS1262">
        <v>0.33059909999999998</v>
      </c>
      <c r="AT1262">
        <v>0.34803669999999998</v>
      </c>
      <c r="AU1262">
        <v>0.28691812999999999</v>
      </c>
      <c r="AV1262">
        <v>0.38538906000000001</v>
      </c>
      <c r="AW1262">
        <v>0.5012877</v>
      </c>
      <c r="AX1262">
        <v>0.46332311999999998</v>
      </c>
      <c r="AY1262">
        <v>0.45966750000000001</v>
      </c>
    </row>
    <row r="1263" spans="1:51">
      <c r="A1263">
        <v>1233</v>
      </c>
      <c r="B1263" t="b">
        <v>1</v>
      </c>
      <c r="C1263" t="s">
        <v>128</v>
      </c>
      <c r="D1263" t="s">
        <v>4172</v>
      </c>
      <c r="E1263" t="s">
        <v>4173</v>
      </c>
      <c r="H1263" t="s">
        <v>4174</v>
      </c>
      <c r="I1263" t="s">
        <v>293</v>
      </c>
      <c r="K1263" s="7">
        <v>2.4E-2</v>
      </c>
      <c r="L1263">
        <v>0.04</v>
      </c>
      <c r="M1263" s="6">
        <v>1E-3</v>
      </c>
      <c r="N1263">
        <v>-0.05</v>
      </c>
      <c r="O1263" s="6" t="s">
        <v>134</v>
      </c>
      <c r="P1263">
        <v>0.09</v>
      </c>
      <c r="Q1263" t="s">
        <v>135</v>
      </c>
      <c r="R1263">
        <v>17.170000000000002</v>
      </c>
      <c r="S1263">
        <v>17.14</v>
      </c>
      <c r="T1263">
        <v>17.12</v>
      </c>
      <c r="U1263">
        <v>17.260000000000002</v>
      </c>
      <c r="V1263">
        <v>17.13</v>
      </c>
      <c r="W1263">
        <v>17.14</v>
      </c>
      <c r="X1263">
        <v>17.149999999999999</v>
      </c>
      <c r="Y1263">
        <v>17.100000000000001</v>
      </c>
      <c r="Z1263">
        <v>17.07</v>
      </c>
      <c r="AA1263">
        <v>17.170000000000002</v>
      </c>
      <c r="AB1263">
        <v>17.18</v>
      </c>
      <c r="AC1263">
        <v>17.04</v>
      </c>
      <c r="AD1263">
        <v>17.2</v>
      </c>
      <c r="AE1263">
        <v>17.16</v>
      </c>
      <c r="AF1263">
        <v>17.2</v>
      </c>
      <c r="AG1263">
        <v>17.170000000000002</v>
      </c>
      <c r="AH1263">
        <v>17.23</v>
      </c>
      <c r="AI1263">
        <v>0.27170457999999997</v>
      </c>
      <c r="AJ1263">
        <v>0.26304161999999998</v>
      </c>
      <c r="AK1263">
        <v>0.32553803999999997</v>
      </c>
      <c r="AL1263">
        <v>0.26994427999999998</v>
      </c>
      <c r="AM1263">
        <v>0.27067523999999998</v>
      </c>
      <c r="AN1263">
        <v>0.29829860000000002</v>
      </c>
      <c r="AO1263">
        <v>0.28600615000000001</v>
      </c>
      <c r="AP1263">
        <v>0.27805155999999998</v>
      </c>
      <c r="AQ1263">
        <v>0.2841398</v>
      </c>
      <c r="AR1263">
        <v>0.27141472999999999</v>
      </c>
      <c r="AS1263">
        <v>0.27468508000000003</v>
      </c>
      <c r="AT1263">
        <v>0.38595462000000003</v>
      </c>
      <c r="AU1263">
        <v>0.27280599999999999</v>
      </c>
      <c r="AV1263">
        <v>0.30448297000000002</v>
      </c>
      <c r="AW1263">
        <v>0.32856165999999998</v>
      </c>
      <c r="AX1263">
        <v>0.58208210000000005</v>
      </c>
      <c r="AY1263">
        <v>0.32102557999999998</v>
      </c>
    </row>
    <row r="1264" spans="1:51">
      <c r="A1264">
        <v>1277</v>
      </c>
      <c r="B1264" t="b">
        <v>1</v>
      </c>
      <c r="C1264" t="s">
        <v>128</v>
      </c>
      <c r="D1264" t="s">
        <v>4175</v>
      </c>
      <c r="E1264" t="s">
        <v>4176</v>
      </c>
      <c r="H1264" t="s">
        <v>4177</v>
      </c>
      <c r="I1264" t="s">
        <v>733</v>
      </c>
      <c r="K1264" s="7">
        <v>2.7E-2</v>
      </c>
      <c r="L1264">
        <v>-0.11</v>
      </c>
      <c r="M1264" s="6">
        <v>3.2000000000000003E-4</v>
      </c>
      <c r="N1264">
        <v>0.16</v>
      </c>
      <c r="O1264" s="6" t="s">
        <v>134</v>
      </c>
      <c r="P1264">
        <v>-0.27</v>
      </c>
      <c r="Q1264" t="s">
        <v>135</v>
      </c>
      <c r="R1264">
        <v>14.58</v>
      </c>
      <c r="S1264">
        <v>14.6</v>
      </c>
      <c r="T1264">
        <v>14.68</v>
      </c>
      <c r="U1264">
        <v>14.48</v>
      </c>
      <c r="V1264">
        <v>14.67</v>
      </c>
      <c r="W1264">
        <v>14.58</v>
      </c>
      <c r="X1264">
        <v>14.65</v>
      </c>
      <c r="Y1264">
        <v>14.89</v>
      </c>
      <c r="Z1264">
        <v>14.82</v>
      </c>
      <c r="AA1264">
        <v>14.69</v>
      </c>
      <c r="AB1264">
        <v>14.79</v>
      </c>
      <c r="AC1264">
        <v>14.72</v>
      </c>
      <c r="AD1264">
        <v>14.45</v>
      </c>
      <c r="AE1264">
        <v>14.43</v>
      </c>
      <c r="AF1264">
        <v>14.5</v>
      </c>
      <c r="AG1264">
        <v>14.57</v>
      </c>
      <c r="AH1264">
        <v>14.57</v>
      </c>
      <c r="AI1264">
        <v>0.25445926000000002</v>
      </c>
      <c r="AJ1264">
        <v>0.27076715000000001</v>
      </c>
      <c r="AK1264">
        <v>0.30236495000000002</v>
      </c>
      <c r="AL1264">
        <v>0.30908661999999998</v>
      </c>
      <c r="AM1264">
        <v>0.27823819999999999</v>
      </c>
      <c r="AN1264">
        <v>0.27478829999999999</v>
      </c>
      <c r="AO1264">
        <v>0.31058817999999999</v>
      </c>
      <c r="AP1264">
        <v>0.35035124000000001</v>
      </c>
      <c r="AQ1264">
        <v>0.33312713999999999</v>
      </c>
      <c r="AR1264">
        <v>0.34513255999999998</v>
      </c>
      <c r="AS1264">
        <v>0.27566066</v>
      </c>
      <c r="AT1264">
        <v>0.29733005000000001</v>
      </c>
      <c r="AU1264">
        <v>0.2850645</v>
      </c>
      <c r="AV1264">
        <v>0.32807246000000001</v>
      </c>
      <c r="AW1264">
        <v>0.37043284999999998</v>
      </c>
      <c r="AX1264">
        <v>0.34358576000000002</v>
      </c>
      <c r="AY1264">
        <v>0.29051083</v>
      </c>
    </row>
    <row r="1265" spans="1:51">
      <c r="A1265">
        <v>1290</v>
      </c>
      <c r="B1265" t="b">
        <v>1</v>
      </c>
      <c r="C1265" t="s">
        <v>128</v>
      </c>
      <c r="D1265" t="s">
        <v>4178</v>
      </c>
      <c r="E1265" t="s">
        <v>4179</v>
      </c>
      <c r="H1265" t="s">
        <v>4180</v>
      </c>
      <c r="I1265" t="s">
        <v>259</v>
      </c>
      <c r="K1265" s="7">
        <v>2.8000000000000001E-2</v>
      </c>
      <c r="L1265">
        <v>-0.24</v>
      </c>
      <c r="M1265" s="6">
        <v>2.8999999999999998E-3</v>
      </c>
      <c r="N1265">
        <v>0.14000000000000001</v>
      </c>
      <c r="O1265" s="6" t="s">
        <v>134</v>
      </c>
      <c r="P1265">
        <v>-0.39</v>
      </c>
      <c r="Q1265" t="s">
        <v>135</v>
      </c>
      <c r="R1265">
        <v>16.75</v>
      </c>
      <c r="S1265">
        <v>16.809999999999999</v>
      </c>
      <c r="T1265">
        <v>16.79</v>
      </c>
      <c r="U1265">
        <v>16.89</v>
      </c>
      <c r="V1265">
        <v>16.93</v>
      </c>
      <c r="W1265">
        <v>16.920000000000002</v>
      </c>
      <c r="X1265">
        <v>16.95</v>
      </c>
      <c r="Y1265">
        <v>17.149999999999999</v>
      </c>
      <c r="Z1265">
        <v>17.07</v>
      </c>
      <c r="AA1265">
        <v>16.97</v>
      </c>
      <c r="AB1265">
        <v>16.98</v>
      </c>
      <c r="AC1265">
        <v>17.03</v>
      </c>
      <c r="AD1265">
        <v>16.62</v>
      </c>
      <c r="AE1265">
        <v>16.760000000000002</v>
      </c>
      <c r="AF1265">
        <v>16.690000000000001</v>
      </c>
      <c r="AG1265">
        <v>16.68</v>
      </c>
      <c r="AH1265">
        <v>16.52</v>
      </c>
      <c r="AI1265">
        <v>0.26201936999999997</v>
      </c>
      <c r="AJ1265">
        <v>0.28861055000000002</v>
      </c>
      <c r="AK1265">
        <v>0.30965996000000001</v>
      </c>
      <c r="AL1265">
        <v>0.3629116</v>
      </c>
      <c r="AM1265">
        <v>0.27534111999999999</v>
      </c>
      <c r="AN1265">
        <v>0.31508862999999998</v>
      </c>
      <c r="AO1265">
        <v>0.30228719999999998</v>
      </c>
      <c r="AP1265">
        <v>0.32730189999999998</v>
      </c>
      <c r="AQ1265">
        <v>0.39281628000000002</v>
      </c>
      <c r="AR1265">
        <v>0.34633437</v>
      </c>
      <c r="AS1265">
        <v>0.28705809999999998</v>
      </c>
      <c r="AT1265">
        <v>0.31536292999999999</v>
      </c>
      <c r="AU1265">
        <v>0.28860914999999998</v>
      </c>
      <c r="AV1265">
        <v>0.26941335</v>
      </c>
      <c r="AW1265">
        <v>0.34790450000000001</v>
      </c>
      <c r="AX1265">
        <v>0.32840755999999999</v>
      </c>
      <c r="AY1265">
        <v>0.297873</v>
      </c>
    </row>
    <row r="1266" spans="1:51">
      <c r="A1266">
        <v>1319</v>
      </c>
      <c r="B1266" t="b">
        <v>1</v>
      </c>
      <c r="C1266" t="s">
        <v>128</v>
      </c>
      <c r="D1266" t="s">
        <v>4181</v>
      </c>
      <c r="E1266" t="s">
        <v>4182</v>
      </c>
      <c r="F1266" t="s">
        <v>4183</v>
      </c>
      <c r="H1266" t="s">
        <v>4184</v>
      </c>
      <c r="I1266" t="s">
        <v>697</v>
      </c>
      <c r="K1266" s="7">
        <v>3.1E-2</v>
      </c>
      <c r="L1266">
        <v>-0.09</v>
      </c>
      <c r="M1266" s="6" t="s">
        <v>134</v>
      </c>
      <c r="N1266">
        <v>0.18</v>
      </c>
      <c r="O1266" s="6" t="s">
        <v>134</v>
      </c>
      <c r="P1266">
        <v>-0.27</v>
      </c>
      <c r="Q1266" t="s">
        <v>135</v>
      </c>
      <c r="R1266">
        <v>15.81</v>
      </c>
      <c r="S1266">
        <v>15.8</v>
      </c>
      <c r="T1266">
        <v>15.79</v>
      </c>
      <c r="U1266">
        <v>15.67</v>
      </c>
      <c r="V1266">
        <v>15.78</v>
      </c>
      <c r="W1266">
        <v>15.81</v>
      </c>
      <c r="X1266">
        <v>15.8</v>
      </c>
      <c r="Y1266">
        <v>15.89</v>
      </c>
      <c r="Z1266">
        <v>16.05</v>
      </c>
      <c r="AA1266">
        <v>15.94</v>
      </c>
      <c r="AB1266">
        <v>15.9</v>
      </c>
      <c r="AC1266">
        <v>15.99</v>
      </c>
      <c r="AD1266">
        <v>15.75</v>
      </c>
      <c r="AE1266">
        <v>15.65</v>
      </c>
      <c r="AF1266">
        <v>15.58</v>
      </c>
      <c r="AG1266">
        <v>15.72</v>
      </c>
      <c r="AH1266">
        <v>15.71</v>
      </c>
      <c r="AI1266">
        <v>0.25829797999999998</v>
      </c>
      <c r="AJ1266">
        <v>0.25013274000000002</v>
      </c>
      <c r="AK1266">
        <v>0.27473740000000002</v>
      </c>
      <c r="AL1266">
        <v>0.27343094000000001</v>
      </c>
      <c r="AM1266">
        <v>0.34031962999999998</v>
      </c>
      <c r="AN1266">
        <v>0.23828709000000001</v>
      </c>
      <c r="AO1266">
        <v>0.23786574999999999</v>
      </c>
      <c r="AP1266">
        <v>0.38007846000000001</v>
      </c>
      <c r="AQ1266">
        <v>0.26924156999999999</v>
      </c>
      <c r="AR1266">
        <v>0.26070303</v>
      </c>
      <c r="AS1266">
        <v>0.23574065999999999</v>
      </c>
      <c r="AT1266">
        <v>0.24849826</v>
      </c>
      <c r="AU1266">
        <v>0.31960603999999998</v>
      </c>
      <c r="AV1266">
        <v>0.30702233000000001</v>
      </c>
      <c r="AW1266">
        <v>0.33980779999999999</v>
      </c>
      <c r="AX1266">
        <v>0.26218057</v>
      </c>
      <c r="AY1266">
        <v>0.24186990999999999</v>
      </c>
    </row>
    <row r="1267" spans="1:51">
      <c r="A1267">
        <v>1325</v>
      </c>
      <c r="B1267" t="b">
        <v>1</v>
      </c>
      <c r="C1267" t="s">
        <v>128</v>
      </c>
      <c r="D1267" t="s">
        <v>4185</v>
      </c>
      <c r="E1267" t="s">
        <v>4186</v>
      </c>
      <c r="H1267" t="s">
        <v>4187</v>
      </c>
      <c r="I1267" t="s">
        <v>910</v>
      </c>
      <c r="K1267" s="7">
        <v>3.1E-2</v>
      </c>
      <c r="L1267">
        <v>-0.35</v>
      </c>
      <c r="M1267" s="6">
        <v>7.0000000000000001E-3</v>
      </c>
      <c r="N1267">
        <v>0.34</v>
      </c>
      <c r="O1267" s="6" t="s">
        <v>134</v>
      </c>
      <c r="P1267">
        <v>-0.69</v>
      </c>
      <c r="Q1267" t="s">
        <v>135</v>
      </c>
      <c r="R1267">
        <v>16.989999999999998</v>
      </c>
      <c r="S1267">
        <v>16.940000000000001</v>
      </c>
      <c r="T1267">
        <v>17.13</v>
      </c>
      <c r="U1267">
        <v>16.53</v>
      </c>
      <c r="V1267">
        <v>17.03</v>
      </c>
      <c r="W1267">
        <v>16.91</v>
      </c>
      <c r="X1267">
        <v>16.899999999999999</v>
      </c>
      <c r="Y1267">
        <v>17.22</v>
      </c>
      <c r="Z1267">
        <v>17.440000000000001</v>
      </c>
      <c r="AA1267">
        <v>17.16</v>
      </c>
      <c r="AB1267">
        <v>17</v>
      </c>
      <c r="AC1267">
        <v>17.59</v>
      </c>
      <c r="AD1267">
        <v>16.73</v>
      </c>
      <c r="AE1267">
        <v>16.559999999999999</v>
      </c>
      <c r="AF1267">
        <v>16.45</v>
      </c>
      <c r="AG1267">
        <v>16.510000000000002</v>
      </c>
      <c r="AH1267">
        <v>16.63</v>
      </c>
      <c r="AI1267">
        <v>0</v>
      </c>
      <c r="AJ1267">
        <v>0</v>
      </c>
      <c r="AK1267">
        <v>0</v>
      </c>
      <c r="AL1267">
        <v>0</v>
      </c>
      <c r="AM1267">
        <v>0</v>
      </c>
      <c r="AN1267">
        <v>0</v>
      </c>
      <c r="AO1267">
        <v>0</v>
      </c>
      <c r="AP1267">
        <v>0</v>
      </c>
      <c r="AQ1267">
        <v>0</v>
      </c>
      <c r="AR1267">
        <v>0</v>
      </c>
      <c r="AS1267">
        <v>0</v>
      </c>
      <c r="AT1267">
        <v>0</v>
      </c>
      <c r="AU1267">
        <v>0</v>
      </c>
      <c r="AV1267">
        <v>0</v>
      </c>
      <c r="AW1267">
        <v>0</v>
      </c>
      <c r="AX1267">
        <v>0</v>
      </c>
      <c r="AY1267">
        <v>0</v>
      </c>
    </row>
    <row r="1268" spans="1:51">
      <c r="A1268">
        <v>1332</v>
      </c>
      <c r="B1268" t="b">
        <v>1</v>
      </c>
      <c r="C1268" t="s">
        <v>128</v>
      </c>
      <c r="D1268" t="s">
        <v>4188</v>
      </c>
      <c r="E1268" t="s">
        <v>4189</v>
      </c>
      <c r="H1268" t="s">
        <v>4190</v>
      </c>
      <c r="I1268" t="s">
        <v>3918</v>
      </c>
      <c r="K1268" s="7">
        <v>3.3000000000000002E-2</v>
      </c>
      <c r="L1268">
        <v>0.06</v>
      </c>
      <c r="M1268" s="6" t="s">
        <v>134</v>
      </c>
      <c r="N1268">
        <v>-0.13</v>
      </c>
      <c r="O1268" s="6" t="s">
        <v>134</v>
      </c>
      <c r="P1268">
        <v>0.19</v>
      </c>
      <c r="Q1268" t="s">
        <v>135</v>
      </c>
      <c r="R1268">
        <v>15.83</v>
      </c>
      <c r="S1268">
        <v>15.8</v>
      </c>
      <c r="T1268">
        <v>15.81</v>
      </c>
      <c r="U1268">
        <v>15.93</v>
      </c>
      <c r="V1268">
        <v>15.81</v>
      </c>
      <c r="W1268">
        <v>15.79</v>
      </c>
      <c r="X1268">
        <v>15.85</v>
      </c>
      <c r="Y1268">
        <v>15.68</v>
      </c>
      <c r="Z1268">
        <v>15.7</v>
      </c>
      <c r="AA1268">
        <v>15.76</v>
      </c>
      <c r="AB1268">
        <v>15.75</v>
      </c>
      <c r="AC1268">
        <v>15.65</v>
      </c>
      <c r="AD1268">
        <v>15.84</v>
      </c>
      <c r="AE1268">
        <v>15.85</v>
      </c>
      <c r="AF1268">
        <v>15.97</v>
      </c>
      <c r="AG1268">
        <v>15.86</v>
      </c>
      <c r="AH1268">
        <v>15.96</v>
      </c>
      <c r="AI1268">
        <v>0</v>
      </c>
      <c r="AJ1268">
        <v>0</v>
      </c>
      <c r="AK1268">
        <v>0</v>
      </c>
      <c r="AL1268">
        <v>0</v>
      </c>
      <c r="AM1268">
        <v>0</v>
      </c>
      <c r="AN1268">
        <v>0</v>
      </c>
      <c r="AO1268">
        <v>0</v>
      </c>
      <c r="AP1268">
        <v>0</v>
      </c>
      <c r="AQ1268">
        <v>0</v>
      </c>
      <c r="AR1268">
        <v>0</v>
      </c>
      <c r="AS1268">
        <v>0</v>
      </c>
      <c r="AT1268">
        <v>0</v>
      </c>
      <c r="AU1268">
        <v>0</v>
      </c>
      <c r="AV1268">
        <v>0</v>
      </c>
      <c r="AW1268">
        <v>0</v>
      </c>
      <c r="AX1268">
        <v>0</v>
      </c>
      <c r="AY1268">
        <v>0</v>
      </c>
    </row>
    <row r="1269" spans="1:51">
      <c r="A1269">
        <v>1346</v>
      </c>
      <c r="B1269" t="b">
        <v>1</v>
      </c>
      <c r="C1269" t="s">
        <v>128</v>
      </c>
      <c r="D1269" t="s">
        <v>4191</v>
      </c>
      <c r="E1269" t="s">
        <v>4192</v>
      </c>
      <c r="F1269" t="s">
        <v>4193</v>
      </c>
      <c r="H1269" t="s">
        <v>4194</v>
      </c>
      <c r="I1269" t="s">
        <v>697</v>
      </c>
      <c r="K1269" s="7">
        <v>3.5000000000000003E-2</v>
      </c>
      <c r="L1269">
        <v>-7.0000000000000007E-2</v>
      </c>
      <c r="M1269" s="6" t="s">
        <v>134</v>
      </c>
      <c r="N1269">
        <v>0.25</v>
      </c>
      <c r="O1269" s="6" t="s">
        <v>134</v>
      </c>
      <c r="P1269">
        <v>-0.32</v>
      </c>
      <c r="Q1269" t="s">
        <v>135</v>
      </c>
      <c r="R1269">
        <v>15.75</v>
      </c>
      <c r="S1269">
        <v>15.69</v>
      </c>
      <c r="T1269">
        <v>15.74</v>
      </c>
      <c r="U1269">
        <v>15.66</v>
      </c>
      <c r="V1269">
        <v>15.71</v>
      </c>
      <c r="W1269">
        <v>15.67</v>
      </c>
      <c r="X1269">
        <v>15.78</v>
      </c>
      <c r="Y1269">
        <v>15.96</v>
      </c>
      <c r="Z1269">
        <v>15.98</v>
      </c>
      <c r="AA1269">
        <v>15.93</v>
      </c>
      <c r="AB1269">
        <v>15.99</v>
      </c>
      <c r="AC1269">
        <v>15.94</v>
      </c>
      <c r="AD1269">
        <v>15.7</v>
      </c>
      <c r="AE1269">
        <v>15.63</v>
      </c>
      <c r="AF1269">
        <v>15.57</v>
      </c>
      <c r="AG1269">
        <v>15.68</v>
      </c>
      <c r="AH1269">
        <v>15.65</v>
      </c>
      <c r="AI1269">
        <v>0.62289989999999995</v>
      </c>
      <c r="AJ1269">
        <v>0</v>
      </c>
      <c r="AK1269">
        <v>0.59144914000000004</v>
      </c>
      <c r="AL1269">
        <v>0.55663899999999999</v>
      </c>
      <c r="AM1269">
        <v>0.38348310000000002</v>
      </c>
      <c r="AN1269">
        <v>0</v>
      </c>
      <c r="AO1269">
        <v>0</v>
      </c>
      <c r="AP1269">
        <v>1.5492337</v>
      </c>
      <c r="AQ1269">
        <v>0.30319773999999999</v>
      </c>
      <c r="AR1269">
        <v>0.38031032999999997</v>
      </c>
      <c r="AS1269">
        <v>0</v>
      </c>
      <c r="AT1269">
        <v>0</v>
      </c>
      <c r="AU1269">
        <v>0.31541806</v>
      </c>
      <c r="AV1269">
        <v>0.85814005000000004</v>
      </c>
      <c r="AW1269">
        <v>1.1347904</v>
      </c>
      <c r="AX1269">
        <v>0</v>
      </c>
      <c r="AY1269">
        <v>0</v>
      </c>
    </row>
    <row r="1270" spans="1:51">
      <c r="A1270">
        <v>1350</v>
      </c>
      <c r="B1270" t="b">
        <v>1</v>
      </c>
      <c r="C1270" t="s">
        <v>128</v>
      </c>
      <c r="D1270" t="s">
        <v>4195</v>
      </c>
      <c r="E1270" t="s">
        <v>4196</v>
      </c>
      <c r="H1270" t="s">
        <v>4197</v>
      </c>
      <c r="I1270" t="s">
        <v>687</v>
      </c>
      <c r="K1270" s="7">
        <v>3.5999999999999997E-2</v>
      </c>
      <c r="L1270">
        <v>0.06</v>
      </c>
      <c r="M1270" s="6" t="s">
        <v>134</v>
      </c>
      <c r="N1270">
        <v>0.12</v>
      </c>
      <c r="O1270" s="6" t="s">
        <v>134</v>
      </c>
      <c r="P1270">
        <v>-0.06</v>
      </c>
      <c r="Q1270" t="s">
        <v>135</v>
      </c>
      <c r="R1270">
        <v>16.53</v>
      </c>
      <c r="S1270">
        <v>16.55</v>
      </c>
      <c r="T1270">
        <v>16.41</v>
      </c>
      <c r="U1270">
        <v>16.52</v>
      </c>
      <c r="V1270">
        <v>16.47</v>
      </c>
      <c r="W1270">
        <v>16.5</v>
      </c>
      <c r="X1270">
        <v>16.52</v>
      </c>
      <c r="Y1270">
        <v>16.63</v>
      </c>
      <c r="Z1270">
        <v>16.55</v>
      </c>
      <c r="AA1270">
        <v>16.64</v>
      </c>
      <c r="AB1270">
        <v>16.7</v>
      </c>
      <c r="AC1270">
        <v>16.489999999999998</v>
      </c>
      <c r="AD1270">
        <v>16.5</v>
      </c>
      <c r="AE1270">
        <v>16.559999999999999</v>
      </c>
      <c r="AF1270">
        <v>16.59</v>
      </c>
      <c r="AG1270">
        <v>16.45</v>
      </c>
      <c r="AH1270">
        <v>16.61</v>
      </c>
      <c r="AI1270">
        <v>0.25583073000000001</v>
      </c>
      <c r="AJ1270">
        <v>0.26982832000000001</v>
      </c>
      <c r="AK1270">
        <v>0.28459790000000001</v>
      </c>
      <c r="AL1270">
        <v>0.27255573999999999</v>
      </c>
      <c r="AM1270">
        <v>0.26047680000000001</v>
      </c>
      <c r="AN1270">
        <v>0.25122141999999997</v>
      </c>
      <c r="AO1270">
        <v>0.26903373000000003</v>
      </c>
      <c r="AP1270">
        <v>0.36935119999999999</v>
      </c>
      <c r="AQ1270">
        <v>0.27282719999999999</v>
      </c>
      <c r="AR1270">
        <v>0.28839988</v>
      </c>
      <c r="AS1270">
        <v>0.28595668000000002</v>
      </c>
      <c r="AT1270">
        <v>0.29646334000000002</v>
      </c>
      <c r="AU1270">
        <v>0.27378443000000002</v>
      </c>
      <c r="AV1270">
        <v>0.28844229999999998</v>
      </c>
      <c r="AW1270">
        <v>0.31117073000000001</v>
      </c>
      <c r="AX1270">
        <v>0.29150903</v>
      </c>
      <c r="AY1270">
        <v>0.29843997999999999</v>
      </c>
    </row>
    <row r="1271" spans="1:51">
      <c r="A1271">
        <v>1371</v>
      </c>
      <c r="B1271" t="b">
        <v>1</v>
      </c>
      <c r="C1271" t="s">
        <v>128</v>
      </c>
      <c r="D1271" t="s">
        <v>4198</v>
      </c>
      <c r="E1271" t="s">
        <v>4199</v>
      </c>
      <c r="H1271" t="s">
        <v>4200</v>
      </c>
      <c r="I1271" t="s">
        <v>982</v>
      </c>
      <c r="J1271" t="b">
        <v>1</v>
      </c>
      <c r="K1271" s="7">
        <v>3.7999999999999999E-2</v>
      </c>
      <c r="L1271">
        <v>-0.2</v>
      </c>
      <c r="M1271" s="6" t="s">
        <v>134</v>
      </c>
      <c r="N1271">
        <v>-0.56999999999999995</v>
      </c>
      <c r="O1271" s="6" t="s">
        <v>134</v>
      </c>
      <c r="P1271">
        <v>0.37</v>
      </c>
      <c r="Q1271" t="s">
        <v>135</v>
      </c>
      <c r="R1271">
        <v>15.88</v>
      </c>
      <c r="S1271">
        <v>15.43</v>
      </c>
      <c r="T1271">
        <v>15.75</v>
      </c>
      <c r="U1271">
        <v>16.39</v>
      </c>
      <c r="V1271">
        <v>15.97</v>
      </c>
      <c r="W1271">
        <v>15.27</v>
      </c>
      <c r="X1271">
        <v>16.02</v>
      </c>
      <c r="Y1271">
        <v>15.23</v>
      </c>
      <c r="Z1271">
        <v>15.01</v>
      </c>
      <c r="AA1271">
        <v>15.47</v>
      </c>
      <c r="AB1271">
        <v>15.66</v>
      </c>
      <c r="AC1271">
        <v>14.61</v>
      </c>
      <c r="AD1271">
        <v>15.15</v>
      </c>
      <c r="AE1271">
        <v>15.51</v>
      </c>
      <c r="AF1271">
        <v>15.85</v>
      </c>
      <c r="AG1271">
        <v>15.69</v>
      </c>
      <c r="AH1271">
        <v>16.16</v>
      </c>
      <c r="AI1271">
        <v>0.29873124000000001</v>
      </c>
      <c r="AJ1271">
        <v>0.29710313999999999</v>
      </c>
      <c r="AK1271">
        <v>0.29578749999999998</v>
      </c>
      <c r="AL1271">
        <v>0.29684300000000002</v>
      </c>
      <c r="AM1271">
        <v>0.27018251999999998</v>
      </c>
      <c r="AN1271">
        <v>0.27532909999999999</v>
      </c>
      <c r="AO1271">
        <v>0.30044419999999999</v>
      </c>
      <c r="AP1271">
        <v>0.26169629999999999</v>
      </c>
      <c r="AQ1271">
        <v>0.25030734999999998</v>
      </c>
      <c r="AR1271">
        <v>0.2777907</v>
      </c>
      <c r="AS1271">
        <v>0.28654274000000002</v>
      </c>
      <c r="AT1271">
        <v>0.34031539999999999</v>
      </c>
      <c r="AU1271">
        <v>0.26557887000000002</v>
      </c>
      <c r="AV1271">
        <v>0.26980074999999998</v>
      </c>
      <c r="AW1271">
        <v>0.28244170000000002</v>
      </c>
      <c r="AX1271">
        <v>0.32885009999999998</v>
      </c>
      <c r="AY1271">
        <v>0.30833584000000003</v>
      </c>
    </row>
    <row r="1272" spans="1:51">
      <c r="A1272">
        <v>1401</v>
      </c>
      <c r="B1272" t="b">
        <v>1</v>
      </c>
      <c r="C1272" t="s">
        <v>128</v>
      </c>
      <c r="D1272" t="s">
        <v>4201</v>
      </c>
      <c r="E1272" t="s">
        <v>4202</v>
      </c>
      <c r="H1272" t="s">
        <v>4203</v>
      </c>
      <c r="I1272" t="s">
        <v>3509</v>
      </c>
      <c r="J1272" t="b">
        <v>1</v>
      </c>
      <c r="K1272" s="7">
        <v>4.2000000000000003E-2</v>
      </c>
      <c r="L1272">
        <v>-0.03</v>
      </c>
      <c r="M1272" s="6">
        <v>1E-3</v>
      </c>
      <c r="N1272">
        <v>0.04</v>
      </c>
      <c r="O1272" s="6" t="s">
        <v>134</v>
      </c>
      <c r="P1272">
        <v>-0.08</v>
      </c>
      <c r="Q1272" t="s">
        <v>135</v>
      </c>
      <c r="R1272">
        <v>16.239999999999998</v>
      </c>
      <c r="S1272">
        <v>16.239999999999998</v>
      </c>
      <c r="T1272">
        <v>16.27</v>
      </c>
      <c r="U1272">
        <v>16.190000000000001</v>
      </c>
      <c r="V1272">
        <v>16.23</v>
      </c>
      <c r="W1272">
        <v>16.25</v>
      </c>
      <c r="X1272">
        <v>16.23</v>
      </c>
      <c r="Y1272">
        <v>16.309999999999999</v>
      </c>
      <c r="Z1272">
        <v>16.260000000000002</v>
      </c>
      <c r="AA1272">
        <v>16.260000000000002</v>
      </c>
      <c r="AB1272">
        <v>16.27</v>
      </c>
      <c r="AC1272">
        <v>16.329999999999998</v>
      </c>
      <c r="AD1272">
        <v>16.23</v>
      </c>
      <c r="AE1272">
        <v>16.22</v>
      </c>
      <c r="AF1272">
        <v>16.190000000000001</v>
      </c>
      <c r="AG1272">
        <v>16.18</v>
      </c>
      <c r="AH1272">
        <v>16.18</v>
      </c>
      <c r="AI1272">
        <v>0.26253120000000002</v>
      </c>
      <c r="AJ1272">
        <v>0.28832847</v>
      </c>
      <c r="AK1272">
        <v>0.28319958000000001</v>
      </c>
      <c r="AL1272">
        <v>0.27227931999999999</v>
      </c>
      <c r="AM1272">
        <v>0.27433938000000002</v>
      </c>
      <c r="AN1272">
        <v>0.29929962999999998</v>
      </c>
      <c r="AO1272">
        <v>0.29764748000000002</v>
      </c>
      <c r="AP1272">
        <v>0.27126908</v>
      </c>
      <c r="AQ1272">
        <v>0.27420857999999998</v>
      </c>
      <c r="AR1272">
        <v>0.26330389999999998</v>
      </c>
      <c r="AS1272">
        <v>0.29387732999999999</v>
      </c>
      <c r="AT1272">
        <v>0.29120222000000001</v>
      </c>
      <c r="AU1272">
        <v>0.28040357999999999</v>
      </c>
      <c r="AV1272">
        <v>0.28908139999999999</v>
      </c>
      <c r="AW1272">
        <v>0.28084399999999998</v>
      </c>
      <c r="AX1272">
        <v>0.28057185000000001</v>
      </c>
      <c r="AY1272">
        <v>0.28074149999999998</v>
      </c>
    </row>
    <row r="1273" spans="1:51">
      <c r="A1273">
        <v>2309.1</v>
      </c>
      <c r="B1273" t="b">
        <v>1</v>
      </c>
      <c r="C1273" t="s">
        <v>128</v>
      </c>
      <c r="D1273" t="s">
        <v>4204</v>
      </c>
      <c r="E1273" t="s">
        <v>4205</v>
      </c>
      <c r="H1273" t="s">
        <v>4206</v>
      </c>
      <c r="I1273" t="s">
        <v>697</v>
      </c>
      <c r="J1273" t="b">
        <v>1</v>
      </c>
      <c r="K1273" s="7">
        <v>4.2000000000000003E-2</v>
      </c>
      <c r="L1273">
        <v>0.13</v>
      </c>
      <c r="M1273" s="6" t="s">
        <v>134</v>
      </c>
      <c r="N1273">
        <v>0.46</v>
      </c>
      <c r="O1273" s="6" t="s">
        <v>134</v>
      </c>
      <c r="P1273">
        <v>-0.33</v>
      </c>
      <c r="Q1273" t="s">
        <v>135</v>
      </c>
      <c r="R1273">
        <v>14.6</v>
      </c>
      <c r="S1273">
        <v>14.55</v>
      </c>
      <c r="T1273">
        <v>14.38</v>
      </c>
      <c r="U1273">
        <v>14.12</v>
      </c>
      <c r="V1273">
        <v>14.43</v>
      </c>
      <c r="W1273">
        <v>14.33</v>
      </c>
      <c r="X1273">
        <v>14.36</v>
      </c>
      <c r="Y1273">
        <v>14.8</v>
      </c>
      <c r="Z1273">
        <v>14.89</v>
      </c>
      <c r="AA1273">
        <v>14.61</v>
      </c>
      <c r="AB1273">
        <v>14.81</v>
      </c>
      <c r="AC1273">
        <v>14.79</v>
      </c>
      <c r="AD1273">
        <v>14.53</v>
      </c>
      <c r="AE1273">
        <v>14.27</v>
      </c>
      <c r="AF1273">
        <v>14.45</v>
      </c>
      <c r="AG1273">
        <v>14.47</v>
      </c>
      <c r="AH1273">
        <v>14.52</v>
      </c>
      <c r="AI1273">
        <v>0</v>
      </c>
      <c r="AJ1273">
        <v>0</v>
      </c>
      <c r="AK1273">
        <v>0</v>
      </c>
      <c r="AL1273">
        <v>0</v>
      </c>
      <c r="AM1273">
        <v>0</v>
      </c>
      <c r="AN1273">
        <v>0</v>
      </c>
      <c r="AO1273">
        <v>0</v>
      </c>
      <c r="AP1273">
        <v>0</v>
      </c>
      <c r="AQ1273">
        <v>0</v>
      </c>
      <c r="AR1273">
        <v>0</v>
      </c>
      <c r="AS1273">
        <v>0</v>
      </c>
      <c r="AT1273">
        <v>0</v>
      </c>
      <c r="AU1273">
        <v>0</v>
      </c>
      <c r="AV1273">
        <v>0</v>
      </c>
      <c r="AW1273">
        <v>0</v>
      </c>
      <c r="AX1273">
        <v>0</v>
      </c>
      <c r="AY1273">
        <v>0</v>
      </c>
    </row>
    <row r="1274" spans="1:51">
      <c r="A1274">
        <v>1407</v>
      </c>
      <c r="B1274" t="b">
        <v>1</v>
      </c>
      <c r="C1274" t="s">
        <v>128</v>
      </c>
      <c r="D1274" t="s">
        <v>4207</v>
      </c>
      <c r="E1274" t="s">
        <v>4208</v>
      </c>
      <c r="H1274" t="s">
        <v>4209</v>
      </c>
      <c r="I1274" t="s">
        <v>4210</v>
      </c>
      <c r="J1274" t="b">
        <v>1</v>
      </c>
      <c r="K1274" s="7">
        <v>4.2999999999999997E-2</v>
      </c>
      <c r="L1274">
        <v>-0.12</v>
      </c>
      <c r="M1274" s="6" t="s">
        <v>134</v>
      </c>
      <c r="N1274">
        <v>-0.15</v>
      </c>
      <c r="O1274" s="6" t="s">
        <v>134</v>
      </c>
      <c r="P1274">
        <v>0.04</v>
      </c>
      <c r="Q1274" t="s">
        <v>135</v>
      </c>
      <c r="R1274">
        <v>15.97</v>
      </c>
      <c r="S1274">
        <v>15.99</v>
      </c>
      <c r="T1274">
        <v>16.11</v>
      </c>
      <c r="U1274">
        <v>16.03</v>
      </c>
      <c r="V1274">
        <v>16.079999999999998</v>
      </c>
      <c r="W1274">
        <v>16.059999999999999</v>
      </c>
      <c r="X1274">
        <v>16.03</v>
      </c>
      <c r="Y1274">
        <v>15.95</v>
      </c>
      <c r="Z1274">
        <v>15.82</v>
      </c>
      <c r="AA1274">
        <v>15.93</v>
      </c>
      <c r="AB1274">
        <v>15.96</v>
      </c>
      <c r="AC1274">
        <v>15.85</v>
      </c>
      <c r="AD1274">
        <v>15.96</v>
      </c>
      <c r="AE1274">
        <v>15.93</v>
      </c>
      <c r="AF1274">
        <v>15.94</v>
      </c>
      <c r="AG1274">
        <v>15.98</v>
      </c>
      <c r="AH1274">
        <v>15.91</v>
      </c>
      <c r="AI1274">
        <v>0</v>
      </c>
      <c r="AJ1274">
        <v>0.26162985</v>
      </c>
      <c r="AK1274">
        <v>0</v>
      </c>
      <c r="AL1274">
        <v>0</v>
      </c>
      <c r="AM1274">
        <v>0</v>
      </c>
      <c r="AN1274">
        <v>2.4050981999999999</v>
      </c>
      <c r="AO1274">
        <v>1.3411857</v>
      </c>
      <c r="AP1274">
        <v>0</v>
      </c>
      <c r="AQ1274">
        <v>0</v>
      </c>
      <c r="AR1274">
        <v>0</v>
      </c>
      <c r="AS1274">
        <v>0.32329207999999998</v>
      </c>
      <c r="AT1274">
        <v>0.37045686999999999</v>
      </c>
      <c r="AU1274">
        <v>0</v>
      </c>
      <c r="AV1274">
        <v>0</v>
      </c>
      <c r="AW1274">
        <v>0</v>
      </c>
      <c r="AX1274">
        <v>0.44927958000000001</v>
      </c>
      <c r="AY1274">
        <v>0.40154707000000001</v>
      </c>
    </row>
    <row r="1275" spans="1:51">
      <c r="A1275">
        <v>1422</v>
      </c>
      <c r="B1275" t="b">
        <v>1</v>
      </c>
      <c r="C1275" t="s">
        <v>128</v>
      </c>
      <c r="D1275" t="s">
        <v>4211</v>
      </c>
      <c r="E1275" t="s">
        <v>4212</v>
      </c>
      <c r="H1275" t="s">
        <v>4213</v>
      </c>
      <c r="I1275" t="s">
        <v>862</v>
      </c>
      <c r="K1275" s="7">
        <v>4.3999999999999997E-2</v>
      </c>
      <c r="L1275">
        <v>0.19</v>
      </c>
      <c r="M1275" s="6" t="s">
        <v>134</v>
      </c>
      <c r="N1275">
        <v>0.72</v>
      </c>
      <c r="O1275" s="6" t="s">
        <v>134</v>
      </c>
      <c r="P1275">
        <v>-0.53</v>
      </c>
      <c r="Q1275" t="s">
        <v>135</v>
      </c>
      <c r="R1275">
        <v>16.440000000000001</v>
      </c>
      <c r="S1275">
        <v>16.16</v>
      </c>
      <c r="T1275">
        <v>15.71</v>
      </c>
      <c r="U1275">
        <v>15.63</v>
      </c>
      <c r="V1275">
        <v>15.82</v>
      </c>
      <c r="W1275">
        <v>16.309999999999999</v>
      </c>
      <c r="X1275">
        <v>15.9</v>
      </c>
      <c r="Y1275">
        <v>16.25</v>
      </c>
      <c r="Z1275">
        <v>16.420000000000002</v>
      </c>
      <c r="AA1275">
        <v>16.68</v>
      </c>
      <c r="AB1275">
        <v>16.7</v>
      </c>
      <c r="AC1275">
        <v>16.940000000000001</v>
      </c>
      <c r="AD1275">
        <v>16.559999999999999</v>
      </c>
      <c r="AE1275">
        <v>16.04</v>
      </c>
      <c r="AF1275">
        <v>16.14</v>
      </c>
      <c r="AG1275">
        <v>15.92</v>
      </c>
      <c r="AH1275">
        <v>15.77</v>
      </c>
      <c r="AI1275">
        <v>0.29182930000000001</v>
      </c>
      <c r="AJ1275">
        <v>0.29111668000000002</v>
      </c>
      <c r="AK1275">
        <v>0.38454496999999999</v>
      </c>
      <c r="AL1275">
        <v>0.38488289999999997</v>
      </c>
      <c r="AM1275">
        <v>0.28838858000000001</v>
      </c>
      <c r="AN1275">
        <v>0.29416436000000001</v>
      </c>
      <c r="AO1275">
        <v>0.28074080000000001</v>
      </c>
      <c r="AP1275">
        <v>0.39370771999999998</v>
      </c>
      <c r="AQ1275">
        <v>0.40475096999999999</v>
      </c>
      <c r="AR1275">
        <v>0.36120999999999998</v>
      </c>
      <c r="AS1275">
        <v>0.28610584</v>
      </c>
      <c r="AT1275">
        <v>0.33020603999999998</v>
      </c>
      <c r="AU1275">
        <v>0.30058627999999998</v>
      </c>
      <c r="AV1275">
        <v>0.38057190000000002</v>
      </c>
      <c r="AW1275">
        <v>0.4352721</v>
      </c>
      <c r="AX1275">
        <v>0.39124614000000002</v>
      </c>
      <c r="AY1275">
        <v>0.38262489999999999</v>
      </c>
    </row>
    <row r="1276" spans="1:51">
      <c r="A1276">
        <v>1425</v>
      </c>
      <c r="B1276" t="b">
        <v>1</v>
      </c>
      <c r="C1276" t="s">
        <v>128</v>
      </c>
      <c r="D1276" t="s">
        <v>4214</v>
      </c>
      <c r="E1276" t="s">
        <v>4215</v>
      </c>
      <c r="H1276" t="s">
        <v>4216</v>
      </c>
      <c r="I1276" t="s">
        <v>176</v>
      </c>
      <c r="K1276" s="7">
        <v>4.4999999999999998E-2</v>
      </c>
      <c r="L1276">
        <v>0.03</v>
      </c>
      <c r="M1276" s="6" t="s">
        <v>134</v>
      </c>
      <c r="N1276">
        <v>-0.19</v>
      </c>
      <c r="O1276" s="6" t="s">
        <v>134</v>
      </c>
      <c r="P1276">
        <v>0.22</v>
      </c>
      <c r="Q1276" t="s">
        <v>135</v>
      </c>
      <c r="R1276">
        <v>16.89</v>
      </c>
      <c r="S1276">
        <v>16.91</v>
      </c>
      <c r="T1276">
        <v>16.89</v>
      </c>
      <c r="U1276">
        <v>17.11</v>
      </c>
      <c r="V1276">
        <v>16.899999999999999</v>
      </c>
      <c r="W1276">
        <v>16.89</v>
      </c>
      <c r="X1276">
        <v>16.93</v>
      </c>
      <c r="Y1276">
        <v>16.79</v>
      </c>
      <c r="Z1276">
        <v>16.690000000000001</v>
      </c>
      <c r="AA1276">
        <v>16.82</v>
      </c>
      <c r="AB1276">
        <v>16.73</v>
      </c>
      <c r="AC1276">
        <v>16.670000000000002</v>
      </c>
      <c r="AD1276">
        <v>16.899999999999999</v>
      </c>
      <c r="AE1276">
        <v>16.95</v>
      </c>
      <c r="AF1276">
        <v>16.98</v>
      </c>
      <c r="AG1276">
        <v>17.05</v>
      </c>
      <c r="AH1276">
        <v>17.010000000000002</v>
      </c>
      <c r="AI1276">
        <v>0.25500503000000002</v>
      </c>
      <c r="AJ1276">
        <v>0</v>
      </c>
      <c r="AK1276">
        <v>0.24928933</v>
      </c>
      <c r="AL1276">
        <v>0.25338188</v>
      </c>
      <c r="AM1276">
        <v>0.26575982999999997</v>
      </c>
      <c r="AN1276">
        <v>0</v>
      </c>
      <c r="AO1276">
        <v>0</v>
      </c>
      <c r="AP1276">
        <v>0.26371319999999998</v>
      </c>
      <c r="AQ1276">
        <v>0.26434522999999999</v>
      </c>
      <c r="AR1276">
        <v>0.24673937000000001</v>
      </c>
      <c r="AS1276">
        <v>0</v>
      </c>
      <c r="AT1276">
        <v>0</v>
      </c>
      <c r="AU1276">
        <v>0.25845212000000001</v>
      </c>
      <c r="AV1276">
        <v>0.25322917</v>
      </c>
      <c r="AW1276">
        <v>0.24929357999999999</v>
      </c>
      <c r="AX1276">
        <v>0</v>
      </c>
      <c r="AY1276">
        <v>0</v>
      </c>
    </row>
    <row r="1277" spans="1:51">
      <c r="A1277">
        <v>1442</v>
      </c>
      <c r="B1277" t="b">
        <v>1</v>
      </c>
      <c r="C1277" t="s">
        <v>128</v>
      </c>
      <c r="D1277" t="s">
        <v>4217</v>
      </c>
      <c r="E1277" t="s">
        <v>4218</v>
      </c>
      <c r="H1277" t="s">
        <v>4219</v>
      </c>
      <c r="I1277" t="s">
        <v>760</v>
      </c>
      <c r="J1277" t="b">
        <v>1</v>
      </c>
      <c r="K1277" s="7">
        <v>4.7E-2</v>
      </c>
      <c r="L1277">
        <v>0.06</v>
      </c>
      <c r="M1277" s="6">
        <v>4.0000000000000001E-3</v>
      </c>
      <c r="N1277">
        <v>-0.08</v>
      </c>
      <c r="O1277" s="6" t="s">
        <v>134</v>
      </c>
      <c r="P1277">
        <v>0.14000000000000001</v>
      </c>
      <c r="Q1277" t="s">
        <v>135</v>
      </c>
      <c r="R1277">
        <v>15.14</v>
      </c>
      <c r="S1277">
        <v>15.09</v>
      </c>
      <c r="T1277">
        <v>15.15</v>
      </c>
      <c r="U1277">
        <v>15.16</v>
      </c>
      <c r="V1277">
        <v>15.08</v>
      </c>
      <c r="W1277">
        <v>15.05</v>
      </c>
      <c r="X1277">
        <v>14.98</v>
      </c>
      <c r="Y1277">
        <v>15.01</v>
      </c>
      <c r="Z1277">
        <v>15.04</v>
      </c>
      <c r="AA1277">
        <v>14.99</v>
      </c>
      <c r="AB1277">
        <v>15.02</v>
      </c>
      <c r="AC1277">
        <v>15.12</v>
      </c>
      <c r="AD1277">
        <v>15.08</v>
      </c>
      <c r="AE1277">
        <v>15.12</v>
      </c>
      <c r="AF1277">
        <v>15.27</v>
      </c>
      <c r="AG1277">
        <v>15.17</v>
      </c>
      <c r="AH1277">
        <v>15.24</v>
      </c>
      <c r="AI1277">
        <v>0</v>
      </c>
      <c r="AJ1277">
        <v>0</v>
      </c>
      <c r="AK1277">
        <v>0</v>
      </c>
      <c r="AL1277">
        <v>0</v>
      </c>
      <c r="AM1277">
        <v>0</v>
      </c>
      <c r="AN1277">
        <v>0</v>
      </c>
      <c r="AO1277">
        <v>0</v>
      </c>
      <c r="AP1277">
        <v>0</v>
      </c>
      <c r="AQ1277">
        <v>0</v>
      </c>
      <c r="AR1277">
        <v>0</v>
      </c>
      <c r="AS1277">
        <v>0</v>
      </c>
      <c r="AT1277">
        <v>0</v>
      </c>
      <c r="AU1277">
        <v>0</v>
      </c>
      <c r="AV1277">
        <v>0</v>
      </c>
      <c r="AW1277">
        <v>0</v>
      </c>
      <c r="AX1277">
        <v>0</v>
      </c>
      <c r="AY1277">
        <v>0</v>
      </c>
    </row>
    <row r="1278" spans="1:51">
      <c r="A1278">
        <v>1470</v>
      </c>
      <c r="B1278" t="b">
        <v>1</v>
      </c>
      <c r="C1278" t="s">
        <v>128</v>
      </c>
      <c r="D1278" t="s">
        <v>4220</v>
      </c>
      <c r="E1278" t="s">
        <v>4221</v>
      </c>
      <c r="H1278" t="s">
        <v>4222</v>
      </c>
      <c r="I1278" t="s">
        <v>4223</v>
      </c>
      <c r="K1278" s="7">
        <v>5.1999999999999998E-2</v>
      </c>
      <c r="L1278">
        <v>-0.03</v>
      </c>
      <c r="M1278" s="6" t="s">
        <v>134</v>
      </c>
      <c r="N1278">
        <v>-0.11</v>
      </c>
      <c r="O1278" s="6" t="s">
        <v>134</v>
      </c>
      <c r="P1278">
        <v>0.08</v>
      </c>
      <c r="Q1278" t="s">
        <v>135</v>
      </c>
      <c r="R1278">
        <v>16.04</v>
      </c>
      <c r="S1278">
        <v>16.05</v>
      </c>
      <c r="T1278">
        <v>16.03</v>
      </c>
      <c r="U1278">
        <v>16.25</v>
      </c>
      <c r="V1278">
        <v>16.07</v>
      </c>
      <c r="W1278">
        <v>16.05</v>
      </c>
      <c r="X1278">
        <v>16.100000000000001</v>
      </c>
      <c r="Y1278">
        <v>16.010000000000002</v>
      </c>
      <c r="Z1278">
        <v>15.97</v>
      </c>
      <c r="AA1278">
        <v>15.97</v>
      </c>
      <c r="AB1278">
        <v>15.99</v>
      </c>
      <c r="AC1278">
        <v>15.9</v>
      </c>
      <c r="AD1278">
        <v>15.93</v>
      </c>
      <c r="AE1278">
        <v>16.07</v>
      </c>
      <c r="AF1278">
        <v>16.14</v>
      </c>
      <c r="AG1278">
        <v>16.04</v>
      </c>
      <c r="AH1278">
        <v>16.11</v>
      </c>
      <c r="AI1278">
        <v>0.26118517000000002</v>
      </c>
      <c r="AJ1278">
        <v>0.30401214999999998</v>
      </c>
      <c r="AK1278">
        <v>0.32122212999999999</v>
      </c>
      <c r="AL1278">
        <v>0.27565148</v>
      </c>
      <c r="AM1278">
        <v>0.2681656</v>
      </c>
      <c r="AN1278">
        <v>0.30894169999999999</v>
      </c>
      <c r="AO1278">
        <v>0.29882102999999999</v>
      </c>
      <c r="AP1278">
        <v>0.30633378</v>
      </c>
      <c r="AQ1278">
        <v>0.28337630000000003</v>
      </c>
      <c r="AR1278">
        <v>0.28309000000000001</v>
      </c>
      <c r="AS1278">
        <v>0.35194894999999998</v>
      </c>
      <c r="AT1278">
        <v>0.31175607</v>
      </c>
      <c r="AU1278">
        <v>0.27718767999999999</v>
      </c>
      <c r="AV1278">
        <v>0.32730471999999999</v>
      </c>
      <c r="AW1278">
        <v>0.29876518000000002</v>
      </c>
      <c r="AX1278">
        <v>0.52077119999999999</v>
      </c>
      <c r="AY1278">
        <v>0.30807780000000001</v>
      </c>
    </row>
    <row r="1279" spans="1:51">
      <c r="A1279">
        <v>1511</v>
      </c>
      <c r="B1279" t="b">
        <v>1</v>
      </c>
      <c r="C1279" t="s">
        <v>128</v>
      </c>
      <c r="D1279" t="s">
        <v>4224</v>
      </c>
      <c r="E1279" t="s">
        <v>4225</v>
      </c>
      <c r="H1279" t="s">
        <v>4226</v>
      </c>
      <c r="I1279" t="s">
        <v>187</v>
      </c>
      <c r="K1279" s="7">
        <v>0.06</v>
      </c>
      <c r="L1279">
        <v>-7.0000000000000007E-2</v>
      </c>
      <c r="M1279" s="6" t="s">
        <v>134</v>
      </c>
      <c r="N1279">
        <v>-0.42</v>
      </c>
      <c r="O1279" s="6" t="s">
        <v>134</v>
      </c>
      <c r="P1279">
        <v>0.35</v>
      </c>
      <c r="Q1279" t="s">
        <v>135</v>
      </c>
      <c r="R1279">
        <v>15.61</v>
      </c>
      <c r="S1279">
        <v>15.64</v>
      </c>
      <c r="T1279">
        <v>15.84</v>
      </c>
      <c r="U1279">
        <v>15.81</v>
      </c>
      <c r="V1279">
        <v>15.76</v>
      </c>
      <c r="W1279">
        <v>15.59</v>
      </c>
      <c r="X1279">
        <v>15.89</v>
      </c>
      <c r="Y1279">
        <v>15.04</v>
      </c>
      <c r="Z1279">
        <v>15.62</v>
      </c>
      <c r="AA1279">
        <v>15.36</v>
      </c>
      <c r="AB1279">
        <v>15.1</v>
      </c>
      <c r="AC1279">
        <v>15.61</v>
      </c>
      <c r="AD1279">
        <v>15.79</v>
      </c>
      <c r="AE1279">
        <v>15.55</v>
      </c>
      <c r="AF1279">
        <v>15.72</v>
      </c>
      <c r="AG1279">
        <v>15.72</v>
      </c>
      <c r="AH1279">
        <v>15.78</v>
      </c>
      <c r="AI1279">
        <v>0.29965733999999999</v>
      </c>
      <c r="AJ1279">
        <v>0.76466730000000005</v>
      </c>
      <c r="AK1279">
        <v>0.33017847</v>
      </c>
      <c r="AL1279">
        <v>0.34353486</v>
      </c>
      <c r="AM1279">
        <v>0.30106769999999999</v>
      </c>
      <c r="AN1279">
        <v>0.24355880999999999</v>
      </c>
      <c r="AO1279">
        <v>0.31107032000000001</v>
      </c>
      <c r="AP1279">
        <v>0.30306765000000002</v>
      </c>
      <c r="AQ1279">
        <v>0.85618322999999996</v>
      </c>
      <c r="AR1279">
        <v>1.0322334</v>
      </c>
      <c r="AS1279">
        <v>0.24362808</v>
      </c>
      <c r="AT1279">
        <v>0.8928237</v>
      </c>
      <c r="AU1279">
        <v>0.50240890000000005</v>
      </c>
      <c r="AV1279">
        <v>0.27292758</v>
      </c>
      <c r="AW1279">
        <v>0.80344409999999999</v>
      </c>
      <c r="AX1279">
        <v>3.1501247999999999</v>
      </c>
      <c r="AY1279">
        <v>0.55548244999999996</v>
      </c>
    </row>
    <row r="1280" spans="1:51">
      <c r="A1280">
        <v>1523</v>
      </c>
      <c r="B1280" t="b">
        <v>1</v>
      </c>
      <c r="C1280" t="s">
        <v>128</v>
      </c>
      <c r="D1280" t="s">
        <v>4227</v>
      </c>
      <c r="E1280" t="s">
        <v>4228</v>
      </c>
      <c r="H1280" t="s">
        <v>4229</v>
      </c>
      <c r="I1280" t="s">
        <v>476</v>
      </c>
      <c r="K1280" s="7">
        <v>6.2E-2</v>
      </c>
      <c r="L1280">
        <v>-0.26</v>
      </c>
      <c r="M1280" s="6">
        <v>1E-3</v>
      </c>
      <c r="N1280">
        <v>0.27</v>
      </c>
      <c r="O1280" s="6" t="s">
        <v>134</v>
      </c>
      <c r="P1280">
        <v>-0.53</v>
      </c>
      <c r="Q1280" t="s">
        <v>135</v>
      </c>
      <c r="R1280">
        <v>17.37</v>
      </c>
      <c r="S1280">
        <v>17.29</v>
      </c>
      <c r="T1280">
        <v>17.57</v>
      </c>
      <c r="U1280">
        <v>16.98</v>
      </c>
      <c r="V1280">
        <v>17.3</v>
      </c>
      <c r="W1280">
        <v>17.190000000000001</v>
      </c>
      <c r="X1280">
        <v>17.21</v>
      </c>
      <c r="Y1280">
        <v>17.64</v>
      </c>
      <c r="Z1280">
        <v>17.61</v>
      </c>
      <c r="AA1280">
        <v>17.510000000000002</v>
      </c>
      <c r="AB1280">
        <v>17.43</v>
      </c>
      <c r="AC1280">
        <v>17.48</v>
      </c>
      <c r="AD1280">
        <v>17.149999999999999</v>
      </c>
      <c r="AE1280">
        <v>16.739999999999998</v>
      </c>
      <c r="AF1280">
        <v>16.84</v>
      </c>
      <c r="AG1280">
        <v>17.09</v>
      </c>
      <c r="AH1280">
        <v>17.05</v>
      </c>
      <c r="AI1280">
        <v>0.26550180000000001</v>
      </c>
      <c r="AJ1280">
        <v>0.2465379</v>
      </c>
      <c r="AK1280">
        <v>0.24421556</v>
      </c>
      <c r="AL1280">
        <v>0.24683127999999999</v>
      </c>
      <c r="AM1280">
        <v>0.24268574000000001</v>
      </c>
      <c r="AN1280">
        <v>0.24813984</v>
      </c>
      <c r="AO1280">
        <v>0.27574690000000002</v>
      </c>
      <c r="AP1280">
        <v>0.25119317000000002</v>
      </c>
      <c r="AQ1280">
        <v>0.25339460000000003</v>
      </c>
      <c r="AR1280">
        <v>0.25476961999999997</v>
      </c>
      <c r="AS1280">
        <v>0.25409237000000001</v>
      </c>
      <c r="AT1280">
        <v>0.2579417</v>
      </c>
      <c r="AU1280">
        <v>0.24669483</v>
      </c>
      <c r="AV1280">
        <v>0.24241850000000001</v>
      </c>
      <c r="AW1280">
        <v>0.24243546999999999</v>
      </c>
      <c r="AX1280">
        <v>0.24744490999999999</v>
      </c>
      <c r="AY1280">
        <v>0.24576096</v>
      </c>
    </row>
    <row r="1281" spans="1:51">
      <c r="A1281">
        <v>1527</v>
      </c>
      <c r="B1281" t="b">
        <v>1</v>
      </c>
      <c r="C1281" t="s">
        <v>128</v>
      </c>
      <c r="D1281" t="s">
        <v>4230</v>
      </c>
      <c r="E1281" t="s">
        <v>4231</v>
      </c>
      <c r="H1281" t="s">
        <v>4232</v>
      </c>
      <c r="I1281" t="s">
        <v>744</v>
      </c>
      <c r="K1281" s="7">
        <v>6.3E-2</v>
      </c>
      <c r="L1281">
        <v>-0.06</v>
      </c>
      <c r="M1281" s="6">
        <v>1.1E-4</v>
      </c>
      <c r="N1281">
        <v>0.16</v>
      </c>
      <c r="O1281" s="6" t="s">
        <v>134</v>
      </c>
      <c r="P1281">
        <v>-0.21</v>
      </c>
      <c r="Q1281" t="s">
        <v>135</v>
      </c>
      <c r="R1281">
        <v>15.29</v>
      </c>
      <c r="S1281">
        <v>15.32</v>
      </c>
      <c r="T1281">
        <v>15.34</v>
      </c>
      <c r="U1281">
        <v>15.13</v>
      </c>
      <c r="V1281">
        <v>15.34</v>
      </c>
      <c r="W1281">
        <v>15.32</v>
      </c>
      <c r="X1281">
        <v>15.25</v>
      </c>
      <c r="Y1281">
        <v>15.39</v>
      </c>
      <c r="Z1281">
        <v>15.45</v>
      </c>
      <c r="AA1281">
        <v>15.42</v>
      </c>
      <c r="AB1281">
        <v>15.39</v>
      </c>
      <c r="AC1281">
        <v>15.53</v>
      </c>
      <c r="AD1281">
        <v>15.29</v>
      </c>
      <c r="AE1281">
        <v>15.26</v>
      </c>
      <c r="AF1281">
        <v>15.2</v>
      </c>
      <c r="AG1281">
        <v>15.14</v>
      </c>
      <c r="AH1281">
        <v>15.19</v>
      </c>
      <c r="AI1281">
        <v>0.2725303</v>
      </c>
      <c r="AJ1281">
        <v>0.30680953999999999</v>
      </c>
      <c r="AK1281">
        <v>0.31593694999999999</v>
      </c>
      <c r="AL1281">
        <v>0.31687294999999999</v>
      </c>
      <c r="AM1281">
        <v>0.29973158</v>
      </c>
      <c r="AN1281">
        <v>0.28167324999999999</v>
      </c>
      <c r="AO1281">
        <v>0.29217075999999997</v>
      </c>
      <c r="AP1281">
        <v>0.35162516999999999</v>
      </c>
      <c r="AQ1281">
        <v>0.32288909999999998</v>
      </c>
      <c r="AR1281">
        <v>0.32811558000000002</v>
      </c>
      <c r="AS1281">
        <v>0.34386852000000001</v>
      </c>
      <c r="AT1281">
        <v>0.3552476</v>
      </c>
      <c r="AU1281">
        <v>0.28619349999999999</v>
      </c>
      <c r="AV1281">
        <v>0.32158123999999999</v>
      </c>
      <c r="AW1281">
        <v>0.35174887999999999</v>
      </c>
      <c r="AX1281">
        <v>0.36174303000000002</v>
      </c>
      <c r="AY1281">
        <v>0.36858842000000003</v>
      </c>
    </row>
    <row r="1282" spans="1:51">
      <c r="A1282">
        <v>1537</v>
      </c>
      <c r="B1282" t="b">
        <v>1</v>
      </c>
      <c r="C1282" t="s">
        <v>128</v>
      </c>
      <c r="D1282" t="s">
        <v>4233</v>
      </c>
      <c r="E1282" t="s">
        <v>4234</v>
      </c>
      <c r="H1282" t="s">
        <v>4235</v>
      </c>
      <c r="I1282" t="s">
        <v>704</v>
      </c>
      <c r="J1282" t="b">
        <v>1</v>
      </c>
      <c r="K1282" s="7">
        <v>6.6000000000000003E-2</v>
      </c>
      <c r="L1282">
        <v>0.03</v>
      </c>
      <c r="M1282" s="6" t="s">
        <v>134</v>
      </c>
      <c r="N1282">
        <v>-0.08</v>
      </c>
      <c r="O1282" s="6" t="s">
        <v>134</v>
      </c>
      <c r="P1282">
        <v>0.11</v>
      </c>
      <c r="Q1282" t="s">
        <v>135</v>
      </c>
      <c r="R1282">
        <v>16.55</v>
      </c>
      <c r="S1282">
        <v>16.559999999999999</v>
      </c>
      <c r="T1282">
        <v>16.54</v>
      </c>
      <c r="U1282">
        <v>16.62</v>
      </c>
      <c r="V1282">
        <v>16.54</v>
      </c>
      <c r="W1282">
        <v>16.559999999999999</v>
      </c>
      <c r="X1282">
        <v>16.61</v>
      </c>
      <c r="Y1282">
        <v>16.55</v>
      </c>
      <c r="Z1282">
        <v>16.48</v>
      </c>
      <c r="AA1282">
        <v>16.47</v>
      </c>
      <c r="AB1282">
        <v>16.48</v>
      </c>
      <c r="AC1282">
        <v>16.45</v>
      </c>
      <c r="AD1282">
        <v>16.600000000000001</v>
      </c>
      <c r="AE1282">
        <v>16.59</v>
      </c>
      <c r="AF1282">
        <v>16.59</v>
      </c>
      <c r="AG1282">
        <v>16.61</v>
      </c>
      <c r="AH1282">
        <v>16.57</v>
      </c>
      <c r="AI1282">
        <v>0.25981085999999998</v>
      </c>
      <c r="AJ1282">
        <v>0.27768323</v>
      </c>
      <c r="AK1282">
        <v>0.26208583000000002</v>
      </c>
      <c r="AL1282">
        <v>0.29075897000000001</v>
      </c>
      <c r="AM1282">
        <v>0.25438997000000002</v>
      </c>
      <c r="AN1282">
        <v>0.28058670000000002</v>
      </c>
      <c r="AO1282">
        <v>0.3294609</v>
      </c>
      <c r="AP1282">
        <v>0.35627123999999999</v>
      </c>
      <c r="AQ1282">
        <v>0.25768930000000001</v>
      </c>
      <c r="AR1282">
        <v>0.25342286000000003</v>
      </c>
      <c r="AS1282">
        <v>0.26161923999999998</v>
      </c>
      <c r="AT1282">
        <v>0.29103044</v>
      </c>
      <c r="AU1282">
        <v>0.31785207999999998</v>
      </c>
      <c r="AV1282">
        <v>0.25557693999999997</v>
      </c>
      <c r="AW1282">
        <v>0.25686853999999998</v>
      </c>
      <c r="AX1282">
        <v>0.30211329999999997</v>
      </c>
      <c r="AY1282">
        <v>0.29945939999999999</v>
      </c>
    </row>
    <row r="1283" spans="1:51">
      <c r="A1283">
        <v>1547</v>
      </c>
      <c r="B1283" t="b">
        <v>1</v>
      </c>
      <c r="C1283" t="s">
        <v>128</v>
      </c>
      <c r="D1283" t="s">
        <v>4236</v>
      </c>
      <c r="E1283" t="s">
        <v>4237</v>
      </c>
      <c r="H1283" t="s">
        <v>4238</v>
      </c>
      <c r="I1283" t="s">
        <v>160</v>
      </c>
      <c r="J1283" t="b">
        <v>1</v>
      </c>
      <c r="K1283" s="7">
        <v>6.8000000000000005E-2</v>
      </c>
      <c r="L1283">
        <v>-0.02</v>
      </c>
      <c r="M1283" s="6">
        <v>1E-3</v>
      </c>
      <c r="N1283">
        <v>-0.04</v>
      </c>
      <c r="O1283" s="6" t="s">
        <v>134</v>
      </c>
      <c r="P1283">
        <v>0.03</v>
      </c>
      <c r="Q1283" t="s">
        <v>135</v>
      </c>
      <c r="R1283">
        <v>16.52</v>
      </c>
      <c r="S1283">
        <v>16.54</v>
      </c>
      <c r="T1283">
        <v>16.559999999999999</v>
      </c>
      <c r="U1283">
        <v>16.53</v>
      </c>
      <c r="V1283">
        <v>16.52</v>
      </c>
      <c r="W1283">
        <v>16.53</v>
      </c>
      <c r="X1283">
        <v>16.5</v>
      </c>
      <c r="Y1283">
        <v>16.48</v>
      </c>
      <c r="Z1283">
        <v>16.440000000000001</v>
      </c>
      <c r="AA1283">
        <v>16.489999999999998</v>
      </c>
      <c r="AB1283">
        <v>16.54</v>
      </c>
      <c r="AC1283">
        <v>16.489999999999998</v>
      </c>
      <c r="AD1283">
        <v>16.55</v>
      </c>
      <c r="AE1283">
        <v>16.510000000000002</v>
      </c>
      <c r="AF1283">
        <v>16.510000000000002</v>
      </c>
      <c r="AG1283">
        <v>16.55</v>
      </c>
      <c r="AH1283">
        <v>16.46</v>
      </c>
      <c r="AI1283">
        <v>0.25963130000000001</v>
      </c>
      <c r="AJ1283">
        <v>0.31061434999999998</v>
      </c>
      <c r="AK1283">
        <v>0.25614179999999998</v>
      </c>
      <c r="AL1283">
        <v>0.26080130000000001</v>
      </c>
      <c r="AM1283">
        <v>0.26439896000000002</v>
      </c>
      <c r="AN1283">
        <v>0.29851844999999999</v>
      </c>
      <c r="AO1283">
        <v>0.29800520000000003</v>
      </c>
      <c r="AP1283">
        <v>0.27922016</v>
      </c>
      <c r="AQ1283">
        <v>0.25295203999999999</v>
      </c>
      <c r="AR1283">
        <v>0.26924651999999999</v>
      </c>
      <c r="AS1283">
        <v>0.29367231999999999</v>
      </c>
      <c r="AT1283">
        <v>0.30083300000000002</v>
      </c>
      <c r="AU1283">
        <v>0.26099712000000003</v>
      </c>
      <c r="AV1283">
        <v>0.27300394</v>
      </c>
      <c r="AW1283">
        <v>0.27350091999999998</v>
      </c>
      <c r="AX1283">
        <v>0.34749376999999998</v>
      </c>
      <c r="AY1283">
        <v>0.29392185999999998</v>
      </c>
    </row>
    <row r="1284" spans="1:51">
      <c r="A1284">
        <v>226.1</v>
      </c>
      <c r="B1284" t="b">
        <v>1</v>
      </c>
      <c r="C1284" t="s">
        <v>128</v>
      </c>
      <c r="D1284" t="s">
        <v>4239</v>
      </c>
      <c r="E1284" t="s">
        <v>4240</v>
      </c>
      <c r="H1284" t="s">
        <v>4241</v>
      </c>
      <c r="I1284" t="s">
        <v>222</v>
      </c>
      <c r="J1284" t="b">
        <v>1</v>
      </c>
      <c r="K1284" s="7">
        <v>8.4000000000000005E-2</v>
      </c>
      <c r="L1284">
        <v>-0.19</v>
      </c>
      <c r="M1284" s="6" t="s">
        <v>134</v>
      </c>
      <c r="N1284">
        <v>0.53</v>
      </c>
      <c r="O1284" s="6" t="s">
        <v>134</v>
      </c>
      <c r="P1284">
        <v>-0.72</v>
      </c>
      <c r="Q1284" t="s">
        <v>135</v>
      </c>
      <c r="R1284">
        <v>16.89</v>
      </c>
      <c r="S1284">
        <v>16.86</v>
      </c>
      <c r="T1284">
        <v>16.579999999999998</v>
      </c>
      <c r="U1284">
        <v>16.82</v>
      </c>
      <c r="V1284">
        <v>16.86</v>
      </c>
      <c r="W1284">
        <v>17.05</v>
      </c>
      <c r="X1284">
        <v>16.37</v>
      </c>
      <c r="Y1284">
        <v>17.21</v>
      </c>
      <c r="Z1284">
        <v>17.64</v>
      </c>
      <c r="AA1284">
        <v>16.97</v>
      </c>
      <c r="AB1284">
        <v>17.350000000000001</v>
      </c>
      <c r="AC1284">
        <v>17.2</v>
      </c>
      <c r="AD1284">
        <v>16.440000000000001</v>
      </c>
      <c r="AE1284">
        <v>16.850000000000001</v>
      </c>
      <c r="AF1284">
        <v>16.75</v>
      </c>
      <c r="AG1284">
        <v>16.440000000000001</v>
      </c>
      <c r="AH1284">
        <v>16.3</v>
      </c>
      <c r="AI1284">
        <v>0.26770749999999999</v>
      </c>
      <c r="AJ1284">
        <v>0.27388623000000001</v>
      </c>
      <c r="AK1284">
        <v>0.36995210000000001</v>
      </c>
      <c r="AL1284">
        <v>0.40473118000000002</v>
      </c>
      <c r="AM1284">
        <v>0.30412102000000002</v>
      </c>
      <c r="AN1284">
        <v>0.28164711999999997</v>
      </c>
      <c r="AO1284">
        <v>0.299072</v>
      </c>
      <c r="AP1284">
        <v>0.39538390000000001</v>
      </c>
      <c r="AQ1284">
        <v>0.37321539999999997</v>
      </c>
      <c r="AR1284">
        <v>0.39074915999999998</v>
      </c>
      <c r="AS1284">
        <v>0.35093659999999999</v>
      </c>
      <c r="AT1284">
        <v>0.37813859999999999</v>
      </c>
      <c r="AU1284">
        <v>0.27888858</v>
      </c>
      <c r="AV1284">
        <v>0.38786480000000001</v>
      </c>
      <c r="AW1284">
        <v>0.43714904999999998</v>
      </c>
      <c r="AX1284">
        <v>0.42526382000000001</v>
      </c>
      <c r="AY1284">
        <v>0.38504124000000001</v>
      </c>
    </row>
    <row r="1285" spans="1:51">
      <c r="A1285">
        <v>1629</v>
      </c>
      <c r="B1285" t="b">
        <v>1</v>
      </c>
      <c r="C1285" t="s">
        <v>128</v>
      </c>
      <c r="D1285" t="s">
        <v>4242</v>
      </c>
      <c r="E1285" t="s">
        <v>4243</v>
      </c>
      <c r="H1285" t="s">
        <v>4244</v>
      </c>
      <c r="I1285" t="s">
        <v>207</v>
      </c>
      <c r="K1285" s="7">
        <v>8.5999999999999993E-2</v>
      </c>
      <c r="L1285">
        <v>-0.06</v>
      </c>
      <c r="M1285" s="6">
        <v>1E-3</v>
      </c>
      <c r="N1285">
        <v>0.09</v>
      </c>
      <c r="O1285" s="6" t="s">
        <v>134</v>
      </c>
      <c r="P1285">
        <v>-0.15</v>
      </c>
      <c r="Q1285" t="s">
        <v>135</v>
      </c>
      <c r="R1285">
        <v>15.59</v>
      </c>
      <c r="S1285">
        <v>15.63</v>
      </c>
      <c r="T1285">
        <v>15.66</v>
      </c>
      <c r="U1285">
        <v>15.63</v>
      </c>
      <c r="V1285">
        <v>15.63</v>
      </c>
      <c r="W1285">
        <v>15.6</v>
      </c>
      <c r="X1285">
        <v>15.59</v>
      </c>
      <c r="Y1285">
        <v>15.72</v>
      </c>
      <c r="Z1285">
        <v>15.62</v>
      </c>
      <c r="AA1285">
        <v>15.71</v>
      </c>
      <c r="AB1285">
        <v>15.74</v>
      </c>
      <c r="AC1285">
        <v>15.76</v>
      </c>
      <c r="AD1285">
        <v>15.6</v>
      </c>
      <c r="AE1285">
        <v>15.55</v>
      </c>
      <c r="AF1285">
        <v>15.63</v>
      </c>
      <c r="AG1285">
        <v>15.55</v>
      </c>
      <c r="AH1285">
        <v>15.48</v>
      </c>
      <c r="AI1285">
        <v>0.26491221999999998</v>
      </c>
      <c r="AJ1285">
        <v>0.28845359999999998</v>
      </c>
      <c r="AK1285">
        <v>0.34975317</v>
      </c>
      <c r="AL1285">
        <v>0.25733513000000002</v>
      </c>
      <c r="AM1285">
        <v>0.26129546999999997</v>
      </c>
      <c r="AN1285">
        <v>0.28418221999999999</v>
      </c>
      <c r="AO1285">
        <v>0.26900685000000002</v>
      </c>
      <c r="AP1285">
        <v>0.34994261999999998</v>
      </c>
      <c r="AQ1285">
        <v>0.25883244999999999</v>
      </c>
      <c r="AR1285">
        <v>0.26259199999999999</v>
      </c>
      <c r="AS1285">
        <v>0.28836313000000002</v>
      </c>
      <c r="AT1285">
        <v>0.28660281999999998</v>
      </c>
      <c r="AU1285">
        <v>0.2620632</v>
      </c>
      <c r="AV1285">
        <v>0.25279649999999998</v>
      </c>
      <c r="AW1285">
        <v>0.25926653</v>
      </c>
      <c r="AX1285">
        <v>0.29078369999999998</v>
      </c>
      <c r="AY1285">
        <v>0.36543825000000002</v>
      </c>
    </row>
    <row r="1286" spans="1:51">
      <c r="A1286">
        <v>1630</v>
      </c>
      <c r="B1286" t="b">
        <v>1</v>
      </c>
      <c r="C1286" t="s">
        <v>128</v>
      </c>
      <c r="D1286" t="s">
        <v>4245</v>
      </c>
      <c r="E1286" t="s">
        <v>4246</v>
      </c>
      <c r="H1286" t="s">
        <v>4247</v>
      </c>
      <c r="I1286" t="s">
        <v>577</v>
      </c>
      <c r="K1286" s="7">
        <v>8.5999999999999993E-2</v>
      </c>
      <c r="L1286">
        <v>7.0000000000000007E-2</v>
      </c>
      <c r="M1286" s="6">
        <v>1E-3</v>
      </c>
      <c r="N1286">
        <v>-0.08</v>
      </c>
      <c r="O1286" s="6" t="s">
        <v>134</v>
      </c>
      <c r="P1286">
        <v>0.15</v>
      </c>
      <c r="Q1286" t="s">
        <v>135</v>
      </c>
      <c r="R1286">
        <v>16.100000000000001</v>
      </c>
      <c r="S1286">
        <v>16.16</v>
      </c>
      <c r="T1286">
        <v>16.079999999999998</v>
      </c>
      <c r="U1286">
        <v>16.2</v>
      </c>
      <c r="V1286">
        <v>16.09</v>
      </c>
      <c r="W1286">
        <v>16.059999999999999</v>
      </c>
      <c r="X1286">
        <v>16.12</v>
      </c>
      <c r="Y1286">
        <v>16.05</v>
      </c>
      <c r="Z1286">
        <v>16.02</v>
      </c>
      <c r="AA1286">
        <v>16.04</v>
      </c>
      <c r="AB1286">
        <v>16.02</v>
      </c>
      <c r="AC1286">
        <v>16.03</v>
      </c>
      <c r="AD1286">
        <v>16.149999999999999</v>
      </c>
      <c r="AE1286">
        <v>16.16</v>
      </c>
      <c r="AF1286">
        <v>16.23</v>
      </c>
      <c r="AG1286">
        <v>16.12</v>
      </c>
      <c r="AH1286">
        <v>16.23</v>
      </c>
      <c r="AI1286">
        <v>0.26914260000000001</v>
      </c>
      <c r="AJ1286">
        <v>0.32255964999999998</v>
      </c>
      <c r="AK1286">
        <v>0.26698496999999999</v>
      </c>
      <c r="AL1286">
        <v>0.2583107</v>
      </c>
      <c r="AM1286">
        <v>0.26576197000000001</v>
      </c>
      <c r="AN1286">
        <v>0.31660575000000002</v>
      </c>
      <c r="AO1286">
        <v>0.29144682999999999</v>
      </c>
      <c r="AP1286">
        <v>0.29815435000000001</v>
      </c>
      <c r="AQ1286">
        <v>0.26675876999999998</v>
      </c>
      <c r="AR1286">
        <v>0.28402667999999998</v>
      </c>
      <c r="AS1286">
        <v>0.28616170000000002</v>
      </c>
      <c r="AT1286">
        <v>0.27660089999999998</v>
      </c>
      <c r="AU1286">
        <v>0.304811</v>
      </c>
      <c r="AV1286">
        <v>0.27316230000000002</v>
      </c>
      <c r="AW1286">
        <v>0.28872084999999997</v>
      </c>
      <c r="AX1286">
        <v>0.25510539999999998</v>
      </c>
      <c r="AY1286">
        <v>0.28531334000000003</v>
      </c>
    </row>
    <row r="1287" spans="1:51">
      <c r="A1287">
        <v>1628</v>
      </c>
      <c r="B1287" t="b">
        <v>1</v>
      </c>
      <c r="C1287" t="s">
        <v>128</v>
      </c>
      <c r="D1287" t="s">
        <v>4248</v>
      </c>
      <c r="E1287" t="s">
        <v>4249</v>
      </c>
      <c r="H1287" t="s">
        <v>4250</v>
      </c>
      <c r="I1287" t="s">
        <v>329</v>
      </c>
      <c r="K1287" s="7">
        <v>8.5999999999999993E-2</v>
      </c>
      <c r="L1287">
        <v>-0.04</v>
      </c>
      <c r="M1287" s="6" t="s">
        <v>134</v>
      </c>
      <c r="N1287">
        <v>0.1</v>
      </c>
      <c r="O1287" s="6" t="s">
        <v>134</v>
      </c>
      <c r="P1287">
        <v>-0.14000000000000001</v>
      </c>
      <c r="Q1287" t="s">
        <v>135</v>
      </c>
      <c r="R1287">
        <v>16.23</v>
      </c>
      <c r="S1287">
        <v>16.25</v>
      </c>
      <c r="T1287">
        <v>16.260000000000002</v>
      </c>
      <c r="U1287">
        <v>16.12</v>
      </c>
      <c r="V1287">
        <v>16.260000000000002</v>
      </c>
      <c r="W1287">
        <v>16.21</v>
      </c>
      <c r="X1287">
        <v>16.27</v>
      </c>
      <c r="Y1287">
        <v>16.3</v>
      </c>
      <c r="Z1287">
        <v>16.3</v>
      </c>
      <c r="AA1287">
        <v>16.329999999999998</v>
      </c>
      <c r="AB1287">
        <v>16.309999999999999</v>
      </c>
      <c r="AC1287">
        <v>16.34</v>
      </c>
      <c r="AD1287">
        <v>16.239999999999998</v>
      </c>
      <c r="AE1287">
        <v>16.170000000000002</v>
      </c>
      <c r="AF1287">
        <v>16.170000000000002</v>
      </c>
      <c r="AG1287">
        <v>16.149999999999999</v>
      </c>
      <c r="AH1287">
        <v>16.149999999999999</v>
      </c>
      <c r="AI1287">
        <v>0.24655557</v>
      </c>
      <c r="AJ1287">
        <v>0.25222670000000003</v>
      </c>
      <c r="AK1287">
        <v>1.8725944000000001</v>
      </c>
      <c r="AL1287">
        <v>1.3289907999999999</v>
      </c>
      <c r="AM1287">
        <v>1.3267632</v>
      </c>
      <c r="AN1287">
        <v>0.50421446999999997</v>
      </c>
      <c r="AO1287">
        <v>0.33214589999999999</v>
      </c>
      <c r="AP1287">
        <v>0.25227337999999999</v>
      </c>
      <c r="AQ1287">
        <v>0.23963735999999999</v>
      </c>
      <c r="AR1287">
        <v>0.23684350000000001</v>
      </c>
      <c r="AS1287">
        <v>0.25873488</v>
      </c>
      <c r="AT1287">
        <v>0.25625347999999998</v>
      </c>
      <c r="AU1287">
        <v>0.41595470000000001</v>
      </c>
      <c r="AV1287">
        <v>0.25554653999999999</v>
      </c>
      <c r="AW1287">
        <v>0.30056929999999998</v>
      </c>
      <c r="AX1287">
        <v>0.3383119</v>
      </c>
      <c r="AY1287">
        <v>0.25414821999999998</v>
      </c>
    </row>
    <row r="1288" spans="1:51">
      <c r="A1288">
        <v>226.11</v>
      </c>
      <c r="B1288" t="b">
        <v>1</v>
      </c>
      <c r="C1288" t="s">
        <v>128</v>
      </c>
      <c r="D1288" t="s">
        <v>4251</v>
      </c>
      <c r="E1288" t="s">
        <v>4252</v>
      </c>
      <c r="H1288" t="s">
        <v>4253</v>
      </c>
      <c r="I1288" t="s">
        <v>222</v>
      </c>
      <c r="J1288" t="b">
        <v>1</v>
      </c>
      <c r="K1288" s="7">
        <v>9.7000000000000003E-2</v>
      </c>
      <c r="L1288">
        <v>-0.09</v>
      </c>
      <c r="M1288" s="6">
        <v>1E-3</v>
      </c>
      <c r="N1288">
        <v>0.3</v>
      </c>
      <c r="O1288" s="6" t="s">
        <v>134</v>
      </c>
      <c r="P1288">
        <v>-0.39</v>
      </c>
      <c r="Q1288" t="s">
        <v>135</v>
      </c>
      <c r="R1288">
        <v>16.190000000000001</v>
      </c>
      <c r="S1288">
        <v>16.16</v>
      </c>
      <c r="T1288">
        <v>16.13</v>
      </c>
      <c r="U1288">
        <v>15.95</v>
      </c>
      <c r="V1288">
        <v>16.14</v>
      </c>
      <c r="W1288">
        <v>15.96</v>
      </c>
      <c r="X1288">
        <v>16.28</v>
      </c>
      <c r="Y1288">
        <v>16.350000000000001</v>
      </c>
      <c r="Z1288">
        <v>16.46</v>
      </c>
      <c r="AA1288">
        <v>16.36</v>
      </c>
      <c r="AB1288">
        <v>16.27</v>
      </c>
      <c r="AC1288">
        <v>16.48</v>
      </c>
      <c r="AD1288">
        <v>15.99</v>
      </c>
      <c r="AE1288">
        <v>15.94</v>
      </c>
      <c r="AF1288">
        <v>16.010000000000002</v>
      </c>
      <c r="AG1288">
        <v>16.05</v>
      </c>
      <c r="AH1288">
        <v>16</v>
      </c>
      <c r="AI1288">
        <v>0.2553783</v>
      </c>
      <c r="AJ1288">
        <v>0.27352710000000002</v>
      </c>
      <c r="AK1288">
        <v>0.28715706000000002</v>
      </c>
      <c r="AL1288">
        <v>0.25489050000000002</v>
      </c>
      <c r="AM1288">
        <v>0.27910351999999999</v>
      </c>
      <c r="AN1288">
        <v>0.28037459999999997</v>
      </c>
      <c r="AO1288">
        <v>0.30452256999999999</v>
      </c>
      <c r="AP1288">
        <v>0.2783273</v>
      </c>
      <c r="AQ1288">
        <v>0.26674249999999999</v>
      </c>
      <c r="AR1288">
        <v>0.29590909999999998</v>
      </c>
      <c r="AS1288">
        <v>0.29573378</v>
      </c>
      <c r="AT1288">
        <v>0.31343153000000001</v>
      </c>
      <c r="AU1288">
        <v>0.25676673999999999</v>
      </c>
      <c r="AV1288">
        <v>0.26541203000000002</v>
      </c>
      <c r="AW1288">
        <v>0.29276530000000001</v>
      </c>
      <c r="AX1288">
        <v>0.34298625999999999</v>
      </c>
      <c r="AY1288">
        <v>0.31162669999999998</v>
      </c>
    </row>
    <row r="1289" spans="1:51">
      <c r="A1289">
        <v>1685</v>
      </c>
      <c r="B1289" t="b">
        <v>1</v>
      </c>
      <c r="C1289" t="s">
        <v>128</v>
      </c>
      <c r="D1289" t="s">
        <v>4254</v>
      </c>
      <c r="E1289" t="s">
        <v>4255</v>
      </c>
      <c r="H1289" t="s">
        <v>4256</v>
      </c>
      <c r="I1289" t="s">
        <v>279</v>
      </c>
      <c r="J1289" t="b">
        <v>1</v>
      </c>
      <c r="K1289" s="7">
        <v>9.9000000000000005E-2</v>
      </c>
      <c r="L1289">
        <v>-0.08</v>
      </c>
      <c r="M1289" s="6">
        <v>5.2999999999999998E-4</v>
      </c>
      <c r="N1289">
        <v>0.18</v>
      </c>
      <c r="O1289" s="6" t="s">
        <v>134</v>
      </c>
      <c r="P1289">
        <v>-0.26</v>
      </c>
      <c r="Q1289" t="s">
        <v>135</v>
      </c>
      <c r="R1289">
        <v>15.03</v>
      </c>
      <c r="S1289">
        <v>14.94</v>
      </c>
      <c r="T1289">
        <v>14.96</v>
      </c>
      <c r="U1289">
        <v>14.96</v>
      </c>
      <c r="V1289">
        <v>14.98</v>
      </c>
      <c r="W1289">
        <v>14.97</v>
      </c>
      <c r="X1289">
        <v>14.98</v>
      </c>
      <c r="Y1289">
        <v>15.12</v>
      </c>
      <c r="Z1289">
        <v>15.21</v>
      </c>
      <c r="AA1289">
        <v>14.97</v>
      </c>
      <c r="AB1289">
        <v>15.19</v>
      </c>
      <c r="AC1289">
        <v>15.35</v>
      </c>
      <c r="AD1289">
        <v>14.86</v>
      </c>
      <c r="AE1289">
        <v>14.93</v>
      </c>
      <c r="AF1289">
        <v>14.87</v>
      </c>
      <c r="AG1289">
        <v>14.91</v>
      </c>
      <c r="AH1289">
        <v>14.86</v>
      </c>
      <c r="AI1289">
        <v>0.25229317000000001</v>
      </c>
      <c r="AJ1289">
        <v>0.27679038</v>
      </c>
      <c r="AK1289">
        <v>0.24923632000000001</v>
      </c>
      <c r="AL1289">
        <v>0.32593748</v>
      </c>
      <c r="AM1289">
        <v>0.24572843</v>
      </c>
      <c r="AN1289">
        <v>0.25446350000000001</v>
      </c>
      <c r="AO1289">
        <v>0.25540093000000003</v>
      </c>
      <c r="AP1289">
        <v>0.41999847000000001</v>
      </c>
      <c r="AQ1289">
        <v>0.30705062</v>
      </c>
      <c r="AR1289">
        <v>0.31206430000000002</v>
      </c>
      <c r="AS1289">
        <v>0.29171970000000003</v>
      </c>
      <c r="AT1289">
        <v>0.38139762999999999</v>
      </c>
      <c r="AU1289">
        <v>0.27186009999999999</v>
      </c>
      <c r="AV1289">
        <v>0.34835482000000001</v>
      </c>
      <c r="AW1289">
        <v>0.47772935</v>
      </c>
      <c r="AX1289">
        <v>0.43256517999999999</v>
      </c>
      <c r="AY1289">
        <v>0.42327589999999998</v>
      </c>
    </row>
    <row r="1290" spans="1:51">
      <c r="A1290">
        <v>1702</v>
      </c>
      <c r="B1290" t="b">
        <v>1</v>
      </c>
      <c r="C1290" t="s">
        <v>128</v>
      </c>
      <c r="D1290" t="s">
        <v>4257</v>
      </c>
      <c r="E1290" t="s">
        <v>4258</v>
      </c>
      <c r="H1290" t="s">
        <v>4259</v>
      </c>
      <c r="I1290" t="s">
        <v>544</v>
      </c>
      <c r="J1290" t="b">
        <v>1</v>
      </c>
      <c r="K1290" s="7">
        <v>0.1</v>
      </c>
      <c r="L1290">
        <v>-0.02</v>
      </c>
      <c r="M1290" s="6" t="s">
        <v>134</v>
      </c>
      <c r="N1290">
        <v>-0.21</v>
      </c>
      <c r="O1290" s="6" t="s">
        <v>134</v>
      </c>
      <c r="P1290">
        <v>0.19</v>
      </c>
      <c r="Q1290" t="s">
        <v>135</v>
      </c>
      <c r="R1290">
        <v>17.100000000000001</v>
      </c>
      <c r="S1290">
        <v>17.100000000000001</v>
      </c>
      <c r="T1290">
        <v>17.12</v>
      </c>
      <c r="U1290">
        <v>17.25</v>
      </c>
      <c r="V1290">
        <v>17.100000000000001</v>
      </c>
      <c r="W1290">
        <v>17.16</v>
      </c>
      <c r="X1290">
        <v>17.16</v>
      </c>
      <c r="Y1290">
        <v>16.809999999999999</v>
      </c>
      <c r="Z1290">
        <v>16.829999999999998</v>
      </c>
      <c r="AA1290">
        <v>17.02</v>
      </c>
      <c r="AB1290">
        <v>17.11</v>
      </c>
      <c r="AC1290">
        <v>16.96</v>
      </c>
      <c r="AD1290">
        <v>17.260000000000002</v>
      </c>
      <c r="AE1290">
        <v>17.13</v>
      </c>
      <c r="AF1290">
        <v>17.170000000000002</v>
      </c>
      <c r="AG1290">
        <v>17.100000000000001</v>
      </c>
      <c r="AH1290">
        <v>17.03</v>
      </c>
      <c r="AI1290">
        <v>0.27124789999999999</v>
      </c>
      <c r="AJ1290">
        <v>0.27559915000000001</v>
      </c>
      <c r="AK1290">
        <v>0.32114366</v>
      </c>
      <c r="AL1290">
        <v>0.25436029999999998</v>
      </c>
      <c r="AM1290">
        <v>0.27235072999999999</v>
      </c>
      <c r="AN1290">
        <v>0.2800282</v>
      </c>
      <c r="AO1290">
        <v>0.27756658000000001</v>
      </c>
      <c r="AP1290">
        <v>0.26037569999999999</v>
      </c>
      <c r="AQ1290">
        <v>0.25838917</v>
      </c>
      <c r="AR1290">
        <v>0.25354448000000002</v>
      </c>
      <c r="AS1290">
        <v>0.40252763000000003</v>
      </c>
      <c r="AT1290">
        <v>0.28624650000000001</v>
      </c>
      <c r="AU1290">
        <v>0.25803500000000001</v>
      </c>
      <c r="AV1290">
        <v>0.27407426000000001</v>
      </c>
      <c r="AW1290">
        <v>0.2700072</v>
      </c>
      <c r="AX1290">
        <v>0.58350515000000003</v>
      </c>
      <c r="AY1290">
        <v>0.31864035000000002</v>
      </c>
    </row>
    <row r="1291" spans="1:51">
      <c r="A1291">
        <v>1745</v>
      </c>
      <c r="B1291" t="b">
        <v>1</v>
      </c>
      <c r="C1291" t="s">
        <v>128</v>
      </c>
      <c r="D1291" t="s">
        <v>4260</v>
      </c>
      <c r="E1291" t="s">
        <v>4261</v>
      </c>
      <c r="H1291" t="s">
        <v>4262</v>
      </c>
      <c r="I1291" t="s">
        <v>406</v>
      </c>
      <c r="K1291" s="7">
        <v>0.11</v>
      </c>
      <c r="L1291">
        <v>-0.05</v>
      </c>
      <c r="M1291" s="6" t="s">
        <v>134</v>
      </c>
      <c r="N1291">
        <v>0.19</v>
      </c>
      <c r="O1291" s="6" t="s">
        <v>134</v>
      </c>
      <c r="P1291">
        <v>-0.24</v>
      </c>
      <c r="Q1291" t="s">
        <v>135</v>
      </c>
      <c r="R1291">
        <v>15.54</v>
      </c>
      <c r="S1291">
        <v>15.57</v>
      </c>
      <c r="T1291">
        <v>15.68</v>
      </c>
      <c r="U1291">
        <v>15.43</v>
      </c>
      <c r="V1291">
        <v>15.59</v>
      </c>
      <c r="W1291">
        <v>15.57</v>
      </c>
      <c r="X1291">
        <v>15.59</v>
      </c>
      <c r="Y1291">
        <v>15.81</v>
      </c>
      <c r="Z1291">
        <v>15.83</v>
      </c>
      <c r="AA1291">
        <v>15.72</v>
      </c>
      <c r="AB1291">
        <v>15.67</v>
      </c>
      <c r="AC1291">
        <v>15.67</v>
      </c>
      <c r="AD1291">
        <v>15.53</v>
      </c>
      <c r="AE1291">
        <v>15.5</v>
      </c>
      <c r="AF1291">
        <v>15.44</v>
      </c>
      <c r="AG1291">
        <v>15.63</v>
      </c>
      <c r="AH1291">
        <v>15.53</v>
      </c>
      <c r="AI1291">
        <v>0.26998951999999998</v>
      </c>
      <c r="AJ1291">
        <v>0.27738067999999999</v>
      </c>
      <c r="AK1291">
        <v>0.34084845000000003</v>
      </c>
      <c r="AL1291">
        <v>0.32367240000000003</v>
      </c>
      <c r="AM1291">
        <v>0.3008634</v>
      </c>
      <c r="AN1291">
        <v>0.29140793999999998</v>
      </c>
      <c r="AO1291">
        <v>0.46428740000000002</v>
      </c>
      <c r="AP1291">
        <v>0.28953525000000002</v>
      </c>
      <c r="AQ1291">
        <v>0.33269873</v>
      </c>
      <c r="AR1291">
        <v>0.28681489999999998</v>
      </c>
      <c r="AS1291">
        <v>0.34132069999999998</v>
      </c>
      <c r="AT1291">
        <v>0.36246129999999999</v>
      </c>
      <c r="AU1291">
        <v>0.29257230000000001</v>
      </c>
      <c r="AV1291">
        <v>0.27007648000000001</v>
      </c>
      <c r="AW1291">
        <v>0.32885858000000001</v>
      </c>
      <c r="AX1291">
        <v>0.60117960000000004</v>
      </c>
      <c r="AY1291">
        <v>0.41084206000000001</v>
      </c>
    </row>
    <row r="1292" spans="1:51">
      <c r="A1292">
        <v>1750</v>
      </c>
      <c r="B1292" t="b">
        <v>1</v>
      </c>
      <c r="C1292" t="s">
        <v>128</v>
      </c>
      <c r="D1292" t="s">
        <v>4263</v>
      </c>
      <c r="E1292" t="s">
        <v>4264</v>
      </c>
      <c r="H1292" t="s">
        <v>4265</v>
      </c>
      <c r="I1292" t="s">
        <v>471</v>
      </c>
      <c r="K1292" s="7">
        <v>0.11</v>
      </c>
      <c r="L1292">
        <v>-0.09</v>
      </c>
      <c r="M1292" s="6" t="s">
        <v>134</v>
      </c>
      <c r="N1292">
        <v>0.22</v>
      </c>
      <c r="O1292" s="6" t="s">
        <v>134</v>
      </c>
      <c r="P1292">
        <v>-0.31</v>
      </c>
      <c r="Q1292" t="s">
        <v>135</v>
      </c>
      <c r="R1292">
        <v>16.54</v>
      </c>
      <c r="S1292">
        <v>16.579999999999998</v>
      </c>
      <c r="T1292">
        <v>16.53</v>
      </c>
      <c r="U1292">
        <v>16.52</v>
      </c>
      <c r="V1292">
        <v>16.62</v>
      </c>
      <c r="W1292">
        <v>16.5</v>
      </c>
      <c r="X1292">
        <v>16.600000000000001</v>
      </c>
      <c r="Y1292">
        <v>16.690000000000001</v>
      </c>
      <c r="Z1292">
        <v>16.8</v>
      </c>
      <c r="AA1292">
        <v>16.66</v>
      </c>
      <c r="AB1292">
        <v>16.73</v>
      </c>
      <c r="AC1292">
        <v>16.940000000000001</v>
      </c>
      <c r="AD1292">
        <v>16.64</v>
      </c>
      <c r="AE1292">
        <v>16.47</v>
      </c>
      <c r="AF1292">
        <v>16.32</v>
      </c>
      <c r="AG1292">
        <v>16.309999999999999</v>
      </c>
      <c r="AH1292">
        <v>16.53</v>
      </c>
      <c r="AI1292">
        <v>0.26991316999999998</v>
      </c>
      <c r="AJ1292">
        <v>0.25260988000000001</v>
      </c>
      <c r="AK1292">
        <v>0.78566926999999998</v>
      </c>
      <c r="AL1292">
        <v>0.25862885000000002</v>
      </c>
      <c r="AM1292">
        <v>0.30727117999999998</v>
      </c>
      <c r="AN1292">
        <v>0.2400785</v>
      </c>
      <c r="AO1292">
        <v>0.39354299999999998</v>
      </c>
      <c r="AP1292">
        <v>0.26529111999999999</v>
      </c>
      <c r="AQ1292">
        <v>0.26438200000000001</v>
      </c>
      <c r="AR1292">
        <v>0.29625833000000001</v>
      </c>
      <c r="AS1292">
        <v>0.23840444</v>
      </c>
      <c r="AT1292">
        <v>0.25089339999999999</v>
      </c>
      <c r="AU1292">
        <v>0.3934723</v>
      </c>
      <c r="AV1292">
        <v>0.32397779999999998</v>
      </c>
      <c r="AW1292">
        <v>0.41291763999999997</v>
      </c>
      <c r="AX1292">
        <v>0.73308640000000003</v>
      </c>
      <c r="AY1292">
        <v>0.37320690000000001</v>
      </c>
    </row>
    <row r="1293" spans="1:51">
      <c r="A1293">
        <v>1807</v>
      </c>
      <c r="B1293" t="b">
        <v>1</v>
      </c>
      <c r="C1293" t="s">
        <v>128</v>
      </c>
      <c r="D1293" t="s">
        <v>4266</v>
      </c>
      <c r="E1293" t="s">
        <v>4267</v>
      </c>
      <c r="H1293" t="s">
        <v>4268</v>
      </c>
      <c r="I1293" t="s">
        <v>605</v>
      </c>
      <c r="K1293" s="7">
        <v>0.13</v>
      </c>
      <c r="L1293">
        <v>0.05</v>
      </c>
      <c r="M1293" s="6" t="s">
        <v>134</v>
      </c>
      <c r="N1293">
        <v>-0.22</v>
      </c>
      <c r="O1293" s="6" t="s">
        <v>134</v>
      </c>
      <c r="P1293">
        <v>0.27</v>
      </c>
      <c r="Q1293" t="s">
        <v>135</v>
      </c>
      <c r="R1293">
        <v>16.260000000000002</v>
      </c>
      <c r="S1293">
        <v>16.27</v>
      </c>
      <c r="T1293">
        <v>16.12</v>
      </c>
      <c r="U1293">
        <v>16.59</v>
      </c>
      <c r="V1293">
        <v>16.309999999999999</v>
      </c>
      <c r="W1293">
        <v>16.28</v>
      </c>
      <c r="X1293">
        <v>16.260000000000002</v>
      </c>
      <c r="Y1293">
        <v>16.149999999999999</v>
      </c>
      <c r="Z1293">
        <v>16.14</v>
      </c>
      <c r="AA1293">
        <v>16.07</v>
      </c>
      <c r="AB1293">
        <v>15.98</v>
      </c>
      <c r="AC1293">
        <v>16.059999999999999</v>
      </c>
      <c r="AD1293">
        <v>16.3</v>
      </c>
      <c r="AE1293">
        <v>16.36</v>
      </c>
      <c r="AF1293">
        <v>16.329999999999998</v>
      </c>
      <c r="AG1293">
        <v>16.28</v>
      </c>
      <c r="AH1293">
        <v>16.48</v>
      </c>
      <c r="AI1293">
        <v>0.37693675999999998</v>
      </c>
      <c r="AJ1293">
        <v>0.24355952</v>
      </c>
      <c r="AK1293">
        <v>0.34737570000000001</v>
      </c>
      <c r="AL1293">
        <v>0.26738795999999998</v>
      </c>
      <c r="AM1293">
        <v>0.35242259999999997</v>
      </c>
      <c r="AN1293">
        <v>0.30312988000000002</v>
      </c>
      <c r="AO1293">
        <v>0.24506815000000001</v>
      </c>
      <c r="AP1293">
        <v>0.46831276999999999</v>
      </c>
      <c r="AQ1293">
        <v>0.36184339999999998</v>
      </c>
      <c r="AR1293">
        <v>0.38582808000000002</v>
      </c>
      <c r="AS1293">
        <v>0.26872265000000001</v>
      </c>
      <c r="AT1293">
        <v>0.25176013000000003</v>
      </c>
      <c r="AU1293">
        <v>0.28015190000000001</v>
      </c>
      <c r="AV1293">
        <v>0.264177</v>
      </c>
      <c r="AW1293">
        <v>0.26449654</v>
      </c>
      <c r="AX1293">
        <v>0.24915290000000001</v>
      </c>
      <c r="AY1293">
        <v>0.24862409999999999</v>
      </c>
    </row>
    <row r="1294" spans="1:51">
      <c r="A1294">
        <v>1798</v>
      </c>
      <c r="B1294" t="b">
        <v>1</v>
      </c>
      <c r="C1294" t="s">
        <v>128</v>
      </c>
      <c r="D1294" t="s">
        <v>4269</v>
      </c>
      <c r="E1294" t="s">
        <v>4270</v>
      </c>
      <c r="H1294" t="s">
        <v>4271</v>
      </c>
      <c r="I1294" t="s">
        <v>837</v>
      </c>
      <c r="K1294" s="7">
        <v>0.13</v>
      </c>
      <c r="L1294">
        <v>-0.02</v>
      </c>
      <c r="M1294" s="6">
        <v>1.9000000000000001E-4</v>
      </c>
      <c r="N1294">
        <v>-0.05</v>
      </c>
      <c r="O1294" s="6" t="s">
        <v>134</v>
      </c>
      <c r="P1294">
        <v>0.03</v>
      </c>
      <c r="Q1294" t="s">
        <v>135</v>
      </c>
      <c r="R1294">
        <v>16.760000000000002</v>
      </c>
      <c r="S1294">
        <v>16.78</v>
      </c>
      <c r="T1294">
        <v>16.760000000000002</v>
      </c>
      <c r="U1294">
        <v>16.829999999999998</v>
      </c>
      <c r="V1294">
        <v>16.72</v>
      </c>
      <c r="W1294">
        <v>16.77</v>
      </c>
      <c r="X1294">
        <v>16.760000000000002</v>
      </c>
      <c r="Y1294">
        <v>16.690000000000001</v>
      </c>
      <c r="Z1294">
        <v>16.55</v>
      </c>
      <c r="AA1294">
        <v>16.8</v>
      </c>
      <c r="AB1294">
        <v>16.89</v>
      </c>
      <c r="AC1294">
        <v>16.64</v>
      </c>
      <c r="AD1294">
        <v>16.84</v>
      </c>
      <c r="AE1294">
        <v>16.760000000000002</v>
      </c>
      <c r="AF1294">
        <v>16.690000000000001</v>
      </c>
      <c r="AG1294">
        <v>16.690000000000001</v>
      </c>
      <c r="AH1294">
        <v>16.64</v>
      </c>
      <c r="AI1294">
        <v>0.26148631999999999</v>
      </c>
      <c r="AJ1294">
        <v>0.28962290000000002</v>
      </c>
      <c r="AK1294">
        <v>0.33723452999999998</v>
      </c>
      <c r="AL1294">
        <v>0.52535509999999996</v>
      </c>
      <c r="AM1294">
        <v>0.26251706000000002</v>
      </c>
      <c r="AN1294">
        <v>0.28450602000000003</v>
      </c>
      <c r="AO1294">
        <v>0.25778760000000001</v>
      </c>
      <c r="AP1294">
        <v>0.53991540000000005</v>
      </c>
      <c r="AQ1294">
        <v>0.45197377</v>
      </c>
      <c r="AR1294">
        <v>0.44793284</v>
      </c>
      <c r="AS1294">
        <v>0.33205964999999998</v>
      </c>
      <c r="AT1294">
        <v>0.45919314</v>
      </c>
      <c r="AU1294">
        <v>0.37056856999999999</v>
      </c>
      <c r="AV1294">
        <v>0.58267873999999997</v>
      </c>
      <c r="AW1294">
        <v>0.75900036000000004</v>
      </c>
      <c r="AX1294">
        <v>0.63672359999999995</v>
      </c>
      <c r="AY1294">
        <v>0.64410555000000003</v>
      </c>
    </row>
    <row r="1295" spans="1:51">
      <c r="A1295">
        <v>1846</v>
      </c>
      <c r="B1295" t="b">
        <v>1</v>
      </c>
      <c r="C1295" t="s">
        <v>128</v>
      </c>
      <c r="D1295" t="s">
        <v>4272</v>
      </c>
      <c r="E1295" t="s">
        <v>4273</v>
      </c>
      <c r="F1295" t="s">
        <v>4274</v>
      </c>
      <c r="G1295" t="s">
        <v>4275</v>
      </c>
      <c r="H1295" t="s">
        <v>4276</v>
      </c>
      <c r="I1295" t="s">
        <v>430</v>
      </c>
      <c r="K1295" s="7">
        <v>0.14000000000000001</v>
      </c>
      <c r="L1295">
        <v>-0.1</v>
      </c>
      <c r="M1295" s="6">
        <v>1E-3</v>
      </c>
      <c r="N1295">
        <v>0.11</v>
      </c>
      <c r="O1295" s="6" t="s">
        <v>134</v>
      </c>
      <c r="P1295">
        <v>-0.21</v>
      </c>
      <c r="Q1295" t="s">
        <v>135</v>
      </c>
      <c r="R1295">
        <v>18.010000000000002</v>
      </c>
      <c r="S1295">
        <v>17.940000000000001</v>
      </c>
      <c r="T1295">
        <v>18.02</v>
      </c>
      <c r="U1295">
        <v>17.899999999999999</v>
      </c>
      <c r="V1295">
        <v>18.010000000000002</v>
      </c>
      <c r="W1295">
        <v>17.920000000000002</v>
      </c>
      <c r="X1295">
        <v>18.03</v>
      </c>
      <c r="Y1295">
        <v>18.100000000000001</v>
      </c>
      <c r="Z1295">
        <v>18.09</v>
      </c>
      <c r="AA1295">
        <v>17.989999999999998</v>
      </c>
      <c r="AB1295">
        <v>18.12</v>
      </c>
      <c r="AC1295">
        <v>18.14</v>
      </c>
      <c r="AD1295">
        <v>17.93</v>
      </c>
      <c r="AE1295">
        <v>17.89</v>
      </c>
      <c r="AF1295">
        <v>17.809999999999999</v>
      </c>
      <c r="AG1295">
        <v>17.89</v>
      </c>
      <c r="AH1295">
        <v>17.86</v>
      </c>
      <c r="AI1295">
        <v>0.26096320000000001</v>
      </c>
      <c r="AJ1295">
        <v>0.25623794999999999</v>
      </c>
      <c r="AK1295">
        <v>0.34015420000000002</v>
      </c>
      <c r="AL1295">
        <v>0.70806044000000001</v>
      </c>
      <c r="AM1295">
        <v>0.30976530000000002</v>
      </c>
      <c r="AN1295">
        <v>0.24607767</v>
      </c>
      <c r="AO1295">
        <v>0.24237608999999999</v>
      </c>
      <c r="AP1295">
        <v>0.41740325</v>
      </c>
      <c r="AQ1295">
        <v>0.45595390000000002</v>
      </c>
      <c r="AR1295">
        <v>0.45013144999999999</v>
      </c>
      <c r="AS1295">
        <v>0.42984343000000003</v>
      </c>
      <c r="AT1295">
        <v>0.4033371</v>
      </c>
      <c r="AU1295">
        <v>0.33236504</v>
      </c>
      <c r="AV1295">
        <v>0.35856387000000001</v>
      </c>
      <c r="AW1295">
        <v>0.83281004000000003</v>
      </c>
      <c r="AX1295">
        <v>0.32549915000000001</v>
      </c>
      <c r="AY1295">
        <v>0.39149709999999999</v>
      </c>
    </row>
    <row r="1296" spans="1:51">
      <c r="A1296">
        <v>1845</v>
      </c>
      <c r="B1296" t="b">
        <v>1</v>
      </c>
      <c r="C1296" t="s">
        <v>128</v>
      </c>
      <c r="D1296" t="s">
        <v>4277</v>
      </c>
      <c r="E1296" t="s">
        <v>4278</v>
      </c>
      <c r="F1296" t="s">
        <v>4279</v>
      </c>
      <c r="H1296" t="s">
        <v>4280</v>
      </c>
      <c r="I1296" t="s">
        <v>207</v>
      </c>
      <c r="K1296" s="7">
        <v>0.14000000000000001</v>
      </c>
      <c r="L1296">
        <v>-0.03</v>
      </c>
      <c r="M1296" s="6">
        <v>1E-3</v>
      </c>
      <c r="N1296">
        <v>0.1</v>
      </c>
      <c r="O1296" s="6" t="s">
        <v>134</v>
      </c>
      <c r="P1296">
        <v>-0.12</v>
      </c>
      <c r="Q1296" t="s">
        <v>135</v>
      </c>
      <c r="R1296">
        <v>16.61</v>
      </c>
      <c r="S1296">
        <v>16.62</v>
      </c>
      <c r="T1296">
        <v>16.64</v>
      </c>
      <c r="U1296">
        <v>16.579999999999998</v>
      </c>
      <c r="V1296">
        <v>16.61</v>
      </c>
      <c r="W1296">
        <v>16.600000000000001</v>
      </c>
      <c r="X1296">
        <v>16.64</v>
      </c>
      <c r="Y1296">
        <v>16.79</v>
      </c>
      <c r="Z1296">
        <v>16.73</v>
      </c>
      <c r="AA1296">
        <v>16.59</v>
      </c>
      <c r="AB1296">
        <v>16.690000000000001</v>
      </c>
      <c r="AC1296">
        <v>16.72</v>
      </c>
      <c r="AD1296">
        <v>16.63</v>
      </c>
      <c r="AE1296">
        <v>16.55</v>
      </c>
      <c r="AF1296">
        <v>16.559999999999999</v>
      </c>
      <c r="AG1296">
        <v>16.579999999999998</v>
      </c>
      <c r="AH1296">
        <v>16.600000000000001</v>
      </c>
      <c r="AI1296">
        <v>0.24863115999999999</v>
      </c>
      <c r="AJ1296">
        <v>0.26190910000000001</v>
      </c>
      <c r="AK1296">
        <v>0.26889232000000002</v>
      </c>
      <c r="AL1296">
        <v>0.29069746000000002</v>
      </c>
      <c r="AM1296">
        <v>0.24719323000000001</v>
      </c>
      <c r="AN1296">
        <v>0.26895170000000002</v>
      </c>
      <c r="AO1296">
        <v>0.27386642</v>
      </c>
      <c r="AP1296">
        <v>0.27706324999999998</v>
      </c>
      <c r="AQ1296">
        <v>0.28429110000000002</v>
      </c>
      <c r="AR1296">
        <v>0.26345024</v>
      </c>
      <c r="AS1296">
        <v>0.25989994</v>
      </c>
      <c r="AT1296">
        <v>0.27680734000000001</v>
      </c>
      <c r="AU1296">
        <v>0.24270976999999999</v>
      </c>
      <c r="AV1296">
        <v>0.29739084999999998</v>
      </c>
      <c r="AW1296">
        <v>0.28946596000000002</v>
      </c>
      <c r="AX1296">
        <v>0.2624803</v>
      </c>
      <c r="AY1296">
        <v>0.30521680000000001</v>
      </c>
    </row>
    <row r="1297" spans="1:51">
      <c r="A1297">
        <v>1833</v>
      </c>
      <c r="B1297" t="b">
        <v>1</v>
      </c>
      <c r="C1297" t="s">
        <v>128</v>
      </c>
      <c r="D1297" t="s">
        <v>4281</v>
      </c>
      <c r="E1297" t="s">
        <v>4282</v>
      </c>
      <c r="H1297" t="s">
        <v>4283</v>
      </c>
      <c r="I1297" t="s">
        <v>231</v>
      </c>
      <c r="K1297" s="7">
        <v>0.14000000000000001</v>
      </c>
      <c r="L1297">
        <v>-0.03</v>
      </c>
      <c r="M1297" s="6" t="s">
        <v>134</v>
      </c>
      <c r="N1297">
        <v>0.15</v>
      </c>
      <c r="O1297" s="6" t="s">
        <v>134</v>
      </c>
      <c r="P1297">
        <v>-0.18</v>
      </c>
      <c r="Q1297" t="s">
        <v>135</v>
      </c>
      <c r="R1297">
        <v>17.239999999999998</v>
      </c>
      <c r="S1297">
        <v>17.28</v>
      </c>
      <c r="T1297">
        <v>17.149999999999999</v>
      </c>
      <c r="U1297">
        <v>17.190000000000001</v>
      </c>
      <c r="V1297">
        <v>17.239999999999998</v>
      </c>
      <c r="W1297">
        <v>17.18</v>
      </c>
      <c r="X1297">
        <v>17.22</v>
      </c>
      <c r="Y1297">
        <v>17.21</v>
      </c>
      <c r="Z1297">
        <v>17.39</v>
      </c>
      <c r="AA1297">
        <v>17.37</v>
      </c>
      <c r="AB1297">
        <v>17.36</v>
      </c>
      <c r="AC1297">
        <v>17.420000000000002</v>
      </c>
      <c r="AD1297">
        <v>17.27</v>
      </c>
      <c r="AE1297">
        <v>17.09</v>
      </c>
      <c r="AF1297">
        <v>17.22</v>
      </c>
      <c r="AG1297">
        <v>17.2</v>
      </c>
      <c r="AH1297">
        <v>17.059999999999999</v>
      </c>
      <c r="AI1297">
        <v>0.26582771999999999</v>
      </c>
      <c r="AJ1297">
        <v>0.30289660000000002</v>
      </c>
      <c r="AK1297">
        <v>0.28724541999999997</v>
      </c>
      <c r="AL1297">
        <v>0.28465307000000001</v>
      </c>
      <c r="AM1297">
        <v>0.28953525000000002</v>
      </c>
      <c r="AN1297">
        <v>0.30706899999999998</v>
      </c>
      <c r="AO1297">
        <v>0.31275710000000001</v>
      </c>
      <c r="AP1297">
        <v>0.32245573</v>
      </c>
      <c r="AQ1297">
        <v>0.28107799999999999</v>
      </c>
      <c r="AR1297">
        <v>0.27812789999999998</v>
      </c>
      <c r="AS1297">
        <v>0.31574115000000003</v>
      </c>
      <c r="AT1297">
        <v>0.30696508</v>
      </c>
      <c r="AU1297">
        <v>0.26064435000000002</v>
      </c>
      <c r="AV1297">
        <v>0.29793872999999998</v>
      </c>
      <c r="AW1297">
        <v>0.33065778000000001</v>
      </c>
      <c r="AX1297">
        <v>0.48097000000000001</v>
      </c>
      <c r="AY1297">
        <v>0.33195645000000001</v>
      </c>
    </row>
    <row r="1298" spans="1:51">
      <c r="A1298">
        <v>1912</v>
      </c>
      <c r="B1298" t="b">
        <v>1</v>
      </c>
      <c r="C1298" t="s">
        <v>128</v>
      </c>
      <c r="D1298" t="s">
        <v>4284</v>
      </c>
      <c r="E1298" t="s">
        <v>4285</v>
      </c>
      <c r="H1298" t="s">
        <v>4286</v>
      </c>
      <c r="I1298" t="s">
        <v>191</v>
      </c>
      <c r="K1298" s="7">
        <v>0.16</v>
      </c>
      <c r="L1298">
        <v>0.01</v>
      </c>
      <c r="M1298" s="6">
        <v>1.9000000000000001E-4</v>
      </c>
      <c r="N1298">
        <v>-0.14000000000000001</v>
      </c>
      <c r="O1298" s="6" t="s">
        <v>134</v>
      </c>
      <c r="P1298">
        <v>0.16</v>
      </c>
      <c r="Q1298" t="s">
        <v>135</v>
      </c>
      <c r="R1298">
        <v>15.51</v>
      </c>
      <c r="S1298">
        <v>15.55</v>
      </c>
      <c r="T1298">
        <v>15.59</v>
      </c>
      <c r="U1298">
        <v>15.71</v>
      </c>
      <c r="V1298">
        <v>15.55</v>
      </c>
      <c r="W1298">
        <v>15.6</v>
      </c>
      <c r="X1298">
        <v>15.55</v>
      </c>
      <c r="Y1298">
        <v>15.31</v>
      </c>
      <c r="Z1298">
        <v>15.46</v>
      </c>
      <c r="AA1298">
        <v>15.5</v>
      </c>
      <c r="AB1298">
        <v>15.64</v>
      </c>
      <c r="AC1298">
        <v>15.34</v>
      </c>
      <c r="AD1298">
        <v>15.66</v>
      </c>
      <c r="AE1298">
        <v>15.6</v>
      </c>
      <c r="AF1298">
        <v>15.61</v>
      </c>
      <c r="AG1298">
        <v>15.53</v>
      </c>
      <c r="AH1298">
        <v>15.66</v>
      </c>
      <c r="AI1298">
        <v>0.2661635</v>
      </c>
      <c r="AJ1298">
        <v>0.28312389999999998</v>
      </c>
      <c r="AK1298">
        <v>0.28326600000000002</v>
      </c>
      <c r="AL1298">
        <v>0.35332750000000002</v>
      </c>
      <c r="AM1298">
        <v>0.35871302999999999</v>
      </c>
      <c r="AN1298">
        <v>0.28544697000000002</v>
      </c>
      <c r="AO1298">
        <v>0.29186040000000002</v>
      </c>
      <c r="AP1298">
        <v>0.35105607</v>
      </c>
      <c r="AQ1298">
        <v>0.36780017999999998</v>
      </c>
      <c r="AR1298">
        <v>0.33068818</v>
      </c>
      <c r="AS1298">
        <v>0.30708668</v>
      </c>
      <c r="AT1298">
        <v>0.28639427000000001</v>
      </c>
      <c r="AU1298">
        <v>0.25417295000000001</v>
      </c>
      <c r="AV1298">
        <v>0.29397348000000001</v>
      </c>
      <c r="AW1298">
        <v>0.25728210000000001</v>
      </c>
      <c r="AX1298">
        <v>0.34665035999999999</v>
      </c>
      <c r="AY1298">
        <v>0.28825566000000002</v>
      </c>
    </row>
    <row r="1299" spans="1:51">
      <c r="A1299">
        <v>1940</v>
      </c>
      <c r="B1299" t="b">
        <v>1</v>
      </c>
      <c r="C1299" t="s">
        <v>128</v>
      </c>
      <c r="D1299" t="s">
        <v>4287</v>
      </c>
      <c r="E1299" t="s">
        <v>4288</v>
      </c>
      <c r="H1299" t="s">
        <v>4289</v>
      </c>
      <c r="I1299" t="s">
        <v>254</v>
      </c>
      <c r="K1299" s="7">
        <v>0.17</v>
      </c>
      <c r="L1299">
        <v>-0.11</v>
      </c>
      <c r="M1299" s="6" t="s">
        <v>134</v>
      </c>
      <c r="N1299">
        <v>-0.2</v>
      </c>
      <c r="O1299" s="6" t="s">
        <v>134</v>
      </c>
      <c r="P1299">
        <v>0.09</v>
      </c>
      <c r="Q1299" t="s">
        <v>135</v>
      </c>
      <c r="R1299">
        <v>16.46</v>
      </c>
      <c r="S1299">
        <v>16.440000000000001</v>
      </c>
      <c r="T1299">
        <v>16.53</v>
      </c>
      <c r="U1299">
        <v>16.579999999999998</v>
      </c>
      <c r="V1299">
        <v>16.57</v>
      </c>
      <c r="W1299">
        <v>16.489999999999998</v>
      </c>
      <c r="X1299">
        <v>16.55</v>
      </c>
      <c r="Y1299">
        <v>16.3</v>
      </c>
      <c r="Z1299">
        <v>16.350000000000001</v>
      </c>
      <c r="AA1299">
        <v>16.329999999999998</v>
      </c>
      <c r="AB1299">
        <v>16.34</v>
      </c>
      <c r="AC1299">
        <v>16.420000000000002</v>
      </c>
      <c r="AD1299">
        <v>16.489999999999998</v>
      </c>
      <c r="AE1299">
        <v>16.489999999999998</v>
      </c>
      <c r="AF1299">
        <v>16.399999999999999</v>
      </c>
      <c r="AG1299">
        <v>16.41</v>
      </c>
      <c r="AH1299">
        <v>16.420000000000002</v>
      </c>
      <c r="AI1299">
        <v>0.27457340000000002</v>
      </c>
      <c r="AJ1299">
        <v>0.30084997000000002</v>
      </c>
      <c r="AK1299">
        <v>0.40979436000000002</v>
      </c>
      <c r="AL1299">
        <v>0.34303433</v>
      </c>
      <c r="AM1299">
        <v>0.26466476999999999</v>
      </c>
      <c r="AN1299">
        <v>0.28597787000000002</v>
      </c>
      <c r="AO1299">
        <v>0.28413132000000002</v>
      </c>
      <c r="AP1299">
        <v>0.42701212</v>
      </c>
      <c r="AQ1299">
        <v>0.39576283000000001</v>
      </c>
      <c r="AR1299">
        <v>0.36703384</v>
      </c>
      <c r="AS1299">
        <v>0.33415505000000001</v>
      </c>
      <c r="AT1299">
        <v>0.40732497000000001</v>
      </c>
      <c r="AU1299">
        <v>0.2874024</v>
      </c>
      <c r="AV1299">
        <v>0.36509819999999998</v>
      </c>
      <c r="AW1299">
        <v>0.43425763000000001</v>
      </c>
      <c r="AX1299">
        <v>0.33467677000000001</v>
      </c>
      <c r="AY1299">
        <v>0.37220162000000001</v>
      </c>
    </row>
    <row r="1300" spans="1:51">
      <c r="A1300">
        <v>1973</v>
      </c>
      <c r="B1300" t="b">
        <v>1</v>
      </c>
      <c r="C1300" t="s">
        <v>128</v>
      </c>
      <c r="D1300" t="s">
        <v>4290</v>
      </c>
      <c r="E1300" t="s">
        <v>4291</v>
      </c>
      <c r="H1300" t="s">
        <v>4292</v>
      </c>
      <c r="I1300" t="s">
        <v>207</v>
      </c>
      <c r="K1300" s="7">
        <v>0.18</v>
      </c>
      <c r="L1300">
        <v>-0.02</v>
      </c>
      <c r="M1300" s="6">
        <v>1.2E-4</v>
      </c>
      <c r="N1300">
        <v>0.09</v>
      </c>
      <c r="O1300" s="6" t="s">
        <v>134</v>
      </c>
      <c r="P1300">
        <v>-0.11</v>
      </c>
      <c r="Q1300" t="s">
        <v>135</v>
      </c>
      <c r="R1300">
        <v>16.579999999999998</v>
      </c>
      <c r="S1300">
        <v>16.53</v>
      </c>
      <c r="T1300">
        <v>16.63</v>
      </c>
      <c r="U1300">
        <v>16.440000000000001</v>
      </c>
      <c r="V1300">
        <v>16.559999999999999</v>
      </c>
      <c r="W1300">
        <v>16.510000000000002</v>
      </c>
      <c r="X1300">
        <v>16.61</v>
      </c>
      <c r="Y1300">
        <v>16.62</v>
      </c>
      <c r="Z1300">
        <v>16.66</v>
      </c>
      <c r="AA1300">
        <v>16.63</v>
      </c>
      <c r="AB1300">
        <v>16.600000000000001</v>
      </c>
      <c r="AC1300">
        <v>16.670000000000002</v>
      </c>
      <c r="AD1300">
        <v>16.57</v>
      </c>
      <c r="AE1300">
        <v>16.48</v>
      </c>
      <c r="AF1300">
        <v>16.48</v>
      </c>
      <c r="AG1300">
        <v>16.61</v>
      </c>
      <c r="AH1300">
        <v>16.510000000000002</v>
      </c>
      <c r="AI1300">
        <v>0.23545647</v>
      </c>
      <c r="AJ1300">
        <v>0.24624027000000001</v>
      </c>
      <c r="AK1300">
        <v>1.8239577</v>
      </c>
      <c r="AL1300">
        <v>1.3859440000000001</v>
      </c>
      <c r="AM1300">
        <v>1.1446559999999999</v>
      </c>
      <c r="AN1300">
        <v>0.72108380000000005</v>
      </c>
      <c r="AO1300">
        <v>0.48616536999999999</v>
      </c>
      <c r="AP1300">
        <v>0.24426222</v>
      </c>
      <c r="AQ1300">
        <v>0.23774698</v>
      </c>
      <c r="AR1300">
        <v>0.24592496</v>
      </c>
      <c r="AS1300">
        <v>0.24693166</v>
      </c>
      <c r="AT1300">
        <v>0.25910531999999997</v>
      </c>
      <c r="AU1300">
        <v>0.39702120000000002</v>
      </c>
      <c r="AV1300">
        <v>0.31328166000000002</v>
      </c>
      <c r="AW1300">
        <v>0.39189583</v>
      </c>
      <c r="AX1300">
        <v>0.36301270000000002</v>
      </c>
      <c r="AY1300">
        <v>0.30227022999999997</v>
      </c>
    </row>
    <row r="1301" spans="1:51" s="11" customFormat="1">
      <c r="A1301">
        <v>2035</v>
      </c>
      <c r="B1301" t="b">
        <v>1</v>
      </c>
      <c r="C1301" t="s">
        <v>128</v>
      </c>
      <c r="D1301" t="s">
        <v>4293</v>
      </c>
      <c r="E1301" t="s">
        <v>4294</v>
      </c>
      <c r="F1301"/>
      <c r="G1301"/>
      <c r="H1301" t="s">
        <v>4295</v>
      </c>
      <c r="I1301" t="s">
        <v>744</v>
      </c>
      <c r="J1301"/>
      <c r="K1301" s="7">
        <v>0.21</v>
      </c>
      <c r="L1301">
        <v>-0.03</v>
      </c>
      <c r="M1301" s="6" t="s">
        <v>134</v>
      </c>
      <c r="N1301">
        <v>0.14000000000000001</v>
      </c>
      <c r="O1301" s="6" t="s">
        <v>134</v>
      </c>
      <c r="P1301">
        <v>-0.16</v>
      </c>
      <c r="Q1301" t="s">
        <v>135</v>
      </c>
      <c r="R1301">
        <v>16.489999999999998</v>
      </c>
      <c r="S1301">
        <v>16.48</v>
      </c>
      <c r="T1301">
        <v>16.5</v>
      </c>
      <c r="U1301">
        <v>16.350000000000001</v>
      </c>
      <c r="V1301">
        <v>16.489999999999998</v>
      </c>
      <c r="W1301">
        <v>16.47</v>
      </c>
      <c r="X1301">
        <v>16.47</v>
      </c>
      <c r="Y1301">
        <v>16.61</v>
      </c>
      <c r="Z1301">
        <v>16.559999999999999</v>
      </c>
      <c r="AA1301">
        <v>16.600000000000001</v>
      </c>
      <c r="AB1301">
        <v>16.61</v>
      </c>
      <c r="AC1301">
        <v>16.62</v>
      </c>
      <c r="AD1301">
        <v>16.53</v>
      </c>
      <c r="AE1301">
        <v>16.420000000000002</v>
      </c>
      <c r="AF1301">
        <v>16.350000000000001</v>
      </c>
      <c r="AG1301">
        <v>16.41</v>
      </c>
      <c r="AH1301">
        <v>16.440000000000001</v>
      </c>
      <c r="AI1301">
        <v>0.26908746</v>
      </c>
      <c r="AJ1301">
        <v>0.29079080000000002</v>
      </c>
      <c r="AK1301">
        <v>0.26646185</v>
      </c>
      <c r="AL1301">
        <v>0.26849220000000001</v>
      </c>
      <c r="AM1301">
        <v>0.28761091999999999</v>
      </c>
      <c r="AN1301">
        <v>0.30100974000000003</v>
      </c>
      <c r="AO1301">
        <v>0.27129452999999998</v>
      </c>
      <c r="AP1301">
        <v>0.26664280000000001</v>
      </c>
      <c r="AQ1301">
        <v>0.27041933000000001</v>
      </c>
      <c r="AR1301">
        <v>0.24718617000000001</v>
      </c>
      <c r="AS1301">
        <v>0.29170275000000001</v>
      </c>
      <c r="AT1301">
        <v>0.28704536000000003</v>
      </c>
      <c r="AU1301">
        <v>0.27913460000000001</v>
      </c>
      <c r="AV1301">
        <v>0.28654342999999999</v>
      </c>
      <c r="AW1301">
        <v>0.28141381999999998</v>
      </c>
      <c r="AX1301">
        <v>0.32086724</v>
      </c>
      <c r="AY1301">
        <v>0.30424543999999998</v>
      </c>
    </row>
    <row r="1302" spans="1:51">
      <c r="A1302">
        <v>2066</v>
      </c>
      <c r="B1302" t="b">
        <v>1</v>
      </c>
      <c r="C1302" t="s">
        <v>128</v>
      </c>
      <c r="D1302" t="s">
        <v>4296</v>
      </c>
      <c r="E1302" t="s">
        <v>4297</v>
      </c>
      <c r="H1302" t="s">
        <v>4298</v>
      </c>
      <c r="I1302" t="s">
        <v>936</v>
      </c>
      <c r="K1302" s="7">
        <v>0.22</v>
      </c>
      <c r="L1302">
        <v>0.03</v>
      </c>
      <c r="M1302" s="6" t="s">
        <v>134</v>
      </c>
      <c r="N1302">
        <v>-0.21</v>
      </c>
      <c r="O1302" s="6" t="s">
        <v>134</v>
      </c>
      <c r="P1302">
        <v>0.23</v>
      </c>
      <c r="Q1302" t="s">
        <v>135</v>
      </c>
      <c r="R1302">
        <v>17.36</v>
      </c>
      <c r="S1302">
        <v>17.36</v>
      </c>
      <c r="T1302">
        <v>17.510000000000002</v>
      </c>
      <c r="U1302">
        <v>17.45</v>
      </c>
      <c r="V1302">
        <v>17.46</v>
      </c>
      <c r="W1302">
        <v>17.46</v>
      </c>
      <c r="X1302">
        <v>17.420000000000002</v>
      </c>
      <c r="Y1302">
        <v>17.559999999999999</v>
      </c>
      <c r="Z1302">
        <v>17.38</v>
      </c>
      <c r="AA1302">
        <v>16.95</v>
      </c>
      <c r="AB1302">
        <v>17.059999999999999</v>
      </c>
      <c r="AC1302">
        <v>17.309999999999999</v>
      </c>
      <c r="AD1302">
        <v>17.41</v>
      </c>
      <c r="AE1302">
        <v>17.350000000000001</v>
      </c>
      <c r="AF1302">
        <v>17.600000000000001</v>
      </c>
      <c r="AG1302">
        <v>17.55</v>
      </c>
      <c r="AH1302">
        <v>17.510000000000002</v>
      </c>
      <c r="AI1302">
        <v>0.25523266</v>
      </c>
      <c r="AJ1302">
        <v>0.27125635999999997</v>
      </c>
      <c r="AK1302">
        <v>0.26246755999999999</v>
      </c>
      <c r="AL1302">
        <v>0.33277509999999999</v>
      </c>
      <c r="AM1302">
        <v>0.26228377000000003</v>
      </c>
      <c r="AN1302">
        <v>0.29101559999999999</v>
      </c>
      <c r="AO1302">
        <v>0.29068899999999998</v>
      </c>
      <c r="AP1302">
        <v>0.33510518</v>
      </c>
      <c r="AQ1302">
        <v>0.30401919999999999</v>
      </c>
      <c r="AR1302">
        <v>0.31315583000000002</v>
      </c>
      <c r="AS1302">
        <v>0.28838009999999997</v>
      </c>
      <c r="AT1302">
        <v>0.3611916</v>
      </c>
      <c r="AU1302">
        <v>0.27973409999999999</v>
      </c>
      <c r="AV1302">
        <v>0.31825009999999998</v>
      </c>
      <c r="AW1302">
        <v>0.4208171</v>
      </c>
      <c r="AX1302">
        <v>0.45334099999999999</v>
      </c>
      <c r="AY1302">
        <v>0.34103223999999999</v>
      </c>
    </row>
    <row r="1303" spans="1:51">
      <c r="A1303">
        <v>2081</v>
      </c>
      <c r="B1303" t="b">
        <v>1</v>
      </c>
      <c r="C1303" t="s">
        <v>128</v>
      </c>
      <c r="D1303" t="s">
        <v>4299</v>
      </c>
      <c r="E1303" t="s">
        <v>4300</v>
      </c>
      <c r="H1303" t="s">
        <v>4301</v>
      </c>
      <c r="I1303" t="s">
        <v>393</v>
      </c>
      <c r="K1303" s="7">
        <v>0.22</v>
      </c>
      <c r="L1303">
        <v>-0.02</v>
      </c>
      <c r="M1303" s="6" t="s">
        <v>134</v>
      </c>
      <c r="N1303">
        <v>0.15</v>
      </c>
      <c r="O1303" s="6" t="s">
        <v>134</v>
      </c>
      <c r="P1303">
        <v>-0.17</v>
      </c>
      <c r="Q1303" t="s">
        <v>135</v>
      </c>
      <c r="R1303">
        <v>17.559999999999999</v>
      </c>
      <c r="S1303">
        <v>17.54</v>
      </c>
      <c r="T1303">
        <v>17.71</v>
      </c>
      <c r="U1303">
        <v>17.350000000000001</v>
      </c>
      <c r="V1303">
        <v>17.45</v>
      </c>
      <c r="W1303">
        <v>17.46</v>
      </c>
      <c r="X1303">
        <v>17.510000000000002</v>
      </c>
      <c r="Y1303">
        <v>17.64</v>
      </c>
      <c r="Z1303">
        <v>17.760000000000002</v>
      </c>
      <c r="AA1303">
        <v>17.600000000000001</v>
      </c>
      <c r="AB1303">
        <v>17.559999999999999</v>
      </c>
      <c r="AC1303">
        <v>17.7</v>
      </c>
      <c r="AD1303">
        <v>17.54</v>
      </c>
      <c r="AE1303">
        <v>17.440000000000001</v>
      </c>
      <c r="AF1303">
        <v>17.37</v>
      </c>
      <c r="AG1303">
        <v>17.510000000000002</v>
      </c>
      <c r="AH1303">
        <v>17.5</v>
      </c>
      <c r="AI1303">
        <v>0.27021574999999998</v>
      </c>
      <c r="AJ1303">
        <v>0.28579052999999999</v>
      </c>
      <c r="AK1303">
        <v>0.28894213000000002</v>
      </c>
      <c r="AL1303">
        <v>0.27661787999999998</v>
      </c>
      <c r="AM1303">
        <v>0.27784797999999999</v>
      </c>
      <c r="AN1303">
        <v>0.27578649999999999</v>
      </c>
      <c r="AO1303">
        <v>0.28775302000000003</v>
      </c>
      <c r="AP1303">
        <v>0.33266833000000001</v>
      </c>
      <c r="AQ1303">
        <v>0.31933244999999999</v>
      </c>
      <c r="AR1303">
        <v>0.29482957999999998</v>
      </c>
      <c r="AS1303">
        <v>0.28357991999999999</v>
      </c>
      <c r="AT1303">
        <v>0.3189535</v>
      </c>
      <c r="AU1303">
        <v>0.30894312000000002</v>
      </c>
      <c r="AV1303">
        <v>0.31642052999999998</v>
      </c>
      <c r="AW1303">
        <v>0.28315501999999998</v>
      </c>
      <c r="AX1303">
        <v>0.29590344000000002</v>
      </c>
      <c r="AY1303">
        <v>0.32800528000000001</v>
      </c>
    </row>
    <row r="1304" spans="1:51">
      <c r="A1304">
        <v>2104</v>
      </c>
      <c r="B1304" t="b">
        <v>1</v>
      </c>
      <c r="C1304" t="s">
        <v>128</v>
      </c>
      <c r="D1304" t="s">
        <v>4302</v>
      </c>
      <c r="E1304" t="s">
        <v>4303</v>
      </c>
      <c r="H1304" t="s">
        <v>4304</v>
      </c>
      <c r="I1304" t="s">
        <v>2672</v>
      </c>
      <c r="J1304" t="b">
        <v>1</v>
      </c>
      <c r="K1304" s="7">
        <v>0.23</v>
      </c>
      <c r="L1304">
        <v>-0.02</v>
      </c>
      <c r="M1304" s="6" t="s">
        <v>134</v>
      </c>
      <c r="N1304">
        <v>-0.14000000000000001</v>
      </c>
      <c r="O1304" s="6" t="s">
        <v>134</v>
      </c>
      <c r="P1304">
        <v>0.12</v>
      </c>
      <c r="Q1304" t="s">
        <v>135</v>
      </c>
      <c r="R1304">
        <v>16.32</v>
      </c>
      <c r="S1304">
        <v>16.309999999999999</v>
      </c>
      <c r="T1304">
        <v>16.39</v>
      </c>
      <c r="U1304">
        <v>16.48</v>
      </c>
      <c r="V1304">
        <v>16.329999999999998</v>
      </c>
      <c r="W1304">
        <v>16.36</v>
      </c>
      <c r="X1304">
        <v>16.350000000000001</v>
      </c>
      <c r="Y1304">
        <v>16.23</v>
      </c>
      <c r="Z1304">
        <v>16.23</v>
      </c>
      <c r="AA1304">
        <v>16.260000000000002</v>
      </c>
      <c r="AB1304">
        <v>16.28</v>
      </c>
      <c r="AC1304">
        <v>16.2</v>
      </c>
      <c r="AD1304">
        <v>16.34</v>
      </c>
      <c r="AE1304">
        <v>16.309999999999999</v>
      </c>
      <c r="AF1304">
        <v>16.45</v>
      </c>
      <c r="AG1304">
        <v>16.350000000000001</v>
      </c>
      <c r="AH1304">
        <v>16.39</v>
      </c>
      <c r="AI1304">
        <v>0.26490232000000002</v>
      </c>
      <c r="AJ1304">
        <v>0.28088150000000001</v>
      </c>
      <c r="AK1304">
        <v>0.29154934999999998</v>
      </c>
      <c r="AL1304">
        <v>0.29767293</v>
      </c>
      <c r="AM1304">
        <v>0.28727301999999999</v>
      </c>
      <c r="AN1304">
        <v>0.28206775000000001</v>
      </c>
      <c r="AO1304">
        <v>0.29945656999999998</v>
      </c>
      <c r="AP1304">
        <v>0.31632933000000002</v>
      </c>
      <c r="AQ1304">
        <v>0.31412295000000001</v>
      </c>
      <c r="AR1304">
        <v>0.27667441999999998</v>
      </c>
      <c r="AS1304">
        <v>0.26792735000000001</v>
      </c>
      <c r="AT1304">
        <v>0.28633702</v>
      </c>
      <c r="AU1304">
        <v>0.29608443000000001</v>
      </c>
      <c r="AV1304">
        <v>0.297709</v>
      </c>
      <c r="AW1304">
        <v>0.34527677000000001</v>
      </c>
      <c r="AX1304">
        <v>0.29136836999999999</v>
      </c>
      <c r="AY1304">
        <v>0.27762031999999998</v>
      </c>
    </row>
    <row r="1305" spans="1:51">
      <c r="A1305">
        <v>2161</v>
      </c>
      <c r="B1305" t="b">
        <v>1</v>
      </c>
      <c r="C1305" t="s">
        <v>128</v>
      </c>
      <c r="D1305" t="s">
        <v>4305</v>
      </c>
      <c r="E1305" t="s">
        <v>4306</v>
      </c>
      <c r="H1305" t="s">
        <v>4307</v>
      </c>
      <c r="I1305" t="s">
        <v>212</v>
      </c>
      <c r="K1305" s="7">
        <v>0.26</v>
      </c>
      <c r="L1305">
        <v>0.09</v>
      </c>
      <c r="M1305" s="6" t="s">
        <v>134</v>
      </c>
      <c r="N1305">
        <v>0.69</v>
      </c>
      <c r="O1305" s="6" t="s">
        <v>134</v>
      </c>
      <c r="P1305">
        <v>-0.61</v>
      </c>
      <c r="Q1305" t="s">
        <v>135</v>
      </c>
      <c r="R1305">
        <v>15.7</v>
      </c>
      <c r="S1305">
        <v>15.66</v>
      </c>
      <c r="T1305">
        <v>15.32</v>
      </c>
      <c r="U1305">
        <v>15.31</v>
      </c>
      <c r="V1305">
        <v>15.4</v>
      </c>
      <c r="W1305">
        <v>15.3</v>
      </c>
      <c r="X1305">
        <v>15.31</v>
      </c>
      <c r="Y1305">
        <v>15.64</v>
      </c>
      <c r="Z1305">
        <v>16.239999999999998</v>
      </c>
      <c r="AA1305">
        <v>15.86</v>
      </c>
      <c r="AB1305">
        <v>16.02</v>
      </c>
      <c r="AC1305">
        <v>16.39</v>
      </c>
      <c r="AD1305">
        <v>15.48</v>
      </c>
      <c r="AE1305">
        <v>15.49</v>
      </c>
      <c r="AF1305">
        <v>15.45</v>
      </c>
      <c r="AG1305">
        <v>15.37</v>
      </c>
      <c r="AH1305">
        <v>15.27</v>
      </c>
      <c r="AI1305">
        <v>0.28727724999999998</v>
      </c>
      <c r="AJ1305">
        <v>0.26531939999999998</v>
      </c>
      <c r="AK1305">
        <v>0.29424210000000001</v>
      </c>
      <c r="AL1305">
        <v>0.29177982000000002</v>
      </c>
      <c r="AM1305">
        <v>0.25805834</v>
      </c>
      <c r="AN1305">
        <v>0.27314040000000001</v>
      </c>
      <c r="AO1305">
        <v>0.26958655999999998</v>
      </c>
      <c r="AP1305">
        <v>0.31029620000000002</v>
      </c>
      <c r="AQ1305">
        <v>0.29190139999999998</v>
      </c>
      <c r="AR1305">
        <v>0.32856237999999999</v>
      </c>
      <c r="AS1305">
        <v>0.25370988</v>
      </c>
      <c r="AT1305">
        <v>0.28334308000000002</v>
      </c>
      <c r="AU1305">
        <v>0.28533456000000001</v>
      </c>
      <c r="AV1305">
        <v>0.3129112</v>
      </c>
      <c r="AW1305">
        <v>0.27793846</v>
      </c>
      <c r="AX1305">
        <v>0.37281524999999999</v>
      </c>
      <c r="AY1305">
        <v>0.31201055999999999</v>
      </c>
    </row>
    <row r="1306" spans="1:51">
      <c r="A1306">
        <v>2187</v>
      </c>
      <c r="B1306" t="b">
        <v>1</v>
      </c>
      <c r="C1306" t="s">
        <v>128</v>
      </c>
      <c r="D1306" t="s">
        <v>4308</v>
      </c>
      <c r="E1306" t="s">
        <v>4309</v>
      </c>
      <c r="H1306" t="s">
        <v>4310</v>
      </c>
      <c r="I1306" t="s">
        <v>917</v>
      </c>
      <c r="K1306" s="7">
        <v>0.27</v>
      </c>
      <c r="L1306">
        <v>0.04</v>
      </c>
      <c r="M1306" s="6">
        <v>1E-3</v>
      </c>
      <c r="N1306">
        <v>-0.12</v>
      </c>
      <c r="O1306" s="6" t="s">
        <v>134</v>
      </c>
      <c r="P1306">
        <v>0.16</v>
      </c>
      <c r="Q1306" t="s">
        <v>135</v>
      </c>
      <c r="R1306">
        <v>15.6</v>
      </c>
      <c r="S1306">
        <v>15.67</v>
      </c>
      <c r="T1306">
        <v>15.81</v>
      </c>
      <c r="U1306">
        <v>15.64</v>
      </c>
      <c r="V1306">
        <v>15.61</v>
      </c>
      <c r="W1306">
        <v>15.62</v>
      </c>
      <c r="X1306">
        <v>15.56</v>
      </c>
      <c r="Y1306">
        <v>15.46</v>
      </c>
      <c r="Z1306">
        <v>15.45</v>
      </c>
      <c r="AA1306">
        <v>15.62</v>
      </c>
      <c r="AB1306">
        <v>15.53</v>
      </c>
      <c r="AC1306">
        <v>15.54</v>
      </c>
      <c r="AD1306">
        <v>15.59</v>
      </c>
      <c r="AE1306">
        <v>15.65</v>
      </c>
      <c r="AF1306">
        <v>15.72</v>
      </c>
      <c r="AG1306">
        <v>15.7</v>
      </c>
      <c r="AH1306">
        <v>15.78</v>
      </c>
      <c r="AI1306">
        <v>0.24562097999999999</v>
      </c>
      <c r="AJ1306">
        <v>0</v>
      </c>
      <c r="AK1306">
        <v>0.55126759999999997</v>
      </c>
      <c r="AL1306">
        <v>0.24678460999999999</v>
      </c>
      <c r="AM1306">
        <v>0.27230690000000002</v>
      </c>
      <c r="AN1306">
        <v>0</v>
      </c>
      <c r="AO1306">
        <v>0</v>
      </c>
      <c r="AP1306">
        <v>0.29285791999999999</v>
      </c>
      <c r="AQ1306">
        <v>0.44522664000000001</v>
      </c>
      <c r="AR1306">
        <v>0.24370797</v>
      </c>
      <c r="AS1306">
        <v>0</v>
      </c>
      <c r="AT1306">
        <v>0</v>
      </c>
      <c r="AU1306">
        <v>0.35715350000000001</v>
      </c>
      <c r="AV1306">
        <v>0.28857379999999999</v>
      </c>
      <c r="AW1306">
        <v>0.27396115999999998</v>
      </c>
      <c r="AX1306">
        <v>0</v>
      </c>
      <c r="AY1306">
        <v>0</v>
      </c>
    </row>
    <row r="1307" spans="1:51">
      <c r="A1307">
        <v>2227</v>
      </c>
      <c r="B1307" t="b">
        <v>1</v>
      </c>
      <c r="C1307" t="s">
        <v>128</v>
      </c>
      <c r="D1307" t="s">
        <v>4311</v>
      </c>
      <c r="E1307" t="s">
        <v>4312</v>
      </c>
      <c r="H1307" t="s">
        <v>4313</v>
      </c>
      <c r="I1307" t="s">
        <v>393</v>
      </c>
      <c r="J1307" t="b">
        <v>1</v>
      </c>
      <c r="K1307" s="7">
        <v>0.28000000000000003</v>
      </c>
      <c r="L1307">
        <v>-0.03</v>
      </c>
      <c r="M1307" s="6">
        <v>1E-3</v>
      </c>
      <c r="N1307">
        <v>0.16</v>
      </c>
      <c r="O1307" s="6" t="s">
        <v>134</v>
      </c>
      <c r="P1307">
        <v>-0.19</v>
      </c>
      <c r="Q1307" t="s">
        <v>135</v>
      </c>
      <c r="R1307">
        <v>16.05</v>
      </c>
      <c r="S1307">
        <v>15.98</v>
      </c>
      <c r="T1307">
        <v>15.96</v>
      </c>
      <c r="U1307">
        <v>15.91</v>
      </c>
      <c r="V1307">
        <v>16.03</v>
      </c>
      <c r="W1307">
        <v>15.94</v>
      </c>
      <c r="X1307">
        <v>16.079999999999998</v>
      </c>
      <c r="Y1307">
        <v>16.18</v>
      </c>
      <c r="Z1307">
        <v>16.13</v>
      </c>
      <c r="AA1307">
        <v>16.079999999999998</v>
      </c>
      <c r="AB1307">
        <v>16.12</v>
      </c>
      <c r="AC1307">
        <v>16.27</v>
      </c>
      <c r="AD1307">
        <v>16.04</v>
      </c>
      <c r="AE1307">
        <v>16</v>
      </c>
      <c r="AF1307">
        <v>15.76</v>
      </c>
      <c r="AG1307">
        <v>16.05</v>
      </c>
      <c r="AH1307">
        <v>15.89</v>
      </c>
      <c r="AI1307">
        <v>0.25613332</v>
      </c>
      <c r="AJ1307">
        <v>0.27311847</v>
      </c>
      <c r="AK1307">
        <v>0.31267509999999998</v>
      </c>
      <c r="AL1307">
        <v>0.29818407000000002</v>
      </c>
      <c r="AM1307">
        <v>0.24845302</v>
      </c>
      <c r="AN1307">
        <v>0.25052014</v>
      </c>
      <c r="AO1307">
        <v>0.26133505000000001</v>
      </c>
      <c r="AP1307">
        <v>0.33451983000000002</v>
      </c>
      <c r="AQ1307">
        <v>0.30386226999999999</v>
      </c>
      <c r="AR1307">
        <v>0.24577792000000001</v>
      </c>
      <c r="AS1307">
        <v>0.26598817000000002</v>
      </c>
      <c r="AT1307">
        <v>0.29084592999999997</v>
      </c>
      <c r="AU1307">
        <v>0.31343295999999998</v>
      </c>
      <c r="AV1307">
        <v>0.37265690000000001</v>
      </c>
      <c r="AW1307">
        <v>0.47618959999999999</v>
      </c>
      <c r="AX1307">
        <v>0.33879405000000001</v>
      </c>
      <c r="AY1307">
        <v>0.33408293</v>
      </c>
    </row>
    <row r="1308" spans="1:51">
      <c r="A1308">
        <v>2251</v>
      </c>
      <c r="B1308" t="b">
        <v>1</v>
      </c>
      <c r="C1308" t="s">
        <v>128</v>
      </c>
      <c r="D1308" t="s">
        <v>4314</v>
      </c>
      <c r="E1308" t="s">
        <v>4315</v>
      </c>
      <c r="H1308" t="s">
        <v>4316</v>
      </c>
      <c r="I1308" t="s">
        <v>254</v>
      </c>
      <c r="K1308" s="7">
        <v>0.28999999999999998</v>
      </c>
      <c r="L1308">
        <v>-0.04</v>
      </c>
      <c r="M1308" s="6" t="s">
        <v>134</v>
      </c>
      <c r="N1308">
        <v>0.13</v>
      </c>
      <c r="O1308" s="6" t="s">
        <v>134</v>
      </c>
      <c r="P1308">
        <v>-0.18</v>
      </c>
      <c r="Q1308" t="s">
        <v>135</v>
      </c>
      <c r="R1308">
        <v>16.149999999999999</v>
      </c>
      <c r="S1308">
        <v>16.14</v>
      </c>
      <c r="T1308">
        <v>16.149999999999999</v>
      </c>
      <c r="U1308">
        <v>16.04</v>
      </c>
      <c r="V1308">
        <v>16.13</v>
      </c>
      <c r="W1308">
        <v>16.09</v>
      </c>
      <c r="X1308">
        <v>16.13</v>
      </c>
      <c r="Y1308">
        <v>16.22</v>
      </c>
      <c r="Z1308">
        <v>16.27</v>
      </c>
      <c r="AA1308">
        <v>16.22</v>
      </c>
      <c r="AB1308">
        <v>16.23</v>
      </c>
      <c r="AC1308">
        <v>16.3</v>
      </c>
      <c r="AD1308">
        <v>16.11</v>
      </c>
      <c r="AE1308">
        <v>16.09</v>
      </c>
      <c r="AF1308">
        <v>16.010000000000002</v>
      </c>
      <c r="AG1308">
        <v>16.05</v>
      </c>
      <c r="AH1308">
        <v>16.100000000000001</v>
      </c>
      <c r="AI1308">
        <v>0.25645425999999999</v>
      </c>
      <c r="AJ1308">
        <v>0.27397388</v>
      </c>
      <c r="AK1308">
        <v>0.26392670000000001</v>
      </c>
      <c r="AL1308">
        <v>0.28698172999999999</v>
      </c>
      <c r="AM1308">
        <v>0.25308496000000003</v>
      </c>
      <c r="AN1308">
        <v>0.28550140000000002</v>
      </c>
      <c r="AO1308">
        <v>0.25370704999999999</v>
      </c>
      <c r="AP1308">
        <v>0.28892585999999998</v>
      </c>
      <c r="AQ1308">
        <v>0.30002780000000001</v>
      </c>
      <c r="AR1308">
        <v>0.28444239999999998</v>
      </c>
      <c r="AS1308">
        <v>0.28227064000000002</v>
      </c>
      <c r="AT1308">
        <v>0.32105952999999998</v>
      </c>
      <c r="AU1308">
        <v>0.24917269</v>
      </c>
      <c r="AV1308">
        <v>0.30886182000000001</v>
      </c>
      <c r="AW1308">
        <v>0.41099827999999999</v>
      </c>
      <c r="AX1308">
        <v>0.41152072000000001</v>
      </c>
      <c r="AY1308">
        <v>0.31995103000000003</v>
      </c>
    </row>
    <row r="1309" spans="1:51">
      <c r="A1309">
        <v>2246</v>
      </c>
      <c r="B1309" t="b">
        <v>1</v>
      </c>
      <c r="C1309" t="s">
        <v>128</v>
      </c>
      <c r="D1309" t="s">
        <v>4317</v>
      </c>
      <c r="E1309" t="s">
        <v>4318</v>
      </c>
      <c r="H1309" t="s">
        <v>4319</v>
      </c>
      <c r="I1309" t="s">
        <v>862</v>
      </c>
      <c r="K1309" s="7">
        <v>0.28999999999999998</v>
      </c>
      <c r="L1309">
        <v>0.03</v>
      </c>
      <c r="M1309" s="6" t="s">
        <v>134</v>
      </c>
      <c r="N1309">
        <v>0.13</v>
      </c>
      <c r="O1309" s="6" t="s">
        <v>134</v>
      </c>
      <c r="P1309">
        <v>-0.1</v>
      </c>
      <c r="Q1309" t="s">
        <v>135</v>
      </c>
      <c r="R1309">
        <v>17.100000000000001</v>
      </c>
      <c r="S1309">
        <v>17.100000000000001</v>
      </c>
      <c r="T1309">
        <v>17.14</v>
      </c>
      <c r="U1309">
        <v>17.010000000000002</v>
      </c>
      <c r="V1309">
        <v>17.100000000000001</v>
      </c>
      <c r="W1309">
        <v>17.09</v>
      </c>
      <c r="X1309">
        <v>17.05</v>
      </c>
      <c r="Y1309">
        <v>17.2</v>
      </c>
      <c r="Z1309">
        <v>17.239999999999998</v>
      </c>
      <c r="AA1309">
        <v>17.190000000000001</v>
      </c>
      <c r="AB1309">
        <v>17.170000000000002</v>
      </c>
      <c r="AC1309">
        <v>17.260000000000002</v>
      </c>
      <c r="AD1309">
        <v>17.149999999999999</v>
      </c>
      <c r="AE1309">
        <v>17.14</v>
      </c>
      <c r="AF1309">
        <v>17.07</v>
      </c>
      <c r="AG1309">
        <v>17.11</v>
      </c>
      <c r="AH1309">
        <v>17.09</v>
      </c>
      <c r="AI1309">
        <v>0</v>
      </c>
      <c r="AJ1309">
        <v>0</v>
      </c>
      <c r="AK1309">
        <v>0</v>
      </c>
      <c r="AL1309">
        <v>0</v>
      </c>
      <c r="AM1309">
        <v>0</v>
      </c>
      <c r="AN1309">
        <v>0</v>
      </c>
      <c r="AO1309">
        <v>0</v>
      </c>
      <c r="AP1309">
        <v>0</v>
      </c>
      <c r="AQ1309">
        <v>0</v>
      </c>
      <c r="AR1309">
        <v>0</v>
      </c>
      <c r="AS1309">
        <v>0</v>
      </c>
      <c r="AT1309">
        <v>0</v>
      </c>
      <c r="AU1309">
        <v>0</v>
      </c>
      <c r="AV1309">
        <v>0</v>
      </c>
      <c r="AW1309">
        <v>0</v>
      </c>
      <c r="AX1309">
        <v>0</v>
      </c>
      <c r="AY1309">
        <v>0</v>
      </c>
    </row>
    <row r="1310" spans="1:51">
      <c r="A1310">
        <v>2269</v>
      </c>
      <c r="B1310" t="b">
        <v>1</v>
      </c>
      <c r="C1310" t="s">
        <v>128</v>
      </c>
      <c r="D1310" t="s">
        <v>4320</v>
      </c>
      <c r="E1310" t="s">
        <v>4321</v>
      </c>
      <c r="F1310" t="s">
        <v>4322</v>
      </c>
      <c r="H1310" t="s">
        <v>4323</v>
      </c>
      <c r="I1310" t="s">
        <v>344</v>
      </c>
      <c r="K1310" s="7">
        <v>0.3</v>
      </c>
      <c r="L1310">
        <v>-0.04</v>
      </c>
      <c r="M1310" s="6">
        <v>2.2000000000000001E-4</v>
      </c>
      <c r="N1310">
        <v>0.2</v>
      </c>
      <c r="O1310" s="6" t="s">
        <v>134</v>
      </c>
      <c r="P1310">
        <v>-0.25</v>
      </c>
      <c r="Q1310" t="s">
        <v>135</v>
      </c>
      <c r="R1310">
        <v>16.86</v>
      </c>
      <c r="S1310">
        <v>16.89</v>
      </c>
      <c r="T1310">
        <v>16.89</v>
      </c>
      <c r="U1310">
        <v>16.72</v>
      </c>
      <c r="V1310">
        <v>16.86</v>
      </c>
      <c r="W1310">
        <v>16.82</v>
      </c>
      <c r="X1310">
        <v>16.82</v>
      </c>
      <c r="Y1310">
        <v>16.989999999999998</v>
      </c>
      <c r="Z1310">
        <v>17.09</v>
      </c>
      <c r="AA1310">
        <v>17.059999999999999</v>
      </c>
      <c r="AB1310">
        <v>16.899999999999999</v>
      </c>
      <c r="AC1310">
        <v>17.059999999999999</v>
      </c>
      <c r="AD1310">
        <v>16.84</v>
      </c>
      <c r="AE1310">
        <v>16.760000000000002</v>
      </c>
      <c r="AF1310">
        <v>16.72</v>
      </c>
      <c r="AG1310">
        <v>16.75</v>
      </c>
      <c r="AH1310">
        <v>16.809999999999999</v>
      </c>
      <c r="AI1310">
        <v>0.36575285000000002</v>
      </c>
      <c r="AJ1310">
        <v>0</v>
      </c>
      <c r="AK1310">
        <v>0.25165549999999998</v>
      </c>
      <c r="AL1310">
        <v>0.24485889</v>
      </c>
      <c r="AM1310">
        <v>0.29379955000000002</v>
      </c>
      <c r="AN1310">
        <v>0</v>
      </c>
      <c r="AO1310">
        <v>0</v>
      </c>
      <c r="AP1310">
        <v>0.25918449999999998</v>
      </c>
      <c r="AQ1310">
        <v>0.24726675000000001</v>
      </c>
      <c r="AR1310">
        <v>0.27563944000000001</v>
      </c>
      <c r="AS1310">
        <v>0</v>
      </c>
      <c r="AT1310">
        <v>0</v>
      </c>
      <c r="AU1310">
        <v>0.24380271000000001</v>
      </c>
      <c r="AV1310">
        <v>0.24149098999999999</v>
      </c>
      <c r="AW1310">
        <v>0.29704162000000001</v>
      </c>
      <c r="AX1310">
        <v>0</v>
      </c>
      <c r="AY1310">
        <v>0</v>
      </c>
    </row>
    <row r="1311" spans="1:51">
      <c r="A1311">
        <v>2369</v>
      </c>
      <c r="B1311" t="b">
        <v>1</v>
      </c>
      <c r="C1311" t="s">
        <v>128</v>
      </c>
      <c r="D1311" t="s">
        <v>4324</v>
      </c>
      <c r="E1311" t="s">
        <v>4325</v>
      </c>
      <c r="H1311" t="s">
        <v>4326</v>
      </c>
      <c r="I1311" t="s">
        <v>449</v>
      </c>
      <c r="K1311" s="7">
        <v>0.35</v>
      </c>
      <c r="L1311">
        <v>-0.02</v>
      </c>
      <c r="M1311" s="6" t="s">
        <v>134</v>
      </c>
      <c r="N1311">
        <v>-0.18</v>
      </c>
      <c r="O1311" s="6" t="s">
        <v>134</v>
      </c>
      <c r="P1311">
        <v>0.16</v>
      </c>
      <c r="Q1311" t="s">
        <v>135</v>
      </c>
      <c r="R1311">
        <v>16.100000000000001</v>
      </c>
      <c r="S1311">
        <v>16.059999999999999</v>
      </c>
      <c r="T1311">
        <v>16.170000000000002</v>
      </c>
      <c r="U1311">
        <v>16.170000000000002</v>
      </c>
      <c r="V1311">
        <v>16.13</v>
      </c>
      <c r="W1311">
        <v>16.190000000000001</v>
      </c>
      <c r="X1311">
        <v>16.14</v>
      </c>
      <c r="Y1311">
        <v>15.97</v>
      </c>
      <c r="Z1311">
        <v>16</v>
      </c>
      <c r="AA1311">
        <v>15.96</v>
      </c>
      <c r="AB1311">
        <v>16.04</v>
      </c>
      <c r="AC1311">
        <v>15.92</v>
      </c>
      <c r="AD1311">
        <v>16.05</v>
      </c>
      <c r="AE1311">
        <v>16.12</v>
      </c>
      <c r="AF1311">
        <v>16.22</v>
      </c>
      <c r="AG1311">
        <v>16.12</v>
      </c>
      <c r="AH1311">
        <v>16.16</v>
      </c>
      <c r="AI1311">
        <v>0.2589611</v>
      </c>
      <c r="AJ1311">
        <v>0.27592719999999998</v>
      </c>
      <c r="AK1311">
        <v>0.28282629999999997</v>
      </c>
      <c r="AL1311">
        <v>0.31289354000000003</v>
      </c>
      <c r="AM1311">
        <v>0.24997295</v>
      </c>
      <c r="AN1311">
        <v>0.26790755999999999</v>
      </c>
      <c r="AO1311">
        <v>0.28674564000000002</v>
      </c>
      <c r="AP1311">
        <v>0.27451681999999999</v>
      </c>
      <c r="AQ1311">
        <v>0.25207826</v>
      </c>
      <c r="AR1311">
        <v>0.25654971999999998</v>
      </c>
      <c r="AS1311">
        <v>0.28243040000000003</v>
      </c>
      <c r="AT1311">
        <v>0.26338590000000001</v>
      </c>
      <c r="AU1311">
        <v>0.25048124999999999</v>
      </c>
      <c r="AV1311">
        <v>0.29324248000000003</v>
      </c>
      <c r="AW1311">
        <v>0.28111335999999998</v>
      </c>
      <c r="AX1311">
        <v>0.28411153</v>
      </c>
      <c r="AY1311">
        <v>0.28468697999999998</v>
      </c>
    </row>
    <row r="1312" spans="1:51">
      <c r="A1312">
        <v>2404</v>
      </c>
      <c r="B1312" t="b">
        <v>1</v>
      </c>
      <c r="C1312" t="s">
        <v>128</v>
      </c>
      <c r="D1312" t="s">
        <v>4327</v>
      </c>
      <c r="E1312" t="s">
        <v>4328</v>
      </c>
      <c r="H1312" t="s">
        <v>4329</v>
      </c>
      <c r="I1312" t="s">
        <v>293</v>
      </c>
      <c r="J1312" t="b">
        <v>1</v>
      </c>
      <c r="K1312" s="7">
        <v>0.36</v>
      </c>
      <c r="L1312">
        <v>0.16</v>
      </c>
      <c r="M1312" s="6" t="s">
        <v>134</v>
      </c>
      <c r="N1312">
        <v>0.36</v>
      </c>
      <c r="O1312" s="6" t="s">
        <v>134</v>
      </c>
      <c r="P1312">
        <v>-0.2</v>
      </c>
      <c r="Q1312" t="s">
        <v>135</v>
      </c>
      <c r="R1312">
        <v>15.81</v>
      </c>
      <c r="S1312">
        <v>15.75</v>
      </c>
      <c r="T1312">
        <v>15.66</v>
      </c>
      <c r="U1312">
        <v>15.55</v>
      </c>
      <c r="V1312">
        <v>15.56</v>
      </c>
      <c r="W1312">
        <v>15.64</v>
      </c>
      <c r="X1312">
        <v>15.65</v>
      </c>
      <c r="Y1312">
        <v>15.99</v>
      </c>
      <c r="Z1312">
        <v>15.9</v>
      </c>
      <c r="AA1312">
        <v>16.11</v>
      </c>
      <c r="AB1312">
        <v>16.03</v>
      </c>
      <c r="AC1312">
        <v>15.84</v>
      </c>
      <c r="AD1312">
        <v>15.8</v>
      </c>
      <c r="AE1312">
        <v>15.78</v>
      </c>
      <c r="AF1312">
        <v>15.68</v>
      </c>
      <c r="AG1312">
        <v>15.78</v>
      </c>
      <c r="AH1312">
        <v>15.75</v>
      </c>
      <c r="AI1312">
        <v>0.26867035</v>
      </c>
      <c r="AJ1312">
        <v>0.27695294999999998</v>
      </c>
      <c r="AK1312">
        <v>0.31945473000000002</v>
      </c>
      <c r="AL1312">
        <v>0.34285194000000002</v>
      </c>
      <c r="AM1312">
        <v>0.26035946999999998</v>
      </c>
      <c r="AN1312">
        <v>0.27514178</v>
      </c>
      <c r="AO1312">
        <v>0.27449420000000002</v>
      </c>
      <c r="AP1312">
        <v>0.44472541999999998</v>
      </c>
      <c r="AQ1312">
        <v>0.39752525</v>
      </c>
      <c r="AR1312">
        <v>0.34180139999999998</v>
      </c>
      <c r="AS1312">
        <v>0.38009684999999999</v>
      </c>
      <c r="AT1312">
        <v>0.39515131999999997</v>
      </c>
      <c r="AU1312">
        <v>0.30307898</v>
      </c>
      <c r="AV1312">
        <v>0.48110148000000003</v>
      </c>
      <c r="AW1312">
        <v>0.54517084000000005</v>
      </c>
      <c r="AX1312">
        <v>0.58938484999999996</v>
      </c>
      <c r="AY1312">
        <v>0.50468250000000003</v>
      </c>
    </row>
    <row r="1313" spans="1:51">
      <c r="A1313">
        <v>2424</v>
      </c>
      <c r="B1313" t="b">
        <v>1</v>
      </c>
      <c r="C1313" t="s">
        <v>128</v>
      </c>
      <c r="D1313" t="s">
        <v>4330</v>
      </c>
      <c r="E1313" t="s">
        <v>4331</v>
      </c>
      <c r="H1313" t="s">
        <v>4332</v>
      </c>
      <c r="I1313" t="s">
        <v>288</v>
      </c>
      <c r="J1313" t="b">
        <v>1</v>
      </c>
      <c r="K1313" s="7">
        <v>0.37</v>
      </c>
      <c r="L1313">
        <v>-0.04</v>
      </c>
      <c r="M1313" s="6" t="s">
        <v>134</v>
      </c>
      <c r="N1313">
        <v>0.19</v>
      </c>
      <c r="O1313" s="6" t="s">
        <v>134</v>
      </c>
      <c r="P1313">
        <v>-0.23</v>
      </c>
      <c r="Q1313" t="s">
        <v>135</v>
      </c>
      <c r="R1313">
        <v>16.07</v>
      </c>
      <c r="S1313">
        <v>16.149999999999999</v>
      </c>
      <c r="T1313">
        <v>16.13</v>
      </c>
      <c r="U1313">
        <v>15.91</v>
      </c>
      <c r="V1313">
        <v>16.11</v>
      </c>
      <c r="W1313">
        <v>16.13</v>
      </c>
      <c r="X1313">
        <v>15.98</v>
      </c>
      <c r="Y1313">
        <v>16.16</v>
      </c>
      <c r="Z1313">
        <v>16.100000000000001</v>
      </c>
      <c r="AA1313">
        <v>16.32</v>
      </c>
      <c r="AB1313">
        <v>16.39</v>
      </c>
      <c r="AC1313">
        <v>16.239999999999998</v>
      </c>
      <c r="AD1313">
        <v>16.11</v>
      </c>
      <c r="AE1313">
        <v>16.059999999999999</v>
      </c>
      <c r="AF1313">
        <v>16</v>
      </c>
      <c r="AG1313">
        <v>16.010000000000002</v>
      </c>
      <c r="AH1313">
        <v>15.86</v>
      </c>
      <c r="AI1313">
        <v>0.27171588000000002</v>
      </c>
      <c r="AJ1313">
        <v>0.28382380000000001</v>
      </c>
      <c r="AK1313">
        <v>0.31824513999999998</v>
      </c>
      <c r="AL1313">
        <v>0.30449006000000001</v>
      </c>
      <c r="AM1313">
        <v>0.27366707000000001</v>
      </c>
      <c r="AN1313">
        <v>0.31770363000000001</v>
      </c>
      <c r="AO1313">
        <v>0.29746157000000001</v>
      </c>
      <c r="AP1313">
        <v>0.32921630000000002</v>
      </c>
      <c r="AQ1313">
        <v>0.33653250000000001</v>
      </c>
      <c r="AR1313">
        <v>0.32827324000000002</v>
      </c>
      <c r="AS1313">
        <v>0.29480344000000003</v>
      </c>
      <c r="AT1313">
        <v>0.3108667</v>
      </c>
      <c r="AU1313">
        <v>0.29550543000000001</v>
      </c>
      <c r="AV1313">
        <v>0.30270076000000001</v>
      </c>
      <c r="AW1313">
        <v>0.33145520000000001</v>
      </c>
      <c r="AX1313">
        <v>0.38764068000000002</v>
      </c>
      <c r="AY1313">
        <v>0.30447449999999998</v>
      </c>
    </row>
    <row r="1314" spans="1:51">
      <c r="A1314">
        <v>2469</v>
      </c>
      <c r="B1314" t="b">
        <v>1</v>
      </c>
      <c r="C1314" t="s">
        <v>128</v>
      </c>
      <c r="D1314" t="s">
        <v>4333</v>
      </c>
      <c r="E1314" t="s">
        <v>4334</v>
      </c>
      <c r="H1314" t="s">
        <v>4335</v>
      </c>
      <c r="I1314" t="s">
        <v>744</v>
      </c>
      <c r="K1314" s="7">
        <v>0.39</v>
      </c>
      <c r="L1314">
        <v>-0.03</v>
      </c>
      <c r="M1314" s="6" t="s">
        <v>134</v>
      </c>
      <c r="N1314">
        <v>-0.3</v>
      </c>
      <c r="O1314" s="6" t="s">
        <v>134</v>
      </c>
      <c r="P1314">
        <v>0.26</v>
      </c>
      <c r="Q1314" t="s">
        <v>135</v>
      </c>
      <c r="R1314">
        <v>15.76</v>
      </c>
      <c r="S1314">
        <v>15.86</v>
      </c>
      <c r="T1314">
        <v>15.7</v>
      </c>
      <c r="U1314">
        <v>15.86</v>
      </c>
      <c r="V1314">
        <v>15.98</v>
      </c>
      <c r="W1314">
        <v>15.95</v>
      </c>
      <c r="X1314">
        <v>16.02</v>
      </c>
      <c r="Y1314">
        <v>15.32</v>
      </c>
      <c r="Z1314">
        <v>15.52</v>
      </c>
      <c r="AA1314">
        <v>15.79</v>
      </c>
      <c r="AB1314">
        <v>15.73</v>
      </c>
      <c r="AC1314">
        <v>15.62</v>
      </c>
      <c r="AD1314">
        <v>15.84</v>
      </c>
      <c r="AE1314">
        <v>15.89</v>
      </c>
      <c r="AF1314">
        <v>15.93</v>
      </c>
      <c r="AG1314">
        <v>15.83</v>
      </c>
      <c r="AH1314">
        <v>15.77</v>
      </c>
      <c r="AI1314">
        <v>0.26318160000000002</v>
      </c>
      <c r="AJ1314">
        <v>0.27286537999999999</v>
      </c>
      <c r="AK1314">
        <v>0.28172064000000002</v>
      </c>
      <c r="AL1314">
        <v>0.30246817999999998</v>
      </c>
      <c r="AM1314">
        <v>0.26208583000000002</v>
      </c>
      <c r="AN1314">
        <v>0.28281780000000001</v>
      </c>
      <c r="AO1314">
        <v>0.28194543999999999</v>
      </c>
      <c r="AP1314">
        <v>0.30661369999999999</v>
      </c>
      <c r="AQ1314">
        <v>0.29354224000000001</v>
      </c>
      <c r="AR1314">
        <v>0.28690398</v>
      </c>
      <c r="AS1314">
        <v>0.28343143999999998</v>
      </c>
      <c r="AT1314">
        <v>0.32635173000000001</v>
      </c>
      <c r="AU1314">
        <v>0.29313361999999998</v>
      </c>
      <c r="AV1314">
        <v>0.32947644999999998</v>
      </c>
      <c r="AW1314">
        <v>0.33229718000000003</v>
      </c>
      <c r="AX1314">
        <v>0.34844672999999998</v>
      </c>
      <c r="AY1314">
        <v>0.35544977</v>
      </c>
    </row>
    <row r="1315" spans="1:51">
      <c r="A1315">
        <v>2552</v>
      </c>
      <c r="B1315" t="b">
        <v>1</v>
      </c>
      <c r="C1315" t="s">
        <v>128</v>
      </c>
      <c r="D1315" t="s">
        <v>4336</v>
      </c>
      <c r="E1315" t="s">
        <v>4337</v>
      </c>
      <c r="H1315" t="s">
        <v>4338</v>
      </c>
      <c r="I1315" t="s">
        <v>288</v>
      </c>
      <c r="K1315" s="7">
        <v>0.43</v>
      </c>
      <c r="L1315">
        <v>-0.05</v>
      </c>
      <c r="M1315" s="6" t="s">
        <v>134</v>
      </c>
      <c r="N1315">
        <v>0.25</v>
      </c>
      <c r="O1315" s="6" t="s">
        <v>134</v>
      </c>
      <c r="P1315">
        <v>-0.3</v>
      </c>
      <c r="Q1315" t="s">
        <v>135</v>
      </c>
      <c r="R1315">
        <v>15.92</v>
      </c>
      <c r="S1315">
        <v>15.79</v>
      </c>
      <c r="T1315">
        <v>15.74</v>
      </c>
      <c r="U1315">
        <v>15.75</v>
      </c>
      <c r="V1315">
        <v>15.77</v>
      </c>
      <c r="W1315">
        <v>15.89</v>
      </c>
      <c r="X1315">
        <v>15.86</v>
      </c>
      <c r="Y1315">
        <v>16.22</v>
      </c>
      <c r="Z1315">
        <v>15.97</v>
      </c>
      <c r="AA1315">
        <v>16.07</v>
      </c>
      <c r="AB1315">
        <v>15.97</v>
      </c>
      <c r="AC1315">
        <v>16.13</v>
      </c>
      <c r="AD1315">
        <v>15.88</v>
      </c>
      <c r="AE1315">
        <v>15.71</v>
      </c>
      <c r="AF1315">
        <v>15.79</v>
      </c>
      <c r="AG1315">
        <v>15.67</v>
      </c>
      <c r="AH1315">
        <v>15.8</v>
      </c>
      <c r="AI1315">
        <v>0.25524962000000001</v>
      </c>
      <c r="AJ1315">
        <v>0.27570450000000002</v>
      </c>
      <c r="AK1315">
        <v>0.30909934999999999</v>
      </c>
      <c r="AL1315">
        <v>0.31639080000000003</v>
      </c>
      <c r="AM1315">
        <v>0.26145239999999997</v>
      </c>
      <c r="AN1315">
        <v>0.29081908000000001</v>
      </c>
      <c r="AO1315">
        <v>0.26565450000000002</v>
      </c>
      <c r="AP1315">
        <v>0.33357249999999999</v>
      </c>
      <c r="AQ1315">
        <v>0.31881848000000002</v>
      </c>
      <c r="AR1315">
        <v>0.29949334</v>
      </c>
      <c r="AS1315">
        <v>0.30624469999999998</v>
      </c>
      <c r="AT1315">
        <v>0.30697992000000002</v>
      </c>
      <c r="AU1315">
        <v>0.26927974999999998</v>
      </c>
      <c r="AV1315">
        <v>0.34273174000000001</v>
      </c>
      <c r="AW1315">
        <v>0.39994654000000002</v>
      </c>
      <c r="AX1315">
        <v>0.37904771999999998</v>
      </c>
      <c r="AY1315">
        <v>0.3580372</v>
      </c>
    </row>
    <row r="1316" spans="1:51">
      <c r="A1316">
        <v>2586</v>
      </c>
      <c r="B1316" t="b">
        <v>1</v>
      </c>
      <c r="C1316" t="s">
        <v>128</v>
      </c>
      <c r="D1316" t="s">
        <v>4339</v>
      </c>
      <c r="E1316" t="s">
        <v>4340</v>
      </c>
      <c r="H1316" t="s">
        <v>4341</v>
      </c>
      <c r="I1316" t="s">
        <v>764</v>
      </c>
      <c r="K1316" s="7">
        <v>0.44</v>
      </c>
      <c r="L1316">
        <v>-0.04</v>
      </c>
      <c r="M1316" s="6" t="s">
        <v>134</v>
      </c>
      <c r="N1316">
        <v>0.11</v>
      </c>
      <c r="O1316" s="6" t="s">
        <v>134</v>
      </c>
      <c r="P1316">
        <v>-0.15</v>
      </c>
      <c r="Q1316" t="s">
        <v>135</v>
      </c>
      <c r="R1316">
        <v>15.97</v>
      </c>
      <c r="S1316">
        <v>15.97</v>
      </c>
      <c r="T1316">
        <v>16.149999999999999</v>
      </c>
      <c r="U1316">
        <v>15.91</v>
      </c>
      <c r="V1316">
        <v>16.02</v>
      </c>
      <c r="W1316">
        <v>15.91</v>
      </c>
      <c r="X1316">
        <v>15.96</v>
      </c>
      <c r="Y1316">
        <v>16.079999999999998</v>
      </c>
      <c r="Z1316">
        <v>16.02</v>
      </c>
      <c r="AA1316">
        <v>16.07</v>
      </c>
      <c r="AB1316">
        <v>16.21</v>
      </c>
      <c r="AC1316">
        <v>16.170000000000002</v>
      </c>
      <c r="AD1316">
        <v>15.97</v>
      </c>
      <c r="AE1316">
        <v>15.96</v>
      </c>
      <c r="AF1316">
        <v>15.94</v>
      </c>
      <c r="AG1316">
        <v>15.95</v>
      </c>
      <c r="AH1316">
        <v>15.92</v>
      </c>
      <c r="AI1316">
        <v>0.25990278</v>
      </c>
      <c r="AJ1316">
        <v>0.29812327</v>
      </c>
      <c r="AK1316">
        <v>0.31483622999999999</v>
      </c>
      <c r="AL1316">
        <v>0.31399143000000002</v>
      </c>
      <c r="AM1316">
        <v>0.27405235</v>
      </c>
      <c r="AN1316">
        <v>0.29324531999999998</v>
      </c>
      <c r="AO1316">
        <v>0.310164</v>
      </c>
      <c r="AP1316">
        <v>0.35697255</v>
      </c>
      <c r="AQ1316">
        <v>0.32111182999999999</v>
      </c>
      <c r="AR1316">
        <v>0.31372139999999998</v>
      </c>
      <c r="AS1316">
        <v>0.33084229999999998</v>
      </c>
      <c r="AT1316">
        <v>0.31804934000000001</v>
      </c>
      <c r="AU1316">
        <v>0.26904786000000003</v>
      </c>
      <c r="AV1316">
        <v>0.33923942000000001</v>
      </c>
      <c r="AW1316">
        <v>0.3859631</v>
      </c>
      <c r="AX1316">
        <v>0.41079894</v>
      </c>
      <c r="AY1316">
        <v>0.39744538000000001</v>
      </c>
    </row>
    <row r="1317" spans="1:51">
      <c r="A1317">
        <v>2611</v>
      </c>
      <c r="B1317" t="b">
        <v>1</v>
      </c>
      <c r="C1317" t="s">
        <v>128</v>
      </c>
      <c r="D1317" t="s">
        <v>4342</v>
      </c>
      <c r="E1317" t="s">
        <v>4343</v>
      </c>
      <c r="H1317" t="s">
        <v>4344</v>
      </c>
      <c r="I1317" t="s">
        <v>367</v>
      </c>
      <c r="K1317" s="7">
        <v>0.46</v>
      </c>
      <c r="L1317">
        <v>0.01</v>
      </c>
      <c r="M1317" s="6" t="s">
        <v>134</v>
      </c>
      <c r="N1317">
        <v>-0.22</v>
      </c>
      <c r="O1317" s="6" t="s">
        <v>134</v>
      </c>
      <c r="P1317">
        <v>0.23</v>
      </c>
      <c r="Q1317" t="s">
        <v>135</v>
      </c>
      <c r="R1317">
        <v>16.829999999999998</v>
      </c>
      <c r="S1317">
        <v>16.850000000000001</v>
      </c>
      <c r="T1317">
        <v>16.87</v>
      </c>
      <c r="U1317">
        <v>16.989999999999998</v>
      </c>
      <c r="V1317">
        <v>16.89</v>
      </c>
      <c r="W1317">
        <v>16.86</v>
      </c>
      <c r="X1317">
        <v>16.899999999999999</v>
      </c>
      <c r="Y1317">
        <v>16.57</v>
      </c>
      <c r="Z1317">
        <v>16.63</v>
      </c>
      <c r="AA1317">
        <v>16.66</v>
      </c>
      <c r="AB1317">
        <v>16.7</v>
      </c>
      <c r="AC1317">
        <v>16.829999999999998</v>
      </c>
      <c r="AD1317">
        <v>16.86</v>
      </c>
      <c r="AE1317">
        <v>16.95</v>
      </c>
      <c r="AF1317">
        <v>16.98</v>
      </c>
      <c r="AG1317">
        <v>16.850000000000001</v>
      </c>
      <c r="AH1317">
        <v>16.8</v>
      </c>
      <c r="AI1317">
        <v>0.25546099999999999</v>
      </c>
      <c r="AJ1317">
        <v>0</v>
      </c>
      <c r="AK1317">
        <v>0.32956980000000002</v>
      </c>
      <c r="AL1317">
        <v>0.40339646000000001</v>
      </c>
      <c r="AM1317">
        <v>0.24394268</v>
      </c>
      <c r="AN1317">
        <v>0</v>
      </c>
      <c r="AO1317">
        <v>0</v>
      </c>
      <c r="AP1317">
        <v>0.34849902999999999</v>
      </c>
      <c r="AQ1317">
        <v>0.4979382</v>
      </c>
      <c r="AR1317">
        <v>0.27209482000000002</v>
      </c>
      <c r="AS1317">
        <v>0</v>
      </c>
      <c r="AT1317">
        <v>0</v>
      </c>
      <c r="AU1317">
        <v>0.31178860000000003</v>
      </c>
      <c r="AV1317">
        <v>0.29826819999999998</v>
      </c>
      <c r="AW1317">
        <v>0.25033775000000003</v>
      </c>
      <c r="AX1317">
        <v>0</v>
      </c>
      <c r="AY1317">
        <v>0</v>
      </c>
    </row>
    <row r="1318" spans="1:51">
      <c r="A1318">
        <v>2672</v>
      </c>
      <c r="B1318" t="b">
        <v>1</v>
      </c>
      <c r="C1318" t="s">
        <v>128</v>
      </c>
      <c r="D1318" t="s">
        <v>4345</v>
      </c>
      <c r="E1318" t="s">
        <v>4346</v>
      </c>
      <c r="H1318" t="s">
        <v>4347</v>
      </c>
      <c r="I1318" t="s">
        <v>558</v>
      </c>
      <c r="K1318" s="7">
        <v>0.49</v>
      </c>
      <c r="L1318">
        <v>-0.01</v>
      </c>
      <c r="M1318" s="6" t="s">
        <v>134</v>
      </c>
      <c r="N1318">
        <v>-0.34</v>
      </c>
      <c r="O1318" s="6" t="s">
        <v>134</v>
      </c>
      <c r="P1318">
        <v>0.33</v>
      </c>
      <c r="Q1318" t="s">
        <v>135</v>
      </c>
      <c r="R1318">
        <v>16.34</v>
      </c>
      <c r="S1318">
        <v>16.36</v>
      </c>
      <c r="T1318">
        <v>16.2</v>
      </c>
      <c r="U1318">
        <v>16.62</v>
      </c>
      <c r="V1318">
        <v>16.37</v>
      </c>
      <c r="W1318">
        <v>16.36</v>
      </c>
      <c r="X1318">
        <v>16.399999999999999</v>
      </c>
      <c r="Y1318">
        <v>16.079999999999998</v>
      </c>
      <c r="Z1318">
        <v>15.98</v>
      </c>
      <c r="AA1318">
        <v>16.100000000000001</v>
      </c>
      <c r="AB1318">
        <v>16.149999999999999</v>
      </c>
      <c r="AC1318">
        <v>15.97</v>
      </c>
      <c r="AD1318">
        <v>16.329999999999998</v>
      </c>
      <c r="AE1318">
        <v>16.420000000000002</v>
      </c>
      <c r="AF1318">
        <v>16.420000000000002</v>
      </c>
      <c r="AG1318">
        <v>16.16</v>
      </c>
      <c r="AH1318">
        <v>16.489999999999998</v>
      </c>
      <c r="AI1318">
        <v>0.27257836000000002</v>
      </c>
      <c r="AJ1318">
        <v>0.27769666999999998</v>
      </c>
      <c r="AK1318">
        <v>0.29946645999999999</v>
      </c>
      <c r="AL1318">
        <v>0.30132150000000002</v>
      </c>
      <c r="AM1318">
        <v>0.26876650000000002</v>
      </c>
      <c r="AN1318">
        <v>0.30039397000000001</v>
      </c>
      <c r="AO1318">
        <v>0.29059002</v>
      </c>
      <c r="AP1318">
        <v>0.31423037999999998</v>
      </c>
      <c r="AQ1318">
        <v>0.28219994999999998</v>
      </c>
      <c r="AR1318">
        <v>0.28070121999999997</v>
      </c>
      <c r="AS1318">
        <v>0.30497360000000001</v>
      </c>
      <c r="AT1318">
        <v>0.30451973999999998</v>
      </c>
      <c r="AU1318">
        <v>0.27179646000000002</v>
      </c>
      <c r="AV1318">
        <v>0.31463616999999999</v>
      </c>
      <c r="AW1318">
        <v>0.32041617999999999</v>
      </c>
      <c r="AX1318">
        <v>0.36305794000000002</v>
      </c>
      <c r="AY1318">
        <v>0.31130928000000002</v>
      </c>
    </row>
    <row r="1319" spans="1:51">
      <c r="A1319">
        <v>2744</v>
      </c>
      <c r="B1319" t="b">
        <v>1</v>
      </c>
      <c r="C1319" t="s">
        <v>128</v>
      </c>
      <c r="D1319" t="s">
        <v>4348</v>
      </c>
      <c r="E1319" t="s">
        <v>4349</v>
      </c>
      <c r="H1319" t="s">
        <v>4350</v>
      </c>
      <c r="I1319" t="s">
        <v>3918</v>
      </c>
      <c r="K1319" s="7">
        <v>0.53</v>
      </c>
      <c r="L1319">
        <v>-0.02</v>
      </c>
      <c r="M1319" s="6">
        <v>3.4000000000000002E-4</v>
      </c>
      <c r="N1319">
        <v>-0.2</v>
      </c>
      <c r="O1319" s="6" t="s">
        <v>134</v>
      </c>
      <c r="P1319">
        <v>0.18</v>
      </c>
      <c r="Q1319" t="s">
        <v>135</v>
      </c>
      <c r="R1319">
        <v>16.07</v>
      </c>
      <c r="S1319">
        <v>16.079999999999998</v>
      </c>
      <c r="T1319">
        <v>16.18</v>
      </c>
      <c r="U1319">
        <v>16.2</v>
      </c>
      <c r="V1319">
        <v>16.12</v>
      </c>
      <c r="W1319">
        <v>16.07</v>
      </c>
      <c r="X1319">
        <v>16.149999999999999</v>
      </c>
      <c r="Y1319">
        <v>15.91</v>
      </c>
      <c r="Z1319">
        <v>16.05</v>
      </c>
      <c r="AA1319">
        <v>15.98</v>
      </c>
      <c r="AB1319">
        <v>15.81</v>
      </c>
      <c r="AC1319">
        <v>15.89</v>
      </c>
      <c r="AD1319">
        <v>16.05</v>
      </c>
      <c r="AE1319">
        <v>16.07</v>
      </c>
      <c r="AF1319">
        <v>16.170000000000002</v>
      </c>
      <c r="AG1319">
        <v>16.22</v>
      </c>
      <c r="AH1319">
        <v>16.18</v>
      </c>
      <c r="AI1319">
        <v>0.26808783000000003</v>
      </c>
      <c r="AJ1319">
        <v>0.28897319999999999</v>
      </c>
      <c r="AK1319">
        <v>0.33892270000000002</v>
      </c>
      <c r="AL1319">
        <v>0.24943920999999999</v>
      </c>
      <c r="AM1319">
        <v>0.3145443</v>
      </c>
      <c r="AN1319">
        <v>0.26622430000000002</v>
      </c>
      <c r="AO1319">
        <v>0.29943818</v>
      </c>
      <c r="AP1319">
        <v>0.28341237000000002</v>
      </c>
      <c r="AQ1319">
        <v>0.25266007000000001</v>
      </c>
      <c r="AR1319">
        <v>0.24900019000000001</v>
      </c>
      <c r="AS1319">
        <v>0.27520397000000002</v>
      </c>
      <c r="AT1319">
        <v>0.27112913</v>
      </c>
      <c r="AU1319">
        <v>0.27842060000000002</v>
      </c>
      <c r="AV1319">
        <v>0.2748314</v>
      </c>
      <c r="AW1319">
        <v>0.31692102999999999</v>
      </c>
      <c r="AX1319">
        <v>0.29332024000000001</v>
      </c>
      <c r="AY1319">
        <v>0.31311905000000001</v>
      </c>
    </row>
    <row r="1320" spans="1:51">
      <c r="A1320">
        <v>2776</v>
      </c>
      <c r="B1320" t="b">
        <v>1</v>
      </c>
      <c r="C1320" t="s">
        <v>128</v>
      </c>
      <c r="D1320" t="s">
        <v>4351</v>
      </c>
      <c r="E1320" t="s">
        <v>4352</v>
      </c>
      <c r="H1320" t="s">
        <v>4353</v>
      </c>
      <c r="I1320" t="s">
        <v>837</v>
      </c>
      <c r="K1320" s="7">
        <v>0.55000000000000004</v>
      </c>
      <c r="L1320">
        <v>0.03</v>
      </c>
      <c r="M1320" s="6" t="s">
        <v>134</v>
      </c>
      <c r="N1320">
        <v>-0.13</v>
      </c>
      <c r="O1320" s="6" t="s">
        <v>134</v>
      </c>
      <c r="P1320">
        <v>0.17</v>
      </c>
      <c r="Q1320" t="s">
        <v>135</v>
      </c>
      <c r="R1320">
        <v>16.16</v>
      </c>
      <c r="S1320">
        <v>16.170000000000002</v>
      </c>
      <c r="T1320">
        <v>16.16</v>
      </c>
      <c r="U1320">
        <v>16.309999999999999</v>
      </c>
      <c r="V1320">
        <v>16.149999999999999</v>
      </c>
      <c r="W1320">
        <v>16.2</v>
      </c>
      <c r="X1320">
        <v>16.149999999999999</v>
      </c>
      <c r="Y1320">
        <v>16.059999999999999</v>
      </c>
      <c r="Z1320">
        <v>16.010000000000002</v>
      </c>
      <c r="AA1320">
        <v>16.07</v>
      </c>
      <c r="AB1320">
        <v>16.170000000000002</v>
      </c>
      <c r="AC1320">
        <v>15.97</v>
      </c>
      <c r="AD1320">
        <v>16.149999999999999</v>
      </c>
      <c r="AE1320">
        <v>16.260000000000002</v>
      </c>
      <c r="AF1320">
        <v>16.3</v>
      </c>
      <c r="AG1320">
        <v>16.13</v>
      </c>
      <c r="AH1320">
        <v>16.21</v>
      </c>
      <c r="AI1320">
        <v>0.27842483000000001</v>
      </c>
      <c r="AJ1320">
        <v>0.28918316999999999</v>
      </c>
      <c r="AK1320">
        <v>0.27944567999999997</v>
      </c>
      <c r="AL1320">
        <v>0.28202319999999997</v>
      </c>
      <c r="AM1320">
        <v>0.26121201999999999</v>
      </c>
      <c r="AN1320">
        <v>0.28613339999999998</v>
      </c>
      <c r="AO1320">
        <v>0.29211703</v>
      </c>
      <c r="AP1320">
        <v>0.33509456999999998</v>
      </c>
      <c r="AQ1320">
        <v>0.27850330000000001</v>
      </c>
      <c r="AR1320">
        <v>0.29411910000000002</v>
      </c>
      <c r="AS1320">
        <v>0.32731745000000001</v>
      </c>
      <c r="AT1320">
        <v>0.30164387999999998</v>
      </c>
      <c r="AU1320">
        <v>0.30655645999999998</v>
      </c>
      <c r="AV1320">
        <v>0.29775494000000002</v>
      </c>
      <c r="AW1320">
        <v>0.32160810000000001</v>
      </c>
      <c r="AX1320">
        <v>0.33745226</v>
      </c>
      <c r="AY1320">
        <v>0.35151347999999999</v>
      </c>
    </row>
    <row r="1321" spans="1:51">
      <c r="A1321">
        <v>2831</v>
      </c>
      <c r="B1321" t="b">
        <v>1</v>
      </c>
      <c r="C1321" t="s">
        <v>128</v>
      </c>
      <c r="D1321" t="s">
        <v>4354</v>
      </c>
      <c r="E1321" t="s">
        <v>4355</v>
      </c>
      <c r="H1321" t="s">
        <v>4356</v>
      </c>
      <c r="I1321" t="s">
        <v>1595</v>
      </c>
      <c r="K1321" s="7">
        <v>0.57999999999999996</v>
      </c>
      <c r="L1321">
        <v>-0.05</v>
      </c>
      <c r="M1321" s="6" t="s">
        <v>134</v>
      </c>
      <c r="N1321">
        <v>-0.15</v>
      </c>
      <c r="O1321" s="6" t="s">
        <v>134</v>
      </c>
      <c r="P1321">
        <v>0.11</v>
      </c>
      <c r="Q1321" t="s">
        <v>135</v>
      </c>
      <c r="R1321">
        <v>16.66</v>
      </c>
      <c r="S1321">
        <v>16.63</v>
      </c>
      <c r="T1321">
        <v>16.690000000000001</v>
      </c>
      <c r="U1321">
        <v>16.760000000000002</v>
      </c>
      <c r="V1321">
        <v>16.690000000000001</v>
      </c>
      <c r="W1321">
        <v>16.63</v>
      </c>
      <c r="X1321">
        <v>16.71</v>
      </c>
      <c r="Y1321">
        <v>16.54</v>
      </c>
      <c r="Z1321">
        <v>16.559999999999999</v>
      </c>
      <c r="AA1321">
        <v>16.59</v>
      </c>
      <c r="AB1321">
        <v>16.55</v>
      </c>
      <c r="AC1321">
        <v>16.5</v>
      </c>
      <c r="AD1321">
        <v>16.63</v>
      </c>
      <c r="AE1321">
        <v>16.62</v>
      </c>
      <c r="AF1321">
        <v>16.649999999999999</v>
      </c>
      <c r="AG1321">
        <v>16.7</v>
      </c>
      <c r="AH1321">
        <v>16.7</v>
      </c>
      <c r="AI1321">
        <v>0</v>
      </c>
      <c r="AJ1321">
        <v>0</v>
      </c>
      <c r="AK1321">
        <v>0</v>
      </c>
      <c r="AL1321">
        <v>0</v>
      </c>
      <c r="AM1321">
        <v>0</v>
      </c>
      <c r="AN1321">
        <v>0</v>
      </c>
      <c r="AO1321">
        <v>0</v>
      </c>
      <c r="AP1321">
        <v>0</v>
      </c>
      <c r="AQ1321">
        <v>0</v>
      </c>
      <c r="AR1321">
        <v>0</v>
      </c>
      <c r="AS1321">
        <v>0</v>
      </c>
      <c r="AT1321">
        <v>0</v>
      </c>
      <c r="AU1321">
        <v>0</v>
      </c>
      <c r="AV1321">
        <v>0</v>
      </c>
      <c r="AW1321">
        <v>0</v>
      </c>
      <c r="AX1321">
        <v>0</v>
      </c>
      <c r="AY1321">
        <v>0</v>
      </c>
    </row>
    <row r="1322" spans="1:51">
      <c r="A1322">
        <v>2832.2</v>
      </c>
      <c r="B1322" t="b">
        <v>1</v>
      </c>
      <c r="C1322" t="s">
        <v>128</v>
      </c>
      <c r="D1322" t="s">
        <v>4357</v>
      </c>
      <c r="E1322" t="s">
        <v>4358</v>
      </c>
      <c r="H1322" t="s">
        <v>4359</v>
      </c>
      <c r="I1322" t="s">
        <v>207</v>
      </c>
      <c r="J1322" t="b">
        <v>1</v>
      </c>
      <c r="K1322" s="7">
        <v>0.61</v>
      </c>
      <c r="L1322">
        <v>0.03</v>
      </c>
      <c r="M1322" s="6" t="s">
        <v>134</v>
      </c>
      <c r="N1322">
        <v>0.18</v>
      </c>
      <c r="O1322" s="6" t="s">
        <v>134</v>
      </c>
      <c r="P1322">
        <v>-0.15</v>
      </c>
      <c r="Q1322" t="s">
        <v>135</v>
      </c>
      <c r="R1322">
        <v>15.79</v>
      </c>
      <c r="S1322">
        <v>15.83</v>
      </c>
      <c r="T1322">
        <v>15.76</v>
      </c>
      <c r="U1322">
        <v>15.73</v>
      </c>
      <c r="V1322">
        <v>15.81</v>
      </c>
      <c r="W1322">
        <v>15.73</v>
      </c>
      <c r="X1322">
        <v>15.85</v>
      </c>
      <c r="Y1322">
        <v>16.12</v>
      </c>
      <c r="Z1322">
        <v>15.98</v>
      </c>
      <c r="AA1322">
        <v>15.81</v>
      </c>
      <c r="AB1322">
        <v>15.99</v>
      </c>
      <c r="AC1322">
        <v>15.9</v>
      </c>
      <c r="AD1322">
        <v>15.95</v>
      </c>
      <c r="AE1322">
        <v>15.73</v>
      </c>
      <c r="AF1322">
        <v>15.82</v>
      </c>
      <c r="AG1322">
        <v>15.84</v>
      </c>
      <c r="AH1322">
        <v>15.69</v>
      </c>
      <c r="AI1322">
        <v>0.25433978000000002</v>
      </c>
      <c r="AJ1322">
        <v>0.28755861999999999</v>
      </c>
      <c r="AK1322">
        <v>0.30369118000000001</v>
      </c>
      <c r="AL1322">
        <v>0.28952464</v>
      </c>
      <c r="AM1322">
        <v>0.25998052999999999</v>
      </c>
      <c r="AN1322">
        <v>0.27099479999999998</v>
      </c>
      <c r="AO1322">
        <v>0.30444694</v>
      </c>
      <c r="AP1322">
        <v>0.32793885</v>
      </c>
      <c r="AQ1322">
        <v>0.32355361999999999</v>
      </c>
      <c r="AR1322">
        <v>0.29689812999999998</v>
      </c>
      <c r="AS1322">
        <v>0.29729260000000002</v>
      </c>
      <c r="AT1322">
        <v>0.28196523000000001</v>
      </c>
      <c r="AU1322">
        <v>0.26492705999999999</v>
      </c>
      <c r="AV1322">
        <v>0.31816810000000001</v>
      </c>
      <c r="AW1322">
        <v>0.34439380000000003</v>
      </c>
      <c r="AX1322">
        <v>0.37798589999999999</v>
      </c>
      <c r="AY1322">
        <v>0.28900926999999998</v>
      </c>
    </row>
    <row r="1323" spans="1:51">
      <c r="A1323">
        <v>2898</v>
      </c>
      <c r="B1323" t="b">
        <v>1</v>
      </c>
      <c r="C1323" t="s">
        <v>128</v>
      </c>
      <c r="D1323" t="s">
        <v>4360</v>
      </c>
      <c r="E1323" t="s">
        <v>4361</v>
      </c>
      <c r="H1323" t="s">
        <v>4362</v>
      </c>
      <c r="I1323" t="s">
        <v>140</v>
      </c>
      <c r="K1323" s="7">
        <v>0.63</v>
      </c>
      <c r="L1323">
        <v>-0.03</v>
      </c>
      <c r="M1323" s="6" t="s">
        <v>134</v>
      </c>
      <c r="N1323">
        <v>-0.12</v>
      </c>
      <c r="O1323" s="6" t="s">
        <v>134</v>
      </c>
      <c r="P1323">
        <v>0.09</v>
      </c>
      <c r="Q1323" t="s">
        <v>135</v>
      </c>
      <c r="R1323">
        <v>15.94</v>
      </c>
      <c r="S1323">
        <v>15.93</v>
      </c>
      <c r="T1323">
        <v>16</v>
      </c>
      <c r="U1323">
        <v>16.100000000000001</v>
      </c>
      <c r="V1323">
        <v>15.95</v>
      </c>
      <c r="W1323">
        <v>15.91</v>
      </c>
      <c r="X1323">
        <v>16</v>
      </c>
      <c r="Y1323">
        <v>15.91</v>
      </c>
      <c r="Z1323">
        <v>15.85</v>
      </c>
      <c r="AA1323">
        <v>15.9</v>
      </c>
      <c r="AB1323">
        <v>15.87</v>
      </c>
      <c r="AC1323">
        <v>15.81</v>
      </c>
      <c r="AD1323">
        <v>15.91</v>
      </c>
      <c r="AE1323">
        <v>15.93</v>
      </c>
      <c r="AF1323">
        <v>16.010000000000002</v>
      </c>
      <c r="AG1323">
        <v>15.99</v>
      </c>
      <c r="AH1323">
        <v>16.02</v>
      </c>
      <c r="AI1323">
        <v>0.25434896000000001</v>
      </c>
      <c r="AJ1323">
        <v>0.27212593000000002</v>
      </c>
      <c r="AK1323">
        <v>0.2660709</v>
      </c>
      <c r="AL1323">
        <v>0.26131665999999998</v>
      </c>
      <c r="AM1323">
        <v>0.25490745999999997</v>
      </c>
      <c r="AN1323">
        <v>0.28102922000000002</v>
      </c>
      <c r="AO1323">
        <v>0.30024551999999999</v>
      </c>
      <c r="AP1323">
        <v>0.25713435000000001</v>
      </c>
      <c r="AQ1323">
        <v>0.27820850000000003</v>
      </c>
      <c r="AR1323">
        <v>0.26379806</v>
      </c>
      <c r="AS1323">
        <v>0.30623479999999997</v>
      </c>
      <c r="AT1323">
        <v>0.32101074000000002</v>
      </c>
      <c r="AU1323">
        <v>0.25599193999999997</v>
      </c>
      <c r="AV1323">
        <v>0.27997445999999998</v>
      </c>
      <c r="AW1323">
        <v>0.27749306000000001</v>
      </c>
      <c r="AX1323">
        <v>0.32247340000000002</v>
      </c>
      <c r="AY1323">
        <v>0.33828930000000001</v>
      </c>
    </row>
    <row r="1324" spans="1:51">
      <c r="A1324">
        <v>2964</v>
      </c>
      <c r="B1324" t="b">
        <v>1</v>
      </c>
      <c r="C1324" t="s">
        <v>128</v>
      </c>
      <c r="D1324" t="s">
        <v>4363</v>
      </c>
      <c r="E1324" t="s">
        <v>4364</v>
      </c>
      <c r="H1324" t="s">
        <v>4365</v>
      </c>
      <c r="I1324" t="s">
        <v>308</v>
      </c>
      <c r="K1324" s="7">
        <v>0.66</v>
      </c>
      <c r="L1324">
        <v>0.05</v>
      </c>
      <c r="M1324" s="6" t="s">
        <v>134</v>
      </c>
      <c r="N1324">
        <v>0.28999999999999998</v>
      </c>
      <c r="O1324" s="6" t="s">
        <v>134</v>
      </c>
      <c r="P1324">
        <v>-0.24</v>
      </c>
      <c r="Q1324" t="s">
        <v>135</v>
      </c>
      <c r="R1324">
        <v>17.010000000000002</v>
      </c>
      <c r="S1324">
        <v>16.95</v>
      </c>
      <c r="T1324">
        <v>16.920000000000002</v>
      </c>
      <c r="U1324">
        <v>16.670000000000002</v>
      </c>
      <c r="V1324">
        <v>16.829999999999998</v>
      </c>
      <c r="W1324">
        <v>16.920000000000002</v>
      </c>
      <c r="X1324">
        <v>16.84</v>
      </c>
      <c r="Y1324">
        <v>17.14</v>
      </c>
      <c r="Z1324">
        <v>17.16</v>
      </c>
      <c r="AA1324">
        <v>17.079999999999998</v>
      </c>
      <c r="AB1324">
        <v>17.059999999999999</v>
      </c>
      <c r="AC1324">
        <v>17.170000000000002</v>
      </c>
      <c r="AD1324">
        <v>16.91</v>
      </c>
      <c r="AE1324">
        <v>16.89</v>
      </c>
      <c r="AF1324">
        <v>16.75</v>
      </c>
      <c r="AG1324">
        <v>16.899999999999999</v>
      </c>
      <c r="AH1324">
        <v>16.93</v>
      </c>
      <c r="AI1324">
        <v>0.31107455000000001</v>
      </c>
      <c r="AJ1324">
        <v>0.31372917</v>
      </c>
      <c r="AK1324">
        <v>0.31758700000000001</v>
      </c>
      <c r="AL1324">
        <v>0.28230527</v>
      </c>
      <c r="AM1324">
        <v>0.31788248000000002</v>
      </c>
      <c r="AN1324">
        <v>0.42601600000000001</v>
      </c>
      <c r="AO1324">
        <v>0.41137649999999998</v>
      </c>
      <c r="AP1324">
        <v>0.55846289999999998</v>
      </c>
      <c r="AQ1324">
        <v>0.50266980000000006</v>
      </c>
      <c r="AR1324">
        <v>0.2922669</v>
      </c>
      <c r="AS1324">
        <v>0.37446669999999999</v>
      </c>
      <c r="AT1324">
        <v>0.29624699999999998</v>
      </c>
      <c r="AU1324">
        <v>0.27440935</v>
      </c>
      <c r="AV1324">
        <v>0.29301484999999999</v>
      </c>
      <c r="AW1324">
        <v>0.35767241999999999</v>
      </c>
      <c r="AX1324">
        <v>0.30729803</v>
      </c>
      <c r="AY1324">
        <v>0.30264279999999999</v>
      </c>
    </row>
    <row r="1325" spans="1:51">
      <c r="A1325">
        <v>2956</v>
      </c>
      <c r="B1325" t="b">
        <v>1</v>
      </c>
      <c r="C1325" t="s">
        <v>128</v>
      </c>
      <c r="D1325" t="s">
        <v>4366</v>
      </c>
      <c r="E1325" t="s">
        <v>4367</v>
      </c>
      <c r="H1325" t="s">
        <v>4368</v>
      </c>
      <c r="I1325" t="s">
        <v>288</v>
      </c>
      <c r="J1325" t="b">
        <v>1</v>
      </c>
      <c r="K1325" s="7">
        <v>0.66</v>
      </c>
      <c r="L1325">
        <v>-0.05</v>
      </c>
      <c r="M1325" s="6" t="s">
        <v>134</v>
      </c>
      <c r="N1325">
        <v>-0.17</v>
      </c>
      <c r="O1325" s="6" t="s">
        <v>134</v>
      </c>
      <c r="P1325">
        <v>0.11</v>
      </c>
      <c r="Q1325" t="s">
        <v>135</v>
      </c>
      <c r="R1325">
        <v>16.55</v>
      </c>
      <c r="S1325">
        <v>16.57</v>
      </c>
      <c r="T1325">
        <v>16.59</v>
      </c>
      <c r="U1325">
        <v>16.68</v>
      </c>
      <c r="V1325">
        <v>16.66</v>
      </c>
      <c r="W1325">
        <v>16.61</v>
      </c>
      <c r="X1325">
        <v>16.670000000000002</v>
      </c>
      <c r="Y1325">
        <v>16.52</v>
      </c>
      <c r="Z1325">
        <v>16.37</v>
      </c>
      <c r="AA1325">
        <v>16.489999999999998</v>
      </c>
      <c r="AB1325">
        <v>16.579999999999998</v>
      </c>
      <c r="AC1325">
        <v>16.41</v>
      </c>
      <c r="AD1325">
        <v>16.559999999999999</v>
      </c>
      <c r="AE1325">
        <v>16.63</v>
      </c>
      <c r="AF1325">
        <v>16.649999999999999</v>
      </c>
      <c r="AG1325">
        <v>16.5</v>
      </c>
      <c r="AH1325">
        <v>16.600000000000001</v>
      </c>
      <c r="AI1325">
        <v>0.26735755999999999</v>
      </c>
      <c r="AJ1325">
        <v>0.27680662</v>
      </c>
      <c r="AK1325">
        <v>0.32112315000000002</v>
      </c>
      <c r="AL1325">
        <v>0.35589939999999998</v>
      </c>
      <c r="AM1325">
        <v>0.28014556000000002</v>
      </c>
      <c r="AN1325">
        <v>0.31887219999999999</v>
      </c>
      <c r="AO1325">
        <v>0.30314543999999999</v>
      </c>
      <c r="AP1325">
        <v>0.38627626999999998</v>
      </c>
      <c r="AQ1325">
        <v>0.37304290000000001</v>
      </c>
      <c r="AR1325">
        <v>0.35814889999999999</v>
      </c>
      <c r="AS1325">
        <v>0.30426311</v>
      </c>
      <c r="AT1325">
        <v>0.36825404</v>
      </c>
      <c r="AU1325">
        <v>0.29919570000000001</v>
      </c>
      <c r="AV1325">
        <v>0.40127986999999998</v>
      </c>
      <c r="AW1325">
        <v>0.48995179999999999</v>
      </c>
      <c r="AX1325">
        <v>0.52757346999999999</v>
      </c>
      <c r="AY1325">
        <v>0.39230019999999999</v>
      </c>
    </row>
    <row r="1326" spans="1:51">
      <c r="A1326">
        <v>2968</v>
      </c>
      <c r="B1326" t="b">
        <v>1</v>
      </c>
      <c r="C1326" t="s">
        <v>128</v>
      </c>
      <c r="D1326" t="s">
        <v>4369</v>
      </c>
      <c r="E1326" t="s">
        <v>4370</v>
      </c>
      <c r="H1326" t="s">
        <v>4371</v>
      </c>
      <c r="I1326" t="s">
        <v>264</v>
      </c>
      <c r="K1326" s="7">
        <v>0.67</v>
      </c>
      <c r="L1326">
        <v>-0.01</v>
      </c>
      <c r="M1326" s="6" t="s">
        <v>134</v>
      </c>
      <c r="N1326">
        <v>0.37</v>
      </c>
      <c r="O1326" s="6" t="s">
        <v>134</v>
      </c>
      <c r="P1326">
        <v>-0.38</v>
      </c>
      <c r="Q1326" t="s">
        <v>135</v>
      </c>
      <c r="R1326">
        <v>15.82</v>
      </c>
      <c r="S1326">
        <v>15.88</v>
      </c>
      <c r="T1326">
        <v>15.7</v>
      </c>
      <c r="U1326">
        <v>15.49</v>
      </c>
      <c r="V1326">
        <v>15.82</v>
      </c>
      <c r="W1326">
        <v>15.7</v>
      </c>
      <c r="X1326">
        <v>15.79</v>
      </c>
      <c r="Y1326">
        <v>16.03</v>
      </c>
      <c r="Z1326">
        <v>16</v>
      </c>
      <c r="AA1326">
        <v>16.12</v>
      </c>
      <c r="AB1326">
        <v>16.23</v>
      </c>
      <c r="AC1326">
        <v>16.12</v>
      </c>
      <c r="AD1326">
        <v>15.96</v>
      </c>
      <c r="AE1326">
        <v>15.51</v>
      </c>
      <c r="AF1326">
        <v>15.43</v>
      </c>
      <c r="AG1326">
        <v>15.71</v>
      </c>
      <c r="AH1326">
        <v>15.74</v>
      </c>
      <c r="AI1326">
        <v>0.25102912999999999</v>
      </c>
      <c r="AJ1326">
        <v>0.29401021999999999</v>
      </c>
      <c r="AK1326">
        <v>0.26181720000000003</v>
      </c>
      <c r="AL1326">
        <v>0.26868730000000002</v>
      </c>
      <c r="AM1326">
        <v>0.25686288000000002</v>
      </c>
      <c r="AN1326">
        <v>0.27998646999999999</v>
      </c>
      <c r="AO1326">
        <v>0.27170457999999997</v>
      </c>
      <c r="AP1326">
        <v>0.26841726999999999</v>
      </c>
      <c r="AQ1326">
        <v>0.27451893999999999</v>
      </c>
      <c r="AR1326">
        <v>0.28529992999999998</v>
      </c>
      <c r="AS1326">
        <v>0.27753833</v>
      </c>
      <c r="AT1326">
        <v>0.29064797999999997</v>
      </c>
      <c r="AU1326">
        <v>0.26198401999999998</v>
      </c>
      <c r="AV1326">
        <v>0.33151317000000002</v>
      </c>
      <c r="AW1326">
        <v>0.25349358</v>
      </c>
      <c r="AX1326">
        <v>0.38135520000000001</v>
      </c>
      <c r="AY1326">
        <v>0.32790135999999998</v>
      </c>
    </row>
    <row r="1327" spans="1:51">
      <c r="A1327">
        <v>2980</v>
      </c>
      <c r="B1327" t="b">
        <v>1</v>
      </c>
      <c r="C1327" t="s">
        <v>128</v>
      </c>
      <c r="D1327" t="s">
        <v>4372</v>
      </c>
      <c r="E1327" t="s">
        <v>4373</v>
      </c>
      <c r="H1327" t="s">
        <v>4374</v>
      </c>
      <c r="I1327" t="s">
        <v>444</v>
      </c>
      <c r="K1327" s="7">
        <v>0.67</v>
      </c>
      <c r="L1327">
        <v>-0.05</v>
      </c>
      <c r="M1327" s="6" t="s">
        <v>134</v>
      </c>
      <c r="N1327">
        <v>-0.22</v>
      </c>
      <c r="O1327" s="6" t="s">
        <v>134</v>
      </c>
      <c r="P1327">
        <v>0.17</v>
      </c>
      <c r="Q1327" t="s">
        <v>135</v>
      </c>
      <c r="R1327">
        <v>16.25</v>
      </c>
      <c r="S1327">
        <v>16.23</v>
      </c>
      <c r="T1327">
        <v>16.329999999999998</v>
      </c>
      <c r="U1327">
        <v>16.25</v>
      </c>
      <c r="V1327">
        <v>16.36</v>
      </c>
      <c r="W1327">
        <v>16.3</v>
      </c>
      <c r="X1327">
        <v>16.399999999999999</v>
      </c>
      <c r="Y1327">
        <v>15.93</v>
      </c>
      <c r="Z1327">
        <v>16.3</v>
      </c>
      <c r="AA1327">
        <v>16.149999999999999</v>
      </c>
      <c r="AB1327">
        <v>15.91</v>
      </c>
      <c r="AC1327">
        <v>16.23</v>
      </c>
      <c r="AD1327">
        <v>16.29</v>
      </c>
      <c r="AE1327">
        <v>16.23</v>
      </c>
      <c r="AF1327">
        <v>16.16</v>
      </c>
      <c r="AG1327">
        <v>16.25</v>
      </c>
      <c r="AH1327">
        <v>16.399999999999999</v>
      </c>
      <c r="AI1327">
        <v>0.25386542000000001</v>
      </c>
      <c r="AJ1327">
        <v>0.28200623000000002</v>
      </c>
      <c r="AK1327">
        <v>0.33221659999999997</v>
      </c>
      <c r="AL1327">
        <v>0.36173737</v>
      </c>
      <c r="AM1327">
        <v>0.26277297999999999</v>
      </c>
      <c r="AN1327">
        <v>0.30294042999999998</v>
      </c>
      <c r="AO1327">
        <v>0.30610683999999999</v>
      </c>
      <c r="AP1327">
        <v>0.32509055999999997</v>
      </c>
      <c r="AQ1327">
        <v>0.32515203999999998</v>
      </c>
      <c r="AR1327">
        <v>0.31409183000000002</v>
      </c>
      <c r="AS1327">
        <v>0.28940516999999999</v>
      </c>
      <c r="AT1327">
        <v>0.29344042999999997</v>
      </c>
      <c r="AU1327">
        <v>0.27743936000000002</v>
      </c>
      <c r="AV1327">
        <v>0.30621852999999999</v>
      </c>
      <c r="AW1327">
        <v>0.32094499999999998</v>
      </c>
      <c r="AX1327">
        <v>0.40847660000000002</v>
      </c>
      <c r="AY1327">
        <v>0.30276793000000002</v>
      </c>
    </row>
    <row r="1328" spans="1:51">
      <c r="A1328">
        <v>3034</v>
      </c>
      <c r="B1328" t="b">
        <v>1</v>
      </c>
      <c r="C1328" t="s">
        <v>128</v>
      </c>
      <c r="D1328" t="s">
        <v>4375</v>
      </c>
      <c r="E1328" t="s">
        <v>4376</v>
      </c>
      <c r="H1328" t="s">
        <v>4377</v>
      </c>
      <c r="I1328" t="s">
        <v>176</v>
      </c>
      <c r="K1328" s="7">
        <v>0.7</v>
      </c>
      <c r="L1328">
        <v>-0.03</v>
      </c>
      <c r="M1328" s="6" t="s">
        <v>134</v>
      </c>
      <c r="N1328">
        <v>-0.35</v>
      </c>
      <c r="O1328" s="6" t="s">
        <v>134</v>
      </c>
      <c r="P1328">
        <v>0.32</v>
      </c>
      <c r="Q1328" t="s">
        <v>135</v>
      </c>
      <c r="R1328">
        <v>17.16</v>
      </c>
      <c r="S1328">
        <v>17.12</v>
      </c>
      <c r="T1328">
        <v>17.149999999999999</v>
      </c>
      <c r="U1328">
        <v>17.34</v>
      </c>
      <c r="V1328">
        <v>17.18</v>
      </c>
      <c r="W1328">
        <v>17.260000000000002</v>
      </c>
      <c r="X1328">
        <v>17.28</v>
      </c>
      <c r="Y1328">
        <v>16.72</v>
      </c>
      <c r="Z1328">
        <v>17.12</v>
      </c>
      <c r="AA1328">
        <v>16.8</v>
      </c>
      <c r="AB1328">
        <v>16.75</v>
      </c>
      <c r="AC1328">
        <v>17.04</v>
      </c>
      <c r="AD1328">
        <v>17.079999999999998</v>
      </c>
      <c r="AE1328">
        <v>17.29</v>
      </c>
      <c r="AF1328">
        <v>17.27</v>
      </c>
      <c r="AG1328">
        <v>17.2</v>
      </c>
      <c r="AH1328">
        <v>17.21</v>
      </c>
      <c r="AI1328">
        <v>0.24458247</v>
      </c>
      <c r="AJ1328">
        <v>0</v>
      </c>
      <c r="AK1328">
        <v>0.24907513000000001</v>
      </c>
      <c r="AL1328">
        <v>0.24430394</v>
      </c>
      <c r="AM1328">
        <v>0.33022722999999998</v>
      </c>
      <c r="AN1328">
        <v>0</v>
      </c>
      <c r="AO1328">
        <v>0</v>
      </c>
      <c r="AP1328">
        <v>0.24175468</v>
      </c>
      <c r="AQ1328">
        <v>0.25120305999999998</v>
      </c>
      <c r="AR1328">
        <v>0.24406569</v>
      </c>
      <c r="AS1328">
        <v>0</v>
      </c>
      <c r="AT1328">
        <v>0</v>
      </c>
      <c r="AU1328">
        <v>0.26194727000000001</v>
      </c>
      <c r="AV1328">
        <v>0.24330500999999999</v>
      </c>
      <c r="AW1328">
        <v>0.26214522000000001</v>
      </c>
      <c r="AX1328">
        <v>0</v>
      </c>
      <c r="AY1328">
        <v>0</v>
      </c>
    </row>
    <row r="1329" spans="1:51">
      <c r="A1329">
        <v>3039</v>
      </c>
      <c r="B1329" t="b">
        <v>1</v>
      </c>
      <c r="C1329" t="s">
        <v>128</v>
      </c>
      <c r="D1329" t="s">
        <v>4378</v>
      </c>
      <c r="E1329" t="s">
        <v>4379</v>
      </c>
      <c r="H1329" t="s">
        <v>4380</v>
      </c>
      <c r="I1329" t="s">
        <v>982</v>
      </c>
      <c r="J1329" t="b">
        <v>1</v>
      </c>
      <c r="K1329" s="7">
        <v>0.7</v>
      </c>
      <c r="L1329">
        <v>0</v>
      </c>
      <c r="M1329" s="6" t="s">
        <v>134</v>
      </c>
      <c r="N1329">
        <v>0.16</v>
      </c>
      <c r="O1329" s="6" t="s">
        <v>134</v>
      </c>
      <c r="P1329">
        <v>-0.17</v>
      </c>
      <c r="Q1329" t="s">
        <v>135</v>
      </c>
      <c r="R1329">
        <v>15.78</v>
      </c>
      <c r="S1329">
        <v>15.78</v>
      </c>
      <c r="T1329">
        <v>15.79</v>
      </c>
      <c r="U1329">
        <v>15.66</v>
      </c>
      <c r="V1329">
        <v>15.8</v>
      </c>
      <c r="W1329">
        <v>15.7</v>
      </c>
      <c r="X1329">
        <v>15.76</v>
      </c>
      <c r="Y1329">
        <v>15.92</v>
      </c>
      <c r="Z1329">
        <v>15.89</v>
      </c>
      <c r="AA1329">
        <v>15.91</v>
      </c>
      <c r="AB1329">
        <v>15.89</v>
      </c>
      <c r="AC1329">
        <v>15.95</v>
      </c>
      <c r="AD1329">
        <v>15.77</v>
      </c>
      <c r="AE1329">
        <v>15.69</v>
      </c>
      <c r="AF1329">
        <v>15.75</v>
      </c>
      <c r="AG1329">
        <v>15.79</v>
      </c>
      <c r="AH1329">
        <v>15.72</v>
      </c>
      <c r="AI1329">
        <v>0.26970533000000002</v>
      </c>
      <c r="AJ1329">
        <v>0.31108448</v>
      </c>
      <c r="AK1329">
        <v>0.46056249999999999</v>
      </c>
      <c r="AL1329">
        <v>0.52830310000000003</v>
      </c>
      <c r="AM1329">
        <v>0.3971343</v>
      </c>
      <c r="AN1329">
        <v>1.2228671</v>
      </c>
      <c r="AO1329">
        <v>0.89452105999999998</v>
      </c>
      <c r="AP1329">
        <v>0.45778066000000001</v>
      </c>
      <c r="AQ1329">
        <v>0.45810089999999998</v>
      </c>
      <c r="AR1329">
        <v>0.3440587</v>
      </c>
      <c r="AS1329">
        <v>0.31423037999999998</v>
      </c>
      <c r="AT1329">
        <v>0.37709019999999999</v>
      </c>
      <c r="AU1329">
        <v>0.28266087000000001</v>
      </c>
      <c r="AV1329">
        <v>0.30098217999999999</v>
      </c>
      <c r="AW1329">
        <v>0.33278498000000001</v>
      </c>
      <c r="AX1329">
        <v>0.44356602000000001</v>
      </c>
      <c r="AY1329">
        <v>0.45453858000000003</v>
      </c>
    </row>
    <row r="1330" spans="1:51">
      <c r="A1330">
        <v>3170</v>
      </c>
      <c r="B1330" t="b">
        <v>1</v>
      </c>
      <c r="C1330" t="s">
        <v>128</v>
      </c>
      <c r="D1330" t="s">
        <v>4381</v>
      </c>
      <c r="E1330" t="s">
        <v>4382</v>
      </c>
      <c r="H1330" t="s">
        <v>4383</v>
      </c>
      <c r="I1330" t="s">
        <v>264</v>
      </c>
      <c r="K1330" s="7">
        <v>0.78</v>
      </c>
      <c r="L1330">
        <v>0.05</v>
      </c>
      <c r="M1330" s="6" t="s">
        <v>134</v>
      </c>
      <c r="N1330">
        <v>-7.0000000000000007E-2</v>
      </c>
      <c r="O1330" s="6" t="s">
        <v>134</v>
      </c>
      <c r="P1330">
        <v>0.12</v>
      </c>
      <c r="Q1330" t="s">
        <v>135</v>
      </c>
      <c r="R1330">
        <v>16.91</v>
      </c>
      <c r="S1330">
        <v>16.93</v>
      </c>
      <c r="T1330">
        <v>16.95</v>
      </c>
      <c r="U1330">
        <v>16.88</v>
      </c>
      <c r="V1330">
        <v>16.899999999999999</v>
      </c>
      <c r="W1330">
        <v>16.86</v>
      </c>
      <c r="X1330">
        <v>16.88</v>
      </c>
      <c r="Y1330">
        <v>16.760000000000002</v>
      </c>
      <c r="Z1330">
        <v>16.850000000000001</v>
      </c>
      <c r="AA1330">
        <v>16.809999999999999</v>
      </c>
      <c r="AB1330">
        <v>16.850000000000001</v>
      </c>
      <c r="AC1330">
        <v>16.89</v>
      </c>
      <c r="AD1330">
        <v>16.97</v>
      </c>
      <c r="AE1330">
        <v>16.940000000000001</v>
      </c>
      <c r="AF1330">
        <v>16.940000000000001</v>
      </c>
      <c r="AG1330">
        <v>16.95</v>
      </c>
      <c r="AH1330">
        <v>16.91</v>
      </c>
      <c r="AI1330">
        <v>0.27262148000000003</v>
      </c>
      <c r="AJ1330">
        <v>0.33207238</v>
      </c>
      <c r="AK1330">
        <v>0.30986074000000002</v>
      </c>
      <c r="AL1330">
        <v>0.34606500000000001</v>
      </c>
      <c r="AM1330">
        <v>0.29947351999999999</v>
      </c>
      <c r="AN1330">
        <v>0.28162094999999998</v>
      </c>
      <c r="AO1330">
        <v>0.30651474000000001</v>
      </c>
      <c r="AP1330">
        <v>0.56400114000000001</v>
      </c>
      <c r="AQ1330">
        <v>0.41343512999999998</v>
      </c>
      <c r="AR1330">
        <v>0.3431651</v>
      </c>
      <c r="AS1330">
        <v>0.32777200000000001</v>
      </c>
      <c r="AT1330">
        <v>0.44090295000000002</v>
      </c>
      <c r="AU1330">
        <v>0.35493015999999999</v>
      </c>
      <c r="AV1330">
        <v>0.44468370000000002</v>
      </c>
      <c r="AW1330">
        <v>0.5876034</v>
      </c>
      <c r="AX1330">
        <v>0.40181148</v>
      </c>
      <c r="AY1330">
        <v>0.57518080000000005</v>
      </c>
    </row>
    <row r="1331" spans="1:51">
      <c r="A1331">
        <v>3195</v>
      </c>
      <c r="B1331" t="b">
        <v>1</v>
      </c>
      <c r="C1331" t="s">
        <v>128</v>
      </c>
      <c r="D1331" t="s">
        <v>4384</v>
      </c>
      <c r="E1331" t="s">
        <v>4385</v>
      </c>
      <c r="F1331" t="s">
        <v>4386</v>
      </c>
      <c r="H1331" t="s">
        <v>4387</v>
      </c>
      <c r="I1331" t="s">
        <v>4388</v>
      </c>
      <c r="K1331" s="7">
        <v>0.8</v>
      </c>
      <c r="L1331">
        <v>0.01</v>
      </c>
      <c r="M1331" s="6" t="s">
        <v>134</v>
      </c>
      <c r="N1331">
        <v>0.14000000000000001</v>
      </c>
      <c r="O1331" s="6" t="s">
        <v>134</v>
      </c>
      <c r="P1331">
        <v>-0.13</v>
      </c>
      <c r="Q1331" t="s">
        <v>135</v>
      </c>
      <c r="R1331">
        <v>16.420000000000002</v>
      </c>
      <c r="S1331">
        <v>16.43</v>
      </c>
      <c r="T1331">
        <v>16.45</v>
      </c>
      <c r="U1331">
        <v>16.329999999999998</v>
      </c>
      <c r="V1331">
        <v>16.36</v>
      </c>
      <c r="W1331">
        <v>16.440000000000001</v>
      </c>
      <c r="X1331">
        <v>16.399999999999999</v>
      </c>
      <c r="Y1331">
        <v>16.57</v>
      </c>
      <c r="Z1331">
        <v>16.57</v>
      </c>
      <c r="AA1331">
        <v>16.54</v>
      </c>
      <c r="AB1331">
        <v>16.489999999999998</v>
      </c>
      <c r="AC1331">
        <v>16.510000000000002</v>
      </c>
      <c r="AD1331">
        <v>16.43</v>
      </c>
      <c r="AE1331">
        <v>16.43</v>
      </c>
      <c r="AF1331">
        <v>16.350000000000001</v>
      </c>
      <c r="AG1331">
        <v>16.43</v>
      </c>
      <c r="AH1331">
        <v>16.36</v>
      </c>
      <c r="AI1331">
        <v>0.31080734999999998</v>
      </c>
      <c r="AJ1331">
        <v>0.30865114999999999</v>
      </c>
      <c r="AK1331">
        <v>0.34401134</v>
      </c>
      <c r="AL1331">
        <v>0.56056607000000003</v>
      </c>
      <c r="AM1331">
        <v>0.33170334000000001</v>
      </c>
      <c r="AN1331">
        <v>0.29729329999999998</v>
      </c>
      <c r="AO1331">
        <v>0.31485461999999997</v>
      </c>
      <c r="AP1331">
        <v>0.46674335</v>
      </c>
      <c r="AQ1331">
        <v>0.52472304999999997</v>
      </c>
      <c r="AR1331">
        <v>0.44504070000000001</v>
      </c>
      <c r="AS1331">
        <v>0.32148510000000002</v>
      </c>
      <c r="AT1331">
        <v>0.4281913</v>
      </c>
      <c r="AU1331">
        <v>0.31035632000000002</v>
      </c>
      <c r="AV1331">
        <v>0.4745509</v>
      </c>
      <c r="AW1331">
        <v>0.55304485999999997</v>
      </c>
      <c r="AX1331">
        <v>0.41741243</v>
      </c>
      <c r="AY1331">
        <v>0.48486528000000001</v>
      </c>
    </row>
    <row r="1332" spans="1:51">
      <c r="A1332">
        <v>3223</v>
      </c>
      <c r="B1332" t="b">
        <v>1</v>
      </c>
      <c r="C1332" t="s">
        <v>128</v>
      </c>
      <c r="D1332" t="s">
        <v>4389</v>
      </c>
      <c r="E1332" t="s">
        <v>4390</v>
      </c>
      <c r="H1332" t="s">
        <v>4391</v>
      </c>
      <c r="I1332" t="s">
        <v>308</v>
      </c>
      <c r="K1332" s="7">
        <v>0.81</v>
      </c>
      <c r="L1332">
        <v>-0.02</v>
      </c>
      <c r="M1332" s="6" t="s">
        <v>134</v>
      </c>
      <c r="N1332">
        <v>0.33</v>
      </c>
      <c r="O1332" s="6" t="s">
        <v>134</v>
      </c>
      <c r="P1332">
        <v>-0.35</v>
      </c>
      <c r="Q1332" t="s">
        <v>135</v>
      </c>
      <c r="R1332">
        <v>15.57</v>
      </c>
      <c r="S1332">
        <v>15.64</v>
      </c>
      <c r="T1332">
        <v>15.54</v>
      </c>
      <c r="U1332">
        <v>15.37</v>
      </c>
      <c r="V1332">
        <v>15.54</v>
      </c>
      <c r="W1332">
        <v>15.54</v>
      </c>
      <c r="X1332">
        <v>15.67</v>
      </c>
      <c r="Y1332">
        <v>15.83</v>
      </c>
      <c r="Z1332">
        <v>15.94</v>
      </c>
      <c r="AA1332">
        <v>15.78</v>
      </c>
      <c r="AB1332">
        <v>15.61</v>
      </c>
      <c r="AC1332">
        <v>15.8</v>
      </c>
      <c r="AD1332">
        <v>15.44</v>
      </c>
      <c r="AE1332">
        <v>15.6</v>
      </c>
      <c r="AF1332">
        <v>15.49</v>
      </c>
      <c r="AG1332">
        <v>15.4</v>
      </c>
      <c r="AH1332">
        <v>15.31</v>
      </c>
      <c r="AI1332">
        <v>0.26284932999999999</v>
      </c>
      <c r="AJ1332">
        <v>0.28758689999999998</v>
      </c>
      <c r="AK1332">
        <v>0.37352505000000003</v>
      </c>
      <c r="AL1332">
        <v>0.30467667999999998</v>
      </c>
      <c r="AM1332">
        <v>0.29255533</v>
      </c>
      <c r="AN1332">
        <v>0.28731119999999999</v>
      </c>
      <c r="AO1332">
        <v>0.29924731999999998</v>
      </c>
      <c r="AP1332">
        <v>0.3119922</v>
      </c>
      <c r="AQ1332">
        <v>0.30797812000000002</v>
      </c>
      <c r="AR1332">
        <v>0.30380430000000003</v>
      </c>
      <c r="AS1332">
        <v>0.34004960000000001</v>
      </c>
      <c r="AT1332">
        <v>0.33361067999999999</v>
      </c>
      <c r="AU1332">
        <v>0.27794695000000003</v>
      </c>
      <c r="AV1332">
        <v>0.29508479999999998</v>
      </c>
      <c r="AW1332">
        <v>0.37130806</v>
      </c>
      <c r="AX1332">
        <v>0.37824746999999997</v>
      </c>
      <c r="AY1332">
        <v>0.35142156000000002</v>
      </c>
    </row>
    <row r="1333" spans="1:51">
      <c r="A1333">
        <v>3229</v>
      </c>
      <c r="B1333" t="b">
        <v>1</v>
      </c>
      <c r="C1333" t="s">
        <v>128</v>
      </c>
      <c r="D1333" t="s">
        <v>4392</v>
      </c>
      <c r="E1333" t="s">
        <v>4393</v>
      </c>
      <c r="H1333" t="s">
        <v>4394</v>
      </c>
      <c r="I1333" t="s">
        <v>249</v>
      </c>
      <c r="J1333" t="b">
        <v>1</v>
      </c>
      <c r="K1333" s="7">
        <v>0.82</v>
      </c>
      <c r="L1333">
        <v>0.01</v>
      </c>
      <c r="M1333" s="6" t="s">
        <v>134</v>
      </c>
      <c r="N1333">
        <v>-0.11</v>
      </c>
      <c r="O1333" s="6" t="s">
        <v>134</v>
      </c>
      <c r="P1333">
        <v>0.12</v>
      </c>
      <c r="Q1333" t="s">
        <v>135</v>
      </c>
      <c r="R1333">
        <v>16.420000000000002</v>
      </c>
      <c r="S1333">
        <v>16.350000000000001</v>
      </c>
      <c r="T1333">
        <v>16.45</v>
      </c>
      <c r="U1333">
        <v>16.510000000000002</v>
      </c>
      <c r="V1333">
        <v>16.39</v>
      </c>
      <c r="W1333">
        <v>16.36</v>
      </c>
      <c r="X1333">
        <v>16.47</v>
      </c>
      <c r="Y1333">
        <v>16.23</v>
      </c>
      <c r="Z1333">
        <v>16.350000000000001</v>
      </c>
      <c r="AA1333">
        <v>16.34</v>
      </c>
      <c r="AB1333">
        <v>16.38</v>
      </c>
      <c r="AC1333">
        <v>16.29</v>
      </c>
      <c r="AD1333">
        <v>16.399999999999999</v>
      </c>
      <c r="AE1333">
        <v>16.48</v>
      </c>
      <c r="AF1333">
        <v>16.48</v>
      </c>
      <c r="AG1333">
        <v>16.39</v>
      </c>
      <c r="AH1333">
        <v>16.46</v>
      </c>
      <c r="AI1333">
        <v>0</v>
      </c>
      <c r="AJ1333">
        <v>0.33949815999999999</v>
      </c>
      <c r="AK1333">
        <v>0</v>
      </c>
      <c r="AL1333">
        <v>0</v>
      </c>
      <c r="AM1333">
        <v>0</v>
      </c>
      <c r="AN1333">
        <v>0.41626152</v>
      </c>
      <c r="AO1333">
        <v>0.43417844</v>
      </c>
      <c r="AP1333">
        <v>0</v>
      </c>
      <c r="AQ1333">
        <v>0</v>
      </c>
      <c r="AR1333">
        <v>0</v>
      </c>
      <c r="AS1333">
        <v>0.35981730000000001</v>
      </c>
      <c r="AT1333">
        <v>0.53076749999999995</v>
      </c>
      <c r="AU1333">
        <v>0</v>
      </c>
      <c r="AV1333">
        <v>0</v>
      </c>
      <c r="AW1333">
        <v>0</v>
      </c>
      <c r="AX1333">
        <v>0.37202066</v>
      </c>
      <c r="AY1333">
        <v>0.41329163000000002</v>
      </c>
    </row>
    <row r="1334" spans="1:51">
      <c r="A1334">
        <v>3244</v>
      </c>
      <c r="B1334" t="b">
        <v>1</v>
      </c>
      <c r="C1334" t="s">
        <v>128</v>
      </c>
      <c r="D1334" t="s">
        <v>4395</v>
      </c>
      <c r="E1334" t="s">
        <v>4396</v>
      </c>
      <c r="H1334" t="s">
        <v>4397</v>
      </c>
      <c r="I1334" t="s">
        <v>4398</v>
      </c>
      <c r="K1334" s="7">
        <v>0.83</v>
      </c>
      <c r="L1334">
        <v>-0.06</v>
      </c>
      <c r="M1334" s="6" t="s">
        <v>134</v>
      </c>
      <c r="N1334">
        <v>0.13</v>
      </c>
      <c r="O1334" s="6" t="s">
        <v>134</v>
      </c>
      <c r="P1334">
        <v>-0.19</v>
      </c>
      <c r="Q1334" t="s">
        <v>135</v>
      </c>
      <c r="R1334">
        <v>15.54</v>
      </c>
      <c r="S1334">
        <v>15.54</v>
      </c>
      <c r="T1334">
        <v>15.62</v>
      </c>
      <c r="U1334">
        <v>15.49</v>
      </c>
      <c r="V1334">
        <v>15.56</v>
      </c>
      <c r="W1334">
        <v>15.49</v>
      </c>
      <c r="X1334">
        <v>15.61</v>
      </c>
      <c r="Y1334">
        <v>15.73</v>
      </c>
      <c r="Z1334">
        <v>15.73</v>
      </c>
      <c r="AA1334">
        <v>15.63</v>
      </c>
      <c r="AB1334">
        <v>15.66</v>
      </c>
      <c r="AC1334">
        <v>15.67</v>
      </c>
      <c r="AD1334">
        <v>15.48</v>
      </c>
      <c r="AE1334">
        <v>15.53</v>
      </c>
      <c r="AF1334">
        <v>15.45</v>
      </c>
      <c r="AG1334">
        <v>15.5</v>
      </c>
      <c r="AH1334">
        <v>15.54</v>
      </c>
      <c r="AI1334">
        <v>0.27112913</v>
      </c>
      <c r="AJ1334">
        <v>0.2997167</v>
      </c>
      <c r="AK1334">
        <v>0.30169194999999999</v>
      </c>
      <c r="AL1334">
        <v>0.31541239999999998</v>
      </c>
      <c r="AM1334">
        <v>0.28414687999999999</v>
      </c>
      <c r="AN1334">
        <v>0.26969543000000001</v>
      </c>
      <c r="AO1334">
        <v>0.26583973</v>
      </c>
      <c r="AP1334">
        <v>0.34999069999999999</v>
      </c>
      <c r="AQ1334">
        <v>0.31963995000000001</v>
      </c>
      <c r="AR1334">
        <v>0.31922003999999998</v>
      </c>
      <c r="AS1334">
        <v>0.30514186999999998</v>
      </c>
      <c r="AT1334">
        <v>0.29380519999999999</v>
      </c>
      <c r="AU1334">
        <v>0.29478082</v>
      </c>
      <c r="AV1334">
        <v>0.34038185999999998</v>
      </c>
      <c r="AW1334">
        <v>0.39479714999999999</v>
      </c>
      <c r="AX1334">
        <v>0.33891776000000001</v>
      </c>
      <c r="AY1334">
        <v>0.32013625000000001</v>
      </c>
    </row>
    <row r="1335" spans="1:51">
      <c r="A1335">
        <v>3296</v>
      </c>
      <c r="B1335" t="b">
        <v>1</v>
      </c>
      <c r="C1335" t="s">
        <v>128</v>
      </c>
      <c r="D1335" t="s">
        <v>4399</v>
      </c>
      <c r="E1335" t="s">
        <v>4400</v>
      </c>
      <c r="H1335" t="s">
        <v>4401</v>
      </c>
      <c r="I1335" t="s">
        <v>133</v>
      </c>
      <c r="K1335" s="7">
        <v>0.85</v>
      </c>
      <c r="L1335">
        <v>-0.08</v>
      </c>
      <c r="M1335" s="6">
        <v>2.2000000000000001E-4</v>
      </c>
      <c r="N1335">
        <v>0.2</v>
      </c>
      <c r="O1335" s="6" t="s">
        <v>134</v>
      </c>
      <c r="P1335">
        <v>-0.28000000000000003</v>
      </c>
      <c r="Q1335" t="s">
        <v>135</v>
      </c>
      <c r="R1335">
        <v>16.38</v>
      </c>
      <c r="S1335">
        <v>16.41</v>
      </c>
      <c r="T1335">
        <v>16.43</v>
      </c>
      <c r="U1335">
        <v>16.239999999999998</v>
      </c>
      <c r="V1335">
        <v>16.43</v>
      </c>
      <c r="W1335">
        <v>16.38</v>
      </c>
      <c r="X1335">
        <v>16.27</v>
      </c>
      <c r="Y1335">
        <v>16.600000000000001</v>
      </c>
      <c r="Z1335">
        <v>16.61</v>
      </c>
      <c r="AA1335">
        <v>16.54</v>
      </c>
      <c r="AB1335">
        <v>16.52</v>
      </c>
      <c r="AC1335">
        <v>16.54</v>
      </c>
      <c r="AD1335">
        <v>16.329999999999998</v>
      </c>
      <c r="AE1335">
        <v>16.190000000000001</v>
      </c>
      <c r="AF1335">
        <v>16.190000000000001</v>
      </c>
      <c r="AG1335">
        <v>16.43</v>
      </c>
      <c r="AH1335">
        <v>16.23</v>
      </c>
      <c r="AI1335">
        <v>0.25005640000000001</v>
      </c>
      <c r="AJ1335">
        <v>0.26865339999999999</v>
      </c>
      <c r="AK1335">
        <v>0.29235454999999999</v>
      </c>
      <c r="AL1335">
        <v>0.30148550000000002</v>
      </c>
      <c r="AM1335">
        <v>0.27949374999999999</v>
      </c>
      <c r="AN1335">
        <v>0.28490615000000002</v>
      </c>
      <c r="AO1335">
        <v>0.28044669999999999</v>
      </c>
      <c r="AP1335">
        <v>0.27788754999999998</v>
      </c>
      <c r="AQ1335">
        <v>0.28119042999999999</v>
      </c>
      <c r="AR1335">
        <v>0.27244970000000002</v>
      </c>
      <c r="AS1335">
        <v>0.27479395000000001</v>
      </c>
      <c r="AT1335">
        <v>0.30287396999999999</v>
      </c>
      <c r="AU1335">
        <v>0.27470060000000002</v>
      </c>
      <c r="AV1335">
        <v>0.28015402</v>
      </c>
      <c r="AW1335">
        <v>0.37125005999999999</v>
      </c>
      <c r="AX1335">
        <v>0.31577860000000002</v>
      </c>
      <c r="AY1335">
        <v>0.32175797</v>
      </c>
    </row>
    <row r="1336" spans="1:51">
      <c r="A1336">
        <v>3312</v>
      </c>
      <c r="B1336" t="b">
        <v>1</v>
      </c>
      <c r="C1336" t="s">
        <v>128</v>
      </c>
      <c r="D1336" t="s">
        <v>4402</v>
      </c>
      <c r="E1336" t="s">
        <v>4403</v>
      </c>
      <c r="H1336" t="s">
        <v>4404</v>
      </c>
      <c r="I1336" t="s">
        <v>2392</v>
      </c>
      <c r="K1336" s="7">
        <v>0.86</v>
      </c>
      <c r="L1336">
        <v>0</v>
      </c>
      <c r="M1336" s="6" t="s">
        <v>134</v>
      </c>
      <c r="N1336">
        <v>-0.15</v>
      </c>
      <c r="O1336" s="6" t="s">
        <v>134</v>
      </c>
      <c r="P1336">
        <v>0.15</v>
      </c>
      <c r="Q1336" t="s">
        <v>135</v>
      </c>
      <c r="R1336">
        <v>15.64</v>
      </c>
      <c r="S1336">
        <v>15.63</v>
      </c>
      <c r="T1336">
        <v>15.56</v>
      </c>
      <c r="U1336">
        <v>15.87</v>
      </c>
      <c r="V1336">
        <v>15.63</v>
      </c>
      <c r="W1336">
        <v>15.6</v>
      </c>
      <c r="X1336">
        <v>15.7</v>
      </c>
      <c r="Y1336">
        <v>15.5</v>
      </c>
      <c r="Z1336">
        <v>15.61</v>
      </c>
      <c r="AA1336">
        <v>15.44</v>
      </c>
      <c r="AB1336">
        <v>15.47</v>
      </c>
      <c r="AC1336">
        <v>15.53</v>
      </c>
      <c r="AD1336">
        <v>15.47</v>
      </c>
      <c r="AE1336">
        <v>15.66</v>
      </c>
      <c r="AF1336">
        <v>15.84</v>
      </c>
      <c r="AG1336">
        <v>15.57</v>
      </c>
      <c r="AH1336">
        <v>15.8</v>
      </c>
      <c r="AI1336">
        <v>0</v>
      </c>
      <c r="AJ1336">
        <v>0.27950999999999998</v>
      </c>
      <c r="AK1336">
        <v>0</v>
      </c>
      <c r="AL1336">
        <v>0</v>
      </c>
      <c r="AM1336">
        <v>0</v>
      </c>
      <c r="AN1336">
        <v>0.42350917999999999</v>
      </c>
      <c r="AO1336">
        <v>0.29880053000000001</v>
      </c>
      <c r="AP1336">
        <v>0</v>
      </c>
      <c r="AQ1336">
        <v>0</v>
      </c>
      <c r="AR1336">
        <v>0</v>
      </c>
      <c r="AS1336">
        <v>0.32362220000000003</v>
      </c>
      <c r="AT1336">
        <v>0.26794996999999998</v>
      </c>
      <c r="AU1336">
        <v>0</v>
      </c>
      <c r="AV1336">
        <v>0</v>
      </c>
      <c r="AW1336">
        <v>0</v>
      </c>
      <c r="AX1336">
        <v>0.66481000000000001</v>
      </c>
      <c r="AY1336">
        <v>0.46825834999999999</v>
      </c>
    </row>
    <row r="1337" spans="1:51">
      <c r="A1337">
        <v>3410</v>
      </c>
      <c r="B1337" t="b">
        <v>1</v>
      </c>
      <c r="C1337" t="s">
        <v>128</v>
      </c>
      <c r="D1337" t="s">
        <v>4405</v>
      </c>
      <c r="E1337" t="s">
        <v>4406</v>
      </c>
      <c r="F1337" t="s">
        <v>4407</v>
      </c>
      <c r="H1337" t="s">
        <v>4408</v>
      </c>
      <c r="I1337" t="s">
        <v>222</v>
      </c>
      <c r="K1337" s="7">
        <v>0.93</v>
      </c>
      <c r="L1337">
        <v>0</v>
      </c>
      <c r="M1337" s="6" t="s">
        <v>134</v>
      </c>
      <c r="N1337">
        <v>0.51</v>
      </c>
      <c r="O1337" s="6" t="s">
        <v>134</v>
      </c>
      <c r="P1337">
        <v>-0.51</v>
      </c>
      <c r="Q1337" t="s">
        <v>135</v>
      </c>
      <c r="R1337">
        <v>15.5</v>
      </c>
      <c r="S1337">
        <v>15.54</v>
      </c>
      <c r="T1337">
        <v>15.27</v>
      </c>
      <c r="U1337">
        <v>15.19</v>
      </c>
      <c r="V1337">
        <v>15.47</v>
      </c>
      <c r="W1337">
        <v>15.2</v>
      </c>
      <c r="X1337">
        <v>15.34</v>
      </c>
      <c r="Y1337">
        <v>15.62</v>
      </c>
      <c r="Z1337">
        <v>15.76</v>
      </c>
      <c r="AA1337">
        <v>15.73</v>
      </c>
      <c r="AB1337">
        <v>15.99</v>
      </c>
      <c r="AC1337">
        <v>16.079999999999998</v>
      </c>
      <c r="AD1337">
        <v>15.48</v>
      </c>
      <c r="AE1337">
        <v>15.22</v>
      </c>
      <c r="AF1337">
        <v>15.27</v>
      </c>
      <c r="AG1337">
        <v>15.35</v>
      </c>
      <c r="AH1337">
        <v>15.16</v>
      </c>
      <c r="AI1337">
        <v>0.24655273999999999</v>
      </c>
      <c r="AJ1337">
        <v>0.27839655000000002</v>
      </c>
      <c r="AK1337">
        <v>0.24519468999999999</v>
      </c>
      <c r="AL1337">
        <v>0.246721</v>
      </c>
      <c r="AM1337">
        <v>0.25369079999999999</v>
      </c>
      <c r="AN1337">
        <v>0.26028522999999998</v>
      </c>
      <c r="AO1337">
        <v>0.27707737999999998</v>
      </c>
      <c r="AP1337">
        <v>0.27874437000000002</v>
      </c>
      <c r="AQ1337">
        <v>0.26898070000000002</v>
      </c>
      <c r="AR1337">
        <v>0.24959261999999999</v>
      </c>
      <c r="AS1337">
        <v>0.26161783999999999</v>
      </c>
      <c r="AT1337">
        <v>0.31380057</v>
      </c>
      <c r="AU1337">
        <v>0.2476478</v>
      </c>
      <c r="AV1337">
        <v>0.24650891</v>
      </c>
      <c r="AW1337">
        <v>0.32833259999999997</v>
      </c>
      <c r="AX1337">
        <v>0.37342747999999998</v>
      </c>
      <c r="AY1337">
        <v>0.31573899999999999</v>
      </c>
    </row>
    <row r="1338" spans="1:51">
      <c r="A1338">
        <v>3452</v>
      </c>
      <c r="B1338" t="b">
        <v>1</v>
      </c>
      <c r="C1338" t="s">
        <v>128</v>
      </c>
      <c r="D1338" t="s">
        <v>4409</v>
      </c>
      <c r="E1338" t="s">
        <v>4410</v>
      </c>
      <c r="H1338" t="s">
        <v>4411</v>
      </c>
      <c r="I1338" t="s">
        <v>4412</v>
      </c>
      <c r="K1338" s="7">
        <v>0.96</v>
      </c>
      <c r="L1338">
        <v>-0.01</v>
      </c>
      <c r="M1338" s="6" t="s">
        <v>134</v>
      </c>
      <c r="N1338">
        <v>7.0000000000000007E-2</v>
      </c>
      <c r="O1338" s="6" t="s">
        <v>134</v>
      </c>
      <c r="P1338">
        <v>-0.08</v>
      </c>
      <c r="Q1338" t="s">
        <v>135</v>
      </c>
      <c r="R1338">
        <v>15.41</v>
      </c>
      <c r="S1338">
        <v>15.37</v>
      </c>
      <c r="T1338">
        <v>15.42</v>
      </c>
      <c r="U1338">
        <v>15.31</v>
      </c>
      <c r="V1338">
        <v>15.43</v>
      </c>
      <c r="W1338">
        <v>15.32</v>
      </c>
      <c r="X1338">
        <v>15.43</v>
      </c>
      <c r="Y1338">
        <v>15.45</v>
      </c>
      <c r="Z1338">
        <v>15.5</v>
      </c>
      <c r="AA1338">
        <v>15.43</v>
      </c>
      <c r="AB1338">
        <v>15.44</v>
      </c>
      <c r="AC1338">
        <v>15.48</v>
      </c>
      <c r="AD1338">
        <v>15.36</v>
      </c>
      <c r="AE1338">
        <v>15.39</v>
      </c>
      <c r="AF1338">
        <v>15.34</v>
      </c>
      <c r="AG1338">
        <v>15.41</v>
      </c>
      <c r="AH1338">
        <v>15.41</v>
      </c>
      <c r="AI1338">
        <v>0.26910865</v>
      </c>
      <c r="AJ1338">
        <v>0.26288328</v>
      </c>
      <c r="AK1338">
        <v>0.36906418000000002</v>
      </c>
      <c r="AL1338">
        <v>0.35716340000000002</v>
      </c>
      <c r="AM1338">
        <v>0.28986326000000001</v>
      </c>
      <c r="AN1338">
        <v>0.31504339999999997</v>
      </c>
      <c r="AO1338">
        <v>0.34289009999999998</v>
      </c>
      <c r="AP1338">
        <v>0.32600249999999997</v>
      </c>
      <c r="AQ1338">
        <v>0.30434865</v>
      </c>
      <c r="AR1338">
        <v>0.27049849999999998</v>
      </c>
      <c r="AS1338">
        <v>0.26327917000000001</v>
      </c>
      <c r="AT1338">
        <v>0.31906309999999999</v>
      </c>
      <c r="AU1338">
        <v>0.25591557999999998</v>
      </c>
      <c r="AV1338">
        <v>0.39681759999999999</v>
      </c>
      <c r="AW1338">
        <v>0.25917318</v>
      </c>
      <c r="AX1338">
        <v>0.33707193000000002</v>
      </c>
      <c r="AY1338">
        <v>0.32059716999999999</v>
      </c>
    </row>
    <row r="1339" spans="1:51">
      <c r="A1339">
        <v>3458</v>
      </c>
      <c r="B1339" t="b">
        <v>1</v>
      </c>
      <c r="C1339" t="s">
        <v>128</v>
      </c>
      <c r="D1339" t="s">
        <v>4413</v>
      </c>
      <c r="E1339" t="s">
        <v>4414</v>
      </c>
      <c r="H1339" t="s">
        <v>4415</v>
      </c>
      <c r="I1339" t="s">
        <v>430</v>
      </c>
      <c r="K1339" s="7">
        <v>0.96</v>
      </c>
      <c r="L1339">
        <v>0.02</v>
      </c>
      <c r="M1339" s="6" t="s">
        <v>134</v>
      </c>
      <c r="N1339">
        <v>0.15</v>
      </c>
      <c r="O1339" s="6" t="s">
        <v>134</v>
      </c>
      <c r="P1339">
        <v>-0.13</v>
      </c>
      <c r="Q1339" t="s">
        <v>135</v>
      </c>
      <c r="R1339">
        <v>15.16</v>
      </c>
      <c r="S1339">
        <v>15.09</v>
      </c>
      <c r="T1339">
        <v>15.13</v>
      </c>
      <c r="U1339">
        <v>15.01</v>
      </c>
      <c r="V1339">
        <v>15.13</v>
      </c>
      <c r="W1339">
        <v>15.04</v>
      </c>
      <c r="X1339">
        <v>15.09</v>
      </c>
      <c r="Y1339">
        <v>15.18</v>
      </c>
      <c r="Z1339">
        <v>15.26</v>
      </c>
      <c r="AA1339">
        <v>15.2</v>
      </c>
      <c r="AB1339">
        <v>15.21</v>
      </c>
      <c r="AC1339">
        <v>15.28</v>
      </c>
      <c r="AD1339">
        <v>15.12</v>
      </c>
      <c r="AE1339">
        <v>14.96</v>
      </c>
      <c r="AF1339">
        <v>15.15</v>
      </c>
      <c r="AG1339">
        <v>15.18</v>
      </c>
      <c r="AH1339">
        <v>15.07</v>
      </c>
      <c r="AI1339">
        <v>0.27324006000000001</v>
      </c>
      <c r="AJ1339">
        <v>0.31521589999999999</v>
      </c>
      <c r="AK1339">
        <v>0.31683620000000001</v>
      </c>
      <c r="AL1339">
        <v>0.29668534000000002</v>
      </c>
      <c r="AM1339">
        <v>0.26965865</v>
      </c>
      <c r="AN1339">
        <v>0.29898291999999999</v>
      </c>
      <c r="AO1339">
        <v>0.31557360000000001</v>
      </c>
      <c r="AP1339">
        <v>0.30647162</v>
      </c>
      <c r="AQ1339">
        <v>0.26942252999999999</v>
      </c>
      <c r="AR1339">
        <v>0.29901966000000002</v>
      </c>
      <c r="AS1339">
        <v>0.28789794000000002</v>
      </c>
      <c r="AT1339">
        <v>0.31133189999999999</v>
      </c>
      <c r="AU1339">
        <v>0.28356647000000001</v>
      </c>
      <c r="AV1339">
        <v>0.30285275</v>
      </c>
      <c r="AW1339">
        <v>0.36021884999999998</v>
      </c>
      <c r="AX1339">
        <v>0.42605559999999998</v>
      </c>
      <c r="AY1339">
        <v>0.33811535999999998</v>
      </c>
    </row>
    <row r="1340" spans="1:51">
      <c r="A1340">
        <v>2841</v>
      </c>
      <c r="B1340" t="b">
        <v>1</v>
      </c>
      <c r="C1340" t="s">
        <v>128</v>
      </c>
      <c r="D1340" t="s">
        <v>4416</v>
      </c>
      <c r="E1340" t="s">
        <v>4417</v>
      </c>
      <c r="H1340" t="s">
        <v>4418</v>
      </c>
      <c r="I1340" t="s">
        <v>530</v>
      </c>
      <c r="J1340" t="b">
        <v>1</v>
      </c>
      <c r="K1340" s="7">
        <v>0.59</v>
      </c>
      <c r="L1340">
        <v>0.04</v>
      </c>
      <c r="M1340" s="6">
        <v>1.9000000000000001E-4</v>
      </c>
      <c r="N1340">
        <v>0.39</v>
      </c>
      <c r="O1340" s="6">
        <v>1E-4</v>
      </c>
      <c r="P1340">
        <v>-0.35</v>
      </c>
      <c r="Q1340" t="s">
        <v>135</v>
      </c>
      <c r="R1340">
        <v>15.44</v>
      </c>
      <c r="S1340">
        <v>15.45</v>
      </c>
      <c r="T1340">
        <v>15.42</v>
      </c>
      <c r="U1340">
        <v>15.28</v>
      </c>
      <c r="V1340">
        <v>15.41</v>
      </c>
      <c r="W1340">
        <v>15.27</v>
      </c>
      <c r="X1340">
        <v>15.44</v>
      </c>
      <c r="Y1340">
        <v>15.92</v>
      </c>
      <c r="Z1340">
        <v>15.65</v>
      </c>
      <c r="AA1340">
        <v>15.85</v>
      </c>
      <c r="AB1340">
        <v>15.82</v>
      </c>
      <c r="AC1340">
        <v>15.56</v>
      </c>
      <c r="AD1340">
        <v>15.55</v>
      </c>
      <c r="AE1340">
        <v>15.45</v>
      </c>
      <c r="AF1340">
        <v>15.1</v>
      </c>
      <c r="AG1340">
        <v>15.46</v>
      </c>
      <c r="AH1340">
        <v>15.4</v>
      </c>
      <c r="AI1340">
        <v>0.24504976000000001</v>
      </c>
      <c r="AJ1340">
        <v>0.28853914000000003</v>
      </c>
      <c r="AK1340">
        <v>0.26153794000000002</v>
      </c>
      <c r="AL1340">
        <v>0.25514004000000001</v>
      </c>
      <c r="AM1340">
        <v>0.25805549999999999</v>
      </c>
      <c r="AN1340">
        <v>0.27550229999999998</v>
      </c>
      <c r="AO1340">
        <v>0.33785662</v>
      </c>
      <c r="AP1340">
        <v>0.28206914999999999</v>
      </c>
      <c r="AQ1340">
        <v>0.25216450000000001</v>
      </c>
      <c r="AR1340">
        <v>0.25786956999999999</v>
      </c>
      <c r="AS1340">
        <v>0.2601078</v>
      </c>
      <c r="AT1340">
        <v>0.25443803999999998</v>
      </c>
      <c r="AU1340">
        <v>0.29163489999999997</v>
      </c>
      <c r="AV1340">
        <v>0.25629236999999999</v>
      </c>
      <c r="AW1340">
        <v>0.29136482000000002</v>
      </c>
      <c r="AX1340">
        <v>0.32545674000000002</v>
      </c>
      <c r="AY1340">
        <v>0.37103444000000002</v>
      </c>
    </row>
    <row r="1341" spans="1:51">
      <c r="A1341">
        <v>1341</v>
      </c>
      <c r="B1341" t="b">
        <v>1</v>
      </c>
      <c r="C1341" t="s">
        <v>128</v>
      </c>
      <c r="D1341" t="s">
        <v>4419</v>
      </c>
      <c r="E1341" t="s">
        <v>4420</v>
      </c>
      <c r="H1341" t="s">
        <v>4421</v>
      </c>
      <c r="I1341" t="s">
        <v>530</v>
      </c>
      <c r="K1341" s="7">
        <v>3.5000000000000003E-2</v>
      </c>
      <c r="L1341">
        <v>0.09</v>
      </c>
      <c r="M1341" s="6">
        <v>1.6E-2</v>
      </c>
      <c r="N1341">
        <v>-0.05</v>
      </c>
      <c r="O1341" s="6">
        <v>1.1E-4</v>
      </c>
      <c r="P1341">
        <v>0.14000000000000001</v>
      </c>
      <c r="Q1341" t="s">
        <v>135</v>
      </c>
      <c r="R1341">
        <v>15.91</v>
      </c>
      <c r="S1341">
        <v>15.97</v>
      </c>
      <c r="T1341">
        <v>15.99</v>
      </c>
      <c r="U1341">
        <v>15.85</v>
      </c>
      <c r="V1341">
        <v>15.87</v>
      </c>
      <c r="W1341">
        <v>15.88</v>
      </c>
      <c r="X1341">
        <v>15.88</v>
      </c>
      <c r="Y1341">
        <v>15.7</v>
      </c>
      <c r="Z1341">
        <v>15.95</v>
      </c>
      <c r="AA1341">
        <v>15.85</v>
      </c>
      <c r="AB1341">
        <v>15.85</v>
      </c>
      <c r="AC1341">
        <v>15.84</v>
      </c>
      <c r="AD1341">
        <v>16.02</v>
      </c>
      <c r="AE1341">
        <v>15.99</v>
      </c>
      <c r="AF1341">
        <v>15.92</v>
      </c>
      <c r="AG1341">
        <v>15.98</v>
      </c>
      <c r="AH1341">
        <v>16</v>
      </c>
      <c r="AI1341">
        <v>0</v>
      </c>
      <c r="AJ1341">
        <v>0.25248122000000001</v>
      </c>
      <c r="AK1341">
        <v>0</v>
      </c>
      <c r="AL1341">
        <v>0</v>
      </c>
      <c r="AM1341">
        <v>0</v>
      </c>
      <c r="AN1341">
        <v>0.25268977999999997</v>
      </c>
      <c r="AO1341">
        <v>0.28618075999999998</v>
      </c>
      <c r="AP1341">
        <v>0</v>
      </c>
      <c r="AQ1341">
        <v>0</v>
      </c>
      <c r="AR1341">
        <v>0</v>
      </c>
      <c r="AS1341">
        <v>0.30351022</v>
      </c>
      <c r="AT1341">
        <v>0.25925165</v>
      </c>
      <c r="AU1341">
        <v>0</v>
      </c>
      <c r="AV1341">
        <v>0</v>
      </c>
      <c r="AW1341">
        <v>0</v>
      </c>
      <c r="AX1341">
        <v>0.26052557999999998</v>
      </c>
      <c r="AY1341">
        <v>0.26125019999999999</v>
      </c>
    </row>
    <row r="1342" spans="1:51">
      <c r="A1342">
        <v>1674</v>
      </c>
      <c r="B1342" t="b">
        <v>1</v>
      </c>
      <c r="C1342" t="s">
        <v>128</v>
      </c>
      <c r="D1342" t="s">
        <v>4422</v>
      </c>
      <c r="E1342" t="s">
        <v>4423</v>
      </c>
      <c r="H1342" t="s">
        <v>4424</v>
      </c>
      <c r="I1342" t="s">
        <v>367</v>
      </c>
      <c r="K1342" s="7">
        <v>9.7000000000000003E-2</v>
      </c>
      <c r="L1342">
        <v>0.03</v>
      </c>
      <c r="M1342" s="6">
        <v>1E-3</v>
      </c>
      <c r="N1342">
        <v>-0.08</v>
      </c>
      <c r="O1342" s="6">
        <v>1.1E-4</v>
      </c>
      <c r="P1342">
        <v>0.12</v>
      </c>
      <c r="Q1342" t="s">
        <v>135</v>
      </c>
      <c r="R1342">
        <v>17.079999999999998</v>
      </c>
      <c r="S1342">
        <v>17.079999999999998</v>
      </c>
      <c r="T1342">
        <v>17.13</v>
      </c>
      <c r="U1342">
        <v>17.11</v>
      </c>
      <c r="V1342">
        <v>17.149999999999999</v>
      </c>
      <c r="W1342">
        <v>17.149999999999999</v>
      </c>
      <c r="X1342">
        <v>17.100000000000001</v>
      </c>
      <c r="Y1342">
        <v>17.02</v>
      </c>
      <c r="Z1342">
        <v>17.04</v>
      </c>
      <c r="AA1342">
        <v>17.09</v>
      </c>
      <c r="AB1342">
        <v>17.07</v>
      </c>
      <c r="AC1342">
        <v>17.05</v>
      </c>
      <c r="AD1342">
        <v>17.170000000000002</v>
      </c>
      <c r="AE1342">
        <v>17.16</v>
      </c>
      <c r="AF1342">
        <v>17.190000000000001</v>
      </c>
      <c r="AG1342">
        <v>17.170000000000002</v>
      </c>
      <c r="AH1342">
        <v>17.16</v>
      </c>
      <c r="AI1342">
        <v>0.25916472000000002</v>
      </c>
      <c r="AJ1342">
        <v>0.27683845000000001</v>
      </c>
      <c r="AK1342">
        <v>0.25702970000000003</v>
      </c>
      <c r="AL1342">
        <v>0.24557433000000001</v>
      </c>
      <c r="AM1342">
        <v>0.24183737999999999</v>
      </c>
      <c r="AN1342">
        <v>0.28216317000000002</v>
      </c>
      <c r="AO1342">
        <v>0.27398238000000003</v>
      </c>
      <c r="AP1342">
        <v>0.33152520000000002</v>
      </c>
      <c r="AQ1342">
        <v>0.26311656999999999</v>
      </c>
      <c r="AR1342">
        <v>0.27352568999999999</v>
      </c>
      <c r="AS1342">
        <v>0.28651375000000001</v>
      </c>
      <c r="AT1342">
        <v>0.25334226999999998</v>
      </c>
      <c r="AU1342">
        <v>0.24163378999999999</v>
      </c>
      <c r="AV1342">
        <v>0.24956717</v>
      </c>
      <c r="AW1342">
        <v>0.33141490000000001</v>
      </c>
      <c r="AX1342">
        <v>0.33711150000000001</v>
      </c>
      <c r="AY1342">
        <v>0.27709010000000001</v>
      </c>
    </row>
    <row r="1343" spans="1:51">
      <c r="A1343">
        <v>1752</v>
      </c>
      <c r="B1343" t="b">
        <v>1</v>
      </c>
      <c r="C1343" t="s">
        <v>128</v>
      </c>
      <c r="D1343" t="s">
        <v>4425</v>
      </c>
      <c r="E1343" t="s">
        <v>4426</v>
      </c>
      <c r="H1343" t="s">
        <v>4427</v>
      </c>
      <c r="I1343" t="s">
        <v>627</v>
      </c>
      <c r="J1343" t="b">
        <v>1</v>
      </c>
      <c r="K1343" s="7">
        <v>0.12</v>
      </c>
      <c r="L1343">
        <v>0.06</v>
      </c>
      <c r="M1343" s="6" t="s">
        <v>134</v>
      </c>
      <c r="N1343">
        <v>-0.22</v>
      </c>
      <c r="O1343" s="6">
        <v>1.1E-4</v>
      </c>
      <c r="P1343">
        <v>0.28000000000000003</v>
      </c>
      <c r="Q1343" t="s">
        <v>135</v>
      </c>
      <c r="R1343">
        <v>17.84</v>
      </c>
      <c r="S1343">
        <v>17.91</v>
      </c>
      <c r="T1343">
        <v>17.989999999999998</v>
      </c>
      <c r="U1343">
        <v>17.940000000000001</v>
      </c>
      <c r="V1343">
        <v>17.809999999999999</v>
      </c>
      <c r="W1343">
        <v>17.84</v>
      </c>
      <c r="X1343">
        <v>17.88</v>
      </c>
      <c r="Y1343">
        <v>17.45</v>
      </c>
      <c r="Z1343">
        <v>17.72</v>
      </c>
      <c r="AA1343">
        <v>17.63</v>
      </c>
      <c r="AB1343">
        <v>17.78</v>
      </c>
      <c r="AC1343">
        <v>17.66</v>
      </c>
      <c r="AD1343">
        <v>17.95</v>
      </c>
      <c r="AE1343">
        <v>17.88</v>
      </c>
      <c r="AF1343">
        <v>17.96</v>
      </c>
      <c r="AG1343">
        <v>18.09</v>
      </c>
      <c r="AH1343">
        <v>17.739999999999998</v>
      </c>
      <c r="AI1343">
        <v>0.26332864</v>
      </c>
      <c r="AJ1343">
        <v>0.28758689999999998</v>
      </c>
      <c r="AK1343">
        <v>0.30481383000000001</v>
      </c>
      <c r="AL1343">
        <v>0.35246359999999999</v>
      </c>
      <c r="AM1343">
        <v>0.27506259999999999</v>
      </c>
      <c r="AN1343">
        <v>0.28393902999999998</v>
      </c>
      <c r="AO1343">
        <v>0.26979723999999999</v>
      </c>
      <c r="AP1343">
        <v>0.38572982</v>
      </c>
      <c r="AQ1343">
        <v>0.37996816999999999</v>
      </c>
      <c r="AR1343">
        <v>0.30950230000000001</v>
      </c>
      <c r="AS1343">
        <v>0.34417956999999999</v>
      </c>
      <c r="AT1343">
        <v>0.34403820000000002</v>
      </c>
      <c r="AU1343">
        <v>0.27943295000000001</v>
      </c>
      <c r="AV1343">
        <v>0.37719693999999998</v>
      </c>
      <c r="AW1343">
        <v>0.52504189999999995</v>
      </c>
      <c r="AX1343">
        <v>0.38489561999999999</v>
      </c>
      <c r="AY1343">
        <v>0.4222706</v>
      </c>
    </row>
    <row r="1344" spans="1:51">
      <c r="A1344">
        <v>1343</v>
      </c>
      <c r="B1344" t="b">
        <v>1</v>
      </c>
      <c r="C1344" t="s">
        <v>128</v>
      </c>
      <c r="D1344" t="s">
        <v>4428</v>
      </c>
      <c r="E1344" t="s">
        <v>4429</v>
      </c>
      <c r="H1344" t="s">
        <v>4430</v>
      </c>
      <c r="I1344" t="s">
        <v>544</v>
      </c>
      <c r="K1344" s="7">
        <v>3.5000000000000003E-2</v>
      </c>
      <c r="L1344">
        <v>0.12</v>
      </c>
      <c r="M1344" s="6">
        <v>1.0999999999999999E-2</v>
      </c>
      <c r="N1344">
        <v>-0.12</v>
      </c>
      <c r="O1344" s="6">
        <v>1.3999999999999999E-4</v>
      </c>
      <c r="P1344">
        <v>0.24</v>
      </c>
      <c r="Q1344" t="s">
        <v>135</v>
      </c>
      <c r="R1344">
        <v>17.46</v>
      </c>
      <c r="S1344">
        <v>17.420000000000002</v>
      </c>
      <c r="T1344">
        <v>17.420000000000002</v>
      </c>
      <c r="U1344">
        <v>17.38</v>
      </c>
      <c r="V1344">
        <v>17.420000000000002</v>
      </c>
      <c r="W1344">
        <v>17.7</v>
      </c>
      <c r="X1344">
        <v>17.3</v>
      </c>
      <c r="Y1344">
        <v>17.25</v>
      </c>
      <c r="Z1344">
        <v>17.399999999999999</v>
      </c>
      <c r="AA1344">
        <v>17.3</v>
      </c>
      <c r="AB1344">
        <v>17.309999999999999</v>
      </c>
      <c r="AC1344">
        <v>17.32</v>
      </c>
      <c r="AD1344">
        <v>17.579999999999998</v>
      </c>
      <c r="AE1344">
        <v>17.53</v>
      </c>
      <c r="AF1344">
        <v>17.54</v>
      </c>
      <c r="AG1344">
        <v>17.52</v>
      </c>
      <c r="AH1344">
        <v>17.600000000000001</v>
      </c>
      <c r="AI1344">
        <v>0.25499087999999998</v>
      </c>
      <c r="AJ1344">
        <v>0.28009604999999999</v>
      </c>
      <c r="AK1344">
        <v>0.34573203000000002</v>
      </c>
      <c r="AL1344">
        <v>0.27223902999999999</v>
      </c>
      <c r="AM1344">
        <v>0.25758537999999997</v>
      </c>
      <c r="AN1344">
        <v>0.28324199999999999</v>
      </c>
      <c r="AO1344">
        <v>0.26670076999999998</v>
      </c>
      <c r="AP1344">
        <v>0.26535263999999997</v>
      </c>
      <c r="AQ1344">
        <v>0.25830786999999999</v>
      </c>
      <c r="AR1344">
        <v>0.26842855999999998</v>
      </c>
      <c r="AS1344">
        <v>0.31314877000000002</v>
      </c>
      <c r="AT1344">
        <v>0.29008666</v>
      </c>
      <c r="AU1344">
        <v>0.26105224999999999</v>
      </c>
      <c r="AV1344">
        <v>0.27528033000000002</v>
      </c>
      <c r="AW1344">
        <v>0.37456919999999999</v>
      </c>
      <c r="AX1344">
        <v>0.29967080000000001</v>
      </c>
      <c r="AY1344">
        <v>0.27825516</v>
      </c>
    </row>
    <row r="1345" spans="1:51">
      <c r="A1345">
        <v>2177</v>
      </c>
      <c r="B1345" t="b">
        <v>1</v>
      </c>
      <c r="C1345" t="s">
        <v>128</v>
      </c>
      <c r="D1345" t="s">
        <v>4431</v>
      </c>
      <c r="E1345" t="s">
        <v>4432</v>
      </c>
      <c r="H1345" t="s">
        <v>4433</v>
      </c>
      <c r="I1345" t="s">
        <v>288</v>
      </c>
      <c r="K1345" s="7">
        <v>0.26</v>
      </c>
      <c r="L1345">
        <v>-0.1</v>
      </c>
      <c r="M1345" s="6" t="s">
        <v>134</v>
      </c>
      <c r="N1345">
        <v>-0.28000000000000003</v>
      </c>
      <c r="O1345" s="6">
        <v>1.3999999999999999E-4</v>
      </c>
      <c r="P1345">
        <v>0.18</v>
      </c>
      <c r="Q1345" t="s">
        <v>135</v>
      </c>
      <c r="R1345">
        <v>17.52</v>
      </c>
      <c r="S1345">
        <v>17.48</v>
      </c>
      <c r="T1345">
        <v>17.61</v>
      </c>
      <c r="U1345">
        <v>17.73</v>
      </c>
      <c r="V1345">
        <v>17.64</v>
      </c>
      <c r="W1345">
        <v>17.62</v>
      </c>
      <c r="X1345">
        <v>17.61</v>
      </c>
      <c r="Y1345">
        <v>17.27</v>
      </c>
      <c r="Z1345">
        <v>17.350000000000001</v>
      </c>
      <c r="AA1345">
        <v>17.55</v>
      </c>
      <c r="AB1345">
        <v>17.43</v>
      </c>
      <c r="AC1345">
        <v>17.16</v>
      </c>
      <c r="AD1345">
        <v>17.5</v>
      </c>
      <c r="AE1345">
        <v>17.38</v>
      </c>
      <c r="AF1345">
        <v>17.62</v>
      </c>
      <c r="AG1345">
        <v>17.559999999999999</v>
      </c>
      <c r="AH1345">
        <v>17.649999999999999</v>
      </c>
      <c r="AI1345">
        <v>0.24890122000000001</v>
      </c>
      <c r="AJ1345">
        <v>0.27870830000000002</v>
      </c>
      <c r="AK1345">
        <v>0.27355254000000001</v>
      </c>
      <c r="AL1345">
        <v>0.29057586000000002</v>
      </c>
      <c r="AM1345">
        <v>0.27619369999999999</v>
      </c>
      <c r="AN1345">
        <v>0.27163812999999998</v>
      </c>
      <c r="AO1345">
        <v>0.30865680000000001</v>
      </c>
      <c r="AP1345">
        <v>0.26795419999999998</v>
      </c>
      <c r="AQ1345">
        <v>0.28964907000000001</v>
      </c>
      <c r="AR1345">
        <v>0.26863851999999999</v>
      </c>
      <c r="AS1345">
        <v>0.28130776000000002</v>
      </c>
      <c r="AT1345">
        <v>0.33065070000000002</v>
      </c>
      <c r="AU1345">
        <v>0.27144867</v>
      </c>
      <c r="AV1345">
        <v>0.27712122</v>
      </c>
      <c r="AW1345">
        <v>0.29706283999999999</v>
      </c>
      <c r="AX1345">
        <v>0.41214000000000001</v>
      </c>
      <c r="AY1345">
        <v>0.31296069999999998</v>
      </c>
    </row>
    <row r="1346" spans="1:51">
      <c r="A1346">
        <v>1437</v>
      </c>
      <c r="B1346" t="b">
        <v>1</v>
      </c>
      <c r="C1346" t="s">
        <v>128</v>
      </c>
      <c r="D1346" t="s">
        <v>4434</v>
      </c>
      <c r="E1346" t="s">
        <v>4435</v>
      </c>
      <c r="H1346" t="s">
        <v>4436</v>
      </c>
      <c r="I1346" t="s">
        <v>558</v>
      </c>
      <c r="J1346" t="b">
        <v>1</v>
      </c>
      <c r="K1346" s="7">
        <v>4.5999999999999999E-2</v>
      </c>
      <c r="L1346">
        <v>-0.11</v>
      </c>
      <c r="M1346" s="6">
        <v>1E-3</v>
      </c>
      <c r="N1346">
        <v>0.18</v>
      </c>
      <c r="O1346" s="6">
        <v>1.4999999999999999E-4</v>
      </c>
      <c r="P1346">
        <v>-0.28000000000000003</v>
      </c>
      <c r="Q1346" t="s">
        <v>135</v>
      </c>
      <c r="R1346">
        <v>14.98</v>
      </c>
      <c r="S1346">
        <v>15</v>
      </c>
      <c r="T1346">
        <v>14.93</v>
      </c>
      <c r="U1346">
        <v>14.85</v>
      </c>
      <c r="V1346">
        <v>15</v>
      </c>
      <c r="W1346">
        <v>14.94</v>
      </c>
      <c r="X1346">
        <v>14.98</v>
      </c>
      <c r="Y1346">
        <v>15.12</v>
      </c>
      <c r="Z1346">
        <v>15.2</v>
      </c>
      <c r="AA1346">
        <v>15.06</v>
      </c>
      <c r="AB1346">
        <v>15.04</v>
      </c>
      <c r="AC1346">
        <v>15.14</v>
      </c>
      <c r="AD1346">
        <v>14.97</v>
      </c>
      <c r="AE1346">
        <v>14.8</v>
      </c>
      <c r="AF1346">
        <v>14.6</v>
      </c>
      <c r="AG1346">
        <v>14.97</v>
      </c>
      <c r="AH1346">
        <v>14.83</v>
      </c>
      <c r="AI1346">
        <v>0.26578316000000002</v>
      </c>
      <c r="AJ1346">
        <v>0.31232729999999997</v>
      </c>
      <c r="AK1346">
        <v>0.35921072999999998</v>
      </c>
      <c r="AL1346">
        <v>0.40845822999999998</v>
      </c>
      <c r="AM1346">
        <v>0.29009515000000002</v>
      </c>
      <c r="AN1346">
        <v>0.26011627999999998</v>
      </c>
      <c r="AO1346">
        <v>0.26860250000000002</v>
      </c>
      <c r="AP1346">
        <v>0.49532530000000002</v>
      </c>
      <c r="AQ1346">
        <v>0.39587169999999999</v>
      </c>
      <c r="AR1346">
        <v>0.38217244</v>
      </c>
      <c r="AS1346">
        <v>0.31879730000000001</v>
      </c>
      <c r="AT1346">
        <v>0.34837180000000001</v>
      </c>
      <c r="AU1346">
        <v>0.2938943</v>
      </c>
      <c r="AV1346">
        <v>0.41945693000000001</v>
      </c>
      <c r="AW1346">
        <v>0.54259190000000002</v>
      </c>
      <c r="AX1346">
        <v>0.42054424000000001</v>
      </c>
      <c r="AY1346">
        <v>0.42178844999999998</v>
      </c>
    </row>
    <row r="1347" spans="1:51">
      <c r="A1347">
        <v>1501</v>
      </c>
      <c r="B1347" t="b">
        <v>1</v>
      </c>
      <c r="C1347" t="s">
        <v>128</v>
      </c>
      <c r="D1347" t="s">
        <v>4437</v>
      </c>
      <c r="E1347" t="s">
        <v>4438</v>
      </c>
      <c r="H1347" t="s">
        <v>4439</v>
      </c>
      <c r="I1347" t="s">
        <v>558</v>
      </c>
      <c r="K1347" s="7">
        <v>5.8000000000000003E-2</v>
      </c>
      <c r="L1347">
        <v>0.02</v>
      </c>
      <c r="M1347" s="6">
        <v>3.0000000000000001E-3</v>
      </c>
      <c r="N1347">
        <v>-0.05</v>
      </c>
      <c r="O1347" s="6">
        <v>1.7000000000000001E-4</v>
      </c>
      <c r="P1347">
        <v>7.0000000000000007E-2</v>
      </c>
      <c r="Q1347" t="s">
        <v>135</v>
      </c>
      <c r="R1347">
        <v>17.36</v>
      </c>
      <c r="S1347">
        <v>17.37</v>
      </c>
      <c r="T1347">
        <v>17.46</v>
      </c>
      <c r="U1347">
        <v>17.399999999999999</v>
      </c>
      <c r="V1347">
        <v>17.38</v>
      </c>
      <c r="W1347">
        <v>17.36</v>
      </c>
      <c r="X1347">
        <v>17.399999999999999</v>
      </c>
      <c r="Y1347">
        <v>17.34</v>
      </c>
      <c r="Z1347">
        <v>17.34</v>
      </c>
      <c r="AA1347">
        <v>17.350000000000001</v>
      </c>
      <c r="AB1347">
        <v>17.38</v>
      </c>
      <c r="AC1347">
        <v>17.34</v>
      </c>
      <c r="AD1347">
        <v>17.46</v>
      </c>
      <c r="AE1347">
        <v>17.38</v>
      </c>
      <c r="AF1347">
        <v>17.38</v>
      </c>
      <c r="AG1347">
        <v>17.440000000000001</v>
      </c>
      <c r="AH1347">
        <v>17.43</v>
      </c>
      <c r="AI1347">
        <v>0.24911048</v>
      </c>
      <c r="AJ1347">
        <v>0.30448862999999998</v>
      </c>
      <c r="AK1347">
        <v>0.30663492999999997</v>
      </c>
      <c r="AL1347">
        <v>0.28454137000000002</v>
      </c>
      <c r="AM1347">
        <v>0.26103105999999998</v>
      </c>
      <c r="AN1347">
        <v>0.32351404</v>
      </c>
      <c r="AO1347">
        <v>0.30071777</v>
      </c>
      <c r="AP1347">
        <v>0.30009708000000002</v>
      </c>
      <c r="AQ1347">
        <v>0.30525213000000001</v>
      </c>
      <c r="AR1347">
        <v>0.28960027999999999</v>
      </c>
      <c r="AS1347">
        <v>0.31830809999999998</v>
      </c>
      <c r="AT1347">
        <v>0.39589432000000002</v>
      </c>
      <c r="AU1347">
        <v>0.27438390000000001</v>
      </c>
      <c r="AV1347">
        <v>0.28304404</v>
      </c>
      <c r="AW1347">
        <v>0.35103699999999999</v>
      </c>
      <c r="AX1347">
        <v>0.43675314999999998</v>
      </c>
      <c r="AY1347">
        <v>0.35197157000000001</v>
      </c>
    </row>
    <row r="1348" spans="1:51">
      <c r="A1348">
        <v>1787</v>
      </c>
      <c r="B1348" t="b">
        <v>1</v>
      </c>
      <c r="C1348" t="s">
        <v>128</v>
      </c>
      <c r="D1348" t="s">
        <v>4440</v>
      </c>
      <c r="E1348" t="s">
        <v>4441</v>
      </c>
      <c r="H1348" t="s">
        <v>4442</v>
      </c>
      <c r="I1348" t="s">
        <v>344</v>
      </c>
      <c r="K1348" s="7">
        <v>0.12</v>
      </c>
      <c r="L1348">
        <v>-0.12</v>
      </c>
      <c r="M1348" s="6" t="s">
        <v>134</v>
      </c>
      <c r="N1348">
        <v>0.23</v>
      </c>
      <c r="O1348" s="6">
        <v>1.7000000000000001E-4</v>
      </c>
      <c r="P1348">
        <v>-0.35</v>
      </c>
      <c r="Q1348" t="s">
        <v>135</v>
      </c>
      <c r="R1348">
        <v>18.690000000000001</v>
      </c>
      <c r="S1348">
        <v>18.64</v>
      </c>
      <c r="T1348">
        <v>18.72</v>
      </c>
      <c r="U1348">
        <v>18.37</v>
      </c>
      <c r="V1348">
        <v>18.690000000000001</v>
      </c>
      <c r="W1348">
        <v>18.63</v>
      </c>
      <c r="X1348">
        <v>18.7</v>
      </c>
      <c r="Y1348">
        <v>18.78</v>
      </c>
      <c r="Z1348">
        <v>18.850000000000001</v>
      </c>
      <c r="AA1348">
        <v>19</v>
      </c>
      <c r="AB1348">
        <v>18.91</v>
      </c>
      <c r="AC1348">
        <v>18.8</v>
      </c>
      <c r="AD1348">
        <v>18.649999999999999</v>
      </c>
      <c r="AE1348">
        <v>18.53</v>
      </c>
      <c r="AF1348">
        <v>18.37</v>
      </c>
      <c r="AG1348">
        <v>18.5</v>
      </c>
      <c r="AH1348">
        <v>18.53</v>
      </c>
      <c r="AI1348">
        <v>0.28651798000000001</v>
      </c>
      <c r="AJ1348">
        <v>0.35333034000000002</v>
      </c>
      <c r="AK1348">
        <v>0.32785755</v>
      </c>
      <c r="AL1348">
        <v>0.49917109999999998</v>
      </c>
      <c r="AM1348">
        <v>0.27936083</v>
      </c>
      <c r="AN1348">
        <v>0.27139917000000002</v>
      </c>
      <c r="AO1348">
        <v>0.25851007999999998</v>
      </c>
      <c r="AP1348">
        <v>0.76049906</v>
      </c>
      <c r="AQ1348">
        <v>0.41330364000000003</v>
      </c>
      <c r="AR1348">
        <v>0.52427626000000005</v>
      </c>
      <c r="AS1348">
        <v>0.4918556</v>
      </c>
      <c r="AT1348">
        <v>0.44390180000000001</v>
      </c>
      <c r="AU1348">
        <v>0.27369818000000001</v>
      </c>
      <c r="AV1348">
        <v>0.61067110000000002</v>
      </c>
      <c r="AW1348">
        <v>0.55018880000000003</v>
      </c>
      <c r="AX1348">
        <v>0.67807589999999995</v>
      </c>
      <c r="AY1348">
        <v>0.68517505999999995</v>
      </c>
    </row>
    <row r="1349" spans="1:51">
      <c r="A1349">
        <v>2093</v>
      </c>
      <c r="B1349" t="b">
        <v>1</v>
      </c>
      <c r="C1349" t="s">
        <v>128</v>
      </c>
      <c r="D1349" t="s">
        <v>4443</v>
      </c>
      <c r="E1349" t="s">
        <v>4444</v>
      </c>
      <c r="H1349" t="s">
        <v>4445</v>
      </c>
      <c r="I1349" t="s">
        <v>476</v>
      </c>
      <c r="K1349" s="7">
        <v>0.23</v>
      </c>
      <c r="L1349">
        <v>0.08</v>
      </c>
      <c r="M1349" s="6">
        <v>1E-3</v>
      </c>
      <c r="N1349">
        <v>-0.17</v>
      </c>
      <c r="O1349" s="6">
        <v>1.7000000000000001E-4</v>
      </c>
      <c r="P1349">
        <v>0.25</v>
      </c>
      <c r="Q1349" t="s">
        <v>135</v>
      </c>
      <c r="R1349">
        <v>15.97</v>
      </c>
      <c r="S1349">
        <v>16.100000000000001</v>
      </c>
      <c r="T1349">
        <v>16.03</v>
      </c>
      <c r="U1349">
        <v>16.37</v>
      </c>
      <c r="V1349">
        <v>16.04</v>
      </c>
      <c r="W1349">
        <v>16.010000000000002</v>
      </c>
      <c r="X1349">
        <v>15.98</v>
      </c>
      <c r="Y1349">
        <v>15.84</v>
      </c>
      <c r="Z1349">
        <v>15.79</v>
      </c>
      <c r="AA1349">
        <v>15.9</v>
      </c>
      <c r="AB1349">
        <v>15.93</v>
      </c>
      <c r="AC1349">
        <v>15.95</v>
      </c>
      <c r="AD1349">
        <v>16.09</v>
      </c>
      <c r="AE1349">
        <v>16.14</v>
      </c>
      <c r="AF1349">
        <v>16.14</v>
      </c>
      <c r="AG1349">
        <v>16.05</v>
      </c>
      <c r="AH1349">
        <v>16.28</v>
      </c>
      <c r="AI1349">
        <v>0.30544302000000001</v>
      </c>
      <c r="AJ1349">
        <v>0.32008957999999998</v>
      </c>
      <c r="AK1349">
        <v>0.34996384000000003</v>
      </c>
      <c r="AL1349">
        <v>0.34111708000000002</v>
      </c>
      <c r="AM1349">
        <v>0.28121728000000001</v>
      </c>
      <c r="AN1349">
        <v>0.32149217000000002</v>
      </c>
      <c r="AO1349">
        <v>0.27182617999999997</v>
      </c>
      <c r="AP1349">
        <v>0.46048402999999999</v>
      </c>
      <c r="AQ1349">
        <v>0.32667834000000001</v>
      </c>
      <c r="AR1349">
        <v>0.36912924000000003</v>
      </c>
      <c r="AS1349">
        <v>0.44957438</v>
      </c>
      <c r="AT1349">
        <v>0.37866315</v>
      </c>
      <c r="AU1349">
        <v>0.26649152999999998</v>
      </c>
      <c r="AV1349">
        <v>0.41938766999999999</v>
      </c>
      <c r="AW1349">
        <v>0.55378430000000001</v>
      </c>
      <c r="AX1349">
        <v>0.43161361999999998</v>
      </c>
      <c r="AY1349">
        <v>0.53281902999999997</v>
      </c>
    </row>
    <row r="1350" spans="1:51">
      <c r="A1350">
        <v>3185</v>
      </c>
      <c r="B1350" t="b">
        <v>1</v>
      </c>
      <c r="C1350" t="s">
        <v>128</v>
      </c>
      <c r="D1350" t="s">
        <v>4446</v>
      </c>
      <c r="E1350" t="s">
        <v>4447</v>
      </c>
      <c r="H1350" t="s">
        <v>4448</v>
      </c>
      <c r="I1350" t="s">
        <v>651</v>
      </c>
      <c r="K1350" s="7">
        <v>0.79</v>
      </c>
      <c r="L1350">
        <v>-0.02</v>
      </c>
      <c r="M1350" s="6" t="s">
        <v>134</v>
      </c>
      <c r="N1350">
        <v>-0.16</v>
      </c>
      <c r="O1350" s="6">
        <v>1.7000000000000001E-4</v>
      </c>
      <c r="P1350">
        <v>0.14000000000000001</v>
      </c>
      <c r="Q1350" t="s">
        <v>135</v>
      </c>
      <c r="R1350">
        <v>16.52</v>
      </c>
      <c r="S1350">
        <v>16.43</v>
      </c>
      <c r="T1350">
        <v>16.46</v>
      </c>
      <c r="U1350">
        <v>16.670000000000002</v>
      </c>
      <c r="V1350">
        <v>16.46</v>
      </c>
      <c r="W1350">
        <v>16.420000000000002</v>
      </c>
      <c r="X1350">
        <v>16.489999999999998</v>
      </c>
      <c r="Y1350">
        <v>16.32</v>
      </c>
      <c r="Z1350">
        <v>16.3</v>
      </c>
      <c r="AA1350">
        <v>16.3</v>
      </c>
      <c r="AB1350">
        <v>16.399999999999999</v>
      </c>
      <c r="AC1350">
        <v>16.3</v>
      </c>
      <c r="AD1350">
        <v>16.41</v>
      </c>
      <c r="AE1350">
        <v>16.489999999999998</v>
      </c>
      <c r="AF1350">
        <v>16.579999999999998</v>
      </c>
      <c r="AG1350">
        <v>16.440000000000001</v>
      </c>
      <c r="AH1350">
        <v>16.45</v>
      </c>
      <c r="AI1350">
        <v>0.33469090000000001</v>
      </c>
      <c r="AJ1350">
        <v>0.39658007000000001</v>
      </c>
      <c r="AK1350">
        <v>0.60406892999999995</v>
      </c>
      <c r="AL1350">
        <v>0.47969040000000002</v>
      </c>
      <c r="AM1350">
        <v>0.28239930000000002</v>
      </c>
      <c r="AN1350">
        <v>0.29999667000000002</v>
      </c>
      <c r="AO1350">
        <v>0.25308920000000001</v>
      </c>
      <c r="AP1350">
        <v>0.55597304999999997</v>
      </c>
      <c r="AQ1350">
        <v>0.54746704999999996</v>
      </c>
      <c r="AR1350">
        <v>0.48272251999999999</v>
      </c>
      <c r="AS1350">
        <v>0.48130225999999998</v>
      </c>
      <c r="AT1350">
        <v>0.38254569999999999</v>
      </c>
      <c r="AU1350">
        <v>0.28470960000000001</v>
      </c>
      <c r="AV1350">
        <v>0.48779982</v>
      </c>
      <c r="AW1350">
        <v>0.44116379999999999</v>
      </c>
      <c r="AX1350">
        <v>0.72312200000000004</v>
      </c>
      <c r="AY1350">
        <v>0.57812315000000003</v>
      </c>
    </row>
    <row r="1351" spans="1:51">
      <c r="A1351">
        <v>1372</v>
      </c>
      <c r="B1351" t="b">
        <v>1</v>
      </c>
      <c r="C1351" t="s">
        <v>128</v>
      </c>
      <c r="D1351" t="s">
        <v>4449</v>
      </c>
      <c r="E1351" t="s">
        <v>4450</v>
      </c>
      <c r="H1351" t="s">
        <v>4451</v>
      </c>
      <c r="I1351" t="s">
        <v>1010</v>
      </c>
      <c r="J1351" t="b">
        <v>1</v>
      </c>
      <c r="K1351" s="7">
        <v>3.7999999999999999E-2</v>
      </c>
      <c r="L1351">
        <v>7.0000000000000007E-2</v>
      </c>
      <c r="M1351" s="6">
        <v>1E-3</v>
      </c>
      <c r="N1351">
        <v>-0.06</v>
      </c>
      <c r="O1351" s="6">
        <v>1.8000000000000001E-4</v>
      </c>
      <c r="P1351">
        <v>0.13</v>
      </c>
      <c r="Q1351" t="s">
        <v>135</v>
      </c>
      <c r="R1351">
        <v>16.510000000000002</v>
      </c>
      <c r="S1351">
        <v>16.559999999999999</v>
      </c>
      <c r="T1351">
        <v>16.510000000000002</v>
      </c>
      <c r="U1351">
        <v>16.579999999999998</v>
      </c>
      <c r="V1351">
        <v>16.5</v>
      </c>
      <c r="W1351">
        <v>16.53</v>
      </c>
      <c r="X1351">
        <v>16.48</v>
      </c>
      <c r="Y1351">
        <v>16.45</v>
      </c>
      <c r="Z1351">
        <v>16.440000000000001</v>
      </c>
      <c r="AA1351">
        <v>16.489999999999998</v>
      </c>
      <c r="AB1351">
        <v>16.440000000000001</v>
      </c>
      <c r="AC1351">
        <v>16.45</v>
      </c>
      <c r="AD1351">
        <v>16.55</v>
      </c>
      <c r="AE1351">
        <v>16.52</v>
      </c>
      <c r="AF1351">
        <v>16.579999999999998</v>
      </c>
      <c r="AG1351">
        <v>16.649999999999999</v>
      </c>
      <c r="AH1351">
        <v>16.64</v>
      </c>
      <c r="AI1351">
        <v>0.26591185000000001</v>
      </c>
      <c r="AJ1351">
        <v>0.28728007999999999</v>
      </c>
      <c r="AK1351">
        <v>0.32231789999999999</v>
      </c>
      <c r="AL1351">
        <v>0.349329</v>
      </c>
      <c r="AM1351">
        <v>0.26517659999999998</v>
      </c>
      <c r="AN1351">
        <v>0.28759112999999997</v>
      </c>
      <c r="AO1351">
        <v>0.26687893000000001</v>
      </c>
      <c r="AP1351">
        <v>0.42631010000000003</v>
      </c>
      <c r="AQ1351">
        <v>0.35315924999999998</v>
      </c>
      <c r="AR1351">
        <v>0.36624204999999999</v>
      </c>
      <c r="AS1351">
        <v>0.27910210000000002</v>
      </c>
      <c r="AT1351">
        <v>0.32674340000000002</v>
      </c>
      <c r="AU1351">
        <v>0.31624236999999999</v>
      </c>
      <c r="AV1351">
        <v>0.38388889999999998</v>
      </c>
      <c r="AW1351">
        <v>0.46765955999999997</v>
      </c>
      <c r="AX1351">
        <v>0.43099293</v>
      </c>
      <c r="AY1351">
        <v>0.38790298000000001</v>
      </c>
    </row>
    <row r="1352" spans="1:51">
      <c r="A1352">
        <v>3468</v>
      </c>
      <c r="B1352" t="b">
        <v>1</v>
      </c>
      <c r="C1352" t="s">
        <v>128</v>
      </c>
      <c r="D1352" t="s">
        <v>4452</v>
      </c>
      <c r="E1352" t="s">
        <v>4453</v>
      </c>
      <c r="H1352" t="s">
        <v>4454</v>
      </c>
      <c r="I1352" t="s">
        <v>231</v>
      </c>
      <c r="K1352" s="7">
        <v>0.97</v>
      </c>
      <c r="L1352">
        <v>0.02</v>
      </c>
      <c r="M1352" s="6" t="s">
        <v>134</v>
      </c>
      <c r="N1352">
        <v>0.15</v>
      </c>
      <c r="O1352" s="6">
        <v>1.9000000000000001E-4</v>
      </c>
      <c r="P1352">
        <v>-0.14000000000000001</v>
      </c>
      <c r="Q1352" t="s">
        <v>135</v>
      </c>
      <c r="R1352">
        <v>16.54</v>
      </c>
      <c r="S1352">
        <v>16.579999999999998</v>
      </c>
      <c r="T1352">
        <v>16.53</v>
      </c>
      <c r="U1352">
        <v>16.39</v>
      </c>
      <c r="V1352">
        <v>16.510000000000002</v>
      </c>
      <c r="W1352">
        <v>16.54</v>
      </c>
      <c r="X1352">
        <v>16.53</v>
      </c>
      <c r="Y1352">
        <v>16.670000000000002</v>
      </c>
      <c r="Z1352">
        <v>16.73</v>
      </c>
      <c r="AA1352">
        <v>16.62</v>
      </c>
      <c r="AB1352">
        <v>16.59</v>
      </c>
      <c r="AC1352">
        <v>16.68</v>
      </c>
      <c r="AD1352">
        <v>16.61</v>
      </c>
      <c r="AE1352">
        <v>16.5</v>
      </c>
      <c r="AF1352">
        <v>16.45</v>
      </c>
      <c r="AG1352">
        <v>16.52</v>
      </c>
      <c r="AH1352">
        <v>16.489999999999998</v>
      </c>
      <c r="AI1352">
        <v>0.24051681</v>
      </c>
      <c r="AJ1352">
        <v>0.26499704000000002</v>
      </c>
      <c r="AK1352">
        <v>1.3646598999999999</v>
      </c>
      <c r="AL1352">
        <v>1.4278576000000001</v>
      </c>
      <c r="AM1352">
        <v>1.2492829999999999</v>
      </c>
      <c r="AN1352">
        <v>0.38646503999999998</v>
      </c>
      <c r="AO1352">
        <v>1.3324993999999999</v>
      </c>
      <c r="AP1352">
        <v>0.24523357000000001</v>
      </c>
      <c r="AQ1352">
        <v>0.25025150000000002</v>
      </c>
      <c r="AR1352">
        <v>0.23849635</v>
      </c>
      <c r="AS1352">
        <v>0.50310177</v>
      </c>
      <c r="AT1352">
        <v>0.26531374000000002</v>
      </c>
      <c r="AU1352">
        <v>0.31424170000000001</v>
      </c>
      <c r="AV1352">
        <v>0.26866751999999999</v>
      </c>
      <c r="AW1352">
        <v>0.35318893000000001</v>
      </c>
      <c r="AX1352">
        <v>0.3375668</v>
      </c>
      <c r="AY1352">
        <v>0.44152507000000002</v>
      </c>
    </row>
    <row r="1353" spans="1:51">
      <c r="A1353">
        <v>2482</v>
      </c>
      <c r="B1353" t="b">
        <v>1</v>
      </c>
      <c r="C1353" t="s">
        <v>128</v>
      </c>
      <c r="D1353" t="s">
        <v>4455</v>
      </c>
      <c r="E1353" t="s">
        <v>4456</v>
      </c>
      <c r="H1353" t="s">
        <v>4457</v>
      </c>
      <c r="I1353" t="s">
        <v>507</v>
      </c>
      <c r="K1353" s="7">
        <v>0.39</v>
      </c>
      <c r="L1353">
        <v>-0.02</v>
      </c>
      <c r="M1353" s="6">
        <v>1E-3</v>
      </c>
      <c r="N1353">
        <v>7.0000000000000007E-2</v>
      </c>
      <c r="O1353" s="6">
        <v>2.1000000000000001E-4</v>
      </c>
      <c r="P1353">
        <v>-0.09</v>
      </c>
      <c r="Q1353" t="s">
        <v>135</v>
      </c>
      <c r="R1353">
        <v>16.260000000000002</v>
      </c>
      <c r="S1353">
        <v>16.21</v>
      </c>
      <c r="T1353">
        <v>16.309999999999999</v>
      </c>
      <c r="U1353">
        <v>16.23</v>
      </c>
      <c r="V1353">
        <v>16.22</v>
      </c>
      <c r="W1353">
        <v>16.18</v>
      </c>
      <c r="X1353">
        <v>16.22</v>
      </c>
      <c r="Y1353">
        <v>16.28</v>
      </c>
      <c r="Z1353">
        <v>16.309999999999999</v>
      </c>
      <c r="AA1353">
        <v>16.28</v>
      </c>
      <c r="AB1353">
        <v>16.3</v>
      </c>
      <c r="AC1353">
        <v>16.34</v>
      </c>
      <c r="AD1353">
        <v>16.25</v>
      </c>
      <c r="AE1353">
        <v>16.190000000000001</v>
      </c>
      <c r="AF1353">
        <v>16.18</v>
      </c>
      <c r="AG1353">
        <v>16.190000000000001</v>
      </c>
      <c r="AH1353">
        <v>16.239999999999998</v>
      </c>
      <c r="AI1353">
        <v>0.30159792000000002</v>
      </c>
      <c r="AJ1353">
        <v>0.28251594000000002</v>
      </c>
      <c r="AK1353">
        <v>1.3174646999999999</v>
      </c>
      <c r="AL1353">
        <v>1.2729672000000001</v>
      </c>
      <c r="AM1353">
        <v>1.2706116000000001</v>
      </c>
      <c r="AN1353">
        <v>2.4886672000000001</v>
      </c>
      <c r="AO1353">
        <v>1.7946496999999999</v>
      </c>
      <c r="AP1353">
        <v>0.61568829999999997</v>
      </c>
      <c r="AQ1353">
        <v>0.35515989999999997</v>
      </c>
      <c r="AR1353">
        <v>0.34585716999999999</v>
      </c>
      <c r="AS1353">
        <v>0.30594139999999997</v>
      </c>
      <c r="AT1353">
        <v>0.37412736000000002</v>
      </c>
      <c r="AU1353">
        <v>0.40832815</v>
      </c>
      <c r="AV1353">
        <v>0.4178055</v>
      </c>
      <c r="AW1353">
        <v>0.53908120000000004</v>
      </c>
      <c r="AX1353">
        <v>0.45963850000000001</v>
      </c>
      <c r="AY1353">
        <v>0.36136692999999998</v>
      </c>
    </row>
    <row r="1354" spans="1:51">
      <c r="A1354">
        <v>1748</v>
      </c>
      <c r="B1354" t="b">
        <v>1</v>
      </c>
      <c r="C1354" t="s">
        <v>128</v>
      </c>
      <c r="D1354" t="s">
        <v>4458</v>
      </c>
      <c r="E1354" t="s">
        <v>4459</v>
      </c>
      <c r="H1354" t="s">
        <v>4460</v>
      </c>
      <c r="I1354" t="s">
        <v>2096</v>
      </c>
      <c r="K1354" s="7">
        <v>0.11</v>
      </c>
      <c r="L1354">
        <v>-7.0000000000000007E-2</v>
      </c>
      <c r="M1354" s="6">
        <v>3.0000000000000001E-3</v>
      </c>
      <c r="N1354">
        <v>0.05</v>
      </c>
      <c r="O1354" s="6">
        <v>2.4000000000000001E-4</v>
      </c>
      <c r="P1354">
        <v>-0.12</v>
      </c>
      <c r="Q1354" t="s">
        <v>135</v>
      </c>
      <c r="R1354">
        <v>15.26</v>
      </c>
      <c r="S1354">
        <v>15.27</v>
      </c>
      <c r="T1354">
        <v>15.33</v>
      </c>
      <c r="U1354">
        <v>15.28</v>
      </c>
      <c r="V1354">
        <v>15.28</v>
      </c>
      <c r="W1354">
        <v>15.25</v>
      </c>
      <c r="X1354">
        <v>15.32</v>
      </c>
      <c r="Y1354">
        <v>15.37</v>
      </c>
      <c r="Z1354">
        <v>15.42</v>
      </c>
      <c r="AA1354">
        <v>15.22</v>
      </c>
      <c r="AB1354">
        <v>15.28</v>
      </c>
      <c r="AC1354">
        <v>15.47</v>
      </c>
      <c r="AD1354">
        <v>15.24</v>
      </c>
      <c r="AE1354">
        <v>15.26</v>
      </c>
      <c r="AF1354">
        <v>15.25</v>
      </c>
      <c r="AG1354">
        <v>15.1</v>
      </c>
      <c r="AH1354">
        <v>15.23</v>
      </c>
      <c r="AI1354">
        <v>0.28052445999999998</v>
      </c>
      <c r="AJ1354">
        <v>0.26836919999999997</v>
      </c>
      <c r="AK1354">
        <v>0.31311905000000001</v>
      </c>
      <c r="AL1354">
        <v>0.3852816</v>
      </c>
      <c r="AM1354">
        <v>0.26322826999999999</v>
      </c>
      <c r="AN1354">
        <v>0.29972310000000002</v>
      </c>
      <c r="AO1354">
        <v>0.2719704</v>
      </c>
      <c r="AP1354">
        <v>0.43167090000000002</v>
      </c>
      <c r="AQ1354">
        <v>0.39247622999999998</v>
      </c>
      <c r="AR1354">
        <v>0.45498537999999999</v>
      </c>
      <c r="AS1354">
        <v>0.29469737000000001</v>
      </c>
      <c r="AT1354">
        <v>0.37661440000000002</v>
      </c>
      <c r="AU1354">
        <v>0.35805063999999998</v>
      </c>
      <c r="AV1354">
        <v>0.38996514999999998</v>
      </c>
      <c r="AW1354">
        <v>0.46303963999999997</v>
      </c>
      <c r="AX1354">
        <v>0.61143890000000001</v>
      </c>
      <c r="AY1354">
        <v>0.41424176000000001</v>
      </c>
    </row>
    <row r="1355" spans="1:51">
      <c r="A1355">
        <v>2878</v>
      </c>
      <c r="B1355" t="b">
        <v>1</v>
      </c>
      <c r="C1355" t="s">
        <v>128</v>
      </c>
      <c r="D1355" t="s">
        <v>4461</v>
      </c>
      <c r="E1355" t="s">
        <v>4462</v>
      </c>
      <c r="H1355" t="s">
        <v>4463</v>
      </c>
      <c r="I1355" t="s">
        <v>240</v>
      </c>
      <c r="K1355" s="7">
        <v>0.62</v>
      </c>
      <c r="L1355">
        <v>0.04</v>
      </c>
      <c r="M1355" s="6" t="s">
        <v>134</v>
      </c>
      <c r="N1355">
        <v>0.15</v>
      </c>
      <c r="O1355" s="6">
        <v>2.4000000000000001E-4</v>
      </c>
      <c r="P1355">
        <v>-0.12</v>
      </c>
      <c r="Q1355" t="s">
        <v>135</v>
      </c>
      <c r="R1355">
        <v>15.9</v>
      </c>
      <c r="S1355">
        <v>15.94</v>
      </c>
      <c r="T1355">
        <v>15.88</v>
      </c>
      <c r="U1355">
        <v>15.76</v>
      </c>
      <c r="V1355">
        <v>15.88</v>
      </c>
      <c r="W1355">
        <v>15.81</v>
      </c>
      <c r="X1355">
        <v>15.8</v>
      </c>
      <c r="Y1355">
        <v>16.010000000000002</v>
      </c>
      <c r="Z1355">
        <v>16.02</v>
      </c>
      <c r="AA1355">
        <v>15.96</v>
      </c>
      <c r="AB1355">
        <v>15.85</v>
      </c>
      <c r="AC1355">
        <v>16.04</v>
      </c>
      <c r="AD1355">
        <v>15.89</v>
      </c>
      <c r="AE1355">
        <v>15.83</v>
      </c>
      <c r="AF1355">
        <v>15.82</v>
      </c>
      <c r="AG1355">
        <v>15.9</v>
      </c>
      <c r="AH1355">
        <v>15.89</v>
      </c>
      <c r="AI1355">
        <v>0.29365817</v>
      </c>
      <c r="AJ1355">
        <v>0.32479079999999999</v>
      </c>
      <c r="AK1355">
        <v>0.43218200000000001</v>
      </c>
      <c r="AL1355">
        <v>0.43241956999999998</v>
      </c>
      <c r="AM1355">
        <v>0.27179082999999998</v>
      </c>
      <c r="AN1355">
        <v>0.29621310000000001</v>
      </c>
      <c r="AO1355">
        <v>0.26280975000000001</v>
      </c>
      <c r="AP1355">
        <v>0.53682039999999998</v>
      </c>
      <c r="AQ1355">
        <v>0.43659478000000002</v>
      </c>
      <c r="AR1355">
        <v>0.42032366999999998</v>
      </c>
      <c r="AS1355">
        <v>0.43006541999999998</v>
      </c>
      <c r="AT1355">
        <v>0.39337899999999998</v>
      </c>
      <c r="AU1355">
        <v>0.31737208</v>
      </c>
      <c r="AV1355">
        <v>0.52406704000000004</v>
      </c>
      <c r="AW1355">
        <v>0.57280690000000001</v>
      </c>
      <c r="AX1355">
        <v>0.49834397000000002</v>
      </c>
      <c r="AY1355">
        <v>0.54689443000000004</v>
      </c>
    </row>
    <row r="1356" spans="1:51">
      <c r="A1356">
        <v>1575</v>
      </c>
      <c r="B1356" t="b">
        <v>1</v>
      </c>
      <c r="C1356" t="s">
        <v>128</v>
      </c>
      <c r="D1356" t="s">
        <v>4464</v>
      </c>
      <c r="E1356" t="s">
        <v>4465</v>
      </c>
      <c r="H1356" t="s">
        <v>4466</v>
      </c>
      <c r="I1356" t="s">
        <v>764</v>
      </c>
      <c r="K1356" s="7">
        <v>7.4999999999999997E-2</v>
      </c>
      <c r="L1356">
        <v>0.06</v>
      </c>
      <c r="M1356" s="6">
        <v>8.0000000000000002E-3</v>
      </c>
      <c r="N1356">
        <v>-0.09</v>
      </c>
      <c r="O1356" s="6">
        <v>2.5000000000000001E-4</v>
      </c>
      <c r="P1356">
        <v>0.15</v>
      </c>
      <c r="Q1356" t="s">
        <v>135</v>
      </c>
      <c r="R1356">
        <v>15.31</v>
      </c>
      <c r="S1356">
        <v>15.3</v>
      </c>
      <c r="T1356">
        <v>15.27</v>
      </c>
      <c r="U1356">
        <v>15.38</v>
      </c>
      <c r="V1356">
        <v>15.24</v>
      </c>
      <c r="W1356">
        <v>15.27</v>
      </c>
      <c r="X1356">
        <v>15.4</v>
      </c>
      <c r="Y1356">
        <v>15.15</v>
      </c>
      <c r="Z1356">
        <v>15.3</v>
      </c>
      <c r="AA1356">
        <v>15.14</v>
      </c>
      <c r="AB1356">
        <v>15.24</v>
      </c>
      <c r="AC1356">
        <v>15.24</v>
      </c>
      <c r="AD1356">
        <v>15.35</v>
      </c>
      <c r="AE1356">
        <v>15.36</v>
      </c>
      <c r="AF1356">
        <v>15.49</v>
      </c>
      <c r="AG1356">
        <v>15.29</v>
      </c>
      <c r="AH1356">
        <v>15.31</v>
      </c>
      <c r="AI1356">
        <v>0</v>
      </c>
      <c r="AJ1356">
        <v>0</v>
      </c>
      <c r="AK1356">
        <v>0</v>
      </c>
      <c r="AL1356">
        <v>0</v>
      </c>
      <c r="AM1356">
        <v>0</v>
      </c>
      <c r="AN1356">
        <v>0</v>
      </c>
      <c r="AO1356">
        <v>0</v>
      </c>
      <c r="AP1356">
        <v>0</v>
      </c>
      <c r="AQ1356">
        <v>0</v>
      </c>
      <c r="AR1356">
        <v>0</v>
      </c>
      <c r="AS1356">
        <v>0</v>
      </c>
      <c r="AT1356">
        <v>0</v>
      </c>
      <c r="AU1356">
        <v>0</v>
      </c>
      <c r="AV1356">
        <v>0</v>
      </c>
      <c r="AW1356">
        <v>0</v>
      </c>
      <c r="AX1356">
        <v>0</v>
      </c>
      <c r="AY1356">
        <v>0</v>
      </c>
    </row>
    <row r="1357" spans="1:51" s="11" customFormat="1">
      <c r="A1357">
        <v>1224</v>
      </c>
      <c r="B1357" t="b">
        <v>1</v>
      </c>
      <c r="C1357" t="s">
        <v>128</v>
      </c>
      <c r="D1357" t="s">
        <v>4467</v>
      </c>
      <c r="E1357" t="s">
        <v>4468</v>
      </c>
      <c r="F1357"/>
      <c r="G1357"/>
      <c r="H1357" t="s">
        <v>4469</v>
      </c>
      <c r="I1357" t="s">
        <v>4470</v>
      </c>
      <c r="J1357" t="b">
        <v>1</v>
      </c>
      <c r="K1357" s="7">
        <v>2.3E-2</v>
      </c>
      <c r="L1357">
        <v>-0.02</v>
      </c>
      <c r="M1357" s="6">
        <v>3.1E-4</v>
      </c>
      <c r="N1357">
        <v>7.0000000000000007E-2</v>
      </c>
      <c r="O1357" s="6">
        <v>2.7999999999999998E-4</v>
      </c>
      <c r="P1357">
        <v>-0.09</v>
      </c>
      <c r="Q1357" t="s">
        <v>135</v>
      </c>
      <c r="R1357">
        <v>16.07</v>
      </c>
      <c r="S1357">
        <v>16.059999999999999</v>
      </c>
      <c r="T1357">
        <v>16.13</v>
      </c>
      <c r="U1357">
        <v>15.98</v>
      </c>
      <c r="V1357">
        <v>16.05</v>
      </c>
      <c r="W1357">
        <v>16.010000000000002</v>
      </c>
      <c r="X1357">
        <v>16.09</v>
      </c>
      <c r="Y1357">
        <v>16.09</v>
      </c>
      <c r="Z1357">
        <v>16.11</v>
      </c>
      <c r="AA1357">
        <v>16.079999999999998</v>
      </c>
      <c r="AB1357">
        <v>16.11</v>
      </c>
      <c r="AC1357">
        <v>16.16</v>
      </c>
      <c r="AD1357">
        <v>16.07</v>
      </c>
      <c r="AE1357">
        <v>16.02</v>
      </c>
      <c r="AF1357">
        <v>15.97</v>
      </c>
      <c r="AG1357">
        <v>16</v>
      </c>
      <c r="AH1357">
        <v>16.04</v>
      </c>
      <c r="AI1357">
        <v>0.25352325999999997</v>
      </c>
      <c r="AJ1357">
        <v>0.31353756999999999</v>
      </c>
      <c r="AK1357">
        <v>0.27051051999999998</v>
      </c>
      <c r="AL1357">
        <v>0.34162819999999999</v>
      </c>
      <c r="AM1357">
        <v>0.26561493000000003</v>
      </c>
      <c r="AN1357">
        <v>0.29764960000000001</v>
      </c>
      <c r="AO1357">
        <v>0.26700053000000001</v>
      </c>
      <c r="AP1357">
        <v>0.38605499999999998</v>
      </c>
      <c r="AQ1357">
        <v>0.32891231999999998</v>
      </c>
      <c r="AR1357">
        <v>0.32304040000000001</v>
      </c>
      <c r="AS1357">
        <v>0.36835723999999997</v>
      </c>
      <c r="AT1357">
        <v>0.39804134000000002</v>
      </c>
      <c r="AU1357">
        <v>0.26257786</v>
      </c>
      <c r="AV1357">
        <v>0.36771956</v>
      </c>
      <c r="AW1357">
        <v>0.45086243999999998</v>
      </c>
      <c r="AX1357">
        <v>0.51525133999999995</v>
      </c>
      <c r="AY1357">
        <v>0.49905798000000001</v>
      </c>
    </row>
    <row r="1358" spans="1:51">
      <c r="A1358">
        <v>1352</v>
      </c>
      <c r="B1358" t="b">
        <v>1</v>
      </c>
      <c r="C1358" t="s">
        <v>128</v>
      </c>
      <c r="D1358" t="s">
        <v>4471</v>
      </c>
      <c r="E1358" t="s">
        <v>4472</v>
      </c>
      <c r="H1358" t="s">
        <v>4473</v>
      </c>
      <c r="I1358" t="s">
        <v>165</v>
      </c>
      <c r="K1358" s="7">
        <v>3.5999999999999997E-2</v>
      </c>
      <c r="L1358">
        <v>-0.09</v>
      </c>
      <c r="M1358" s="6" t="s">
        <v>134</v>
      </c>
      <c r="N1358">
        <v>-0.17</v>
      </c>
      <c r="O1358" s="6">
        <v>2.9999999999999997E-4</v>
      </c>
      <c r="P1358">
        <v>0.08</v>
      </c>
      <c r="Q1358" t="s">
        <v>135</v>
      </c>
      <c r="R1358">
        <v>16.48</v>
      </c>
      <c r="S1358">
        <v>16.47</v>
      </c>
      <c r="T1358">
        <v>16.59</v>
      </c>
      <c r="U1358">
        <v>16.64</v>
      </c>
      <c r="V1358">
        <v>16.61</v>
      </c>
      <c r="W1358">
        <v>16.649999999999999</v>
      </c>
      <c r="X1358">
        <v>16.559999999999999</v>
      </c>
      <c r="Y1358">
        <v>16.45</v>
      </c>
      <c r="Z1358">
        <v>16.37</v>
      </c>
      <c r="AA1358">
        <v>16.45</v>
      </c>
      <c r="AB1358">
        <v>16.57</v>
      </c>
      <c r="AC1358">
        <v>16.399999999999999</v>
      </c>
      <c r="AD1358">
        <v>16.559999999999999</v>
      </c>
      <c r="AE1358">
        <v>16.52</v>
      </c>
      <c r="AF1358">
        <v>16.510000000000002</v>
      </c>
      <c r="AG1358">
        <v>16.52</v>
      </c>
      <c r="AH1358">
        <v>16.489999999999998</v>
      </c>
      <c r="AI1358">
        <v>0.27703074</v>
      </c>
      <c r="AJ1358">
        <v>0.27290216</v>
      </c>
      <c r="AK1358">
        <v>0.30496087999999999</v>
      </c>
      <c r="AL1358">
        <v>0.30507824</v>
      </c>
      <c r="AM1358">
        <v>0.28357001999999998</v>
      </c>
      <c r="AN1358">
        <v>0.28233849999999999</v>
      </c>
      <c r="AO1358">
        <v>0.28101087000000002</v>
      </c>
      <c r="AP1358">
        <v>0.38551632000000002</v>
      </c>
      <c r="AQ1358">
        <v>0.35043043000000001</v>
      </c>
      <c r="AR1358">
        <v>0.3384335</v>
      </c>
      <c r="AS1358">
        <v>0.30966349999999998</v>
      </c>
      <c r="AT1358">
        <v>0.31693375000000001</v>
      </c>
      <c r="AU1358">
        <v>0.30201006000000002</v>
      </c>
      <c r="AV1358">
        <v>0.34883695999999997</v>
      </c>
      <c r="AW1358">
        <v>0.38123502999999997</v>
      </c>
      <c r="AX1358">
        <v>0.41888853999999998</v>
      </c>
      <c r="AY1358">
        <v>0.32874829999999999</v>
      </c>
    </row>
    <row r="1359" spans="1:51">
      <c r="A1359">
        <v>2909</v>
      </c>
      <c r="B1359" t="b">
        <v>1</v>
      </c>
      <c r="C1359" t="s">
        <v>128</v>
      </c>
      <c r="D1359" t="s">
        <v>4474</v>
      </c>
      <c r="E1359" t="s">
        <v>4475</v>
      </c>
      <c r="H1359" t="s">
        <v>4476</v>
      </c>
      <c r="I1359" t="s">
        <v>1192</v>
      </c>
      <c r="K1359" s="7">
        <v>0.63</v>
      </c>
      <c r="L1359">
        <v>-0.02</v>
      </c>
      <c r="M1359" s="6">
        <v>1.2E-4</v>
      </c>
      <c r="N1359">
        <v>0.11</v>
      </c>
      <c r="O1359" s="6">
        <v>3.2000000000000003E-4</v>
      </c>
      <c r="P1359">
        <v>-0.13</v>
      </c>
      <c r="Q1359" t="s">
        <v>135</v>
      </c>
      <c r="R1359">
        <v>15.45</v>
      </c>
      <c r="S1359">
        <v>15.38</v>
      </c>
      <c r="T1359">
        <v>15.48</v>
      </c>
      <c r="U1359">
        <v>15.3</v>
      </c>
      <c r="V1359">
        <v>15.43</v>
      </c>
      <c r="W1359">
        <v>15.41</v>
      </c>
      <c r="X1359">
        <v>15.43</v>
      </c>
      <c r="Y1359">
        <v>15.51</v>
      </c>
      <c r="Z1359">
        <v>15.54</v>
      </c>
      <c r="AA1359">
        <v>15.51</v>
      </c>
      <c r="AB1359">
        <v>15.45</v>
      </c>
      <c r="AC1359">
        <v>15.58</v>
      </c>
      <c r="AD1359">
        <v>15.44</v>
      </c>
      <c r="AE1359">
        <v>15.35</v>
      </c>
      <c r="AF1359">
        <v>15.31</v>
      </c>
      <c r="AG1359">
        <v>15.45</v>
      </c>
      <c r="AH1359">
        <v>15.38</v>
      </c>
      <c r="AI1359">
        <v>0.26875237000000002</v>
      </c>
      <c r="AJ1359">
        <v>0.26481675999999998</v>
      </c>
      <c r="AK1359">
        <v>0.31135170000000001</v>
      </c>
      <c r="AL1359">
        <v>0.28703547000000001</v>
      </c>
      <c r="AM1359">
        <v>0.25433272000000001</v>
      </c>
      <c r="AN1359">
        <v>0.27622550000000001</v>
      </c>
      <c r="AO1359">
        <v>0.31722359999999999</v>
      </c>
      <c r="AP1359">
        <v>0.34799075000000002</v>
      </c>
      <c r="AQ1359">
        <v>0.25731957</v>
      </c>
      <c r="AR1359">
        <v>0.26563329000000002</v>
      </c>
      <c r="AS1359">
        <v>0.33577538000000001</v>
      </c>
      <c r="AT1359">
        <v>0.31228346000000001</v>
      </c>
      <c r="AU1359">
        <v>0.26480898000000003</v>
      </c>
      <c r="AV1359">
        <v>0.30952774999999999</v>
      </c>
      <c r="AW1359">
        <v>0.43671919999999997</v>
      </c>
      <c r="AX1359">
        <v>0.27586356000000001</v>
      </c>
      <c r="AY1359">
        <v>0.25684804</v>
      </c>
    </row>
    <row r="1360" spans="1:51">
      <c r="A1360">
        <v>2385</v>
      </c>
      <c r="B1360" t="b">
        <v>1</v>
      </c>
      <c r="C1360" t="s">
        <v>128</v>
      </c>
      <c r="D1360" t="s">
        <v>4477</v>
      </c>
      <c r="E1360" t="s">
        <v>4478</v>
      </c>
      <c r="H1360" t="s">
        <v>4479</v>
      </c>
      <c r="I1360" t="s">
        <v>367</v>
      </c>
      <c r="K1360" s="7">
        <v>0.35</v>
      </c>
      <c r="L1360">
        <v>0.08</v>
      </c>
      <c r="M1360" s="6">
        <v>2E-3</v>
      </c>
      <c r="N1360">
        <v>-0.17</v>
      </c>
      <c r="O1360" s="6">
        <v>3.4000000000000002E-4</v>
      </c>
      <c r="P1360">
        <v>0.24</v>
      </c>
      <c r="Q1360" t="s">
        <v>135</v>
      </c>
      <c r="R1360">
        <v>15.82</v>
      </c>
      <c r="S1360">
        <v>15.83</v>
      </c>
      <c r="T1360">
        <v>15.81</v>
      </c>
      <c r="U1360">
        <v>15.98</v>
      </c>
      <c r="V1360">
        <v>15.72</v>
      </c>
      <c r="W1360">
        <v>15.72</v>
      </c>
      <c r="X1360">
        <v>15.71</v>
      </c>
      <c r="Y1360">
        <v>15.66</v>
      </c>
      <c r="Z1360">
        <v>15.71</v>
      </c>
      <c r="AA1360">
        <v>15.68</v>
      </c>
      <c r="AB1360">
        <v>15.47</v>
      </c>
      <c r="AC1360">
        <v>15.51</v>
      </c>
      <c r="AD1360">
        <v>15.57</v>
      </c>
      <c r="AE1360">
        <v>15.88</v>
      </c>
      <c r="AF1360">
        <v>15.9</v>
      </c>
      <c r="AG1360">
        <v>15.91</v>
      </c>
      <c r="AH1360">
        <v>16.03</v>
      </c>
      <c r="AI1360">
        <v>0.26037925000000001</v>
      </c>
      <c r="AJ1360">
        <v>0.26306283000000003</v>
      </c>
      <c r="AK1360">
        <v>0.33054393999999998</v>
      </c>
      <c r="AL1360">
        <v>0.28279520000000002</v>
      </c>
      <c r="AM1360">
        <v>0.29776271999999998</v>
      </c>
      <c r="AN1360">
        <v>0.27774617000000001</v>
      </c>
      <c r="AO1360">
        <v>0.29631205999999999</v>
      </c>
      <c r="AP1360">
        <v>0.36585748000000001</v>
      </c>
      <c r="AQ1360">
        <v>0.36885494000000002</v>
      </c>
      <c r="AR1360">
        <v>0.32270387</v>
      </c>
      <c r="AS1360">
        <v>0.29068899999999998</v>
      </c>
      <c r="AT1360">
        <v>0.3139787</v>
      </c>
      <c r="AU1360">
        <v>0.26837202999999998</v>
      </c>
      <c r="AV1360">
        <v>0.30138653999999998</v>
      </c>
      <c r="AW1360">
        <v>0.30484634999999999</v>
      </c>
      <c r="AX1360">
        <v>0.32529979999999997</v>
      </c>
      <c r="AY1360">
        <v>0.29899137999999997</v>
      </c>
    </row>
    <row r="1361" spans="1:51">
      <c r="A1361">
        <v>1497</v>
      </c>
      <c r="B1361" t="b">
        <v>1</v>
      </c>
      <c r="C1361" t="s">
        <v>128</v>
      </c>
      <c r="D1361" t="s">
        <v>4480</v>
      </c>
      <c r="E1361" t="s">
        <v>4481</v>
      </c>
      <c r="H1361" t="s">
        <v>4482</v>
      </c>
      <c r="I1361" t="s">
        <v>165</v>
      </c>
      <c r="K1361" s="7">
        <v>5.7000000000000002E-2</v>
      </c>
      <c r="L1361">
        <v>-0.04</v>
      </c>
      <c r="M1361" s="6">
        <v>3.7000000000000002E-3</v>
      </c>
      <c r="N1361">
        <v>0.08</v>
      </c>
      <c r="O1361" s="6">
        <v>3.5E-4</v>
      </c>
      <c r="P1361">
        <v>-0.12</v>
      </c>
      <c r="Q1361" t="s">
        <v>135</v>
      </c>
      <c r="R1361">
        <v>16.46</v>
      </c>
      <c r="S1361">
        <v>16.48</v>
      </c>
      <c r="T1361">
        <v>16.510000000000002</v>
      </c>
      <c r="U1361">
        <v>16.420000000000002</v>
      </c>
      <c r="V1361">
        <v>16.48</v>
      </c>
      <c r="W1361">
        <v>16.47</v>
      </c>
      <c r="X1361">
        <v>16.47</v>
      </c>
      <c r="Y1361">
        <v>16.510000000000002</v>
      </c>
      <c r="Z1361">
        <v>16.57</v>
      </c>
      <c r="AA1361">
        <v>16.53</v>
      </c>
      <c r="AB1361">
        <v>16.57</v>
      </c>
      <c r="AC1361">
        <v>16.54</v>
      </c>
      <c r="AD1361">
        <v>16.45</v>
      </c>
      <c r="AE1361">
        <v>16.399999999999999</v>
      </c>
      <c r="AF1361">
        <v>16.39</v>
      </c>
      <c r="AG1361">
        <v>16.45</v>
      </c>
      <c r="AH1361">
        <v>16.43</v>
      </c>
      <c r="AI1361">
        <v>0.24727241999999999</v>
      </c>
      <c r="AJ1361">
        <v>0.33397123000000001</v>
      </c>
      <c r="AK1361">
        <v>0.25225500000000001</v>
      </c>
      <c r="AL1361">
        <v>0.32880767999999999</v>
      </c>
      <c r="AM1361">
        <v>0.25926510000000003</v>
      </c>
      <c r="AN1361">
        <v>0.38153479000000001</v>
      </c>
      <c r="AO1361">
        <v>0.29744317999999997</v>
      </c>
      <c r="AP1361">
        <v>0.25579822000000002</v>
      </c>
      <c r="AQ1361">
        <v>0.26790967999999998</v>
      </c>
      <c r="AR1361">
        <v>0.31612994999999999</v>
      </c>
      <c r="AS1361">
        <v>0.30324440000000003</v>
      </c>
      <c r="AT1361">
        <v>0.28309000000000001</v>
      </c>
      <c r="AU1361">
        <v>0.27413082</v>
      </c>
      <c r="AV1361">
        <v>0.25242819999999999</v>
      </c>
      <c r="AW1361">
        <v>0.30344447000000002</v>
      </c>
      <c r="AX1361">
        <v>0.44995612000000001</v>
      </c>
      <c r="AY1361">
        <v>0.44242290000000001</v>
      </c>
    </row>
    <row r="1362" spans="1:51">
      <c r="A1362">
        <v>3119</v>
      </c>
      <c r="B1362" t="b">
        <v>1</v>
      </c>
      <c r="C1362" t="s">
        <v>128</v>
      </c>
      <c r="D1362" t="s">
        <v>4483</v>
      </c>
      <c r="E1362" t="s">
        <v>4484</v>
      </c>
      <c r="H1362" t="s">
        <v>4485</v>
      </c>
      <c r="I1362" t="s">
        <v>4210</v>
      </c>
      <c r="K1362" s="7">
        <v>0.75</v>
      </c>
      <c r="L1362">
        <v>0.01</v>
      </c>
      <c r="M1362" s="6" t="s">
        <v>134</v>
      </c>
      <c r="N1362">
        <v>0.11</v>
      </c>
      <c r="O1362" s="6">
        <v>3.5E-4</v>
      </c>
      <c r="P1362">
        <v>-0.1</v>
      </c>
      <c r="Q1362" t="s">
        <v>135</v>
      </c>
      <c r="R1362">
        <v>16.489999999999998</v>
      </c>
      <c r="S1362">
        <v>16.46</v>
      </c>
      <c r="T1362">
        <v>16.46</v>
      </c>
      <c r="U1362">
        <v>16.37</v>
      </c>
      <c r="V1362">
        <v>16.440000000000001</v>
      </c>
      <c r="W1362">
        <v>16.47</v>
      </c>
      <c r="X1362">
        <v>16.440000000000001</v>
      </c>
      <c r="Y1362">
        <v>16.510000000000002</v>
      </c>
      <c r="Z1362">
        <v>16.579999999999998</v>
      </c>
      <c r="AA1362">
        <v>16.53</v>
      </c>
      <c r="AB1362">
        <v>16.5</v>
      </c>
      <c r="AC1362">
        <v>16.63</v>
      </c>
      <c r="AD1362">
        <v>16.5</v>
      </c>
      <c r="AE1362">
        <v>16.440000000000001</v>
      </c>
      <c r="AF1362">
        <v>16.43</v>
      </c>
      <c r="AG1362">
        <v>16.39</v>
      </c>
      <c r="AH1362">
        <v>16.48</v>
      </c>
      <c r="AI1362">
        <v>0.24604516000000001</v>
      </c>
      <c r="AJ1362">
        <v>0.2557162</v>
      </c>
      <c r="AK1362">
        <v>0.24333046</v>
      </c>
      <c r="AL1362">
        <v>0.25826900000000003</v>
      </c>
      <c r="AM1362">
        <v>0.28341094</v>
      </c>
      <c r="AN1362">
        <v>0.26193454999999999</v>
      </c>
      <c r="AO1362">
        <v>0.26449509999999998</v>
      </c>
      <c r="AP1362">
        <v>0.34304776999999997</v>
      </c>
      <c r="AQ1362">
        <v>0.29907623</v>
      </c>
      <c r="AR1362">
        <v>0.24356800000000001</v>
      </c>
      <c r="AS1362">
        <v>0.25739947000000002</v>
      </c>
      <c r="AT1362">
        <v>0.25833052000000001</v>
      </c>
      <c r="AU1362">
        <v>0.28576863000000002</v>
      </c>
      <c r="AV1362">
        <v>0.26237001999999998</v>
      </c>
      <c r="AW1362">
        <v>0.30915873999999999</v>
      </c>
      <c r="AX1362">
        <v>0.2577777</v>
      </c>
      <c r="AY1362">
        <v>0.26568913</v>
      </c>
    </row>
    <row r="1363" spans="1:51">
      <c r="A1363">
        <v>2946</v>
      </c>
      <c r="B1363" t="b">
        <v>1</v>
      </c>
      <c r="C1363" t="s">
        <v>128</v>
      </c>
      <c r="D1363" t="s">
        <v>4486</v>
      </c>
      <c r="E1363" t="s">
        <v>4487</v>
      </c>
      <c r="H1363" t="s">
        <v>4488</v>
      </c>
      <c r="I1363" t="s">
        <v>917</v>
      </c>
      <c r="K1363" s="7">
        <v>0.65</v>
      </c>
      <c r="L1363">
        <v>-0.01</v>
      </c>
      <c r="M1363" s="6">
        <v>1.2999999999999999E-4</v>
      </c>
      <c r="N1363">
        <v>0.08</v>
      </c>
      <c r="O1363" s="6">
        <v>3.6000000000000002E-4</v>
      </c>
      <c r="P1363">
        <v>-0.09</v>
      </c>
      <c r="Q1363" t="s">
        <v>135</v>
      </c>
      <c r="R1363">
        <v>16.170000000000002</v>
      </c>
      <c r="S1363">
        <v>16.23</v>
      </c>
      <c r="T1363">
        <v>16.14</v>
      </c>
      <c r="U1363">
        <v>16.22</v>
      </c>
      <c r="V1363">
        <v>16.2</v>
      </c>
      <c r="W1363">
        <v>16.12</v>
      </c>
      <c r="X1363">
        <v>16.100000000000001</v>
      </c>
      <c r="Y1363">
        <v>16.18</v>
      </c>
      <c r="Z1363">
        <v>16.260000000000002</v>
      </c>
      <c r="AA1363">
        <v>16.2</v>
      </c>
      <c r="AB1363">
        <v>16.27</v>
      </c>
      <c r="AC1363">
        <v>16.32</v>
      </c>
      <c r="AD1363">
        <v>16.149999999999999</v>
      </c>
      <c r="AE1363">
        <v>16.11</v>
      </c>
      <c r="AF1363">
        <v>16.18</v>
      </c>
      <c r="AG1363">
        <v>16.12</v>
      </c>
      <c r="AH1363">
        <v>16.16</v>
      </c>
      <c r="AI1363">
        <v>0.28380895</v>
      </c>
      <c r="AJ1363">
        <v>0.26659334000000001</v>
      </c>
      <c r="AK1363">
        <v>0.32567874000000002</v>
      </c>
      <c r="AL1363">
        <v>0.36157620000000001</v>
      </c>
      <c r="AM1363">
        <v>0.27284417</v>
      </c>
      <c r="AN1363">
        <v>0.29439340000000003</v>
      </c>
      <c r="AO1363">
        <v>0.28584779999999999</v>
      </c>
      <c r="AP1363">
        <v>0.39635384000000001</v>
      </c>
      <c r="AQ1363">
        <v>0.38097912</v>
      </c>
      <c r="AR1363">
        <v>0.3405572</v>
      </c>
      <c r="AS1363">
        <v>0.32417718000000001</v>
      </c>
      <c r="AT1363">
        <v>0.36065150000000001</v>
      </c>
      <c r="AU1363">
        <v>0.30114617999999999</v>
      </c>
      <c r="AV1363">
        <v>0.3914377</v>
      </c>
      <c r="AW1363">
        <v>0.43890230000000002</v>
      </c>
      <c r="AX1363">
        <v>0.34783733</v>
      </c>
      <c r="AY1363">
        <v>0.32332176000000001</v>
      </c>
    </row>
    <row r="1364" spans="1:51">
      <c r="A1364">
        <v>2455</v>
      </c>
      <c r="B1364" t="b">
        <v>1</v>
      </c>
      <c r="C1364" t="s">
        <v>128</v>
      </c>
      <c r="D1364" t="s">
        <v>4489</v>
      </c>
      <c r="E1364" t="s">
        <v>4490</v>
      </c>
      <c r="H1364" t="s">
        <v>4491</v>
      </c>
      <c r="I1364" t="s">
        <v>435</v>
      </c>
      <c r="K1364" s="7">
        <v>0.38</v>
      </c>
      <c r="L1364">
        <v>-0.21</v>
      </c>
      <c r="M1364" s="6">
        <v>8.2000000000000007E-3</v>
      </c>
      <c r="N1364">
        <v>0.26</v>
      </c>
      <c r="O1364" s="6">
        <v>3.6999999999999999E-4</v>
      </c>
      <c r="P1364">
        <v>-0.48</v>
      </c>
      <c r="Q1364" t="s">
        <v>135</v>
      </c>
      <c r="R1364">
        <v>14.04</v>
      </c>
      <c r="S1364">
        <v>14.45</v>
      </c>
      <c r="T1364">
        <v>14.12</v>
      </c>
      <c r="U1364">
        <v>13.7</v>
      </c>
      <c r="V1364">
        <v>13.6</v>
      </c>
      <c r="W1364">
        <v>13.93</v>
      </c>
      <c r="X1364">
        <v>13.47</v>
      </c>
      <c r="Y1364">
        <v>14.03</v>
      </c>
      <c r="Z1364">
        <v>14.2</v>
      </c>
      <c r="AA1364">
        <v>14.12</v>
      </c>
      <c r="AB1364">
        <v>14.18</v>
      </c>
      <c r="AC1364">
        <v>14.16</v>
      </c>
      <c r="AD1364">
        <v>13.84</v>
      </c>
      <c r="AE1364">
        <v>13.56</v>
      </c>
      <c r="AF1364">
        <v>13.51</v>
      </c>
      <c r="AG1364">
        <v>12.75</v>
      </c>
      <c r="AH1364">
        <v>13.66</v>
      </c>
      <c r="AI1364">
        <v>0.26611826</v>
      </c>
      <c r="AJ1364">
        <v>0.26862367999999998</v>
      </c>
      <c r="AK1364">
        <v>0.37042013000000001</v>
      </c>
      <c r="AL1364">
        <v>0.43348068000000001</v>
      </c>
      <c r="AM1364">
        <v>0.34402052</v>
      </c>
      <c r="AN1364">
        <v>0.32648887999999998</v>
      </c>
      <c r="AO1364">
        <v>0.32379964</v>
      </c>
      <c r="AP1364">
        <v>0.27252179999999998</v>
      </c>
      <c r="AQ1364">
        <v>0.30431330000000001</v>
      </c>
      <c r="AR1364">
        <v>0.33881240000000001</v>
      </c>
      <c r="AS1364">
        <v>0.28217307000000003</v>
      </c>
      <c r="AT1364">
        <v>0.27544433000000001</v>
      </c>
      <c r="AU1364">
        <v>0.27069789999999999</v>
      </c>
      <c r="AV1364">
        <v>0.25389086999999999</v>
      </c>
      <c r="AW1364">
        <v>0.28213349999999998</v>
      </c>
      <c r="AX1364">
        <v>0.27244970000000002</v>
      </c>
      <c r="AY1364">
        <v>0.27806853999999998</v>
      </c>
    </row>
    <row r="1365" spans="1:51">
      <c r="A1365">
        <v>1776</v>
      </c>
      <c r="B1365" t="b">
        <v>1</v>
      </c>
      <c r="C1365" t="s">
        <v>128</v>
      </c>
      <c r="D1365" t="s">
        <v>4492</v>
      </c>
      <c r="E1365" t="s">
        <v>4493</v>
      </c>
      <c r="H1365" t="s">
        <v>4494</v>
      </c>
      <c r="I1365" t="s">
        <v>590</v>
      </c>
      <c r="K1365" s="7">
        <v>0.12</v>
      </c>
      <c r="L1365">
        <v>-0.06</v>
      </c>
      <c r="M1365" s="6" t="s">
        <v>134</v>
      </c>
      <c r="N1365">
        <v>-0.26</v>
      </c>
      <c r="O1365" s="6">
        <v>3.8999999999999999E-4</v>
      </c>
      <c r="P1365">
        <v>0.2</v>
      </c>
      <c r="Q1365" t="s">
        <v>135</v>
      </c>
      <c r="R1365">
        <v>15.84</v>
      </c>
      <c r="S1365">
        <v>15.91</v>
      </c>
      <c r="T1365">
        <v>15.98</v>
      </c>
      <c r="U1365">
        <v>15.88</v>
      </c>
      <c r="V1365">
        <v>16</v>
      </c>
      <c r="W1365">
        <v>16.03</v>
      </c>
      <c r="X1365">
        <v>16.059999999999999</v>
      </c>
      <c r="Y1365">
        <v>15.66</v>
      </c>
      <c r="Z1365">
        <v>15.76</v>
      </c>
      <c r="AA1365">
        <v>15.86</v>
      </c>
      <c r="AB1365">
        <v>15.69</v>
      </c>
      <c r="AC1365">
        <v>15.65</v>
      </c>
      <c r="AD1365">
        <v>15.95</v>
      </c>
      <c r="AE1365">
        <v>15.92</v>
      </c>
      <c r="AF1365">
        <v>15.94</v>
      </c>
      <c r="AG1365">
        <v>15.91</v>
      </c>
      <c r="AH1365">
        <v>15.9</v>
      </c>
      <c r="AI1365">
        <v>0.25193545000000001</v>
      </c>
      <c r="AJ1365">
        <v>0.25773173999999999</v>
      </c>
      <c r="AK1365">
        <v>0.50292429999999999</v>
      </c>
      <c r="AL1365">
        <v>0.51052755000000005</v>
      </c>
      <c r="AM1365">
        <v>0.24270411</v>
      </c>
      <c r="AN1365">
        <v>0.29029592999999998</v>
      </c>
      <c r="AO1365">
        <v>0.29132523999999999</v>
      </c>
      <c r="AP1365">
        <v>0.33862224000000002</v>
      </c>
      <c r="AQ1365">
        <v>0.39404494000000001</v>
      </c>
      <c r="AR1365">
        <v>0.46921342999999999</v>
      </c>
      <c r="AS1365">
        <v>0.34578720000000002</v>
      </c>
      <c r="AT1365">
        <v>0.26210704000000001</v>
      </c>
      <c r="AU1365">
        <v>0.25944608000000002</v>
      </c>
      <c r="AV1365">
        <v>0.42972749999999998</v>
      </c>
      <c r="AW1365">
        <v>0.55514450000000004</v>
      </c>
      <c r="AX1365">
        <v>0.34038326000000002</v>
      </c>
      <c r="AY1365">
        <v>0.26625611999999999</v>
      </c>
    </row>
    <row r="1366" spans="1:51">
      <c r="A1366">
        <v>2315</v>
      </c>
      <c r="B1366" t="b">
        <v>1</v>
      </c>
      <c r="C1366" t="s">
        <v>128</v>
      </c>
      <c r="D1366" t="s">
        <v>4495</v>
      </c>
      <c r="E1366" t="s">
        <v>4496</v>
      </c>
      <c r="H1366" t="s">
        <v>4497</v>
      </c>
      <c r="I1366" t="s">
        <v>577</v>
      </c>
      <c r="K1366" s="7">
        <v>0.32</v>
      </c>
      <c r="L1366">
        <v>0.01</v>
      </c>
      <c r="M1366" s="6">
        <v>4.0999999999999999E-4</v>
      </c>
      <c r="N1366">
        <v>-0.11</v>
      </c>
      <c r="O1366" s="6">
        <v>4.2999999999999999E-4</v>
      </c>
      <c r="P1366">
        <v>0.12</v>
      </c>
      <c r="Q1366" t="s">
        <v>135</v>
      </c>
      <c r="R1366">
        <v>16.16</v>
      </c>
      <c r="S1366">
        <v>16.239999999999998</v>
      </c>
      <c r="T1366">
        <v>16.21</v>
      </c>
      <c r="U1366">
        <v>16.3</v>
      </c>
      <c r="V1366">
        <v>16.239999999999998</v>
      </c>
      <c r="W1366">
        <v>16.170000000000002</v>
      </c>
      <c r="X1366">
        <v>16.18</v>
      </c>
      <c r="Y1366">
        <v>16.14</v>
      </c>
      <c r="Z1366">
        <v>16.100000000000001</v>
      </c>
      <c r="AA1366">
        <v>16.14</v>
      </c>
      <c r="AB1366">
        <v>16.079999999999998</v>
      </c>
      <c r="AC1366">
        <v>16.12</v>
      </c>
      <c r="AD1366">
        <v>16.18</v>
      </c>
      <c r="AE1366">
        <v>16.2</v>
      </c>
      <c r="AF1366">
        <v>16.239999999999998</v>
      </c>
      <c r="AG1366">
        <v>16.36</v>
      </c>
      <c r="AH1366">
        <v>16.260000000000002</v>
      </c>
      <c r="AI1366">
        <v>0.30927184000000002</v>
      </c>
      <c r="AJ1366">
        <v>0.34009907</v>
      </c>
      <c r="AK1366">
        <v>0.35453637999999998</v>
      </c>
      <c r="AL1366">
        <v>0.25341155999999998</v>
      </c>
      <c r="AM1366">
        <v>0.31067303000000002</v>
      </c>
      <c r="AN1366">
        <v>0.31109576999999999</v>
      </c>
      <c r="AO1366">
        <v>0.33696586000000001</v>
      </c>
      <c r="AP1366">
        <v>0.34860226999999999</v>
      </c>
      <c r="AQ1366">
        <v>0.25452995</v>
      </c>
      <c r="AR1366">
        <v>0.24902847</v>
      </c>
      <c r="AS1366">
        <v>0.33764454999999999</v>
      </c>
      <c r="AT1366">
        <v>0.28789510000000001</v>
      </c>
      <c r="AU1366">
        <v>0.28216883999999998</v>
      </c>
      <c r="AV1366">
        <v>0.26797613999999997</v>
      </c>
      <c r="AW1366">
        <v>0.3079654</v>
      </c>
      <c r="AX1366">
        <v>0.31538132000000002</v>
      </c>
      <c r="AY1366">
        <v>0.27934244000000003</v>
      </c>
    </row>
    <row r="1367" spans="1:51">
      <c r="A1367">
        <v>3150</v>
      </c>
      <c r="B1367" t="b">
        <v>1</v>
      </c>
      <c r="C1367" t="s">
        <v>128</v>
      </c>
      <c r="D1367" t="s">
        <v>4498</v>
      </c>
      <c r="E1367" t="s">
        <v>4499</v>
      </c>
      <c r="H1367" t="s">
        <v>4500</v>
      </c>
      <c r="I1367" t="s">
        <v>764</v>
      </c>
      <c r="K1367" s="7">
        <v>0.77</v>
      </c>
      <c r="L1367">
        <v>0.01</v>
      </c>
      <c r="M1367" s="6" t="s">
        <v>134</v>
      </c>
      <c r="N1367">
        <v>0.13</v>
      </c>
      <c r="O1367" s="6">
        <v>4.2999999999999999E-4</v>
      </c>
      <c r="P1367">
        <v>-0.12</v>
      </c>
      <c r="Q1367" t="s">
        <v>135</v>
      </c>
      <c r="R1367">
        <v>16.48</v>
      </c>
      <c r="S1367">
        <v>16.5</v>
      </c>
      <c r="T1367">
        <v>16.5</v>
      </c>
      <c r="U1367">
        <v>16.399999999999999</v>
      </c>
      <c r="V1367">
        <v>16.510000000000002</v>
      </c>
      <c r="W1367">
        <v>16.47</v>
      </c>
      <c r="X1367">
        <v>16.48</v>
      </c>
      <c r="Y1367">
        <v>16.61</v>
      </c>
      <c r="Z1367">
        <v>16.600000000000001</v>
      </c>
      <c r="AA1367">
        <v>16.59</v>
      </c>
      <c r="AB1367">
        <v>16.52</v>
      </c>
      <c r="AC1367">
        <v>16.649999999999999</v>
      </c>
      <c r="AD1367">
        <v>16.510000000000002</v>
      </c>
      <c r="AE1367">
        <v>16.47</v>
      </c>
      <c r="AF1367">
        <v>16.420000000000002</v>
      </c>
      <c r="AG1367">
        <v>16.47</v>
      </c>
      <c r="AH1367">
        <v>16.47</v>
      </c>
      <c r="AI1367">
        <v>0.27805932999999999</v>
      </c>
      <c r="AJ1367">
        <v>0.27266743999999998</v>
      </c>
      <c r="AK1367">
        <v>0.28403233999999999</v>
      </c>
      <c r="AL1367">
        <v>0.28651798000000001</v>
      </c>
      <c r="AM1367">
        <v>0.28250393000000001</v>
      </c>
      <c r="AN1367">
        <v>0.28115296000000001</v>
      </c>
      <c r="AO1367">
        <v>0.28529355000000001</v>
      </c>
      <c r="AP1367">
        <v>0.31452590000000002</v>
      </c>
      <c r="AQ1367">
        <v>0.28417443999999997</v>
      </c>
      <c r="AR1367">
        <v>0.314996</v>
      </c>
      <c r="AS1367">
        <v>0.31603239999999999</v>
      </c>
      <c r="AT1367">
        <v>0.44215850000000001</v>
      </c>
      <c r="AU1367">
        <v>0.27316230000000002</v>
      </c>
      <c r="AV1367">
        <v>0.48891398000000003</v>
      </c>
      <c r="AW1367">
        <v>0.55038816000000002</v>
      </c>
      <c r="AX1367">
        <v>0.40517302999999999</v>
      </c>
      <c r="AY1367">
        <v>0.48141113000000002</v>
      </c>
    </row>
    <row r="1368" spans="1:51">
      <c r="A1368">
        <v>2158</v>
      </c>
      <c r="B1368" t="b">
        <v>1</v>
      </c>
      <c r="C1368" t="s">
        <v>128</v>
      </c>
      <c r="D1368" t="s">
        <v>4501</v>
      </c>
      <c r="E1368" t="s">
        <v>4502</v>
      </c>
      <c r="H1368" t="s">
        <v>4503</v>
      </c>
      <c r="I1368" t="s">
        <v>227</v>
      </c>
      <c r="K1368" s="7">
        <v>0.26</v>
      </c>
      <c r="L1368">
        <v>-0.12</v>
      </c>
      <c r="M1368" s="6">
        <v>1E-3</v>
      </c>
      <c r="N1368">
        <v>0.21</v>
      </c>
      <c r="O1368" s="6">
        <v>4.4000000000000002E-4</v>
      </c>
      <c r="P1368">
        <v>-0.34</v>
      </c>
      <c r="Q1368" t="s">
        <v>135</v>
      </c>
      <c r="R1368">
        <v>16.100000000000001</v>
      </c>
      <c r="S1368">
        <v>16.18</v>
      </c>
      <c r="T1368">
        <v>16.27</v>
      </c>
      <c r="U1368">
        <v>16.11</v>
      </c>
      <c r="V1368">
        <v>16.27</v>
      </c>
      <c r="W1368">
        <v>16.149999999999999</v>
      </c>
      <c r="X1368">
        <v>16.23</v>
      </c>
      <c r="Y1368">
        <v>16.66</v>
      </c>
      <c r="Z1368">
        <v>16.420000000000002</v>
      </c>
      <c r="AA1368">
        <v>16.350000000000001</v>
      </c>
      <c r="AB1368">
        <v>16.38</v>
      </c>
      <c r="AC1368">
        <v>16.34</v>
      </c>
      <c r="AD1368">
        <v>16.16</v>
      </c>
      <c r="AE1368">
        <v>15.92</v>
      </c>
      <c r="AF1368">
        <v>15.92</v>
      </c>
      <c r="AG1368">
        <v>15.99</v>
      </c>
      <c r="AH1368">
        <v>16.21</v>
      </c>
      <c r="AI1368">
        <v>0.24014353999999999</v>
      </c>
      <c r="AJ1368">
        <v>0.24822114000000001</v>
      </c>
      <c r="AK1368">
        <v>0.29048819999999997</v>
      </c>
      <c r="AL1368">
        <v>0.31263268</v>
      </c>
      <c r="AM1368">
        <v>0.25443947</v>
      </c>
      <c r="AN1368">
        <v>0.25143634999999998</v>
      </c>
      <c r="AO1368">
        <v>0.23906757000000001</v>
      </c>
      <c r="AP1368">
        <v>0.38356656</v>
      </c>
      <c r="AQ1368">
        <v>0.28848612000000001</v>
      </c>
      <c r="AR1368">
        <v>0.32637152000000003</v>
      </c>
      <c r="AS1368">
        <v>0.34922296000000003</v>
      </c>
      <c r="AT1368">
        <v>0.40615073000000002</v>
      </c>
      <c r="AU1368">
        <v>0.38671951999999998</v>
      </c>
      <c r="AV1368">
        <v>0.40936735000000002</v>
      </c>
      <c r="AW1368">
        <v>0.4356178</v>
      </c>
      <c r="AX1368">
        <v>0.35868052</v>
      </c>
      <c r="AY1368">
        <v>0.59928780000000004</v>
      </c>
    </row>
    <row r="1369" spans="1:51">
      <c r="A1369">
        <v>3022</v>
      </c>
      <c r="B1369" t="b">
        <v>1</v>
      </c>
      <c r="C1369" t="s">
        <v>128</v>
      </c>
      <c r="D1369" t="s">
        <v>4504</v>
      </c>
      <c r="E1369" t="s">
        <v>4505</v>
      </c>
      <c r="H1369" t="s">
        <v>4506</v>
      </c>
      <c r="I1369" t="s">
        <v>176</v>
      </c>
      <c r="K1369" s="7">
        <v>0.69</v>
      </c>
      <c r="L1369">
        <v>0.01</v>
      </c>
      <c r="M1369" s="6">
        <v>7.7999999999999999E-4</v>
      </c>
      <c r="N1369">
        <v>-0.1</v>
      </c>
      <c r="O1369" s="6">
        <v>5.4000000000000001E-4</v>
      </c>
      <c r="P1369">
        <v>0.11</v>
      </c>
      <c r="Q1369" t="s">
        <v>135</v>
      </c>
      <c r="R1369">
        <v>15.54</v>
      </c>
      <c r="S1369">
        <v>15.57</v>
      </c>
      <c r="T1369">
        <v>15.54</v>
      </c>
      <c r="U1369">
        <v>15.64</v>
      </c>
      <c r="V1369">
        <v>15.54</v>
      </c>
      <c r="W1369">
        <v>15.61</v>
      </c>
      <c r="X1369">
        <v>15.54</v>
      </c>
      <c r="Y1369">
        <v>15.45</v>
      </c>
      <c r="Z1369">
        <v>15.44</v>
      </c>
      <c r="AA1369">
        <v>15.51</v>
      </c>
      <c r="AB1369">
        <v>15.53</v>
      </c>
      <c r="AC1369">
        <v>15.45</v>
      </c>
      <c r="AD1369">
        <v>15.59</v>
      </c>
      <c r="AE1369">
        <v>15.61</v>
      </c>
      <c r="AF1369">
        <v>15.64</v>
      </c>
      <c r="AG1369">
        <v>15.45</v>
      </c>
      <c r="AH1369">
        <v>15.59</v>
      </c>
      <c r="AI1369">
        <v>0.27354970000000001</v>
      </c>
      <c r="AJ1369">
        <v>0.24595112999999999</v>
      </c>
      <c r="AK1369">
        <v>0.27398800000000001</v>
      </c>
      <c r="AL1369">
        <v>0.24540606000000001</v>
      </c>
      <c r="AM1369">
        <v>0.28443955999999998</v>
      </c>
      <c r="AN1369">
        <v>0.25716899999999998</v>
      </c>
      <c r="AO1369">
        <v>0.24741663</v>
      </c>
      <c r="AP1369">
        <v>0.25101923999999998</v>
      </c>
      <c r="AQ1369">
        <v>0.29701971999999999</v>
      </c>
      <c r="AR1369">
        <v>0.25524540000000001</v>
      </c>
      <c r="AS1369">
        <v>0.24500594000000001</v>
      </c>
      <c r="AT1369">
        <v>0.2549322</v>
      </c>
      <c r="AU1369">
        <v>0.2463562</v>
      </c>
      <c r="AV1369">
        <v>0.33340283999999998</v>
      </c>
      <c r="AW1369">
        <v>0.30393862999999999</v>
      </c>
      <c r="AX1369">
        <v>0.24655273999999999</v>
      </c>
      <c r="AY1369">
        <v>0.24722435000000001</v>
      </c>
    </row>
    <row r="1370" spans="1:51">
      <c r="A1370">
        <v>1691.1</v>
      </c>
      <c r="B1370" t="b">
        <v>1</v>
      </c>
      <c r="C1370" t="s">
        <v>128</v>
      </c>
      <c r="D1370" t="s">
        <v>4507</v>
      </c>
      <c r="E1370" t="s">
        <v>4508</v>
      </c>
      <c r="H1370" t="s">
        <v>4509</v>
      </c>
      <c r="I1370" t="s">
        <v>764</v>
      </c>
      <c r="J1370" t="b">
        <v>1</v>
      </c>
      <c r="K1370" s="7">
        <v>0.1</v>
      </c>
      <c r="L1370">
        <v>0.1</v>
      </c>
      <c r="M1370" s="6">
        <v>7.0000000000000001E-3</v>
      </c>
      <c r="N1370">
        <v>-0.19</v>
      </c>
      <c r="O1370" s="6">
        <v>5.9000000000000003E-4</v>
      </c>
      <c r="P1370">
        <v>0.28999999999999998</v>
      </c>
      <c r="Q1370" t="s">
        <v>135</v>
      </c>
      <c r="R1370">
        <v>16.600000000000001</v>
      </c>
      <c r="S1370">
        <v>16.61</v>
      </c>
      <c r="T1370">
        <v>16.66</v>
      </c>
      <c r="U1370">
        <v>16.87</v>
      </c>
      <c r="V1370">
        <v>16.68</v>
      </c>
      <c r="W1370">
        <v>16.47</v>
      </c>
      <c r="X1370">
        <v>16.670000000000002</v>
      </c>
      <c r="Y1370">
        <v>16.32</v>
      </c>
      <c r="Z1370">
        <v>16.420000000000002</v>
      </c>
      <c r="AA1370">
        <v>16.57</v>
      </c>
      <c r="AB1370">
        <v>16.46</v>
      </c>
      <c r="AC1370">
        <v>16.510000000000002</v>
      </c>
      <c r="AD1370">
        <v>16.690000000000001</v>
      </c>
      <c r="AE1370">
        <v>16.77</v>
      </c>
      <c r="AF1370">
        <v>16.79</v>
      </c>
      <c r="AG1370">
        <v>16.78</v>
      </c>
      <c r="AH1370">
        <v>16.77</v>
      </c>
      <c r="AI1370">
        <v>0.25395802000000001</v>
      </c>
      <c r="AJ1370">
        <v>0.35776289999999999</v>
      </c>
      <c r="AK1370">
        <v>0.31319966999999999</v>
      </c>
      <c r="AL1370">
        <v>0.26010634999999999</v>
      </c>
      <c r="AM1370">
        <v>0.29721555</v>
      </c>
      <c r="AN1370">
        <v>0.28931891999999998</v>
      </c>
      <c r="AO1370">
        <v>0.30746772999999999</v>
      </c>
      <c r="AP1370">
        <v>0.26474184000000001</v>
      </c>
      <c r="AQ1370">
        <v>0.27782532999999998</v>
      </c>
      <c r="AR1370">
        <v>0.2855608</v>
      </c>
      <c r="AS1370">
        <v>0.29417989999999999</v>
      </c>
      <c r="AT1370">
        <v>0.27775112000000002</v>
      </c>
      <c r="AU1370">
        <v>0.29027614000000002</v>
      </c>
      <c r="AV1370">
        <v>0.27264621999999999</v>
      </c>
      <c r="AW1370">
        <v>0.25673845000000001</v>
      </c>
      <c r="AX1370">
        <v>0.27785926999999999</v>
      </c>
      <c r="AY1370">
        <v>0.27391025000000002</v>
      </c>
    </row>
    <row r="1371" spans="1:51">
      <c r="A1371">
        <v>1188</v>
      </c>
      <c r="B1371" t="b">
        <v>1</v>
      </c>
      <c r="C1371" t="s">
        <v>128</v>
      </c>
      <c r="D1371" t="s">
        <v>4510</v>
      </c>
      <c r="E1371" t="s">
        <v>4511</v>
      </c>
      <c r="H1371" t="s">
        <v>4512</v>
      </c>
      <c r="I1371" t="s">
        <v>160</v>
      </c>
      <c r="K1371" s="7">
        <v>0.02</v>
      </c>
      <c r="L1371">
        <v>0.08</v>
      </c>
      <c r="M1371" s="6" t="s">
        <v>134</v>
      </c>
      <c r="N1371">
        <v>0.21</v>
      </c>
      <c r="O1371" s="6">
        <v>6.7000000000000002E-4</v>
      </c>
      <c r="P1371">
        <v>-0.12</v>
      </c>
      <c r="Q1371" t="s">
        <v>135</v>
      </c>
      <c r="R1371">
        <v>15.42</v>
      </c>
      <c r="S1371">
        <v>15.49</v>
      </c>
      <c r="T1371">
        <v>15.37</v>
      </c>
      <c r="U1371">
        <v>15.27</v>
      </c>
      <c r="V1371">
        <v>15.37</v>
      </c>
      <c r="W1371">
        <v>15.35</v>
      </c>
      <c r="X1371">
        <v>15.33</v>
      </c>
      <c r="Y1371">
        <v>15.51</v>
      </c>
      <c r="Z1371">
        <v>15.57</v>
      </c>
      <c r="AA1371">
        <v>15.53</v>
      </c>
      <c r="AB1371">
        <v>15.51</v>
      </c>
      <c r="AC1371">
        <v>15.62</v>
      </c>
      <c r="AD1371">
        <v>15.39</v>
      </c>
      <c r="AE1371">
        <v>15.41</v>
      </c>
      <c r="AF1371">
        <v>15.42</v>
      </c>
      <c r="AG1371">
        <v>15.46</v>
      </c>
      <c r="AH1371">
        <v>15.44</v>
      </c>
      <c r="AI1371">
        <v>0.26155489999999998</v>
      </c>
      <c r="AJ1371">
        <v>0.26369907999999997</v>
      </c>
      <c r="AK1371">
        <v>0.30336600000000002</v>
      </c>
      <c r="AL1371">
        <v>0.35474283000000001</v>
      </c>
      <c r="AM1371">
        <v>0.25796289999999999</v>
      </c>
      <c r="AN1371">
        <v>0.28056263999999997</v>
      </c>
      <c r="AO1371">
        <v>0.27533829999999998</v>
      </c>
      <c r="AP1371">
        <v>0.33120706999999999</v>
      </c>
      <c r="AQ1371">
        <v>0.34050202000000002</v>
      </c>
      <c r="AR1371">
        <v>0.30508386999999998</v>
      </c>
      <c r="AS1371">
        <v>0.28162166</v>
      </c>
      <c r="AT1371">
        <v>0.28946455999999998</v>
      </c>
      <c r="AU1371">
        <v>0.29675036999999999</v>
      </c>
      <c r="AV1371">
        <v>0.33620802</v>
      </c>
      <c r="AW1371">
        <v>0.39424288000000002</v>
      </c>
      <c r="AX1371">
        <v>0.30048236</v>
      </c>
      <c r="AY1371">
        <v>0.29454327000000002</v>
      </c>
    </row>
    <row r="1372" spans="1:51">
      <c r="A1372">
        <v>2276</v>
      </c>
      <c r="B1372" t="b">
        <v>1</v>
      </c>
      <c r="C1372" t="s">
        <v>128</v>
      </c>
      <c r="D1372" t="s">
        <v>4513</v>
      </c>
      <c r="E1372" t="s">
        <v>4514</v>
      </c>
      <c r="H1372" t="s">
        <v>4515</v>
      </c>
      <c r="I1372" t="s">
        <v>416</v>
      </c>
      <c r="J1372" t="b">
        <v>1</v>
      </c>
      <c r="K1372" s="7">
        <v>0.3</v>
      </c>
      <c r="L1372">
        <v>-0.01</v>
      </c>
      <c r="M1372" s="6">
        <v>0.01</v>
      </c>
      <c r="N1372">
        <v>7.0000000000000007E-2</v>
      </c>
      <c r="O1372" s="6">
        <v>6.8000000000000005E-4</v>
      </c>
      <c r="P1372">
        <v>-0.09</v>
      </c>
      <c r="Q1372" t="s">
        <v>135</v>
      </c>
      <c r="R1372">
        <v>15.92</v>
      </c>
      <c r="S1372">
        <v>15.91</v>
      </c>
      <c r="T1372">
        <v>16.010000000000002</v>
      </c>
      <c r="U1372">
        <v>15.86</v>
      </c>
      <c r="V1372">
        <v>15.91</v>
      </c>
      <c r="W1372">
        <v>15.91</v>
      </c>
      <c r="X1372">
        <v>15.88</v>
      </c>
      <c r="Y1372">
        <v>15.97</v>
      </c>
      <c r="Z1372">
        <v>15.99</v>
      </c>
      <c r="AA1372">
        <v>15.96</v>
      </c>
      <c r="AB1372">
        <v>15.95</v>
      </c>
      <c r="AC1372">
        <v>16.07</v>
      </c>
      <c r="AD1372">
        <v>15.94</v>
      </c>
      <c r="AE1372">
        <v>15.89</v>
      </c>
      <c r="AF1372">
        <v>15.84</v>
      </c>
      <c r="AG1372">
        <v>15.91</v>
      </c>
      <c r="AH1372">
        <v>15.9</v>
      </c>
      <c r="AI1372">
        <v>0.24394692000000001</v>
      </c>
      <c r="AJ1372">
        <v>0.25656312999999997</v>
      </c>
      <c r="AK1372">
        <v>0.29902109999999998</v>
      </c>
      <c r="AL1372">
        <v>0.32130837000000001</v>
      </c>
      <c r="AM1372">
        <v>0.26831123000000001</v>
      </c>
      <c r="AN1372">
        <v>0.313334</v>
      </c>
      <c r="AO1372">
        <v>0.30169052000000002</v>
      </c>
      <c r="AP1372">
        <v>0.3525739</v>
      </c>
      <c r="AQ1372">
        <v>0.31294655999999998</v>
      </c>
      <c r="AR1372">
        <v>0.37479612000000001</v>
      </c>
      <c r="AS1372">
        <v>0.34431250000000002</v>
      </c>
      <c r="AT1372">
        <v>0.39965105000000001</v>
      </c>
      <c r="AU1372">
        <v>0.25846200000000003</v>
      </c>
      <c r="AV1372">
        <v>0.30665615000000002</v>
      </c>
      <c r="AW1372">
        <v>0.38202116000000003</v>
      </c>
      <c r="AX1372">
        <v>0.36062319999999998</v>
      </c>
      <c r="AY1372">
        <v>0.32104253999999999</v>
      </c>
    </row>
    <row r="1373" spans="1:51">
      <c r="A1373">
        <v>3421</v>
      </c>
      <c r="B1373" t="b">
        <v>1</v>
      </c>
      <c r="C1373" t="s">
        <v>128</v>
      </c>
      <c r="D1373" t="s">
        <v>4516</v>
      </c>
      <c r="E1373" t="s">
        <v>4517</v>
      </c>
      <c r="H1373" t="s">
        <v>4518</v>
      </c>
      <c r="I1373" t="s">
        <v>454</v>
      </c>
      <c r="K1373" s="7">
        <v>0.94</v>
      </c>
      <c r="L1373">
        <v>0.01</v>
      </c>
      <c r="M1373" s="6">
        <v>1E-3</v>
      </c>
      <c r="N1373">
        <v>-0.08</v>
      </c>
      <c r="O1373" s="6">
        <v>7.2000000000000005E-4</v>
      </c>
      <c r="P1373">
        <v>0.09</v>
      </c>
      <c r="Q1373" t="s">
        <v>135</v>
      </c>
      <c r="R1373">
        <v>16.16</v>
      </c>
      <c r="S1373">
        <v>16.100000000000001</v>
      </c>
      <c r="T1373">
        <v>16.170000000000002</v>
      </c>
      <c r="U1373">
        <v>16.12</v>
      </c>
      <c r="V1373">
        <v>16.2</v>
      </c>
      <c r="W1373">
        <v>16.18</v>
      </c>
      <c r="X1373">
        <v>16.329999999999998</v>
      </c>
      <c r="Y1373">
        <v>16.04</v>
      </c>
      <c r="Z1373">
        <v>16.09</v>
      </c>
      <c r="AA1373">
        <v>16.170000000000002</v>
      </c>
      <c r="AB1373">
        <v>16.170000000000002</v>
      </c>
      <c r="AC1373">
        <v>16.03</v>
      </c>
      <c r="AD1373">
        <v>16.23</v>
      </c>
      <c r="AE1373">
        <v>16.23</v>
      </c>
      <c r="AF1373">
        <v>16.11</v>
      </c>
      <c r="AG1373">
        <v>16.22</v>
      </c>
      <c r="AH1373">
        <v>16.16</v>
      </c>
      <c r="AI1373">
        <v>0</v>
      </c>
      <c r="AJ1373">
        <v>0.30838323000000001</v>
      </c>
      <c r="AK1373">
        <v>0</v>
      </c>
      <c r="AL1373">
        <v>0</v>
      </c>
      <c r="AM1373">
        <v>0</v>
      </c>
      <c r="AN1373">
        <v>0.3145075</v>
      </c>
      <c r="AO1373">
        <v>0.81384900000000004</v>
      </c>
      <c r="AP1373">
        <v>0</v>
      </c>
      <c r="AQ1373">
        <v>0</v>
      </c>
      <c r="AR1373">
        <v>0</v>
      </c>
      <c r="AS1373">
        <v>0.63019424999999996</v>
      </c>
      <c r="AT1373">
        <v>0.30651757000000002</v>
      </c>
      <c r="AU1373">
        <v>0</v>
      </c>
      <c r="AV1373">
        <v>0</v>
      </c>
      <c r="AW1373">
        <v>0</v>
      </c>
      <c r="AX1373">
        <v>0.31760254999999998</v>
      </c>
      <c r="AY1373">
        <v>0.32833259999999997</v>
      </c>
    </row>
    <row r="1374" spans="1:51">
      <c r="A1374">
        <v>1413</v>
      </c>
      <c r="B1374" t="b">
        <v>1</v>
      </c>
      <c r="C1374" t="s">
        <v>128</v>
      </c>
      <c r="D1374" t="s">
        <v>4519</v>
      </c>
      <c r="E1374" t="s">
        <v>4520</v>
      </c>
      <c r="H1374" t="s">
        <v>4521</v>
      </c>
      <c r="I1374" t="s">
        <v>367</v>
      </c>
      <c r="K1374" s="7">
        <v>4.2999999999999997E-2</v>
      </c>
      <c r="L1374">
        <v>-0.15</v>
      </c>
      <c r="M1374" s="6">
        <v>8.9999999999999993E-3</v>
      </c>
      <c r="N1374">
        <v>0.15</v>
      </c>
      <c r="O1374" s="6">
        <v>7.2999999999999996E-4</v>
      </c>
      <c r="P1374">
        <v>-0.31</v>
      </c>
      <c r="Q1374" t="s">
        <v>135</v>
      </c>
      <c r="R1374">
        <v>15.76</v>
      </c>
      <c r="S1374">
        <v>15.85</v>
      </c>
      <c r="T1374">
        <v>16.04</v>
      </c>
      <c r="U1374">
        <v>15.65</v>
      </c>
      <c r="V1374">
        <v>15.8</v>
      </c>
      <c r="W1374">
        <v>15.82</v>
      </c>
      <c r="X1374">
        <v>15.81</v>
      </c>
      <c r="Y1374">
        <v>16.04</v>
      </c>
      <c r="Z1374">
        <v>16.04</v>
      </c>
      <c r="AA1374">
        <v>15.91</v>
      </c>
      <c r="AB1374">
        <v>15.85</v>
      </c>
      <c r="AC1374">
        <v>16.03</v>
      </c>
      <c r="AD1374">
        <v>15.79</v>
      </c>
      <c r="AE1374">
        <v>15.62</v>
      </c>
      <c r="AF1374">
        <v>15.55</v>
      </c>
      <c r="AG1374">
        <v>15.74</v>
      </c>
      <c r="AH1374">
        <v>15.63</v>
      </c>
      <c r="AI1374">
        <v>0.23990317999999999</v>
      </c>
      <c r="AJ1374">
        <v>0.33199319999999999</v>
      </c>
      <c r="AK1374">
        <v>0.43998389999999998</v>
      </c>
      <c r="AL1374">
        <v>0.48207850000000002</v>
      </c>
      <c r="AM1374">
        <v>0.24260797000000001</v>
      </c>
      <c r="AN1374">
        <v>0.28563714000000001</v>
      </c>
      <c r="AO1374">
        <v>0.28606838000000001</v>
      </c>
      <c r="AP1374">
        <v>0.64672059999999998</v>
      </c>
      <c r="AQ1374">
        <v>0.69021279999999996</v>
      </c>
      <c r="AR1374">
        <v>0.24825932000000001</v>
      </c>
      <c r="AS1374">
        <v>0.59725183000000004</v>
      </c>
      <c r="AT1374">
        <v>0.37570103999999999</v>
      </c>
      <c r="AU1374">
        <v>0.56904524999999995</v>
      </c>
      <c r="AV1374">
        <v>0.29384761999999998</v>
      </c>
      <c r="AW1374">
        <v>0.49411782999999998</v>
      </c>
      <c r="AX1374">
        <v>0.28476616999999999</v>
      </c>
      <c r="AY1374">
        <v>0.30900037000000002</v>
      </c>
    </row>
    <row r="1375" spans="1:51">
      <c r="A1375">
        <v>1732</v>
      </c>
      <c r="B1375" t="b">
        <v>1</v>
      </c>
      <c r="C1375" t="s">
        <v>128</v>
      </c>
      <c r="D1375" t="s">
        <v>4522</v>
      </c>
      <c r="E1375" t="s">
        <v>4523</v>
      </c>
      <c r="H1375" t="s">
        <v>4524</v>
      </c>
      <c r="I1375" t="s">
        <v>627</v>
      </c>
      <c r="K1375" s="7">
        <v>0.11</v>
      </c>
      <c r="L1375">
        <v>-0.14000000000000001</v>
      </c>
      <c r="M1375" s="6" t="s">
        <v>134</v>
      </c>
      <c r="N1375">
        <v>-0.32</v>
      </c>
      <c r="O1375" s="6">
        <v>7.6000000000000004E-4</v>
      </c>
      <c r="P1375">
        <v>0.18</v>
      </c>
      <c r="Q1375" t="s">
        <v>135</v>
      </c>
      <c r="R1375">
        <v>15.99</v>
      </c>
      <c r="S1375">
        <v>15.93</v>
      </c>
      <c r="T1375">
        <v>16.2</v>
      </c>
      <c r="U1375">
        <v>16.23</v>
      </c>
      <c r="V1375">
        <v>16.170000000000002</v>
      </c>
      <c r="W1375">
        <v>16.16</v>
      </c>
      <c r="X1375">
        <v>16.12</v>
      </c>
      <c r="Y1375">
        <v>15.79</v>
      </c>
      <c r="Z1375">
        <v>15.78</v>
      </c>
      <c r="AA1375">
        <v>15.81</v>
      </c>
      <c r="AB1375">
        <v>16</v>
      </c>
      <c r="AC1375">
        <v>16.02</v>
      </c>
      <c r="AD1375">
        <v>16.07</v>
      </c>
      <c r="AE1375">
        <v>16.12</v>
      </c>
      <c r="AF1375">
        <v>15.98</v>
      </c>
      <c r="AG1375">
        <v>16.059999999999999</v>
      </c>
      <c r="AH1375">
        <v>15.96</v>
      </c>
      <c r="AI1375">
        <v>0.25912227999999998</v>
      </c>
      <c r="AJ1375">
        <v>0.26064082999999999</v>
      </c>
      <c r="AK1375">
        <v>0.28868972999999998</v>
      </c>
      <c r="AL1375">
        <v>0.30379297999999999</v>
      </c>
      <c r="AM1375">
        <v>0.27636193999999997</v>
      </c>
      <c r="AN1375">
        <v>0.26119789999999998</v>
      </c>
      <c r="AO1375">
        <v>0.26438200000000001</v>
      </c>
      <c r="AP1375">
        <v>0.31651523999999998</v>
      </c>
      <c r="AQ1375">
        <v>0.29921478000000001</v>
      </c>
      <c r="AR1375">
        <v>0.29149774000000001</v>
      </c>
      <c r="AS1375">
        <v>0.27524497999999997</v>
      </c>
      <c r="AT1375">
        <v>0.29594019999999999</v>
      </c>
      <c r="AU1375">
        <v>0.28036470000000002</v>
      </c>
      <c r="AV1375">
        <v>0.30582335999999999</v>
      </c>
      <c r="AW1375">
        <v>0.33088186000000003</v>
      </c>
      <c r="AX1375">
        <v>0.3064172</v>
      </c>
      <c r="AY1375">
        <v>0.29289749999999998</v>
      </c>
    </row>
    <row r="1376" spans="1:51">
      <c r="A1376">
        <v>2367</v>
      </c>
      <c r="B1376" t="b">
        <v>1</v>
      </c>
      <c r="C1376" t="s">
        <v>128</v>
      </c>
      <c r="D1376" t="s">
        <v>4525</v>
      </c>
      <c r="E1376" t="s">
        <v>4526</v>
      </c>
      <c r="H1376" t="s">
        <v>4527</v>
      </c>
      <c r="I1376" t="s">
        <v>764</v>
      </c>
      <c r="K1376" s="7">
        <v>0.35</v>
      </c>
      <c r="L1376">
        <v>0.01</v>
      </c>
      <c r="M1376" s="6">
        <v>3.6000000000000002E-4</v>
      </c>
      <c r="N1376">
        <v>0.11</v>
      </c>
      <c r="O1376" s="6">
        <v>8.0000000000000004E-4</v>
      </c>
      <c r="P1376">
        <v>-0.1</v>
      </c>
      <c r="Q1376" t="s">
        <v>135</v>
      </c>
      <c r="R1376">
        <v>16.57</v>
      </c>
      <c r="S1376">
        <v>16.54</v>
      </c>
      <c r="T1376">
        <v>16.55</v>
      </c>
      <c r="U1376">
        <v>16.45</v>
      </c>
      <c r="V1376">
        <v>16.55</v>
      </c>
      <c r="W1376">
        <v>16.5</v>
      </c>
      <c r="X1376">
        <v>16.57</v>
      </c>
      <c r="Y1376">
        <v>16.64</v>
      </c>
      <c r="Z1376">
        <v>16.66</v>
      </c>
      <c r="AA1376">
        <v>16.649999999999999</v>
      </c>
      <c r="AB1376">
        <v>16.54</v>
      </c>
      <c r="AC1376">
        <v>16.649999999999999</v>
      </c>
      <c r="AD1376">
        <v>16.559999999999999</v>
      </c>
      <c r="AE1376">
        <v>16.48</v>
      </c>
      <c r="AF1376">
        <v>16.510000000000002</v>
      </c>
      <c r="AG1376">
        <v>16.61</v>
      </c>
      <c r="AH1376">
        <v>16.54</v>
      </c>
      <c r="AI1376">
        <v>0.25027978000000001</v>
      </c>
      <c r="AJ1376">
        <v>0.25417859999999998</v>
      </c>
      <c r="AK1376">
        <v>0.26574075000000003</v>
      </c>
      <c r="AL1376">
        <v>0.26877072000000002</v>
      </c>
      <c r="AM1376">
        <v>0.24563299999999999</v>
      </c>
      <c r="AN1376">
        <v>0.26256442000000002</v>
      </c>
      <c r="AO1376">
        <v>0.27506821999999997</v>
      </c>
      <c r="AP1376">
        <v>0.26382349999999999</v>
      </c>
      <c r="AQ1376">
        <v>0.29191908</v>
      </c>
      <c r="AR1376">
        <v>0.27106619999999998</v>
      </c>
      <c r="AS1376">
        <v>0.25433623999999999</v>
      </c>
      <c r="AT1376">
        <v>0.26613170000000003</v>
      </c>
      <c r="AU1376">
        <v>0.25332670000000002</v>
      </c>
      <c r="AV1376">
        <v>0.26478636</v>
      </c>
      <c r="AW1376">
        <v>0.24275218000000001</v>
      </c>
      <c r="AX1376">
        <v>0.26740563000000001</v>
      </c>
      <c r="AY1376">
        <v>0.25331682</v>
      </c>
    </row>
    <row r="1377" spans="1:51">
      <c r="A1377">
        <v>2115</v>
      </c>
      <c r="B1377" t="b">
        <v>1</v>
      </c>
      <c r="C1377" t="s">
        <v>128</v>
      </c>
      <c r="D1377" t="s">
        <v>4528</v>
      </c>
      <c r="E1377" t="s">
        <v>4529</v>
      </c>
      <c r="H1377" t="s">
        <v>4530</v>
      </c>
      <c r="I1377" t="s">
        <v>454</v>
      </c>
      <c r="J1377" t="b">
        <v>1</v>
      </c>
      <c r="K1377" s="7">
        <v>0.24</v>
      </c>
      <c r="L1377">
        <v>-0.05</v>
      </c>
      <c r="M1377" s="6">
        <v>5.0000000000000001E-3</v>
      </c>
      <c r="N1377">
        <v>0.16</v>
      </c>
      <c r="O1377" s="6">
        <v>8.1999999999999998E-4</v>
      </c>
      <c r="P1377">
        <v>-0.21</v>
      </c>
      <c r="Q1377" t="s">
        <v>135</v>
      </c>
      <c r="R1377">
        <v>15.17</v>
      </c>
      <c r="S1377">
        <v>15.21</v>
      </c>
      <c r="T1377">
        <v>15.23</v>
      </c>
      <c r="U1377">
        <v>15.08</v>
      </c>
      <c r="V1377">
        <v>15.14</v>
      </c>
      <c r="W1377">
        <v>15.04</v>
      </c>
      <c r="X1377">
        <v>15.09</v>
      </c>
      <c r="Y1377">
        <v>15.09</v>
      </c>
      <c r="Z1377">
        <v>15.27</v>
      </c>
      <c r="AA1377">
        <v>15.28</v>
      </c>
      <c r="AB1377">
        <v>15.43</v>
      </c>
      <c r="AC1377">
        <v>15.31</v>
      </c>
      <c r="AD1377">
        <v>15.02</v>
      </c>
      <c r="AE1377">
        <v>15.07</v>
      </c>
      <c r="AF1377">
        <v>15.1</v>
      </c>
      <c r="AG1377">
        <v>15</v>
      </c>
      <c r="AH1377">
        <v>15.13</v>
      </c>
      <c r="AI1377">
        <v>0.27068233000000003</v>
      </c>
      <c r="AJ1377">
        <v>0.28289839999999999</v>
      </c>
      <c r="AK1377">
        <v>0.31104063999999998</v>
      </c>
      <c r="AL1377">
        <v>0.30338013000000003</v>
      </c>
      <c r="AM1377">
        <v>0.27291346</v>
      </c>
      <c r="AN1377">
        <v>0.27919683000000001</v>
      </c>
      <c r="AO1377">
        <v>0.26667252000000002</v>
      </c>
      <c r="AP1377">
        <v>0.33628580000000002</v>
      </c>
      <c r="AQ1377">
        <v>0.30424826999999999</v>
      </c>
      <c r="AR1377">
        <v>0.30795266999999998</v>
      </c>
      <c r="AS1377">
        <v>0.28137847999999999</v>
      </c>
      <c r="AT1377">
        <v>0.3034268</v>
      </c>
      <c r="AU1377">
        <v>0.29002020000000001</v>
      </c>
      <c r="AV1377">
        <v>0.30591950000000001</v>
      </c>
      <c r="AW1377">
        <v>0.31512963999999999</v>
      </c>
      <c r="AX1377">
        <v>0.35700929999999997</v>
      </c>
      <c r="AY1377">
        <v>0.34622123999999999</v>
      </c>
    </row>
    <row r="1378" spans="1:51">
      <c r="A1378">
        <v>2190</v>
      </c>
      <c r="B1378" t="b">
        <v>1</v>
      </c>
      <c r="C1378" t="s">
        <v>128</v>
      </c>
      <c r="D1378" t="s">
        <v>4531</v>
      </c>
      <c r="E1378" t="s">
        <v>4532</v>
      </c>
      <c r="H1378" t="s">
        <v>4533</v>
      </c>
      <c r="I1378" t="s">
        <v>711</v>
      </c>
      <c r="K1378" s="7">
        <v>0.27</v>
      </c>
      <c r="L1378">
        <v>-0.04</v>
      </c>
      <c r="M1378" s="6" t="s">
        <v>134</v>
      </c>
      <c r="N1378">
        <v>-0.16</v>
      </c>
      <c r="O1378" s="6">
        <v>8.1999999999999998E-4</v>
      </c>
      <c r="P1378">
        <v>0.12</v>
      </c>
      <c r="Q1378" t="s">
        <v>135</v>
      </c>
      <c r="R1378">
        <v>15.35</v>
      </c>
      <c r="S1378">
        <v>15.34</v>
      </c>
      <c r="T1378">
        <v>15.42</v>
      </c>
      <c r="U1378">
        <v>15.45</v>
      </c>
      <c r="V1378">
        <v>15.38</v>
      </c>
      <c r="W1378">
        <v>15.45</v>
      </c>
      <c r="X1378">
        <v>15.32</v>
      </c>
      <c r="Y1378">
        <v>15.29</v>
      </c>
      <c r="Z1378">
        <v>15.27</v>
      </c>
      <c r="AA1378">
        <v>15.26</v>
      </c>
      <c r="AB1378">
        <v>15.2</v>
      </c>
      <c r="AC1378">
        <v>15.2</v>
      </c>
      <c r="AD1378">
        <v>15.27</v>
      </c>
      <c r="AE1378">
        <v>15.32</v>
      </c>
      <c r="AF1378">
        <v>15.45</v>
      </c>
      <c r="AG1378">
        <v>15.37</v>
      </c>
      <c r="AH1378">
        <v>15.44</v>
      </c>
      <c r="AI1378">
        <v>0.27268155999999999</v>
      </c>
      <c r="AJ1378">
        <v>0.27956796</v>
      </c>
      <c r="AK1378">
        <v>0.29157692000000002</v>
      </c>
      <c r="AL1378">
        <v>0.29745729999999998</v>
      </c>
      <c r="AM1378">
        <v>0.27572358000000002</v>
      </c>
      <c r="AN1378">
        <v>0.28987035</v>
      </c>
      <c r="AO1378">
        <v>0.29557329999999998</v>
      </c>
      <c r="AP1378">
        <v>0.37738568</v>
      </c>
      <c r="AQ1378">
        <v>0.27663556</v>
      </c>
      <c r="AR1378">
        <v>0.26686409999999999</v>
      </c>
      <c r="AS1378">
        <v>0.31179425</v>
      </c>
      <c r="AT1378">
        <v>0.28030956000000001</v>
      </c>
      <c r="AU1378">
        <v>0.28472019999999998</v>
      </c>
      <c r="AV1378">
        <v>0.27025744000000002</v>
      </c>
      <c r="AW1378">
        <v>0.29191482000000002</v>
      </c>
      <c r="AX1378">
        <v>0.28842464000000001</v>
      </c>
      <c r="AY1378">
        <v>0.30157387000000002</v>
      </c>
    </row>
    <row r="1379" spans="1:51">
      <c r="A1379">
        <v>2957</v>
      </c>
      <c r="B1379" t="b">
        <v>1</v>
      </c>
      <c r="C1379" t="s">
        <v>128</v>
      </c>
      <c r="D1379" t="s">
        <v>4534</v>
      </c>
      <c r="E1379" t="s">
        <v>4535</v>
      </c>
      <c r="H1379" t="s">
        <v>4536</v>
      </c>
      <c r="I1379" t="s">
        <v>145</v>
      </c>
      <c r="K1379" s="7">
        <v>0.66</v>
      </c>
      <c r="L1379">
        <v>0.05</v>
      </c>
      <c r="M1379" s="6">
        <v>1.2999999999999999E-4</v>
      </c>
      <c r="N1379">
        <v>0.26</v>
      </c>
      <c r="O1379" s="6">
        <v>8.4999999999999995E-4</v>
      </c>
      <c r="P1379">
        <v>-0.21</v>
      </c>
      <c r="Q1379" t="s">
        <v>135</v>
      </c>
      <c r="R1379">
        <v>16.03</v>
      </c>
      <c r="S1379">
        <v>16.05</v>
      </c>
      <c r="T1379">
        <v>15.9</v>
      </c>
      <c r="U1379">
        <v>15.84</v>
      </c>
      <c r="V1379">
        <v>16.04</v>
      </c>
      <c r="W1379">
        <v>16.010000000000002</v>
      </c>
      <c r="X1379">
        <v>16.07</v>
      </c>
      <c r="Y1379">
        <v>16.239999999999998</v>
      </c>
      <c r="Z1379">
        <v>16.190000000000001</v>
      </c>
      <c r="AA1379">
        <v>16.23</v>
      </c>
      <c r="AB1379">
        <v>16.190000000000001</v>
      </c>
      <c r="AC1379">
        <v>16.260000000000002</v>
      </c>
      <c r="AD1379">
        <v>16.079999999999998</v>
      </c>
      <c r="AE1379">
        <v>16.010000000000002</v>
      </c>
      <c r="AF1379">
        <v>15.99</v>
      </c>
      <c r="AG1379">
        <v>15.88</v>
      </c>
      <c r="AH1379">
        <v>16.04</v>
      </c>
      <c r="AI1379">
        <v>0.24021564000000001</v>
      </c>
      <c r="AJ1379">
        <v>0.25511529999999999</v>
      </c>
      <c r="AK1379">
        <v>0.24116578999999999</v>
      </c>
      <c r="AL1379">
        <v>0.25816792</v>
      </c>
      <c r="AM1379">
        <v>0.24070062</v>
      </c>
      <c r="AN1379">
        <v>0.244118</v>
      </c>
      <c r="AO1379">
        <v>0.24316645000000001</v>
      </c>
      <c r="AP1379">
        <v>0.24090703999999999</v>
      </c>
      <c r="AQ1379">
        <v>0.25630579999999997</v>
      </c>
      <c r="AR1379">
        <v>0.25448470000000001</v>
      </c>
      <c r="AS1379">
        <v>0.25143352000000002</v>
      </c>
      <c r="AT1379">
        <v>0.24138919</v>
      </c>
      <c r="AU1379">
        <v>0.24116154000000001</v>
      </c>
      <c r="AV1379">
        <v>0.26400873000000002</v>
      </c>
      <c r="AW1379">
        <v>0.32230657000000001</v>
      </c>
      <c r="AX1379">
        <v>0.42110130000000001</v>
      </c>
      <c r="AY1379">
        <v>0.249693</v>
      </c>
    </row>
    <row r="1380" spans="1:51">
      <c r="A1380">
        <v>3419</v>
      </c>
      <c r="B1380" t="b">
        <v>1</v>
      </c>
      <c r="C1380" t="s">
        <v>128</v>
      </c>
      <c r="D1380" t="s">
        <v>4537</v>
      </c>
      <c r="E1380" t="s">
        <v>4538</v>
      </c>
      <c r="H1380" t="s">
        <v>4539</v>
      </c>
      <c r="I1380" t="s">
        <v>349</v>
      </c>
      <c r="K1380" s="7">
        <v>0.93</v>
      </c>
      <c r="L1380">
        <v>-0.02</v>
      </c>
      <c r="M1380" s="6" t="s">
        <v>134</v>
      </c>
      <c r="N1380">
        <v>-0.19</v>
      </c>
      <c r="O1380" s="6">
        <v>8.4999999999999995E-4</v>
      </c>
      <c r="P1380">
        <v>0.16</v>
      </c>
      <c r="Q1380" t="s">
        <v>135</v>
      </c>
      <c r="R1380">
        <v>16.7</v>
      </c>
      <c r="S1380">
        <v>16.72</v>
      </c>
      <c r="T1380">
        <v>16.79</v>
      </c>
      <c r="U1380">
        <v>16.88</v>
      </c>
      <c r="V1380">
        <v>16.73</v>
      </c>
      <c r="W1380">
        <v>16.809999999999999</v>
      </c>
      <c r="X1380">
        <v>16.670000000000002</v>
      </c>
      <c r="Y1380">
        <v>16.52</v>
      </c>
      <c r="Z1380">
        <v>16.55</v>
      </c>
      <c r="AA1380">
        <v>16.579999999999998</v>
      </c>
      <c r="AB1380">
        <v>16.73</v>
      </c>
      <c r="AC1380">
        <v>16.559999999999999</v>
      </c>
      <c r="AD1380">
        <v>16.760000000000002</v>
      </c>
      <c r="AE1380">
        <v>16.78</v>
      </c>
      <c r="AF1380">
        <v>16.78</v>
      </c>
      <c r="AG1380">
        <v>16.82</v>
      </c>
      <c r="AH1380">
        <v>16.61</v>
      </c>
      <c r="AI1380">
        <v>0.32197429999999999</v>
      </c>
      <c r="AJ1380">
        <v>0.31010179999999998</v>
      </c>
      <c r="AK1380">
        <v>0.59373189999999998</v>
      </c>
      <c r="AL1380">
        <v>0.29571468000000001</v>
      </c>
      <c r="AM1380">
        <v>0.28255977999999998</v>
      </c>
      <c r="AN1380">
        <v>0.52395742999999995</v>
      </c>
      <c r="AO1380">
        <v>0.36648384000000001</v>
      </c>
      <c r="AP1380">
        <v>0.54573923000000002</v>
      </c>
      <c r="AQ1380">
        <v>0.28406700000000001</v>
      </c>
      <c r="AR1380">
        <v>0.29130897</v>
      </c>
      <c r="AS1380">
        <v>0.36364331999999999</v>
      </c>
      <c r="AT1380">
        <v>0.28271106000000001</v>
      </c>
      <c r="AU1380">
        <v>0.30287396999999999</v>
      </c>
      <c r="AV1380">
        <v>0.37068944999999998</v>
      </c>
      <c r="AW1380">
        <v>0.44938633</v>
      </c>
      <c r="AX1380">
        <v>0.2776401</v>
      </c>
      <c r="AY1380">
        <v>0.28820901999999998</v>
      </c>
    </row>
    <row r="1381" spans="1:51">
      <c r="A1381">
        <v>1753</v>
      </c>
      <c r="B1381" t="b">
        <v>1</v>
      </c>
      <c r="C1381" t="s">
        <v>128</v>
      </c>
      <c r="D1381" t="s">
        <v>4540</v>
      </c>
      <c r="E1381" t="s">
        <v>4541</v>
      </c>
      <c r="H1381" t="s">
        <v>4542</v>
      </c>
      <c r="I1381" t="s">
        <v>362</v>
      </c>
      <c r="K1381" s="7">
        <v>0.12</v>
      </c>
      <c r="L1381">
        <v>-0.11</v>
      </c>
      <c r="M1381" s="6">
        <v>5.5000000000000003E-4</v>
      </c>
      <c r="N1381">
        <v>0.16</v>
      </c>
      <c r="O1381" s="6">
        <v>8.8999999999999995E-4</v>
      </c>
      <c r="P1381">
        <v>-0.27</v>
      </c>
      <c r="Q1381" t="s">
        <v>135</v>
      </c>
      <c r="R1381">
        <v>16.149999999999999</v>
      </c>
      <c r="S1381">
        <v>16.09</v>
      </c>
      <c r="T1381">
        <v>16.13</v>
      </c>
      <c r="U1381">
        <v>16.12</v>
      </c>
      <c r="V1381">
        <v>16.010000000000002</v>
      </c>
      <c r="W1381">
        <v>16.13</v>
      </c>
      <c r="X1381">
        <v>16.13</v>
      </c>
      <c r="Y1381">
        <v>16.18</v>
      </c>
      <c r="Z1381">
        <v>16.25</v>
      </c>
      <c r="AA1381">
        <v>16.18</v>
      </c>
      <c r="AB1381">
        <v>16.37</v>
      </c>
      <c r="AC1381">
        <v>16.239999999999998</v>
      </c>
      <c r="AD1381">
        <v>16.22</v>
      </c>
      <c r="AE1381">
        <v>16.02</v>
      </c>
      <c r="AF1381">
        <v>16.059999999999999</v>
      </c>
      <c r="AG1381">
        <v>16.059999999999999</v>
      </c>
      <c r="AH1381">
        <v>15.85</v>
      </c>
      <c r="AI1381">
        <v>0.34979418000000001</v>
      </c>
      <c r="AJ1381">
        <v>0.25686853999999998</v>
      </c>
      <c r="AK1381">
        <v>0.27206652999999997</v>
      </c>
      <c r="AL1381">
        <v>0.24150795</v>
      </c>
      <c r="AM1381">
        <v>0.23867732</v>
      </c>
      <c r="AN1381">
        <v>0.31891888000000002</v>
      </c>
      <c r="AO1381">
        <v>0.25518035999999999</v>
      </c>
      <c r="AP1381">
        <v>0.29743046000000001</v>
      </c>
      <c r="AQ1381">
        <v>0.24253585999999999</v>
      </c>
      <c r="AR1381">
        <v>0.23856562000000001</v>
      </c>
      <c r="AS1381">
        <v>0.26150329999999999</v>
      </c>
      <c r="AT1381">
        <v>0.32831280000000002</v>
      </c>
      <c r="AU1381">
        <v>0.27647506999999999</v>
      </c>
      <c r="AV1381">
        <v>0.25073363999999998</v>
      </c>
      <c r="AW1381">
        <v>0.26340922999999999</v>
      </c>
      <c r="AX1381">
        <v>0.35329640000000001</v>
      </c>
      <c r="AY1381">
        <v>0.26034247999999999</v>
      </c>
    </row>
    <row r="1382" spans="1:51">
      <c r="A1382">
        <v>1796</v>
      </c>
      <c r="B1382" t="b">
        <v>1</v>
      </c>
      <c r="C1382" t="s">
        <v>128</v>
      </c>
      <c r="D1382" t="s">
        <v>4543</v>
      </c>
      <c r="E1382" t="s">
        <v>4544</v>
      </c>
      <c r="H1382" t="s">
        <v>4545</v>
      </c>
      <c r="I1382" t="s">
        <v>222</v>
      </c>
      <c r="K1382" s="7">
        <v>0.13</v>
      </c>
      <c r="L1382">
        <v>-0.23</v>
      </c>
      <c r="M1382" s="6">
        <v>4.0000000000000001E-3</v>
      </c>
      <c r="N1382">
        <v>0.22</v>
      </c>
      <c r="O1382" s="6">
        <v>8.8999999999999995E-4</v>
      </c>
      <c r="P1382">
        <v>-0.44</v>
      </c>
      <c r="Q1382" t="s">
        <v>135</v>
      </c>
      <c r="R1382">
        <v>15.17</v>
      </c>
      <c r="S1382">
        <v>15.21</v>
      </c>
      <c r="T1382">
        <v>15.23</v>
      </c>
      <c r="U1382">
        <v>14.91</v>
      </c>
      <c r="V1382">
        <v>15.16</v>
      </c>
      <c r="W1382">
        <v>15.22</v>
      </c>
      <c r="X1382">
        <v>15.43</v>
      </c>
      <c r="Y1382">
        <v>15.43</v>
      </c>
      <c r="Z1382">
        <v>15.44</v>
      </c>
      <c r="AA1382">
        <v>15.33</v>
      </c>
      <c r="AB1382">
        <v>15.28</v>
      </c>
      <c r="AC1382">
        <v>15.51</v>
      </c>
      <c r="AD1382">
        <v>15.18</v>
      </c>
      <c r="AE1382">
        <v>14.97</v>
      </c>
      <c r="AF1382">
        <v>14.8</v>
      </c>
      <c r="AG1382">
        <v>14.61</v>
      </c>
      <c r="AH1382">
        <v>14.58</v>
      </c>
      <c r="AI1382">
        <v>0.28784847000000002</v>
      </c>
      <c r="AJ1382">
        <v>0</v>
      </c>
      <c r="AK1382">
        <v>0.29414030000000002</v>
      </c>
      <c r="AL1382">
        <v>0.26705709999999999</v>
      </c>
      <c r="AM1382">
        <v>0.26379945999999999</v>
      </c>
      <c r="AN1382">
        <v>0</v>
      </c>
      <c r="AO1382">
        <v>0</v>
      </c>
      <c r="AP1382">
        <v>0.26165317999999999</v>
      </c>
      <c r="AQ1382">
        <v>0.25716686</v>
      </c>
      <c r="AR1382">
        <v>0.28919590000000001</v>
      </c>
      <c r="AS1382">
        <v>0</v>
      </c>
      <c r="AT1382">
        <v>0</v>
      </c>
      <c r="AU1382">
        <v>0.26470578</v>
      </c>
      <c r="AV1382">
        <v>0.26928115000000002</v>
      </c>
      <c r="AW1382">
        <v>0.34138429999999997</v>
      </c>
      <c r="AX1382">
        <v>0</v>
      </c>
      <c r="AY1382">
        <v>0</v>
      </c>
    </row>
    <row r="1383" spans="1:51">
      <c r="A1383">
        <v>1284</v>
      </c>
      <c r="B1383" t="b">
        <v>1</v>
      </c>
      <c r="C1383" t="s">
        <v>128</v>
      </c>
      <c r="D1383" t="s">
        <v>4546</v>
      </c>
      <c r="E1383" t="s">
        <v>4547</v>
      </c>
      <c r="H1383" t="s">
        <v>4548</v>
      </c>
      <c r="I1383" t="s">
        <v>4549</v>
      </c>
      <c r="K1383" s="7">
        <v>2.8000000000000001E-2</v>
      </c>
      <c r="L1383">
        <v>7.0000000000000007E-2</v>
      </c>
      <c r="M1383" s="6" t="s">
        <v>134</v>
      </c>
      <c r="N1383">
        <v>0.21</v>
      </c>
      <c r="O1383" s="6">
        <v>1E-3</v>
      </c>
      <c r="P1383">
        <v>-0.14000000000000001</v>
      </c>
      <c r="Q1383" t="s">
        <v>135</v>
      </c>
      <c r="R1383">
        <v>15.46</v>
      </c>
      <c r="S1383">
        <v>15.51</v>
      </c>
      <c r="T1383">
        <v>15.47</v>
      </c>
      <c r="U1383">
        <v>15.28</v>
      </c>
      <c r="V1383">
        <v>15.4</v>
      </c>
      <c r="W1383">
        <v>15.4</v>
      </c>
      <c r="X1383">
        <v>15.35</v>
      </c>
      <c r="Y1383">
        <v>15.64</v>
      </c>
      <c r="Z1383">
        <v>15.59</v>
      </c>
      <c r="AA1383">
        <v>15.58</v>
      </c>
      <c r="AB1383">
        <v>15.48</v>
      </c>
      <c r="AC1383">
        <v>15.62</v>
      </c>
      <c r="AD1383">
        <v>15.4</v>
      </c>
      <c r="AE1383">
        <v>15.47</v>
      </c>
      <c r="AF1383">
        <v>15.37</v>
      </c>
      <c r="AG1383">
        <v>15.45</v>
      </c>
      <c r="AH1383">
        <v>15.53</v>
      </c>
      <c r="AI1383">
        <v>0.27100469999999999</v>
      </c>
      <c r="AJ1383">
        <v>0.27735734000000001</v>
      </c>
      <c r="AK1383">
        <v>0.26475808000000001</v>
      </c>
      <c r="AL1383">
        <v>0.30535533999999998</v>
      </c>
      <c r="AM1383">
        <v>0.24713384999999999</v>
      </c>
      <c r="AN1383">
        <v>0.26858270000000001</v>
      </c>
      <c r="AO1383">
        <v>0.27012950000000002</v>
      </c>
      <c r="AP1383">
        <v>0.32676034999999998</v>
      </c>
      <c r="AQ1383">
        <v>0.27967614000000002</v>
      </c>
      <c r="AR1383">
        <v>0.28912096999999998</v>
      </c>
      <c r="AS1383">
        <v>0.27642699999999998</v>
      </c>
      <c r="AT1383">
        <v>0.28612068000000002</v>
      </c>
      <c r="AU1383">
        <v>0.26586658000000002</v>
      </c>
      <c r="AV1383">
        <v>0.26092359999999998</v>
      </c>
      <c r="AW1383">
        <v>0.31644169999999999</v>
      </c>
      <c r="AX1383">
        <v>0.28499522999999999</v>
      </c>
      <c r="AY1383">
        <v>0.29475254000000001</v>
      </c>
    </row>
    <row r="1384" spans="1:51" s="11" customFormat="1">
      <c r="A1384">
        <v>1355</v>
      </c>
      <c r="B1384" t="b">
        <v>1</v>
      </c>
      <c r="C1384" t="s">
        <v>128</v>
      </c>
      <c r="D1384" t="s">
        <v>4550</v>
      </c>
      <c r="E1384" t="s">
        <v>4551</v>
      </c>
      <c r="F1384"/>
      <c r="G1384"/>
      <c r="H1384" t="s">
        <v>4552</v>
      </c>
      <c r="I1384" t="s">
        <v>899</v>
      </c>
      <c r="J1384"/>
      <c r="K1384" s="7">
        <v>3.5999999999999997E-2</v>
      </c>
      <c r="L1384">
        <v>-0.05</v>
      </c>
      <c r="M1384" s="6" t="s">
        <v>134</v>
      </c>
      <c r="N1384">
        <v>-0.14000000000000001</v>
      </c>
      <c r="O1384" s="6">
        <v>1E-3</v>
      </c>
      <c r="P1384">
        <v>0.09</v>
      </c>
      <c r="Q1384" t="s">
        <v>135</v>
      </c>
      <c r="R1384">
        <v>16.420000000000002</v>
      </c>
      <c r="S1384">
        <v>16.440000000000001</v>
      </c>
      <c r="T1384">
        <v>16.489999999999998</v>
      </c>
      <c r="U1384">
        <v>16.53</v>
      </c>
      <c r="V1384">
        <v>16.5</v>
      </c>
      <c r="W1384">
        <v>16.46</v>
      </c>
      <c r="X1384">
        <v>16.45</v>
      </c>
      <c r="Y1384">
        <v>16.329999999999998</v>
      </c>
      <c r="Z1384">
        <v>16.350000000000001</v>
      </c>
      <c r="AA1384">
        <v>16.39</v>
      </c>
      <c r="AB1384">
        <v>16.28</v>
      </c>
      <c r="AC1384">
        <v>16.37</v>
      </c>
      <c r="AD1384">
        <v>16.399999999999999</v>
      </c>
      <c r="AE1384">
        <v>16.399999999999999</v>
      </c>
      <c r="AF1384">
        <v>16.43</v>
      </c>
      <c r="AG1384">
        <v>16.48</v>
      </c>
      <c r="AH1384">
        <v>16.47</v>
      </c>
      <c r="AI1384">
        <v>0.27840926999999999</v>
      </c>
      <c r="AJ1384">
        <v>0.26225266000000003</v>
      </c>
      <c r="AK1384">
        <v>0.33218829999999999</v>
      </c>
      <c r="AL1384">
        <v>0.39350483000000003</v>
      </c>
      <c r="AM1384">
        <v>0.34306544</v>
      </c>
      <c r="AN1384">
        <v>0.30015503999999998</v>
      </c>
      <c r="AO1384">
        <v>0.2656849</v>
      </c>
      <c r="AP1384">
        <v>0.33155346000000002</v>
      </c>
      <c r="AQ1384">
        <v>0.32929972000000002</v>
      </c>
      <c r="AR1384">
        <v>0.31525051999999998</v>
      </c>
      <c r="AS1384">
        <v>0.28012434000000003</v>
      </c>
      <c r="AT1384">
        <v>0.31433642000000001</v>
      </c>
      <c r="AU1384">
        <v>0.32863379999999998</v>
      </c>
      <c r="AV1384">
        <v>0.29008666</v>
      </c>
      <c r="AW1384">
        <v>0.38901994000000001</v>
      </c>
      <c r="AX1384">
        <v>0.27663130000000002</v>
      </c>
      <c r="AY1384">
        <v>0.31828826999999998</v>
      </c>
    </row>
    <row r="1385" spans="1:51">
      <c r="A1385">
        <v>1380</v>
      </c>
      <c r="B1385" t="b">
        <v>1</v>
      </c>
      <c r="C1385" t="s">
        <v>128</v>
      </c>
      <c r="D1385" t="s">
        <v>4553</v>
      </c>
      <c r="E1385" t="s">
        <v>4554</v>
      </c>
      <c r="H1385" t="s">
        <v>4555</v>
      </c>
      <c r="I1385" t="s">
        <v>936</v>
      </c>
      <c r="K1385" s="7">
        <v>3.9E-2</v>
      </c>
      <c r="L1385">
        <v>-7.0000000000000007E-2</v>
      </c>
      <c r="M1385" s="6" t="s">
        <v>134</v>
      </c>
      <c r="N1385">
        <v>-0.17</v>
      </c>
      <c r="O1385" s="6">
        <v>1E-3</v>
      </c>
      <c r="P1385">
        <v>0.1</v>
      </c>
      <c r="Q1385" t="s">
        <v>135</v>
      </c>
      <c r="R1385">
        <v>16.649999999999999</v>
      </c>
      <c r="S1385">
        <v>16.7</v>
      </c>
      <c r="T1385">
        <v>16.739999999999998</v>
      </c>
      <c r="U1385">
        <v>16.87</v>
      </c>
      <c r="V1385">
        <v>16.75</v>
      </c>
      <c r="W1385">
        <v>16.7</v>
      </c>
      <c r="X1385">
        <v>16.7</v>
      </c>
      <c r="Y1385">
        <v>16.54</v>
      </c>
      <c r="Z1385">
        <v>16.64</v>
      </c>
      <c r="AA1385">
        <v>16.61</v>
      </c>
      <c r="AB1385">
        <v>16.68</v>
      </c>
      <c r="AC1385">
        <v>16.46</v>
      </c>
      <c r="AD1385">
        <v>16.670000000000002</v>
      </c>
      <c r="AE1385">
        <v>16.670000000000002</v>
      </c>
      <c r="AF1385">
        <v>16.68</v>
      </c>
      <c r="AG1385">
        <v>16.79</v>
      </c>
      <c r="AH1385">
        <v>16.68</v>
      </c>
      <c r="AI1385">
        <v>0</v>
      </c>
      <c r="AJ1385">
        <v>0.25039855</v>
      </c>
      <c r="AK1385">
        <v>0</v>
      </c>
      <c r="AL1385">
        <v>0</v>
      </c>
      <c r="AM1385">
        <v>0</v>
      </c>
      <c r="AN1385">
        <v>0.25261625999999998</v>
      </c>
      <c r="AO1385">
        <v>0.26875377</v>
      </c>
      <c r="AP1385">
        <v>0</v>
      </c>
      <c r="AQ1385">
        <v>0</v>
      </c>
      <c r="AR1385">
        <v>0</v>
      </c>
      <c r="AS1385">
        <v>0.25977692000000002</v>
      </c>
      <c r="AT1385">
        <v>0.25779042000000002</v>
      </c>
      <c r="AU1385">
        <v>0</v>
      </c>
      <c r="AV1385">
        <v>0</v>
      </c>
      <c r="AW1385">
        <v>0</v>
      </c>
      <c r="AX1385">
        <v>0.26378955999999998</v>
      </c>
      <c r="AY1385">
        <v>0.25165692000000001</v>
      </c>
    </row>
    <row r="1386" spans="1:51">
      <c r="A1386">
        <v>1393</v>
      </c>
      <c r="B1386" t="b">
        <v>1</v>
      </c>
      <c r="C1386" t="s">
        <v>128</v>
      </c>
      <c r="D1386" t="s">
        <v>4556</v>
      </c>
      <c r="E1386" t="s">
        <v>4557</v>
      </c>
      <c r="H1386" t="s">
        <v>4558</v>
      </c>
      <c r="I1386" t="s">
        <v>972</v>
      </c>
      <c r="K1386" s="7">
        <v>4.1000000000000002E-2</v>
      </c>
      <c r="L1386">
        <v>-0.15</v>
      </c>
      <c r="M1386" s="6" t="s">
        <v>134</v>
      </c>
      <c r="N1386">
        <v>-0.15</v>
      </c>
      <c r="O1386" s="6">
        <v>1E-3</v>
      </c>
      <c r="P1386">
        <v>0</v>
      </c>
      <c r="Q1386" t="s">
        <v>135</v>
      </c>
      <c r="R1386">
        <v>15.78</v>
      </c>
      <c r="S1386">
        <v>15.79</v>
      </c>
      <c r="T1386">
        <v>15.89</v>
      </c>
      <c r="U1386">
        <v>15.86</v>
      </c>
      <c r="V1386">
        <v>15.9</v>
      </c>
      <c r="W1386">
        <v>15.87</v>
      </c>
      <c r="X1386">
        <v>15.95</v>
      </c>
      <c r="Y1386">
        <v>15.76</v>
      </c>
      <c r="Z1386">
        <v>15.73</v>
      </c>
      <c r="AA1386">
        <v>15.67</v>
      </c>
      <c r="AB1386">
        <v>15.71</v>
      </c>
      <c r="AC1386">
        <v>15.81</v>
      </c>
      <c r="AD1386">
        <v>15.83</v>
      </c>
      <c r="AE1386">
        <v>15.76</v>
      </c>
      <c r="AF1386">
        <v>15.7</v>
      </c>
      <c r="AG1386">
        <v>15.68</v>
      </c>
      <c r="AH1386">
        <v>15.7</v>
      </c>
      <c r="AI1386">
        <v>0.24859159</v>
      </c>
      <c r="AJ1386">
        <v>0.26820377000000001</v>
      </c>
      <c r="AK1386">
        <v>0.31102368000000002</v>
      </c>
      <c r="AL1386">
        <v>0.27292477999999998</v>
      </c>
      <c r="AM1386">
        <v>0.24740674000000001</v>
      </c>
      <c r="AN1386">
        <v>0.26210988000000002</v>
      </c>
      <c r="AO1386">
        <v>0.25043105999999998</v>
      </c>
      <c r="AP1386">
        <v>0.27343518</v>
      </c>
      <c r="AQ1386">
        <v>0.25310050000000001</v>
      </c>
      <c r="AR1386">
        <v>0.29568854</v>
      </c>
      <c r="AS1386">
        <v>0.25039855</v>
      </c>
      <c r="AT1386">
        <v>0.28124556000000001</v>
      </c>
      <c r="AU1386">
        <v>0.26660605999999998</v>
      </c>
      <c r="AV1386">
        <v>0.3012918</v>
      </c>
      <c r="AW1386">
        <v>0.34758847999999998</v>
      </c>
      <c r="AX1386">
        <v>0.32185130000000001</v>
      </c>
      <c r="AY1386">
        <v>0.27016202</v>
      </c>
    </row>
    <row r="1387" spans="1:51">
      <c r="A1387">
        <v>1516</v>
      </c>
      <c r="B1387" t="b">
        <v>1</v>
      </c>
      <c r="C1387" t="s">
        <v>128</v>
      </c>
      <c r="D1387" t="s">
        <v>4559</v>
      </c>
      <c r="E1387" t="s">
        <v>4560</v>
      </c>
      <c r="H1387" t="s">
        <v>4561</v>
      </c>
      <c r="I1387" t="s">
        <v>627</v>
      </c>
      <c r="K1387" s="7">
        <v>6.0999999999999999E-2</v>
      </c>
      <c r="L1387">
        <v>0.11</v>
      </c>
      <c r="M1387" s="6" t="s">
        <v>134</v>
      </c>
      <c r="N1387">
        <v>0.92</v>
      </c>
      <c r="O1387" s="6">
        <v>1E-3</v>
      </c>
      <c r="P1387">
        <v>-0.8</v>
      </c>
      <c r="Q1387" t="s">
        <v>135</v>
      </c>
      <c r="R1387">
        <v>14.75</v>
      </c>
      <c r="S1387">
        <v>14.33</v>
      </c>
      <c r="T1387">
        <v>14.37</v>
      </c>
      <c r="U1387">
        <v>14.15</v>
      </c>
      <c r="V1387">
        <v>14.33</v>
      </c>
      <c r="W1387">
        <v>14.13</v>
      </c>
      <c r="X1387">
        <v>14.23</v>
      </c>
      <c r="Y1387">
        <v>14.32</v>
      </c>
      <c r="Z1387">
        <v>15.4</v>
      </c>
      <c r="AA1387">
        <v>15.51</v>
      </c>
      <c r="AB1387">
        <v>15.6</v>
      </c>
      <c r="AC1387">
        <v>14.53</v>
      </c>
      <c r="AD1387">
        <v>14.45</v>
      </c>
      <c r="AE1387">
        <v>14.31</v>
      </c>
      <c r="AF1387">
        <v>14.16</v>
      </c>
      <c r="AG1387">
        <v>14.4</v>
      </c>
      <c r="AH1387">
        <v>14.39</v>
      </c>
      <c r="AI1387">
        <v>0</v>
      </c>
      <c r="AJ1387">
        <v>0.26070870000000002</v>
      </c>
      <c r="AK1387">
        <v>0</v>
      </c>
      <c r="AL1387">
        <v>0</v>
      </c>
      <c r="AM1387">
        <v>0</v>
      </c>
      <c r="AN1387">
        <v>0.27078765999999999</v>
      </c>
      <c r="AO1387">
        <v>0.27221780000000001</v>
      </c>
      <c r="AP1387">
        <v>0</v>
      </c>
      <c r="AQ1387">
        <v>0</v>
      </c>
      <c r="AR1387">
        <v>0</v>
      </c>
      <c r="AS1387">
        <v>0.25994023999999999</v>
      </c>
      <c r="AT1387">
        <v>0.26282176000000002</v>
      </c>
      <c r="AU1387">
        <v>0</v>
      </c>
      <c r="AV1387">
        <v>0</v>
      </c>
      <c r="AW1387">
        <v>0</v>
      </c>
      <c r="AX1387">
        <v>0.31608682999999999</v>
      </c>
      <c r="AY1387">
        <v>0.25856804999999999</v>
      </c>
    </row>
    <row r="1388" spans="1:51">
      <c r="A1388">
        <v>1666</v>
      </c>
      <c r="B1388" t="b">
        <v>1</v>
      </c>
      <c r="C1388" t="s">
        <v>128</v>
      </c>
      <c r="D1388" t="s">
        <v>4562</v>
      </c>
      <c r="E1388" t="s">
        <v>4563</v>
      </c>
      <c r="H1388" t="s">
        <v>4564</v>
      </c>
      <c r="I1388" t="s">
        <v>704</v>
      </c>
      <c r="K1388" s="7">
        <v>9.2999999999999999E-2</v>
      </c>
      <c r="L1388">
        <v>0.1</v>
      </c>
      <c r="M1388" s="6">
        <v>4.0000000000000001E-3</v>
      </c>
      <c r="N1388">
        <v>-0.35</v>
      </c>
      <c r="O1388" s="6">
        <v>1E-3</v>
      </c>
      <c r="P1388">
        <v>0.45</v>
      </c>
      <c r="Q1388" t="s">
        <v>135</v>
      </c>
      <c r="R1388">
        <v>16.46</v>
      </c>
      <c r="S1388">
        <v>16.38</v>
      </c>
      <c r="T1388">
        <v>16.57</v>
      </c>
      <c r="U1388">
        <v>16.760000000000002</v>
      </c>
      <c r="V1388">
        <v>16.55</v>
      </c>
      <c r="W1388">
        <v>16.48</v>
      </c>
      <c r="X1388">
        <v>16.45</v>
      </c>
      <c r="Y1388">
        <v>16.190000000000001</v>
      </c>
      <c r="Z1388">
        <v>16.27</v>
      </c>
      <c r="AA1388">
        <v>16.239999999999998</v>
      </c>
      <c r="AB1388">
        <v>15.94</v>
      </c>
      <c r="AC1388">
        <v>16.36</v>
      </c>
      <c r="AD1388">
        <v>16.53</v>
      </c>
      <c r="AE1388">
        <v>16.66</v>
      </c>
      <c r="AF1388">
        <v>16.62</v>
      </c>
      <c r="AG1388">
        <v>16.7</v>
      </c>
      <c r="AH1388">
        <v>16.690000000000001</v>
      </c>
      <c r="AI1388">
        <v>0.26317453000000002</v>
      </c>
      <c r="AJ1388">
        <v>0.28725603</v>
      </c>
      <c r="AK1388">
        <v>0.30559006</v>
      </c>
      <c r="AL1388">
        <v>0.29202866999999999</v>
      </c>
      <c r="AM1388">
        <v>0.26573226</v>
      </c>
      <c r="AN1388">
        <v>0.28866570000000003</v>
      </c>
      <c r="AO1388">
        <v>0.3002512</v>
      </c>
      <c r="AP1388">
        <v>0.29527991999999997</v>
      </c>
      <c r="AQ1388">
        <v>0.30059900000000001</v>
      </c>
      <c r="AR1388">
        <v>0.28753033</v>
      </c>
      <c r="AS1388">
        <v>0.3113708</v>
      </c>
      <c r="AT1388">
        <v>0.29980509999999999</v>
      </c>
      <c r="AU1388">
        <v>0.27311423000000001</v>
      </c>
      <c r="AV1388">
        <v>0.30860307999999997</v>
      </c>
      <c r="AW1388">
        <v>0.32759880000000002</v>
      </c>
      <c r="AX1388">
        <v>0.36563265</v>
      </c>
      <c r="AY1388">
        <v>0.32296049999999998</v>
      </c>
    </row>
    <row r="1389" spans="1:51">
      <c r="A1389">
        <v>1804</v>
      </c>
      <c r="B1389" t="b">
        <v>1</v>
      </c>
      <c r="C1389" t="s">
        <v>128</v>
      </c>
      <c r="D1389" t="s">
        <v>4565</v>
      </c>
      <c r="E1389" t="s">
        <v>4566</v>
      </c>
      <c r="H1389" t="s">
        <v>4567</v>
      </c>
      <c r="I1389" t="s">
        <v>917</v>
      </c>
      <c r="K1389" s="7">
        <v>0.13</v>
      </c>
      <c r="L1389">
        <v>-0.22</v>
      </c>
      <c r="M1389" s="6">
        <v>2E-3</v>
      </c>
      <c r="N1389">
        <v>0.47</v>
      </c>
      <c r="O1389" s="6">
        <v>1E-3</v>
      </c>
      <c r="P1389">
        <v>-0.7</v>
      </c>
      <c r="Q1389" t="s">
        <v>135</v>
      </c>
      <c r="R1389">
        <v>14.41</v>
      </c>
      <c r="S1389">
        <v>14.36</v>
      </c>
      <c r="T1389">
        <v>14.36</v>
      </c>
      <c r="U1389">
        <v>13.9</v>
      </c>
      <c r="V1389">
        <v>14.4</v>
      </c>
      <c r="W1389">
        <v>13.9</v>
      </c>
      <c r="X1389">
        <v>14.66</v>
      </c>
      <c r="Y1389">
        <v>14.75</v>
      </c>
      <c r="Z1389">
        <v>14.8</v>
      </c>
      <c r="AA1389">
        <v>14.67</v>
      </c>
      <c r="AB1389">
        <v>14.51</v>
      </c>
      <c r="AC1389">
        <v>14.95</v>
      </c>
      <c r="AD1389">
        <v>14.2</v>
      </c>
      <c r="AE1389">
        <v>13.78</v>
      </c>
      <c r="AF1389">
        <v>14</v>
      </c>
      <c r="AG1389">
        <v>14.15</v>
      </c>
      <c r="AH1389">
        <v>14.08</v>
      </c>
      <c r="AI1389">
        <v>0.24107034999999999</v>
      </c>
      <c r="AJ1389">
        <v>0.26127847999999998</v>
      </c>
      <c r="AK1389">
        <v>0.24234074</v>
      </c>
      <c r="AL1389">
        <v>0.2447677</v>
      </c>
      <c r="AM1389">
        <v>0.24232802000000001</v>
      </c>
      <c r="AN1389">
        <v>0.25805905000000001</v>
      </c>
      <c r="AO1389">
        <v>0.25309484999999998</v>
      </c>
      <c r="AP1389">
        <v>0.24789383000000001</v>
      </c>
      <c r="AQ1389">
        <v>0.28327732999999999</v>
      </c>
      <c r="AR1389">
        <v>0.25506582999999999</v>
      </c>
      <c r="AS1389">
        <v>0.27991083</v>
      </c>
      <c r="AT1389">
        <v>0.25520155</v>
      </c>
      <c r="AU1389">
        <v>0.24370727</v>
      </c>
      <c r="AV1389">
        <v>0.24160269000000001</v>
      </c>
      <c r="AW1389">
        <v>0.24764427999999999</v>
      </c>
      <c r="AX1389">
        <v>0.99249715000000005</v>
      </c>
      <c r="AY1389">
        <v>0.26655445</v>
      </c>
    </row>
    <row r="1390" spans="1:51">
      <c r="A1390">
        <v>1862</v>
      </c>
      <c r="B1390" t="b">
        <v>1</v>
      </c>
      <c r="C1390" t="s">
        <v>128</v>
      </c>
      <c r="D1390" t="s">
        <v>4568</v>
      </c>
      <c r="E1390" t="s">
        <v>4569</v>
      </c>
      <c r="I1390" t="s">
        <v>544</v>
      </c>
      <c r="K1390" s="7">
        <v>0.14000000000000001</v>
      </c>
      <c r="L1390">
        <v>0.11</v>
      </c>
      <c r="M1390" s="6">
        <v>5.1000000000000004E-3</v>
      </c>
      <c r="N1390">
        <v>-0.11</v>
      </c>
      <c r="O1390" s="6">
        <v>1E-3</v>
      </c>
      <c r="P1390">
        <v>0.22</v>
      </c>
      <c r="Q1390" t="s">
        <v>135</v>
      </c>
      <c r="R1390">
        <v>16.940000000000001</v>
      </c>
      <c r="S1390">
        <v>16.95</v>
      </c>
      <c r="T1390">
        <v>16.88</v>
      </c>
      <c r="U1390">
        <v>16.98</v>
      </c>
      <c r="V1390">
        <v>16.84</v>
      </c>
      <c r="W1390">
        <v>17.03</v>
      </c>
      <c r="X1390">
        <v>16.98</v>
      </c>
      <c r="Y1390">
        <v>16.920000000000002</v>
      </c>
      <c r="Z1390">
        <v>16.93</v>
      </c>
      <c r="AA1390">
        <v>16.8</v>
      </c>
      <c r="AB1390">
        <v>16.829999999999998</v>
      </c>
      <c r="AC1390">
        <v>16.82</v>
      </c>
      <c r="AD1390">
        <v>17.010000000000002</v>
      </c>
      <c r="AE1390">
        <v>17.05</v>
      </c>
      <c r="AF1390">
        <v>17.07</v>
      </c>
      <c r="AG1390">
        <v>17.04</v>
      </c>
      <c r="AH1390">
        <v>17.149999999999999</v>
      </c>
      <c r="AI1390">
        <v>0.24844171000000001</v>
      </c>
      <c r="AJ1390">
        <v>0.24601545999999999</v>
      </c>
      <c r="AK1390">
        <v>0.27800065000000002</v>
      </c>
      <c r="AL1390">
        <v>0.26925713000000001</v>
      </c>
      <c r="AM1390">
        <v>0.26706415</v>
      </c>
      <c r="AN1390">
        <v>0.27570732999999997</v>
      </c>
      <c r="AO1390">
        <v>0.25131333</v>
      </c>
      <c r="AP1390">
        <v>0.28381459999999997</v>
      </c>
      <c r="AQ1390">
        <v>0.27168903</v>
      </c>
      <c r="AR1390">
        <v>0.28432785999999999</v>
      </c>
      <c r="AS1390">
        <v>0.25645992000000001</v>
      </c>
      <c r="AT1390">
        <v>0.29589919999999997</v>
      </c>
      <c r="AU1390">
        <v>0.26954696</v>
      </c>
      <c r="AV1390">
        <v>0.30161842999999999</v>
      </c>
      <c r="AW1390">
        <v>0.37176192000000002</v>
      </c>
      <c r="AX1390">
        <v>0.27334185999999999</v>
      </c>
      <c r="AY1390">
        <v>0.27385512000000001</v>
      </c>
    </row>
    <row r="1391" spans="1:51">
      <c r="A1391">
        <v>1878</v>
      </c>
      <c r="B1391" t="b">
        <v>1</v>
      </c>
      <c r="C1391" t="s">
        <v>128</v>
      </c>
      <c r="D1391" t="s">
        <v>4570</v>
      </c>
      <c r="E1391" t="s">
        <v>4571</v>
      </c>
      <c r="H1391" t="s">
        <v>4572</v>
      </c>
      <c r="I1391" t="s">
        <v>2072</v>
      </c>
      <c r="K1391" s="7">
        <v>0.15</v>
      </c>
      <c r="L1391">
        <v>0.06</v>
      </c>
      <c r="M1391" s="6">
        <v>6.2E-4</v>
      </c>
      <c r="N1391">
        <v>0.2</v>
      </c>
      <c r="O1391" s="6">
        <v>1E-3</v>
      </c>
      <c r="P1391">
        <v>-0.14000000000000001</v>
      </c>
      <c r="Q1391" t="s">
        <v>135</v>
      </c>
      <c r="R1391">
        <v>15.11</v>
      </c>
      <c r="S1391">
        <v>15.26</v>
      </c>
      <c r="T1391">
        <v>15.07</v>
      </c>
      <c r="U1391">
        <v>15.14</v>
      </c>
      <c r="V1391">
        <v>15.19</v>
      </c>
      <c r="W1391">
        <v>14.97</v>
      </c>
      <c r="X1391">
        <v>15.05</v>
      </c>
      <c r="Y1391">
        <v>15.33</v>
      </c>
      <c r="Z1391">
        <v>15.3</v>
      </c>
      <c r="AA1391">
        <v>15.3</v>
      </c>
      <c r="AB1391">
        <v>15.27</v>
      </c>
      <c r="AC1391">
        <v>15.3</v>
      </c>
      <c r="AD1391">
        <v>15.15</v>
      </c>
      <c r="AE1391">
        <v>15.16</v>
      </c>
      <c r="AF1391">
        <v>15.27</v>
      </c>
      <c r="AG1391">
        <v>15.09</v>
      </c>
      <c r="AH1391">
        <v>15.11</v>
      </c>
      <c r="AI1391">
        <v>0.28353889999999998</v>
      </c>
      <c r="AJ1391">
        <v>0.30290505000000001</v>
      </c>
      <c r="AK1391">
        <v>0.25286296000000003</v>
      </c>
      <c r="AL1391">
        <v>0.30156470000000002</v>
      </c>
      <c r="AM1391">
        <v>0.26568562000000001</v>
      </c>
      <c r="AN1391">
        <v>0.26006394999999999</v>
      </c>
      <c r="AO1391">
        <v>0.31448345999999999</v>
      </c>
      <c r="AP1391">
        <v>0.24825224000000001</v>
      </c>
      <c r="AQ1391">
        <v>0.2831515</v>
      </c>
      <c r="AR1391">
        <v>0.32417434000000001</v>
      </c>
      <c r="AS1391">
        <v>0.28022330000000001</v>
      </c>
      <c r="AT1391">
        <v>0.28132614</v>
      </c>
      <c r="AU1391">
        <v>0.27106123999999998</v>
      </c>
      <c r="AV1391">
        <v>0.28188604</v>
      </c>
      <c r="AW1391">
        <v>0.36910095999999998</v>
      </c>
      <c r="AX1391">
        <v>0.39345819999999998</v>
      </c>
      <c r="AY1391">
        <v>0.34954532999999999</v>
      </c>
    </row>
    <row r="1392" spans="1:51">
      <c r="A1392">
        <v>1915</v>
      </c>
      <c r="B1392" t="b">
        <v>1</v>
      </c>
      <c r="C1392" t="s">
        <v>128</v>
      </c>
      <c r="D1392" t="s">
        <v>4573</v>
      </c>
      <c r="E1392" t="s">
        <v>4574</v>
      </c>
      <c r="H1392" t="s">
        <v>4575</v>
      </c>
      <c r="I1392" t="s">
        <v>444</v>
      </c>
      <c r="K1392" s="7">
        <v>0.16</v>
      </c>
      <c r="L1392">
        <v>-7.0000000000000007E-2</v>
      </c>
      <c r="M1392" s="6">
        <v>6.0000000000000001E-3</v>
      </c>
      <c r="N1392">
        <v>0.18</v>
      </c>
      <c r="O1392" s="6">
        <v>1E-3</v>
      </c>
      <c r="P1392">
        <v>-0.25</v>
      </c>
      <c r="Q1392" t="s">
        <v>135</v>
      </c>
      <c r="R1392">
        <v>15.79</v>
      </c>
      <c r="S1392">
        <v>15.54</v>
      </c>
      <c r="T1392">
        <v>15.86</v>
      </c>
      <c r="U1392">
        <v>15.66</v>
      </c>
      <c r="V1392">
        <v>15.82</v>
      </c>
      <c r="W1392">
        <v>15.83</v>
      </c>
      <c r="X1392">
        <v>15.8</v>
      </c>
      <c r="Y1392">
        <v>16.03</v>
      </c>
      <c r="Z1392">
        <v>16.02</v>
      </c>
      <c r="AA1392">
        <v>15.89</v>
      </c>
      <c r="AB1392">
        <v>15.91</v>
      </c>
      <c r="AC1392">
        <v>15.99</v>
      </c>
      <c r="AD1392">
        <v>15.8</v>
      </c>
      <c r="AE1392">
        <v>15.67</v>
      </c>
      <c r="AF1392">
        <v>15.7</v>
      </c>
      <c r="AG1392">
        <v>15.78</v>
      </c>
      <c r="AH1392">
        <v>15.64</v>
      </c>
      <c r="AI1392">
        <v>0</v>
      </c>
      <c r="AJ1392">
        <v>0</v>
      </c>
      <c r="AK1392">
        <v>0</v>
      </c>
      <c r="AL1392">
        <v>0</v>
      </c>
      <c r="AM1392">
        <v>0</v>
      </c>
      <c r="AN1392">
        <v>0</v>
      </c>
      <c r="AO1392">
        <v>0</v>
      </c>
      <c r="AP1392">
        <v>0</v>
      </c>
      <c r="AQ1392">
        <v>0</v>
      </c>
      <c r="AR1392">
        <v>0</v>
      </c>
      <c r="AS1392">
        <v>0</v>
      </c>
      <c r="AT1392">
        <v>0</v>
      </c>
      <c r="AU1392">
        <v>0</v>
      </c>
      <c r="AV1392">
        <v>0</v>
      </c>
      <c r="AW1392">
        <v>0</v>
      </c>
      <c r="AX1392">
        <v>0</v>
      </c>
      <c r="AY1392">
        <v>0</v>
      </c>
    </row>
    <row r="1393" spans="1:51">
      <c r="A1393">
        <v>1892</v>
      </c>
      <c r="B1393" t="b">
        <v>1</v>
      </c>
      <c r="C1393" t="s">
        <v>128</v>
      </c>
      <c r="D1393" t="s">
        <v>4576</v>
      </c>
      <c r="E1393" t="s">
        <v>4577</v>
      </c>
      <c r="H1393" t="s">
        <v>4578</v>
      </c>
      <c r="I1393" t="s">
        <v>577</v>
      </c>
      <c r="K1393" s="7">
        <v>0.16</v>
      </c>
      <c r="L1393">
        <v>0.05</v>
      </c>
      <c r="M1393" s="6" t="s">
        <v>134</v>
      </c>
      <c r="N1393">
        <v>0.18</v>
      </c>
      <c r="O1393" s="6">
        <v>1E-3</v>
      </c>
      <c r="P1393">
        <v>-0.13</v>
      </c>
      <c r="Q1393" t="s">
        <v>135</v>
      </c>
      <c r="R1393">
        <v>16.09</v>
      </c>
      <c r="S1393">
        <v>16.05</v>
      </c>
      <c r="T1393">
        <v>15.99</v>
      </c>
      <c r="U1393">
        <v>15.92</v>
      </c>
      <c r="V1393">
        <v>15.94</v>
      </c>
      <c r="W1393">
        <v>16.04</v>
      </c>
      <c r="X1393">
        <v>16.04</v>
      </c>
      <c r="Y1393">
        <v>16.09</v>
      </c>
      <c r="Z1393">
        <v>16.28</v>
      </c>
      <c r="AA1393">
        <v>16.149999999999999</v>
      </c>
      <c r="AB1393">
        <v>16.09</v>
      </c>
      <c r="AC1393">
        <v>16.2</v>
      </c>
      <c r="AD1393">
        <v>16.11</v>
      </c>
      <c r="AE1393">
        <v>16.03</v>
      </c>
      <c r="AF1393">
        <v>15.95</v>
      </c>
      <c r="AG1393">
        <v>16</v>
      </c>
      <c r="AH1393">
        <v>16.079999999999998</v>
      </c>
      <c r="AI1393">
        <v>0.27192866999999998</v>
      </c>
      <c r="AJ1393">
        <v>0.26246969999999997</v>
      </c>
      <c r="AK1393">
        <v>0.34830250000000001</v>
      </c>
      <c r="AL1393">
        <v>0.27977439999999998</v>
      </c>
      <c r="AM1393">
        <v>0.27405940000000001</v>
      </c>
      <c r="AN1393">
        <v>0.27976167000000002</v>
      </c>
      <c r="AO1393">
        <v>0.2625015</v>
      </c>
      <c r="AP1393">
        <v>0.33680330000000003</v>
      </c>
      <c r="AQ1393">
        <v>0.41757008000000001</v>
      </c>
      <c r="AR1393">
        <v>0.36049031999999998</v>
      </c>
      <c r="AS1393">
        <v>0.38318340000000001</v>
      </c>
      <c r="AT1393">
        <v>0.43080629999999998</v>
      </c>
      <c r="AU1393">
        <v>0.28215469999999998</v>
      </c>
      <c r="AV1393">
        <v>0.26986226000000002</v>
      </c>
      <c r="AW1393">
        <v>0.36606317999999999</v>
      </c>
      <c r="AX1393">
        <v>0.29136552999999998</v>
      </c>
      <c r="AY1393">
        <v>0.32184987999999998</v>
      </c>
    </row>
    <row r="1394" spans="1:51">
      <c r="A1394">
        <v>1955</v>
      </c>
      <c r="B1394" t="b">
        <v>1</v>
      </c>
      <c r="C1394" t="s">
        <v>128</v>
      </c>
      <c r="D1394" t="s">
        <v>4579</v>
      </c>
      <c r="E1394" t="s">
        <v>4580</v>
      </c>
      <c r="H1394" t="s">
        <v>4581</v>
      </c>
      <c r="I1394" t="s">
        <v>972</v>
      </c>
      <c r="K1394" s="7">
        <v>0.18</v>
      </c>
      <c r="L1394">
        <v>-0.08</v>
      </c>
      <c r="M1394" s="6">
        <v>9.7999999999999997E-4</v>
      </c>
      <c r="N1394">
        <v>0.13</v>
      </c>
      <c r="O1394" s="6">
        <v>1E-3</v>
      </c>
      <c r="P1394">
        <v>-0.21</v>
      </c>
      <c r="Q1394" t="s">
        <v>135</v>
      </c>
      <c r="R1394">
        <v>16.760000000000002</v>
      </c>
      <c r="S1394">
        <v>16.77</v>
      </c>
      <c r="T1394">
        <v>16.809999999999999</v>
      </c>
      <c r="U1394">
        <v>16.68</v>
      </c>
      <c r="V1394">
        <v>16.79</v>
      </c>
      <c r="W1394">
        <v>16.739999999999998</v>
      </c>
      <c r="X1394">
        <v>16.79</v>
      </c>
      <c r="Y1394">
        <v>16.86</v>
      </c>
      <c r="Z1394">
        <v>16.98</v>
      </c>
      <c r="AA1394">
        <v>16.84</v>
      </c>
      <c r="AB1394">
        <v>16.809999999999999</v>
      </c>
      <c r="AC1394">
        <v>16.95</v>
      </c>
      <c r="AD1394">
        <v>16.77</v>
      </c>
      <c r="AE1394">
        <v>16.63</v>
      </c>
      <c r="AF1394">
        <v>16.55</v>
      </c>
      <c r="AG1394">
        <v>16.73</v>
      </c>
      <c r="AH1394">
        <v>16.670000000000002</v>
      </c>
      <c r="AI1394">
        <v>0.24828617</v>
      </c>
      <c r="AJ1394">
        <v>0.27146563000000001</v>
      </c>
      <c r="AK1394">
        <v>0.2757059</v>
      </c>
      <c r="AL1394">
        <v>0.29916670000000001</v>
      </c>
      <c r="AM1394">
        <v>0.27218530000000002</v>
      </c>
      <c r="AN1394">
        <v>0.32041760000000002</v>
      </c>
      <c r="AO1394">
        <v>0.34722796</v>
      </c>
      <c r="AP1394">
        <v>0.28601605000000002</v>
      </c>
      <c r="AQ1394">
        <v>0.27910914999999997</v>
      </c>
      <c r="AR1394">
        <v>0.24588536999999999</v>
      </c>
      <c r="AS1394">
        <v>0.31048498000000002</v>
      </c>
      <c r="AT1394">
        <v>0.33036438000000001</v>
      </c>
      <c r="AU1394">
        <v>0.26347145</v>
      </c>
      <c r="AV1394">
        <v>0.24805146</v>
      </c>
      <c r="AW1394">
        <v>0.24843182</v>
      </c>
      <c r="AX1394">
        <v>0.36134430000000001</v>
      </c>
      <c r="AY1394">
        <v>0.29564752999999999</v>
      </c>
    </row>
    <row r="1395" spans="1:51">
      <c r="A1395">
        <v>2872.2</v>
      </c>
      <c r="B1395" t="b">
        <v>1</v>
      </c>
      <c r="C1395" t="s">
        <v>128</v>
      </c>
      <c r="D1395" t="s">
        <v>4582</v>
      </c>
      <c r="E1395" t="s">
        <v>4583</v>
      </c>
      <c r="H1395" t="s">
        <v>4584</v>
      </c>
      <c r="I1395" t="s">
        <v>471</v>
      </c>
      <c r="J1395" t="b">
        <v>1</v>
      </c>
      <c r="K1395" s="7">
        <v>0.25</v>
      </c>
      <c r="L1395">
        <v>0.02</v>
      </c>
      <c r="M1395" s="6">
        <v>6.0000000000000001E-3</v>
      </c>
      <c r="N1395">
        <v>-0.14000000000000001</v>
      </c>
      <c r="O1395" s="6">
        <v>1E-3</v>
      </c>
      <c r="P1395">
        <v>0.16</v>
      </c>
      <c r="Q1395" t="s">
        <v>135</v>
      </c>
      <c r="R1395">
        <v>16.63</v>
      </c>
      <c r="S1395">
        <v>16.77</v>
      </c>
      <c r="T1395">
        <v>16.55</v>
      </c>
      <c r="U1395">
        <v>16.829999999999998</v>
      </c>
      <c r="V1395">
        <v>16.690000000000001</v>
      </c>
      <c r="W1395">
        <v>16.7</v>
      </c>
      <c r="X1395">
        <v>16.739999999999998</v>
      </c>
      <c r="Y1395">
        <v>16.670000000000002</v>
      </c>
      <c r="Z1395">
        <v>16.52</v>
      </c>
      <c r="AA1395">
        <v>16.600000000000001</v>
      </c>
      <c r="AB1395">
        <v>16.579999999999998</v>
      </c>
      <c r="AC1395">
        <v>16.5</v>
      </c>
      <c r="AD1395">
        <v>16.71</v>
      </c>
      <c r="AE1395">
        <v>16.8</v>
      </c>
      <c r="AF1395">
        <v>16.690000000000001</v>
      </c>
      <c r="AG1395">
        <v>16.71</v>
      </c>
      <c r="AH1395">
        <v>16.71</v>
      </c>
      <c r="AI1395">
        <v>0.26437633999999999</v>
      </c>
      <c r="AJ1395">
        <v>0.27975956000000002</v>
      </c>
      <c r="AK1395">
        <v>0.2765493</v>
      </c>
      <c r="AL1395">
        <v>0.28909412000000001</v>
      </c>
      <c r="AM1395">
        <v>0.28947303000000002</v>
      </c>
      <c r="AN1395">
        <v>0.2895508</v>
      </c>
      <c r="AO1395">
        <v>0.25394317999999999</v>
      </c>
      <c r="AP1395">
        <v>0.41050130000000001</v>
      </c>
      <c r="AQ1395">
        <v>0.32472645999999999</v>
      </c>
      <c r="AR1395">
        <v>0.363755</v>
      </c>
      <c r="AS1395">
        <v>0.27056497000000002</v>
      </c>
      <c r="AT1395">
        <v>0.25979247999999999</v>
      </c>
      <c r="AU1395">
        <v>0.30865397999999999</v>
      </c>
      <c r="AV1395">
        <v>0.38073380000000001</v>
      </c>
      <c r="AW1395">
        <v>0.28795589999999999</v>
      </c>
      <c r="AX1395">
        <v>0.31773259999999998</v>
      </c>
      <c r="AY1395">
        <v>0.3410803</v>
      </c>
    </row>
    <row r="1396" spans="1:51">
      <c r="A1396">
        <v>2147</v>
      </c>
      <c r="B1396" t="b">
        <v>1</v>
      </c>
      <c r="C1396" t="s">
        <v>128</v>
      </c>
      <c r="D1396" t="s">
        <v>4585</v>
      </c>
      <c r="E1396" t="s">
        <v>4586</v>
      </c>
      <c r="H1396" t="s">
        <v>4587</v>
      </c>
      <c r="I1396" t="s">
        <v>940</v>
      </c>
      <c r="K1396" s="7">
        <v>0.25</v>
      </c>
      <c r="L1396">
        <v>-0.05</v>
      </c>
      <c r="M1396" s="6">
        <v>8.9999999999999993E-3</v>
      </c>
      <c r="N1396">
        <v>0.04</v>
      </c>
      <c r="O1396" s="6">
        <v>1E-3</v>
      </c>
      <c r="P1396">
        <v>-0.09</v>
      </c>
      <c r="Q1396" t="s">
        <v>135</v>
      </c>
      <c r="R1396">
        <v>16.18</v>
      </c>
      <c r="S1396">
        <v>16.18</v>
      </c>
      <c r="T1396">
        <v>16.260000000000002</v>
      </c>
      <c r="U1396">
        <v>16.239999999999998</v>
      </c>
      <c r="V1396">
        <v>16.170000000000002</v>
      </c>
      <c r="W1396">
        <v>16.22</v>
      </c>
      <c r="X1396">
        <v>16.170000000000002</v>
      </c>
      <c r="Y1396">
        <v>16.260000000000002</v>
      </c>
      <c r="Z1396">
        <v>16.190000000000001</v>
      </c>
      <c r="AA1396">
        <v>16.29</v>
      </c>
      <c r="AB1396">
        <v>16.34</v>
      </c>
      <c r="AC1396">
        <v>16.22</v>
      </c>
      <c r="AD1396">
        <v>16.18</v>
      </c>
      <c r="AE1396">
        <v>16.18</v>
      </c>
      <c r="AF1396">
        <v>16.16</v>
      </c>
      <c r="AG1396">
        <v>16.21</v>
      </c>
      <c r="AH1396">
        <v>16.13</v>
      </c>
      <c r="AI1396">
        <v>0.26853179999999999</v>
      </c>
      <c r="AJ1396">
        <v>0.26556826</v>
      </c>
      <c r="AK1396">
        <v>0.25955778000000002</v>
      </c>
      <c r="AL1396">
        <v>0.28454560000000001</v>
      </c>
      <c r="AM1396">
        <v>0.25839131999999998</v>
      </c>
      <c r="AN1396">
        <v>0.25241193000000001</v>
      </c>
      <c r="AO1396">
        <v>0.24368535</v>
      </c>
      <c r="AP1396">
        <v>0.27147130000000003</v>
      </c>
      <c r="AQ1396">
        <v>0.28553674000000001</v>
      </c>
      <c r="AR1396">
        <v>0.25332813999999998</v>
      </c>
      <c r="AS1396">
        <v>0.27847007000000001</v>
      </c>
      <c r="AT1396">
        <v>0.31551704000000003</v>
      </c>
      <c r="AU1396">
        <v>0.24763861000000001</v>
      </c>
      <c r="AV1396">
        <v>0.26205469999999997</v>
      </c>
      <c r="AW1396">
        <v>0.32221326</v>
      </c>
      <c r="AX1396">
        <v>0.30590816999999998</v>
      </c>
      <c r="AY1396">
        <v>0.27851389999999998</v>
      </c>
    </row>
    <row r="1397" spans="1:51">
      <c r="A1397">
        <v>2265</v>
      </c>
      <c r="B1397" t="b">
        <v>1</v>
      </c>
      <c r="C1397" t="s">
        <v>128</v>
      </c>
      <c r="D1397" t="s">
        <v>4588</v>
      </c>
      <c r="E1397" t="s">
        <v>4589</v>
      </c>
      <c r="H1397" t="s">
        <v>4590</v>
      </c>
      <c r="I1397" t="s">
        <v>454</v>
      </c>
      <c r="K1397" s="7">
        <v>0.3</v>
      </c>
      <c r="L1397">
        <v>-0.05</v>
      </c>
      <c r="M1397" s="6" t="s">
        <v>134</v>
      </c>
      <c r="N1397">
        <v>-0.26</v>
      </c>
      <c r="O1397" s="6">
        <v>1E-3</v>
      </c>
      <c r="P1397">
        <v>0.21</v>
      </c>
      <c r="Q1397" t="s">
        <v>135</v>
      </c>
      <c r="R1397">
        <v>17.02</v>
      </c>
      <c r="S1397">
        <v>17.170000000000002</v>
      </c>
      <c r="T1397">
        <v>17.190000000000001</v>
      </c>
      <c r="U1397">
        <v>17.260000000000002</v>
      </c>
      <c r="V1397">
        <v>17.05</v>
      </c>
      <c r="W1397">
        <v>17.18</v>
      </c>
      <c r="X1397">
        <v>17.02</v>
      </c>
      <c r="Y1397">
        <v>16.809999999999999</v>
      </c>
      <c r="Z1397">
        <v>16.760000000000002</v>
      </c>
      <c r="AA1397">
        <v>16.940000000000001</v>
      </c>
      <c r="AB1397">
        <v>16.989999999999998</v>
      </c>
      <c r="AC1397">
        <v>16.899999999999999</v>
      </c>
      <c r="AD1397">
        <v>17.04</v>
      </c>
      <c r="AE1397">
        <v>17.03</v>
      </c>
      <c r="AF1397">
        <v>17.190000000000001</v>
      </c>
      <c r="AG1397">
        <v>17.11</v>
      </c>
      <c r="AH1397">
        <v>17.059999999999999</v>
      </c>
      <c r="AI1397">
        <v>0.26183698</v>
      </c>
      <c r="AJ1397">
        <v>0.28364354000000003</v>
      </c>
      <c r="AK1397">
        <v>0.31177163000000002</v>
      </c>
      <c r="AL1397">
        <v>0.36936393000000001</v>
      </c>
      <c r="AM1397">
        <v>0.27784937999999998</v>
      </c>
      <c r="AN1397">
        <v>0.26252413000000002</v>
      </c>
      <c r="AO1397">
        <v>0.28084543000000001</v>
      </c>
      <c r="AP1397">
        <v>0.36403212000000001</v>
      </c>
      <c r="AQ1397">
        <v>0.41200003000000002</v>
      </c>
      <c r="AR1397">
        <v>0.36188724999999999</v>
      </c>
      <c r="AS1397">
        <v>0.35156011999999998</v>
      </c>
      <c r="AT1397">
        <v>0.37537017</v>
      </c>
      <c r="AU1397">
        <v>0.28476477</v>
      </c>
      <c r="AV1397">
        <v>0.40183836000000001</v>
      </c>
      <c r="AW1397">
        <v>0.44621919999999998</v>
      </c>
      <c r="AX1397">
        <v>0.4780913</v>
      </c>
      <c r="AY1397">
        <v>0.35923477999999998</v>
      </c>
    </row>
    <row r="1398" spans="1:51">
      <c r="A1398">
        <v>2365</v>
      </c>
      <c r="B1398" t="b">
        <v>1</v>
      </c>
      <c r="C1398" t="s">
        <v>128</v>
      </c>
      <c r="D1398" t="s">
        <v>4591</v>
      </c>
      <c r="E1398" t="s">
        <v>4592</v>
      </c>
      <c r="H1398" t="s">
        <v>4593</v>
      </c>
      <c r="I1398" t="s">
        <v>544</v>
      </c>
      <c r="K1398" s="7">
        <v>0.34</v>
      </c>
      <c r="L1398">
        <v>-0.05</v>
      </c>
      <c r="M1398" s="6">
        <v>1E-3</v>
      </c>
      <c r="N1398">
        <v>0.21</v>
      </c>
      <c r="O1398" s="6">
        <v>1E-3</v>
      </c>
      <c r="P1398">
        <v>-0.25</v>
      </c>
      <c r="Q1398" t="s">
        <v>135</v>
      </c>
      <c r="R1398">
        <v>13.72</v>
      </c>
      <c r="S1398">
        <v>13.76</v>
      </c>
      <c r="T1398">
        <v>13.78</v>
      </c>
      <c r="U1398">
        <v>13.57</v>
      </c>
      <c r="V1398">
        <v>13.81</v>
      </c>
      <c r="W1398">
        <v>13.77</v>
      </c>
      <c r="X1398">
        <v>13.72</v>
      </c>
      <c r="Y1398">
        <v>13.96</v>
      </c>
      <c r="Z1398">
        <v>14.09</v>
      </c>
      <c r="AA1398">
        <v>13.98</v>
      </c>
      <c r="AB1398">
        <v>13.74</v>
      </c>
      <c r="AC1398">
        <v>13.94</v>
      </c>
      <c r="AD1398">
        <v>13.81</v>
      </c>
      <c r="AE1398">
        <v>13.65</v>
      </c>
      <c r="AF1398">
        <v>13.52</v>
      </c>
      <c r="AG1398">
        <v>13.73</v>
      </c>
      <c r="AH1398">
        <v>13.71</v>
      </c>
      <c r="AI1398">
        <v>0</v>
      </c>
      <c r="AJ1398">
        <v>0</v>
      </c>
      <c r="AK1398">
        <v>0</v>
      </c>
      <c r="AL1398">
        <v>0</v>
      </c>
      <c r="AM1398">
        <v>0</v>
      </c>
      <c r="AN1398">
        <v>0</v>
      </c>
      <c r="AO1398">
        <v>0</v>
      </c>
      <c r="AP1398">
        <v>0</v>
      </c>
      <c r="AQ1398">
        <v>0</v>
      </c>
      <c r="AR1398">
        <v>0</v>
      </c>
      <c r="AS1398">
        <v>0</v>
      </c>
      <c r="AT1398">
        <v>0</v>
      </c>
      <c r="AU1398">
        <v>0</v>
      </c>
      <c r="AV1398">
        <v>0</v>
      </c>
      <c r="AW1398">
        <v>0</v>
      </c>
      <c r="AX1398">
        <v>0</v>
      </c>
      <c r="AY1398">
        <v>0</v>
      </c>
    </row>
    <row r="1399" spans="1:51">
      <c r="A1399">
        <v>2423</v>
      </c>
      <c r="B1399" t="b">
        <v>1</v>
      </c>
      <c r="C1399" t="s">
        <v>128</v>
      </c>
      <c r="D1399" t="s">
        <v>4594</v>
      </c>
      <c r="E1399" t="s">
        <v>4595</v>
      </c>
      <c r="H1399" t="s">
        <v>4596</v>
      </c>
      <c r="I1399" t="s">
        <v>2072</v>
      </c>
      <c r="K1399" s="7">
        <v>0.37</v>
      </c>
      <c r="L1399">
        <v>0.03</v>
      </c>
      <c r="M1399" s="6">
        <v>1E-3</v>
      </c>
      <c r="N1399">
        <v>-0.14000000000000001</v>
      </c>
      <c r="O1399" s="6">
        <v>1E-3</v>
      </c>
      <c r="P1399">
        <v>0.17</v>
      </c>
      <c r="Q1399" t="s">
        <v>135</v>
      </c>
      <c r="R1399">
        <v>15.71</v>
      </c>
      <c r="S1399">
        <v>15.74</v>
      </c>
      <c r="T1399">
        <v>15.79</v>
      </c>
      <c r="U1399">
        <v>15.88</v>
      </c>
      <c r="V1399">
        <v>15.78</v>
      </c>
      <c r="W1399">
        <v>15.69</v>
      </c>
      <c r="X1399">
        <v>15.79</v>
      </c>
      <c r="Y1399">
        <v>15.47</v>
      </c>
      <c r="Z1399">
        <v>15.75</v>
      </c>
      <c r="AA1399">
        <v>15.58</v>
      </c>
      <c r="AB1399">
        <v>15.66</v>
      </c>
      <c r="AC1399">
        <v>15.81</v>
      </c>
      <c r="AD1399">
        <v>15.72</v>
      </c>
      <c r="AE1399">
        <v>15.81</v>
      </c>
      <c r="AF1399">
        <v>15.96</v>
      </c>
      <c r="AG1399">
        <v>15.83</v>
      </c>
      <c r="AH1399">
        <v>15.76</v>
      </c>
      <c r="AI1399">
        <v>0.26271640000000002</v>
      </c>
      <c r="AJ1399">
        <v>0.27593496000000001</v>
      </c>
      <c r="AK1399">
        <v>0.31434914000000003</v>
      </c>
      <c r="AL1399">
        <v>0.32524039999999999</v>
      </c>
      <c r="AM1399">
        <v>0.26211694000000002</v>
      </c>
      <c r="AN1399">
        <v>0.27260380000000001</v>
      </c>
      <c r="AO1399">
        <v>0.28499945999999998</v>
      </c>
      <c r="AP1399">
        <v>0.38261216999999997</v>
      </c>
      <c r="AQ1399">
        <v>0.29518095</v>
      </c>
      <c r="AR1399">
        <v>0.33503166000000001</v>
      </c>
      <c r="AS1399">
        <v>0.28365059999999997</v>
      </c>
      <c r="AT1399">
        <v>0.28225224999999998</v>
      </c>
      <c r="AU1399">
        <v>0.27025533000000002</v>
      </c>
      <c r="AV1399">
        <v>0.28752749999999999</v>
      </c>
      <c r="AW1399">
        <v>0.37454164000000001</v>
      </c>
      <c r="AX1399">
        <v>0.29982839999999999</v>
      </c>
      <c r="AY1399">
        <v>0.31389955000000003</v>
      </c>
    </row>
    <row r="1400" spans="1:51">
      <c r="A1400">
        <v>2415</v>
      </c>
      <c r="B1400" t="b">
        <v>1</v>
      </c>
      <c r="C1400" t="s">
        <v>128</v>
      </c>
      <c r="D1400" t="s">
        <v>4597</v>
      </c>
      <c r="E1400" t="s">
        <v>4598</v>
      </c>
      <c r="H1400" t="s">
        <v>4599</v>
      </c>
      <c r="I1400" t="s">
        <v>308</v>
      </c>
      <c r="J1400" t="b">
        <v>1</v>
      </c>
      <c r="K1400" s="7">
        <v>0.37</v>
      </c>
      <c r="L1400">
        <v>-7.0000000000000007E-2</v>
      </c>
      <c r="M1400" s="6">
        <v>1.5E-3</v>
      </c>
      <c r="N1400">
        <v>0.22</v>
      </c>
      <c r="O1400" s="6">
        <v>1E-3</v>
      </c>
      <c r="P1400">
        <v>-0.28999999999999998</v>
      </c>
      <c r="Q1400" t="s">
        <v>135</v>
      </c>
      <c r="R1400">
        <v>15.64</v>
      </c>
      <c r="S1400">
        <v>15.69</v>
      </c>
      <c r="T1400">
        <v>15.56</v>
      </c>
      <c r="U1400">
        <v>15.61</v>
      </c>
      <c r="V1400">
        <v>15.69</v>
      </c>
      <c r="W1400">
        <v>15.7</v>
      </c>
      <c r="X1400">
        <v>15.68</v>
      </c>
      <c r="Y1400">
        <v>15.78</v>
      </c>
      <c r="Z1400">
        <v>15.85</v>
      </c>
      <c r="AA1400">
        <v>15.84</v>
      </c>
      <c r="AB1400">
        <v>15.95</v>
      </c>
      <c r="AC1400">
        <v>15.98</v>
      </c>
      <c r="AD1400">
        <v>15.67</v>
      </c>
      <c r="AE1400">
        <v>15.65</v>
      </c>
      <c r="AF1400">
        <v>15.53</v>
      </c>
      <c r="AG1400">
        <v>15.46</v>
      </c>
      <c r="AH1400">
        <v>15.34</v>
      </c>
      <c r="AI1400">
        <v>0.28339397999999999</v>
      </c>
      <c r="AJ1400">
        <v>0.27149529999999999</v>
      </c>
      <c r="AK1400">
        <v>0.33806446000000001</v>
      </c>
      <c r="AL1400">
        <v>0.29348215</v>
      </c>
      <c r="AM1400">
        <v>0.42074499999999998</v>
      </c>
      <c r="AN1400">
        <v>0.26557249999999999</v>
      </c>
      <c r="AO1400">
        <v>0.25224932999999999</v>
      </c>
      <c r="AP1400">
        <v>0.40978587</v>
      </c>
      <c r="AQ1400">
        <v>0.28141310000000003</v>
      </c>
      <c r="AR1400">
        <v>0.3174767</v>
      </c>
      <c r="AS1400">
        <v>0.27992921999999998</v>
      </c>
      <c r="AT1400">
        <v>0.34570307</v>
      </c>
      <c r="AU1400">
        <v>0.29799599999999998</v>
      </c>
      <c r="AV1400">
        <v>0.31662836999999999</v>
      </c>
      <c r="AW1400">
        <v>0.29079430000000001</v>
      </c>
      <c r="AX1400">
        <v>0.33679550000000003</v>
      </c>
      <c r="AY1400">
        <v>0.29824558000000001</v>
      </c>
    </row>
    <row r="1401" spans="1:51">
      <c r="A1401">
        <v>2462</v>
      </c>
      <c r="B1401" t="b">
        <v>1</v>
      </c>
      <c r="C1401" t="s">
        <v>128</v>
      </c>
      <c r="D1401" t="s">
        <v>4600</v>
      </c>
      <c r="E1401" t="s">
        <v>4601</v>
      </c>
      <c r="H1401" t="s">
        <v>4602</v>
      </c>
      <c r="I1401" t="s">
        <v>658</v>
      </c>
      <c r="K1401" s="7">
        <v>0.38</v>
      </c>
      <c r="L1401">
        <v>-0.05</v>
      </c>
      <c r="M1401" s="6">
        <v>8.9999999999999993E-3</v>
      </c>
      <c r="N1401">
        <v>0.18</v>
      </c>
      <c r="O1401" s="6">
        <v>1E-3</v>
      </c>
      <c r="P1401">
        <v>-0.23</v>
      </c>
      <c r="Q1401" t="s">
        <v>135</v>
      </c>
      <c r="R1401">
        <v>15.78</v>
      </c>
      <c r="S1401">
        <v>15.83</v>
      </c>
      <c r="T1401">
        <v>15.69</v>
      </c>
      <c r="U1401">
        <v>15.66</v>
      </c>
      <c r="V1401">
        <v>15.89</v>
      </c>
      <c r="W1401">
        <v>15.8</v>
      </c>
      <c r="X1401">
        <v>15.73</v>
      </c>
      <c r="Y1401">
        <v>16.14</v>
      </c>
      <c r="Z1401">
        <v>15.97</v>
      </c>
      <c r="AA1401">
        <v>15.95</v>
      </c>
      <c r="AB1401">
        <v>15.8</v>
      </c>
      <c r="AC1401">
        <v>15.56</v>
      </c>
      <c r="AD1401">
        <v>15.63</v>
      </c>
      <c r="AE1401">
        <v>15.65</v>
      </c>
      <c r="AF1401">
        <v>15.73</v>
      </c>
      <c r="AG1401">
        <v>15.73</v>
      </c>
      <c r="AH1401">
        <v>15.81</v>
      </c>
      <c r="AI1401">
        <v>0.27932832000000002</v>
      </c>
      <c r="AJ1401">
        <v>0.3008846</v>
      </c>
      <c r="AK1401">
        <v>0.36118169999999999</v>
      </c>
      <c r="AL1401">
        <v>0.3047184</v>
      </c>
      <c r="AM1401">
        <v>0.27477555999999997</v>
      </c>
      <c r="AN1401">
        <v>0.36855660000000001</v>
      </c>
      <c r="AO1401">
        <v>0.28171992000000001</v>
      </c>
      <c r="AP1401">
        <v>0.30304219999999998</v>
      </c>
      <c r="AQ1401">
        <v>0.27462145999999998</v>
      </c>
      <c r="AR1401">
        <v>0.30974269999999998</v>
      </c>
      <c r="AS1401">
        <v>0.30437127000000003</v>
      </c>
      <c r="AT1401">
        <v>0.40905488000000001</v>
      </c>
      <c r="AU1401">
        <v>0.26512429999999998</v>
      </c>
      <c r="AV1401">
        <v>0.33946776000000001</v>
      </c>
      <c r="AW1401">
        <v>0.33167787999999998</v>
      </c>
      <c r="AX1401">
        <v>0.28101933000000001</v>
      </c>
      <c r="AY1401">
        <v>0.32484170000000001</v>
      </c>
    </row>
    <row r="1402" spans="1:51">
      <c r="A1402">
        <v>2521</v>
      </c>
      <c r="B1402" t="b">
        <v>1</v>
      </c>
      <c r="C1402" t="s">
        <v>128</v>
      </c>
      <c r="D1402" t="s">
        <v>4603</v>
      </c>
      <c r="E1402" t="s">
        <v>4604</v>
      </c>
      <c r="H1402" t="s">
        <v>4605</v>
      </c>
      <c r="I1402" t="s">
        <v>344</v>
      </c>
      <c r="K1402" s="7">
        <v>0.41</v>
      </c>
      <c r="L1402">
        <v>-0.02</v>
      </c>
      <c r="M1402" s="6">
        <v>3.3E-3</v>
      </c>
      <c r="N1402">
        <v>-0.17</v>
      </c>
      <c r="O1402" s="6">
        <v>1E-3</v>
      </c>
      <c r="P1402">
        <v>0.16</v>
      </c>
      <c r="Q1402" t="s">
        <v>135</v>
      </c>
      <c r="R1402">
        <v>13.94</v>
      </c>
      <c r="S1402">
        <v>13.97</v>
      </c>
      <c r="T1402">
        <v>14.04</v>
      </c>
      <c r="U1402">
        <v>14.1</v>
      </c>
      <c r="V1402">
        <v>13.92</v>
      </c>
      <c r="W1402">
        <v>14.01</v>
      </c>
      <c r="X1402">
        <v>13.94</v>
      </c>
      <c r="Y1402">
        <v>13.7</v>
      </c>
      <c r="Z1402">
        <v>13.77</v>
      </c>
      <c r="AA1402">
        <v>13.76</v>
      </c>
      <c r="AB1402">
        <v>14.06</v>
      </c>
      <c r="AC1402">
        <v>13.89</v>
      </c>
      <c r="AD1402">
        <v>14.05</v>
      </c>
      <c r="AE1402">
        <v>13.98</v>
      </c>
      <c r="AF1402">
        <v>14.04</v>
      </c>
      <c r="AG1402">
        <v>14.06</v>
      </c>
      <c r="AH1402">
        <v>13.78</v>
      </c>
      <c r="AI1402">
        <v>0.26015303000000001</v>
      </c>
      <c r="AJ1402">
        <v>0.27323723</v>
      </c>
      <c r="AK1402">
        <v>0.34419796000000003</v>
      </c>
      <c r="AL1402">
        <v>0.29064657999999999</v>
      </c>
      <c r="AM1402">
        <v>0.28285742000000003</v>
      </c>
      <c r="AN1402">
        <v>0.27005455</v>
      </c>
      <c r="AO1402">
        <v>0.26598537</v>
      </c>
      <c r="AP1402">
        <v>0.33389348000000002</v>
      </c>
      <c r="AQ1402">
        <v>0.34743153999999998</v>
      </c>
      <c r="AR1402">
        <v>0.30279335000000002</v>
      </c>
      <c r="AS1402">
        <v>0.29220750000000001</v>
      </c>
      <c r="AT1402">
        <v>0.31128243</v>
      </c>
      <c r="AU1402">
        <v>0.27950219999999998</v>
      </c>
      <c r="AV1402">
        <v>0.34374553000000002</v>
      </c>
      <c r="AW1402">
        <v>0.36031783000000001</v>
      </c>
      <c r="AX1402">
        <v>0.39752029999999999</v>
      </c>
      <c r="AY1402">
        <v>0.33101900000000001</v>
      </c>
    </row>
    <row r="1403" spans="1:51">
      <c r="A1403">
        <v>2567</v>
      </c>
      <c r="B1403" t="b">
        <v>1</v>
      </c>
      <c r="C1403" t="s">
        <v>128</v>
      </c>
      <c r="D1403" t="s">
        <v>4606</v>
      </c>
      <c r="E1403" t="s">
        <v>4607</v>
      </c>
      <c r="H1403" t="s">
        <v>4608</v>
      </c>
      <c r="I1403" t="s">
        <v>597</v>
      </c>
      <c r="K1403" s="7">
        <v>0.43</v>
      </c>
      <c r="L1403">
        <v>-0.06</v>
      </c>
      <c r="M1403" s="6">
        <v>5.0000000000000001E-3</v>
      </c>
      <c r="N1403">
        <v>0.24</v>
      </c>
      <c r="O1403" s="6">
        <v>1E-3</v>
      </c>
      <c r="P1403">
        <v>-0.3</v>
      </c>
      <c r="Q1403" t="s">
        <v>135</v>
      </c>
      <c r="R1403">
        <v>14.5</v>
      </c>
      <c r="S1403">
        <v>14.36</v>
      </c>
      <c r="T1403">
        <v>14.19</v>
      </c>
      <c r="U1403">
        <v>14.06</v>
      </c>
      <c r="V1403">
        <v>14.58</v>
      </c>
      <c r="W1403">
        <v>14.36</v>
      </c>
      <c r="X1403">
        <v>14.44</v>
      </c>
      <c r="Y1403">
        <v>14.61</v>
      </c>
      <c r="Z1403">
        <v>14.79</v>
      </c>
      <c r="AA1403">
        <v>14.5</v>
      </c>
      <c r="AB1403">
        <v>14.54</v>
      </c>
      <c r="AC1403">
        <v>14.55</v>
      </c>
      <c r="AD1403">
        <v>14.22</v>
      </c>
      <c r="AE1403">
        <v>14.26</v>
      </c>
      <c r="AF1403">
        <v>14.42</v>
      </c>
      <c r="AG1403">
        <v>14.17</v>
      </c>
      <c r="AH1403">
        <v>14.37</v>
      </c>
      <c r="AI1403">
        <v>0.24993196000000001</v>
      </c>
      <c r="AJ1403">
        <v>0.27499402000000001</v>
      </c>
      <c r="AK1403">
        <v>0.27666523999999998</v>
      </c>
      <c r="AL1403">
        <v>0.29732510000000001</v>
      </c>
      <c r="AM1403">
        <v>0.25118395999999998</v>
      </c>
      <c r="AN1403">
        <v>0.28766747999999998</v>
      </c>
      <c r="AO1403">
        <v>0.34728310000000001</v>
      </c>
      <c r="AP1403">
        <v>0.26946779999999998</v>
      </c>
      <c r="AQ1403">
        <v>0.32399194999999997</v>
      </c>
      <c r="AR1403">
        <v>0.2774952</v>
      </c>
      <c r="AS1403">
        <v>0.30880102999999998</v>
      </c>
      <c r="AT1403">
        <v>0.3442616</v>
      </c>
      <c r="AU1403">
        <v>0.27144439999999997</v>
      </c>
      <c r="AV1403">
        <v>0.31931900000000002</v>
      </c>
      <c r="AW1403">
        <v>0.34690842</v>
      </c>
      <c r="AX1403">
        <v>0.34329447000000002</v>
      </c>
      <c r="AY1403">
        <v>0.27921380000000001</v>
      </c>
    </row>
    <row r="1404" spans="1:51">
      <c r="A1404">
        <v>2720</v>
      </c>
      <c r="B1404" t="b">
        <v>1</v>
      </c>
      <c r="C1404" t="s">
        <v>128</v>
      </c>
      <c r="D1404" t="s">
        <v>4609</v>
      </c>
      <c r="E1404" t="s">
        <v>4610</v>
      </c>
      <c r="H1404" t="s">
        <v>4611</v>
      </c>
      <c r="I1404" t="s">
        <v>145</v>
      </c>
      <c r="J1404" t="b">
        <v>1</v>
      </c>
      <c r="K1404" s="7">
        <v>0.52</v>
      </c>
      <c r="L1404">
        <v>-0.03</v>
      </c>
      <c r="M1404" s="6">
        <v>3.0000000000000001E-3</v>
      </c>
      <c r="N1404">
        <v>0.15</v>
      </c>
      <c r="O1404" s="6">
        <v>1E-3</v>
      </c>
      <c r="P1404">
        <v>-0.18</v>
      </c>
      <c r="Q1404" t="s">
        <v>135</v>
      </c>
      <c r="R1404">
        <v>15.4</v>
      </c>
      <c r="S1404">
        <v>15.38</v>
      </c>
      <c r="T1404">
        <v>15.4</v>
      </c>
      <c r="U1404">
        <v>15.2</v>
      </c>
      <c r="V1404">
        <v>15.37</v>
      </c>
      <c r="W1404">
        <v>15.38</v>
      </c>
      <c r="X1404">
        <v>15.32</v>
      </c>
      <c r="Y1404">
        <v>15.47</v>
      </c>
      <c r="Z1404">
        <v>15.48</v>
      </c>
      <c r="AA1404">
        <v>15.56</v>
      </c>
      <c r="AB1404">
        <v>15.43</v>
      </c>
      <c r="AC1404">
        <v>15.48</v>
      </c>
      <c r="AD1404">
        <v>15.43</v>
      </c>
      <c r="AE1404">
        <v>15.22</v>
      </c>
      <c r="AF1404">
        <v>15.16</v>
      </c>
      <c r="AG1404">
        <v>15.33</v>
      </c>
      <c r="AH1404">
        <v>15.33</v>
      </c>
      <c r="AI1404">
        <v>0.31318410000000002</v>
      </c>
      <c r="AJ1404">
        <v>0.34724070000000001</v>
      </c>
      <c r="AK1404">
        <v>0.43752372</v>
      </c>
      <c r="AL1404">
        <v>0.39591765000000001</v>
      </c>
      <c r="AM1404">
        <v>0.29153447999999998</v>
      </c>
      <c r="AN1404">
        <v>0.29196077999999998</v>
      </c>
      <c r="AO1404">
        <v>0.45808886999999998</v>
      </c>
      <c r="AP1404">
        <v>0.36348494999999997</v>
      </c>
      <c r="AQ1404">
        <v>0.32750124000000003</v>
      </c>
      <c r="AR1404">
        <v>0.28918105</v>
      </c>
      <c r="AS1404">
        <v>0.34004676</v>
      </c>
      <c r="AT1404">
        <v>0.29130119999999998</v>
      </c>
      <c r="AU1404">
        <v>0.40976395999999998</v>
      </c>
      <c r="AV1404">
        <v>0.27291061999999999</v>
      </c>
      <c r="AW1404">
        <v>0.38077973999999998</v>
      </c>
      <c r="AX1404">
        <v>0.3047686</v>
      </c>
      <c r="AY1404">
        <v>0.75004329999999997</v>
      </c>
    </row>
    <row r="1405" spans="1:51">
      <c r="A1405">
        <v>2769</v>
      </c>
      <c r="B1405" t="b">
        <v>1</v>
      </c>
      <c r="C1405" t="s">
        <v>128</v>
      </c>
      <c r="D1405" t="s">
        <v>4612</v>
      </c>
      <c r="E1405" t="s">
        <v>4613</v>
      </c>
      <c r="H1405" t="s">
        <v>4614</v>
      </c>
      <c r="I1405" t="s">
        <v>249</v>
      </c>
      <c r="K1405" s="7">
        <v>0.55000000000000004</v>
      </c>
      <c r="L1405">
        <v>-0.03</v>
      </c>
      <c r="M1405" s="6">
        <v>3.1E-4</v>
      </c>
      <c r="N1405">
        <v>0.16</v>
      </c>
      <c r="O1405" s="6">
        <v>1E-3</v>
      </c>
      <c r="P1405">
        <v>-0.19</v>
      </c>
      <c r="Q1405" t="s">
        <v>135</v>
      </c>
      <c r="R1405">
        <v>15.7</v>
      </c>
      <c r="S1405">
        <v>15.73</v>
      </c>
      <c r="T1405">
        <v>15.77</v>
      </c>
      <c r="U1405">
        <v>15.58</v>
      </c>
      <c r="V1405">
        <v>15.66</v>
      </c>
      <c r="W1405">
        <v>15.67</v>
      </c>
      <c r="X1405">
        <v>15.72</v>
      </c>
      <c r="Y1405">
        <v>15.77</v>
      </c>
      <c r="Z1405">
        <v>15.87</v>
      </c>
      <c r="AA1405">
        <v>15.98</v>
      </c>
      <c r="AB1405">
        <v>15.75</v>
      </c>
      <c r="AC1405">
        <v>15.79</v>
      </c>
      <c r="AD1405">
        <v>15.62</v>
      </c>
      <c r="AE1405">
        <v>15.62</v>
      </c>
      <c r="AF1405">
        <v>15.57</v>
      </c>
      <c r="AG1405">
        <v>15.84</v>
      </c>
      <c r="AH1405">
        <v>15.63</v>
      </c>
      <c r="AI1405">
        <v>0.25615028000000001</v>
      </c>
      <c r="AJ1405">
        <v>0.27778575</v>
      </c>
      <c r="AK1405">
        <v>0.28953382</v>
      </c>
      <c r="AL1405">
        <v>0.30819306000000002</v>
      </c>
      <c r="AM1405">
        <v>0.26390975999999999</v>
      </c>
      <c r="AN1405">
        <v>0.28027138000000001</v>
      </c>
      <c r="AO1405">
        <v>0.28016957999999997</v>
      </c>
      <c r="AP1405">
        <v>0.33793297</v>
      </c>
      <c r="AQ1405">
        <v>0.29883726999999999</v>
      </c>
      <c r="AR1405">
        <v>0.29336125000000002</v>
      </c>
      <c r="AS1405">
        <v>0.29571962000000002</v>
      </c>
      <c r="AT1405">
        <v>0.32679003000000001</v>
      </c>
      <c r="AU1405">
        <v>0.27739975</v>
      </c>
      <c r="AV1405">
        <v>0.30441370000000001</v>
      </c>
      <c r="AW1405">
        <v>0.35763141999999998</v>
      </c>
      <c r="AX1405">
        <v>0.39933289999999999</v>
      </c>
      <c r="AY1405">
        <v>0.34264126</v>
      </c>
    </row>
    <row r="1406" spans="1:51">
      <c r="A1406">
        <v>2801.7</v>
      </c>
      <c r="B1406" t="b">
        <v>1</v>
      </c>
      <c r="C1406" t="s">
        <v>128</v>
      </c>
      <c r="D1406" t="s">
        <v>4615</v>
      </c>
      <c r="E1406" t="s">
        <v>4616</v>
      </c>
      <c r="H1406" t="s">
        <v>4617</v>
      </c>
      <c r="I1406" t="s">
        <v>568</v>
      </c>
      <c r="J1406" t="b">
        <v>1</v>
      </c>
      <c r="K1406" s="7">
        <v>0.56000000000000005</v>
      </c>
      <c r="L1406">
        <v>0.04</v>
      </c>
      <c r="M1406" s="6">
        <v>1E-3</v>
      </c>
      <c r="N1406">
        <v>-0.21</v>
      </c>
      <c r="O1406" s="6">
        <v>1E-3</v>
      </c>
      <c r="P1406">
        <v>0.26</v>
      </c>
      <c r="Q1406" t="s">
        <v>135</v>
      </c>
      <c r="R1406">
        <v>13.45</v>
      </c>
      <c r="S1406">
        <v>13.52</v>
      </c>
      <c r="T1406">
        <v>13.35</v>
      </c>
      <c r="U1406">
        <v>13.67</v>
      </c>
      <c r="V1406">
        <v>13.46</v>
      </c>
      <c r="W1406">
        <v>13.49</v>
      </c>
      <c r="X1406">
        <v>13.49</v>
      </c>
      <c r="Y1406">
        <v>13.35</v>
      </c>
      <c r="Z1406">
        <v>13.28</v>
      </c>
      <c r="AA1406">
        <v>13.29</v>
      </c>
      <c r="AB1406">
        <v>13.31</v>
      </c>
      <c r="AC1406">
        <v>13.13</v>
      </c>
      <c r="AD1406">
        <v>13.49</v>
      </c>
      <c r="AE1406">
        <v>13.66</v>
      </c>
      <c r="AF1406">
        <v>13.56</v>
      </c>
      <c r="AG1406">
        <v>13.37</v>
      </c>
      <c r="AH1406">
        <v>13.59</v>
      </c>
      <c r="AI1406">
        <v>0.27316796999999998</v>
      </c>
      <c r="AJ1406">
        <v>0.27483352999999999</v>
      </c>
      <c r="AK1406">
        <v>0.30326986</v>
      </c>
      <c r="AL1406">
        <v>0.30851683000000002</v>
      </c>
      <c r="AM1406">
        <v>0.27588829999999998</v>
      </c>
      <c r="AN1406">
        <v>0.27869772999999998</v>
      </c>
      <c r="AO1406">
        <v>0.27649625999999999</v>
      </c>
      <c r="AP1406">
        <v>0.35414898</v>
      </c>
      <c r="AQ1406">
        <v>0.33961269999999999</v>
      </c>
      <c r="AR1406">
        <v>0.31072959999999999</v>
      </c>
      <c r="AS1406">
        <v>0.28907430000000001</v>
      </c>
      <c r="AT1406">
        <v>0.30392449999999999</v>
      </c>
      <c r="AU1406">
        <v>0.29306715999999999</v>
      </c>
      <c r="AV1406">
        <v>0.32686922000000002</v>
      </c>
      <c r="AW1406">
        <v>0.35478947</v>
      </c>
      <c r="AX1406">
        <v>0.33622922999999999</v>
      </c>
      <c r="AY1406">
        <v>0.31471536</v>
      </c>
    </row>
    <row r="1407" spans="1:51">
      <c r="A1407">
        <v>2882</v>
      </c>
      <c r="B1407" t="b">
        <v>1</v>
      </c>
      <c r="C1407" t="s">
        <v>128</v>
      </c>
      <c r="D1407" t="s">
        <v>4618</v>
      </c>
      <c r="E1407" t="s">
        <v>4619</v>
      </c>
      <c r="H1407" t="s">
        <v>4620</v>
      </c>
      <c r="I1407" t="s">
        <v>308</v>
      </c>
      <c r="K1407" s="7">
        <v>0.62</v>
      </c>
      <c r="L1407">
        <v>-0.04</v>
      </c>
      <c r="M1407" s="6">
        <v>1.5E-3</v>
      </c>
      <c r="N1407">
        <v>0.1</v>
      </c>
      <c r="O1407" s="6">
        <v>1E-3</v>
      </c>
      <c r="P1407">
        <v>-0.14000000000000001</v>
      </c>
      <c r="Q1407" t="s">
        <v>135</v>
      </c>
      <c r="R1407">
        <v>17.03</v>
      </c>
      <c r="S1407">
        <v>17.010000000000002</v>
      </c>
      <c r="T1407">
        <v>17.09</v>
      </c>
      <c r="U1407">
        <v>16.940000000000001</v>
      </c>
      <c r="V1407">
        <v>16.98</v>
      </c>
      <c r="W1407">
        <v>16.97</v>
      </c>
      <c r="X1407">
        <v>16.989999999999998</v>
      </c>
      <c r="Y1407">
        <v>17.07</v>
      </c>
      <c r="Z1407">
        <v>17.100000000000001</v>
      </c>
      <c r="AA1407">
        <v>17.079999999999998</v>
      </c>
      <c r="AB1407">
        <v>17.100000000000001</v>
      </c>
      <c r="AC1407">
        <v>17.12</v>
      </c>
      <c r="AD1407">
        <v>17.02</v>
      </c>
      <c r="AE1407">
        <v>16.93</v>
      </c>
      <c r="AF1407">
        <v>16.91</v>
      </c>
      <c r="AG1407">
        <v>17.02</v>
      </c>
      <c r="AH1407">
        <v>16.920000000000002</v>
      </c>
      <c r="AI1407">
        <v>0.25076900000000002</v>
      </c>
      <c r="AJ1407">
        <v>0.27494805999999999</v>
      </c>
      <c r="AK1407">
        <v>0.27406153</v>
      </c>
      <c r="AL1407">
        <v>0.31856256999999999</v>
      </c>
      <c r="AM1407">
        <v>0.28770565999999997</v>
      </c>
      <c r="AN1407">
        <v>0.26485987999999999</v>
      </c>
      <c r="AO1407">
        <v>0.29413325000000001</v>
      </c>
      <c r="AP1407">
        <v>0.27644540000000001</v>
      </c>
      <c r="AQ1407">
        <v>0.28609382999999999</v>
      </c>
      <c r="AR1407">
        <v>0.28017946999999999</v>
      </c>
      <c r="AS1407">
        <v>0.27544716000000002</v>
      </c>
      <c r="AT1407">
        <v>0.28706658000000002</v>
      </c>
      <c r="AU1407">
        <v>0.26319854999999998</v>
      </c>
      <c r="AV1407">
        <v>0.31444531999999997</v>
      </c>
      <c r="AW1407">
        <v>0.34326195999999998</v>
      </c>
      <c r="AX1407">
        <v>0.32461688</v>
      </c>
      <c r="AY1407">
        <v>0.32569851999999999</v>
      </c>
    </row>
    <row r="1408" spans="1:51">
      <c r="A1408">
        <v>2884</v>
      </c>
      <c r="B1408" t="b">
        <v>1</v>
      </c>
      <c r="C1408" t="s">
        <v>128</v>
      </c>
      <c r="D1408" t="s">
        <v>4621</v>
      </c>
      <c r="E1408" t="s">
        <v>4622</v>
      </c>
      <c r="H1408" t="s">
        <v>4623</v>
      </c>
      <c r="I1408" t="s">
        <v>722</v>
      </c>
      <c r="K1408" s="7">
        <v>0.62</v>
      </c>
      <c r="L1408">
        <v>7.0000000000000007E-2</v>
      </c>
      <c r="M1408" s="6">
        <v>1.0999999999999999E-2</v>
      </c>
      <c r="N1408">
        <v>-0.27</v>
      </c>
      <c r="O1408" s="6">
        <v>1E-3</v>
      </c>
      <c r="P1408">
        <v>0.34</v>
      </c>
      <c r="Q1408" t="s">
        <v>135</v>
      </c>
      <c r="R1408">
        <v>15.85</v>
      </c>
      <c r="S1408">
        <v>0</v>
      </c>
      <c r="T1408">
        <v>15.78</v>
      </c>
      <c r="U1408">
        <v>16.21</v>
      </c>
      <c r="V1408">
        <v>15.91</v>
      </c>
      <c r="W1408">
        <v>0</v>
      </c>
      <c r="X1408">
        <v>0</v>
      </c>
      <c r="Y1408">
        <v>15.7</v>
      </c>
      <c r="Z1408">
        <v>15.75</v>
      </c>
      <c r="AA1408">
        <v>15.58</v>
      </c>
      <c r="AB1408">
        <v>0</v>
      </c>
      <c r="AC1408">
        <v>0</v>
      </c>
      <c r="AD1408">
        <v>15.96</v>
      </c>
      <c r="AE1408">
        <v>15.91</v>
      </c>
      <c r="AF1408">
        <v>16.190000000000001</v>
      </c>
      <c r="AG1408">
        <v>0</v>
      </c>
      <c r="AH1408">
        <v>0</v>
      </c>
      <c r="AI1408">
        <v>0.24888355000000001</v>
      </c>
      <c r="AJ1408">
        <v>0</v>
      </c>
      <c r="AK1408">
        <v>0.25400114000000001</v>
      </c>
      <c r="AL1408">
        <v>0.25399902000000002</v>
      </c>
      <c r="AM1408">
        <v>0.25165265999999997</v>
      </c>
      <c r="AN1408">
        <v>0</v>
      </c>
      <c r="AO1408">
        <v>0</v>
      </c>
      <c r="AP1408">
        <v>0.24520670999999999</v>
      </c>
      <c r="AQ1408">
        <v>0.24319684999999999</v>
      </c>
      <c r="AR1408">
        <v>0.29156277000000003</v>
      </c>
      <c r="AS1408">
        <v>0</v>
      </c>
      <c r="AT1408">
        <v>0</v>
      </c>
      <c r="AU1408">
        <v>0.24479525999999999</v>
      </c>
      <c r="AV1408">
        <v>0.25191071999999998</v>
      </c>
      <c r="AW1408">
        <v>0.24614765999999999</v>
      </c>
      <c r="AX1408">
        <v>0</v>
      </c>
      <c r="AY1408">
        <v>0</v>
      </c>
    </row>
    <row r="1409" spans="1:51">
      <c r="A1409">
        <v>3046</v>
      </c>
      <c r="B1409" t="b">
        <v>1</v>
      </c>
      <c r="C1409" t="s">
        <v>128</v>
      </c>
      <c r="D1409" t="s">
        <v>4624</v>
      </c>
      <c r="E1409" t="s">
        <v>4625</v>
      </c>
      <c r="H1409" t="s">
        <v>4626</v>
      </c>
      <c r="I1409" t="s">
        <v>704</v>
      </c>
      <c r="K1409" s="7">
        <v>0.71</v>
      </c>
      <c r="L1409">
        <v>0.03</v>
      </c>
      <c r="M1409" s="6">
        <v>2E-3</v>
      </c>
      <c r="N1409">
        <v>0.13</v>
      </c>
      <c r="O1409" s="6">
        <v>1E-3</v>
      </c>
      <c r="P1409">
        <v>-0.1</v>
      </c>
      <c r="Q1409" t="s">
        <v>135</v>
      </c>
      <c r="R1409">
        <v>16.34</v>
      </c>
      <c r="S1409">
        <v>16.29</v>
      </c>
      <c r="T1409">
        <v>16.2</v>
      </c>
      <c r="U1409">
        <v>16.11</v>
      </c>
      <c r="V1409">
        <v>16.3</v>
      </c>
      <c r="W1409">
        <v>16.37</v>
      </c>
      <c r="X1409">
        <v>16.18</v>
      </c>
      <c r="Y1409">
        <v>16.34</v>
      </c>
      <c r="Z1409">
        <v>16.350000000000001</v>
      </c>
      <c r="AA1409">
        <v>16.399999999999999</v>
      </c>
      <c r="AB1409">
        <v>16.37</v>
      </c>
      <c r="AC1409">
        <v>16.39</v>
      </c>
      <c r="AD1409">
        <v>16.27</v>
      </c>
      <c r="AE1409">
        <v>16.34</v>
      </c>
      <c r="AF1409">
        <v>16.260000000000002</v>
      </c>
      <c r="AG1409">
        <v>16.28</v>
      </c>
      <c r="AH1409">
        <v>16.16</v>
      </c>
      <c r="AI1409">
        <v>0.27428209999999997</v>
      </c>
      <c r="AJ1409">
        <v>0.31697619999999999</v>
      </c>
      <c r="AK1409">
        <v>0.30252898</v>
      </c>
      <c r="AL1409">
        <v>0.28586334000000002</v>
      </c>
      <c r="AM1409">
        <v>0.28707364000000002</v>
      </c>
      <c r="AN1409">
        <v>0.26981208000000001</v>
      </c>
      <c r="AO1409">
        <v>0.26624128000000002</v>
      </c>
      <c r="AP1409">
        <v>0.36497659999999998</v>
      </c>
      <c r="AQ1409">
        <v>0.30990457999999999</v>
      </c>
      <c r="AR1409">
        <v>0.27754889999999999</v>
      </c>
      <c r="AS1409">
        <v>0.28879009999999999</v>
      </c>
      <c r="AT1409">
        <v>0.29188940000000002</v>
      </c>
      <c r="AU1409">
        <v>0.29517104999999999</v>
      </c>
      <c r="AV1409">
        <v>0.29648312999999998</v>
      </c>
      <c r="AW1409">
        <v>0.39977404</v>
      </c>
      <c r="AX1409">
        <v>0.32281061999999999</v>
      </c>
      <c r="AY1409">
        <v>0.32072866</v>
      </c>
    </row>
    <row r="1410" spans="1:51">
      <c r="A1410">
        <v>3101</v>
      </c>
      <c r="B1410" t="b">
        <v>1</v>
      </c>
      <c r="C1410" t="s">
        <v>128</v>
      </c>
      <c r="D1410" t="s">
        <v>4627</v>
      </c>
      <c r="E1410" t="s">
        <v>4628</v>
      </c>
      <c r="H1410" t="s">
        <v>4629</v>
      </c>
      <c r="I1410" t="s">
        <v>444</v>
      </c>
      <c r="K1410" s="7">
        <v>0.74</v>
      </c>
      <c r="L1410">
        <v>0.08</v>
      </c>
      <c r="M1410" s="6" t="s">
        <v>134</v>
      </c>
      <c r="N1410">
        <v>-0.16</v>
      </c>
      <c r="O1410" s="6">
        <v>1E-3</v>
      </c>
      <c r="P1410">
        <v>0.23</v>
      </c>
      <c r="Q1410" t="s">
        <v>135</v>
      </c>
      <c r="R1410">
        <v>15.48</v>
      </c>
      <c r="S1410">
        <v>15.62</v>
      </c>
      <c r="T1410">
        <v>15.53</v>
      </c>
      <c r="U1410">
        <v>15.55</v>
      </c>
      <c r="V1410">
        <v>15.55</v>
      </c>
      <c r="W1410">
        <v>15.62</v>
      </c>
      <c r="X1410">
        <v>15.57</v>
      </c>
      <c r="Y1410">
        <v>15.36</v>
      </c>
      <c r="Z1410">
        <v>15.46</v>
      </c>
      <c r="AA1410">
        <v>15.34</v>
      </c>
      <c r="AB1410">
        <v>15.38</v>
      </c>
      <c r="AC1410">
        <v>15.4</v>
      </c>
      <c r="AD1410">
        <v>15.59</v>
      </c>
      <c r="AE1410">
        <v>15.7</v>
      </c>
      <c r="AF1410">
        <v>15.69</v>
      </c>
      <c r="AG1410">
        <v>15.31</v>
      </c>
      <c r="AH1410">
        <v>15.73</v>
      </c>
      <c r="AI1410">
        <v>0.24600132</v>
      </c>
      <c r="AJ1410">
        <v>0.27613926</v>
      </c>
      <c r="AK1410">
        <v>0.24390592</v>
      </c>
      <c r="AL1410">
        <v>0.24409608999999999</v>
      </c>
      <c r="AM1410">
        <v>0.24326966999999999</v>
      </c>
      <c r="AN1410">
        <v>0.27929791999999998</v>
      </c>
      <c r="AO1410">
        <v>0.34310289999999999</v>
      </c>
      <c r="AP1410">
        <v>0.24250051</v>
      </c>
      <c r="AQ1410">
        <v>0.24159844</v>
      </c>
      <c r="AR1410">
        <v>0.24223894000000001</v>
      </c>
      <c r="AS1410">
        <v>0.37152863000000003</v>
      </c>
      <c r="AT1410">
        <v>0.40532079999999998</v>
      </c>
      <c r="AU1410">
        <v>0.24150865999999999</v>
      </c>
      <c r="AV1410">
        <v>0.24586558</v>
      </c>
      <c r="AW1410">
        <v>0.26818255000000002</v>
      </c>
      <c r="AX1410">
        <v>0.28345053999999997</v>
      </c>
      <c r="AY1410">
        <v>0.59495279999999995</v>
      </c>
    </row>
    <row r="1411" spans="1:51">
      <c r="A1411">
        <v>3137</v>
      </c>
      <c r="B1411" t="b">
        <v>1</v>
      </c>
      <c r="C1411" t="s">
        <v>128</v>
      </c>
      <c r="D1411" t="s">
        <v>4630</v>
      </c>
      <c r="E1411" t="s">
        <v>4631</v>
      </c>
      <c r="H1411" t="s">
        <v>4632</v>
      </c>
      <c r="I1411" t="s">
        <v>187</v>
      </c>
      <c r="J1411" t="b">
        <v>1</v>
      </c>
      <c r="K1411" s="7">
        <v>0.76</v>
      </c>
      <c r="L1411">
        <v>0</v>
      </c>
      <c r="M1411" s="6">
        <v>2.3000000000000001E-4</v>
      </c>
      <c r="N1411">
        <v>0.13</v>
      </c>
      <c r="O1411" s="6">
        <v>1E-3</v>
      </c>
      <c r="P1411">
        <v>-0.13</v>
      </c>
      <c r="Q1411" t="s">
        <v>135</v>
      </c>
      <c r="R1411">
        <v>16.239999999999998</v>
      </c>
      <c r="S1411">
        <v>16.190000000000001</v>
      </c>
      <c r="T1411">
        <v>16.239999999999998</v>
      </c>
      <c r="U1411">
        <v>16.09</v>
      </c>
      <c r="V1411">
        <v>16.22</v>
      </c>
      <c r="W1411">
        <v>16.13</v>
      </c>
      <c r="X1411">
        <v>16.18</v>
      </c>
      <c r="Y1411">
        <v>16.329999999999998</v>
      </c>
      <c r="Z1411">
        <v>16.39</v>
      </c>
      <c r="AA1411">
        <v>16.239999999999998</v>
      </c>
      <c r="AB1411">
        <v>16.260000000000002</v>
      </c>
      <c r="AC1411">
        <v>16.28</v>
      </c>
      <c r="AD1411">
        <v>16.16</v>
      </c>
      <c r="AE1411">
        <v>16.12</v>
      </c>
      <c r="AF1411">
        <v>16.149999999999999</v>
      </c>
      <c r="AG1411">
        <v>16.190000000000001</v>
      </c>
      <c r="AH1411">
        <v>16.2</v>
      </c>
      <c r="AI1411">
        <v>0.26239620000000002</v>
      </c>
      <c r="AJ1411">
        <v>0.28178989999999998</v>
      </c>
      <c r="AK1411">
        <v>0.3639289</v>
      </c>
      <c r="AL1411">
        <v>0.26252130000000001</v>
      </c>
      <c r="AM1411">
        <v>0.27483069999999998</v>
      </c>
      <c r="AN1411">
        <v>0.28292528</v>
      </c>
      <c r="AO1411">
        <v>0.26423780000000002</v>
      </c>
      <c r="AP1411">
        <v>0.29390347</v>
      </c>
      <c r="AQ1411">
        <v>0.27677764999999999</v>
      </c>
      <c r="AR1411">
        <v>0.29891362999999999</v>
      </c>
      <c r="AS1411">
        <v>0.30198815000000001</v>
      </c>
      <c r="AT1411">
        <v>0.33000383</v>
      </c>
      <c r="AU1411">
        <v>0.27628562000000001</v>
      </c>
      <c r="AV1411">
        <v>0.26897716999999999</v>
      </c>
      <c r="AW1411">
        <v>0.27863126999999999</v>
      </c>
      <c r="AX1411">
        <v>0.30959987999999999</v>
      </c>
      <c r="AY1411">
        <v>0.2879022</v>
      </c>
    </row>
    <row r="1412" spans="1:51">
      <c r="A1412">
        <v>3189</v>
      </c>
      <c r="B1412" t="b">
        <v>1</v>
      </c>
      <c r="C1412" t="s">
        <v>128</v>
      </c>
      <c r="D1412" t="s">
        <v>4633</v>
      </c>
      <c r="E1412" t="s">
        <v>4634</v>
      </c>
      <c r="H1412" t="s">
        <v>4635</v>
      </c>
      <c r="I1412" t="s">
        <v>704</v>
      </c>
      <c r="K1412" s="7">
        <v>0.79</v>
      </c>
      <c r="L1412">
        <v>0.01</v>
      </c>
      <c r="M1412" s="6" t="s">
        <v>134</v>
      </c>
      <c r="N1412">
        <v>0.12</v>
      </c>
      <c r="O1412" s="6">
        <v>1E-3</v>
      </c>
      <c r="P1412">
        <v>-0.11</v>
      </c>
      <c r="Q1412" t="s">
        <v>135</v>
      </c>
      <c r="R1412">
        <v>16.350000000000001</v>
      </c>
      <c r="S1412">
        <v>16.37</v>
      </c>
      <c r="T1412">
        <v>16.36</v>
      </c>
      <c r="U1412">
        <v>16.25</v>
      </c>
      <c r="V1412">
        <v>16.36</v>
      </c>
      <c r="W1412">
        <v>16.309999999999999</v>
      </c>
      <c r="X1412">
        <v>16.32</v>
      </c>
      <c r="Y1412">
        <v>16.489999999999998</v>
      </c>
      <c r="Z1412">
        <v>16.440000000000001</v>
      </c>
      <c r="AA1412">
        <v>16.43</v>
      </c>
      <c r="AB1412">
        <v>16.38</v>
      </c>
      <c r="AC1412">
        <v>16.510000000000002</v>
      </c>
      <c r="AD1412">
        <v>16.37</v>
      </c>
      <c r="AE1412">
        <v>16.32</v>
      </c>
      <c r="AF1412">
        <v>16.260000000000002</v>
      </c>
      <c r="AG1412">
        <v>16.36</v>
      </c>
      <c r="AH1412">
        <v>16.34</v>
      </c>
      <c r="AI1412">
        <v>0.24189111999999999</v>
      </c>
      <c r="AJ1412">
        <v>0.24957566</v>
      </c>
      <c r="AK1412">
        <v>0.26094338</v>
      </c>
      <c r="AL1412">
        <v>0.30090299999999998</v>
      </c>
      <c r="AM1412">
        <v>0.25586185</v>
      </c>
      <c r="AN1412">
        <v>0.34478189999999997</v>
      </c>
      <c r="AO1412">
        <v>0.3539892</v>
      </c>
      <c r="AP1412">
        <v>0.30675793000000001</v>
      </c>
      <c r="AQ1412">
        <v>0.27377170000000001</v>
      </c>
      <c r="AR1412">
        <v>0.25980943000000001</v>
      </c>
      <c r="AS1412">
        <v>0.27692610000000001</v>
      </c>
      <c r="AT1412">
        <v>0.29040903000000001</v>
      </c>
      <c r="AU1412">
        <v>0.28250533</v>
      </c>
      <c r="AV1412">
        <v>0.28140672999999999</v>
      </c>
      <c r="AW1412">
        <v>0.30494955000000001</v>
      </c>
      <c r="AX1412">
        <v>0.30327693</v>
      </c>
      <c r="AY1412">
        <v>0.30050992999999998</v>
      </c>
    </row>
    <row r="1413" spans="1:51">
      <c r="A1413">
        <v>3275</v>
      </c>
      <c r="B1413" t="b">
        <v>1</v>
      </c>
      <c r="C1413" t="s">
        <v>128</v>
      </c>
      <c r="D1413" t="s">
        <v>4636</v>
      </c>
      <c r="E1413" t="s">
        <v>4637</v>
      </c>
      <c r="H1413" t="s">
        <v>4638</v>
      </c>
      <c r="I1413" t="s">
        <v>4639</v>
      </c>
      <c r="K1413" s="7">
        <v>0.84</v>
      </c>
      <c r="L1413">
        <v>-0.01</v>
      </c>
      <c r="M1413" s="6" t="s">
        <v>134</v>
      </c>
      <c r="N1413">
        <v>0.12</v>
      </c>
      <c r="O1413" s="6">
        <v>1E-3</v>
      </c>
      <c r="P1413">
        <v>-0.13</v>
      </c>
      <c r="Q1413" t="s">
        <v>135</v>
      </c>
      <c r="R1413">
        <v>15.75</v>
      </c>
      <c r="S1413">
        <v>15.75</v>
      </c>
      <c r="T1413">
        <v>15.74</v>
      </c>
      <c r="U1413">
        <v>15.69</v>
      </c>
      <c r="V1413">
        <v>15.84</v>
      </c>
      <c r="W1413">
        <v>15.71</v>
      </c>
      <c r="X1413">
        <v>15.74</v>
      </c>
      <c r="Y1413">
        <v>15.82</v>
      </c>
      <c r="Z1413">
        <v>15.88</v>
      </c>
      <c r="AA1413">
        <v>15.85</v>
      </c>
      <c r="AB1413">
        <v>15.87</v>
      </c>
      <c r="AC1413">
        <v>15.9</v>
      </c>
      <c r="AD1413">
        <v>15.73</v>
      </c>
      <c r="AE1413">
        <v>15.69</v>
      </c>
      <c r="AF1413">
        <v>15.64</v>
      </c>
      <c r="AG1413">
        <v>15.84</v>
      </c>
      <c r="AH1413">
        <v>15.76</v>
      </c>
      <c r="AI1413">
        <v>0.24763578</v>
      </c>
      <c r="AJ1413">
        <v>0.3172123</v>
      </c>
      <c r="AK1413">
        <v>0.29416009999999998</v>
      </c>
      <c r="AL1413">
        <v>0.36643009999999998</v>
      </c>
      <c r="AM1413">
        <v>0.26067333999999998</v>
      </c>
      <c r="AN1413">
        <v>0.32218639999999998</v>
      </c>
      <c r="AO1413">
        <v>0.26241525999999998</v>
      </c>
      <c r="AP1413">
        <v>0.32656239999999997</v>
      </c>
      <c r="AQ1413">
        <v>0.34351930000000003</v>
      </c>
      <c r="AR1413">
        <v>0.25320512000000001</v>
      </c>
      <c r="AS1413">
        <v>0.26249159999999999</v>
      </c>
      <c r="AT1413">
        <v>0.27122595999999999</v>
      </c>
      <c r="AU1413">
        <v>0.26850563</v>
      </c>
      <c r="AV1413">
        <v>0.40655934999999999</v>
      </c>
      <c r="AW1413">
        <v>0.39008885999999998</v>
      </c>
      <c r="AX1413">
        <v>0.28201895999999999</v>
      </c>
      <c r="AY1413">
        <v>0.27253807000000002</v>
      </c>
    </row>
    <row r="1414" spans="1:51">
      <c r="A1414">
        <v>3265</v>
      </c>
      <c r="B1414" t="b">
        <v>1</v>
      </c>
      <c r="C1414" t="s">
        <v>128</v>
      </c>
      <c r="D1414" t="s">
        <v>4640</v>
      </c>
      <c r="E1414" t="s">
        <v>4641</v>
      </c>
      <c r="H1414" t="s">
        <v>4642</v>
      </c>
      <c r="I1414" t="s">
        <v>4643</v>
      </c>
      <c r="J1414" t="b">
        <v>1</v>
      </c>
      <c r="K1414" s="7">
        <v>0.84</v>
      </c>
      <c r="L1414">
        <v>0.02</v>
      </c>
      <c r="M1414" s="6">
        <v>1E-3</v>
      </c>
      <c r="N1414">
        <v>0.17</v>
      </c>
      <c r="O1414" s="6">
        <v>1E-3</v>
      </c>
      <c r="P1414">
        <v>-0.15</v>
      </c>
      <c r="Q1414" t="s">
        <v>135</v>
      </c>
      <c r="R1414">
        <v>15.08</v>
      </c>
      <c r="S1414">
        <v>15.21</v>
      </c>
      <c r="T1414">
        <v>15.23</v>
      </c>
      <c r="U1414">
        <v>14.93</v>
      </c>
      <c r="V1414">
        <v>15.04</v>
      </c>
      <c r="W1414">
        <v>14.97</v>
      </c>
      <c r="X1414">
        <v>15.03</v>
      </c>
      <c r="Y1414">
        <v>15.19</v>
      </c>
      <c r="Z1414">
        <v>15.28</v>
      </c>
      <c r="AA1414">
        <v>15.22</v>
      </c>
      <c r="AB1414">
        <v>15.18</v>
      </c>
      <c r="AC1414">
        <v>15.19</v>
      </c>
      <c r="AD1414">
        <v>15.05</v>
      </c>
      <c r="AE1414">
        <v>15.02</v>
      </c>
      <c r="AF1414">
        <v>15.02</v>
      </c>
      <c r="AG1414">
        <v>15.14</v>
      </c>
      <c r="AH1414">
        <v>15.14</v>
      </c>
      <c r="AI1414">
        <v>0.25884374999999998</v>
      </c>
      <c r="AJ1414">
        <v>0.25474980000000003</v>
      </c>
      <c r="AK1414">
        <v>0.28020918</v>
      </c>
      <c r="AL1414">
        <v>0.33277509999999999</v>
      </c>
      <c r="AM1414">
        <v>0.27029562000000001</v>
      </c>
      <c r="AN1414">
        <v>0.41744710000000002</v>
      </c>
      <c r="AO1414">
        <v>0.29527991999999997</v>
      </c>
      <c r="AP1414">
        <v>0.26432119999999998</v>
      </c>
      <c r="AQ1414">
        <v>0.30167495999999999</v>
      </c>
      <c r="AR1414">
        <v>0.31490057999999999</v>
      </c>
      <c r="AS1414">
        <v>0.30869215999999999</v>
      </c>
      <c r="AT1414">
        <v>0.28951897999999998</v>
      </c>
      <c r="AU1414">
        <v>0.25804278000000003</v>
      </c>
      <c r="AV1414">
        <v>0.28748370000000001</v>
      </c>
      <c r="AW1414">
        <v>0.35600966000000001</v>
      </c>
      <c r="AX1414">
        <v>0.38952189999999998</v>
      </c>
      <c r="AY1414">
        <v>0.32558822999999998</v>
      </c>
    </row>
    <row r="1415" spans="1:51">
      <c r="A1415">
        <v>3341</v>
      </c>
      <c r="B1415" t="b">
        <v>1</v>
      </c>
      <c r="C1415" t="s">
        <v>128</v>
      </c>
      <c r="D1415" t="s">
        <v>4644</v>
      </c>
      <c r="E1415" t="s">
        <v>4645</v>
      </c>
      <c r="H1415" t="s">
        <v>4646</v>
      </c>
      <c r="I1415" t="s">
        <v>187</v>
      </c>
      <c r="K1415" s="7">
        <v>0.88</v>
      </c>
      <c r="L1415">
        <v>0.02</v>
      </c>
      <c r="M1415" s="6">
        <v>2E-3</v>
      </c>
      <c r="N1415">
        <v>0.19</v>
      </c>
      <c r="O1415" s="6">
        <v>1E-3</v>
      </c>
      <c r="P1415">
        <v>-0.17</v>
      </c>
      <c r="Q1415" t="s">
        <v>135</v>
      </c>
      <c r="R1415">
        <v>15.01</v>
      </c>
      <c r="S1415">
        <v>14.86</v>
      </c>
      <c r="T1415">
        <v>14.87</v>
      </c>
      <c r="U1415">
        <v>14.83</v>
      </c>
      <c r="V1415">
        <v>15.03</v>
      </c>
      <c r="W1415">
        <v>14.94</v>
      </c>
      <c r="X1415">
        <v>14.98</v>
      </c>
      <c r="Y1415">
        <v>15.07</v>
      </c>
      <c r="Z1415">
        <v>15.1</v>
      </c>
      <c r="AA1415">
        <v>15.06</v>
      </c>
      <c r="AB1415">
        <v>15.19</v>
      </c>
      <c r="AC1415">
        <v>15.12</v>
      </c>
      <c r="AD1415">
        <v>14.94</v>
      </c>
      <c r="AE1415">
        <v>15.05</v>
      </c>
      <c r="AF1415">
        <v>14.9</v>
      </c>
      <c r="AG1415">
        <v>15</v>
      </c>
      <c r="AH1415">
        <v>14.89</v>
      </c>
      <c r="AI1415">
        <v>0.26155420000000001</v>
      </c>
      <c r="AJ1415">
        <v>0.28098046999999998</v>
      </c>
      <c r="AK1415">
        <v>0.31785985999999999</v>
      </c>
      <c r="AL1415">
        <v>0.28828323</v>
      </c>
      <c r="AM1415">
        <v>0.27115879999999998</v>
      </c>
      <c r="AN1415">
        <v>0.32422525000000002</v>
      </c>
      <c r="AO1415">
        <v>0.34870476</v>
      </c>
      <c r="AP1415">
        <v>0.44491982000000002</v>
      </c>
      <c r="AQ1415">
        <v>0.32499440000000002</v>
      </c>
      <c r="AR1415">
        <v>0.29007536</v>
      </c>
      <c r="AS1415">
        <v>0.36087205999999999</v>
      </c>
      <c r="AT1415">
        <v>0.42468410000000001</v>
      </c>
      <c r="AU1415">
        <v>0.26088752999999998</v>
      </c>
      <c r="AV1415">
        <v>0.3987405</v>
      </c>
      <c r="AW1415">
        <v>0.49239713000000002</v>
      </c>
      <c r="AX1415">
        <v>0.51426165999999995</v>
      </c>
      <c r="AY1415">
        <v>0.30067392999999998</v>
      </c>
    </row>
    <row r="1416" spans="1:51">
      <c r="A1416">
        <v>3405</v>
      </c>
      <c r="B1416" t="b">
        <v>1</v>
      </c>
      <c r="C1416" t="s">
        <v>128</v>
      </c>
      <c r="D1416" t="s">
        <v>4647</v>
      </c>
      <c r="E1416" t="s">
        <v>4648</v>
      </c>
      <c r="H1416" t="s">
        <v>4649</v>
      </c>
      <c r="I1416" t="s">
        <v>899</v>
      </c>
      <c r="K1416" s="7">
        <v>0.92</v>
      </c>
      <c r="L1416">
        <v>-0.05</v>
      </c>
      <c r="M1416" s="6">
        <v>1E-3</v>
      </c>
      <c r="N1416">
        <v>0.12</v>
      </c>
      <c r="O1416" s="6">
        <v>1E-3</v>
      </c>
      <c r="P1416">
        <v>-0.17</v>
      </c>
      <c r="Q1416" t="s">
        <v>135</v>
      </c>
      <c r="R1416">
        <v>15.7</v>
      </c>
      <c r="S1416">
        <v>15.65</v>
      </c>
      <c r="T1416">
        <v>15.74</v>
      </c>
      <c r="U1416">
        <v>15.58</v>
      </c>
      <c r="V1416">
        <v>15.74</v>
      </c>
      <c r="W1416">
        <v>15.62</v>
      </c>
      <c r="X1416">
        <v>15.63</v>
      </c>
      <c r="Y1416">
        <v>15.81</v>
      </c>
      <c r="Z1416">
        <v>15.87</v>
      </c>
      <c r="AA1416">
        <v>15.75</v>
      </c>
      <c r="AB1416">
        <v>15.79</v>
      </c>
      <c r="AC1416">
        <v>15.72</v>
      </c>
      <c r="AD1416">
        <v>15.65</v>
      </c>
      <c r="AE1416">
        <v>15.59</v>
      </c>
      <c r="AF1416">
        <v>15.46</v>
      </c>
      <c r="AG1416">
        <v>15.73</v>
      </c>
      <c r="AH1416">
        <v>15.7</v>
      </c>
      <c r="AI1416">
        <v>0.27474588</v>
      </c>
      <c r="AJ1416">
        <v>0.29296252</v>
      </c>
      <c r="AK1416">
        <v>0.25324472999999997</v>
      </c>
      <c r="AL1416">
        <v>0.35670247999999999</v>
      </c>
      <c r="AM1416">
        <v>0.24562803999999999</v>
      </c>
      <c r="AN1416">
        <v>0.28942639999999997</v>
      </c>
      <c r="AO1416">
        <v>0.33733206999999998</v>
      </c>
      <c r="AP1416">
        <v>0.41833146999999998</v>
      </c>
      <c r="AQ1416">
        <v>0.30359503999999998</v>
      </c>
      <c r="AR1416">
        <v>0.28601322000000001</v>
      </c>
      <c r="AS1416">
        <v>0.31307098</v>
      </c>
      <c r="AT1416">
        <v>0.35186129999999999</v>
      </c>
      <c r="AU1416">
        <v>0.28661130000000001</v>
      </c>
      <c r="AV1416">
        <v>0.31347396999999999</v>
      </c>
      <c r="AW1416">
        <v>0.41187844000000001</v>
      </c>
      <c r="AX1416">
        <v>0.57300059999999997</v>
      </c>
      <c r="AY1416">
        <v>0.42900073999999999</v>
      </c>
    </row>
    <row r="1417" spans="1:51">
      <c r="A1417">
        <v>3445</v>
      </c>
      <c r="B1417" t="b">
        <v>1</v>
      </c>
      <c r="C1417" t="s">
        <v>128</v>
      </c>
      <c r="D1417" t="s">
        <v>4650</v>
      </c>
      <c r="E1417" t="s">
        <v>4651</v>
      </c>
      <c r="H1417" t="s">
        <v>4652</v>
      </c>
      <c r="I1417" t="s">
        <v>737</v>
      </c>
      <c r="K1417" s="7">
        <v>0.95</v>
      </c>
      <c r="L1417">
        <v>0.01</v>
      </c>
      <c r="M1417" s="6">
        <v>1E-3</v>
      </c>
      <c r="N1417">
        <v>-0.21</v>
      </c>
      <c r="O1417" s="6">
        <v>1E-3</v>
      </c>
      <c r="P1417">
        <v>0.21</v>
      </c>
      <c r="Q1417" t="s">
        <v>135</v>
      </c>
      <c r="R1417">
        <v>16.25</v>
      </c>
      <c r="S1417">
        <v>16.13</v>
      </c>
      <c r="T1417">
        <v>16.079999999999998</v>
      </c>
      <c r="U1417">
        <v>16.36</v>
      </c>
      <c r="V1417">
        <v>16.18</v>
      </c>
      <c r="W1417">
        <v>16.18</v>
      </c>
      <c r="X1417">
        <v>16.079999999999998</v>
      </c>
      <c r="Y1417">
        <v>15.8</v>
      </c>
      <c r="Z1417">
        <v>15.83</v>
      </c>
      <c r="AA1417">
        <v>16.05</v>
      </c>
      <c r="AB1417">
        <v>16.02</v>
      </c>
      <c r="AC1417">
        <v>16.079999999999998</v>
      </c>
      <c r="AD1417">
        <v>16.079999999999998</v>
      </c>
      <c r="AE1417">
        <v>16.22</v>
      </c>
      <c r="AF1417">
        <v>16.39</v>
      </c>
      <c r="AG1417">
        <v>16.14</v>
      </c>
      <c r="AH1417">
        <v>16.13</v>
      </c>
      <c r="AI1417">
        <v>0</v>
      </c>
      <c r="AJ1417">
        <v>0.25277248000000002</v>
      </c>
      <c r="AK1417">
        <v>0</v>
      </c>
      <c r="AL1417">
        <v>0</v>
      </c>
      <c r="AM1417">
        <v>0</v>
      </c>
      <c r="AN1417">
        <v>0.30058485000000001</v>
      </c>
      <c r="AO1417">
        <v>0.27127050000000003</v>
      </c>
      <c r="AP1417">
        <v>0</v>
      </c>
      <c r="AQ1417">
        <v>0</v>
      </c>
      <c r="AR1417">
        <v>0</v>
      </c>
      <c r="AS1417">
        <v>0.24849261</v>
      </c>
      <c r="AT1417">
        <v>0.26788990000000001</v>
      </c>
      <c r="AU1417">
        <v>0</v>
      </c>
      <c r="AV1417">
        <v>0</v>
      </c>
      <c r="AW1417">
        <v>0</v>
      </c>
      <c r="AX1417">
        <v>0.42047918000000001</v>
      </c>
      <c r="AY1417">
        <v>0.25515914000000001</v>
      </c>
    </row>
    <row r="1418" spans="1:51">
      <c r="A1418">
        <v>3513</v>
      </c>
      <c r="B1418" t="b">
        <v>1</v>
      </c>
      <c r="C1418" t="s">
        <v>128</v>
      </c>
      <c r="D1418" t="s">
        <v>4653</v>
      </c>
      <c r="E1418" t="s">
        <v>4654</v>
      </c>
      <c r="H1418" t="s">
        <v>4655</v>
      </c>
      <c r="I1418" t="s">
        <v>367</v>
      </c>
      <c r="K1418" s="7">
        <v>1</v>
      </c>
      <c r="L1418">
        <v>-0.02</v>
      </c>
      <c r="M1418" s="6">
        <v>1.1E-4</v>
      </c>
      <c r="N1418">
        <v>0.14000000000000001</v>
      </c>
      <c r="O1418" s="6">
        <v>1E-3</v>
      </c>
      <c r="P1418">
        <v>-0.15</v>
      </c>
      <c r="Q1418" t="s">
        <v>135</v>
      </c>
      <c r="R1418">
        <v>15.81</v>
      </c>
      <c r="S1418">
        <v>15.77</v>
      </c>
      <c r="T1418">
        <v>15.89</v>
      </c>
      <c r="U1418">
        <v>15.64</v>
      </c>
      <c r="V1418">
        <v>15.78</v>
      </c>
      <c r="W1418">
        <v>15.76</v>
      </c>
      <c r="X1418">
        <v>15.78</v>
      </c>
      <c r="Y1418">
        <v>15.92</v>
      </c>
      <c r="Z1418">
        <v>15.96</v>
      </c>
      <c r="AA1418">
        <v>15.86</v>
      </c>
      <c r="AB1418">
        <v>15.86</v>
      </c>
      <c r="AC1418">
        <v>15.96</v>
      </c>
      <c r="AD1418">
        <v>15.77</v>
      </c>
      <c r="AE1418">
        <v>15.73</v>
      </c>
      <c r="AF1418">
        <v>15.73</v>
      </c>
      <c r="AG1418">
        <v>15.8</v>
      </c>
      <c r="AH1418">
        <v>15.77</v>
      </c>
      <c r="AI1418">
        <v>0.29469173999999998</v>
      </c>
      <c r="AJ1418">
        <v>0.2567335</v>
      </c>
      <c r="AK1418">
        <v>0.32094287999999999</v>
      </c>
      <c r="AL1418">
        <v>0.29143765999999999</v>
      </c>
      <c r="AM1418">
        <v>0.34306895999999998</v>
      </c>
      <c r="AN1418">
        <v>0.25647969999999998</v>
      </c>
      <c r="AO1418">
        <v>0.26663930000000002</v>
      </c>
      <c r="AP1418">
        <v>0.34078199999999997</v>
      </c>
      <c r="AQ1418">
        <v>0.36272356</v>
      </c>
      <c r="AR1418">
        <v>0.36621943000000001</v>
      </c>
      <c r="AS1418">
        <v>0.28689336999999998</v>
      </c>
      <c r="AT1418">
        <v>0.25484810000000002</v>
      </c>
      <c r="AU1418">
        <v>0.27826294000000001</v>
      </c>
      <c r="AV1418">
        <v>0.33839816</v>
      </c>
      <c r="AW1418">
        <v>0.30233172000000003</v>
      </c>
      <c r="AX1418">
        <v>0.3087183</v>
      </c>
      <c r="AY1418">
        <v>0.26446965</v>
      </c>
    </row>
    <row r="1419" spans="1:51">
      <c r="A1419">
        <v>2094</v>
      </c>
      <c r="B1419" t="b">
        <v>1</v>
      </c>
      <c r="C1419" t="s">
        <v>128</v>
      </c>
      <c r="D1419" t="s">
        <v>4656</v>
      </c>
      <c r="E1419" t="s">
        <v>4657</v>
      </c>
      <c r="H1419" t="s">
        <v>4658</v>
      </c>
      <c r="I1419" t="s">
        <v>344</v>
      </c>
      <c r="K1419" s="7">
        <v>0.23</v>
      </c>
      <c r="L1419">
        <v>0.04</v>
      </c>
      <c r="M1419" s="6">
        <v>8.0000000000000002E-3</v>
      </c>
      <c r="N1419">
        <v>-0.08</v>
      </c>
      <c r="O1419" s="6">
        <v>1.6000000000000001E-3</v>
      </c>
      <c r="P1419">
        <v>0.13</v>
      </c>
      <c r="Q1419" t="s">
        <v>135</v>
      </c>
      <c r="R1419">
        <v>16.89</v>
      </c>
      <c r="S1419">
        <v>16.8</v>
      </c>
      <c r="T1419">
        <v>16.82</v>
      </c>
      <c r="U1419">
        <v>16.96</v>
      </c>
      <c r="V1419">
        <v>16.899999999999999</v>
      </c>
      <c r="W1419">
        <v>16.84</v>
      </c>
      <c r="X1419">
        <v>16.86</v>
      </c>
      <c r="Y1419">
        <v>16.670000000000002</v>
      </c>
      <c r="Z1419">
        <v>16.739999999999998</v>
      </c>
      <c r="AA1419">
        <v>16.739999999999998</v>
      </c>
      <c r="AB1419">
        <v>16.88</v>
      </c>
      <c r="AC1419">
        <v>16.91</v>
      </c>
      <c r="AD1419">
        <v>16.98</v>
      </c>
      <c r="AE1419">
        <v>16.97</v>
      </c>
      <c r="AF1419">
        <v>16.920000000000002</v>
      </c>
      <c r="AG1419">
        <v>16.89</v>
      </c>
      <c r="AH1419">
        <v>16.809999999999999</v>
      </c>
      <c r="AI1419">
        <v>0.26317521999999999</v>
      </c>
      <c r="AJ1419">
        <v>0.26377684000000001</v>
      </c>
      <c r="AK1419">
        <v>0.37935524999999998</v>
      </c>
      <c r="AL1419">
        <v>0.29879414999999998</v>
      </c>
      <c r="AM1419">
        <v>0.28768092000000001</v>
      </c>
      <c r="AN1419">
        <v>0.28546319999999997</v>
      </c>
      <c r="AO1419">
        <v>0.2743429</v>
      </c>
      <c r="AP1419">
        <v>0.30318147000000001</v>
      </c>
      <c r="AQ1419">
        <v>0.29800873999999999</v>
      </c>
      <c r="AR1419">
        <v>0.28766607999999999</v>
      </c>
      <c r="AS1419">
        <v>0.27091490000000001</v>
      </c>
      <c r="AT1419">
        <v>0.27058405000000002</v>
      </c>
      <c r="AU1419">
        <v>0.27643972999999999</v>
      </c>
      <c r="AV1419">
        <v>0.28162166</v>
      </c>
      <c r="AW1419">
        <v>0.28452297999999998</v>
      </c>
      <c r="AX1419">
        <v>0.31161610000000001</v>
      </c>
      <c r="AY1419">
        <v>0.29857147000000001</v>
      </c>
    </row>
    <row r="1420" spans="1:51">
      <c r="A1420">
        <v>1806</v>
      </c>
      <c r="B1420" t="b">
        <v>1</v>
      </c>
      <c r="C1420" t="s">
        <v>128</v>
      </c>
      <c r="D1420" t="s">
        <v>4659</v>
      </c>
      <c r="E1420" t="s">
        <v>4660</v>
      </c>
      <c r="H1420" t="s">
        <v>4661</v>
      </c>
      <c r="I1420" t="s">
        <v>899</v>
      </c>
      <c r="K1420" s="7">
        <v>0.13</v>
      </c>
      <c r="L1420">
        <v>0.1</v>
      </c>
      <c r="M1420" s="6" t="s">
        <v>134</v>
      </c>
      <c r="N1420">
        <v>0.23</v>
      </c>
      <c r="O1420" s="6">
        <v>1.8E-3</v>
      </c>
      <c r="P1420">
        <v>-0.13</v>
      </c>
      <c r="Q1420" t="s">
        <v>135</v>
      </c>
      <c r="R1420">
        <v>16.3</v>
      </c>
      <c r="S1420">
        <v>16.309999999999999</v>
      </c>
      <c r="T1420">
        <v>16.21</v>
      </c>
      <c r="U1420">
        <v>16.02</v>
      </c>
      <c r="V1420">
        <v>16.22</v>
      </c>
      <c r="W1420">
        <v>16.350000000000001</v>
      </c>
      <c r="X1420">
        <v>16.260000000000002</v>
      </c>
      <c r="Y1420">
        <v>16.46</v>
      </c>
      <c r="Z1420">
        <v>16.45</v>
      </c>
      <c r="AA1420">
        <v>16.41</v>
      </c>
      <c r="AB1420">
        <v>16.41</v>
      </c>
      <c r="AC1420">
        <v>16.489999999999998</v>
      </c>
      <c r="AD1420">
        <v>16.5</v>
      </c>
      <c r="AE1420">
        <v>16.329999999999998</v>
      </c>
      <c r="AF1420">
        <v>16.23</v>
      </c>
      <c r="AG1420">
        <v>16.260000000000002</v>
      </c>
      <c r="AH1420">
        <v>16.170000000000002</v>
      </c>
      <c r="AI1420">
        <v>0.25316129999999998</v>
      </c>
      <c r="AJ1420">
        <v>0.26873397999999998</v>
      </c>
      <c r="AK1420">
        <v>0.30330237999999998</v>
      </c>
      <c r="AL1420">
        <v>0.32434118000000001</v>
      </c>
      <c r="AM1420">
        <v>0.26437280000000002</v>
      </c>
      <c r="AN1420">
        <v>0.29809076000000001</v>
      </c>
      <c r="AO1420">
        <v>0.35488987</v>
      </c>
      <c r="AP1420">
        <v>0.35649746999999998</v>
      </c>
      <c r="AQ1420">
        <v>0.30584173999999997</v>
      </c>
      <c r="AR1420">
        <v>0.26658910000000002</v>
      </c>
      <c r="AS1420">
        <v>0.27448148</v>
      </c>
      <c r="AT1420">
        <v>0.36302190000000001</v>
      </c>
      <c r="AU1420">
        <v>0.26244990000000001</v>
      </c>
      <c r="AV1420">
        <v>0.25461054</v>
      </c>
      <c r="AW1420">
        <v>0.33678985</v>
      </c>
      <c r="AX1420">
        <v>0.25711455999999999</v>
      </c>
      <c r="AY1420">
        <v>0.33484644000000002</v>
      </c>
    </row>
    <row r="1421" spans="1:51">
      <c r="A1421">
        <v>2154</v>
      </c>
      <c r="B1421" t="b">
        <v>1</v>
      </c>
      <c r="C1421" t="s">
        <v>128</v>
      </c>
      <c r="D1421" t="s">
        <v>4662</v>
      </c>
      <c r="E1421" t="s">
        <v>4663</v>
      </c>
      <c r="H1421" t="s">
        <v>4664</v>
      </c>
      <c r="I1421" t="s">
        <v>264</v>
      </c>
      <c r="K1421" s="7">
        <v>0.26</v>
      </c>
      <c r="L1421">
        <v>-0.03</v>
      </c>
      <c r="M1421" s="6">
        <v>1E-3</v>
      </c>
      <c r="N1421">
        <v>-0.06</v>
      </c>
      <c r="O1421" s="6">
        <v>1.9E-3</v>
      </c>
      <c r="P1421">
        <v>0.03</v>
      </c>
      <c r="Q1421" t="s">
        <v>135</v>
      </c>
      <c r="R1421">
        <v>16.940000000000001</v>
      </c>
      <c r="S1421">
        <v>16.97</v>
      </c>
      <c r="T1421">
        <v>17</v>
      </c>
      <c r="U1421">
        <v>17.02</v>
      </c>
      <c r="V1421">
        <v>16.940000000000001</v>
      </c>
      <c r="W1421">
        <v>16.98</v>
      </c>
      <c r="X1421">
        <v>16.95</v>
      </c>
      <c r="Y1421">
        <v>16.940000000000001</v>
      </c>
      <c r="Z1421">
        <v>16.850000000000001</v>
      </c>
      <c r="AA1421">
        <v>16.91</v>
      </c>
      <c r="AB1421">
        <v>17.02</v>
      </c>
      <c r="AC1421">
        <v>16.829999999999998</v>
      </c>
      <c r="AD1421">
        <v>16.98</v>
      </c>
      <c r="AE1421">
        <v>16.96</v>
      </c>
      <c r="AF1421">
        <v>16.97</v>
      </c>
      <c r="AG1421">
        <v>16.89</v>
      </c>
      <c r="AH1421">
        <v>16.89</v>
      </c>
      <c r="AI1421">
        <v>0.26584822000000002</v>
      </c>
      <c r="AJ1421">
        <v>0.25665431999999999</v>
      </c>
      <c r="AK1421">
        <v>0.33059627000000003</v>
      </c>
      <c r="AL1421">
        <v>0.24658455000000001</v>
      </c>
      <c r="AM1421">
        <v>0.2417271</v>
      </c>
      <c r="AN1421">
        <v>0.29529122000000002</v>
      </c>
      <c r="AO1421">
        <v>0.26292425000000003</v>
      </c>
      <c r="AP1421">
        <v>0.27863832999999999</v>
      </c>
      <c r="AQ1421">
        <v>0.24221984999999999</v>
      </c>
      <c r="AR1421">
        <v>0.24233225</v>
      </c>
      <c r="AS1421">
        <v>0.26308545</v>
      </c>
      <c r="AT1421">
        <v>0.25957756999999998</v>
      </c>
      <c r="AU1421">
        <v>0.24269845000000001</v>
      </c>
      <c r="AV1421">
        <v>0.27078342</v>
      </c>
      <c r="AW1421">
        <v>0.24707022000000001</v>
      </c>
      <c r="AX1421">
        <v>0.25982499999999997</v>
      </c>
      <c r="AY1421">
        <v>0.26179596999999999</v>
      </c>
    </row>
    <row r="1422" spans="1:51">
      <c r="A1422">
        <v>1867</v>
      </c>
      <c r="B1422" t="b">
        <v>1</v>
      </c>
      <c r="C1422" t="s">
        <v>128</v>
      </c>
      <c r="D1422" t="s">
        <v>4665</v>
      </c>
      <c r="E1422" t="s">
        <v>4666</v>
      </c>
      <c r="H1422" t="s">
        <v>4667</v>
      </c>
      <c r="I1422" t="s">
        <v>416</v>
      </c>
      <c r="K1422" s="7">
        <v>0.15</v>
      </c>
      <c r="L1422">
        <v>-0.09</v>
      </c>
      <c r="M1422" s="6">
        <v>8.9999999999999993E-3</v>
      </c>
      <c r="N1422">
        <v>0.19</v>
      </c>
      <c r="O1422" s="6">
        <v>2E-3</v>
      </c>
      <c r="P1422">
        <v>-0.28000000000000003</v>
      </c>
      <c r="Q1422" t="s">
        <v>135</v>
      </c>
      <c r="R1422">
        <v>16.39</v>
      </c>
      <c r="S1422">
        <v>16.350000000000001</v>
      </c>
      <c r="T1422">
        <v>16.41</v>
      </c>
      <c r="U1422">
        <v>16.13</v>
      </c>
      <c r="V1422">
        <v>16.37</v>
      </c>
      <c r="W1422">
        <v>16.37</v>
      </c>
      <c r="X1422">
        <v>16.41</v>
      </c>
      <c r="Y1422">
        <v>16.68</v>
      </c>
      <c r="Z1422">
        <v>16.600000000000001</v>
      </c>
      <c r="AA1422">
        <v>16.32</v>
      </c>
      <c r="AB1422">
        <v>16.39</v>
      </c>
      <c r="AC1422">
        <v>16.7</v>
      </c>
      <c r="AD1422">
        <v>16.23</v>
      </c>
      <c r="AE1422">
        <v>16.21</v>
      </c>
      <c r="AF1422">
        <v>16.34</v>
      </c>
      <c r="AG1422">
        <v>16.350000000000001</v>
      </c>
      <c r="AH1422">
        <v>16.170000000000002</v>
      </c>
      <c r="AI1422">
        <v>0.27025178</v>
      </c>
      <c r="AJ1422">
        <v>0.27303648000000003</v>
      </c>
      <c r="AK1422">
        <v>0.36181089999999999</v>
      </c>
      <c r="AL1422">
        <v>0.28479444999999998</v>
      </c>
      <c r="AM1422">
        <v>0.28322288000000001</v>
      </c>
      <c r="AN1422">
        <v>0.29287770000000002</v>
      </c>
      <c r="AO1422">
        <v>0.32826334000000001</v>
      </c>
      <c r="AP1422">
        <v>0.27984579999999998</v>
      </c>
      <c r="AQ1422">
        <v>0.37304714</v>
      </c>
      <c r="AR1422">
        <v>0.27549099999999999</v>
      </c>
      <c r="AS1422">
        <v>0.27795047000000001</v>
      </c>
      <c r="AT1422">
        <v>0.27573419999999998</v>
      </c>
      <c r="AU1422">
        <v>0.3005255</v>
      </c>
      <c r="AV1422">
        <v>0.39430862999999999</v>
      </c>
      <c r="AW1422">
        <v>0.39283394999999999</v>
      </c>
      <c r="AX1422">
        <v>0.43500840000000002</v>
      </c>
      <c r="AY1422">
        <v>0.2861631</v>
      </c>
    </row>
    <row r="1423" spans="1:51">
      <c r="A1423">
        <v>1893</v>
      </c>
      <c r="B1423" t="b">
        <v>1</v>
      </c>
      <c r="C1423" t="s">
        <v>128</v>
      </c>
      <c r="D1423" t="s">
        <v>4668</v>
      </c>
      <c r="E1423" t="s">
        <v>4669</v>
      </c>
      <c r="H1423" t="s">
        <v>4670</v>
      </c>
      <c r="I1423" t="s">
        <v>582</v>
      </c>
      <c r="K1423" s="7">
        <v>0.16</v>
      </c>
      <c r="L1423">
        <v>0.04</v>
      </c>
      <c r="M1423" s="6" t="s">
        <v>134</v>
      </c>
      <c r="N1423">
        <v>0.19</v>
      </c>
      <c r="O1423" s="6">
        <v>2E-3</v>
      </c>
      <c r="P1423">
        <v>-0.15</v>
      </c>
      <c r="Q1423" t="s">
        <v>135</v>
      </c>
      <c r="R1423">
        <v>16.940000000000001</v>
      </c>
      <c r="S1423">
        <v>17</v>
      </c>
      <c r="T1423">
        <v>16.98</v>
      </c>
      <c r="U1423">
        <v>16.87</v>
      </c>
      <c r="V1423">
        <v>16.96</v>
      </c>
      <c r="W1423">
        <v>16.89</v>
      </c>
      <c r="X1423">
        <v>16.97</v>
      </c>
      <c r="Y1423">
        <v>17.11</v>
      </c>
      <c r="Z1423">
        <v>17.04</v>
      </c>
      <c r="AA1423">
        <v>17.100000000000001</v>
      </c>
      <c r="AB1423">
        <v>17.29</v>
      </c>
      <c r="AC1423">
        <v>17.11</v>
      </c>
      <c r="AD1423">
        <v>17</v>
      </c>
      <c r="AE1423">
        <v>17.03</v>
      </c>
      <c r="AF1423">
        <v>16.95</v>
      </c>
      <c r="AG1423">
        <v>16.809999999999999</v>
      </c>
      <c r="AH1423">
        <v>17.02</v>
      </c>
      <c r="AI1423">
        <v>0.25311324000000002</v>
      </c>
      <c r="AJ1423">
        <v>0.25412415999999999</v>
      </c>
      <c r="AK1423">
        <v>0.28044669999999999</v>
      </c>
      <c r="AL1423">
        <v>0.27398800000000001</v>
      </c>
      <c r="AM1423">
        <v>0.24324138000000001</v>
      </c>
      <c r="AN1423">
        <v>0.27951637000000001</v>
      </c>
      <c r="AO1423">
        <v>0.27181062</v>
      </c>
      <c r="AP1423">
        <v>0.25328289999999998</v>
      </c>
      <c r="AQ1423">
        <v>0.25924814000000002</v>
      </c>
      <c r="AR1423">
        <v>0.3289434</v>
      </c>
      <c r="AS1423">
        <v>0.26325372000000002</v>
      </c>
      <c r="AT1423">
        <v>0.25984620000000003</v>
      </c>
      <c r="AU1423">
        <v>0.25923824000000001</v>
      </c>
      <c r="AV1423">
        <v>0.26407659999999999</v>
      </c>
      <c r="AW1423">
        <v>0.3818317</v>
      </c>
      <c r="AX1423">
        <v>0.26320282</v>
      </c>
      <c r="AY1423">
        <v>0.26161783999999999</v>
      </c>
    </row>
    <row r="1424" spans="1:51">
      <c r="A1424">
        <v>2196</v>
      </c>
      <c r="B1424" t="b">
        <v>1</v>
      </c>
      <c r="C1424" t="s">
        <v>128</v>
      </c>
      <c r="D1424" t="s">
        <v>4671</v>
      </c>
      <c r="E1424" t="s">
        <v>4672</v>
      </c>
      <c r="H1424" t="s">
        <v>4673</v>
      </c>
      <c r="I1424" t="s">
        <v>4674</v>
      </c>
      <c r="J1424" t="b">
        <v>1</v>
      </c>
      <c r="K1424" s="7">
        <v>0.27</v>
      </c>
      <c r="L1424">
        <v>0</v>
      </c>
      <c r="M1424" s="6">
        <v>5.0000000000000001E-3</v>
      </c>
      <c r="N1424">
        <v>0.04</v>
      </c>
      <c r="O1424" s="6">
        <v>2E-3</v>
      </c>
      <c r="P1424">
        <v>-0.05</v>
      </c>
      <c r="Q1424" t="s">
        <v>135</v>
      </c>
      <c r="R1424">
        <v>16.079999999999998</v>
      </c>
      <c r="S1424">
        <v>16.07</v>
      </c>
      <c r="T1424">
        <v>16.12</v>
      </c>
      <c r="U1424">
        <v>16.04</v>
      </c>
      <c r="V1424">
        <v>16.03</v>
      </c>
      <c r="W1424">
        <v>16.05</v>
      </c>
      <c r="X1424">
        <v>16.07</v>
      </c>
      <c r="Y1424">
        <v>16.100000000000001</v>
      </c>
      <c r="Z1424">
        <v>16.11</v>
      </c>
      <c r="AA1424">
        <v>16.07</v>
      </c>
      <c r="AB1424">
        <v>16.11</v>
      </c>
      <c r="AC1424">
        <v>16.13</v>
      </c>
      <c r="AD1424">
        <v>16.100000000000001</v>
      </c>
      <c r="AE1424">
        <v>16.04</v>
      </c>
      <c r="AF1424">
        <v>16.03</v>
      </c>
      <c r="AG1424">
        <v>16.03</v>
      </c>
      <c r="AH1424">
        <v>16.059999999999999</v>
      </c>
      <c r="AI1424">
        <v>0</v>
      </c>
      <c r="AJ1424">
        <v>0.24729645</v>
      </c>
      <c r="AK1424">
        <v>0</v>
      </c>
      <c r="AL1424">
        <v>0</v>
      </c>
      <c r="AM1424">
        <v>0</v>
      </c>
      <c r="AN1424">
        <v>0.25396299999999999</v>
      </c>
      <c r="AO1424">
        <v>0.37287605000000001</v>
      </c>
      <c r="AP1424">
        <v>0</v>
      </c>
      <c r="AQ1424">
        <v>0</v>
      </c>
      <c r="AR1424">
        <v>0</v>
      </c>
      <c r="AS1424">
        <v>0.27582610000000002</v>
      </c>
      <c r="AT1424">
        <v>0.29421806</v>
      </c>
      <c r="AU1424">
        <v>0</v>
      </c>
      <c r="AV1424">
        <v>0</v>
      </c>
      <c r="AW1424">
        <v>0</v>
      </c>
      <c r="AX1424">
        <v>0.81798535999999999</v>
      </c>
      <c r="AY1424">
        <v>0.25054559999999998</v>
      </c>
    </row>
    <row r="1425" spans="1:51">
      <c r="A1425">
        <v>2204</v>
      </c>
      <c r="B1425" t="b">
        <v>1</v>
      </c>
      <c r="C1425" t="s">
        <v>128</v>
      </c>
      <c r="D1425" t="s">
        <v>4675</v>
      </c>
      <c r="E1425" t="s">
        <v>4676</v>
      </c>
      <c r="H1425" t="s">
        <v>4677</v>
      </c>
      <c r="I1425" t="s">
        <v>254</v>
      </c>
      <c r="K1425" s="7">
        <v>0.28000000000000003</v>
      </c>
      <c r="L1425">
        <v>0.04</v>
      </c>
      <c r="M1425" s="6">
        <v>8.0000000000000002E-3</v>
      </c>
      <c r="N1425">
        <v>-0.14000000000000001</v>
      </c>
      <c r="O1425" s="6">
        <v>2E-3</v>
      </c>
      <c r="P1425">
        <v>0.18</v>
      </c>
      <c r="Q1425" t="s">
        <v>135</v>
      </c>
      <c r="R1425">
        <v>14.59</v>
      </c>
      <c r="S1425">
        <v>14.66</v>
      </c>
      <c r="T1425">
        <v>14.71</v>
      </c>
      <c r="U1425">
        <v>14.8</v>
      </c>
      <c r="V1425">
        <v>14.65</v>
      </c>
      <c r="W1425">
        <v>14.62</v>
      </c>
      <c r="X1425">
        <v>14.6</v>
      </c>
      <c r="Y1425">
        <v>14.48</v>
      </c>
      <c r="Z1425">
        <v>14.5</v>
      </c>
      <c r="AA1425">
        <v>14.51</v>
      </c>
      <c r="AB1425">
        <v>14.65</v>
      </c>
      <c r="AC1425">
        <v>14.6</v>
      </c>
      <c r="AD1425">
        <v>14.67</v>
      </c>
      <c r="AE1425">
        <v>14.72</v>
      </c>
      <c r="AF1425">
        <v>14.83</v>
      </c>
      <c r="AG1425">
        <v>14.67</v>
      </c>
      <c r="AH1425">
        <v>14.74</v>
      </c>
      <c r="AI1425">
        <v>0.27359919999999999</v>
      </c>
      <c r="AJ1425">
        <v>0.26742187000000001</v>
      </c>
      <c r="AK1425">
        <v>0.33076309999999998</v>
      </c>
      <c r="AL1425">
        <v>0.3470512</v>
      </c>
      <c r="AM1425">
        <v>0.26928819999999998</v>
      </c>
      <c r="AN1425">
        <v>0.34940462999999999</v>
      </c>
      <c r="AO1425">
        <v>0.28921288000000001</v>
      </c>
      <c r="AP1425">
        <v>0.32776420000000001</v>
      </c>
      <c r="AQ1425">
        <v>0.32057809999999998</v>
      </c>
      <c r="AR1425">
        <v>0.33655867</v>
      </c>
      <c r="AS1425">
        <v>0.29457438000000002</v>
      </c>
      <c r="AT1425">
        <v>0.2922457</v>
      </c>
      <c r="AU1425">
        <v>0.27797452</v>
      </c>
      <c r="AV1425">
        <v>0.27682783999999999</v>
      </c>
      <c r="AW1425">
        <v>0.28235971999999998</v>
      </c>
      <c r="AX1425">
        <v>0.33612603000000002</v>
      </c>
      <c r="AY1425">
        <v>0.30463709999999999</v>
      </c>
    </row>
    <row r="1426" spans="1:51">
      <c r="A1426">
        <v>2422</v>
      </c>
      <c r="B1426" t="b">
        <v>1</v>
      </c>
      <c r="C1426" t="s">
        <v>128</v>
      </c>
      <c r="D1426" t="s">
        <v>4678</v>
      </c>
      <c r="E1426" t="s">
        <v>4679</v>
      </c>
      <c r="H1426" t="s">
        <v>4680</v>
      </c>
      <c r="I1426" t="s">
        <v>525</v>
      </c>
      <c r="J1426" t="b">
        <v>1</v>
      </c>
      <c r="K1426" s="7">
        <v>0.37</v>
      </c>
      <c r="L1426">
        <v>-0.02</v>
      </c>
      <c r="M1426" s="6">
        <v>2.9999999999999997E-4</v>
      </c>
      <c r="N1426">
        <v>0.34</v>
      </c>
      <c r="O1426" s="6">
        <v>2E-3</v>
      </c>
      <c r="P1426">
        <v>-0.36</v>
      </c>
      <c r="Q1426" t="s">
        <v>135</v>
      </c>
      <c r="R1426">
        <v>17.329999999999998</v>
      </c>
      <c r="S1426">
        <v>17.32</v>
      </c>
      <c r="T1426">
        <v>17.38</v>
      </c>
      <c r="U1426">
        <v>16.77</v>
      </c>
      <c r="V1426">
        <v>17.18</v>
      </c>
      <c r="W1426">
        <v>17.2</v>
      </c>
      <c r="X1426">
        <v>17.14</v>
      </c>
      <c r="Y1426">
        <v>16.989999999999998</v>
      </c>
      <c r="Z1426">
        <v>17.55</v>
      </c>
      <c r="AA1426">
        <v>18</v>
      </c>
      <c r="AB1426">
        <v>17.760000000000002</v>
      </c>
      <c r="AC1426">
        <v>17.61</v>
      </c>
      <c r="AD1426">
        <v>17.59</v>
      </c>
      <c r="AE1426">
        <v>16.829999999999998</v>
      </c>
      <c r="AF1426">
        <v>16.920000000000002</v>
      </c>
      <c r="AG1426">
        <v>17.059999999999999</v>
      </c>
      <c r="AH1426">
        <v>17.38</v>
      </c>
      <c r="AI1426">
        <v>0</v>
      </c>
      <c r="AJ1426">
        <v>0.26352587</v>
      </c>
      <c r="AK1426">
        <v>0</v>
      </c>
      <c r="AL1426">
        <v>0</v>
      </c>
      <c r="AM1426">
        <v>0</v>
      </c>
      <c r="AN1426">
        <v>0.26408296999999997</v>
      </c>
      <c r="AO1426">
        <v>0.25816650000000002</v>
      </c>
      <c r="AP1426">
        <v>0</v>
      </c>
      <c r="AQ1426">
        <v>0</v>
      </c>
      <c r="AR1426">
        <v>0</v>
      </c>
      <c r="AS1426">
        <v>0.25758113999999999</v>
      </c>
      <c r="AT1426">
        <v>0.28391358</v>
      </c>
      <c r="AU1426">
        <v>0</v>
      </c>
      <c r="AV1426">
        <v>0</v>
      </c>
      <c r="AW1426">
        <v>0</v>
      </c>
      <c r="AX1426">
        <v>0.31645800000000002</v>
      </c>
      <c r="AY1426">
        <v>0.59715779999999996</v>
      </c>
    </row>
    <row r="1427" spans="1:51">
      <c r="A1427">
        <v>2605.1</v>
      </c>
      <c r="B1427" t="b">
        <v>1</v>
      </c>
      <c r="C1427" t="s">
        <v>128</v>
      </c>
      <c r="D1427" t="s">
        <v>4681</v>
      </c>
      <c r="E1427" t="s">
        <v>4682</v>
      </c>
      <c r="H1427" t="s">
        <v>4683</v>
      </c>
      <c r="I1427" t="s">
        <v>231</v>
      </c>
      <c r="J1427" t="b">
        <v>1</v>
      </c>
      <c r="K1427" s="7">
        <v>0.46</v>
      </c>
      <c r="L1427">
        <v>-0.05</v>
      </c>
      <c r="M1427" s="6">
        <v>1E-3</v>
      </c>
      <c r="N1427">
        <v>-0.14000000000000001</v>
      </c>
      <c r="O1427" s="6">
        <v>2E-3</v>
      </c>
      <c r="P1427">
        <v>0.09</v>
      </c>
      <c r="Q1427" t="s">
        <v>135</v>
      </c>
      <c r="R1427">
        <v>15.86</v>
      </c>
      <c r="S1427">
        <v>15.87</v>
      </c>
      <c r="T1427">
        <v>15.77</v>
      </c>
      <c r="U1427">
        <v>16</v>
      </c>
      <c r="V1427">
        <v>15.92</v>
      </c>
      <c r="W1427">
        <v>16.05</v>
      </c>
      <c r="X1427">
        <v>15.87</v>
      </c>
      <c r="Y1427">
        <v>15.83</v>
      </c>
      <c r="Z1427">
        <v>15.82</v>
      </c>
      <c r="AA1427">
        <v>15.64</v>
      </c>
      <c r="AB1427">
        <v>15.79</v>
      </c>
      <c r="AC1427">
        <v>15.82</v>
      </c>
      <c r="AD1427">
        <v>15.73</v>
      </c>
      <c r="AE1427">
        <v>15.98</v>
      </c>
      <c r="AF1427">
        <v>15.95</v>
      </c>
      <c r="AG1427">
        <v>15.81</v>
      </c>
      <c r="AH1427">
        <v>15.88</v>
      </c>
      <c r="AI1427">
        <v>0.24005940000000001</v>
      </c>
      <c r="AJ1427">
        <v>0.39330547999999999</v>
      </c>
      <c r="AK1427">
        <v>0.43012410000000001</v>
      </c>
      <c r="AL1427">
        <v>0.24158004999999999</v>
      </c>
      <c r="AM1427">
        <v>0.24390096999999999</v>
      </c>
      <c r="AN1427">
        <v>0.34252533000000002</v>
      </c>
      <c r="AO1427">
        <v>0.29950886999999998</v>
      </c>
      <c r="AP1427">
        <v>0.28544059999999999</v>
      </c>
      <c r="AQ1427">
        <v>0.35139822999999998</v>
      </c>
      <c r="AR1427">
        <v>0.31607127000000002</v>
      </c>
      <c r="AS1427">
        <v>0.29587799999999997</v>
      </c>
      <c r="AT1427">
        <v>0.30052899999999999</v>
      </c>
      <c r="AU1427">
        <v>0.24583165000000001</v>
      </c>
      <c r="AV1427">
        <v>0.25082767</v>
      </c>
      <c r="AW1427">
        <v>0.24394834000000001</v>
      </c>
      <c r="AX1427">
        <v>0.41074450000000001</v>
      </c>
      <c r="AY1427">
        <v>0.34017120000000001</v>
      </c>
    </row>
    <row r="1428" spans="1:51">
      <c r="A1428">
        <v>2679</v>
      </c>
      <c r="B1428" t="b">
        <v>1</v>
      </c>
      <c r="C1428" t="s">
        <v>128</v>
      </c>
      <c r="D1428" t="s">
        <v>4684</v>
      </c>
      <c r="E1428" t="s">
        <v>4685</v>
      </c>
      <c r="H1428" t="s">
        <v>4686</v>
      </c>
      <c r="I1428" t="s">
        <v>737</v>
      </c>
      <c r="K1428" s="7">
        <v>0.49</v>
      </c>
      <c r="L1428">
        <v>-0.1</v>
      </c>
      <c r="M1428" s="6">
        <v>2E-3</v>
      </c>
      <c r="N1428">
        <v>0.23</v>
      </c>
      <c r="O1428" s="6">
        <v>2E-3</v>
      </c>
      <c r="P1428">
        <v>-0.33</v>
      </c>
      <c r="Q1428" t="s">
        <v>135</v>
      </c>
      <c r="R1428">
        <v>16.37</v>
      </c>
      <c r="S1428">
        <v>16.649999999999999</v>
      </c>
      <c r="T1428">
        <v>16.489999999999998</v>
      </c>
      <c r="U1428">
        <v>16.13</v>
      </c>
      <c r="V1428">
        <v>16.37</v>
      </c>
      <c r="W1428">
        <v>16.3</v>
      </c>
      <c r="X1428">
        <v>16.22</v>
      </c>
      <c r="Y1428">
        <v>16.59</v>
      </c>
      <c r="Z1428">
        <v>16.61</v>
      </c>
      <c r="AA1428">
        <v>16.54</v>
      </c>
      <c r="AB1428">
        <v>16.47</v>
      </c>
      <c r="AC1428">
        <v>16.5</v>
      </c>
      <c r="AD1428">
        <v>16.32</v>
      </c>
      <c r="AE1428">
        <v>16.079999999999998</v>
      </c>
      <c r="AF1428">
        <v>15.97</v>
      </c>
      <c r="AG1428">
        <v>16.170000000000002</v>
      </c>
      <c r="AH1428">
        <v>16.47</v>
      </c>
      <c r="AI1428">
        <v>0.27200150000000001</v>
      </c>
      <c r="AJ1428">
        <v>0.27238324000000003</v>
      </c>
      <c r="AK1428">
        <v>0.32538392999999999</v>
      </c>
      <c r="AL1428">
        <v>0.29630711999999998</v>
      </c>
      <c r="AM1428">
        <v>0.27891969999999999</v>
      </c>
      <c r="AN1428">
        <v>0.29640182999999998</v>
      </c>
      <c r="AO1428">
        <v>0.28760809999999998</v>
      </c>
      <c r="AP1428">
        <v>0.2878407</v>
      </c>
      <c r="AQ1428">
        <v>0.25305030000000001</v>
      </c>
      <c r="AR1428">
        <v>0.30068593999999998</v>
      </c>
      <c r="AS1428">
        <v>0.35907783999999998</v>
      </c>
      <c r="AT1428">
        <v>0.29394095999999997</v>
      </c>
      <c r="AU1428">
        <v>0.29240474</v>
      </c>
      <c r="AV1428">
        <v>0.26186029999999999</v>
      </c>
      <c r="AW1428">
        <v>0.2958073</v>
      </c>
      <c r="AX1428">
        <v>0.39160597000000003</v>
      </c>
      <c r="AY1428">
        <v>0.28177649999999999</v>
      </c>
    </row>
    <row r="1429" spans="1:51">
      <c r="A1429">
        <v>2705</v>
      </c>
      <c r="B1429" t="b">
        <v>1</v>
      </c>
      <c r="C1429" t="s">
        <v>128</v>
      </c>
      <c r="D1429" t="s">
        <v>4687</v>
      </c>
      <c r="E1429" t="s">
        <v>4688</v>
      </c>
      <c r="H1429" t="s">
        <v>4689</v>
      </c>
      <c r="I1429" t="s">
        <v>471</v>
      </c>
      <c r="K1429" s="7">
        <v>0.51</v>
      </c>
      <c r="L1429">
        <v>-0.05</v>
      </c>
      <c r="M1429" s="6">
        <v>1E-3</v>
      </c>
      <c r="N1429">
        <v>0.15</v>
      </c>
      <c r="O1429" s="6">
        <v>2E-3</v>
      </c>
      <c r="P1429">
        <v>-0.19</v>
      </c>
      <c r="Q1429" t="s">
        <v>135</v>
      </c>
      <c r="R1429">
        <v>17.03</v>
      </c>
      <c r="S1429">
        <v>17.149999999999999</v>
      </c>
      <c r="T1429">
        <v>17.149999999999999</v>
      </c>
      <c r="U1429">
        <v>17.05</v>
      </c>
      <c r="V1429">
        <v>17.02</v>
      </c>
      <c r="W1429">
        <v>17.170000000000002</v>
      </c>
      <c r="X1429">
        <v>17.059999999999999</v>
      </c>
      <c r="Y1429">
        <v>17.36</v>
      </c>
      <c r="Z1429">
        <v>17.28</v>
      </c>
      <c r="AA1429">
        <v>17.190000000000001</v>
      </c>
      <c r="AB1429">
        <v>17.27</v>
      </c>
      <c r="AC1429">
        <v>17.149999999999999</v>
      </c>
      <c r="AD1429">
        <v>17.170000000000002</v>
      </c>
      <c r="AE1429">
        <v>16.87</v>
      </c>
      <c r="AF1429">
        <v>16.940000000000001</v>
      </c>
      <c r="AG1429">
        <v>17.12</v>
      </c>
      <c r="AH1429">
        <v>17.059999999999999</v>
      </c>
      <c r="AI1429">
        <v>0.24688499999999999</v>
      </c>
      <c r="AJ1429">
        <v>0.28133746999999998</v>
      </c>
      <c r="AK1429">
        <v>0.26894321999999998</v>
      </c>
      <c r="AL1429">
        <v>0.28902766000000002</v>
      </c>
      <c r="AM1429">
        <v>0.26004699999999997</v>
      </c>
      <c r="AN1429">
        <v>0.26122194999999998</v>
      </c>
      <c r="AO1429">
        <v>0.2843137</v>
      </c>
      <c r="AP1429">
        <v>0.29514699999999999</v>
      </c>
      <c r="AQ1429">
        <v>0.27789605000000001</v>
      </c>
      <c r="AR1429">
        <v>0.25218287</v>
      </c>
      <c r="AS1429">
        <v>0.29943959999999997</v>
      </c>
      <c r="AT1429">
        <v>0.29081908000000001</v>
      </c>
      <c r="AU1429">
        <v>0.25222248000000003</v>
      </c>
      <c r="AV1429">
        <v>0.29375996999999998</v>
      </c>
      <c r="AW1429">
        <v>0.31472808000000002</v>
      </c>
      <c r="AX1429">
        <v>0.31341034000000001</v>
      </c>
      <c r="AY1429">
        <v>0.35463536000000001</v>
      </c>
    </row>
    <row r="1430" spans="1:51">
      <c r="A1430">
        <v>3004</v>
      </c>
      <c r="B1430" t="b">
        <v>1</v>
      </c>
      <c r="C1430" t="s">
        <v>128</v>
      </c>
      <c r="D1430" t="s">
        <v>4690</v>
      </c>
      <c r="E1430" t="s">
        <v>4691</v>
      </c>
      <c r="H1430" t="s">
        <v>4692</v>
      </c>
      <c r="I1430" t="s">
        <v>145</v>
      </c>
      <c r="K1430" s="7">
        <v>0.68</v>
      </c>
      <c r="L1430">
        <v>0</v>
      </c>
      <c r="M1430" s="6">
        <v>4.0000000000000001E-3</v>
      </c>
      <c r="N1430">
        <v>0.24</v>
      </c>
      <c r="O1430" s="6">
        <v>2E-3</v>
      </c>
      <c r="P1430">
        <v>-0.24</v>
      </c>
      <c r="Q1430" t="s">
        <v>135</v>
      </c>
      <c r="R1430">
        <v>13.92</v>
      </c>
      <c r="S1430">
        <v>14.23</v>
      </c>
      <c r="T1430">
        <v>14.03</v>
      </c>
      <c r="U1430">
        <v>13.65</v>
      </c>
      <c r="V1430">
        <v>14.02</v>
      </c>
      <c r="W1430">
        <v>13.78</v>
      </c>
      <c r="X1430">
        <v>13.8</v>
      </c>
      <c r="Y1430">
        <v>14.08</v>
      </c>
      <c r="Z1430">
        <v>14.15</v>
      </c>
      <c r="AA1430">
        <v>14.11</v>
      </c>
      <c r="AB1430">
        <v>14.19</v>
      </c>
      <c r="AC1430">
        <v>14.15</v>
      </c>
      <c r="AD1430">
        <v>13.89</v>
      </c>
      <c r="AE1430">
        <v>13.94</v>
      </c>
      <c r="AF1430">
        <v>13.8</v>
      </c>
      <c r="AG1430">
        <v>13.84</v>
      </c>
      <c r="AH1430">
        <v>13.94</v>
      </c>
      <c r="AI1430">
        <v>0.26675876999999998</v>
      </c>
      <c r="AJ1430">
        <v>0.31107455000000001</v>
      </c>
      <c r="AK1430">
        <v>0.30121120000000001</v>
      </c>
      <c r="AL1430">
        <v>0.29059213</v>
      </c>
      <c r="AM1430">
        <v>0.26033964999999998</v>
      </c>
      <c r="AN1430">
        <v>0.30260320000000002</v>
      </c>
      <c r="AO1430">
        <v>0.29753154999999998</v>
      </c>
      <c r="AP1430">
        <v>0.34254934999999997</v>
      </c>
      <c r="AQ1430">
        <v>0.28626844000000001</v>
      </c>
      <c r="AR1430">
        <v>0.26293697999999999</v>
      </c>
      <c r="AS1430">
        <v>0.32995507000000002</v>
      </c>
      <c r="AT1430">
        <v>0.30062445999999998</v>
      </c>
      <c r="AU1430">
        <v>0.27959624</v>
      </c>
      <c r="AV1430">
        <v>0.32701203000000001</v>
      </c>
      <c r="AW1430">
        <v>0.34008349999999998</v>
      </c>
      <c r="AX1430">
        <v>0.3293082</v>
      </c>
      <c r="AY1430">
        <v>0.38533956000000003</v>
      </c>
    </row>
    <row r="1431" spans="1:51">
      <c r="A1431">
        <v>3025</v>
      </c>
      <c r="B1431" t="b">
        <v>1</v>
      </c>
      <c r="C1431" t="s">
        <v>128</v>
      </c>
      <c r="D1431" t="s">
        <v>4693</v>
      </c>
      <c r="E1431" t="s">
        <v>4694</v>
      </c>
      <c r="H1431" t="s">
        <v>4695</v>
      </c>
      <c r="I1431" t="s">
        <v>329</v>
      </c>
      <c r="K1431" s="7">
        <v>0.69</v>
      </c>
      <c r="L1431">
        <v>0.03</v>
      </c>
      <c r="M1431" s="6">
        <v>1E-4</v>
      </c>
      <c r="N1431">
        <v>0.21</v>
      </c>
      <c r="O1431" s="6">
        <v>2E-3</v>
      </c>
      <c r="P1431">
        <v>-0.18</v>
      </c>
      <c r="Q1431" t="s">
        <v>135</v>
      </c>
      <c r="R1431">
        <v>16.18</v>
      </c>
      <c r="S1431">
        <v>16.16</v>
      </c>
      <c r="T1431">
        <v>16.12</v>
      </c>
      <c r="U1431">
        <v>16.05</v>
      </c>
      <c r="V1431">
        <v>16.29</v>
      </c>
      <c r="W1431">
        <v>16.010000000000002</v>
      </c>
      <c r="X1431">
        <v>16.22</v>
      </c>
      <c r="Y1431">
        <v>16.41</v>
      </c>
      <c r="Z1431">
        <v>16.43</v>
      </c>
      <c r="AA1431">
        <v>16.190000000000001</v>
      </c>
      <c r="AB1431">
        <v>16.260000000000002</v>
      </c>
      <c r="AC1431">
        <v>16.45</v>
      </c>
      <c r="AD1431">
        <v>16.21</v>
      </c>
      <c r="AE1431">
        <v>16.149999999999999</v>
      </c>
      <c r="AF1431">
        <v>16.14</v>
      </c>
      <c r="AG1431">
        <v>16.12</v>
      </c>
      <c r="AH1431">
        <v>16.170000000000002</v>
      </c>
      <c r="AI1431">
        <v>0.26633459999999998</v>
      </c>
      <c r="AJ1431">
        <v>0.32556420000000003</v>
      </c>
      <c r="AK1431">
        <v>0.28277823000000002</v>
      </c>
      <c r="AL1431">
        <v>0.30524646999999999</v>
      </c>
      <c r="AM1431">
        <v>0.29481402000000001</v>
      </c>
      <c r="AN1431">
        <v>0.37955672000000001</v>
      </c>
      <c r="AO1431">
        <v>0.51160209999999995</v>
      </c>
      <c r="AP1431">
        <v>0.31225234000000002</v>
      </c>
      <c r="AQ1431">
        <v>0.31619429999999998</v>
      </c>
      <c r="AR1431">
        <v>0.29751670000000002</v>
      </c>
      <c r="AS1431">
        <v>0.34527249999999998</v>
      </c>
      <c r="AT1431">
        <v>0.28248837999999998</v>
      </c>
      <c r="AU1431">
        <v>0.28532466000000001</v>
      </c>
      <c r="AV1431">
        <v>0.41171584</v>
      </c>
      <c r="AW1431">
        <v>0.35730975999999998</v>
      </c>
      <c r="AX1431">
        <v>1.1032506</v>
      </c>
      <c r="AY1431">
        <v>0.38917547000000002</v>
      </c>
    </row>
    <row r="1432" spans="1:51">
      <c r="A1432">
        <v>3423</v>
      </c>
      <c r="B1432" t="b">
        <v>1</v>
      </c>
      <c r="C1432" t="s">
        <v>128</v>
      </c>
      <c r="D1432" t="s">
        <v>4696</v>
      </c>
      <c r="E1432" t="s">
        <v>4697</v>
      </c>
      <c r="H1432" t="s">
        <v>4698</v>
      </c>
      <c r="I1432" t="s">
        <v>651</v>
      </c>
      <c r="K1432" s="7">
        <v>0.94</v>
      </c>
      <c r="L1432">
        <v>-0.02</v>
      </c>
      <c r="M1432" s="6" t="s">
        <v>134</v>
      </c>
      <c r="N1432">
        <v>0.3</v>
      </c>
      <c r="O1432" s="6">
        <v>2E-3</v>
      </c>
      <c r="P1432">
        <v>-0.32</v>
      </c>
      <c r="Q1432" t="s">
        <v>135</v>
      </c>
      <c r="R1432">
        <v>16.25</v>
      </c>
      <c r="S1432">
        <v>16.21</v>
      </c>
      <c r="T1432">
        <v>16.23</v>
      </c>
      <c r="U1432">
        <v>15.93</v>
      </c>
      <c r="V1432">
        <v>16.07</v>
      </c>
      <c r="W1432">
        <v>16.010000000000002</v>
      </c>
      <c r="X1432">
        <v>16.190000000000001</v>
      </c>
      <c r="Y1432">
        <v>16.36</v>
      </c>
      <c r="Z1432">
        <v>16.41</v>
      </c>
      <c r="AA1432">
        <v>16.34</v>
      </c>
      <c r="AB1432">
        <v>16.41</v>
      </c>
      <c r="AC1432">
        <v>16.46</v>
      </c>
      <c r="AD1432">
        <v>16.27</v>
      </c>
      <c r="AE1432">
        <v>16.02</v>
      </c>
      <c r="AF1432">
        <v>15.96</v>
      </c>
      <c r="AG1432">
        <v>16.12</v>
      </c>
      <c r="AH1432">
        <v>15.92</v>
      </c>
      <c r="AI1432">
        <v>0.26898633999999999</v>
      </c>
      <c r="AJ1432">
        <v>0.26365949999999999</v>
      </c>
      <c r="AK1432">
        <v>0.3290862</v>
      </c>
      <c r="AL1432">
        <v>0.3351073</v>
      </c>
      <c r="AM1432">
        <v>0.30156045999999997</v>
      </c>
      <c r="AN1432">
        <v>0.26621299999999998</v>
      </c>
      <c r="AO1432">
        <v>0.26497018</v>
      </c>
      <c r="AP1432">
        <v>0.34645029999999999</v>
      </c>
      <c r="AQ1432">
        <v>0.33489449999999998</v>
      </c>
      <c r="AR1432">
        <v>0.29095690000000002</v>
      </c>
      <c r="AS1432">
        <v>0.30258976999999998</v>
      </c>
      <c r="AT1432">
        <v>0.26883012000000001</v>
      </c>
      <c r="AU1432">
        <v>0.27122033000000001</v>
      </c>
      <c r="AV1432">
        <v>0.31115304999999999</v>
      </c>
      <c r="AW1432">
        <v>0.31650250000000002</v>
      </c>
      <c r="AX1432">
        <v>0.26730876999999997</v>
      </c>
      <c r="AY1432">
        <v>0.27165224999999998</v>
      </c>
    </row>
    <row r="1433" spans="1:51">
      <c r="A1433">
        <v>3425</v>
      </c>
      <c r="B1433" t="b">
        <v>1</v>
      </c>
      <c r="C1433" t="s">
        <v>128</v>
      </c>
      <c r="D1433" t="s">
        <v>4699</v>
      </c>
      <c r="E1433" t="s">
        <v>4700</v>
      </c>
      <c r="H1433" t="s">
        <v>4701</v>
      </c>
      <c r="I1433" t="s">
        <v>449</v>
      </c>
      <c r="J1433" t="b">
        <v>1</v>
      </c>
      <c r="K1433" s="7">
        <v>0.94</v>
      </c>
      <c r="L1433">
        <v>0.02</v>
      </c>
      <c r="M1433" s="6">
        <v>3.0000000000000001E-3</v>
      </c>
      <c r="N1433">
        <v>0.1</v>
      </c>
      <c r="O1433" s="6">
        <v>2E-3</v>
      </c>
      <c r="P1433">
        <v>-0.08</v>
      </c>
      <c r="Q1433" t="s">
        <v>135</v>
      </c>
      <c r="R1433">
        <v>15.76</v>
      </c>
      <c r="S1433">
        <v>15.79</v>
      </c>
      <c r="T1433">
        <v>15.75</v>
      </c>
      <c r="U1433">
        <v>15.72</v>
      </c>
      <c r="V1433">
        <v>15.73</v>
      </c>
      <c r="W1433">
        <v>15.78</v>
      </c>
      <c r="X1433">
        <v>15.74</v>
      </c>
      <c r="Y1433">
        <v>15.78</v>
      </c>
      <c r="Z1433">
        <v>15.85</v>
      </c>
      <c r="AA1433">
        <v>15.82</v>
      </c>
      <c r="AB1433">
        <v>15.81</v>
      </c>
      <c r="AC1433">
        <v>15.97</v>
      </c>
      <c r="AD1433">
        <v>15.83</v>
      </c>
      <c r="AE1433">
        <v>15.76</v>
      </c>
      <c r="AF1433">
        <v>15.74</v>
      </c>
      <c r="AG1433">
        <v>15.72</v>
      </c>
      <c r="AH1433">
        <v>15.75</v>
      </c>
      <c r="AI1433">
        <v>0.27333269999999998</v>
      </c>
      <c r="AJ1433">
        <v>0.34832301999999998</v>
      </c>
      <c r="AK1433">
        <v>0.29069181999999999</v>
      </c>
      <c r="AL1433">
        <v>0.26994780000000002</v>
      </c>
      <c r="AM1433">
        <v>0.28398570000000001</v>
      </c>
      <c r="AN1433">
        <v>0.399644</v>
      </c>
      <c r="AO1433">
        <v>0.35289483999999999</v>
      </c>
      <c r="AP1433">
        <v>0.3201426</v>
      </c>
      <c r="AQ1433">
        <v>0.28456540000000002</v>
      </c>
      <c r="AR1433">
        <v>0.32003300000000001</v>
      </c>
      <c r="AS1433">
        <v>0.27584943000000001</v>
      </c>
      <c r="AT1433">
        <v>0.28649112999999998</v>
      </c>
      <c r="AU1433">
        <v>0.26035662999999998</v>
      </c>
      <c r="AV1433">
        <v>0.29373169999999998</v>
      </c>
      <c r="AW1433">
        <v>0.30236565999999998</v>
      </c>
      <c r="AX1433">
        <v>0.33959925000000002</v>
      </c>
      <c r="AY1433">
        <v>0.34957218000000001</v>
      </c>
    </row>
    <row r="1434" spans="1:51">
      <c r="A1434">
        <v>2743</v>
      </c>
      <c r="B1434" t="b">
        <v>1</v>
      </c>
      <c r="C1434" t="s">
        <v>128</v>
      </c>
      <c r="D1434" t="s">
        <v>4702</v>
      </c>
      <c r="E1434" t="s">
        <v>4703</v>
      </c>
      <c r="H1434" t="s">
        <v>4704</v>
      </c>
      <c r="I1434" t="s">
        <v>558</v>
      </c>
      <c r="K1434" s="7">
        <v>0.53</v>
      </c>
      <c r="L1434">
        <v>-0.08</v>
      </c>
      <c r="M1434" s="6">
        <v>1E-3</v>
      </c>
      <c r="N1434">
        <v>0.22</v>
      </c>
      <c r="O1434" s="6">
        <v>2.2000000000000001E-3</v>
      </c>
      <c r="P1434">
        <v>-0.3</v>
      </c>
      <c r="Q1434" t="s">
        <v>135</v>
      </c>
      <c r="R1434">
        <v>16.27</v>
      </c>
      <c r="S1434">
        <v>16.21</v>
      </c>
      <c r="T1434">
        <v>16.39</v>
      </c>
      <c r="U1434">
        <v>15.95</v>
      </c>
      <c r="V1434">
        <v>16.28</v>
      </c>
      <c r="W1434">
        <v>16.2</v>
      </c>
      <c r="X1434">
        <v>16.23</v>
      </c>
      <c r="Y1434">
        <v>16.36</v>
      </c>
      <c r="Z1434">
        <v>16.510000000000002</v>
      </c>
      <c r="AA1434">
        <v>16.39</v>
      </c>
      <c r="AB1434">
        <v>16.38</v>
      </c>
      <c r="AC1434">
        <v>16.57</v>
      </c>
      <c r="AD1434">
        <v>16.32</v>
      </c>
      <c r="AE1434">
        <v>16.13</v>
      </c>
      <c r="AF1434">
        <v>16.12</v>
      </c>
      <c r="AG1434">
        <v>16.14</v>
      </c>
      <c r="AH1434">
        <v>15.98</v>
      </c>
      <c r="AI1434">
        <v>0.26892060000000001</v>
      </c>
      <c r="AJ1434">
        <v>0.31192007999999999</v>
      </c>
      <c r="AK1434">
        <v>0.29079430000000001</v>
      </c>
      <c r="AL1434">
        <v>0.40108474999999999</v>
      </c>
      <c r="AM1434">
        <v>0.29875952</v>
      </c>
      <c r="AN1434">
        <v>0.28087652000000002</v>
      </c>
      <c r="AO1434">
        <v>0.30658686000000002</v>
      </c>
      <c r="AP1434">
        <v>0.41795680000000002</v>
      </c>
      <c r="AQ1434">
        <v>0.37992503999999999</v>
      </c>
      <c r="AR1434">
        <v>0.38679942</v>
      </c>
      <c r="AS1434">
        <v>0.35151063999999999</v>
      </c>
      <c r="AT1434">
        <v>0.40031558</v>
      </c>
      <c r="AU1434">
        <v>0.28800680000000001</v>
      </c>
      <c r="AV1434">
        <v>0.4029836</v>
      </c>
      <c r="AW1434">
        <v>0.71443920000000005</v>
      </c>
      <c r="AX1434">
        <v>0.35186908</v>
      </c>
      <c r="AY1434">
        <v>0.52268990000000004</v>
      </c>
    </row>
    <row r="1435" spans="1:51">
      <c r="A1435">
        <v>1403</v>
      </c>
      <c r="B1435" t="b">
        <v>1</v>
      </c>
      <c r="C1435" t="s">
        <v>128</v>
      </c>
      <c r="D1435" t="s">
        <v>4705</v>
      </c>
      <c r="E1435" t="s">
        <v>4706</v>
      </c>
      <c r="H1435" t="s">
        <v>4707</v>
      </c>
      <c r="I1435" t="s">
        <v>249</v>
      </c>
      <c r="J1435" t="b">
        <v>1</v>
      </c>
      <c r="K1435" s="7">
        <v>4.2000000000000003E-2</v>
      </c>
      <c r="L1435">
        <v>-0.06</v>
      </c>
      <c r="M1435" s="6" t="s">
        <v>134</v>
      </c>
      <c r="N1435">
        <v>-0.28999999999999998</v>
      </c>
      <c r="O1435" s="6">
        <v>3.0000000000000001E-3</v>
      </c>
      <c r="P1435">
        <v>0.24</v>
      </c>
      <c r="Q1435" t="s">
        <v>135</v>
      </c>
      <c r="R1435">
        <v>15.13</v>
      </c>
      <c r="S1435">
        <v>15.28</v>
      </c>
      <c r="T1435">
        <v>15.36</v>
      </c>
      <c r="U1435">
        <v>15.16</v>
      </c>
      <c r="V1435">
        <v>15.4</v>
      </c>
      <c r="W1435">
        <v>15.26</v>
      </c>
      <c r="X1435">
        <v>15.33</v>
      </c>
      <c r="Y1435">
        <v>14.87</v>
      </c>
      <c r="Z1435">
        <v>15.31</v>
      </c>
      <c r="AA1435">
        <v>14.76</v>
      </c>
      <c r="AB1435">
        <v>14.99</v>
      </c>
      <c r="AC1435">
        <v>15.11</v>
      </c>
      <c r="AD1435">
        <v>15.27</v>
      </c>
      <c r="AE1435">
        <v>15.36</v>
      </c>
      <c r="AF1435">
        <v>15.15</v>
      </c>
      <c r="AG1435">
        <v>14.93</v>
      </c>
      <c r="AH1435">
        <v>15.29</v>
      </c>
      <c r="AI1435">
        <v>0.27278619999999998</v>
      </c>
      <c r="AJ1435">
        <v>0.28727301999999999</v>
      </c>
      <c r="AK1435">
        <v>0.30996182999999999</v>
      </c>
      <c r="AL1435">
        <v>0.34324357</v>
      </c>
      <c r="AM1435">
        <v>0.27005738000000001</v>
      </c>
      <c r="AN1435">
        <v>0.30076017999999999</v>
      </c>
      <c r="AO1435">
        <v>0.29434250000000001</v>
      </c>
      <c r="AP1435">
        <v>0.36716389999999999</v>
      </c>
      <c r="AQ1435">
        <v>0.33873890000000001</v>
      </c>
      <c r="AR1435">
        <v>0.32421391999999999</v>
      </c>
      <c r="AS1435">
        <v>0.30883777000000001</v>
      </c>
      <c r="AT1435">
        <v>0.33398113000000001</v>
      </c>
      <c r="AU1435">
        <v>0.29424349999999999</v>
      </c>
      <c r="AV1435">
        <v>0.33343395999999997</v>
      </c>
      <c r="AW1435">
        <v>0.37474805</v>
      </c>
      <c r="AX1435">
        <v>0.39895117000000002</v>
      </c>
      <c r="AY1435">
        <v>0.34556803000000003</v>
      </c>
    </row>
    <row r="1436" spans="1:51">
      <c r="A1436">
        <v>2032</v>
      </c>
      <c r="B1436" t="b">
        <v>1</v>
      </c>
      <c r="C1436" t="s">
        <v>128</v>
      </c>
      <c r="D1436" t="s">
        <v>4708</v>
      </c>
      <c r="E1436" t="s">
        <v>4709</v>
      </c>
      <c r="H1436" t="s">
        <v>4710</v>
      </c>
      <c r="I1436" t="s">
        <v>249</v>
      </c>
      <c r="K1436" s="7">
        <v>0.2</v>
      </c>
      <c r="L1436">
        <v>-0.06</v>
      </c>
      <c r="M1436" s="6">
        <v>4.0000000000000001E-3</v>
      </c>
      <c r="N1436">
        <v>0.13</v>
      </c>
      <c r="O1436" s="6">
        <v>3.0000000000000001E-3</v>
      </c>
      <c r="P1436">
        <v>-0.19</v>
      </c>
      <c r="Q1436" t="s">
        <v>135</v>
      </c>
      <c r="R1436">
        <v>16.920000000000002</v>
      </c>
      <c r="S1436">
        <v>16.79</v>
      </c>
      <c r="T1436">
        <v>16.899999999999999</v>
      </c>
      <c r="U1436">
        <v>16.79</v>
      </c>
      <c r="V1436">
        <v>16.93</v>
      </c>
      <c r="W1436">
        <v>16.920000000000002</v>
      </c>
      <c r="X1436">
        <v>16.98</v>
      </c>
      <c r="Y1436">
        <v>16.93</v>
      </c>
      <c r="Z1436">
        <v>17.079999999999998</v>
      </c>
      <c r="AA1436">
        <v>17.03</v>
      </c>
      <c r="AB1436">
        <v>17.03</v>
      </c>
      <c r="AC1436">
        <v>17.13</v>
      </c>
      <c r="AD1436">
        <v>16.920000000000002</v>
      </c>
      <c r="AE1436">
        <v>16.93</v>
      </c>
      <c r="AF1436">
        <v>16.77</v>
      </c>
      <c r="AG1436">
        <v>16.899999999999999</v>
      </c>
      <c r="AH1436">
        <v>16.66</v>
      </c>
      <c r="AI1436">
        <v>0.25226206000000001</v>
      </c>
      <c r="AJ1436">
        <v>0.24423323999999999</v>
      </c>
      <c r="AK1436">
        <v>0.24104844</v>
      </c>
      <c r="AL1436">
        <v>0.3384759</v>
      </c>
      <c r="AM1436">
        <v>0.23907252000000001</v>
      </c>
      <c r="AN1436">
        <v>0.2613605</v>
      </c>
      <c r="AO1436">
        <v>0.26969826000000002</v>
      </c>
      <c r="AP1436">
        <v>0.34080814999999998</v>
      </c>
      <c r="AQ1436">
        <v>0.32688620000000002</v>
      </c>
      <c r="AR1436">
        <v>0.26109964000000002</v>
      </c>
      <c r="AS1436">
        <v>0.2487259</v>
      </c>
      <c r="AT1436">
        <v>0.25441825000000001</v>
      </c>
      <c r="AU1436">
        <v>0.29930385999999998</v>
      </c>
      <c r="AV1436">
        <v>0.28041347999999999</v>
      </c>
      <c r="AW1436">
        <v>0.33684852999999998</v>
      </c>
      <c r="AX1436">
        <v>0.27254444</v>
      </c>
      <c r="AY1436">
        <v>0.27091703</v>
      </c>
    </row>
    <row r="1437" spans="1:51">
      <c r="A1437">
        <v>2168</v>
      </c>
      <c r="B1437" t="b">
        <v>1</v>
      </c>
      <c r="C1437" t="s">
        <v>128</v>
      </c>
      <c r="D1437" t="s">
        <v>4711</v>
      </c>
      <c r="E1437" t="s">
        <v>4712</v>
      </c>
      <c r="H1437" t="s">
        <v>4713</v>
      </c>
      <c r="I1437" t="s">
        <v>830</v>
      </c>
      <c r="J1437" t="b">
        <v>1</v>
      </c>
      <c r="K1437" s="7">
        <v>0.26</v>
      </c>
      <c r="L1437">
        <v>0.06</v>
      </c>
      <c r="M1437" s="6">
        <v>1E-3</v>
      </c>
      <c r="N1437">
        <v>0.21</v>
      </c>
      <c r="O1437" s="6">
        <v>3.0000000000000001E-3</v>
      </c>
      <c r="P1437">
        <v>-0.15</v>
      </c>
      <c r="Q1437" t="s">
        <v>135</v>
      </c>
      <c r="R1437">
        <v>15.37</v>
      </c>
      <c r="S1437">
        <v>0</v>
      </c>
      <c r="T1437">
        <v>15.39</v>
      </c>
      <c r="U1437">
        <v>15.28</v>
      </c>
      <c r="V1437">
        <v>15.35</v>
      </c>
      <c r="W1437">
        <v>0</v>
      </c>
      <c r="X1437">
        <v>0</v>
      </c>
      <c r="Y1437">
        <v>15.65</v>
      </c>
      <c r="Z1437">
        <v>15.48</v>
      </c>
      <c r="AA1437">
        <v>15.52</v>
      </c>
      <c r="AB1437">
        <v>0</v>
      </c>
      <c r="AC1437">
        <v>0</v>
      </c>
      <c r="AD1437">
        <v>15.37</v>
      </c>
      <c r="AE1437">
        <v>15.39</v>
      </c>
      <c r="AF1437">
        <v>15.43</v>
      </c>
      <c r="AG1437">
        <v>0</v>
      </c>
      <c r="AH1437">
        <v>0</v>
      </c>
      <c r="AI1437">
        <v>0.26707122</v>
      </c>
      <c r="AJ1437">
        <v>0.25077745000000001</v>
      </c>
      <c r="AK1437">
        <v>0.31505895</v>
      </c>
      <c r="AL1437">
        <v>0.30473181999999999</v>
      </c>
      <c r="AM1437">
        <v>0.25546595</v>
      </c>
      <c r="AN1437">
        <v>0.25147452999999997</v>
      </c>
      <c r="AO1437">
        <v>0.29519649999999997</v>
      </c>
      <c r="AP1437">
        <v>0.31577717999999999</v>
      </c>
      <c r="AQ1437">
        <v>0.31417665</v>
      </c>
      <c r="AR1437">
        <v>0.32159114</v>
      </c>
      <c r="AS1437">
        <v>0.34946474</v>
      </c>
      <c r="AT1437">
        <v>0.32251868</v>
      </c>
      <c r="AU1437">
        <v>0.2657563</v>
      </c>
      <c r="AV1437">
        <v>0.29224430000000001</v>
      </c>
      <c r="AW1437">
        <v>0.34323083999999998</v>
      </c>
      <c r="AX1437">
        <v>0.33906125999999998</v>
      </c>
      <c r="AY1437">
        <v>0.36526503999999999</v>
      </c>
    </row>
    <row r="1438" spans="1:51">
      <c r="A1438">
        <v>2564</v>
      </c>
      <c r="B1438" t="b">
        <v>1</v>
      </c>
      <c r="C1438" t="s">
        <v>128</v>
      </c>
      <c r="D1438" t="s">
        <v>4714</v>
      </c>
      <c r="E1438" t="s">
        <v>4715</v>
      </c>
      <c r="H1438" t="s">
        <v>4716</v>
      </c>
      <c r="I1438" t="s">
        <v>145</v>
      </c>
      <c r="K1438" s="7">
        <v>0.43</v>
      </c>
      <c r="L1438">
        <v>-0.08</v>
      </c>
      <c r="M1438" s="6">
        <v>1.2999999999999999E-4</v>
      </c>
      <c r="N1438">
        <v>-0.26</v>
      </c>
      <c r="O1438" s="6">
        <v>3.0000000000000001E-3</v>
      </c>
      <c r="P1438">
        <v>0.18</v>
      </c>
      <c r="Q1438" t="s">
        <v>135</v>
      </c>
      <c r="R1438">
        <v>15.2</v>
      </c>
      <c r="S1438">
        <v>15.23</v>
      </c>
      <c r="T1438">
        <v>15.24</v>
      </c>
      <c r="U1438">
        <v>15.43</v>
      </c>
      <c r="V1438">
        <v>15.43</v>
      </c>
      <c r="W1438">
        <v>15.27</v>
      </c>
      <c r="X1438">
        <v>15.26</v>
      </c>
      <c r="Y1438">
        <v>15</v>
      </c>
      <c r="Z1438">
        <v>14.99</v>
      </c>
      <c r="AA1438">
        <v>15.1</v>
      </c>
      <c r="AB1438">
        <v>15.21</v>
      </c>
      <c r="AC1438">
        <v>14.98</v>
      </c>
      <c r="AD1438">
        <v>15.18</v>
      </c>
      <c r="AE1438">
        <v>15.25</v>
      </c>
      <c r="AF1438">
        <v>15.34</v>
      </c>
      <c r="AG1438">
        <v>15.2</v>
      </c>
      <c r="AH1438">
        <v>15.26</v>
      </c>
      <c r="AI1438">
        <v>0.25996214000000001</v>
      </c>
      <c r="AJ1438">
        <v>0.26914116999999999</v>
      </c>
      <c r="AK1438">
        <v>0.26356193</v>
      </c>
      <c r="AL1438">
        <v>0.32721846999999998</v>
      </c>
      <c r="AM1438">
        <v>0.26379383000000001</v>
      </c>
      <c r="AN1438">
        <v>0.28965542</v>
      </c>
      <c r="AO1438">
        <v>0.28134593000000002</v>
      </c>
      <c r="AP1438">
        <v>0.28818357</v>
      </c>
      <c r="AQ1438">
        <v>0.30390467999999998</v>
      </c>
      <c r="AR1438">
        <v>0.35561377</v>
      </c>
      <c r="AS1438">
        <v>0.27498339999999999</v>
      </c>
      <c r="AT1438">
        <v>0.32440479999999999</v>
      </c>
      <c r="AU1438">
        <v>0.25604283999999999</v>
      </c>
      <c r="AV1438">
        <v>0.26957667000000002</v>
      </c>
      <c r="AW1438">
        <v>0.3372925</v>
      </c>
      <c r="AX1438">
        <v>0.29355213000000002</v>
      </c>
      <c r="AY1438">
        <v>0.4049065</v>
      </c>
    </row>
    <row r="1439" spans="1:51">
      <c r="A1439">
        <v>2891</v>
      </c>
      <c r="B1439" t="b">
        <v>1</v>
      </c>
      <c r="C1439" t="s">
        <v>128</v>
      </c>
      <c r="D1439" t="s">
        <v>4717</v>
      </c>
      <c r="E1439" t="s">
        <v>4718</v>
      </c>
      <c r="H1439" t="s">
        <v>4719</v>
      </c>
      <c r="I1439" t="s">
        <v>435</v>
      </c>
      <c r="K1439" s="7">
        <v>0.62</v>
      </c>
      <c r="L1439">
        <v>0.01</v>
      </c>
      <c r="M1439" s="6" t="s">
        <v>134</v>
      </c>
      <c r="N1439">
        <v>-0.11</v>
      </c>
      <c r="O1439" s="6">
        <v>3.0000000000000001E-3</v>
      </c>
      <c r="P1439">
        <v>0.13</v>
      </c>
      <c r="Q1439" t="s">
        <v>135</v>
      </c>
      <c r="R1439">
        <v>16.350000000000001</v>
      </c>
      <c r="S1439">
        <v>16.36</v>
      </c>
      <c r="T1439">
        <v>16.38</v>
      </c>
      <c r="U1439">
        <v>16.399999999999999</v>
      </c>
      <c r="V1439">
        <v>16.38</v>
      </c>
      <c r="W1439">
        <v>16.41</v>
      </c>
      <c r="X1439">
        <v>16.41</v>
      </c>
      <c r="Y1439">
        <v>16.28</v>
      </c>
      <c r="Z1439">
        <v>16.27</v>
      </c>
      <c r="AA1439">
        <v>16.27</v>
      </c>
      <c r="AB1439">
        <v>16.3</v>
      </c>
      <c r="AC1439">
        <v>16.309999999999999</v>
      </c>
      <c r="AD1439">
        <v>16.420000000000002</v>
      </c>
      <c r="AE1439">
        <v>16.440000000000001</v>
      </c>
      <c r="AF1439">
        <v>16.47</v>
      </c>
      <c r="AG1439">
        <v>16.23</v>
      </c>
      <c r="AH1439">
        <v>16.47</v>
      </c>
      <c r="AI1439">
        <v>0.30996537000000002</v>
      </c>
      <c r="AJ1439">
        <v>0</v>
      </c>
      <c r="AK1439">
        <v>0.30615207999999999</v>
      </c>
      <c r="AL1439">
        <v>0.28991204999999998</v>
      </c>
      <c r="AM1439">
        <v>0.27862419999999999</v>
      </c>
      <c r="AN1439">
        <v>0</v>
      </c>
      <c r="AO1439">
        <v>0</v>
      </c>
      <c r="AP1439">
        <v>0.31127181999999998</v>
      </c>
      <c r="AQ1439">
        <v>0.29032560000000002</v>
      </c>
      <c r="AR1439">
        <v>0.40148348</v>
      </c>
      <c r="AS1439">
        <v>0</v>
      </c>
      <c r="AT1439">
        <v>0</v>
      </c>
      <c r="AU1439">
        <v>0.38298473</v>
      </c>
      <c r="AV1439">
        <v>0.27013162000000002</v>
      </c>
      <c r="AW1439">
        <v>0.51332069999999996</v>
      </c>
      <c r="AX1439">
        <v>0</v>
      </c>
      <c r="AY1439">
        <v>0</v>
      </c>
    </row>
    <row r="1440" spans="1:51">
      <c r="A1440">
        <v>3083</v>
      </c>
      <c r="B1440" t="b">
        <v>1</v>
      </c>
      <c r="C1440" t="s">
        <v>128</v>
      </c>
      <c r="D1440" t="s">
        <v>4720</v>
      </c>
      <c r="E1440" t="s">
        <v>4721</v>
      </c>
      <c r="H1440" t="s">
        <v>4722</v>
      </c>
      <c r="I1440" t="s">
        <v>430</v>
      </c>
      <c r="K1440" s="7">
        <v>0.73</v>
      </c>
      <c r="L1440">
        <v>-0.01</v>
      </c>
      <c r="M1440" s="6">
        <v>6.9999999999999999E-4</v>
      </c>
      <c r="N1440">
        <v>0.14000000000000001</v>
      </c>
      <c r="O1440" s="6">
        <v>3.8E-3</v>
      </c>
      <c r="P1440">
        <v>-0.16</v>
      </c>
      <c r="Q1440" t="s">
        <v>135</v>
      </c>
      <c r="R1440">
        <v>15.97</v>
      </c>
      <c r="S1440">
        <v>15.9</v>
      </c>
      <c r="T1440">
        <v>16.010000000000002</v>
      </c>
      <c r="U1440">
        <v>15.83</v>
      </c>
      <c r="V1440">
        <v>15.94</v>
      </c>
      <c r="W1440">
        <v>15.92</v>
      </c>
      <c r="X1440">
        <v>15.96</v>
      </c>
      <c r="Y1440">
        <v>16.22</v>
      </c>
      <c r="Z1440">
        <v>16.100000000000001</v>
      </c>
      <c r="AA1440">
        <v>16.04</v>
      </c>
      <c r="AB1440">
        <v>16.059999999999999</v>
      </c>
      <c r="AC1440">
        <v>15.94</v>
      </c>
      <c r="AD1440">
        <v>15.84</v>
      </c>
      <c r="AE1440">
        <v>15.89</v>
      </c>
      <c r="AF1440">
        <v>15.87</v>
      </c>
      <c r="AG1440">
        <v>16</v>
      </c>
      <c r="AH1440">
        <v>16.010000000000002</v>
      </c>
      <c r="AI1440">
        <v>0.25647829999999999</v>
      </c>
      <c r="AJ1440">
        <v>0.27088590000000001</v>
      </c>
      <c r="AK1440">
        <v>0.29283809999999999</v>
      </c>
      <c r="AL1440">
        <v>0.28378066000000002</v>
      </c>
      <c r="AM1440">
        <v>0.25189867999999999</v>
      </c>
      <c r="AN1440">
        <v>0.29177344</v>
      </c>
      <c r="AO1440">
        <v>0.30137239999999998</v>
      </c>
      <c r="AP1440">
        <v>0.27284700000000001</v>
      </c>
      <c r="AQ1440">
        <v>0.29336689999999999</v>
      </c>
      <c r="AR1440">
        <v>0.27244687000000001</v>
      </c>
      <c r="AS1440">
        <v>0.27700812000000002</v>
      </c>
      <c r="AT1440">
        <v>0.29577052999999998</v>
      </c>
      <c r="AU1440">
        <v>0.27037270000000002</v>
      </c>
      <c r="AV1440">
        <v>0.29842160000000001</v>
      </c>
      <c r="AW1440">
        <v>0.35043326000000002</v>
      </c>
      <c r="AX1440">
        <v>0.32642668000000002</v>
      </c>
      <c r="AY1440">
        <v>0.30643700000000001</v>
      </c>
    </row>
    <row r="1441" spans="1:51">
      <c r="A1441">
        <v>1528</v>
      </c>
      <c r="B1441" t="b">
        <v>1</v>
      </c>
      <c r="C1441" t="s">
        <v>128</v>
      </c>
      <c r="D1441" t="s">
        <v>4723</v>
      </c>
      <c r="E1441" t="s">
        <v>4724</v>
      </c>
      <c r="H1441" t="s">
        <v>4725</v>
      </c>
      <c r="I1441" t="s">
        <v>288</v>
      </c>
      <c r="K1441" s="7">
        <v>6.3E-2</v>
      </c>
      <c r="L1441">
        <v>-0.09</v>
      </c>
      <c r="M1441" s="6" t="s">
        <v>134</v>
      </c>
      <c r="N1441">
        <v>-0.28000000000000003</v>
      </c>
      <c r="O1441" s="6">
        <v>4.0000000000000001E-3</v>
      </c>
      <c r="P1441">
        <v>0.19</v>
      </c>
      <c r="Q1441" t="s">
        <v>135</v>
      </c>
      <c r="R1441">
        <v>15.39</v>
      </c>
      <c r="S1441">
        <v>15.38</v>
      </c>
      <c r="T1441">
        <v>15.35</v>
      </c>
      <c r="U1441">
        <v>15.51</v>
      </c>
      <c r="V1441">
        <v>15.51</v>
      </c>
      <c r="W1441">
        <v>15.55</v>
      </c>
      <c r="X1441">
        <v>15.43</v>
      </c>
      <c r="Y1441">
        <v>15.22</v>
      </c>
      <c r="Z1441">
        <v>15.09</v>
      </c>
      <c r="AA1441">
        <v>15.31</v>
      </c>
      <c r="AB1441">
        <v>15.34</v>
      </c>
      <c r="AC1441">
        <v>14.9</v>
      </c>
      <c r="AD1441">
        <v>15.34</v>
      </c>
      <c r="AE1441">
        <v>15.63</v>
      </c>
      <c r="AF1441">
        <v>15.29</v>
      </c>
      <c r="AG1441">
        <v>15.19</v>
      </c>
      <c r="AH1441">
        <v>15.31</v>
      </c>
      <c r="AI1441">
        <v>0.24486737</v>
      </c>
      <c r="AJ1441">
        <v>0.25096976999999998</v>
      </c>
      <c r="AK1441">
        <v>0.30270429999999998</v>
      </c>
      <c r="AL1441">
        <v>0.27291912000000002</v>
      </c>
      <c r="AM1441">
        <v>0.27199440000000003</v>
      </c>
      <c r="AN1441">
        <v>0.2481052</v>
      </c>
      <c r="AO1441">
        <v>0.25278659999999997</v>
      </c>
      <c r="AP1441">
        <v>0.30062870000000003</v>
      </c>
      <c r="AQ1441">
        <v>0.30029220000000001</v>
      </c>
      <c r="AR1441">
        <v>0.28735217000000002</v>
      </c>
      <c r="AS1441">
        <v>0.25916755000000002</v>
      </c>
      <c r="AT1441">
        <v>0.26254391999999999</v>
      </c>
      <c r="AU1441">
        <v>0.25535849999999999</v>
      </c>
      <c r="AV1441">
        <v>0.32000192999999999</v>
      </c>
      <c r="AW1441">
        <v>0.33453539999999998</v>
      </c>
      <c r="AX1441">
        <v>0.25919017</v>
      </c>
      <c r="AY1441">
        <v>0.24007143</v>
      </c>
    </row>
    <row r="1442" spans="1:51">
      <c r="A1442">
        <v>2217</v>
      </c>
      <c r="B1442" t="b">
        <v>1</v>
      </c>
      <c r="C1442" t="s">
        <v>128</v>
      </c>
      <c r="D1442" t="s">
        <v>4726</v>
      </c>
      <c r="E1442" t="s">
        <v>4727</v>
      </c>
      <c r="H1442" t="s">
        <v>4728</v>
      </c>
      <c r="I1442" t="s">
        <v>197</v>
      </c>
      <c r="J1442" t="b">
        <v>1</v>
      </c>
      <c r="K1442" s="7">
        <v>0.28000000000000003</v>
      </c>
      <c r="L1442">
        <v>7.0000000000000007E-2</v>
      </c>
      <c r="M1442" s="6">
        <v>1.2E-2</v>
      </c>
      <c r="N1442">
        <v>-0.12</v>
      </c>
      <c r="O1442" s="6">
        <v>4.0000000000000001E-3</v>
      </c>
      <c r="P1442">
        <v>0.19</v>
      </c>
      <c r="Q1442" t="s">
        <v>135</v>
      </c>
      <c r="R1442">
        <v>16.62</v>
      </c>
      <c r="S1442">
        <v>16.68</v>
      </c>
      <c r="T1442">
        <v>16.5</v>
      </c>
      <c r="U1442">
        <v>16.7</v>
      </c>
      <c r="V1442">
        <v>16.53</v>
      </c>
      <c r="W1442">
        <v>16.47</v>
      </c>
      <c r="X1442">
        <v>16.54</v>
      </c>
      <c r="Y1442">
        <v>16.38</v>
      </c>
      <c r="Z1442">
        <v>16.47</v>
      </c>
      <c r="AA1442">
        <v>16.46</v>
      </c>
      <c r="AB1442">
        <v>16.350000000000001</v>
      </c>
      <c r="AC1442">
        <v>16.47</v>
      </c>
      <c r="AD1442">
        <v>16.59</v>
      </c>
      <c r="AE1442">
        <v>16.559999999999999</v>
      </c>
      <c r="AF1442">
        <v>16.55</v>
      </c>
      <c r="AG1442">
        <v>16.72</v>
      </c>
      <c r="AH1442">
        <v>16.79</v>
      </c>
      <c r="AI1442">
        <v>0.27670270000000002</v>
      </c>
      <c r="AJ1442">
        <v>0.2669454</v>
      </c>
      <c r="AK1442">
        <v>0.28957766000000001</v>
      </c>
      <c r="AL1442">
        <v>0.32277882000000002</v>
      </c>
      <c r="AM1442">
        <v>0.26188788000000002</v>
      </c>
      <c r="AN1442">
        <v>0.30346355000000003</v>
      </c>
      <c r="AO1442">
        <v>0.27772354999999999</v>
      </c>
      <c r="AP1442">
        <v>0.33533424000000001</v>
      </c>
      <c r="AQ1442">
        <v>0.31049346999999999</v>
      </c>
      <c r="AR1442">
        <v>0.29967007000000001</v>
      </c>
      <c r="AS1442">
        <v>0.30211470000000001</v>
      </c>
      <c r="AT1442">
        <v>0.30536806999999999</v>
      </c>
      <c r="AU1442">
        <v>0.28259936000000002</v>
      </c>
      <c r="AV1442">
        <v>0.32044873000000001</v>
      </c>
      <c r="AW1442">
        <v>0.37590180000000001</v>
      </c>
      <c r="AX1442">
        <v>0.40870000000000001</v>
      </c>
      <c r="AY1442">
        <v>0.34611803000000002</v>
      </c>
    </row>
    <row r="1443" spans="1:51">
      <c r="A1443">
        <v>2903</v>
      </c>
      <c r="B1443" t="b">
        <v>1</v>
      </c>
      <c r="C1443" t="s">
        <v>128</v>
      </c>
      <c r="D1443" t="s">
        <v>4729</v>
      </c>
      <c r="E1443" t="s">
        <v>4730</v>
      </c>
      <c r="H1443" t="s">
        <v>4731</v>
      </c>
      <c r="I1443" t="s">
        <v>227</v>
      </c>
      <c r="K1443" s="7">
        <v>0.63</v>
      </c>
      <c r="L1443">
        <v>0.09</v>
      </c>
      <c r="M1443" s="6" t="s">
        <v>134</v>
      </c>
      <c r="N1443">
        <v>0.34</v>
      </c>
      <c r="O1443" s="6">
        <v>4.0000000000000001E-3</v>
      </c>
      <c r="P1443">
        <v>-0.25</v>
      </c>
      <c r="Q1443" t="s">
        <v>135</v>
      </c>
      <c r="R1443">
        <v>17.71</v>
      </c>
      <c r="S1443">
        <v>17.79</v>
      </c>
      <c r="T1443">
        <v>17.7</v>
      </c>
      <c r="U1443">
        <v>17.45</v>
      </c>
      <c r="V1443">
        <v>17.62</v>
      </c>
      <c r="W1443">
        <v>17.62</v>
      </c>
      <c r="X1443">
        <v>17.8</v>
      </c>
      <c r="Y1443">
        <v>17.87</v>
      </c>
      <c r="Z1443">
        <v>18.13</v>
      </c>
      <c r="AA1443">
        <v>18.03</v>
      </c>
      <c r="AB1443">
        <v>17.93</v>
      </c>
      <c r="AC1443">
        <v>18</v>
      </c>
      <c r="AD1443">
        <v>17.75</v>
      </c>
      <c r="AE1443">
        <v>17.78</v>
      </c>
      <c r="AF1443">
        <v>17.440000000000001</v>
      </c>
      <c r="AG1443">
        <v>17.73</v>
      </c>
      <c r="AH1443">
        <v>17.84</v>
      </c>
      <c r="AI1443">
        <v>0.24677472</v>
      </c>
      <c r="AJ1443">
        <v>0.27031896</v>
      </c>
      <c r="AK1443">
        <v>0.29114141999999998</v>
      </c>
      <c r="AL1443">
        <v>0.27179930000000002</v>
      </c>
      <c r="AM1443">
        <v>0.25160742000000003</v>
      </c>
      <c r="AN1443">
        <v>0.27243555000000003</v>
      </c>
      <c r="AO1443">
        <v>0.29029027000000002</v>
      </c>
      <c r="AP1443">
        <v>0.28264247999999997</v>
      </c>
      <c r="AQ1443">
        <v>0.28688841999999998</v>
      </c>
      <c r="AR1443">
        <v>0.29060556999999998</v>
      </c>
      <c r="AS1443">
        <v>0.28863316999999999</v>
      </c>
      <c r="AT1443">
        <v>0.30032893999999999</v>
      </c>
      <c r="AU1443">
        <v>0.26772022000000001</v>
      </c>
      <c r="AV1443">
        <v>0.28263682000000001</v>
      </c>
      <c r="AW1443">
        <v>0.31136723999999999</v>
      </c>
      <c r="AX1443">
        <v>0.31990436</v>
      </c>
      <c r="AY1443">
        <v>0.32308847000000002</v>
      </c>
    </row>
    <row r="1444" spans="1:51">
      <c r="A1444">
        <v>3064</v>
      </c>
      <c r="B1444" t="b">
        <v>1</v>
      </c>
      <c r="C1444" t="s">
        <v>128</v>
      </c>
      <c r="D1444" t="s">
        <v>4732</v>
      </c>
      <c r="E1444" t="s">
        <v>4733</v>
      </c>
      <c r="H1444" t="s">
        <v>4734</v>
      </c>
      <c r="I1444" t="s">
        <v>416</v>
      </c>
      <c r="K1444" s="7">
        <v>0.72</v>
      </c>
      <c r="L1444">
        <v>-0.04</v>
      </c>
      <c r="M1444" s="6">
        <v>1E-3</v>
      </c>
      <c r="N1444">
        <v>0.24</v>
      </c>
      <c r="O1444" s="6">
        <v>4.0000000000000001E-3</v>
      </c>
      <c r="P1444">
        <v>-0.28999999999999998</v>
      </c>
      <c r="Q1444" t="s">
        <v>135</v>
      </c>
      <c r="R1444">
        <v>15.8</v>
      </c>
      <c r="S1444">
        <v>15.52</v>
      </c>
      <c r="T1444">
        <v>15.72</v>
      </c>
      <c r="U1444">
        <v>15.37</v>
      </c>
      <c r="V1444">
        <v>15.65</v>
      </c>
      <c r="W1444">
        <v>15.47</v>
      </c>
      <c r="X1444">
        <v>15.69</v>
      </c>
      <c r="Y1444">
        <v>16.02</v>
      </c>
      <c r="Z1444">
        <v>15.99</v>
      </c>
      <c r="AA1444">
        <v>15.92</v>
      </c>
      <c r="AB1444">
        <v>15.76</v>
      </c>
      <c r="AC1444">
        <v>15.7</v>
      </c>
      <c r="AD1444">
        <v>15.65</v>
      </c>
      <c r="AE1444">
        <v>15.49</v>
      </c>
      <c r="AF1444">
        <v>15.4</v>
      </c>
      <c r="AG1444">
        <v>15.52</v>
      </c>
      <c r="AH1444">
        <v>15.74</v>
      </c>
      <c r="AI1444">
        <v>0.25077887999999998</v>
      </c>
      <c r="AJ1444">
        <v>0.26046406999999999</v>
      </c>
      <c r="AK1444">
        <v>0.28107446000000003</v>
      </c>
      <c r="AL1444">
        <v>0.35172485999999997</v>
      </c>
      <c r="AM1444">
        <v>0.26291013000000002</v>
      </c>
      <c r="AN1444">
        <v>0.27093824999999999</v>
      </c>
      <c r="AO1444">
        <v>0.26328479999999999</v>
      </c>
      <c r="AP1444">
        <v>0.27136876999999998</v>
      </c>
      <c r="AQ1444">
        <v>0.28259583999999999</v>
      </c>
      <c r="AR1444">
        <v>0.25781372000000002</v>
      </c>
      <c r="AS1444">
        <v>0.28480506</v>
      </c>
      <c r="AT1444">
        <v>0.293825</v>
      </c>
      <c r="AU1444">
        <v>0.28455478000000001</v>
      </c>
      <c r="AV1444">
        <v>0.26520914000000001</v>
      </c>
      <c r="AW1444">
        <v>0.28528365</v>
      </c>
      <c r="AX1444">
        <v>0.25889820000000002</v>
      </c>
      <c r="AY1444">
        <v>0.26013607</v>
      </c>
    </row>
    <row r="1445" spans="1:51">
      <c r="A1445">
        <v>3144</v>
      </c>
      <c r="B1445" t="b">
        <v>1</v>
      </c>
      <c r="C1445" t="s">
        <v>128</v>
      </c>
      <c r="D1445" t="s">
        <v>4735</v>
      </c>
      <c r="E1445" t="s">
        <v>4736</v>
      </c>
      <c r="H1445" t="s">
        <v>4737</v>
      </c>
      <c r="I1445" t="s">
        <v>308</v>
      </c>
      <c r="J1445" t="b">
        <v>1</v>
      </c>
      <c r="K1445" s="7">
        <v>0.77</v>
      </c>
      <c r="L1445">
        <v>0.02</v>
      </c>
      <c r="M1445" s="6">
        <v>1.2E-4</v>
      </c>
      <c r="N1445">
        <v>-0.12</v>
      </c>
      <c r="O1445" s="6">
        <v>4.0000000000000001E-3</v>
      </c>
      <c r="P1445">
        <v>0.13</v>
      </c>
      <c r="Q1445" t="s">
        <v>135</v>
      </c>
      <c r="R1445">
        <v>15.96</v>
      </c>
      <c r="S1445">
        <v>15.94</v>
      </c>
      <c r="T1445">
        <v>15.9</v>
      </c>
      <c r="U1445">
        <v>16.059999999999999</v>
      </c>
      <c r="V1445">
        <v>15.98</v>
      </c>
      <c r="W1445">
        <v>15.98</v>
      </c>
      <c r="X1445">
        <v>15.92</v>
      </c>
      <c r="Y1445">
        <v>15.82</v>
      </c>
      <c r="Z1445">
        <v>15.83</v>
      </c>
      <c r="AA1445">
        <v>15.89</v>
      </c>
      <c r="AB1445">
        <v>15.96</v>
      </c>
      <c r="AC1445">
        <v>15.76</v>
      </c>
      <c r="AD1445">
        <v>15.93</v>
      </c>
      <c r="AE1445">
        <v>16.09</v>
      </c>
      <c r="AF1445">
        <v>16.03</v>
      </c>
      <c r="AG1445">
        <v>15.82</v>
      </c>
      <c r="AH1445">
        <v>15.97</v>
      </c>
      <c r="AI1445">
        <v>0</v>
      </c>
      <c r="AJ1445">
        <v>0</v>
      </c>
      <c r="AK1445">
        <v>0</v>
      </c>
      <c r="AL1445">
        <v>0</v>
      </c>
      <c r="AM1445">
        <v>0</v>
      </c>
      <c r="AN1445">
        <v>0</v>
      </c>
      <c r="AO1445">
        <v>0</v>
      </c>
      <c r="AP1445">
        <v>0</v>
      </c>
      <c r="AQ1445">
        <v>0</v>
      </c>
      <c r="AR1445">
        <v>0</v>
      </c>
      <c r="AS1445">
        <v>0</v>
      </c>
      <c r="AT1445">
        <v>0</v>
      </c>
      <c r="AU1445">
        <v>0</v>
      </c>
      <c r="AV1445">
        <v>0</v>
      </c>
      <c r="AW1445">
        <v>0</v>
      </c>
      <c r="AX1445">
        <v>0</v>
      </c>
      <c r="AY1445">
        <v>0</v>
      </c>
    </row>
    <row r="1446" spans="1:51">
      <c r="A1446">
        <v>3227</v>
      </c>
      <c r="B1446" t="b">
        <v>1</v>
      </c>
      <c r="C1446" t="s">
        <v>128</v>
      </c>
      <c r="D1446" t="s">
        <v>4738</v>
      </c>
      <c r="E1446" t="s">
        <v>4739</v>
      </c>
      <c r="H1446" t="s">
        <v>4740</v>
      </c>
      <c r="I1446" t="s">
        <v>737</v>
      </c>
      <c r="K1446" s="7">
        <v>0.82</v>
      </c>
      <c r="L1446">
        <v>-0.06</v>
      </c>
      <c r="M1446" s="6">
        <v>2.3000000000000001E-4</v>
      </c>
      <c r="N1446">
        <v>-0.14000000000000001</v>
      </c>
      <c r="O1446" s="6">
        <v>4.0000000000000001E-3</v>
      </c>
      <c r="P1446">
        <v>0.08</v>
      </c>
      <c r="Q1446" t="s">
        <v>135</v>
      </c>
      <c r="R1446">
        <v>17.440000000000001</v>
      </c>
      <c r="S1446">
        <v>17.489999999999998</v>
      </c>
      <c r="T1446">
        <v>17.440000000000001</v>
      </c>
      <c r="U1446">
        <v>17.559999999999999</v>
      </c>
      <c r="V1446">
        <v>17.47</v>
      </c>
      <c r="W1446">
        <v>17.53</v>
      </c>
      <c r="X1446">
        <v>17.45</v>
      </c>
      <c r="Y1446">
        <v>17.34</v>
      </c>
      <c r="Z1446">
        <v>17.260000000000002</v>
      </c>
      <c r="AA1446">
        <v>17.36</v>
      </c>
      <c r="AB1446">
        <v>17.53</v>
      </c>
      <c r="AC1446">
        <v>17.260000000000002</v>
      </c>
      <c r="AD1446">
        <v>17.52</v>
      </c>
      <c r="AE1446">
        <v>17.53</v>
      </c>
      <c r="AF1446">
        <v>17.39</v>
      </c>
      <c r="AG1446">
        <v>17.41</v>
      </c>
      <c r="AH1446">
        <v>17.22</v>
      </c>
      <c r="AI1446">
        <v>0.26331732000000002</v>
      </c>
      <c r="AJ1446">
        <v>0.27409475999999999</v>
      </c>
      <c r="AK1446">
        <v>0.30370533</v>
      </c>
      <c r="AL1446">
        <v>0.29679559999999999</v>
      </c>
      <c r="AM1446">
        <v>0.27257553000000001</v>
      </c>
      <c r="AN1446">
        <v>0.28148946000000002</v>
      </c>
      <c r="AO1446">
        <v>0.2894794</v>
      </c>
      <c r="AP1446">
        <v>0.33809134000000002</v>
      </c>
      <c r="AQ1446">
        <v>0.34249634000000001</v>
      </c>
      <c r="AR1446">
        <v>0.29874962999999999</v>
      </c>
      <c r="AS1446">
        <v>0.32967721999999999</v>
      </c>
      <c r="AT1446">
        <v>0.33079562000000001</v>
      </c>
      <c r="AU1446">
        <v>0.26826596000000003</v>
      </c>
      <c r="AV1446">
        <v>0.28914642000000002</v>
      </c>
      <c r="AW1446">
        <v>0.29884717</v>
      </c>
      <c r="AX1446">
        <v>0.32202876000000002</v>
      </c>
      <c r="AY1446">
        <v>0.29810417</v>
      </c>
    </row>
    <row r="1447" spans="1:51">
      <c r="A1447">
        <v>2031</v>
      </c>
      <c r="B1447" t="b">
        <v>1</v>
      </c>
      <c r="C1447" t="s">
        <v>128</v>
      </c>
      <c r="D1447" t="s">
        <v>4741</v>
      </c>
      <c r="E1447" t="s">
        <v>4742</v>
      </c>
      <c r="H1447" t="s">
        <v>4743</v>
      </c>
      <c r="I1447" t="s">
        <v>176</v>
      </c>
      <c r="K1447" s="7">
        <v>0.2</v>
      </c>
      <c r="L1447">
        <v>0.03</v>
      </c>
      <c r="M1447" s="6">
        <v>1.6000000000000001E-4</v>
      </c>
      <c r="N1447">
        <v>0.19</v>
      </c>
      <c r="O1447" s="6">
        <v>5.0000000000000001E-3</v>
      </c>
      <c r="P1447">
        <v>-0.16</v>
      </c>
      <c r="Q1447" t="s">
        <v>135</v>
      </c>
      <c r="R1447">
        <v>14.33</v>
      </c>
      <c r="S1447">
        <v>14.3</v>
      </c>
      <c r="T1447">
        <v>14.38</v>
      </c>
      <c r="U1447">
        <v>14.29</v>
      </c>
      <c r="V1447">
        <v>14.37</v>
      </c>
      <c r="W1447">
        <v>14.36</v>
      </c>
      <c r="X1447">
        <v>14.33</v>
      </c>
      <c r="Y1447">
        <v>14.5</v>
      </c>
      <c r="Z1447">
        <v>14.58</v>
      </c>
      <c r="AA1447">
        <v>14.55</v>
      </c>
      <c r="AB1447">
        <v>14.4</v>
      </c>
      <c r="AC1447">
        <v>14.66</v>
      </c>
      <c r="AD1447">
        <v>14.33</v>
      </c>
      <c r="AE1447">
        <v>14.36</v>
      </c>
      <c r="AF1447">
        <v>14.39</v>
      </c>
      <c r="AG1447">
        <v>14.54</v>
      </c>
      <c r="AH1447">
        <v>14.39</v>
      </c>
      <c r="AI1447">
        <v>0.25805905000000001</v>
      </c>
      <c r="AJ1447">
        <v>0.26839182</v>
      </c>
      <c r="AK1447">
        <v>0.28674704000000001</v>
      </c>
      <c r="AL1447">
        <v>0.28114092000000002</v>
      </c>
      <c r="AM1447">
        <v>0.25887626000000002</v>
      </c>
      <c r="AN1447">
        <v>0.27093117999999999</v>
      </c>
      <c r="AO1447">
        <v>0.27346345999999999</v>
      </c>
      <c r="AP1447">
        <v>0.26784182000000001</v>
      </c>
      <c r="AQ1447">
        <v>0.26185112999999999</v>
      </c>
      <c r="AR1447">
        <v>0.26705425999999999</v>
      </c>
      <c r="AS1447">
        <v>0.30304930000000002</v>
      </c>
      <c r="AT1447">
        <v>0.28982933999999999</v>
      </c>
      <c r="AU1447">
        <v>0.26406809999999997</v>
      </c>
      <c r="AV1447">
        <v>0.3259396</v>
      </c>
      <c r="AW1447">
        <v>0.34386712000000003</v>
      </c>
      <c r="AX1447">
        <v>0.31100386000000002</v>
      </c>
      <c r="AY1447">
        <v>0.31458244000000002</v>
      </c>
    </row>
    <row r="1448" spans="1:51">
      <c r="A1448">
        <v>2750</v>
      </c>
      <c r="B1448" t="b">
        <v>1</v>
      </c>
      <c r="C1448" t="s">
        <v>128</v>
      </c>
      <c r="D1448" t="s">
        <v>4744</v>
      </c>
      <c r="E1448" t="s">
        <v>4745</v>
      </c>
      <c r="H1448" t="s">
        <v>4746</v>
      </c>
      <c r="I1448" t="s">
        <v>651</v>
      </c>
      <c r="K1448" s="7">
        <v>0.54</v>
      </c>
      <c r="L1448">
        <v>-0.04</v>
      </c>
      <c r="M1448" s="6">
        <v>1E-3</v>
      </c>
      <c r="N1448">
        <v>-0.15</v>
      </c>
      <c r="O1448" s="6">
        <v>5.0000000000000001E-3</v>
      </c>
      <c r="P1448">
        <v>0.1</v>
      </c>
      <c r="Q1448" t="s">
        <v>135</v>
      </c>
      <c r="R1448">
        <v>16.63</v>
      </c>
      <c r="S1448">
        <v>16.59</v>
      </c>
      <c r="T1448">
        <v>16.91</v>
      </c>
      <c r="U1448">
        <v>16.68</v>
      </c>
      <c r="V1448">
        <v>16.739999999999998</v>
      </c>
      <c r="W1448">
        <v>16.66</v>
      </c>
      <c r="X1448">
        <v>16.649999999999999</v>
      </c>
      <c r="Y1448">
        <v>16.48</v>
      </c>
      <c r="Z1448">
        <v>16.63</v>
      </c>
      <c r="AA1448">
        <v>16.5</v>
      </c>
      <c r="AB1448">
        <v>16.649999999999999</v>
      </c>
      <c r="AC1448">
        <v>16.64</v>
      </c>
      <c r="AD1448">
        <v>16.75</v>
      </c>
      <c r="AE1448">
        <v>16.64</v>
      </c>
      <c r="AF1448">
        <v>16.649999999999999</v>
      </c>
      <c r="AG1448">
        <v>16.72</v>
      </c>
      <c r="AH1448">
        <v>16.64</v>
      </c>
      <c r="AI1448">
        <v>0.25181597</v>
      </c>
      <c r="AJ1448">
        <v>0.24014778000000001</v>
      </c>
      <c r="AK1448">
        <v>0.37862425999999999</v>
      </c>
      <c r="AL1448">
        <v>0.25084674000000001</v>
      </c>
      <c r="AM1448">
        <v>0.30852531999999999</v>
      </c>
      <c r="AN1448">
        <v>0.24633074999999999</v>
      </c>
      <c r="AO1448">
        <v>0.26582840000000002</v>
      </c>
      <c r="AP1448">
        <v>0.32112738000000002</v>
      </c>
      <c r="AQ1448">
        <v>0.27685680000000001</v>
      </c>
      <c r="AR1448">
        <v>0.25077464999999999</v>
      </c>
      <c r="AS1448">
        <v>0.27543867</v>
      </c>
      <c r="AT1448">
        <v>0.27285971999999997</v>
      </c>
      <c r="AU1448">
        <v>0.24869126</v>
      </c>
      <c r="AV1448">
        <v>0.30695446999999998</v>
      </c>
      <c r="AW1448">
        <v>0.27148046999999997</v>
      </c>
      <c r="AX1448">
        <v>0.45498323000000002</v>
      </c>
      <c r="AY1448">
        <v>0.24709426000000001</v>
      </c>
    </row>
    <row r="1449" spans="1:51">
      <c r="A1449">
        <v>2642</v>
      </c>
      <c r="B1449" t="b">
        <v>1</v>
      </c>
      <c r="C1449" t="s">
        <v>128</v>
      </c>
      <c r="D1449" t="s">
        <v>4747</v>
      </c>
      <c r="E1449" t="s">
        <v>4748</v>
      </c>
      <c r="H1449" t="s">
        <v>4749</v>
      </c>
      <c r="I1449" t="s">
        <v>530</v>
      </c>
      <c r="K1449" s="7">
        <v>0.48</v>
      </c>
      <c r="L1449">
        <v>0.04</v>
      </c>
      <c r="M1449" s="6" t="s">
        <v>134</v>
      </c>
      <c r="N1449">
        <v>0.13</v>
      </c>
      <c r="O1449" s="6">
        <v>5.4999999999999997E-3</v>
      </c>
      <c r="P1449">
        <v>-0.09</v>
      </c>
      <c r="Q1449" t="s">
        <v>135</v>
      </c>
      <c r="R1449">
        <v>17.29</v>
      </c>
      <c r="S1449">
        <v>17.29</v>
      </c>
      <c r="T1449">
        <v>17.309999999999999</v>
      </c>
      <c r="U1449">
        <v>17.190000000000001</v>
      </c>
      <c r="V1449">
        <v>17.23</v>
      </c>
      <c r="W1449">
        <v>17.260000000000002</v>
      </c>
      <c r="X1449">
        <v>17.23</v>
      </c>
      <c r="Y1449">
        <v>17.34</v>
      </c>
      <c r="Z1449">
        <v>17.309999999999999</v>
      </c>
      <c r="AA1449">
        <v>17.399999999999999</v>
      </c>
      <c r="AB1449">
        <v>17.46</v>
      </c>
      <c r="AC1449">
        <v>17.329999999999998</v>
      </c>
      <c r="AD1449">
        <v>17.3</v>
      </c>
      <c r="AE1449">
        <v>17.260000000000002</v>
      </c>
      <c r="AF1449">
        <v>17.260000000000002</v>
      </c>
      <c r="AG1449">
        <v>17.3</v>
      </c>
      <c r="AH1449">
        <v>17.25</v>
      </c>
      <c r="AI1449">
        <v>0.29250088000000002</v>
      </c>
      <c r="AJ1449">
        <v>0.25863449999999999</v>
      </c>
      <c r="AK1449">
        <v>0.33609774999999997</v>
      </c>
      <c r="AL1449">
        <v>0.27489360000000002</v>
      </c>
      <c r="AM1449">
        <v>0.2914525</v>
      </c>
      <c r="AN1449">
        <v>0.26605040000000002</v>
      </c>
      <c r="AO1449">
        <v>0.26100983999999999</v>
      </c>
      <c r="AP1449">
        <v>0.35202952999999998</v>
      </c>
      <c r="AQ1449">
        <v>0.29398054000000001</v>
      </c>
      <c r="AR1449">
        <v>0.30093834000000003</v>
      </c>
      <c r="AS1449">
        <v>0.25447621999999998</v>
      </c>
      <c r="AT1449">
        <v>0.25100935000000002</v>
      </c>
      <c r="AU1449">
        <v>0.31054009999999999</v>
      </c>
      <c r="AV1449">
        <v>0.30298707000000002</v>
      </c>
      <c r="AW1449">
        <v>0.31702426</v>
      </c>
      <c r="AX1449">
        <v>0.34603602</v>
      </c>
      <c r="AY1449">
        <v>0.24734028</v>
      </c>
    </row>
    <row r="1450" spans="1:51" s="11" customFormat="1">
      <c r="A1450">
        <v>1840</v>
      </c>
      <c r="B1450" t="b">
        <v>1</v>
      </c>
      <c r="C1450" t="s">
        <v>128</v>
      </c>
      <c r="D1450" t="s">
        <v>4750</v>
      </c>
      <c r="E1450" t="s">
        <v>4751</v>
      </c>
      <c r="F1450"/>
      <c r="G1450"/>
      <c r="H1450" t="s">
        <v>4752</v>
      </c>
      <c r="I1450" t="s">
        <v>4753</v>
      </c>
      <c r="J1450" t="b">
        <v>1</v>
      </c>
      <c r="K1450" s="7">
        <v>0.14000000000000001</v>
      </c>
      <c r="L1450">
        <v>-0.03</v>
      </c>
      <c r="M1450" s="6" t="s">
        <v>134</v>
      </c>
      <c r="N1450">
        <v>-0.04</v>
      </c>
      <c r="O1450" s="6">
        <v>6.0000000000000001E-3</v>
      </c>
      <c r="P1450">
        <v>0.02</v>
      </c>
      <c r="Q1450" t="s">
        <v>135</v>
      </c>
      <c r="R1450">
        <v>16.48</v>
      </c>
      <c r="S1450">
        <v>16.47</v>
      </c>
      <c r="T1450">
        <v>16.48</v>
      </c>
      <c r="U1450">
        <v>16.579999999999998</v>
      </c>
      <c r="V1450">
        <v>16.48</v>
      </c>
      <c r="W1450">
        <v>16.47</v>
      </c>
      <c r="X1450">
        <v>16.510000000000002</v>
      </c>
      <c r="Y1450">
        <v>16.489999999999998</v>
      </c>
      <c r="Z1450">
        <v>16.34</v>
      </c>
      <c r="AA1450">
        <v>16.489999999999998</v>
      </c>
      <c r="AB1450">
        <v>16.53</v>
      </c>
      <c r="AC1450">
        <v>16.39</v>
      </c>
      <c r="AD1450">
        <v>16.45</v>
      </c>
      <c r="AE1450">
        <v>16.5</v>
      </c>
      <c r="AF1450">
        <v>16.46</v>
      </c>
      <c r="AG1450">
        <v>16.45</v>
      </c>
      <c r="AH1450">
        <v>16.45</v>
      </c>
      <c r="AI1450">
        <v>0</v>
      </c>
      <c r="AJ1450">
        <v>0.25828525000000002</v>
      </c>
      <c r="AK1450">
        <v>0</v>
      </c>
      <c r="AL1450">
        <v>0</v>
      </c>
      <c r="AM1450">
        <v>0</v>
      </c>
      <c r="AN1450">
        <v>0.40631050000000002</v>
      </c>
      <c r="AO1450">
        <v>0.27976944999999998</v>
      </c>
      <c r="AP1450">
        <v>0</v>
      </c>
      <c r="AQ1450">
        <v>0</v>
      </c>
      <c r="AR1450">
        <v>0</v>
      </c>
      <c r="AS1450">
        <v>0.25872499999999998</v>
      </c>
      <c r="AT1450">
        <v>0.30431613000000002</v>
      </c>
      <c r="AU1450">
        <v>0</v>
      </c>
      <c r="AV1450">
        <v>0</v>
      </c>
      <c r="AW1450">
        <v>0</v>
      </c>
      <c r="AX1450">
        <v>0.95499635000000005</v>
      </c>
      <c r="AY1450">
        <v>0.28244385</v>
      </c>
    </row>
    <row r="1451" spans="1:51">
      <c r="A1451">
        <v>2439</v>
      </c>
      <c r="B1451" t="b">
        <v>1</v>
      </c>
      <c r="C1451" t="s">
        <v>128</v>
      </c>
      <c r="D1451" t="s">
        <v>4754</v>
      </c>
      <c r="E1451" t="s">
        <v>4755</v>
      </c>
      <c r="H1451" t="s">
        <v>4756</v>
      </c>
      <c r="I1451" t="s">
        <v>1373</v>
      </c>
      <c r="K1451" s="7">
        <v>0.37</v>
      </c>
      <c r="L1451">
        <v>0.08</v>
      </c>
      <c r="M1451" s="6">
        <v>5.1000000000000004E-4</v>
      </c>
      <c r="N1451">
        <v>-0.16</v>
      </c>
      <c r="O1451" s="6">
        <v>6.0000000000000001E-3</v>
      </c>
      <c r="P1451">
        <v>0.24</v>
      </c>
      <c r="Q1451" t="s">
        <v>135</v>
      </c>
      <c r="R1451">
        <v>14.79</v>
      </c>
      <c r="S1451">
        <v>14.94</v>
      </c>
      <c r="T1451">
        <v>14.87</v>
      </c>
      <c r="U1451">
        <v>14.82</v>
      </c>
      <c r="V1451">
        <v>14.73</v>
      </c>
      <c r="W1451">
        <v>14.74</v>
      </c>
      <c r="X1451">
        <v>14.77</v>
      </c>
      <c r="Y1451">
        <v>14.57</v>
      </c>
      <c r="Z1451">
        <v>14.61</v>
      </c>
      <c r="AA1451">
        <v>14.67</v>
      </c>
      <c r="AB1451">
        <v>14.7</v>
      </c>
      <c r="AC1451">
        <v>14.61</v>
      </c>
      <c r="AD1451">
        <v>14.64</v>
      </c>
      <c r="AE1451">
        <v>14.79</v>
      </c>
      <c r="AF1451">
        <v>15</v>
      </c>
      <c r="AG1451">
        <v>14.92</v>
      </c>
      <c r="AH1451">
        <v>15.11</v>
      </c>
      <c r="AI1451">
        <v>0.23403267999999999</v>
      </c>
      <c r="AJ1451">
        <v>0.25634964999999998</v>
      </c>
      <c r="AK1451">
        <v>0.25076472999999999</v>
      </c>
      <c r="AL1451">
        <v>0.26094338</v>
      </c>
      <c r="AM1451">
        <v>0.23367213000000001</v>
      </c>
      <c r="AN1451">
        <v>0.26969826000000002</v>
      </c>
      <c r="AO1451">
        <v>0.29481897000000001</v>
      </c>
      <c r="AP1451">
        <v>0.23777808</v>
      </c>
      <c r="AQ1451">
        <v>0.33575842</v>
      </c>
      <c r="AR1451">
        <v>0.24561815000000001</v>
      </c>
      <c r="AS1451">
        <v>0.26627946000000002</v>
      </c>
      <c r="AT1451">
        <v>0.27036280000000001</v>
      </c>
      <c r="AU1451">
        <v>0.23494464000000001</v>
      </c>
      <c r="AV1451">
        <v>0.31881284999999998</v>
      </c>
      <c r="AW1451">
        <v>0.30504569999999998</v>
      </c>
      <c r="AX1451">
        <v>0.25546595</v>
      </c>
      <c r="AY1451">
        <v>0.27542169999999999</v>
      </c>
    </row>
    <row r="1452" spans="1:51">
      <c r="A1452">
        <v>2421</v>
      </c>
      <c r="B1452" t="b">
        <v>1</v>
      </c>
      <c r="C1452" t="s">
        <v>128</v>
      </c>
      <c r="D1452" t="s">
        <v>4757</v>
      </c>
      <c r="E1452" t="s">
        <v>4758</v>
      </c>
      <c r="H1452" t="s">
        <v>4759</v>
      </c>
      <c r="I1452" t="s">
        <v>733</v>
      </c>
      <c r="K1452" s="7">
        <v>0.37</v>
      </c>
      <c r="L1452">
        <v>0.01</v>
      </c>
      <c r="M1452" s="6" t="s">
        <v>134</v>
      </c>
      <c r="N1452">
        <v>0.17</v>
      </c>
      <c r="O1452" s="6">
        <v>6.0000000000000001E-3</v>
      </c>
      <c r="P1452">
        <v>-0.16</v>
      </c>
      <c r="Q1452" t="s">
        <v>135</v>
      </c>
      <c r="R1452">
        <v>15.68</v>
      </c>
      <c r="S1452">
        <v>15.69</v>
      </c>
      <c r="T1452">
        <v>15.67</v>
      </c>
      <c r="U1452">
        <v>15.66</v>
      </c>
      <c r="V1452">
        <v>15.76</v>
      </c>
      <c r="W1452">
        <v>15.62</v>
      </c>
      <c r="X1452">
        <v>15.73</v>
      </c>
      <c r="Y1452">
        <v>15.8</v>
      </c>
      <c r="Z1452">
        <v>15.87</v>
      </c>
      <c r="AA1452">
        <v>15.8</v>
      </c>
      <c r="AB1452">
        <v>15.9</v>
      </c>
      <c r="AC1452">
        <v>15.9</v>
      </c>
      <c r="AD1452">
        <v>15.7</v>
      </c>
      <c r="AE1452">
        <v>15.72</v>
      </c>
      <c r="AF1452">
        <v>15.68</v>
      </c>
      <c r="AG1452">
        <v>15.53</v>
      </c>
      <c r="AH1452">
        <v>15.71</v>
      </c>
      <c r="AI1452">
        <v>0.26854592999999999</v>
      </c>
      <c r="AJ1452">
        <v>0.25229882999999997</v>
      </c>
      <c r="AK1452">
        <v>0.29844349999999997</v>
      </c>
      <c r="AL1452">
        <v>0.26376127999999999</v>
      </c>
      <c r="AM1452">
        <v>0.28888130000000001</v>
      </c>
      <c r="AN1452">
        <v>0.26332936000000001</v>
      </c>
      <c r="AO1452">
        <v>0.27687236999999998</v>
      </c>
      <c r="AP1452">
        <v>0.29499573000000001</v>
      </c>
      <c r="AQ1452">
        <v>0.26145030000000002</v>
      </c>
      <c r="AR1452">
        <v>0.26409638000000002</v>
      </c>
      <c r="AS1452">
        <v>0.29283670000000001</v>
      </c>
      <c r="AT1452">
        <v>0.34288584999999999</v>
      </c>
      <c r="AU1452">
        <v>0.38495642000000002</v>
      </c>
      <c r="AV1452">
        <v>0.29325166000000003</v>
      </c>
      <c r="AW1452">
        <v>0.31914935</v>
      </c>
      <c r="AX1452">
        <v>0.30691770000000002</v>
      </c>
      <c r="AY1452">
        <v>0.26872832000000002</v>
      </c>
    </row>
    <row r="1453" spans="1:51">
      <c r="A1453">
        <v>2798</v>
      </c>
      <c r="B1453" t="b">
        <v>1</v>
      </c>
      <c r="C1453" t="s">
        <v>128</v>
      </c>
      <c r="D1453" t="s">
        <v>4760</v>
      </c>
      <c r="E1453" t="s">
        <v>4761</v>
      </c>
      <c r="H1453" t="s">
        <v>4762</v>
      </c>
      <c r="I1453" t="s">
        <v>590</v>
      </c>
      <c r="K1453" s="7">
        <v>0.56999999999999995</v>
      </c>
      <c r="L1453">
        <v>0.01</v>
      </c>
      <c r="M1453" s="6">
        <v>1E-3</v>
      </c>
      <c r="N1453">
        <v>7.0000000000000007E-2</v>
      </c>
      <c r="O1453" s="6">
        <v>6.0000000000000001E-3</v>
      </c>
      <c r="P1453">
        <v>-0.06</v>
      </c>
      <c r="Q1453" t="s">
        <v>135</v>
      </c>
      <c r="R1453">
        <v>16.75</v>
      </c>
      <c r="S1453">
        <v>16.78</v>
      </c>
      <c r="T1453">
        <v>16.829999999999998</v>
      </c>
      <c r="U1453">
        <v>16.7</v>
      </c>
      <c r="V1453">
        <v>16.8</v>
      </c>
      <c r="W1453">
        <v>16.75</v>
      </c>
      <c r="X1453">
        <v>16.75</v>
      </c>
      <c r="Y1453">
        <v>16.850000000000001</v>
      </c>
      <c r="Z1453">
        <v>16.88</v>
      </c>
      <c r="AA1453">
        <v>16.79</v>
      </c>
      <c r="AB1453">
        <v>16.829999999999998</v>
      </c>
      <c r="AC1453">
        <v>16.850000000000001</v>
      </c>
      <c r="AD1453">
        <v>16.79</v>
      </c>
      <c r="AE1453">
        <v>16.760000000000002</v>
      </c>
      <c r="AF1453">
        <v>16.75</v>
      </c>
      <c r="AG1453">
        <v>16.760000000000002</v>
      </c>
      <c r="AH1453">
        <v>16.82</v>
      </c>
      <c r="AI1453">
        <v>0.30141410000000002</v>
      </c>
      <c r="AJ1453">
        <v>0</v>
      </c>
      <c r="AK1453">
        <v>0.37993070000000001</v>
      </c>
      <c r="AL1453">
        <v>0.35394183000000001</v>
      </c>
      <c r="AM1453">
        <v>0.26021522000000002</v>
      </c>
      <c r="AN1453">
        <v>0</v>
      </c>
      <c r="AO1453">
        <v>0</v>
      </c>
      <c r="AP1453">
        <v>0.27275084999999999</v>
      </c>
      <c r="AQ1453">
        <v>0.29538596</v>
      </c>
      <c r="AR1453">
        <v>0.26796976</v>
      </c>
      <c r="AS1453">
        <v>0</v>
      </c>
      <c r="AT1453">
        <v>0</v>
      </c>
      <c r="AU1453">
        <v>0.30828494000000001</v>
      </c>
      <c r="AV1453">
        <v>0.28360109999999999</v>
      </c>
      <c r="AW1453">
        <v>0.26316676</v>
      </c>
      <c r="AX1453">
        <v>0</v>
      </c>
      <c r="AY1453">
        <v>0</v>
      </c>
    </row>
    <row r="1454" spans="1:51">
      <c r="A1454">
        <v>2856</v>
      </c>
      <c r="B1454" t="b">
        <v>1</v>
      </c>
      <c r="C1454" t="s">
        <v>128</v>
      </c>
      <c r="D1454" t="s">
        <v>4763</v>
      </c>
      <c r="E1454" t="s">
        <v>4764</v>
      </c>
      <c r="H1454" t="s">
        <v>4765</v>
      </c>
      <c r="I1454" t="s">
        <v>187</v>
      </c>
      <c r="J1454" t="b">
        <v>1</v>
      </c>
      <c r="K1454" s="7">
        <v>0.6</v>
      </c>
      <c r="L1454">
        <v>-0.06</v>
      </c>
      <c r="M1454" s="6" t="s">
        <v>134</v>
      </c>
      <c r="N1454">
        <v>0.21</v>
      </c>
      <c r="O1454" s="6">
        <v>6.0000000000000001E-3</v>
      </c>
      <c r="P1454">
        <v>-0.27</v>
      </c>
      <c r="Q1454" t="s">
        <v>135</v>
      </c>
      <c r="R1454">
        <v>15.45</v>
      </c>
      <c r="S1454">
        <v>15.5</v>
      </c>
      <c r="T1454">
        <v>15.45</v>
      </c>
      <c r="U1454">
        <v>15.3</v>
      </c>
      <c r="V1454">
        <v>15.42</v>
      </c>
      <c r="W1454">
        <v>15.48</v>
      </c>
      <c r="X1454">
        <v>15.44</v>
      </c>
      <c r="Y1454">
        <v>15.64</v>
      </c>
      <c r="Z1454">
        <v>15.55</v>
      </c>
      <c r="AA1454">
        <v>15.64</v>
      </c>
      <c r="AB1454">
        <v>15.58</v>
      </c>
      <c r="AC1454">
        <v>15.76</v>
      </c>
      <c r="AD1454">
        <v>15.45</v>
      </c>
      <c r="AE1454">
        <v>15.43</v>
      </c>
      <c r="AF1454">
        <v>15.25</v>
      </c>
      <c r="AG1454">
        <v>15.41</v>
      </c>
      <c r="AH1454">
        <v>15.25</v>
      </c>
      <c r="AI1454">
        <v>0.26754630000000001</v>
      </c>
      <c r="AJ1454">
        <v>0.28987457999999999</v>
      </c>
      <c r="AK1454">
        <v>0.35431721999999999</v>
      </c>
      <c r="AL1454">
        <v>0.39827815</v>
      </c>
      <c r="AM1454">
        <v>0.26843139999999999</v>
      </c>
      <c r="AN1454">
        <v>0.26420241999999999</v>
      </c>
      <c r="AO1454">
        <v>0.27654859999999998</v>
      </c>
      <c r="AP1454">
        <v>0.35668270000000002</v>
      </c>
      <c r="AQ1454">
        <v>0.46780094999999999</v>
      </c>
      <c r="AR1454">
        <v>0.40455302999999998</v>
      </c>
      <c r="AS1454">
        <v>0.36801929999999999</v>
      </c>
      <c r="AT1454">
        <v>0.33224487000000003</v>
      </c>
      <c r="AU1454">
        <v>0.30393439999999999</v>
      </c>
      <c r="AV1454">
        <v>0.37485552</v>
      </c>
      <c r="AW1454">
        <v>0.47355409999999998</v>
      </c>
      <c r="AX1454">
        <v>0.40811746999999998</v>
      </c>
      <c r="AY1454">
        <v>0.32787734000000002</v>
      </c>
    </row>
    <row r="1455" spans="1:51">
      <c r="A1455">
        <v>3014</v>
      </c>
      <c r="B1455" t="b">
        <v>1</v>
      </c>
      <c r="C1455" t="s">
        <v>128</v>
      </c>
      <c r="D1455" t="s">
        <v>4766</v>
      </c>
      <c r="E1455" t="s">
        <v>4767</v>
      </c>
      <c r="H1455" t="s">
        <v>4768</v>
      </c>
      <c r="I1455" t="s">
        <v>207</v>
      </c>
      <c r="K1455" s="7">
        <v>0.69</v>
      </c>
      <c r="L1455">
        <v>-0.03</v>
      </c>
      <c r="M1455" s="6">
        <v>7.0000000000000001E-3</v>
      </c>
      <c r="N1455">
        <v>7.0000000000000007E-2</v>
      </c>
      <c r="O1455" s="6">
        <v>6.0000000000000001E-3</v>
      </c>
      <c r="P1455">
        <v>-0.1</v>
      </c>
      <c r="Q1455" t="s">
        <v>135</v>
      </c>
      <c r="R1455">
        <v>16.02</v>
      </c>
      <c r="S1455">
        <v>16.09</v>
      </c>
      <c r="T1455">
        <v>16.12</v>
      </c>
      <c r="U1455">
        <v>16.010000000000002</v>
      </c>
      <c r="V1455">
        <v>16.03</v>
      </c>
      <c r="W1455">
        <v>15.98</v>
      </c>
      <c r="X1455">
        <v>16.059999999999999</v>
      </c>
      <c r="Y1455">
        <v>16.09</v>
      </c>
      <c r="Z1455">
        <v>16.18</v>
      </c>
      <c r="AA1455">
        <v>16.13</v>
      </c>
      <c r="AB1455">
        <v>16.059999999999999</v>
      </c>
      <c r="AC1455">
        <v>16.079999999999998</v>
      </c>
      <c r="AD1455">
        <v>16.02</v>
      </c>
      <c r="AE1455">
        <v>15.99</v>
      </c>
      <c r="AF1455">
        <v>15.92</v>
      </c>
      <c r="AG1455">
        <v>16.149999999999999</v>
      </c>
      <c r="AH1455">
        <v>16.010000000000002</v>
      </c>
      <c r="AI1455">
        <v>0</v>
      </c>
      <c r="AJ1455">
        <v>0</v>
      </c>
      <c r="AK1455">
        <v>0</v>
      </c>
      <c r="AL1455">
        <v>0</v>
      </c>
      <c r="AM1455">
        <v>0</v>
      </c>
      <c r="AN1455">
        <v>0</v>
      </c>
      <c r="AO1455">
        <v>0</v>
      </c>
      <c r="AP1455">
        <v>0</v>
      </c>
      <c r="AQ1455">
        <v>0</v>
      </c>
      <c r="AR1455">
        <v>0</v>
      </c>
      <c r="AS1455">
        <v>0</v>
      </c>
      <c r="AT1455">
        <v>0</v>
      </c>
      <c r="AU1455">
        <v>0</v>
      </c>
      <c r="AV1455">
        <v>0</v>
      </c>
      <c r="AW1455">
        <v>0</v>
      </c>
      <c r="AX1455">
        <v>0</v>
      </c>
      <c r="AY1455">
        <v>0</v>
      </c>
    </row>
    <row r="1456" spans="1:51">
      <c r="A1456">
        <v>3283</v>
      </c>
      <c r="B1456" t="b">
        <v>1</v>
      </c>
      <c r="C1456" t="s">
        <v>128</v>
      </c>
      <c r="D1456" t="s">
        <v>4769</v>
      </c>
      <c r="E1456" t="s">
        <v>4770</v>
      </c>
      <c r="H1456" t="s">
        <v>4771</v>
      </c>
      <c r="I1456" t="s">
        <v>530</v>
      </c>
      <c r="K1456" s="7">
        <v>0.85</v>
      </c>
      <c r="L1456">
        <v>-0.01</v>
      </c>
      <c r="M1456" s="6">
        <v>5.0000000000000001E-3</v>
      </c>
      <c r="N1456">
        <v>0.18</v>
      </c>
      <c r="O1456" s="6">
        <v>6.0000000000000001E-3</v>
      </c>
      <c r="P1456">
        <v>-0.19</v>
      </c>
      <c r="Q1456" t="s">
        <v>135</v>
      </c>
      <c r="R1456">
        <v>14.69</v>
      </c>
      <c r="S1456">
        <v>14.6</v>
      </c>
      <c r="T1456">
        <v>14.76</v>
      </c>
      <c r="U1456">
        <v>14.51</v>
      </c>
      <c r="V1456">
        <v>14.68</v>
      </c>
      <c r="W1456">
        <v>14.7</v>
      </c>
      <c r="X1456">
        <v>14.69</v>
      </c>
      <c r="Y1456">
        <v>14.81</v>
      </c>
      <c r="Z1456">
        <v>14.96</v>
      </c>
      <c r="AA1456">
        <v>14.94</v>
      </c>
      <c r="AB1456">
        <v>14.78</v>
      </c>
      <c r="AC1456">
        <v>14.55</v>
      </c>
      <c r="AD1456">
        <v>14.64</v>
      </c>
      <c r="AE1456">
        <v>14.55</v>
      </c>
      <c r="AF1456">
        <v>14.64</v>
      </c>
      <c r="AG1456">
        <v>14.77</v>
      </c>
      <c r="AH1456">
        <v>14.78</v>
      </c>
      <c r="AI1456">
        <v>0.24844877000000001</v>
      </c>
      <c r="AJ1456">
        <v>0.25015535999999999</v>
      </c>
      <c r="AK1456">
        <v>0.24346619999999999</v>
      </c>
      <c r="AL1456">
        <v>0.24616250000000001</v>
      </c>
      <c r="AM1456">
        <v>0.23911987000000001</v>
      </c>
      <c r="AN1456">
        <v>0.24510208</v>
      </c>
      <c r="AO1456">
        <v>0.25768999999999997</v>
      </c>
      <c r="AP1456">
        <v>0.24444602000000001</v>
      </c>
      <c r="AQ1456">
        <v>0.23766498</v>
      </c>
      <c r="AR1456">
        <v>0.24794967000000001</v>
      </c>
      <c r="AS1456">
        <v>0.25859773000000003</v>
      </c>
      <c r="AT1456">
        <v>0.24997014000000001</v>
      </c>
      <c r="AU1456">
        <v>0.25672289999999998</v>
      </c>
      <c r="AV1456">
        <v>0.24242274</v>
      </c>
      <c r="AW1456">
        <v>0.27596041999999998</v>
      </c>
      <c r="AX1456">
        <v>0.32878506000000002</v>
      </c>
      <c r="AY1456">
        <v>0.24806137</v>
      </c>
    </row>
    <row r="1457" spans="1:51">
      <c r="A1457">
        <v>3308</v>
      </c>
      <c r="B1457" t="b">
        <v>1</v>
      </c>
      <c r="C1457" t="s">
        <v>128</v>
      </c>
      <c r="D1457" t="s">
        <v>4772</v>
      </c>
      <c r="E1457" t="s">
        <v>4773</v>
      </c>
      <c r="H1457" t="s">
        <v>4774</v>
      </c>
      <c r="I1457" t="s">
        <v>568</v>
      </c>
      <c r="K1457" s="7">
        <v>0.86</v>
      </c>
      <c r="L1457">
        <v>0.01</v>
      </c>
      <c r="M1457" s="6">
        <v>6.0000000000000001E-3</v>
      </c>
      <c r="N1457">
        <v>0.59</v>
      </c>
      <c r="O1457" s="6">
        <v>6.0000000000000001E-3</v>
      </c>
      <c r="P1457">
        <v>-0.57999999999999996</v>
      </c>
      <c r="Q1457" t="s">
        <v>135</v>
      </c>
      <c r="R1457">
        <v>15.83</v>
      </c>
      <c r="S1457">
        <v>15.83</v>
      </c>
      <c r="T1457">
        <v>15.72</v>
      </c>
      <c r="U1457">
        <v>16.010000000000002</v>
      </c>
      <c r="V1457">
        <v>15.8</v>
      </c>
      <c r="W1457">
        <v>15.66</v>
      </c>
      <c r="X1457">
        <v>15.73</v>
      </c>
      <c r="Y1457">
        <v>15.62</v>
      </c>
      <c r="Z1457">
        <v>16.12</v>
      </c>
      <c r="AA1457">
        <v>16.13</v>
      </c>
      <c r="AB1457">
        <v>16.89</v>
      </c>
      <c r="AC1457">
        <v>16.43</v>
      </c>
      <c r="AD1457">
        <v>15.65</v>
      </c>
      <c r="AE1457">
        <v>15.84</v>
      </c>
      <c r="AF1457">
        <v>15.94</v>
      </c>
      <c r="AG1457">
        <v>15.83</v>
      </c>
      <c r="AH1457">
        <v>15.54</v>
      </c>
      <c r="AI1457">
        <v>0.29069889999999998</v>
      </c>
      <c r="AJ1457">
        <v>0.26788845999999999</v>
      </c>
      <c r="AK1457">
        <v>0.31033086999999998</v>
      </c>
      <c r="AL1457">
        <v>0.29296252</v>
      </c>
      <c r="AM1457">
        <v>0.29259422000000002</v>
      </c>
      <c r="AN1457">
        <v>0.30949947</v>
      </c>
      <c r="AO1457">
        <v>0.28161317000000002</v>
      </c>
      <c r="AP1457">
        <v>0.35107374000000002</v>
      </c>
      <c r="AQ1457">
        <v>0.29743330000000001</v>
      </c>
      <c r="AR1457">
        <v>0.30208499999999999</v>
      </c>
      <c r="AS1457">
        <v>0.27894443000000002</v>
      </c>
      <c r="AT1457">
        <v>0.31177231999999999</v>
      </c>
      <c r="AU1457">
        <v>0.28384500000000001</v>
      </c>
      <c r="AV1457">
        <v>0.30546139999999999</v>
      </c>
      <c r="AW1457">
        <v>0.35106456000000003</v>
      </c>
      <c r="AX1457">
        <v>0.46128783000000001</v>
      </c>
      <c r="AY1457">
        <v>0.38173273000000002</v>
      </c>
    </row>
    <row r="1458" spans="1:51">
      <c r="A1458">
        <v>2304</v>
      </c>
      <c r="B1458" t="b">
        <v>1</v>
      </c>
      <c r="C1458" t="s">
        <v>128</v>
      </c>
      <c r="D1458" t="s">
        <v>4775</v>
      </c>
      <c r="E1458" t="s">
        <v>4776</v>
      </c>
      <c r="H1458" t="s">
        <v>4777</v>
      </c>
      <c r="I1458" t="s">
        <v>367</v>
      </c>
      <c r="K1458" s="7">
        <v>0.32</v>
      </c>
      <c r="L1458">
        <v>0.01</v>
      </c>
      <c r="M1458" s="6">
        <v>7.0000000000000001E-3</v>
      </c>
      <c r="N1458">
        <v>-7.0000000000000007E-2</v>
      </c>
      <c r="O1458" s="6">
        <v>6.3E-3</v>
      </c>
      <c r="P1458">
        <v>0.08</v>
      </c>
      <c r="Q1458" t="s">
        <v>135</v>
      </c>
      <c r="R1458">
        <v>15.5</v>
      </c>
      <c r="S1458">
        <v>15.53</v>
      </c>
      <c r="T1458">
        <v>15.56</v>
      </c>
      <c r="U1458">
        <v>15.53</v>
      </c>
      <c r="V1458">
        <v>15.46</v>
      </c>
      <c r="W1458">
        <v>15.51</v>
      </c>
      <c r="X1458">
        <v>15.44</v>
      </c>
      <c r="Y1458">
        <v>15.37</v>
      </c>
      <c r="Z1458">
        <v>15.34</v>
      </c>
      <c r="AA1458">
        <v>15.48</v>
      </c>
      <c r="AB1458">
        <v>15.53</v>
      </c>
      <c r="AC1458">
        <v>15.43</v>
      </c>
      <c r="AD1458">
        <v>15.52</v>
      </c>
      <c r="AE1458">
        <v>15.5</v>
      </c>
      <c r="AF1458">
        <v>15.49</v>
      </c>
      <c r="AG1458">
        <v>15.52</v>
      </c>
      <c r="AH1458">
        <v>15.49</v>
      </c>
      <c r="AI1458">
        <v>0.30438115999999998</v>
      </c>
      <c r="AJ1458">
        <v>0.26935184000000001</v>
      </c>
      <c r="AK1458">
        <v>0.35605067000000001</v>
      </c>
      <c r="AL1458">
        <v>0.27967330000000001</v>
      </c>
      <c r="AM1458">
        <v>0.28673998000000001</v>
      </c>
      <c r="AN1458">
        <v>0.28326459999999998</v>
      </c>
      <c r="AO1458">
        <v>0.26842432999999999</v>
      </c>
      <c r="AP1458">
        <v>0.31479737000000002</v>
      </c>
      <c r="AQ1458">
        <v>0.39969346</v>
      </c>
      <c r="AR1458">
        <v>0.26468244000000002</v>
      </c>
      <c r="AS1458">
        <v>0.34171020000000002</v>
      </c>
      <c r="AT1458">
        <v>0.34370240000000002</v>
      </c>
      <c r="AU1458">
        <v>0.29351254999999998</v>
      </c>
      <c r="AV1458">
        <v>0.39308419999999999</v>
      </c>
      <c r="AW1458">
        <v>0.37726408</v>
      </c>
      <c r="AX1458">
        <v>0.34557510000000002</v>
      </c>
      <c r="AY1458">
        <v>0.32639557000000002</v>
      </c>
    </row>
    <row r="1459" spans="1:51">
      <c r="A1459">
        <v>3043</v>
      </c>
      <c r="B1459" t="b">
        <v>1</v>
      </c>
      <c r="C1459" t="s">
        <v>128</v>
      </c>
      <c r="D1459" t="s">
        <v>4778</v>
      </c>
      <c r="E1459" t="s">
        <v>4779</v>
      </c>
      <c r="H1459" t="s">
        <v>4780</v>
      </c>
      <c r="I1459" t="s">
        <v>590</v>
      </c>
      <c r="J1459" t="b">
        <v>1</v>
      </c>
      <c r="K1459" s="7">
        <v>0.71</v>
      </c>
      <c r="L1459">
        <v>0.03</v>
      </c>
      <c r="M1459" s="6">
        <v>1E-3</v>
      </c>
      <c r="N1459">
        <v>0.08</v>
      </c>
      <c r="O1459" s="6">
        <v>6.4999999999999997E-3</v>
      </c>
      <c r="P1459">
        <v>-0.05</v>
      </c>
      <c r="Q1459" t="s">
        <v>135</v>
      </c>
      <c r="R1459">
        <v>15.41</v>
      </c>
      <c r="S1459">
        <v>15.37</v>
      </c>
      <c r="T1459">
        <v>15.39</v>
      </c>
      <c r="U1459">
        <v>15.34</v>
      </c>
      <c r="V1459">
        <v>15.38</v>
      </c>
      <c r="W1459">
        <v>15.37</v>
      </c>
      <c r="X1459">
        <v>15.39</v>
      </c>
      <c r="Y1459">
        <v>15.44</v>
      </c>
      <c r="Z1459">
        <v>15.49</v>
      </c>
      <c r="AA1459">
        <v>15.41</v>
      </c>
      <c r="AB1459">
        <v>15.4</v>
      </c>
      <c r="AC1459">
        <v>15.54</v>
      </c>
      <c r="AD1459">
        <v>15.43</v>
      </c>
      <c r="AE1459">
        <v>15.39</v>
      </c>
      <c r="AF1459">
        <v>15.41</v>
      </c>
      <c r="AG1459">
        <v>15.37</v>
      </c>
      <c r="AH1459">
        <v>15.4</v>
      </c>
      <c r="AI1459">
        <v>0.29241535000000002</v>
      </c>
      <c r="AJ1459">
        <v>0</v>
      </c>
      <c r="AK1459">
        <v>0.26656646000000001</v>
      </c>
      <c r="AL1459">
        <v>0.34323083999999998</v>
      </c>
      <c r="AM1459">
        <v>0.25794025999999998</v>
      </c>
      <c r="AN1459">
        <v>0</v>
      </c>
      <c r="AO1459">
        <v>0</v>
      </c>
      <c r="AP1459">
        <v>0.33928254000000002</v>
      </c>
      <c r="AQ1459">
        <v>0.26604757000000001</v>
      </c>
      <c r="AR1459">
        <v>0.26229933</v>
      </c>
      <c r="AS1459">
        <v>0</v>
      </c>
      <c r="AT1459">
        <v>0</v>
      </c>
      <c r="AU1459">
        <v>0.25382936</v>
      </c>
      <c r="AV1459">
        <v>0.28679650000000001</v>
      </c>
      <c r="AW1459">
        <v>0.33306068</v>
      </c>
      <c r="AX1459">
        <v>0</v>
      </c>
      <c r="AY1459">
        <v>0</v>
      </c>
    </row>
    <row r="1460" spans="1:51">
      <c r="A1460">
        <v>2624.5</v>
      </c>
      <c r="B1460" t="b">
        <v>1</v>
      </c>
      <c r="C1460" t="s">
        <v>128</v>
      </c>
      <c r="D1460" t="s">
        <v>4781</v>
      </c>
      <c r="E1460" t="s">
        <v>4782</v>
      </c>
      <c r="H1460" t="s">
        <v>4783</v>
      </c>
      <c r="I1460" t="s">
        <v>2072</v>
      </c>
      <c r="J1460" t="b">
        <v>1</v>
      </c>
      <c r="K1460" s="7">
        <v>0.77</v>
      </c>
      <c r="L1460">
        <v>0.01</v>
      </c>
      <c r="M1460" s="6">
        <v>5.7999999999999996E-3</v>
      </c>
      <c r="N1460">
        <v>0.21</v>
      </c>
      <c r="O1460" s="6">
        <v>6.4999999999999997E-3</v>
      </c>
      <c r="P1460">
        <v>-0.2</v>
      </c>
      <c r="Q1460" t="s">
        <v>135</v>
      </c>
      <c r="R1460">
        <v>15.27</v>
      </c>
      <c r="S1460">
        <v>15.4</v>
      </c>
      <c r="T1460">
        <v>15.24</v>
      </c>
      <c r="U1460">
        <v>15.33</v>
      </c>
      <c r="V1460">
        <v>15.56</v>
      </c>
      <c r="W1460">
        <v>15.2</v>
      </c>
      <c r="X1460">
        <v>15.4</v>
      </c>
      <c r="Y1460">
        <v>15.73</v>
      </c>
      <c r="Z1460">
        <v>15.43</v>
      </c>
      <c r="AA1460">
        <v>15.48</v>
      </c>
      <c r="AB1460">
        <v>15.79</v>
      </c>
      <c r="AC1460">
        <v>15.68</v>
      </c>
      <c r="AD1460">
        <v>15.48</v>
      </c>
      <c r="AE1460">
        <v>15.42</v>
      </c>
      <c r="AF1460">
        <v>15.43</v>
      </c>
      <c r="AG1460">
        <v>15.17</v>
      </c>
      <c r="AH1460">
        <v>15.18</v>
      </c>
      <c r="AI1460">
        <v>0.24270411</v>
      </c>
      <c r="AJ1460">
        <v>0.26939002000000001</v>
      </c>
      <c r="AK1460">
        <v>0.31531343000000001</v>
      </c>
      <c r="AL1460">
        <v>0.41327962000000001</v>
      </c>
      <c r="AM1460">
        <v>0.24181475999999999</v>
      </c>
      <c r="AN1460">
        <v>0.25905159999999999</v>
      </c>
      <c r="AO1460">
        <v>0.26868024000000001</v>
      </c>
      <c r="AP1460">
        <v>0.53038996000000005</v>
      </c>
      <c r="AQ1460">
        <v>0.46926716000000002</v>
      </c>
      <c r="AR1460">
        <v>0.45972617999999998</v>
      </c>
      <c r="AS1460">
        <v>0.40233180000000002</v>
      </c>
      <c r="AT1460">
        <v>0.48207706</v>
      </c>
      <c r="AU1460">
        <v>0.28997212999999999</v>
      </c>
      <c r="AV1460">
        <v>0.46611132999999999</v>
      </c>
      <c r="AW1460">
        <v>0.50876160000000004</v>
      </c>
      <c r="AX1460">
        <v>0.44046465000000001</v>
      </c>
      <c r="AY1460">
        <v>0.39662108000000001</v>
      </c>
    </row>
    <row r="1461" spans="1:51">
      <c r="A1461">
        <v>2509</v>
      </c>
      <c r="B1461" t="b">
        <v>1</v>
      </c>
      <c r="C1461" t="s">
        <v>128</v>
      </c>
      <c r="D1461" t="s">
        <v>4784</v>
      </c>
      <c r="E1461" t="s">
        <v>4785</v>
      </c>
      <c r="H1461" t="s">
        <v>4786</v>
      </c>
      <c r="I1461" t="s">
        <v>165</v>
      </c>
      <c r="K1461" s="7">
        <v>0.41</v>
      </c>
      <c r="L1461">
        <v>-0.08</v>
      </c>
      <c r="M1461" s="6">
        <v>2E-3</v>
      </c>
      <c r="N1461">
        <v>-0.18</v>
      </c>
      <c r="O1461" s="6">
        <v>7.0000000000000001E-3</v>
      </c>
      <c r="P1461">
        <v>0.11</v>
      </c>
      <c r="Q1461" t="s">
        <v>135</v>
      </c>
      <c r="R1461">
        <v>16.66</v>
      </c>
      <c r="S1461">
        <v>16.72</v>
      </c>
      <c r="T1461">
        <v>16.8</v>
      </c>
      <c r="U1461">
        <v>16.809999999999999</v>
      </c>
      <c r="V1461">
        <v>16.8</v>
      </c>
      <c r="W1461">
        <v>16.88</v>
      </c>
      <c r="X1461">
        <v>16.73</v>
      </c>
      <c r="Y1461">
        <v>16.66</v>
      </c>
      <c r="Z1461">
        <v>16.559999999999999</v>
      </c>
      <c r="AA1461">
        <v>16.61</v>
      </c>
      <c r="AB1461">
        <v>16.739999999999998</v>
      </c>
      <c r="AC1461">
        <v>16.53</v>
      </c>
      <c r="AD1461">
        <v>16.670000000000002</v>
      </c>
      <c r="AE1461">
        <v>16.79</v>
      </c>
      <c r="AF1461">
        <v>16.7</v>
      </c>
      <c r="AG1461">
        <v>16.75</v>
      </c>
      <c r="AH1461">
        <v>16.71</v>
      </c>
      <c r="AI1461">
        <v>0.2484219</v>
      </c>
      <c r="AJ1461">
        <v>0.25894131999999997</v>
      </c>
      <c r="AK1461">
        <v>0.25078454999999999</v>
      </c>
      <c r="AL1461">
        <v>0.29337396999999998</v>
      </c>
      <c r="AM1461">
        <v>0.25737542000000002</v>
      </c>
      <c r="AN1461">
        <v>0.26829708000000002</v>
      </c>
      <c r="AO1461">
        <v>0.29771394000000001</v>
      </c>
      <c r="AP1461">
        <v>0.24889416</v>
      </c>
      <c r="AQ1461">
        <v>0.27333619999999997</v>
      </c>
      <c r="AR1461">
        <v>0.25212634</v>
      </c>
      <c r="AS1461">
        <v>0.25313443000000002</v>
      </c>
      <c r="AT1461">
        <v>0.29717169999999998</v>
      </c>
      <c r="AU1461">
        <v>0.26379733999999999</v>
      </c>
      <c r="AV1461">
        <v>0.3669886</v>
      </c>
      <c r="AW1461">
        <v>0.25575863999999998</v>
      </c>
      <c r="AX1461">
        <v>0.26484928000000002</v>
      </c>
      <c r="AY1461">
        <v>0.27692470000000002</v>
      </c>
    </row>
    <row r="1462" spans="1:51">
      <c r="A1462">
        <v>2556</v>
      </c>
      <c r="B1462" t="b">
        <v>1</v>
      </c>
      <c r="C1462" t="s">
        <v>128</v>
      </c>
      <c r="D1462" t="s">
        <v>4787</v>
      </c>
      <c r="E1462" t="s">
        <v>4788</v>
      </c>
      <c r="H1462" t="s">
        <v>4789</v>
      </c>
      <c r="I1462" t="s">
        <v>544</v>
      </c>
      <c r="J1462" t="b">
        <v>1</v>
      </c>
      <c r="K1462" s="7">
        <v>0.43</v>
      </c>
      <c r="L1462">
        <v>-0.09</v>
      </c>
      <c r="M1462" s="6">
        <v>1E-3</v>
      </c>
      <c r="N1462">
        <v>7.0000000000000007E-2</v>
      </c>
      <c r="O1462" s="6">
        <v>7.0000000000000001E-3</v>
      </c>
      <c r="P1462">
        <v>-0.16</v>
      </c>
      <c r="Q1462" t="s">
        <v>135</v>
      </c>
      <c r="R1462">
        <v>15.69</v>
      </c>
      <c r="S1462">
        <v>15.7</v>
      </c>
      <c r="T1462">
        <v>15.78</v>
      </c>
      <c r="U1462">
        <v>15.6</v>
      </c>
      <c r="V1462">
        <v>15.74</v>
      </c>
      <c r="W1462">
        <v>15.64</v>
      </c>
      <c r="X1462">
        <v>15.72</v>
      </c>
      <c r="Y1462">
        <v>15.7</v>
      </c>
      <c r="Z1462">
        <v>15.76</v>
      </c>
      <c r="AA1462">
        <v>15.83</v>
      </c>
      <c r="AB1462">
        <v>15.81</v>
      </c>
      <c r="AC1462">
        <v>15.76</v>
      </c>
      <c r="AD1462">
        <v>15.69</v>
      </c>
      <c r="AE1462">
        <v>15.62</v>
      </c>
      <c r="AF1462">
        <v>15.58</v>
      </c>
      <c r="AG1462">
        <v>15.67</v>
      </c>
      <c r="AH1462">
        <v>15.48</v>
      </c>
      <c r="AI1462">
        <v>0.26043016000000002</v>
      </c>
      <c r="AJ1462">
        <v>0.26497018</v>
      </c>
      <c r="AK1462">
        <v>0.26489099999999999</v>
      </c>
      <c r="AL1462">
        <v>0.27767688000000001</v>
      </c>
      <c r="AM1462">
        <v>0.25808166999999999</v>
      </c>
      <c r="AN1462">
        <v>0.28347667999999998</v>
      </c>
      <c r="AO1462">
        <v>0.26177477999999998</v>
      </c>
      <c r="AP1462">
        <v>0.24772485999999999</v>
      </c>
      <c r="AQ1462">
        <v>0.25531041999999998</v>
      </c>
      <c r="AR1462">
        <v>0.35786610000000002</v>
      </c>
      <c r="AS1462">
        <v>0.27524355</v>
      </c>
      <c r="AT1462">
        <v>0.28069840000000001</v>
      </c>
      <c r="AU1462">
        <v>0.27372363</v>
      </c>
      <c r="AV1462">
        <v>0.32648605000000003</v>
      </c>
      <c r="AW1462">
        <v>0.25506157000000002</v>
      </c>
      <c r="AX1462">
        <v>0.26923589999999997</v>
      </c>
      <c r="AY1462">
        <v>0.25740015999999999</v>
      </c>
    </row>
    <row r="1463" spans="1:51">
      <c r="A1463">
        <v>3231</v>
      </c>
      <c r="B1463" t="b">
        <v>1</v>
      </c>
      <c r="C1463" t="s">
        <v>128</v>
      </c>
      <c r="D1463" t="s">
        <v>4790</v>
      </c>
      <c r="E1463" t="s">
        <v>4791</v>
      </c>
      <c r="H1463" t="s">
        <v>4792</v>
      </c>
      <c r="I1463" t="s">
        <v>349</v>
      </c>
      <c r="K1463" s="7">
        <v>0.82</v>
      </c>
      <c r="L1463">
        <v>-0.01</v>
      </c>
      <c r="M1463" s="6">
        <v>1E-3</v>
      </c>
      <c r="N1463">
        <v>0.19</v>
      </c>
      <c r="O1463" s="6">
        <v>7.0000000000000001E-3</v>
      </c>
      <c r="P1463">
        <v>-0.2</v>
      </c>
      <c r="Q1463" t="s">
        <v>135</v>
      </c>
      <c r="R1463">
        <v>17.07</v>
      </c>
      <c r="S1463">
        <v>17.100000000000001</v>
      </c>
      <c r="T1463">
        <v>16.91</v>
      </c>
      <c r="U1463">
        <v>16.96</v>
      </c>
      <c r="V1463">
        <v>17.14</v>
      </c>
      <c r="W1463">
        <v>16.98</v>
      </c>
      <c r="X1463">
        <v>16.96</v>
      </c>
      <c r="Y1463">
        <v>17.190000000000001</v>
      </c>
      <c r="Z1463">
        <v>16.989999999999998</v>
      </c>
      <c r="AA1463">
        <v>17.29</v>
      </c>
      <c r="AB1463">
        <v>17.21</v>
      </c>
      <c r="AC1463">
        <v>17.23</v>
      </c>
      <c r="AD1463">
        <v>17.3</v>
      </c>
      <c r="AE1463">
        <v>16.899999999999999</v>
      </c>
      <c r="AF1463">
        <v>16.88</v>
      </c>
      <c r="AG1463">
        <v>17.02</v>
      </c>
      <c r="AH1463">
        <v>16.77</v>
      </c>
      <c r="AI1463">
        <v>0.26684785</v>
      </c>
      <c r="AJ1463">
        <v>0.25657022000000002</v>
      </c>
      <c r="AK1463">
        <v>0.32137199999999999</v>
      </c>
      <c r="AL1463">
        <v>0.33473473999999998</v>
      </c>
      <c r="AM1463">
        <v>0.30304502999999999</v>
      </c>
      <c r="AN1463">
        <v>0.28845078000000002</v>
      </c>
      <c r="AO1463">
        <v>0.27518558999999998</v>
      </c>
      <c r="AP1463">
        <v>0.31898534000000001</v>
      </c>
      <c r="AQ1463">
        <v>0.32525880000000001</v>
      </c>
      <c r="AR1463">
        <v>0.30759212000000002</v>
      </c>
      <c r="AS1463">
        <v>0.30838957</v>
      </c>
      <c r="AT1463">
        <v>0.34051900000000002</v>
      </c>
      <c r="AU1463">
        <v>0.28070121999999997</v>
      </c>
      <c r="AV1463">
        <v>0.30265763000000001</v>
      </c>
      <c r="AW1463">
        <v>0.38283557000000001</v>
      </c>
      <c r="AX1463">
        <v>0.40262165999999999</v>
      </c>
      <c r="AY1463">
        <v>0.31324489999999999</v>
      </c>
    </row>
    <row r="1464" spans="1:51">
      <c r="A1464">
        <v>2515</v>
      </c>
      <c r="B1464" t="b">
        <v>1</v>
      </c>
      <c r="C1464" t="s">
        <v>128</v>
      </c>
      <c r="D1464" t="s">
        <v>4793</v>
      </c>
      <c r="E1464" t="s">
        <v>4794</v>
      </c>
      <c r="H1464" t="s">
        <v>4795</v>
      </c>
      <c r="I1464" t="s">
        <v>4796</v>
      </c>
      <c r="K1464" s="7">
        <v>0.41</v>
      </c>
      <c r="L1464">
        <v>-0.05</v>
      </c>
      <c r="M1464" s="6">
        <v>2E-3</v>
      </c>
      <c r="N1464">
        <v>-0.17</v>
      </c>
      <c r="O1464" s="6">
        <v>7.6E-3</v>
      </c>
      <c r="P1464">
        <v>0.12</v>
      </c>
      <c r="Q1464" t="s">
        <v>135</v>
      </c>
      <c r="R1464">
        <v>14.52</v>
      </c>
      <c r="S1464">
        <v>14.63</v>
      </c>
      <c r="T1464">
        <v>14.67</v>
      </c>
      <c r="U1464">
        <v>14.72</v>
      </c>
      <c r="V1464">
        <v>14.61</v>
      </c>
      <c r="W1464">
        <v>14.64</v>
      </c>
      <c r="X1464">
        <v>14.68</v>
      </c>
      <c r="Y1464">
        <v>14.57</v>
      </c>
      <c r="Z1464">
        <v>14.52</v>
      </c>
      <c r="AA1464">
        <v>14.46</v>
      </c>
      <c r="AB1464">
        <v>14.44</v>
      </c>
      <c r="AC1464">
        <v>14.42</v>
      </c>
      <c r="AD1464">
        <v>14.54</v>
      </c>
      <c r="AE1464">
        <v>14.55</v>
      </c>
      <c r="AF1464">
        <v>14.72</v>
      </c>
      <c r="AG1464">
        <v>14.59</v>
      </c>
      <c r="AH1464">
        <v>14.71</v>
      </c>
      <c r="AI1464">
        <v>0.27920529999999999</v>
      </c>
      <c r="AJ1464">
        <v>0.28653282000000002</v>
      </c>
      <c r="AK1464">
        <v>0.33597403999999997</v>
      </c>
      <c r="AL1464">
        <v>0.42400968</v>
      </c>
      <c r="AM1464">
        <v>0.30385659999999998</v>
      </c>
      <c r="AN1464">
        <v>0.31771988000000001</v>
      </c>
      <c r="AO1464">
        <v>0.30015503999999998</v>
      </c>
      <c r="AP1464">
        <v>0.40259410000000001</v>
      </c>
      <c r="AQ1464">
        <v>0.35493439999999998</v>
      </c>
      <c r="AR1464">
        <v>0.34627286000000002</v>
      </c>
      <c r="AS1464">
        <v>0.32593533000000002</v>
      </c>
      <c r="AT1464">
        <v>0.34495017</v>
      </c>
      <c r="AU1464">
        <v>0.33829989999999999</v>
      </c>
      <c r="AV1464">
        <v>0.39654896000000001</v>
      </c>
      <c r="AW1464">
        <v>0.5246326</v>
      </c>
      <c r="AX1464">
        <v>0.44273393999999999</v>
      </c>
      <c r="AY1464">
        <v>0.37533060000000001</v>
      </c>
    </row>
    <row r="1465" spans="1:51">
      <c r="A1465">
        <v>1818</v>
      </c>
      <c r="B1465" t="b">
        <v>1</v>
      </c>
      <c r="C1465" t="s">
        <v>128</v>
      </c>
      <c r="D1465" t="s">
        <v>4797</v>
      </c>
      <c r="E1465" t="s">
        <v>4798</v>
      </c>
      <c r="H1465" t="s">
        <v>4799</v>
      </c>
      <c r="I1465" t="s">
        <v>744</v>
      </c>
      <c r="K1465" s="7">
        <v>0.13</v>
      </c>
      <c r="L1465">
        <v>-0.06</v>
      </c>
      <c r="M1465" s="6" t="s">
        <v>134</v>
      </c>
      <c r="N1465">
        <v>-0.12</v>
      </c>
      <c r="O1465" s="6">
        <v>7.7999999999999996E-3</v>
      </c>
      <c r="P1465">
        <v>0.06</v>
      </c>
      <c r="Q1465" t="s">
        <v>135</v>
      </c>
      <c r="R1465">
        <v>15.94</v>
      </c>
      <c r="S1465">
        <v>15.95</v>
      </c>
      <c r="T1465">
        <v>16.010000000000002</v>
      </c>
      <c r="U1465">
        <v>15.99</v>
      </c>
      <c r="V1465">
        <v>16.04</v>
      </c>
      <c r="W1465">
        <v>15.99</v>
      </c>
      <c r="X1465">
        <v>16.010000000000002</v>
      </c>
      <c r="Y1465">
        <v>15.81</v>
      </c>
      <c r="Z1465">
        <v>15.88</v>
      </c>
      <c r="AA1465">
        <v>15.91</v>
      </c>
      <c r="AB1465">
        <v>15.95</v>
      </c>
      <c r="AC1465">
        <v>15.9</v>
      </c>
      <c r="AD1465">
        <v>16.02</v>
      </c>
      <c r="AE1465">
        <v>15.97</v>
      </c>
      <c r="AF1465">
        <v>15.96</v>
      </c>
      <c r="AG1465">
        <v>15.91</v>
      </c>
      <c r="AH1465">
        <v>15.93</v>
      </c>
      <c r="AI1465">
        <v>0.25730827000000001</v>
      </c>
      <c r="AJ1465">
        <v>0.29662453999999999</v>
      </c>
      <c r="AK1465">
        <v>0.28781876000000001</v>
      </c>
      <c r="AL1465">
        <v>0.30335044999999999</v>
      </c>
      <c r="AM1465">
        <v>0.26575982999999997</v>
      </c>
      <c r="AN1465">
        <v>0.32073997999999998</v>
      </c>
      <c r="AO1465">
        <v>0.30498419999999998</v>
      </c>
      <c r="AP1465">
        <v>0.32925376000000001</v>
      </c>
      <c r="AQ1465">
        <v>0.29427673999999998</v>
      </c>
      <c r="AR1465">
        <v>0.29004285000000002</v>
      </c>
      <c r="AS1465">
        <v>0.33212893999999998</v>
      </c>
      <c r="AT1465">
        <v>0.35195460000000001</v>
      </c>
      <c r="AU1465">
        <v>0.26077726000000001</v>
      </c>
      <c r="AV1465">
        <v>0.34327257</v>
      </c>
      <c r="AW1465">
        <v>0.38904682000000002</v>
      </c>
      <c r="AX1465">
        <v>0.54404260000000004</v>
      </c>
      <c r="AY1465">
        <v>0.36897935999999998</v>
      </c>
    </row>
    <row r="1466" spans="1:51">
      <c r="A1466">
        <v>2697.1</v>
      </c>
      <c r="B1466" t="b">
        <v>1</v>
      </c>
      <c r="C1466" t="s">
        <v>128</v>
      </c>
      <c r="D1466" t="s">
        <v>4800</v>
      </c>
      <c r="E1466" t="s">
        <v>4801</v>
      </c>
      <c r="H1466" t="s">
        <v>4802</v>
      </c>
      <c r="I1466" t="s">
        <v>430</v>
      </c>
      <c r="J1466" t="b">
        <v>1</v>
      </c>
      <c r="K1466" s="7">
        <v>2.4E-2</v>
      </c>
      <c r="L1466">
        <v>0.33</v>
      </c>
      <c r="M1466" s="6">
        <v>8.0000000000000002E-3</v>
      </c>
      <c r="N1466">
        <v>0.56000000000000005</v>
      </c>
      <c r="O1466" s="6">
        <v>8.0000000000000002E-3</v>
      </c>
      <c r="P1466">
        <v>-0.23</v>
      </c>
      <c r="Q1466" t="s">
        <v>135</v>
      </c>
      <c r="R1466">
        <v>16.239999999999998</v>
      </c>
      <c r="S1466">
        <v>16.23</v>
      </c>
      <c r="T1466">
        <v>15.79</v>
      </c>
      <c r="U1466">
        <v>15.54</v>
      </c>
      <c r="V1466">
        <v>15.79</v>
      </c>
      <c r="W1466">
        <v>16.09</v>
      </c>
      <c r="X1466">
        <v>16.100000000000001</v>
      </c>
      <c r="Y1466">
        <v>16.48</v>
      </c>
      <c r="Z1466">
        <v>16.399999999999999</v>
      </c>
      <c r="AA1466">
        <v>16.34</v>
      </c>
      <c r="AB1466">
        <v>16.399999999999999</v>
      </c>
      <c r="AC1466">
        <v>16.46</v>
      </c>
      <c r="AD1466">
        <v>16.2</v>
      </c>
      <c r="AE1466">
        <v>16.29</v>
      </c>
      <c r="AF1466">
        <v>16.05</v>
      </c>
      <c r="AG1466">
        <v>16.21</v>
      </c>
      <c r="AH1466">
        <v>16.2</v>
      </c>
      <c r="AI1466">
        <v>0.27115032</v>
      </c>
      <c r="AJ1466">
        <v>0.26327634</v>
      </c>
      <c r="AK1466">
        <v>0.33844200000000002</v>
      </c>
      <c r="AL1466">
        <v>0.30989679999999997</v>
      </c>
      <c r="AM1466">
        <v>0.29355920000000002</v>
      </c>
      <c r="AN1466">
        <v>0.32634183999999999</v>
      </c>
      <c r="AO1466">
        <v>0.29320854000000002</v>
      </c>
      <c r="AP1466">
        <v>0.36163132999999997</v>
      </c>
      <c r="AQ1466">
        <v>0.29121637</v>
      </c>
      <c r="AR1466">
        <v>0.28451732000000002</v>
      </c>
      <c r="AS1466">
        <v>0.42002954999999997</v>
      </c>
      <c r="AT1466">
        <v>0.35414192</v>
      </c>
      <c r="AU1466">
        <v>0.27806144999999999</v>
      </c>
      <c r="AV1466">
        <v>0.31267792</v>
      </c>
      <c r="AW1466">
        <v>0.33381146</v>
      </c>
      <c r="AX1466">
        <v>0.31753892</v>
      </c>
      <c r="AY1466">
        <v>0.36185896000000001</v>
      </c>
    </row>
    <row r="1467" spans="1:51">
      <c r="A1467">
        <v>3047.1</v>
      </c>
      <c r="B1467" t="b">
        <v>1</v>
      </c>
      <c r="C1467" t="s">
        <v>128</v>
      </c>
      <c r="D1467" t="s">
        <v>4803</v>
      </c>
      <c r="E1467" t="s">
        <v>4804</v>
      </c>
      <c r="H1467" t="s">
        <v>4805</v>
      </c>
      <c r="I1467" t="s">
        <v>406</v>
      </c>
      <c r="J1467" t="b">
        <v>1</v>
      </c>
      <c r="K1467" s="7">
        <v>4.7E-2</v>
      </c>
      <c r="L1467">
        <v>-0.2</v>
      </c>
      <c r="M1467" s="6">
        <v>8.0000000000000002E-3</v>
      </c>
      <c r="N1467">
        <v>-0.55000000000000004</v>
      </c>
      <c r="O1467" s="6">
        <v>8.0000000000000002E-3</v>
      </c>
      <c r="P1467">
        <v>0.35</v>
      </c>
      <c r="Q1467" t="s">
        <v>135</v>
      </c>
      <c r="R1467">
        <v>20.32</v>
      </c>
      <c r="S1467">
        <v>20.350000000000001</v>
      </c>
      <c r="T1467">
        <v>20.51</v>
      </c>
      <c r="U1467">
        <v>20.78</v>
      </c>
      <c r="V1467">
        <v>20.48</v>
      </c>
      <c r="W1467">
        <v>20.69</v>
      </c>
      <c r="X1467">
        <v>20.41</v>
      </c>
      <c r="Y1467">
        <v>20.22</v>
      </c>
      <c r="Z1467">
        <v>19.97</v>
      </c>
      <c r="AA1467">
        <v>19.920000000000002</v>
      </c>
      <c r="AB1467">
        <v>20.09</v>
      </c>
      <c r="AC1467">
        <v>19.89</v>
      </c>
      <c r="AD1467">
        <v>20.3</v>
      </c>
      <c r="AE1467">
        <v>20.309999999999999</v>
      </c>
      <c r="AF1467">
        <v>20.59</v>
      </c>
      <c r="AG1467">
        <v>20.3</v>
      </c>
      <c r="AH1467">
        <v>20.38</v>
      </c>
      <c r="AI1467">
        <v>0.25852633000000003</v>
      </c>
      <c r="AJ1467">
        <v>1.2040884000000001</v>
      </c>
      <c r="AK1467">
        <v>0.26156127000000001</v>
      </c>
      <c r="AL1467">
        <v>0.29910873999999998</v>
      </c>
      <c r="AM1467">
        <v>0.258351</v>
      </c>
      <c r="AN1467">
        <v>0.35122504999999998</v>
      </c>
      <c r="AO1467">
        <v>0.34243059999999997</v>
      </c>
      <c r="AP1467">
        <v>0.25972956000000003</v>
      </c>
      <c r="AQ1467">
        <v>0.26337743000000002</v>
      </c>
      <c r="AR1467">
        <v>0.25848535</v>
      </c>
      <c r="AS1467">
        <v>0.32240482999999998</v>
      </c>
      <c r="AT1467">
        <v>0.36298229999999998</v>
      </c>
      <c r="AU1467">
        <v>0.25886073999999998</v>
      </c>
      <c r="AV1467">
        <v>0.26096249999999999</v>
      </c>
      <c r="AW1467">
        <v>0.26014102</v>
      </c>
      <c r="AX1467">
        <v>0.46067065000000001</v>
      </c>
      <c r="AY1467">
        <v>0.53760370000000002</v>
      </c>
    </row>
    <row r="1468" spans="1:51">
      <c r="A1468">
        <v>2737</v>
      </c>
      <c r="B1468" t="b">
        <v>1</v>
      </c>
      <c r="C1468" t="s">
        <v>128</v>
      </c>
      <c r="D1468" t="s">
        <v>4806</v>
      </c>
      <c r="E1468" t="s">
        <v>4807</v>
      </c>
      <c r="H1468" t="s">
        <v>4808</v>
      </c>
      <c r="I1468" t="s">
        <v>476</v>
      </c>
      <c r="J1468" t="b">
        <v>1</v>
      </c>
      <c r="K1468" s="7">
        <v>0.53</v>
      </c>
      <c r="L1468">
        <v>0.14000000000000001</v>
      </c>
      <c r="M1468" s="6">
        <v>4.0000000000000001E-3</v>
      </c>
      <c r="N1468">
        <v>-0.31</v>
      </c>
      <c r="O1468" s="6">
        <v>8.0000000000000002E-3</v>
      </c>
      <c r="P1468">
        <v>0.45</v>
      </c>
      <c r="Q1468" t="s">
        <v>135</v>
      </c>
      <c r="R1468">
        <v>16</v>
      </c>
      <c r="S1468">
        <v>15.89</v>
      </c>
      <c r="T1468">
        <v>15.92</v>
      </c>
      <c r="U1468">
        <v>16.25</v>
      </c>
      <c r="V1468">
        <v>15.96</v>
      </c>
      <c r="W1468">
        <v>15.97</v>
      </c>
      <c r="X1468">
        <v>16.059999999999999</v>
      </c>
      <c r="Y1468">
        <v>15.46</v>
      </c>
      <c r="Z1468">
        <v>15.71</v>
      </c>
      <c r="AA1468">
        <v>15.7</v>
      </c>
      <c r="AB1468">
        <v>15.83</v>
      </c>
      <c r="AC1468">
        <v>15.87</v>
      </c>
      <c r="AD1468">
        <v>16.12</v>
      </c>
      <c r="AE1468">
        <v>16.329999999999998</v>
      </c>
      <c r="AF1468">
        <v>16.329999999999998</v>
      </c>
      <c r="AG1468">
        <v>16.14</v>
      </c>
      <c r="AH1468">
        <v>15.98</v>
      </c>
      <c r="AI1468">
        <v>0.24818580000000001</v>
      </c>
      <c r="AJ1468">
        <v>0.25012424999999999</v>
      </c>
      <c r="AK1468">
        <v>0.25651790000000002</v>
      </c>
      <c r="AL1468">
        <v>0.25146180000000001</v>
      </c>
      <c r="AM1468">
        <v>0.23985086</v>
      </c>
      <c r="AN1468">
        <v>0.27249776999999997</v>
      </c>
      <c r="AO1468">
        <v>0.25054841999999999</v>
      </c>
      <c r="AP1468">
        <v>0.27618805000000002</v>
      </c>
      <c r="AQ1468">
        <v>0.25154945000000001</v>
      </c>
      <c r="AR1468">
        <v>0.24958414000000001</v>
      </c>
      <c r="AS1468">
        <v>0.25688833</v>
      </c>
      <c r="AT1468">
        <v>0.25716546000000001</v>
      </c>
      <c r="AU1468">
        <v>0.25520860000000001</v>
      </c>
      <c r="AV1468">
        <v>0.25218995999999999</v>
      </c>
      <c r="AW1468">
        <v>0.25875749999999997</v>
      </c>
      <c r="AX1468">
        <v>0.40500265000000002</v>
      </c>
      <c r="AY1468">
        <v>0.24956292999999999</v>
      </c>
    </row>
    <row r="1469" spans="1:51">
      <c r="A1469">
        <v>2848</v>
      </c>
      <c r="B1469" t="b">
        <v>1</v>
      </c>
      <c r="C1469" t="s">
        <v>128</v>
      </c>
      <c r="D1469" t="s">
        <v>4809</v>
      </c>
      <c r="E1469" t="s">
        <v>4810</v>
      </c>
      <c r="H1469" t="s">
        <v>4811</v>
      </c>
      <c r="I1469" t="s">
        <v>406</v>
      </c>
      <c r="K1469" s="7">
        <v>0.59</v>
      </c>
      <c r="L1469">
        <v>0.06</v>
      </c>
      <c r="M1469" s="6" t="s">
        <v>134</v>
      </c>
      <c r="N1469">
        <v>0.17</v>
      </c>
      <c r="O1469" s="6">
        <v>8.0000000000000002E-3</v>
      </c>
      <c r="P1469">
        <v>-0.12</v>
      </c>
      <c r="Q1469" t="s">
        <v>135</v>
      </c>
      <c r="R1469">
        <v>16.739999999999998</v>
      </c>
      <c r="S1469">
        <v>16.75</v>
      </c>
      <c r="T1469">
        <v>16.66</v>
      </c>
      <c r="U1469">
        <v>16.649999999999999</v>
      </c>
      <c r="V1469">
        <v>16.63</v>
      </c>
      <c r="W1469">
        <v>16.71</v>
      </c>
      <c r="X1469">
        <v>16.579999999999998</v>
      </c>
      <c r="Y1469">
        <v>16.78</v>
      </c>
      <c r="Z1469">
        <v>16.82</v>
      </c>
      <c r="AA1469">
        <v>16.86</v>
      </c>
      <c r="AB1469">
        <v>16.84</v>
      </c>
      <c r="AC1469">
        <v>16.809999999999999</v>
      </c>
      <c r="AD1469">
        <v>16.82</v>
      </c>
      <c r="AE1469">
        <v>16.71</v>
      </c>
      <c r="AF1469">
        <v>16.68</v>
      </c>
      <c r="AG1469">
        <v>16.48</v>
      </c>
      <c r="AH1469">
        <v>16.73</v>
      </c>
      <c r="AI1469">
        <v>0.29490948</v>
      </c>
      <c r="AJ1469">
        <v>0.26224983000000002</v>
      </c>
      <c r="AK1469">
        <v>0.27639730000000001</v>
      </c>
      <c r="AL1469">
        <v>0.31173345000000002</v>
      </c>
      <c r="AM1469">
        <v>0.27757507999999997</v>
      </c>
      <c r="AN1469">
        <v>0.26250857</v>
      </c>
      <c r="AO1469">
        <v>0.29337540000000001</v>
      </c>
      <c r="AP1469">
        <v>0.35078389999999998</v>
      </c>
      <c r="AQ1469">
        <v>0.27470909999999998</v>
      </c>
      <c r="AR1469">
        <v>0.30853944999999999</v>
      </c>
      <c r="AS1469">
        <v>0.31860924000000002</v>
      </c>
      <c r="AT1469">
        <v>0.33298860000000002</v>
      </c>
      <c r="AU1469">
        <v>0.28793117000000001</v>
      </c>
      <c r="AV1469">
        <v>0.34713534000000001</v>
      </c>
      <c r="AW1469">
        <v>0.55274652999999996</v>
      </c>
      <c r="AX1469">
        <v>0.26741692</v>
      </c>
      <c r="AY1469">
        <v>0.30829765999999997</v>
      </c>
    </row>
    <row r="1470" spans="1:51">
      <c r="A1470">
        <v>2870</v>
      </c>
      <c r="B1470" t="b">
        <v>1</v>
      </c>
      <c r="C1470" t="s">
        <v>128</v>
      </c>
      <c r="D1470" t="s">
        <v>4812</v>
      </c>
      <c r="E1470" t="s">
        <v>4813</v>
      </c>
      <c r="H1470" t="s">
        <v>4814</v>
      </c>
      <c r="I1470" t="s">
        <v>4815</v>
      </c>
      <c r="K1470" s="7">
        <v>0.61</v>
      </c>
      <c r="L1470">
        <v>0.06</v>
      </c>
      <c r="M1470" s="6" t="s">
        <v>134</v>
      </c>
      <c r="N1470">
        <v>0.14000000000000001</v>
      </c>
      <c r="O1470" s="6">
        <v>8.0000000000000002E-3</v>
      </c>
      <c r="P1470">
        <v>-0.08</v>
      </c>
      <c r="Q1470" t="s">
        <v>135</v>
      </c>
      <c r="R1470">
        <v>15.45</v>
      </c>
      <c r="S1470">
        <v>15.48</v>
      </c>
      <c r="T1470">
        <v>15.45</v>
      </c>
      <c r="U1470">
        <v>15.39</v>
      </c>
      <c r="V1470">
        <v>15.45</v>
      </c>
      <c r="W1470">
        <v>15.4</v>
      </c>
      <c r="X1470">
        <v>15.42</v>
      </c>
      <c r="Y1470">
        <v>15.5</v>
      </c>
      <c r="Z1470">
        <v>15.6</v>
      </c>
      <c r="AA1470">
        <v>15.54</v>
      </c>
      <c r="AB1470">
        <v>15.51</v>
      </c>
      <c r="AC1470">
        <v>15.63</v>
      </c>
      <c r="AD1470">
        <v>15.44</v>
      </c>
      <c r="AE1470">
        <v>15.49</v>
      </c>
      <c r="AF1470">
        <v>15.45</v>
      </c>
      <c r="AG1470">
        <v>15.54</v>
      </c>
      <c r="AH1470">
        <v>15.48</v>
      </c>
      <c r="AI1470">
        <v>0.26250717000000001</v>
      </c>
      <c r="AJ1470">
        <v>0.25275552000000001</v>
      </c>
      <c r="AK1470">
        <v>0.25616723000000002</v>
      </c>
      <c r="AL1470">
        <v>0.29044014000000001</v>
      </c>
      <c r="AM1470">
        <v>0.27004042</v>
      </c>
      <c r="AN1470">
        <v>0.24547817999999999</v>
      </c>
      <c r="AO1470">
        <v>0.25579400000000002</v>
      </c>
      <c r="AP1470">
        <v>0.24632369000000001</v>
      </c>
      <c r="AQ1470">
        <v>0.2913422</v>
      </c>
      <c r="AR1470">
        <v>0.27696567999999999</v>
      </c>
      <c r="AS1470">
        <v>0.24498615000000001</v>
      </c>
      <c r="AT1470">
        <v>0.26730876999999997</v>
      </c>
      <c r="AU1470">
        <v>0.25364202000000002</v>
      </c>
      <c r="AV1470">
        <v>0.2762828</v>
      </c>
      <c r="AW1470">
        <v>0.32118252000000003</v>
      </c>
      <c r="AX1470">
        <v>0.33822565999999998</v>
      </c>
      <c r="AY1470">
        <v>0.24667998999999999</v>
      </c>
    </row>
    <row r="1471" spans="1:51">
      <c r="A1471">
        <v>2933</v>
      </c>
      <c r="B1471" t="b">
        <v>1</v>
      </c>
      <c r="C1471" t="s">
        <v>128</v>
      </c>
      <c r="D1471" t="s">
        <v>4816</v>
      </c>
      <c r="E1471" t="s">
        <v>4817</v>
      </c>
      <c r="H1471" t="s">
        <v>4818</v>
      </c>
      <c r="I1471" t="s">
        <v>308</v>
      </c>
      <c r="K1471" s="7">
        <v>0.64</v>
      </c>
      <c r="L1471">
        <v>-0.09</v>
      </c>
      <c r="M1471" s="6">
        <v>1E-3</v>
      </c>
      <c r="N1471">
        <v>0.34</v>
      </c>
      <c r="O1471" s="6">
        <v>8.0000000000000002E-3</v>
      </c>
      <c r="P1471">
        <v>-0.43</v>
      </c>
      <c r="Q1471" t="s">
        <v>135</v>
      </c>
      <c r="R1471">
        <v>16.3</v>
      </c>
      <c r="S1471">
        <v>0</v>
      </c>
      <c r="T1471">
        <v>16.14</v>
      </c>
      <c r="U1471">
        <v>16.21</v>
      </c>
      <c r="V1471">
        <v>16.46</v>
      </c>
      <c r="W1471">
        <v>0</v>
      </c>
      <c r="X1471">
        <v>0</v>
      </c>
      <c r="Y1471">
        <v>16.84</v>
      </c>
      <c r="Z1471">
        <v>16.54</v>
      </c>
      <c r="AA1471">
        <v>16.53</v>
      </c>
      <c r="AB1471">
        <v>0</v>
      </c>
      <c r="AC1471">
        <v>0</v>
      </c>
      <c r="AD1471">
        <v>16.170000000000002</v>
      </c>
      <c r="AE1471">
        <v>16.39</v>
      </c>
      <c r="AF1471">
        <v>16.05</v>
      </c>
      <c r="AG1471">
        <v>0</v>
      </c>
      <c r="AH1471">
        <v>0</v>
      </c>
      <c r="AI1471">
        <v>0.26851058</v>
      </c>
      <c r="AJ1471">
        <v>0.28927225000000001</v>
      </c>
      <c r="AK1471">
        <v>0.31948726999999999</v>
      </c>
      <c r="AL1471">
        <v>0.34233728000000002</v>
      </c>
      <c r="AM1471">
        <v>0.28086804999999998</v>
      </c>
      <c r="AN1471">
        <v>0.26952293999999999</v>
      </c>
      <c r="AO1471">
        <v>0.26317877000000001</v>
      </c>
      <c r="AP1471">
        <v>0.38933240000000002</v>
      </c>
      <c r="AQ1471">
        <v>0.3311307</v>
      </c>
      <c r="AR1471">
        <v>0.33006182000000001</v>
      </c>
      <c r="AS1471">
        <v>0.30546563999999998</v>
      </c>
      <c r="AT1471">
        <v>0.35040919999999998</v>
      </c>
      <c r="AU1471">
        <v>0.30285135000000002</v>
      </c>
      <c r="AV1471">
        <v>0.37689719999999999</v>
      </c>
      <c r="AW1471">
        <v>0.4371236</v>
      </c>
      <c r="AX1471">
        <v>0.42877027000000001</v>
      </c>
      <c r="AY1471">
        <v>0.39081135</v>
      </c>
    </row>
    <row r="1472" spans="1:51">
      <c r="A1472">
        <v>2767.2</v>
      </c>
      <c r="B1472" t="b">
        <v>1</v>
      </c>
      <c r="C1472" t="s">
        <v>128</v>
      </c>
      <c r="D1472" t="s">
        <v>4819</v>
      </c>
      <c r="E1472" t="s">
        <v>4820</v>
      </c>
      <c r="H1472" t="s">
        <v>4821</v>
      </c>
      <c r="I1472" t="s">
        <v>779</v>
      </c>
      <c r="J1472" t="b">
        <v>1</v>
      </c>
      <c r="K1472" s="7">
        <v>0.84</v>
      </c>
      <c r="L1472">
        <v>-0.02</v>
      </c>
      <c r="M1472" s="6">
        <v>8.0000000000000002E-3</v>
      </c>
      <c r="N1472">
        <v>-0.17</v>
      </c>
      <c r="O1472" s="6">
        <v>8.0000000000000002E-3</v>
      </c>
      <c r="P1472">
        <v>0.15</v>
      </c>
      <c r="Q1472" t="s">
        <v>135</v>
      </c>
      <c r="R1472">
        <v>18.920000000000002</v>
      </c>
      <c r="S1472">
        <v>19.059999999999999</v>
      </c>
      <c r="T1472">
        <v>19.079999999999998</v>
      </c>
      <c r="U1472">
        <v>19.32</v>
      </c>
      <c r="V1472">
        <v>19.05</v>
      </c>
      <c r="W1472">
        <v>19.03</v>
      </c>
      <c r="X1472">
        <v>19</v>
      </c>
      <c r="Y1472">
        <v>18.98</v>
      </c>
      <c r="Z1472">
        <v>18.8</v>
      </c>
      <c r="AA1472">
        <v>18.95</v>
      </c>
      <c r="AB1472">
        <v>18.989999999999998</v>
      </c>
      <c r="AC1472">
        <v>18.87</v>
      </c>
      <c r="AD1472">
        <v>19</v>
      </c>
      <c r="AE1472">
        <v>19.059999999999999</v>
      </c>
      <c r="AF1472">
        <v>19.09</v>
      </c>
      <c r="AG1472">
        <v>19.05</v>
      </c>
      <c r="AH1472">
        <v>19.149999999999999</v>
      </c>
      <c r="AI1472">
        <v>0.29140300000000002</v>
      </c>
      <c r="AJ1472">
        <v>0.33008159999999998</v>
      </c>
      <c r="AK1472">
        <v>0.38914862</v>
      </c>
      <c r="AL1472">
        <v>0.36891645000000001</v>
      </c>
      <c r="AM1472">
        <v>0.29803985</v>
      </c>
      <c r="AN1472">
        <v>0.32334154999999998</v>
      </c>
      <c r="AO1472">
        <v>0.32704598000000001</v>
      </c>
      <c r="AP1472">
        <v>0.35444379999999998</v>
      </c>
      <c r="AQ1472">
        <v>0.32414535</v>
      </c>
      <c r="AR1472">
        <v>0.32464515999999999</v>
      </c>
      <c r="AS1472">
        <v>0.33199957000000002</v>
      </c>
      <c r="AT1472">
        <v>0.32983132999999998</v>
      </c>
      <c r="AU1472">
        <v>0.31449974000000003</v>
      </c>
      <c r="AV1472">
        <v>0.35101438000000001</v>
      </c>
      <c r="AW1472">
        <v>0.42680073000000002</v>
      </c>
      <c r="AX1472">
        <v>0.4114062</v>
      </c>
      <c r="AY1472">
        <v>0.39707777</v>
      </c>
    </row>
    <row r="1473" spans="1:51">
      <c r="A1473">
        <v>1546</v>
      </c>
      <c r="B1473" t="b">
        <v>1</v>
      </c>
      <c r="C1473" t="s">
        <v>128</v>
      </c>
      <c r="D1473" t="s">
        <v>4822</v>
      </c>
      <c r="E1473" t="s">
        <v>4823</v>
      </c>
      <c r="H1473" t="s">
        <v>4824</v>
      </c>
      <c r="I1473" t="s">
        <v>627</v>
      </c>
      <c r="K1473" s="7">
        <v>6.7000000000000004E-2</v>
      </c>
      <c r="L1473">
        <v>0.09</v>
      </c>
      <c r="M1473" s="6" t="s">
        <v>134</v>
      </c>
      <c r="N1473">
        <v>0.27</v>
      </c>
      <c r="O1473" s="6">
        <v>8.9999999999999993E-3</v>
      </c>
      <c r="P1473">
        <v>-0.19</v>
      </c>
      <c r="Q1473" t="s">
        <v>135</v>
      </c>
      <c r="R1473">
        <v>16.489999999999998</v>
      </c>
      <c r="S1473">
        <v>16.510000000000002</v>
      </c>
      <c r="T1473">
        <v>16.45</v>
      </c>
      <c r="U1473">
        <v>16.45</v>
      </c>
      <c r="V1473">
        <v>16.32</v>
      </c>
      <c r="W1473">
        <v>16.440000000000001</v>
      </c>
      <c r="X1473">
        <v>16.309999999999999</v>
      </c>
      <c r="Y1473">
        <v>16.47</v>
      </c>
      <c r="Z1473">
        <v>16.559999999999999</v>
      </c>
      <c r="AA1473">
        <v>16.93</v>
      </c>
      <c r="AB1473">
        <v>16.77</v>
      </c>
      <c r="AC1473">
        <v>16.809999999999999</v>
      </c>
      <c r="AD1473">
        <v>16.45</v>
      </c>
      <c r="AE1473">
        <v>16.53</v>
      </c>
      <c r="AF1473">
        <v>16.63</v>
      </c>
      <c r="AG1473">
        <v>16.21</v>
      </c>
      <c r="AH1473">
        <v>16.57</v>
      </c>
      <c r="AI1473">
        <v>0.24041359000000001</v>
      </c>
      <c r="AJ1473">
        <v>0.25085098</v>
      </c>
      <c r="AK1473">
        <v>0.26895455000000001</v>
      </c>
      <c r="AL1473">
        <v>0.50789200000000001</v>
      </c>
      <c r="AM1473">
        <v>0.26492494</v>
      </c>
      <c r="AN1473">
        <v>0.25199342000000002</v>
      </c>
      <c r="AO1473">
        <v>0.25110832</v>
      </c>
      <c r="AP1473">
        <v>0.27230971999999998</v>
      </c>
      <c r="AQ1473">
        <v>0.33829775000000001</v>
      </c>
      <c r="AR1473">
        <v>0.29002303000000001</v>
      </c>
      <c r="AS1473">
        <v>0.26398327999999999</v>
      </c>
      <c r="AT1473">
        <v>0.26513207</v>
      </c>
      <c r="AU1473">
        <v>0.31095296</v>
      </c>
      <c r="AV1473">
        <v>0.51120549999999998</v>
      </c>
      <c r="AW1473">
        <v>0.57171539999999998</v>
      </c>
      <c r="AX1473">
        <v>0.25211924000000002</v>
      </c>
      <c r="AY1473">
        <v>0.25513651999999998</v>
      </c>
    </row>
    <row r="1474" spans="1:51">
      <c r="A1474">
        <v>3420.2</v>
      </c>
      <c r="B1474" t="b">
        <v>1</v>
      </c>
      <c r="C1474" t="s">
        <v>128</v>
      </c>
      <c r="D1474" t="s">
        <v>4825</v>
      </c>
      <c r="E1474" t="s">
        <v>4826</v>
      </c>
      <c r="H1474" t="s">
        <v>4827</v>
      </c>
      <c r="I1474" t="s">
        <v>715</v>
      </c>
      <c r="J1474" t="b">
        <v>1</v>
      </c>
      <c r="K1474" s="7">
        <v>0.85</v>
      </c>
      <c r="L1474">
        <v>0.03</v>
      </c>
      <c r="M1474" s="6">
        <v>1.8E-3</v>
      </c>
      <c r="N1474">
        <v>0.13</v>
      </c>
      <c r="O1474" s="6">
        <v>8.9999999999999993E-3</v>
      </c>
      <c r="P1474">
        <v>-0.09</v>
      </c>
      <c r="Q1474" t="s">
        <v>135</v>
      </c>
      <c r="R1474">
        <v>16.2</v>
      </c>
      <c r="S1474">
        <v>16.100000000000001</v>
      </c>
      <c r="T1474">
        <v>16.2</v>
      </c>
      <c r="U1474">
        <v>16</v>
      </c>
      <c r="V1474">
        <v>16.02</v>
      </c>
      <c r="W1474">
        <v>16.2</v>
      </c>
      <c r="X1474">
        <v>16.03</v>
      </c>
      <c r="Y1474">
        <v>16.11</v>
      </c>
      <c r="Z1474">
        <v>16.16</v>
      </c>
      <c r="AA1474">
        <v>16.46</v>
      </c>
      <c r="AB1474">
        <v>16.190000000000001</v>
      </c>
      <c r="AC1474">
        <v>16.170000000000002</v>
      </c>
      <c r="AD1474">
        <v>16.25</v>
      </c>
      <c r="AE1474">
        <v>16.079999999999998</v>
      </c>
      <c r="AF1474">
        <v>16.100000000000001</v>
      </c>
      <c r="AG1474">
        <v>16.03</v>
      </c>
      <c r="AH1474">
        <v>16.14</v>
      </c>
      <c r="AI1474">
        <v>0.24284974000000001</v>
      </c>
      <c r="AJ1474">
        <v>0.26024209999999998</v>
      </c>
      <c r="AK1474">
        <v>0.25928630000000003</v>
      </c>
      <c r="AL1474">
        <v>0.2922669</v>
      </c>
      <c r="AM1474">
        <v>0.24698397999999999</v>
      </c>
      <c r="AN1474">
        <v>0.28258594999999997</v>
      </c>
      <c r="AO1474">
        <v>0.27451965</v>
      </c>
      <c r="AP1474">
        <v>0.29344325999999998</v>
      </c>
      <c r="AQ1474">
        <v>0.27387489999999998</v>
      </c>
      <c r="AR1474">
        <v>0.29398902999999998</v>
      </c>
      <c r="AS1474">
        <v>0.28407758</v>
      </c>
      <c r="AT1474">
        <v>0.30974410000000002</v>
      </c>
      <c r="AU1474">
        <v>0.27088590000000001</v>
      </c>
      <c r="AV1474">
        <v>0.34558216000000003</v>
      </c>
      <c r="AW1474">
        <v>0.50003076000000002</v>
      </c>
      <c r="AX1474">
        <v>0.44855496</v>
      </c>
      <c r="AY1474">
        <v>0.36957600000000002</v>
      </c>
    </row>
    <row r="1475" spans="1:51">
      <c r="A1475">
        <v>1268</v>
      </c>
      <c r="B1475" t="b">
        <v>1</v>
      </c>
      <c r="C1475" t="s">
        <v>128</v>
      </c>
      <c r="D1475" t="s">
        <v>4828</v>
      </c>
      <c r="E1475" t="s">
        <v>4829</v>
      </c>
      <c r="H1475" t="s">
        <v>4830</v>
      </c>
      <c r="I1475" t="s">
        <v>563</v>
      </c>
      <c r="K1475" s="7">
        <v>2.5999999999999999E-2</v>
      </c>
      <c r="L1475">
        <v>0.22</v>
      </c>
      <c r="M1475" s="6">
        <v>5.2999999999999998E-4</v>
      </c>
      <c r="N1475">
        <v>0.56000000000000005</v>
      </c>
      <c r="O1475" s="6">
        <v>0.01</v>
      </c>
      <c r="P1475">
        <v>-0.34</v>
      </c>
      <c r="Q1475" t="s">
        <v>135</v>
      </c>
      <c r="R1475">
        <v>16.239999999999998</v>
      </c>
      <c r="S1475">
        <v>16.18</v>
      </c>
      <c r="T1475">
        <v>16.09</v>
      </c>
      <c r="U1475">
        <v>15.73</v>
      </c>
      <c r="V1475">
        <v>15.89</v>
      </c>
      <c r="W1475">
        <v>15.86</v>
      </c>
      <c r="X1475">
        <v>15.74</v>
      </c>
      <c r="Y1475">
        <v>16.57</v>
      </c>
      <c r="Z1475">
        <v>16.809999999999999</v>
      </c>
      <c r="AA1475">
        <v>17</v>
      </c>
      <c r="AB1475">
        <v>16.399999999999999</v>
      </c>
      <c r="AC1475">
        <v>16.14</v>
      </c>
      <c r="AD1475">
        <v>16.2</v>
      </c>
      <c r="AE1475">
        <v>15.99</v>
      </c>
      <c r="AF1475">
        <v>15.98</v>
      </c>
      <c r="AG1475">
        <v>16.079999999999998</v>
      </c>
      <c r="AH1475">
        <v>16.2</v>
      </c>
      <c r="AI1475">
        <v>0.26183840000000003</v>
      </c>
      <c r="AJ1475">
        <v>0.26698923000000002</v>
      </c>
      <c r="AK1475">
        <v>0.31621975000000002</v>
      </c>
      <c r="AL1475">
        <v>0.32618629999999998</v>
      </c>
      <c r="AM1475">
        <v>0.27740118000000002</v>
      </c>
      <c r="AN1475">
        <v>0.29563338</v>
      </c>
      <c r="AO1475">
        <v>0.27587982999999999</v>
      </c>
      <c r="AP1475">
        <v>0.36641738000000001</v>
      </c>
      <c r="AQ1475">
        <v>0.30681871999999999</v>
      </c>
      <c r="AR1475">
        <v>0.30014795</v>
      </c>
      <c r="AS1475">
        <v>0.31782593999999997</v>
      </c>
      <c r="AT1475">
        <v>0.33782269999999998</v>
      </c>
      <c r="AU1475">
        <v>0.28175032</v>
      </c>
      <c r="AV1475">
        <v>0.34265255999999999</v>
      </c>
      <c r="AW1475">
        <v>0.41977647000000001</v>
      </c>
      <c r="AX1475">
        <v>0.34070987000000003</v>
      </c>
      <c r="AY1475">
        <v>0.35661057000000002</v>
      </c>
    </row>
    <row r="1476" spans="1:51">
      <c r="A1476">
        <v>2663</v>
      </c>
      <c r="B1476" t="b">
        <v>1</v>
      </c>
      <c r="C1476" t="s">
        <v>128</v>
      </c>
      <c r="D1476" t="s">
        <v>4831</v>
      </c>
      <c r="E1476" t="s">
        <v>4832</v>
      </c>
      <c r="H1476" t="s">
        <v>4833</v>
      </c>
      <c r="I1476" t="s">
        <v>4834</v>
      </c>
      <c r="K1476" s="7">
        <v>0.49</v>
      </c>
      <c r="L1476">
        <v>-0.02</v>
      </c>
      <c r="M1476" s="6">
        <v>8.0000000000000002E-3</v>
      </c>
      <c r="N1476">
        <v>7.0000000000000007E-2</v>
      </c>
      <c r="O1476" s="6">
        <v>0.01</v>
      </c>
      <c r="P1476">
        <v>-0.09</v>
      </c>
      <c r="Q1476" t="s">
        <v>135</v>
      </c>
      <c r="R1476">
        <v>15.2</v>
      </c>
      <c r="S1476">
        <v>15.15</v>
      </c>
      <c r="T1476">
        <v>15.25</v>
      </c>
      <c r="U1476">
        <v>15.11</v>
      </c>
      <c r="V1476">
        <v>15.16</v>
      </c>
      <c r="W1476">
        <v>15.08</v>
      </c>
      <c r="X1476">
        <v>15.19</v>
      </c>
      <c r="Y1476">
        <v>15.22</v>
      </c>
      <c r="Z1476">
        <v>15.3</v>
      </c>
      <c r="AA1476">
        <v>15.23</v>
      </c>
      <c r="AB1476">
        <v>15.16</v>
      </c>
      <c r="AC1476">
        <v>15.24</v>
      </c>
      <c r="AD1476">
        <v>15.12</v>
      </c>
      <c r="AE1476">
        <v>15.12</v>
      </c>
      <c r="AF1476">
        <v>15.13</v>
      </c>
      <c r="AG1476">
        <v>15.19</v>
      </c>
      <c r="AH1476">
        <v>15.21</v>
      </c>
      <c r="AI1476">
        <v>0.25774374999999999</v>
      </c>
      <c r="AJ1476">
        <v>0.28897815999999998</v>
      </c>
      <c r="AK1476">
        <v>0.32163638</v>
      </c>
      <c r="AL1476">
        <v>0.33910370000000001</v>
      </c>
      <c r="AM1476">
        <v>0.26365100000000002</v>
      </c>
      <c r="AN1476">
        <v>0.27170457999999997</v>
      </c>
      <c r="AO1476">
        <v>0.26174082999999998</v>
      </c>
      <c r="AP1476">
        <v>0.37918626999999999</v>
      </c>
      <c r="AQ1476">
        <v>0.32347164</v>
      </c>
      <c r="AR1476">
        <v>0.33295039999999998</v>
      </c>
      <c r="AS1476">
        <v>0.29793522</v>
      </c>
      <c r="AT1476">
        <v>0.34246594000000002</v>
      </c>
      <c r="AU1476">
        <v>0.30105144</v>
      </c>
      <c r="AV1476">
        <v>0.37424612000000002</v>
      </c>
      <c r="AW1476">
        <v>0.37924989999999997</v>
      </c>
      <c r="AX1476">
        <v>0.4093504</v>
      </c>
      <c r="AY1476">
        <v>0.38524485000000003</v>
      </c>
    </row>
    <row r="1477" spans="1:51">
      <c r="A1477">
        <v>2998</v>
      </c>
      <c r="B1477" t="b">
        <v>1</v>
      </c>
      <c r="C1477" t="s">
        <v>128</v>
      </c>
      <c r="D1477" t="s">
        <v>4835</v>
      </c>
      <c r="E1477" t="s">
        <v>4836</v>
      </c>
      <c r="H1477" t="s">
        <v>4837</v>
      </c>
      <c r="I1477" t="s">
        <v>936</v>
      </c>
      <c r="K1477" s="7">
        <v>0.68</v>
      </c>
      <c r="L1477">
        <v>-0.02</v>
      </c>
      <c r="M1477" s="6">
        <v>9.3000000000000005E-4</v>
      </c>
      <c r="N1477">
        <v>-0.14000000000000001</v>
      </c>
      <c r="O1477" s="6">
        <v>0.01</v>
      </c>
      <c r="P1477">
        <v>0.12</v>
      </c>
      <c r="Q1477" t="s">
        <v>135</v>
      </c>
      <c r="R1477">
        <v>17.25</v>
      </c>
      <c r="S1477">
        <v>17.32</v>
      </c>
      <c r="T1477">
        <v>17.350000000000001</v>
      </c>
      <c r="U1477">
        <v>17.37</v>
      </c>
      <c r="V1477">
        <v>17.309999999999999</v>
      </c>
      <c r="W1477">
        <v>17.329999999999998</v>
      </c>
      <c r="X1477">
        <v>17.309999999999999</v>
      </c>
      <c r="Y1477">
        <v>17.100000000000001</v>
      </c>
      <c r="Z1477">
        <v>17.12</v>
      </c>
      <c r="AA1477">
        <v>17.239999999999998</v>
      </c>
      <c r="AB1477">
        <v>17.309999999999999</v>
      </c>
      <c r="AC1477">
        <v>17.12</v>
      </c>
      <c r="AD1477">
        <v>17.350000000000001</v>
      </c>
      <c r="AE1477">
        <v>17.36</v>
      </c>
      <c r="AF1477">
        <v>17.28</v>
      </c>
      <c r="AG1477">
        <v>17.239999999999998</v>
      </c>
      <c r="AH1477">
        <v>17.3</v>
      </c>
      <c r="AI1477">
        <v>0.29531878</v>
      </c>
      <c r="AJ1477">
        <v>0.2815976</v>
      </c>
      <c r="AK1477">
        <v>0.29851139999999998</v>
      </c>
      <c r="AL1477">
        <v>0.28480573999999997</v>
      </c>
      <c r="AM1477">
        <v>0.30766707999999998</v>
      </c>
      <c r="AN1477">
        <v>0.29639405000000002</v>
      </c>
      <c r="AO1477">
        <v>0.27815620000000002</v>
      </c>
      <c r="AP1477">
        <v>0.30146711999999998</v>
      </c>
      <c r="AQ1477">
        <v>0.37005320000000003</v>
      </c>
      <c r="AR1477">
        <v>0.29287064000000002</v>
      </c>
      <c r="AS1477">
        <v>0.33375704</v>
      </c>
      <c r="AT1477">
        <v>0.2972707</v>
      </c>
      <c r="AU1477">
        <v>0.27174205000000001</v>
      </c>
      <c r="AV1477">
        <v>0.26742187000000001</v>
      </c>
      <c r="AW1477">
        <v>0.29278862</v>
      </c>
      <c r="AX1477">
        <v>0.28771131999999999</v>
      </c>
      <c r="AY1477">
        <v>0.28591284</v>
      </c>
    </row>
    <row r="1478" spans="1:51">
      <c r="A1478">
        <v>3255</v>
      </c>
      <c r="B1478" t="b">
        <v>1</v>
      </c>
      <c r="C1478" t="s">
        <v>128</v>
      </c>
      <c r="D1478" t="s">
        <v>4838</v>
      </c>
      <c r="E1478" t="s">
        <v>4839</v>
      </c>
      <c r="H1478" t="s">
        <v>4840</v>
      </c>
      <c r="I1478" t="s">
        <v>212</v>
      </c>
      <c r="J1478" t="b">
        <v>1</v>
      </c>
      <c r="K1478" s="7">
        <v>0.83</v>
      </c>
      <c r="L1478">
        <v>-0.03</v>
      </c>
      <c r="M1478" s="6">
        <v>2.8E-3</v>
      </c>
      <c r="N1478">
        <v>-0.09</v>
      </c>
      <c r="O1478" s="6">
        <v>0.01</v>
      </c>
      <c r="P1478">
        <v>0.06</v>
      </c>
      <c r="Q1478" t="s">
        <v>135</v>
      </c>
      <c r="R1478">
        <v>16.32</v>
      </c>
      <c r="S1478">
        <v>16.28</v>
      </c>
      <c r="T1478">
        <v>16.38</v>
      </c>
      <c r="U1478">
        <v>16.32</v>
      </c>
      <c r="V1478">
        <v>16.329999999999998</v>
      </c>
      <c r="W1478">
        <v>16.34</v>
      </c>
      <c r="X1478">
        <v>16.420000000000002</v>
      </c>
      <c r="Y1478">
        <v>16.23</v>
      </c>
      <c r="Z1478">
        <v>16.38</v>
      </c>
      <c r="AA1478">
        <v>16.27</v>
      </c>
      <c r="AB1478">
        <v>16.22</v>
      </c>
      <c r="AC1478">
        <v>16.22</v>
      </c>
      <c r="AD1478">
        <v>16.309999999999999</v>
      </c>
      <c r="AE1478">
        <v>16.260000000000002</v>
      </c>
      <c r="AF1478">
        <v>16.34</v>
      </c>
      <c r="AG1478">
        <v>16.399999999999999</v>
      </c>
      <c r="AH1478">
        <v>16.350000000000001</v>
      </c>
      <c r="AI1478">
        <v>0.27793561999999999</v>
      </c>
      <c r="AJ1478">
        <v>0</v>
      </c>
      <c r="AK1478">
        <v>0.27319060000000001</v>
      </c>
      <c r="AL1478">
        <v>0.29316047000000001</v>
      </c>
      <c r="AM1478">
        <v>0.25437868000000002</v>
      </c>
      <c r="AN1478">
        <v>0</v>
      </c>
      <c r="AO1478">
        <v>0</v>
      </c>
      <c r="AP1478">
        <v>0.29442026999999998</v>
      </c>
      <c r="AQ1478">
        <v>0.29102126</v>
      </c>
      <c r="AR1478">
        <v>0.26229933</v>
      </c>
      <c r="AS1478">
        <v>0</v>
      </c>
      <c r="AT1478">
        <v>0</v>
      </c>
      <c r="AU1478">
        <v>0.26480615000000002</v>
      </c>
      <c r="AV1478">
        <v>0.32431432999999998</v>
      </c>
      <c r="AW1478">
        <v>0.36278295999999999</v>
      </c>
      <c r="AX1478">
        <v>0</v>
      </c>
      <c r="AY1478">
        <v>0</v>
      </c>
    </row>
    <row r="1479" spans="1:51">
      <c r="A1479">
        <v>3304</v>
      </c>
      <c r="B1479" t="b">
        <v>1</v>
      </c>
      <c r="C1479" t="s">
        <v>128</v>
      </c>
      <c r="D1479" t="s">
        <v>4841</v>
      </c>
      <c r="E1479" t="s">
        <v>4842</v>
      </c>
      <c r="H1479" t="s">
        <v>4843</v>
      </c>
      <c r="I1479" t="s">
        <v>160</v>
      </c>
      <c r="K1479" s="7">
        <v>0.86</v>
      </c>
      <c r="L1479">
        <v>-0.03</v>
      </c>
      <c r="M1479" s="6">
        <v>1.2E-2</v>
      </c>
      <c r="N1479">
        <v>0.14000000000000001</v>
      </c>
      <c r="O1479" s="6">
        <v>0.01</v>
      </c>
      <c r="P1479">
        <v>-0.17</v>
      </c>
      <c r="Q1479" t="s">
        <v>135</v>
      </c>
      <c r="R1479">
        <v>14.94</v>
      </c>
      <c r="S1479">
        <v>14.82</v>
      </c>
      <c r="T1479">
        <v>14.88</v>
      </c>
      <c r="U1479">
        <v>14.61</v>
      </c>
      <c r="V1479">
        <v>14.76</v>
      </c>
      <c r="W1479">
        <v>14.75</v>
      </c>
      <c r="X1479">
        <v>14.72</v>
      </c>
      <c r="Y1479">
        <v>14.88</v>
      </c>
      <c r="Z1479">
        <v>14.91</v>
      </c>
      <c r="AA1479">
        <v>14.96</v>
      </c>
      <c r="AB1479">
        <v>14.82</v>
      </c>
      <c r="AC1479">
        <v>14.8</v>
      </c>
      <c r="AD1479">
        <v>14.65</v>
      </c>
      <c r="AE1479">
        <v>14.78</v>
      </c>
      <c r="AF1479">
        <v>14.65</v>
      </c>
      <c r="AG1479">
        <v>14.94</v>
      </c>
      <c r="AH1479">
        <v>14.65</v>
      </c>
      <c r="AI1479">
        <v>0.25953090000000001</v>
      </c>
      <c r="AJ1479">
        <v>0.26670927</v>
      </c>
      <c r="AK1479">
        <v>0.31794682000000002</v>
      </c>
      <c r="AL1479">
        <v>0.28916764</v>
      </c>
      <c r="AM1479">
        <v>0.25744400000000001</v>
      </c>
      <c r="AN1479">
        <v>0.26454177000000001</v>
      </c>
      <c r="AO1479">
        <v>0.26493272000000001</v>
      </c>
      <c r="AP1479">
        <v>0.31080380000000002</v>
      </c>
      <c r="AQ1479">
        <v>0.30779572999999999</v>
      </c>
      <c r="AR1479">
        <v>0.33824122000000001</v>
      </c>
      <c r="AS1479">
        <v>0.28996083</v>
      </c>
      <c r="AT1479">
        <v>0.28522992000000003</v>
      </c>
      <c r="AU1479">
        <v>0.27192159999999999</v>
      </c>
      <c r="AV1479">
        <v>0.29086220000000002</v>
      </c>
      <c r="AW1479">
        <v>0.29930245999999999</v>
      </c>
      <c r="AX1479">
        <v>0.30298707000000002</v>
      </c>
      <c r="AY1479">
        <v>0.26809490000000002</v>
      </c>
    </row>
    <row r="1480" spans="1:51">
      <c r="A1480">
        <v>3368</v>
      </c>
      <c r="B1480" t="b">
        <v>1</v>
      </c>
      <c r="C1480" t="s">
        <v>128</v>
      </c>
      <c r="D1480" t="s">
        <v>4844</v>
      </c>
      <c r="E1480" t="s">
        <v>4845</v>
      </c>
      <c r="H1480" t="s">
        <v>4846</v>
      </c>
      <c r="I1480" t="s">
        <v>764</v>
      </c>
      <c r="K1480" s="7">
        <v>0.9</v>
      </c>
      <c r="L1480">
        <v>0.02</v>
      </c>
      <c r="M1480" s="6">
        <v>7.0000000000000001E-3</v>
      </c>
      <c r="N1480">
        <v>-0.15</v>
      </c>
      <c r="O1480" s="6">
        <v>0.01</v>
      </c>
      <c r="P1480">
        <v>0.17</v>
      </c>
      <c r="Q1480" t="s">
        <v>135</v>
      </c>
      <c r="R1480">
        <v>15.17</v>
      </c>
      <c r="S1480">
        <v>15.31</v>
      </c>
      <c r="T1480">
        <v>15.11</v>
      </c>
      <c r="U1480">
        <v>15.23</v>
      </c>
      <c r="V1480">
        <v>15.28</v>
      </c>
      <c r="W1480">
        <v>15.12</v>
      </c>
      <c r="X1480">
        <v>15.13</v>
      </c>
      <c r="Y1480">
        <v>14.9</v>
      </c>
      <c r="Z1480">
        <v>15.1</v>
      </c>
      <c r="AA1480">
        <v>15.04</v>
      </c>
      <c r="AB1480">
        <v>15.04</v>
      </c>
      <c r="AC1480">
        <v>15.09</v>
      </c>
      <c r="AD1480">
        <v>15.24</v>
      </c>
      <c r="AE1480">
        <v>15.11</v>
      </c>
      <c r="AF1480">
        <v>15.22</v>
      </c>
      <c r="AG1480">
        <v>15.15</v>
      </c>
      <c r="AH1480">
        <v>15.26</v>
      </c>
      <c r="AI1480">
        <v>0</v>
      </c>
      <c r="AJ1480">
        <v>0</v>
      </c>
      <c r="AK1480">
        <v>0</v>
      </c>
      <c r="AL1480">
        <v>0</v>
      </c>
      <c r="AM1480">
        <v>0</v>
      </c>
      <c r="AN1480">
        <v>0</v>
      </c>
      <c r="AO1480">
        <v>0</v>
      </c>
      <c r="AP1480">
        <v>0</v>
      </c>
      <c r="AQ1480">
        <v>0</v>
      </c>
      <c r="AR1480">
        <v>0</v>
      </c>
      <c r="AS1480">
        <v>0</v>
      </c>
      <c r="AT1480">
        <v>0</v>
      </c>
      <c r="AU1480">
        <v>0</v>
      </c>
      <c r="AV1480">
        <v>0</v>
      </c>
      <c r="AW1480">
        <v>0</v>
      </c>
      <c r="AX1480">
        <v>0</v>
      </c>
      <c r="AY1480">
        <v>0</v>
      </c>
    </row>
    <row r="1481" spans="1:51">
      <c r="A1481">
        <v>2461</v>
      </c>
      <c r="B1481" t="b">
        <v>1</v>
      </c>
      <c r="C1481" t="s">
        <v>128</v>
      </c>
      <c r="D1481" t="s">
        <v>4847</v>
      </c>
      <c r="E1481" t="s">
        <v>4848</v>
      </c>
      <c r="H1481" t="s">
        <v>4849</v>
      </c>
      <c r="I1481" t="s">
        <v>733</v>
      </c>
      <c r="K1481" s="7">
        <v>0.38</v>
      </c>
      <c r="L1481">
        <v>0.04</v>
      </c>
      <c r="M1481" s="6">
        <v>1.2E-2</v>
      </c>
      <c r="N1481">
        <v>-0.16</v>
      </c>
      <c r="O1481" s="6">
        <v>1.0999999999999999E-2</v>
      </c>
      <c r="P1481">
        <v>0.2</v>
      </c>
      <c r="Q1481" t="s">
        <v>135</v>
      </c>
      <c r="R1481">
        <v>17.14</v>
      </c>
      <c r="S1481">
        <v>16.989999999999998</v>
      </c>
      <c r="T1481">
        <v>17.079999999999998</v>
      </c>
      <c r="U1481">
        <v>17.2</v>
      </c>
      <c r="V1481">
        <v>17.03</v>
      </c>
      <c r="W1481">
        <v>17.11</v>
      </c>
      <c r="X1481">
        <v>17.010000000000002</v>
      </c>
      <c r="Y1481">
        <v>17.05</v>
      </c>
      <c r="Z1481">
        <v>16.920000000000002</v>
      </c>
      <c r="AA1481">
        <v>16.95</v>
      </c>
      <c r="AB1481">
        <v>16.739999999999998</v>
      </c>
      <c r="AC1481">
        <v>16.989999999999998</v>
      </c>
      <c r="AD1481">
        <v>16.940000000000001</v>
      </c>
      <c r="AE1481">
        <v>16.98</v>
      </c>
      <c r="AF1481">
        <v>17.149999999999999</v>
      </c>
      <c r="AG1481">
        <v>17.16</v>
      </c>
      <c r="AH1481">
        <v>17.23</v>
      </c>
      <c r="AI1481">
        <v>0.25600746000000002</v>
      </c>
      <c r="AJ1481">
        <v>0.29570760000000001</v>
      </c>
      <c r="AK1481">
        <v>0.24533253999999999</v>
      </c>
      <c r="AL1481">
        <v>0.26626246999999997</v>
      </c>
      <c r="AM1481">
        <v>0.25638782999999998</v>
      </c>
      <c r="AN1481">
        <v>0.30300969999999999</v>
      </c>
      <c r="AO1481">
        <v>0.28506097000000002</v>
      </c>
      <c r="AP1481">
        <v>0.27201635000000002</v>
      </c>
      <c r="AQ1481">
        <v>0.28485596000000002</v>
      </c>
      <c r="AR1481">
        <v>0.24472244000000001</v>
      </c>
      <c r="AS1481">
        <v>0.26943526000000001</v>
      </c>
      <c r="AT1481">
        <v>0.32584062000000003</v>
      </c>
      <c r="AU1481">
        <v>0.24813489999999999</v>
      </c>
      <c r="AV1481">
        <v>0.25745106000000001</v>
      </c>
      <c r="AW1481">
        <v>0.28557208000000001</v>
      </c>
      <c r="AX1481">
        <v>0.28777069999999999</v>
      </c>
      <c r="AY1481">
        <v>0.27913037000000002</v>
      </c>
    </row>
    <row r="1482" spans="1:51">
      <c r="A1482">
        <v>3417</v>
      </c>
      <c r="B1482" t="b">
        <v>1</v>
      </c>
      <c r="C1482" t="s">
        <v>128</v>
      </c>
      <c r="D1482" t="s">
        <v>4850</v>
      </c>
      <c r="E1482" t="s">
        <v>4851</v>
      </c>
      <c r="H1482" t="s">
        <v>4852</v>
      </c>
      <c r="I1482" t="s">
        <v>187</v>
      </c>
      <c r="K1482" s="7">
        <v>0.93</v>
      </c>
      <c r="L1482">
        <v>0</v>
      </c>
      <c r="M1482" s="6">
        <v>5.0000000000000001E-3</v>
      </c>
      <c r="N1482">
        <v>-0.08</v>
      </c>
      <c r="O1482" s="6">
        <v>1.0999999999999999E-2</v>
      </c>
      <c r="P1482">
        <v>0.08</v>
      </c>
      <c r="Q1482" t="s">
        <v>135</v>
      </c>
      <c r="R1482">
        <v>17.04</v>
      </c>
      <c r="S1482">
        <v>16.98</v>
      </c>
      <c r="T1482">
        <v>17</v>
      </c>
      <c r="U1482">
        <v>17.12</v>
      </c>
      <c r="V1482">
        <v>16.96</v>
      </c>
      <c r="W1482">
        <v>17.010000000000002</v>
      </c>
      <c r="X1482">
        <v>16.95</v>
      </c>
      <c r="Y1482">
        <v>16.96</v>
      </c>
      <c r="Z1482">
        <v>16.91</v>
      </c>
      <c r="AA1482">
        <v>16.93</v>
      </c>
      <c r="AB1482">
        <v>16.940000000000001</v>
      </c>
      <c r="AC1482">
        <v>16.899999999999999</v>
      </c>
      <c r="AD1482">
        <v>16.88</v>
      </c>
      <c r="AE1482">
        <v>17.05</v>
      </c>
      <c r="AF1482">
        <v>17.079999999999998</v>
      </c>
      <c r="AG1482">
        <v>17</v>
      </c>
      <c r="AH1482">
        <v>17.02</v>
      </c>
      <c r="AI1482">
        <v>0</v>
      </c>
      <c r="AJ1482">
        <v>0.35482130000000001</v>
      </c>
      <c r="AK1482">
        <v>0</v>
      </c>
      <c r="AL1482">
        <v>0</v>
      </c>
      <c r="AM1482">
        <v>0</v>
      </c>
      <c r="AN1482">
        <v>0.29498227999999999</v>
      </c>
      <c r="AO1482">
        <v>0.28819063</v>
      </c>
      <c r="AP1482">
        <v>0</v>
      </c>
      <c r="AQ1482">
        <v>0</v>
      </c>
      <c r="AR1482">
        <v>0</v>
      </c>
      <c r="AS1482">
        <v>0.31760110000000003</v>
      </c>
      <c r="AT1482">
        <v>0.33179029999999998</v>
      </c>
      <c r="AU1482">
        <v>0</v>
      </c>
      <c r="AV1482">
        <v>0</v>
      </c>
      <c r="AW1482">
        <v>0</v>
      </c>
      <c r="AX1482">
        <v>0.39142925000000001</v>
      </c>
      <c r="AY1482">
        <v>0.29219761</v>
      </c>
    </row>
    <row r="1483" spans="1:51">
      <c r="A1483">
        <v>3388.4</v>
      </c>
      <c r="B1483" t="b">
        <v>1</v>
      </c>
      <c r="C1483" t="s">
        <v>128</v>
      </c>
      <c r="D1483" t="s">
        <v>4853</v>
      </c>
      <c r="E1483" t="s">
        <v>4854</v>
      </c>
      <c r="H1483" t="s">
        <v>4855</v>
      </c>
      <c r="I1483" t="s">
        <v>733</v>
      </c>
      <c r="J1483" t="b">
        <v>1</v>
      </c>
      <c r="K1483" s="7">
        <v>0.94</v>
      </c>
      <c r="L1483">
        <v>0.01</v>
      </c>
      <c r="M1483" s="6">
        <v>1E-3</v>
      </c>
      <c r="N1483">
        <v>-0.13</v>
      </c>
      <c r="O1483" s="6">
        <v>1.0999999999999999E-2</v>
      </c>
      <c r="P1483">
        <v>0.15</v>
      </c>
      <c r="Q1483" t="s">
        <v>135</v>
      </c>
      <c r="R1483">
        <v>15.47</v>
      </c>
      <c r="S1483">
        <v>15.42</v>
      </c>
      <c r="T1483">
        <v>15.43</v>
      </c>
      <c r="U1483">
        <v>15.49</v>
      </c>
      <c r="V1483">
        <v>15.44</v>
      </c>
      <c r="W1483">
        <v>15.57</v>
      </c>
      <c r="X1483">
        <v>15.56</v>
      </c>
      <c r="Y1483">
        <v>15.55</v>
      </c>
      <c r="Z1483">
        <v>15.47</v>
      </c>
      <c r="AA1483">
        <v>15.27</v>
      </c>
      <c r="AB1483">
        <v>15.18</v>
      </c>
      <c r="AC1483">
        <v>15.37</v>
      </c>
      <c r="AD1483">
        <v>15.4</v>
      </c>
      <c r="AE1483">
        <v>15.59</v>
      </c>
      <c r="AF1483">
        <v>15.59</v>
      </c>
      <c r="AG1483">
        <v>15.45</v>
      </c>
      <c r="AH1483">
        <v>15.55</v>
      </c>
      <c r="AI1483">
        <v>0.25851429999999997</v>
      </c>
      <c r="AJ1483">
        <v>0.26131949999999998</v>
      </c>
      <c r="AK1483">
        <v>0.30971157999999999</v>
      </c>
      <c r="AL1483">
        <v>0.32686075999999997</v>
      </c>
      <c r="AM1483">
        <v>0.27927318000000001</v>
      </c>
      <c r="AN1483">
        <v>0.26853743000000002</v>
      </c>
      <c r="AO1483">
        <v>0.27496219999999999</v>
      </c>
      <c r="AP1483">
        <v>0.29257512000000002</v>
      </c>
      <c r="AQ1483">
        <v>0.28543775999999998</v>
      </c>
      <c r="AR1483">
        <v>0.28879437000000002</v>
      </c>
      <c r="AS1483">
        <v>0.27759630000000002</v>
      </c>
      <c r="AT1483">
        <v>0.27489999999999998</v>
      </c>
      <c r="AU1483">
        <v>0.27755812000000002</v>
      </c>
      <c r="AV1483">
        <v>0.28744124999999998</v>
      </c>
      <c r="AW1483">
        <v>0.29583841999999999</v>
      </c>
      <c r="AX1483">
        <v>0.33716664000000002</v>
      </c>
      <c r="AY1483">
        <v>0.30934253</v>
      </c>
    </row>
    <row r="1484" spans="1:51">
      <c r="A1484">
        <v>2070.1</v>
      </c>
      <c r="B1484" t="b">
        <v>1</v>
      </c>
      <c r="C1484" t="s">
        <v>128</v>
      </c>
      <c r="D1484" t="s">
        <v>4856</v>
      </c>
      <c r="E1484" t="s">
        <v>4857</v>
      </c>
      <c r="H1484" t="s">
        <v>4858</v>
      </c>
      <c r="I1484" t="s">
        <v>917</v>
      </c>
      <c r="J1484" t="b">
        <v>1</v>
      </c>
      <c r="K1484" s="7">
        <v>0.22</v>
      </c>
      <c r="L1484">
        <v>-0.08</v>
      </c>
      <c r="M1484" s="6">
        <v>2.0000000000000001E-4</v>
      </c>
      <c r="N1484">
        <v>-0.11</v>
      </c>
      <c r="O1484" s="6">
        <v>1.2E-2</v>
      </c>
      <c r="P1484">
        <v>0.03</v>
      </c>
      <c r="Q1484" t="s">
        <v>135</v>
      </c>
      <c r="R1484">
        <v>15.75</v>
      </c>
      <c r="S1484">
        <v>15.78</v>
      </c>
      <c r="T1484">
        <v>15.83</v>
      </c>
      <c r="U1484">
        <v>15.84</v>
      </c>
      <c r="V1484">
        <v>15.83</v>
      </c>
      <c r="W1484">
        <v>15.89</v>
      </c>
      <c r="X1484">
        <v>15.84</v>
      </c>
      <c r="Y1484">
        <v>15.73</v>
      </c>
      <c r="Z1484">
        <v>15.8</v>
      </c>
      <c r="AA1484">
        <v>15.69</v>
      </c>
      <c r="AB1484">
        <v>15.66</v>
      </c>
      <c r="AC1484">
        <v>15.78</v>
      </c>
      <c r="AD1484">
        <v>15.79</v>
      </c>
      <c r="AE1484">
        <v>15.74</v>
      </c>
      <c r="AF1484">
        <v>15.85</v>
      </c>
      <c r="AG1484">
        <v>15.79</v>
      </c>
      <c r="AH1484">
        <v>15.71</v>
      </c>
      <c r="AI1484">
        <v>0</v>
      </c>
      <c r="AJ1484">
        <v>0.27081381999999998</v>
      </c>
      <c r="AK1484">
        <v>0</v>
      </c>
      <c r="AL1484">
        <v>0</v>
      </c>
      <c r="AM1484">
        <v>0</v>
      </c>
      <c r="AN1484">
        <v>0.30557096</v>
      </c>
      <c r="AO1484">
        <v>0.30211258000000002</v>
      </c>
      <c r="AP1484">
        <v>0</v>
      </c>
      <c r="AQ1484">
        <v>0</v>
      </c>
      <c r="AR1484">
        <v>0</v>
      </c>
      <c r="AS1484">
        <v>0.29303323999999997</v>
      </c>
      <c r="AT1484">
        <v>0.26102751000000002</v>
      </c>
      <c r="AU1484">
        <v>0</v>
      </c>
      <c r="AV1484">
        <v>0</v>
      </c>
      <c r="AW1484">
        <v>0</v>
      </c>
      <c r="AX1484">
        <v>0.28896543000000002</v>
      </c>
      <c r="AY1484">
        <v>0.28608674000000001</v>
      </c>
    </row>
    <row r="1485" spans="1:51">
      <c r="A1485">
        <v>2334</v>
      </c>
      <c r="B1485" t="b">
        <v>1</v>
      </c>
      <c r="C1485" t="s">
        <v>128</v>
      </c>
      <c r="D1485" t="s">
        <v>4859</v>
      </c>
      <c r="E1485" t="s">
        <v>4860</v>
      </c>
      <c r="H1485" t="s">
        <v>4861</v>
      </c>
      <c r="I1485" t="s">
        <v>187</v>
      </c>
      <c r="K1485" s="7">
        <v>0.33</v>
      </c>
      <c r="L1485">
        <v>0.08</v>
      </c>
      <c r="M1485" s="6">
        <v>1E-3</v>
      </c>
      <c r="N1485">
        <v>0.23</v>
      </c>
      <c r="O1485" s="6">
        <v>1.2E-2</v>
      </c>
      <c r="P1485">
        <v>-0.14000000000000001</v>
      </c>
      <c r="Q1485" t="s">
        <v>135</v>
      </c>
      <c r="R1485">
        <v>16.03</v>
      </c>
      <c r="S1485">
        <v>16.09</v>
      </c>
      <c r="T1485">
        <v>15.91</v>
      </c>
      <c r="U1485">
        <v>15.83</v>
      </c>
      <c r="V1485">
        <v>16.010000000000002</v>
      </c>
      <c r="W1485">
        <v>16.07</v>
      </c>
      <c r="X1485">
        <v>15.93</v>
      </c>
      <c r="Y1485">
        <v>16.309999999999999</v>
      </c>
      <c r="Z1485">
        <v>16.170000000000002</v>
      </c>
      <c r="AA1485">
        <v>16.28</v>
      </c>
      <c r="AB1485">
        <v>16.04</v>
      </c>
      <c r="AC1485">
        <v>16.13</v>
      </c>
      <c r="AD1485">
        <v>16.04</v>
      </c>
      <c r="AE1485">
        <v>16.04</v>
      </c>
      <c r="AF1485">
        <v>15.97</v>
      </c>
      <c r="AG1485">
        <v>16.02</v>
      </c>
      <c r="AH1485">
        <v>16.11</v>
      </c>
      <c r="AI1485">
        <v>0.26739784999999999</v>
      </c>
      <c r="AJ1485">
        <v>0.29965310000000001</v>
      </c>
      <c r="AK1485">
        <v>0.28203592</v>
      </c>
      <c r="AL1485">
        <v>0.31943919999999998</v>
      </c>
      <c r="AM1485">
        <v>0.26441310000000001</v>
      </c>
      <c r="AN1485">
        <v>0.25813819999999998</v>
      </c>
      <c r="AO1485">
        <v>0.28084682999999999</v>
      </c>
      <c r="AP1485">
        <v>0.38236615000000002</v>
      </c>
      <c r="AQ1485">
        <v>0.32002455000000002</v>
      </c>
      <c r="AR1485">
        <v>0.34827846000000001</v>
      </c>
      <c r="AS1485">
        <v>0.33129471999999999</v>
      </c>
      <c r="AT1485">
        <v>0.31957635000000001</v>
      </c>
      <c r="AU1485">
        <v>0.28103632000000001</v>
      </c>
      <c r="AV1485">
        <v>0.30477421999999998</v>
      </c>
      <c r="AW1485">
        <v>0.31273165000000003</v>
      </c>
      <c r="AX1485">
        <v>0.48128670000000001</v>
      </c>
      <c r="AY1485">
        <v>0.4110414</v>
      </c>
    </row>
    <row r="1486" spans="1:51">
      <c r="A1486">
        <v>2390</v>
      </c>
      <c r="B1486" t="b">
        <v>1</v>
      </c>
      <c r="C1486" t="s">
        <v>128</v>
      </c>
      <c r="D1486" t="s">
        <v>4862</v>
      </c>
      <c r="E1486" t="s">
        <v>4863</v>
      </c>
      <c r="H1486" t="s">
        <v>4864</v>
      </c>
      <c r="I1486" t="s">
        <v>744</v>
      </c>
      <c r="K1486" s="7">
        <v>0.36</v>
      </c>
      <c r="L1486">
        <v>0.03</v>
      </c>
      <c r="M1486" s="6" t="s">
        <v>134</v>
      </c>
      <c r="N1486">
        <v>0.12</v>
      </c>
      <c r="O1486" s="6">
        <v>1.2E-2</v>
      </c>
      <c r="P1486">
        <v>-0.09</v>
      </c>
      <c r="Q1486" t="s">
        <v>135</v>
      </c>
      <c r="R1486">
        <v>17.86</v>
      </c>
      <c r="S1486">
        <v>17.93</v>
      </c>
      <c r="T1486">
        <v>17.96</v>
      </c>
      <c r="U1486">
        <v>17.86</v>
      </c>
      <c r="V1486">
        <v>17.91</v>
      </c>
      <c r="W1486">
        <v>17.93</v>
      </c>
      <c r="X1486">
        <v>17.899999999999999</v>
      </c>
      <c r="Y1486">
        <v>18.03</v>
      </c>
      <c r="Z1486">
        <v>18.010000000000002</v>
      </c>
      <c r="AA1486">
        <v>18.02</v>
      </c>
      <c r="AB1486">
        <v>18.100000000000001</v>
      </c>
      <c r="AC1486">
        <v>18.02</v>
      </c>
      <c r="AD1486">
        <v>18.03</v>
      </c>
      <c r="AE1486">
        <v>17.95</v>
      </c>
      <c r="AF1486">
        <v>17.829999999999998</v>
      </c>
      <c r="AG1486">
        <v>17.97</v>
      </c>
      <c r="AH1486">
        <v>17.940000000000001</v>
      </c>
      <c r="AI1486">
        <v>0.27098915000000001</v>
      </c>
      <c r="AJ1486">
        <v>0.27911692999999999</v>
      </c>
      <c r="AK1486">
        <v>0.2656538</v>
      </c>
      <c r="AL1486">
        <v>0.26268884999999997</v>
      </c>
      <c r="AM1486">
        <v>0.26061538000000001</v>
      </c>
      <c r="AN1486">
        <v>0.28603727000000001</v>
      </c>
      <c r="AO1486">
        <v>0.29918792999999999</v>
      </c>
      <c r="AP1486">
        <v>0.27229205000000001</v>
      </c>
      <c r="AQ1486">
        <v>0.25709617000000001</v>
      </c>
      <c r="AR1486">
        <v>0.37442428</v>
      </c>
      <c r="AS1486">
        <v>0.31680793000000002</v>
      </c>
      <c r="AT1486">
        <v>0.29175505000000002</v>
      </c>
      <c r="AU1486">
        <v>0.30254239999999999</v>
      </c>
      <c r="AV1486">
        <v>0.28768443999999999</v>
      </c>
      <c r="AW1486">
        <v>0.28124840000000001</v>
      </c>
      <c r="AX1486">
        <v>0.40784883</v>
      </c>
      <c r="AY1486">
        <v>0.28054073000000002</v>
      </c>
    </row>
    <row r="1487" spans="1:51">
      <c r="A1487">
        <v>2695</v>
      </c>
      <c r="B1487" t="b">
        <v>1</v>
      </c>
      <c r="C1487" t="s">
        <v>128</v>
      </c>
      <c r="D1487" t="s">
        <v>4865</v>
      </c>
      <c r="E1487" t="s">
        <v>4866</v>
      </c>
      <c r="H1487" t="s">
        <v>4867</v>
      </c>
      <c r="I1487" t="s">
        <v>231</v>
      </c>
      <c r="K1487" s="7">
        <v>0.5</v>
      </c>
      <c r="L1487">
        <v>0.01</v>
      </c>
      <c r="M1487" s="6">
        <v>4.0000000000000001E-3</v>
      </c>
      <c r="N1487">
        <v>0.08</v>
      </c>
      <c r="O1487" s="6">
        <v>1.2E-2</v>
      </c>
      <c r="P1487">
        <v>-7.0000000000000007E-2</v>
      </c>
      <c r="Q1487" t="s">
        <v>135</v>
      </c>
      <c r="R1487">
        <v>15.54</v>
      </c>
      <c r="S1487">
        <v>15.57</v>
      </c>
      <c r="T1487">
        <v>15.53</v>
      </c>
      <c r="U1487">
        <v>15.53</v>
      </c>
      <c r="V1487">
        <v>15.58</v>
      </c>
      <c r="W1487">
        <v>15.51</v>
      </c>
      <c r="X1487">
        <v>15.53</v>
      </c>
      <c r="Y1487">
        <v>15.57</v>
      </c>
      <c r="Z1487">
        <v>15.64</v>
      </c>
      <c r="AA1487">
        <v>15.63</v>
      </c>
      <c r="AB1487">
        <v>15.58</v>
      </c>
      <c r="AC1487">
        <v>15.63</v>
      </c>
      <c r="AD1487">
        <v>15.56</v>
      </c>
      <c r="AE1487">
        <v>15.48</v>
      </c>
      <c r="AF1487">
        <v>15.6</v>
      </c>
      <c r="AG1487">
        <v>15.48</v>
      </c>
      <c r="AH1487">
        <v>15.56</v>
      </c>
      <c r="AI1487">
        <v>0.27927457999999999</v>
      </c>
      <c r="AJ1487">
        <v>0.26954840000000002</v>
      </c>
      <c r="AK1487">
        <v>0.42891875000000002</v>
      </c>
      <c r="AL1487">
        <v>0.36242452000000003</v>
      </c>
      <c r="AM1487">
        <v>0.30169758000000002</v>
      </c>
      <c r="AN1487">
        <v>0.2902846</v>
      </c>
      <c r="AO1487">
        <v>0.30547836</v>
      </c>
      <c r="AP1487">
        <v>0.39439842000000003</v>
      </c>
      <c r="AQ1487">
        <v>0.39389223000000001</v>
      </c>
      <c r="AR1487">
        <v>0.34297776000000002</v>
      </c>
      <c r="AS1487">
        <v>0.31217600000000001</v>
      </c>
      <c r="AT1487">
        <v>0.33553075999999998</v>
      </c>
      <c r="AU1487">
        <v>0.29002020000000001</v>
      </c>
      <c r="AV1487">
        <v>0.40726911999999998</v>
      </c>
      <c r="AW1487">
        <v>0.45931612999999999</v>
      </c>
      <c r="AX1487">
        <v>0.35232928000000002</v>
      </c>
      <c r="AY1487">
        <v>0.42218857999999998</v>
      </c>
    </row>
    <row r="1488" spans="1:51">
      <c r="A1488">
        <v>918.2</v>
      </c>
      <c r="B1488" t="b">
        <v>1</v>
      </c>
      <c r="C1488" t="s">
        <v>128</v>
      </c>
      <c r="D1488" t="s">
        <v>4868</v>
      </c>
      <c r="E1488" t="s">
        <v>4869</v>
      </c>
      <c r="H1488" t="s">
        <v>4870</v>
      </c>
      <c r="I1488" t="s">
        <v>3937</v>
      </c>
      <c r="J1488" t="b">
        <v>1</v>
      </c>
      <c r="K1488" s="7">
        <v>0.84</v>
      </c>
      <c r="L1488">
        <v>0.01</v>
      </c>
      <c r="M1488" s="6">
        <v>0.01</v>
      </c>
      <c r="N1488">
        <v>0.37</v>
      </c>
      <c r="O1488" s="7">
        <v>1.2999999999999999E-2</v>
      </c>
      <c r="P1488">
        <v>-0.36</v>
      </c>
      <c r="Q1488" t="s">
        <v>135</v>
      </c>
      <c r="R1488">
        <v>14.83</v>
      </c>
      <c r="S1488">
        <v>15.02</v>
      </c>
      <c r="T1488">
        <v>14.45</v>
      </c>
      <c r="U1488">
        <v>14.99</v>
      </c>
      <c r="V1488">
        <v>15.24</v>
      </c>
      <c r="W1488">
        <v>14.93</v>
      </c>
      <c r="X1488">
        <v>14.85</v>
      </c>
      <c r="Y1488">
        <v>15.84</v>
      </c>
      <c r="Z1488">
        <v>15.19</v>
      </c>
      <c r="AA1488">
        <v>15.16</v>
      </c>
      <c r="AB1488">
        <v>15.16</v>
      </c>
      <c r="AC1488">
        <v>15.22</v>
      </c>
      <c r="AD1488">
        <v>14.55</v>
      </c>
      <c r="AE1488">
        <v>15.1</v>
      </c>
      <c r="AF1488">
        <v>14.97</v>
      </c>
      <c r="AG1488">
        <v>15.03</v>
      </c>
      <c r="AH1488">
        <v>15.03</v>
      </c>
      <c r="AI1488">
        <v>0.32123341999999999</v>
      </c>
      <c r="AJ1488">
        <v>0.29412124000000001</v>
      </c>
      <c r="AK1488">
        <v>0.33783965999999999</v>
      </c>
      <c r="AL1488">
        <v>0.36685002</v>
      </c>
      <c r="AM1488">
        <v>0.31273308</v>
      </c>
      <c r="AN1488">
        <v>0.30563669999999998</v>
      </c>
      <c r="AO1488">
        <v>0.25676106999999998</v>
      </c>
      <c r="AP1488">
        <v>0.41047020000000001</v>
      </c>
      <c r="AQ1488">
        <v>0.33626103000000002</v>
      </c>
      <c r="AR1488">
        <v>0.30151168</v>
      </c>
      <c r="AS1488">
        <v>0.32176222999999998</v>
      </c>
      <c r="AT1488">
        <v>0.25697458000000001</v>
      </c>
      <c r="AU1488">
        <v>0.39137620000000001</v>
      </c>
      <c r="AV1488">
        <v>0.47255303999999998</v>
      </c>
      <c r="AW1488">
        <v>0.44642562000000002</v>
      </c>
      <c r="AX1488">
        <v>0.27582327000000001</v>
      </c>
      <c r="AY1488">
        <v>0.2611696</v>
      </c>
    </row>
    <row r="1489" spans="1:51">
      <c r="A1489">
        <v>2915</v>
      </c>
      <c r="B1489" t="b">
        <v>1</v>
      </c>
      <c r="C1489" t="s">
        <v>128</v>
      </c>
      <c r="D1489" t="s">
        <v>4871</v>
      </c>
      <c r="E1489" t="s">
        <v>4872</v>
      </c>
      <c r="H1489" t="s">
        <v>4873</v>
      </c>
      <c r="I1489" t="s">
        <v>2799</v>
      </c>
      <c r="K1489" s="7">
        <v>0.64</v>
      </c>
      <c r="L1489">
        <v>0.01</v>
      </c>
      <c r="M1489" s="6">
        <v>3.5E-4</v>
      </c>
      <c r="N1489">
        <v>0.09</v>
      </c>
      <c r="O1489" s="7">
        <v>1.4E-2</v>
      </c>
      <c r="P1489">
        <v>-7.0000000000000007E-2</v>
      </c>
      <c r="Q1489" t="s">
        <v>135</v>
      </c>
      <c r="R1489">
        <v>15.86</v>
      </c>
      <c r="S1489">
        <v>15.83</v>
      </c>
      <c r="T1489">
        <v>15.87</v>
      </c>
      <c r="U1489">
        <v>15.71</v>
      </c>
      <c r="V1489">
        <v>15.87</v>
      </c>
      <c r="W1489">
        <v>15.88</v>
      </c>
      <c r="X1489">
        <v>15.85</v>
      </c>
      <c r="Y1489">
        <v>15.9</v>
      </c>
      <c r="Z1489">
        <v>15.96</v>
      </c>
      <c r="AA1489">
        <v>15.9</v>
      </c>
      <c r="AB1489">
        <v>15.9</v>
      </c>
      <c r="AC1489">
        <v>15.94</v>
      </c>
      <c r="AD1489">
        <v>15.93</v>
      </c>
      <c r="AE1489">
        <v>15.83</v>
      </c>
      <c r="AF1489">
        <v>15.8</v>
      </c>
      <c r="AG1489">
        <v>15.76</v>
      </c>
      <c r="AH1489">
        <v>15.87</v>
      </c>
      <c r="AI1489">
        <v>0.26915250000000002</v>
      </c>
      <c r="AJ1489">
        <v>0.2735398</v>
      </c>
      <c r="AK1489">
        <v>0.34522726999999997</v>
      </c>
      <c r="AL1489">
        <v>0.30493682999999999</v>
      </c>
      <c r="AM1489">
        <v>0.25728706000000001</v>
      </c>
      <c r="AN1489">
        <v>0.35382518000000002</v>
      </c>
      <c r="AO1489">
        <v>0.30004898000000002</v>
      </c>
      <c r="AP1489">
        <v>0.36104172000000001</v>
      </c>
      <c r="AQ1489">
        <v>0.31824302999999998</v>
      </c>
      <c r="AR1489">
        <v>0.32072726000000001</v>
      </c>
      <c r="AS1489">
        <v>0.31117919999999999</v>
      </c>
      <c r="AT1489">
        <v>0.26273196999999998</v>
      </c>
      <c r="AU1489">
        <v>0.25719658000000001</v>
      </c>
      <c r="AV1489">
        <v>0.3273259</v>
      </c>
      <c r="AW1489">
        <v>0.41811229999999999</v>
      </c>
      <c r="AX1489">
        <v>0.29462244999999998</v>
      </c>
      <c r="AY1489">
        <v>0.34554963999999999</v>
      </c>
    </row>
    <row r="1490" spans="1:51">
      <c r="A1490">
        <v>2237</v>
      </c>
      <c r="B1490" t="b">
        <v>1</v>
      </c>
      <c r="C1490" t="s">
        <v>128</v>
      </c>
      <c r="D1490" t="s">
        <v>4874</v>
      </c>
      <c r="E1490" t="s">
        <v>4875</v>
      </c>
      <c r="H1490" t="s">
        <v>4876</v>
      </c>
      <c r="I1490" t="s">
        <v>133</v>
      </c>
      <c r="K1490" s="7">
        <v>0.28999999999999998</v>
      </c>
      <c r="L1490">
        <v>-0.02</v>
      </c>
      <c r="M1490" s="6" t="s">
        <v>134</v>
      </c>
      <c r="N1490">
        <v>-0.13</v>
      </c>
      <c r="O1490" s="7">
        <v>1.4999999999999999E-2</v>
      </c>
      <c r="P1490">
        <v>0.11</v>
      </c>
      <c r="Q1490" t="s">
        <v>135</v>
      </c>
      <c r="R1490">
        <v>17.05</v>
      </c>
      <c r="S1490">
        <v>17.02</v>
      </c>
      <c r="T1490">
        <v>17.13</v>
      </c>
      <c r="U1490">
        <v>16.989999999999998</v>
      </c>
      <c r="V1490">
        <v>17.059999999999999</v>
      </c>
      <c r="W1490">
        <v>17.25</v>
      </c>
      <c r="X1490">
        <v>16.98</v>
      </c>
      <c r="Y1490">
        <v>16.91</v>
      </c>
      <c r="Z1490">
        <v>16.84</v>
      </c>
      <c r="AA1490">
        <v>17.010000000000002</v>
      </c>
      <c r="AB1490">
        <v>17.170000000000002</v>
      </c>
      <c r="AC1490">
        <v>16.850000000000001</v>
      </c>
      <c r="AD1490">
        <v>17.29</v>
      </c>
      <c r="AE1490">
        <v>17.04</v>
      </c>
      <c r="AF1490">
        <v>16.96</v>
      </c>
      <c r="AG1490">
        <v>17.16</v>
      </c>
      <c r="AH1490">
        <v>16.87</v>
      </c>
      <c r="AI1490">
        <v>0.26433321999999998</v>
      </c>
      <c r="AJ1490">
        <v>0.27956300000000001</v>
      </c>
      <c r="AK1490">
        <v>0.35466647000000001</v>
      </c>
      <c r="AL1490">
        <v>0.26852470000000001</v>
      </c>
      <c r="AM1490">
        <v>0.29295757</v>
      </c>
      <c r="AN1490">
        <v>0.28708496999999999</v>
      </c>
      <c r="AO1490">
        <v>0.29462739999999998</v>
      </c>
      <c r="AP1490">
        <v>0.2947186</v>
      </c>
      <c r="AQ1490">
        <v>0.2562429</v>
      </c>
      <c r="AR1490">
        <v>0.26394649999999997</v>
      </c>
      <c r="AS1490">
        <v>0.28611785000000001</v>
      </c>
      <c r="AT1490">
        <v>0.29045286999999997</v>
      </c>
      <c r="AU1490">
        <v>0.25782293000000001</v>
      </c>
      <c r="AV1490">
        <v>0.27440017</v>
      </c>
      <c r="AW1490">
        <v>0.32012563999999999</v>
      </c>
      <c r="AX1490">
        <v>0.40775410000000001</v>
      </c>
      <c r="AY1490">
        <v>0.31680863999999997</v>
      </c>
    </row>
    <row r="1491" spans="1:51">
      <c r="A1491">
        <v>3082</v>
      </c>
      <c r="B1491" t="b">
        <v>1</v>
      </c>
      <c r="C1491" t="s">
        <v>128</v>
      </c>
      <c r="D1491" t="s">
        <v>4877</v>
      </c>
      <c r="E1491" t="s">
        <v>4878</v>
      </c>
      <c r="H1491" t="s">
        <v>4879</v>
      </c>
      <c r="I1491" t="s">
        <v>658</v>
      </c>
      <c r="K1491" s="7">
        <v>0.73</v>
      </c>
      <c r="L1491">
        <v>0</v>
      </c>
      <c r="M1491" s="6">
        <v>0.01</v>
      </c>
      <c r="N1491">
        <v>-0.11</v>
      </c>
      <c r="O1491" s="7">
        <v>1.4999999999999999E-2</v>
      </c>
      <c r="P1491">
        <v>0.1</v>
      </c>
      <c r="Q1491" t="s">
        <v>135</v>
      </c>
      <c r="R1491">
        <v>16.38</v>
      </c>
      <c r="S1491">
        <v>16.399999999999999</v>
      </c>
      <c r="T1491">
        <v>16.440000000000001</v>
      </c>
      <c r="U1491">
        <v>16.48</v>
      </c>
      <c r="V1491">
        <v>16.3</v>
      </c>
      <c r="W1491">
        <v>16.36</v>
      </c>
      <c r="X1491">
        <v>16.38</v>
      </c>
      <c r="Y1491">
        <v>16.32</v>
      </c>
      <c r="Z1491">
        <v>16.18</v>
      </c>
      <c r="AA1491">
        <v>16.3</v>
      </c>
      <c r="AB1491">
        <v>16.36</v>
      </c>
      <c r="AC1491">
        <v>16.29</v>
      </c>
      <c r="AD1491">
        <v>16.399999999999999</v>
      </c>
      <c r="AE1491">
        <v>16.39</v>
      </c>
      <c r="AF1491">
        <v>16.38</v>
      </c>
      <c r="AG1491">
        <v>16.440000000000001</v>
      </c>
      <c r="AH1491">
        <v>16.32</v>
      </c>
      <c r="AI1491">
        <v>0.34590313</v>
      </c>
      <c r="AJ1491">
        <v>0.28757062999999999</v>
      </c>
      <c r="AK1491">
        <v>0.40306985000000001</v>
      </c>
      <c r="AL1491">
        <v>0.30453458</v>
      </c>
      <c r="AM1491">
        <v>0.31100175000000002</v>
      </c>
      <c r="AN1491">
        <v>0.29723674</v>
      </c>
      <c r="AO1491">
        <v>0.28220699999999999</v>
      </c>
      <c r="AP1491">
        <v>0.3358602</v>
      </c>
      <c r="AQ1491">
        <v>0.29944243999999998</v>
      </c>
      <c r="AR1491">
        <v>0.28010243000000001</v>
      </c>
      <c r="AS1491">
        <v>0.36000462999999999</v>
      </c>
      <c r="AT1491">
        <v>0.35603227999999998</v>
      </c>
      <c r="AU1491">
        <v>0.33029014000000001</v>
      </c>
      <c r="AV1491">
        <v>0.29960503999999999</v>
      </c>
      <c r="AW1491">
        <v>0.28784280000000001</v>
      </c>
      <c r="AX1491">
        <v>0.37823898</v>
      </c>
      <c r="AY1491">
        <v>0.33861872999999998</v>
      </c>
    </row>
    <row r="1492" spans="1:51">
      <c r="A1492">
        <v>1280</v>
      </c>
      <c r="B1492" t="b">
        <v>1</v>
      </c>
      <c r="C1492" t="s">
        <v>128</v>
      </c>
      <c r="D1492" t="s">
        <v>4880</v>
      </c>
      <c r="E1492" t="s">
        <v>4881</v>
      </c>
      <c r="H1492" t="s">
        <v>4882</v>
      </c>
      <c r="I1492" t="s">
        <v>4883</v>
      </c>
      <c r="K1492" s="7">
        <v>2.8000000000000001E-2</v>
      </c>
      <c r="L1492">
        <v>0.04</v>
      </c>
      <c r="M1492" s="6" t="s">
        <v>134</v>
      </c>
      <c r="N1492">
        <v>0.09</v>
      </c>
      <c r="O1492" s="7">
        <v>1.7000000000000001E-2</v>
      </c>
      <c r="P1492">
        <v>-0.05</v>
      </c>
      <c r="Q1492" t="s">
        <v>135</v>
      </c>
      <c r="R1492">
        <v>15.83</v>
      </c>
      <c r="S1492">
        <v>15.83</v>
      </c>
      <c r="T1492">
        <v>15.84</v>
      </c>
      <c r="U1492">
        <v>15.75</v>
      </c>
      <c r="V1492">
        <v>15.81</v>
      </c>
      <c r="W1492">
        <v>15.74</v>
      </c>
      <c r="X1492">
        <v>15.84</v>
      </c>
      <c r="Y1492">
        <v>15.81</v>
      </c>
      <c r="Z1492">
        <v>16.02</v>
      </c>
      <c r="AA1492">
        <v>15.85</v>
      </c>
      <c r="AB1492">
        <v>15.81</v>
      </c>
      <c r="AC1492">
        <v>15.94</v>
      </c>
      <c r="AD1492">
        <v>15.83</v>
      </c>
      <c r="AE1492">
        <v>15.77</v>
      </c>
      <c r="AF1492">
        <v>15.85</v>
      </c>
      <c r="AG1492">
        <v>15.85</v>
      </c>
      <c r="AH1492">
        <v>15.85</v>
      </c>
      <c r="AI1492">
        <v>0.25930326999999997</v>
      </c>
      <c r="AJ1492">
        <v>0.23532355999999999</v>
      </c>
      <c r="AK1492">
        <v>0.25930892999999999</v>
      </c>
      <c r="AL1492">
        <v>0.26105507999999999</v>
      </c>
      <c r="AM1492">
        <v>0.24491969</v>
      </c>
      <c r="AN1492">
        <v>0.23870277000000001</v>
      </c>
      <c r="AO1492">
        <v>0.23368059999999999</v>
      </c>
      <c r="AP1492">
        <v>0.33898066999999998</v>
      </c>
      <c r="AQ1492">
        <v>0.25561299999999998</v>
      </c>
      <c r="AR1492">
        <v>0.41599855000000002</v>
      </c>
      <c r="AS1492">
        <v>0.2413708</v>
      </c>
      <c r="AT1492">
        <v>0.24268149</v>
      </c>
      <c r="AU1492">
        <v>0.25689682000000003</v>
      </c>
      <c r="AV1492">
        <v>0.30485484000000002</v>
      </c>
      <c r="AW1492">
        <v>0.32097750000000003</v>
      </c>
      <c r="AX1492">
        <v>0.23520479</v>
      </c>
      <c r="AY1492">
        <v>0.23604464999999999</v>
      </c>
    </row>
    <row r="1493" spans="1:51">
      <c r="A1493">
        <v>1774</v>
      </c>
      <c r="B1493" t="b">
        <v>1</v>
      </c>
      <c r="C1493" t="s">
        <v>128</v>
      </c>
      <c r="D1493" t="s">
        <v>4884</v>
      </c>
      <c r="E1493" t="s">
        <v>4885</v>
      </c>
      <c r="H1493" t="s">
        <v>4886</v>
      </c>
      <c r="I1493" t="s">
        <v>2072</v>
      </c>
      <c r="K1493" s="7">
        <v>0.12</v>
      </c>
      <c r="L1493">
        <v>-0.06</v>
      </c>
      <c r="M1493" s="6">
        <v>3.8999999999999999E-4</v>
      </c>
      <c r="N1493">
        <v>-0.18</v>
      </c>
      <c r="O1493" s="7">
        <v>1.7000000000000001E-2</v>
      </c>
      <c r="P1493">
        <v>0.12</v>
      </c>
      <c r="Q1493" t="s">
        <v>135</v>
      </c>
      <c r="R1493">
        <v>16.66</v>
      </c>
      <c r="S1493">
        <v>16.62</v>
      </c>
      <c r="T1493">
        <v>16.850000000000001</v>
      </c>
      <c r="U1493">
        <v>16.82</v>
      </c>
      <c r="V1493">
        <v>16.64</v>
      </c>
      <c r="W1493">
        <v>16.62</v>
      </c>
      <c r="X1493">
        <v>16.649999999999999</v>
      </c>
      <c r="Y1493">
        <v>16.47</v>
      </c>
      <c r="Z1493">
        <v>16.579999999999998</v>
      </c>
      <c r="AA1493">
        <v>16.59</v>
      </c>
      <c r="AB1493">
        <v>16.55</v>
      </c>
      <c r="AC1493">
        <v>16.45</v>
      </c>
      <c r="AD1493">
        <v>16.62</v>
      </c>
      <c r="AE1493">
        <v>16.54</v>
      </c>
      <c r="AF1493">
        <v>16.68</v>
      </c>
      <c r="AG1493">
        <v>16.71</v>
      </c>
      <c r="AH1493">
        <v>16.75</v>
      </c>
      <c r="AI1493">
        <v>0.29763687</v>
      </c>
      <c r="AJ1493">
        <v>0.26491504999999999</v>
      </c>
      <c r="AK1493">
        <v>0.35138481999999999</v>
      </c>
      <c r="AL1493">
        <v>0.42119673000000002</v>
      </c>
      <c r="AM1493">
        <v>0.32031085999999998</v>
      </c>
      <c r="AN1493">
        <v>0.27856692999999999</v>
      </c>
      <c r="AO1493">
        <v>0.28970562999999999</v>
      </c>
      <c r="AP1493">
        <v>0.37709229999999999</v>
      </c>
      <c r="AQ1493">
        <v>0.35929414999999998</v>
      </c>
      <c r="AR1493">
        <v>0.34550229999999998</v>
      </c>
      <c r="AS1493">
        <v>0.30007303000000002</v>
      </c>
      <c r="AT1493">
        <v>0.32691872</v>
      </c>
      <c r="AU1493">
        <v>0.28742570000000001</v>
      </c>
      <c r="AV1493">
        <v>0.31743710000000003</v>
      </c>
      <c r="AW1493">
        <v>0.33102608</v>
      </c>
      <c r="AX1493">
        <v>0.43021530000000002</v>
      </c>
      <c r="AY1493">
        <v>0.26580082999999999</v>
      </c>
    </row>
    <row r="1494" spans="1:51">
      <c r="A1494">
        <v>2256</v>
      </c>
      <c r="B1494" t="b">
        <v>1</v>
      </c>
      <c r="C1494" t="s">
        <v>128</v>
      </c>
      <c r="D1494" t="s">
        <v>4887</v>
      </c>
      <c r="E1494" t="s">
        <v>4888</v>
      </c>
      <c r="H1494" t="s">
        <v>4889</v>
      </c>
      <c r="I1494" t="s">
        <v>393</v>
      </c>
      <c r="K1494" s="7">
        <v>0.28999999999999998</v>
      </c>
      <c r="L1494">
        <v>0</v>
      </c>
      <c r="M1494" s="6">
        <v>1E-3</v>
      </c>
      <c r="N1494">
        <v>0.15</v>
      </c>
      <c r="O1494" s="7">
        <v>1.7000000000000001E-2</v>
      </c>
      <c r="P1494">
        <v>-0.15</v>
      </c>
      <c r="Q1494" t="s">
        <v>135</v>
      </c>
      <c r="R1494">
        <v>15.7</v>
      </c>
      <c r="S1494">
        <v>15.69</v>
      </c>
      <c r="T1494">
        <v>15.61</v>
      </c>
      <c r="U1494">
        <v>15.54</v>
      </c>
      <c r="V1494">
        <v>15.71</v>
      </c>
      <c r="W1494">
        <v>15.58</v>
      </c>
      <c r="X1494">
        <v>15.7</v>
      </c>
      <c r="Y1494">
        <v>15.73</v>
      </c>
      <c r="Z1494">
        <v>15.72</v>
      </c>
      <c r="AA1494">
        <v>15.82</v>
      </c>
      <c r="AB1494">
        <v>15.9</v>
      </c>
      <c r="AC1494">
        <v>15.76</v>
      </c>
      <c r="AD1494">
        <v>15.76</v>
      </c>
      <c r="AE1494">
        <v>15.62</v>
      </c>
      <c r="AF1494">
        <v>15.54</v>
      </c>
      <c r="AG1494">
        <v>15.65</v>
      </c>
      <c r="AH1494">
        <v>15.58</v>
      </c>
      <c r="AI1494">
        <v>0.27035852999999999</v>
      </c>
      <c r="AJ1494">
        <v>0.26540000000000002</v>
      </c>
      <c r="AK1494">
        <v>0.49692160000000002</v>
      </c>
      <c r="AL1494">
        <v>0.36227959999999998</v>
      </c>
      <c r="AM1494">
        <v>0.33534979999999998</v>
      </c>
      <c r="AN1494">
        <v>0.32792258000000002</v>
      </c>
      <c r="AO1494">
        <v>0.30776605000000001</v>
      </c>
      <c r="AP1494">
        <v>0.42494994000000003</v>
      </c>
      <c r="AQ1494">
        <v>0.38355735000000002</v>
      </c>
      <c r="AR1494">
        <v>0.37202489999999999</v>
      </c>
      <c r="AS1494">
        <v>0.25874831999999998</v>
      </c>
      <c r="AT1494">
        <v>0.25372686999999999</v>
      </c>
      <c r="AU1494">
        <v>0.30201715000000001</v>
      </c>
      <c r="AV1494">
        <v>0.38907793000000002</v>
      </c>
      <c r="AW1494">
        <v>0.45992835999999998</v>
      </c>
      <c r="AX1494">
        <v>0.33408929999999998</v>
      </c>
      <c r="AY1494">
        <v>0.31912743999999998</v>
      </c>
    </row>
    <row r="1495" spans="1:51">
      <c r="A1495">
        <v>2281</v>
      </c>
      <c r="B1495" t="b">
        <v>1</v>
      </c>
      <c r="C1495" t="s">
        <v>128</v>
      </c>
      <c r="D1495" t="s">
        <v>4890</v>
      </c>
      <c r="E1495" t="s">
        <v>4891</v>
      </c>
      <c r="H1495" t="s">
        <v>4892</v>
      </c>
      <c r="I1495" t="s">
        <v>367</v>
      </c>
      <c r="K1495" s="7">
        <v>0.31</v>
      </c>
      <c r="L1495">
        <v>0.03</v>
      </c>
      <c r="M1495" s="6">
        <v>6.9999999999999999E-4</v>
      </c>
      <c r="N1495">
        <v>0.15</v>
      </c>
      <c r="O1495" s="7">
        <v>1.7000000000000001E-2</v>
      </c>
      <c r="P1495">
        <v>-0.12</v>
      </c>
      <c r="Q1495" t="s">
        <v>135</v>
      </c>
      <c r="R1495">
        <v>15.49</v>
      </c>
      <c r="S1495">
        <v>15.48</v>
      </c>
      <c r="T1495">
        <v>15.55</v>
      </c>
      <c r="U1495">
        <v>15.36</v>
      </c>
      <c r="V1495">
        <v>15.45</v>
      </c>
      <c r="W1495">
        <v>15.43</v>
      </c>
      <c r="X1495">
        <v>15.57</v>
      </c>
      <c r="Y1495">
        <v>15.5</v>
      </c>
      <c r="Z1495">
        <v>15.72</v>
      </c>
      <c r="AA1495">
        <v>15.61</v>
      </c>
      <c r="AB1495">
        <v>15.59</v>
      </c>
      <c r="AC1495">
        <v>15.64</v>
      </c>
      <c r="AD1495">
        <v>15.48</v>
      </c>
      <c r="AE1495">
        <v>15.49</v>
      </c>
      <c r="AF1495">
        <v>15.47</v>
      </c>
      <c r="AG1495">
        <v>15.56</v>
      </c>
      <c r="AH1495">
        <v>15.47</v>
      </c>
      <c r="AI1495">
        <v>0.25637227000000001</v>
      </c>
      <c r="AJ1495">
        <v>0.26647174000000001</v>
      </c>
      <c r="AK1495">
        <v>0.29124323000000002</v>
      </c>
      <c r="AL1495">
        <v>0.27683419999999997</v>
      </c>
      <c r="AM1495">
        <v>0.25538676999999999</v>
      </c>
      <c r="AN1495">
        <v>0.25751612000000002</v>
      </c>
      <c r="AO1495">
        <v>0.25079017999999997</v>
      </c>
      <c r="AP1495">
        <v>0.31074089999999999</v>
      </c>
      <c r="AQ1495">
        <v>0.2619939</v>
      </c>
      <c r="AR1495">
        <v>0.27455922999999999</v>
      </c>
      <c r="AS1495">
        <v>0.25256319999999999</v>
      </c>
      <c r="AT1495">
        <v>0.27031611999999999</v>
      </c>
      <c r="AU1495">
        <v>0.28669613999999999</v>
      </c>
      <c r="AV1495">
        <v>0.27889140000000001</v>
      </c>
      <c r="AW1495">
        <v>0.31169668</v>
      </c>
      <c r="AX1495">
        <v>0.25714140000000002</v>
      </c>
      <c r="AY1495">
        <v>0.25940225</v>
      </c>
    </row>
    <row r="1496" spans="1:51">
      <c r="A1496">
        <v>2790.1</v>
      </c>
      <c r="B1496" t="b">
        <v>1</v>
      </c>
      <c r="C1496" t="s">
        <v>128</v>
      </c>
      <c r="D1496" t="s">
        <v>4893</v>
      </c>
      <c r="E1496" t="s">
        <v>4894</v>
      </c>
      <c r="H1496" t="s">
        <v>4895</v>
      </c>
      <c r="I1496" t="s">
        <v>324</v>
      </c>
      <c r="J1496" t="b">
        <v>1</v>
      </c>
      <c r="K1496" s="7">
        <v>0.56000000000000005</v>
      </c>
      <c r="L1496">
        <v>-0.01</v>
      </c>
      <c r="M1496" s="6">
        <v>1E-3</v>
      </c>
      <c r="N1496">
        <v>-0.09</v>
      </c>
      <c r="O1496" s="7">
        <v>1.7000000000000001E-2</v>
      </c>
      <c r="P1496">
        <v>0.08</v>
      </c>
      <c r="Q1496" t="s">
        <v>135</v>
      </c>
      <c r="R1496">
        <v>16.47</v>
      </c>
      <c r="S1496">
        <v>16.45</v>
      </c>
      <c r="T1496">
        <v>16.39</v>
      </c>
      <c r="U1496">
        <v>16.37</v>
      </c>
      <c r="V1496">
        <v>16.559999999999999</v>
      </c>
      <c r="W1496">
        <v>16.5</v>
      </c>
      <c r="X1496">
        <v>16.57</v>
      </c>
      <c r="Y1496">
        <v>16.420000000000002</v>
      </c>
      <c r="Z1496">
        <v>16.5</v>
      </c>
      <c r="AA1496">
        <v>16.32</v>
      </c>
      <c r="AB1496">
        <v>16.32</v>
      </c>
      <c r="AC1496">
        <v>16.46</v>
      </c>
      <c r="AD1496">
        <v>16.559999999999999</v>
      </c>
      <c r="AE1496">
        <v>16.38</v>
      </c>
      <c r="AF1496">
        <v>16.649999999999999</v>
      </c>
      <c r="AG1496">
        <v>16.47</v>
      </c>
      <c r="AH1496">
        <v>16.34</v>
      </c>
      <c r="AI1496">
        <v>0.29492220000000002</v>
      </c>
      <c r="AJ1496">
        <v>0.29256946</v>
      </c>
      <c r="AK1496">
        <v>0.46513643999999998</v>
      </c>
      <c r="AL1496">
        <v>0.48616749999999997</v>
      </c>
      <c r="AM1496">
        <v>0.2979444</v>
      </c>
      <c r="AN1496">
        <v>0.30667450000000002</v>
      </c>
      <c r="AO1496">
        <v>0.30228579999999999</v>
      </c>
      <c r="AP1496">
        <v>0.45006924999999998</v>
      </c>
      <c r="AQ1496">
        <v>0.4296681</v>
      </c>
      <c r="AR1496">
        <v>0.41952693000000002</v>
      </c>
      <c r="AS1496">
        <v>0.31878030000000002</v>
      </c>
      <c r="AT1496">
        <v>0.29513782</v>
      </c>
      <c r="AU1496">
        <v>0.31230748000000003</v>
      </c>
      <c r="AV1496">
        <v>0.47510585</v>
      </c>
      <c r="AW1496">
        <v>0.53330403999999998</v>
      </c>
      <c r="AX1496">
        <v>0.36657855</v>
      </c>
      <c r="AY1496">
        <v>0.35553318</v>
      </c>
    </row>
    <row r="1497" spans="1:51">
      <c r="A1497">
        <v>2886</v>
      </c>
      <c r="B1497" t="b">
        <v>1</v>
      </c>
      <c r="C1497" t="s">
        <v>128</v>
      </c>
      <c r="D1497" t="s">
        <v>4896</v>
      </c>
      <c r="E1497" t="s">
        <v>4897</v>
      </c>
      <c r="H1497" t="s">
        <v>4898</v>
      </c>
      <c r="I1497" t="s">
        <v>249</v>
      </c>
      <c r="K1497" s="7">
        <v>0.62</v>
      </c>
      <c r="L1497">
        <v>0.02</v>
      </c>
      <c r="M1497" s="6">
        <v>1.2999999999999999E-2</v>
      </c>
      <c r="N1497">
        <v>0.18</v>
      </c>
      <c r="O1497" s="7">
        <v>1.7000000000000001E-2</v>
      </c>
      <c r="P1497">
        <v>-0.17</v>
      </c>
      <c r="Q1497" t="s">
        <v>135</v>
      </c>
      <c r="R1497">
        <v>15.25</v>
      </c>
      <c r="S1497">
        <v>15.15</v>
      </c>
      <c r="T1497">
        <v>14.91</v>
      </c>
      <c r="U1497">
        <v>15.12</v>
      </c>
      <c r="V1497">
        <v>15.27</v>
      </c>
      <c r="W1497">
        <v>15.19</v>
      </c>
      <c r="X1497">
        <v>15.05</v>
      </c>
      <c r="Y1497">
        <v>15.18</v>
      </c>
      <c r="Z1497">
        <v>15.39</v>
      </c>
      <c r="AA1497">
        <v>15.33</v>
      </c>
      <c r="AB1497">
        <v>15.4</v>
      </c>
      <c r="AC1497">
        <v>15.33</v>
      </c>
      <c r="AD1497">
        <v>15.16</v>
      </c>
      <c r="AE1497">
        <v>15.18</v>
      </c>
      <c r="AF1497">
        <v>15.03</v>
      </c>
      <c r="AG1497">
        <v>15.07</v>
      </c>
      <c r="AH1497">
        <v>15.34</v>
      </c>
      <c r="AI1497">
        <v>0.31209964000000001</v>
      </c>
      <c r="AJ1497">
        <v>0.25302132999999999</v>
      </c>
      <c r="AK1497">
        <v>0.40197268000000003</v>
      </c>
      <c r="AL1497">
        <v>0.59777780000000003</v>
      </c>
      <c r="AM1497">
        <v>0.40615426999999998</v>
      </c>
      <c r="AN1497">
        <v>0.27881437999999997</v>
      </c>
      <c r="AO1497">
        <v>0.24990651</v>
      </c>
      <c r="AP1497">
        <v>0.47405249999999999</v>
      </c>
      <c r="AQ1497">
        <v>0.49242397999999998</v>
      </c>
      <c r="AR1497">
        <v>0.43601865000000001</v>
      </c>
      <c r="AS1497">
        <v>0.27922933999999999</v>
      </c>
      <c r="AT1497">
        <v>0.27551219999999998</v>
      </c>
      <c r="AU1497">
        <v>0.30910784000000002</v>
      </c>
      <c r="AV1497">
        <v>0.48175612000000001</v>
      </c>
      <c r="AW1497">
        <v>0.67942404999999995</v>
      </c>
      <c r="AX1497">
        <v>0.47323456000000003</v>
      </c>
      <c r="AY1497">
        <v>0.31491753</v>
      </c>
    </row>
    <row r="1498" spans="1:51">
      <c r="A1498">
        <v>2912</v>
      </c>
      <c r="B1498" t="b">
        <v>1</v>
      </c>
      <c r="C1498" t="s">
        <v>128</v>
      </c>
      <c r="D1498" t="s">
        <v>4899</v>
      </c>
      <c r="E1498" t="s">
        <v>4900</v>
      </c>
      <c r="H1498" t="s">
        <v>4901</v>
      </c>
      <c r="I1498" t="s">
        <v>212</v>
      </c>
      <c r="K1498" s="7">
        <v>0.64</v>
      </c>
      <c r="L1498">
        <v>-0.03</v>
      </c>
      <c r="M1498" s="6">
        <v>1.4E-2</v>
      </c>
      <c r="N1498">
        <v>7.0000000000000007E-2</v>
      </c>
      <c r="O1498" s="7">
        <v>1.7000000000000001E-2</v>
      </c>
      <c r="P1498">
        <v>-0.1</v>
      </c>
      <c r="Q1498" t="s">
        <v>135</v>
      </c>
      <c r="R1498">
        <v>16.53</v>
      </c>
      <c r="S1498">
        <v>16.46</v>
      </c>
      <c r="T1498">
        <v>16.43</v>
      </c>
      <c r="U1498">
        <v>16.29</v>
      </c>
      <c r="V1498">
        <v>16.489999999999998</v>
      </c>
      <c r="W1498">
        <v>16.489999999999998</v>
      </c>
      <c r="X1498">
        <v>16.61</v>
      </c>
      <c r="Y1498">
        <v>16.329999999999998</v>
      </c>
      <c r="Z1498">
        <v>16.63</v>
      </c>
      <c r="AA1498">
        <v>16.73</v>
      </c>
      <c r="AB1498">
        <v>16.79</v>
      </c>
      <c r="AC1498">
        <v>16.27</v>
      </c>
      <c r="AD1498">
        <v>16.48</v>
      </c>
      <c r="AE1498">
        <v>16.28</v>
      </c>
      <c r="AF1498">
        <v>16.41</v>
      </c>
      <c r="AG1498">
        <v>16.47</v>
      </c>
      <c r="AH1498">
        <v>16.48</v>
      </c>
      <c r="AI1498">
        <v>0</v>
      </c>
      <c r="AJ1498">
        <v>0</v>
      </c>
      <c r="AK1498">
        <v>0</v>
      </c>
      <c r="AL1498">
        <v>0</v>
      </c>
      <c r="AM1498">
        <v>0</v>
      </c>
      <c r="AN1498">
        <v>0</v>
      </c>
      <c r="AO1498">
        <v>0</v>
      </c>
      <c r="AP1498">
        <v>0</v>
      </c>
      <c r="AQ1498">
        <v>0</v>
      </c>
      <c r="AR1498">
        <v>0</v>
      </c>
      <c r="AS1498">
        <v>0</v>
      </c>
      <c r="AT1498">
        <v>0</v>
      </c>
      <c r="AU1498">
        <v>0</v>
      </c>
      <c r="AV1498">
        <v>0</v>
      </c>
      <c r="AW1498">
        <v>0</v>
      </c>
      <c r="AX1498">
        <v>0</v>
      </c>
      <c r="AY1498">
        <v>0</v>
      </c>
    </row>
    <row r="1499" spans="1:51">
      <c r="A1499">
        <v>2950</v>
      </c>
      <c r="B1499" t="b">
        <v>1</v>
      </c>
      <c r="C1499" t="s">
        <v>128</v>
      </c>
      <c r="D1499" t="s">
        <v>4902</v>
      </c>
      <c r="E1499" t="s">
        <v>4903</v>
      </c>
      <c r="H1499" t="s">
        <v>4904</v>
      </c>
      <c r="I1499" t="s">
        <v>416</v>
      </c>
      <c r="K1499" s="7">
        <v>0.65</v>
      </c>
      <c r="L1499">
        <v>0.02</v>
      </c>
      <c r="M1499" s="6" t="s">
        <v>134</v>
      </c>
      <c r="N1499">
        <v>0.24</v>
      </c>
      <c r="O1499" s="7">
        <v>1.7000000000000001E-2</v>
      </c>
      <c r="P1499">
        <v>-0.22</v>
      </c>
      <c r="Q1499" t="s">
        <v>135</v>
      </c>
      <c r="R1499">
        <v>15.69</v>
      </c>
      <c r="S1499">
        <v>15.62</v>
      </c>
      <c r="T1499">
        <v>15.71</v>
      </c>
      <c r="U1499">
        <v>15.58</v>
      </c>
      <c r="V1499">
        <v>15.81</v>
      </c>
      <c r="W1499">
        <v>15.53</v>
      </c>
      <c r="X1499">
        <v>15.7</v>
      </c>
      <c r="Y1499">
        <v>15.95</v>
      </c>
      <c r="Z1499">
        <v>15.99</v>
      </c>
      <c r="AA1499">
        <v>15.96</v>
      </c>
      <c r="AB1499">
        <v>15.8</v>
      </c>
      <c r="AC1499">
        <v>15.91</v>
      </c>
      <c r="AD1499">
        <v>15.6</v>
      </c>
      <c r="AE1499">
        <v>15.65</v>
      </c>
      <c r="AF1499">
        <v>15.69</v>
      </c>
      <c r="AG1499">
        <v>15.66</v>
      </c>
      <c r="AH1499">
        <v>15.82</v>
      </c>
      <c r="AI1499">
        <v>0</v>
      </c>
      <c r="AJ1499">
        <v>0.28642610000000002</v>
      </c>
      <c r="AK1499">
        <v>0</v>
      </c>
      <c r="AL1499">
        <v>0</v>
      </c>
      <c r="AM1499">
        <v>0</v>
      </c>
      <c r="AN1499">
        <v>0.26635015000000001</v>
      </c>
      <c r="AO1499">
        <v>0.37214789999999998</v>
      </c>
      <c r="AP1499">
        <v>0</v>
      </c>
      <c r="AQ1499">
        <v>0</v>
      </c>
      <c r="AR1499">
        <v>0</v>
      </c>
      <c r="AS1499">
        <v>0.38869616000000001</v>
      </c>
      <c r="AT1499">
        <v>0.25927075999999999</v>
      </c>
      <c r="AU1499">
        <v>0</v>
      </c>
      <c r="AV1499">
        <v>0</v>
      </c>
      <c r="AW1499">
        <v>0</v>
      </c>
      <c r="AX1499">
        <v>0.28321087</v>
      </c>
      <c r="AY1499">
        <v>0.33400091999999998</v>
      </c>
    </row>
    <row r="1500" spans="1:51">
      <c r="A1500">
        <v>3406</v>
      </c>
      <c r="B1500" t="b">
        <v>1</v>
      </c>
      <c r="C1500" t="s">
        <v>128</v>
      </c>
      <c r="D1500" t="s">
        <v>4905</v>
      </c>
      <c r="E1500" t="s">
        <v>4906</v>
      </c>
      <c r="H1500" t="s">
        <v>4907</v>
      </c>
      <c r="I1500" t="s">
        <v>568</v>
      </c>
      <c r="K1500" s="7">
        <v>0.92</v>
      </c>
      <c r="L1500">
        <v>-0.09</v>
      </c>
      <c r="M1500" s="6">
        <v>1.0999999999999999E-2</v>
      </c>
      <c r="N1500">
        <v>0.2</v>
      </c>
      <c r="O1500" s="7">
        <v>1.7000000000000001E-2</v>
      </c>
      <c r="P1500">
        <v>-0.28999999999999998</v>
      </c>
      <c r="Q1500" t="s">
        <v>135</v>
      </c>
      <c r="R1500">
        <v>14.66</v>
      </c>
      <c r="S1500">
        <v>14.62</v>
      </c>
      <c r="T1500">
        <v>14.65</v>
      </c>
      <c r="U1500">
        <v>14.65</v>
      </c>
      <c r="V1500">
        <v>14.71</v>
      </c>
      <c r="W1500">
        <v>14.73</v>
      </c>
      <c r="X1500">
        <v>14.93</v>
      </c>
      <c r="Y1500">
        <v>15.02</v>
      </c>
      <c r="Z1500">
        <v>14.86</v>
      </c>
      <c r="AA1500">
        <v>14.74</v>
      </c>
      <c r="AB1500">
        <v>15.02</v>
      </c>
      <c r="AC1500">
        <v>15.05</v>
      </c>
      <c r="AD1500">
        <v>14.51</v>
      </c>
      <c r="AE1500">
        <v>14.68</v>
      </c>
      <c r="AF1500">
        <v>14.78</v>
      </c>
      <c r="AG1500">
        <v>14.27</v>
      </c>
      <c r="AH1500">
        <v>14.48</v>
      </c>
      <c r="AI1500">
        <v>0.28223102999999999</v>
      </c>
      <c r="AJ1500">
        <v>0.28058242999999999</v>
      </c>
      <c r="AK1500">
        <v>0.32202944</v>
      </c>
      <c r="AL1500">
        <v>0.71695379999999997</v>
      </c>
      <c r="AM1500">
        <v>0.33064221999999999</v>
      </c>
      <c r="AN1500">
        <v>0.26813589999999998</v>
      </c>
      <c r="AO1500">
        <v>0.27267026999999999</v>
      </c>
      <c r="AP1500">
        <v>0.30303374</v>
      </c>
      <c r="AQ1500">
        <v>0.34145357999999998</v>
      </c>
      <c r="AR1500">
        <v>0.31016472</v>
      </c>
      <c r="AS1500">
        <v>0.33699557000000002</v>
      </c>
      <c r="AT1500">
        <v>0.41700946999999999</v>
      </c>
      <c r="AU1500">
        <v>0.28305393000000001</v>
      </c>
      <c r="AV1500">
        <v>0.60448813000000001</v>
      </c>
      <c r="AW1500">
        <v>1.0333439</v>
      </c>
      <c r="AX1500">
        <v>0.29406396000000001</v>
      </c>
      <c r="AY1500">
        <v>0.31413140000000001</v>
      </c>
    </row>
    <row r="1501" spans="1:51">
      <c r="A1501">
        <v>2431</v>
      </c>
      <c r="B1501" t="b">
        <v>1</v>
      </c>
      <c r="C1501" t="s">
        <v>128</v>
      </c>
      <c r="D1501" t="s">
        <v>4908</v>
      </c>
      <c r="E1501" t="s">
        <v>4909</v>
      </c>
      <c r="H1501" t="s">
        <v>4910</v>
      </c>
      <c r="I1501" t="s">
        <v>176</v>
      </c>
      <c r="K1501" s="7">
        <v>0.37</v>
      </c>
      <c r="L1501">
        <v>0.11</v>
      </c>
      <c r="M1501" s="6">
        <v>1E-3</v>
      </c>
      <c r="N1501">
        <v>0.24</v>
      </c>
      <c r="O1501" s="7">
        <v>1.7999999999999999E-2</v>
      </c>
      <c r="P1501">
        <v>-0.13</v>
      </c>
      <c r="Q1501" t="s">
        <v>135</v>
      </c>
      <c r="R1501">
        <v>16.12</v>
      </c>
      <c r="S1501">
        <v>16</v>
      </c>
      <c r="T1501">
        <v>15.99</v>
      </c>
      <c r="U1501">
        <v>15.85</v>
      </c>
      <c r="V1501">
        <v>15.78</v>
      </c>
      <c r="W1501">
        <v>15.93</v>
      </c>
      <c r="X1501">
        <v>16.100000000000001</v>
      </c>
      <c r="Y1501">
        <v>16.079999999999998</v>
      </c>
      <c r="Z1501">
        <v>16.18</v>
      </c>
      <c r="AA1501">
        <v>16.14</v>
      </c>
      <c r="AB1501">
        <v>16.149999999999999</v>
      </c>
      <c r="AC1501">
        <v>16.28</v>
      </c>
      <c r="AD1501">
        <v>16.02</v>
      </c>
      <c r="AE1501">
        <v>16.09</v>
      </c>
      <c r="AF1501">
        <v>16.16</v>
      </c>
      <c r="AG1501">
        <v>15.85</v>
      </c>
      <c r="AH1501">
        <v>15.99</v>
      </c>
      <c r="AI1501">
        <v>0.29738379999999998</v>
      </c>
      <c r="AJ1501">
        <v>0.27496785000000001</v>
      </c>
      <c r="AK1501">
        <v>0.3938972</v>
      </c>
      <c r="AL1501">
        <v>0.29954776</v>
      </c>
      <c r="AM1501">
        <v>0.42322215000000002</v>
      </c>
      <c r="AN1501">
        <v>0.38170019999999999</v>
      </c>
      <c r="AO1501">
        <v>0.29944456000000003</v>
      </c>
      <c r="AP1501">
        <v>0.46858</v>
      </c>
      <c r="AQ1501">
        <v>0.29888534999999999</v>
      </c>
      <c r="AR1501">
        <v>0.32673489999999999</v>
      </c>
      <c r="AS1501">
        <v>0.35740095</v>
      </c>
      <c r="AT1501">
        <v>0.35322288000000002</v>
      </c>
      <c r="AU1501">
        <v>0.29929608000000002</v>
      </c>
      <c r="AV1501">
        <v>0.292906</v>
      </c>
      <c r="AW1501">
        <v>0.36380309999999999</v>
      </c>
      <c r="AX1501">
        <v>0.44743374000000002</v>
      </c>
      <c r="AY1501">
        <v>0.37714744</v>
      </c>
    </row>
    <row r="1502" spans="1:51">
      <c r="A1502">
        <v>3205</v>
      </c>
      <c r="B1502" t="b">
        <v>1</v>
      </c>
      <c r="C1502" t="s">
        <v>128</v>
      </c>
      <c r="D1502" t="s">
        <v>4911</v>
      </c>
      <c r="E1502" t="s">
        <v>4912</v>
      </c>
      <c r="H1502" t="s">
        <v>4913</v>
      </c>
      <c r="I1502" t="s">
        <v>764</v>
      </c>
      <c r="J1502" t="b">
        <v>1</v>
      </c>
      <c r="K1502" s="7">
        <v>0.81</v>
      </c>
      <c r="L1502">
        <v>-0.04</v>
      </c>
      <c r="M1502" s="6">
        <v>4.0000000000000001E-3</v>
      </c>
      <c r="N1502">
        <v>0.11</v>
      </c>
      <c r="O1502" s="7">
        <v>0.02</v>
      </c>
      <c r="P1502">
        <v>-0.14000000000000001</v>
      </c>
      <c r="Q1502" t="s">
        <v>135</v>
      </c>
      <c r="R1502">
        <v>16.739999999999998</v>
      </c>
      <c r="S1502">
        <v>16.75</v>
      </c>
      <c r="T1502">
        <v>16.739999999999998</v>
      </c>
      <c r="U1502">
        <v>16.72</v>
      </c>
      <c r="V1502">
        <v>16.72</v>
      </c>
      <c r="W1502">
        <v>16.72</v>
      </c>
      <c r="X1502">
        <v>16.739999999999998</v>
      </c>
      <c r="Y1502">
        <v>16.809999999999999</v>
      </c>
      <c r="Z1502">
        <v>16.88</v>
      </c>
      <c r="AA1502">
        <v>16.829999999999998</v>
      </c>
      <c r="AB1502">
        <v>16.829999999999998</v>
      </c>
      <c r="AC1502">
        <v>16.86</v>
      </c>
      <c r="AD1502">
        <v>16.71</v>
      </c>
      <c r="AE1502">
        <v>16.739999999999998</v>
      </c>
      <c r="AF1502">
        <v>16.649999999999999</v>
      </c>
      <c r="AG1502">
        <v>16.7</v>
      </c>
      <c r="AH1502">
        <v>16.72</v>
      </c>
      <c r="AI1502">
        <v>0.36312582999999998</v>
      </c>
      <c r="AJ1502">
        <v>0.359543</v>
      </c>
      <c r="AK1502">
        <v>0.38415613999999998</v>
      </c>
      <c r="AL1502">
        <v>0.30336457</v>
      </c>
      <c r="AM1502">
        <v>0.24382322000000001</v>
      </c>
      <c r="AN1502">
        <v>0.31474220000000003</v>
      </c>
      <c r="AO1502">
        <v>0.30849559999999998</v>
      </c>
      <c r="AP1502">
        <v>0.29736823000000001</v>
      </c>
      <c r="AQ1502">
        <v>0.44965073</v>
      </c>
      <c r="AR1502">
        <v>0.30981760000000003</v>
      </c>
      <c r="AS1502">
        <v>0.29566097000000002</v>
      </c>
      <c r="AT1502">
        <v>0.36529615999999998</v>
      </c>
      <c r="AU1502">
        <v>0.48842760000000002</v>
      </c>
      <c r="AV1502">
        <v>0.29439765000000001</v>
      </c>
      <c r="AW1502">
        <v>0.25902826000000001</v>
      </c>
      <c r="AX1502">
        <v>0.36079220000000001</v>
      </c>
      <c r="AY1502">
        <v>0.321963</v>
      </c>
    </row>
    <row r="1503" spans="1:51">
      <c r="A1503">
        <v>3232</v>
      </c>
      <c r="B1503" t="b">
        <v>1</v>
      </c>
      <c r="C1503" t="s">
        <v>128</v>
      </c>
      <c r="D1503" t="s">
        <v>4914</v>
      </c>
      <c r="E1503" t="s">
        <v>4915</v>
      </c>
      <c r="H1503" t="s">
        <v>4916</v>
      </c>
      <c r="I1503" t="s">
        <v>530</v>
      </c>
      <c r="K1503" s="7">
        <v>0.82</v>
      </c>
      <c r="L1503">
        <v>0.01</v>
      </c>
      <c r="M1503" s="6">
        <v>5.0000000000000001E-3</v>
      </c>
      <c r="N1503">
        <v>0.2</v>
      </c>
      <c r="O1503" s="7">
        <v>0.02</v>
      </c>
      <c r="P1503">
        <v>-0.18</v>
      </c>
      <c r="Q1503" t="s">
        <v>135</v>
      </c>
      <c r="R1503">
        <v>14.58</v>
      </c>
      <c r="S1503">
        <v>14.8</v>
      </c>
      <c r="T1503">
        <v>14.66</v>
      </c>
      <c r="U1503">
        <v>14.56</v>
      </c>
      <c r="V1503">
        <v>14.74</v>
      </c>
      <c r="W1503">
        <v>14.6</v>
      </c>
      <c r="X1503">
        <v>14.72</v>
      </c>
      <c r="Y1503">
        <v>15</v>
      </c>
      <c r="Z1503">
        <v>14.9</v>
      </c>
      <c r="AA1503">
        <v>14.64</v>
      </c>
      <c r="AB1503">
        <v>14.84</v>
      </c>
      <c r="AC1503">
        <v>14.99</v>
      </c>
      <c r="AD1503">
        <v>14.79</v>
      </c>
      <c r="AE1503">
        <v>14.7</v>
      </c>
      <c r="AF1503">
        <v>14.57</v>
      </c>
      <c r="AG1503">
        <v>14.61</v>
      </c>
      <c r="AH1503">
        <v>14.6</v>
      </c>
      <c r="AI1503">
        <v>0.25934215999999999</v>
      </c>
      <c r="AJ1503">
        <v>0.2630904</v>
      </c>
      <c r="AK1503">
        <v>0.32945383</v>
      </c>
      <c r="AL1503">
        <v>0.32176717999999999</v>
      </c>
      <c r="AM1503">
        <v>0.28019363000000003</v>
      </c>
      <c r="AN1503">
        <v>0.31605503000000001</v>
      </c>
      <c r="AO1503">
        <v>0.36627599999999999</v>
      </c>
      <c r="AP1503">
        <v>0.43588359999999998</v>
      </c>
      <c r="AQ1503">
        <v>0.33762476000000002</v>
      </c>
      <c r="AR1503">
        <v>0.33725571999999998</v>
      </c>
      <c r="AS1503">
        <v>0.37277283999999999</v>
      </c>
      <c r="AT1503">
        <v>0.27352852</v>
      </c>
      <c r="AU1503">
        <v>0.27072545999999997</v>
      </c>
      <c r="AV1503">
        <v>0.31497055000000002</v>
      </c>
      <c r="AW1503">
        <v>0.36829289999999998</v>
      </c>
      <c r="AX1503">
        <v>0.349493</v>
      </c>
      <c r="AY1503">
        <v>0.28835391999999999</v>
      </c>
    </row>
    <row r="1504" spans="1:51">
      <c r="A1504">
        <v>3441</v>
      </c>
      <c r="B1504" t="b">
        <v>1</v>
      </c>
      <c r="C1504" t="s">
        <v>128</v>
      </c>
      <c r="D1504" t="s">
        <v>4917</v>
      </c>
      <c r="E1504" t="s">
        <v>4918</v>
      </c>
      <c r="H1504" t="s">
        <v>4919</v>
      </c>
      <c r="I1504" t="s">
        <v>972</v>
      </c>
      <c r="K1504" s="7">
        <v>0.95</v>
      </c>
      <c r="L1504">
        <v>0.01</v>
      </c>
      <c r="M1504" s="6">
        <v>2.5999999999999999E-2</v>
      </c>
      <c r="N1504">
        <v>-0.14000000000000001</v>
      </c>
      <c r="O1504" s="7">
        <v>0.02</v>
      </c>
      <c r="P1504">
        <v>0.14000000000000001</v>
      </c>
      <c r="Q1504" t="s">
        <v>135</v>
      </c>
      <c r="R1504">
        <v>14.68</v>
      </c>
      <c r="S1504">
        <v>14.4</v>
      </c>
      <c r="T1504">
        <v>14.66</v>
      </c>
      <c r="U1504">
        <v>14.75</v>
      </c>
      <c r="V1504">
        <v>14.83</v>
      </c>
      <c r="W1504">
        <v>14.7</v>
      </c>
      <c r="X1504">
        <v>14.89</v>
      </c>
      <c r="Y1504">
        <v>14.67</v>
      </c>
      <c r="Z1504">
        <v>14.6</v>
      </c>
      <c r="AA1504">
        <v>14.55</v>
      </c>
      <c r="AB1504">
        <v>14.64</v>
      </c>
      <c r="AC1504">
        <v>14.69</v>
      </c>
      <c r="AD1504">
        <v>14.77</v>
      </c>
      <c r="AE1504">
        <v>14.76</v>
      </c>
      <c r="AF1504">
        <v>14.88</v>
      </c>
      <c r="AG1504">
        <v>14.76</v>
      </c>
      <c r="AH1504">
        <v>14.61</v>
      </c>
      <c r="AI1504">
        <v>0.24807692000000001</v>
      </c>
      <c r="AJ1504">
        <v>0.28133746999999998</v>
      </c>
      <c r="AK1504">
        <v>0.25364202000000002</v>
      </c>
      <c r="AL1504">
        <v>0.27610886000000001</v>
      </c>
      <c r="AM1504">
        <v>0.25673705000000002</v>
      </c>
      <c r="AN1504">
        <v>0.27270559999999999</v>
      </c>
      <c r="AO1504">
        <v>0.28253010000000001</v>
      </c>
      <c r="AP1504">
        <v>0.30654162000000001</v>
      </c>
      <c r="AQ1504">
        <v>0.34750223000000002</v>
      </c>
      <c r="AR1504">
        <v>0.28709203</v>
      </c>
      <c r="AS1504">
        <v>0.26383623</v>
      </c>
      <c r="AT1504">
        <v>0.39286292</v>
      </c>
      <c r="AU1504">
        <v>0.26239687</v>
      </c>
      <c r="AV1504">
        <v>0.28305182000000001</v>
      </c>
      <c r="AW1504">
        <v>0.29300636000000002</v>
      </c>
      <c r="AX1504">
        <v>0.37813434000000001</v>
      </c>
      <c r="AY1504">
        <v>0.27891969999999999</v>
      </c>
    </row>
    <row r="1505" spans="1:51">
      <c r="A1505">
        <v>2565.1</v>
      </c>
      <c r="B1505" t="b">
        <v>1</v>
      </c>
      <c r="C1505" t="s">
        <v>128</v>
      </c>
      <c r="D1505" t="s">
        <v>4920</v>
      </c>
      <c r="E1505" t="s">
        <v>4921</v>
      </c>
      <c r="H1505" t="s">
        <v>4922</v>
      </c>
      <c r="I1505" t="s">
        <v>697</v>
      </c>
      <c r="J1505" t="b">
        <v>1</v>
      </c>
      <c r="K1505" s="7">
        <v>0.31</v>
      </c>
      <c r="L1505">
        <v>-7.0000000000000007E-2</v>
      </c>
      <c r="M1505" s="6">
        <v>1E-3</v>
      </c>
      <c r="N1505">
        <v>-0.21</v>
      </c>
      <c r="O1505" s="7">
        <v>2.1000000000000001E-2</v>
      </c>
      <c r="P1505">
        <v>0.15</v>
      </c>
      <c r="Q1505" t="s">
        <v>135</v>
      </c>
      <c r="R1505">
        <v>15.62</v>
      </c>
      <c r="S1505">
        <v>15.6</v>
      </c>
      <c r="T1505">
        <v>15.62</v>
      </c>
      <c r="U1505">
        <v>15.83</v>
      </c>
      <c r="V1505">
        <v>15.71</v>
      </c>
      <c r="W1505">
        <v>15.72</v>
      </c>
      <c r="X1505">
        <v>15.82</v>
      </c>
      <c r="Y1505">
        <v>15.54</v>
      </c>
      <c r="Z1505">
        <v>15.58</v>
      </c>
      <c r="AA1505">
        <v>15.49</v>
      </c>
      <c r="AB1505">
        <v>15.52</v>
      </c>
      <c r="AC1505">
        <v>15.4</v>
      </c>
      <c r="AD1505">
        <v>15.57</v>
      </c>
      <c r="AE1505">
        <v>15.59</v>
      </c>
      <c r="AF1505">
        <v>15.83</v>
      </c>
      <c r="AG1505">
        <v>15.54</v>
      </c>
      <c r="AH1505">
        <v>15.85</v>
      </c>
      <c r="AI1505">
        <v>0.25877450000000002</v>
      </c>
      <c r="AJ1505">
        <v>0.2588183</v>
      </c>
      <c r="AK1505">
        <v>0.29754782000000002</v>
      </c>
      <c r="AL1505">
        <v>0.32295698</v>
      </c>
      <c r="AM1505">
        <v>0.25036886000000003</v>
      </c>
      <c r="AN1505">
        <v>0.25943620000000001</v>
      </c>
      <c r="AO1505">
        <v>0.28913086999999998</v>
      </c>
      <c r="AP1505">
        <v>0.29820669999999999</v>
      </c>
      <c r="AQ1505">
        <v>0.30044769999999998</v>
      </c>
      <c r="AR1505">
        <v>0.31592566</v>
      </c>
      <c r="AS1505">
        <v>0.25558894999999998</v>
      </c>
      <c r="AT1505">
        <v>0.25207682999999997</v>
      </c>
      <c r="AU1505">
        <v>0.28550845000000002</v>
      </c>
      <c r="AV1505">
        <v>0.34459667999999999</v>
      </c>
      <c r="AW1505">
        <v>0.33505849999999998</v>
      </c>
      <c r="AX1505">
        <v>0.26531233999999998</v>
      </c>
      <c r="AY1505">
        <v>0.25207682999999997</v>
      </c>
    </row>
    <row r="1506" spans="1:51">
      <c r="A1506">
        <v>2333</v>
      </c>
      <c r="B1506" t="b">
        <v>1</v>
      </c>
      <c r="C1506" t="s">
        <v>128</v>
      </c>
      <c r="D1506" t="s">
        <v>4923</v>
      </c>
      <c r="E1506" t="s">
        <v>4924</v>
      </c>
      <c r="H1506" t="s">
        <v>4925</v>
      </c>
      <c r="I1506" t="s">
        <v>2672</v>
      </c>
      <c r="K1506" s="7">
        <v>0.33</v>
      </c>
      <c r="L1506">
        <v>0.63</v>
      </c>
      <c r="M1506" s="6">
        <v>2.5000000000000001E-4</v>
      </c>
      <c r="N1506">
        <v>1.97</v>
      </c>
      <c r="O1506" s="7">
        <v>2.1000000000000001E-2</v>
      </c>
      <c r="P1506">
        <v>-1.34</v>
      </c>
      <c r="Q1506" t="s">
        <v>135</v>
      </c>
      <c r="R1506">
        <v>15.78</v>
      </c>
      <c r="S1506">
        <v>15.85</v>
      </c>
      <c r="T1506">
        <v>14.99</v>
      </c>
      <c r="U1506">
        <v>16.04</v>
      </c>
      <c r="V1506">
        <v>16.39</v>
      </c>
      <c r="W1506">
        <v>14.91</v>
      </c>
      <c r="X1506">
        <v>16.62</v>
      </c>
      <c r="Y1506">
        <v>18.38</v>
      </c>
      <c r="Z1506">
        <v>18.489999999999998</v>
      </c>
      <c r="AA1506">
        <v>17.8</v>
      </c>
      <c r="AB1506">
        <v>17.98</v>
      </c>
      <c r="AC1506">
        <v>18.260000000000002</v>
      </c>
      <c r="AD1506">
        <v>14.81</v>
      </c>
      <c r="AE1506">
        <v>17.329999999999998</v>
      </c>
      <c r="AF1506">
        <v>16.88</v>
      </c>
      <c r="AG1506">
        <v>15.01</v>
      </c>
      <c r="AH1506">
        <v>17.579999999999998</v>
      </c>
      <c r="AI1506">
        <v>0.26364818000000001</v>
      </c>
      <c r="AJ1506">
        <v>0.3207527</v>
      </c>
      <c r="AK1506">
        <v>0.28605704999999998</v>
      </c>
      <c r="AL1506">
        <v>0.31149378</v>
      </c>
      <c r="AM1506">
        <v>0.26634590000000002</v>
      </c>
      <c r="AN1506">
        <v>0.30239606000000002</v>
      </c>
      <c r="AO1506">
        <v>0.27591022999999998</v>
      </c>
      <c r="AP1506">
        <v>0.3200712</v>
      </c>
      <c r="AQ1506">
        <v>0.30442360000000002</v>
      </c>
      <c r="AR1506">
        <v>0.28611429999999999</v>
      </c>
      <c r="AS1506">
        <v>0.31855549999999999</v>
      </c>
      <c r="AT1506">
        <v>0.35944401999999998</v>
      </c>
      <c r="AU1506">
        <v>0.30823970000000001</v>
      </c>
      <c r="AV1506">
        <v>0.27536163000000002</v>
      </c>
      <c r="AW1506">
        <v>0.37516656999999998</v>
      </c>
      <c r="AX1506">
        <v>0.43575494999999997</v>
      </c>
      <c r="AY1506">
        <v>0.4770549</v>
      </c>
    </row>
    <row r="1507" spans="1:51">
      <c r="A1507">
        <v>3446</v>
      </c>
      <c r="B1507" t="b">
        <v>1</v>
      </c>
      <c r="C1507" t="s">
        <v>128</v>
      </c>
      <c r="D1507" t="s">
        <v>4926</v>
      </c>
      <c r="E1507" t="s">
        <v>4927</v>
      </c>
      <c r="H1507" t="s">
        <v>4928</v>
      </c>
      <c r="I1507" t="s">
        <v>1192</v>
      </c>
      <c r="K1507" s="7">
        <v>0.95</v>
      </c>
      <c r="L1507">
        <v>0</v>
      </c>
      <c r="M1507" s="6">
        <v>5.0000000000000001E-3</v>
      </c>
      <c r="N1507">
        <v>0.08</v>
      </c>
      <c r="O1507" s="7">
        <v>2.1000000000000001E-2</v>
      </c>
      <c r="P1507">
        <v>-7.0000000000000007E-2</v>
      </c>
      <c r="Q1507" t="s">
        <v>135</v>
      </c>
      <c r="R1507">
        <v>15.82</v>
      </c>
      <c r="S1507">
        <v>15.81</v>
      </c>
      <c r="T1507">
        <v>15.83</v>
      </c>
      <c r="U1507">
        <v>15.76</v>
      </c>
      <c r="V1507">
        <v>15.81</v>
      </c>
      <c r="W1507">
        <v>15.78</v>
      </c>
      <c r="X1507">
        <v>15.72</v>
      </c>
      <c r="Y1507">
        <v>15.77</v>
      </c>
      <c r="Z1507">
        <v>15.92</v>
      </c>
      <c r="AA1507">
        <v>15.84</v>
      </c>
      <c r="AB1507">
        <v>15.85</v>
      </c>
      <c r="AC1507">
        <v>15.92</v>
      </c>
      <c r="AD1507">
        <v>15.78</v>
      </c>
      <c r="AE1507">
        <v>15.77</v>
      </c>
      <c r="AF1507">
        <v>15.78</v>
      </c>
      <c r="AG1507">
        <v>15.77</v>
      </c>
      <c r="AH1507">
        <v>15.8</v>
      </c>
      <c r="AI1507">
        <v>0.28756428000000001</v>
      </c>
      <c r="AJ1507">
        <v>0.36036590000000002</v>
      </c>
      <c r="AK1507">
        <v>0.31478887999999999</v>
      </c>
      <c r="AL1507">
        <v>0.34382963</v>
      </c>
      <c r="AM1507">
        <v>0.30477850000000001</v>
      </c>
      <c r="AN1507">
        <v>0.32207045000000001</v>
      </c>
      <c r="AO1507">
        <v>0.2749933</v>
      </c>
      <c r="AP1507">
        <v>0.39774652999999999</v>
      </c>
      <c r="AQ1507">
        <v>0.31532263999999999</v>
      </c>
      <c r="AR1507">
        <v>0.33534130000000001</v>
      </c>
      <c r="AS1507">
        <v>0.31097134999999998</v>
      </c>
      <c r="AT1507">
        <v>0.28481707000000001</v>
      </c>
      <c r="AU1507">
        <v>0.29934630000000001</v>
      </c>
      <c r="AV1507">
        <v>0.32421319999999998</v>
      </c>
      <c r="AW1507">
        <v>0.39899639999999997</v>
      </c>
      <c r="AX1507">
        <v>0.32227334000000002</v>
      </c>
      <c r="AY1507">
        <v>0.41101455999999997</v>
      </c>
    </row>
    <row r="1508" spans="1:51">
      <c r="A1508">
        <v>3131</v>
      </c>
      <c r="B1508" t="b">
        <v>1</v>
      </c>
      <c r="C1508" t="s">
        <v>128</v>
      </c>
      <c r="D1508" t="s">
        <v>4929</v>
      </c>
      <c r="E1508" t="s">
        <v>4930</v>
      </c>
      <c r="H1508" t="s">
        <v>4931</v>
      </c>
      <c r="I1508" t="s">
        <v>1418</v>
      </c>
      <c r="J1508" t="b">
        <v>1</v>
      </c>
      <c r="K1508" s="7">
        <v>0.76</v>
      </c>
      <c r="L1508">
        <v>-0.03</v>
      </c>
      <c r="M1508" s="6">
        <v>2.8E-3</v>
      </c>
      <c r="N1508">
        <v>-0.06</v>
      </c>
      <c r="O1508" s="7">
        <v>2.1999999999999999E-2</v>
      </c>
      <c r="P1508">
        <v>0.03</v>
      </c>
      <c r="Q1508" t="s">
        <v>135</v>
      </c>
      <c r="R1508">
        <v>16.670000000000002</v>
      </c>
      <c r="S1508">
        <v>16.649999999999999</v>
      </c>
      <c r="T1508">
        <v>16.66</v>
      </c>
      <c r="U1508">
        <v>16.68</v>
      </c>
      <c r="V1508">
        <v>16.579999999999998</v>
      </c>
      <c r="W1508">
        <v>16.690000000000001</v>
      </c>
      <c r="X1508">
        <v>16.66</v>
      </c>
      <c r="Y1508">
        <v>16.59</v>
      </c>
      <c r="Z1508">
        <v>16.62</v>
      </c>
      <c r="AA1508">
        <v>16.579999999999998</v>
      </c>
      <c r="AB1508">
        <v>16.57</v>
      </c>
      <c r="AC1508">
        <v>16.55</v>
      </c>
      <c r="AD1508">
        <v>16.55</v>
      </c>
      <c r="AE1508">
        <v>16.64</v>
      </c>
      <c r="AF1508">
        <v>16.649999999999999</v>
      </c>
      <c r="AG1508">
        <v>16.66</v>
      </c>
      <c r="AH1508">
        <v>16.64</v>
      </c>
      <c r="AI1508">
        <v>0.28022970000000003</v>
      </c>
      <c r="AJ1508">
        <v>0.39899430000000002</v>
      </c>
      <c r="AK1508">
        <v>0.34230050000000001</v>
      </c>
      <c r="AL1508">
        <v>0.29994505999999999</v>
      </c>
      <c r="AM1508">
        <v>0.33172032000000001</v>
      </c>
      <c r="AN1508">
        <v>0.33258136999999999</v>
      </c>
      <c r="AO1508">
        <v>0.33634022000000002</v>
      </c>
      <c r="AP1508">
        <v>0.43623495000000001</v>
      </c>
      <c r="AQ1508">
        <v>0.33526707</v>
      </c>
      <c r="AR1508">
        <v>0.36348635000000001</v>
      </c>
      <c r="AS1508">
        <v>0.40057150000000002</v>
      </c>
      <c r="AT1508">
        <v>0.3198549</v>
      </c>
      <c r="AU1508">
        <v>0.29405900000000001</v>
      </c>
      <c r="AV1508">
        <v>0.31452872999999998</v>
      </c>
      <c r="AW1508">
        <v>0.38908428</v>
      </c>
      <c r="AX1508">
        <v>0.40587645999999999</v>
      </c>
      <c r="AY1508">
        <v>0.38913658000000001</v>
      </c>
    </row>
    <row r="1509" spans="1:51">
      <c r="A1509">
        <v>3147</v>
      </c>
      <c r="B1509" t="b">
        <v>1</v>
      </c>
      <c r="C1509" t="s">
        <v>128</v>
      </c>
      <c r="D1509" t="s">
        <v>4932</v>
      </c>
      <c r="E1509" t="s">
        <v>4933</v>
      </c>
      <c r="H1509" t="s">
        <v>4934</v>
      </c>
      <c r="I1509" t="s">
        <v>430</v>
      </c>
      <c r="K1509" s="7">
        <v>0.77</v>
      </c>
      <c r="L1509">
        <v>-0.03</v>
      </c>
      <c r="M1509" s="6">
        <v>1E-3</v>
      </c>
      <c r="N1509">
        <v>0.08</v>
      </c>
      <c r="O1509" s="7">
        <v>2.1999999999999999E-2</v>
      </c>
      <c r="P1509">
        <v>-0.1</v>
      </c>
      <c r="Q1509" t="s">
        <v>135</v>
      </c>
      <c r="R1509">
        <v>16.88</v>
      </c>
      <c r="S1509">
        <v>16.87</v>
      </c>
      <c r="T1509">
        <v>16.96</v>
      </c>
      <c r="U1509">
        <v>16.77</v>
      </c>
      <c r="V1509">
        <v>16.850000000000001</v>
      </c>
      <c r="W1509">
        <v>16.87</v>
      </c>
      <c r="X1509">
        <v>16.850000000000001</v>
      </c>
      <c r="Y1509">
        <v>16.940000000000001</v>
      </c>
      <c r="Z1509">
        <v>16.95</v>
      </c>
      <c r="AA1509">
        <v>16.940000000000001</v>
      </c>
      <c r="AB1509">
        <v>16.940000000000001</v>
      </c>
      <c r="AC1509">
        <v>16.940000000000001</v>
      </c>
      <c r="AD1509">
        <v>16.920000000000002</v>
      </c>
      <c r="AE1509">
        <v>16.8</v>
      </c>
      <c r="AF1509">
        <v>16.739999999999998</v>
      </c>
      <c r="AG1509">
        <v>16.940000000000001</v>
      </c>
      <c r="AH1509">
        <v>16.77</v>
      </c>
      <c r="AI1509">
        <v>0.29677510000000001</v>
      </c>
      <c r="AJ1509">
        <v>0.29276034000000001</v>
      </c>
      <c r="AK1509">
        <v>0.30883637000000003</v>
      </c>
      <c r="AL1509">
        <v>0.30727399999999999</v>
      </c>
      <c r="AM1509">
        <v>0.28114092000000002</v>
      </c>
      <c r="AN1509">
        <v>0.2846997</v>
      </c>
      <c r="AO1509">
        <v>0.32258722000000001</v>
      </c>
      <c r="AP1509">
        <v>0.33591463999999999</v>
      </c>
      <c r="AQ1509">
        <v>0.32230516999999997</v>
      </c>
      <c r="AR1509">
        <v>0.34595969999999998</v>
      </c>
      <c r="AS1509">
        <v>0.32223447999999999</v>
      </c>
      <c r="AT1509">
        <v>0.3140579</v>
      </c>
      <c r="AU1509">
        <v>0.2645149</v>
      </c>
      <c r="AV1509">
        <v>0.27793985999999998</v>
      </c>
      <c r="AW1509">
        <v>0.31041570000000002</v>
      </c>
      <c r="AX1509">
        <v>0.39579462999999998</v>
      </c>
      <c r="AY1509">
        <v>0.31719037999999999</v>
      </c>
    </row>
    <row r="1510" spans="1:51">
      <c r="A1510">
        <v>1747</v>
      </c>
      <c r="B1510" t="b">
        <v>1</v>
      </c>
      <c r="C1510" t="s">
        <v>128</v>
      </c>
      <c r="D1510" t="s">
        <v>4935</v>
      </c>
      <c r="E1510" t="s">
        <v>4936</v>
      </c>
      <c r="H1510" t="s">
        <v>4937</v>
      </c>
      <c r="I1510" t="s">
        <v>150</v>
      </c>
      <c r="K1510" s="7">
        <v>0.11</v>
      </c>
      <c r="L1510">
        <v>-0.12</v>
      </c>
      <c r="M1510" s="6" t="s">
        <v>134</v>
      </c>
      <c r="N1510">
        <v>-0.21</v>
      </c>
      <c r="O1510" s="7">
        <v>2.3E-2</v>
      </c>
      <c r="P1510">
        <v>0.1</v>
      </c>
      <c r="Q1510" t="s">
        <v>135</v>
      </c>
      <c r="R1510">
        <v>16.28</v>
      </c>
      <c r="S1510">
        <v>16.350000000000001</v>
      </c>
      <c r="T1510">
        <v>16.47</v>
      </c>
      <c r="U1510">
        <v>16.45</v>
      </c>
      <c r="V1510">
        <v>16.34</v>
      </c>
      <c r="W1510">
        <v>16.38</v>
      </c>
      <c r="X1510">
        <v>16.34</v>
      </c>
      <c r="Y1510">
        <v>16.22</v>
      </c>
      <c r="Z1510">
        <v>16.25</v>
      </c>
      <c r="AA1510">
        <v>16.170000000000002</v>
      </c>
      <c r="AB1510">
        <v>16.100000000000001</v>
      </c>
      <c r="AC1510">
        <v>16.18</v>
      </c>
      <c r="AD1510">
        <v>16.149999999999999</v>
      </c>
      <c r="AE1510">
        <v>16.27</v>
      </c>
      <c r="AF1510">
        <v>16.36</v>
      </c>
      <c r="AG1510">
        <v>16.579999999999998</v>
      </c>
      <c r="AH1510">
        <v>16.260000000000002</v>
      </c>
      <c r="AI1510">
        <v>0.28884100000000001</v>
      </c>
      <c r="AJ1510">
        <v>0.27928873999999998</v>
      </c>
      <c r="AK1510">
        <v>0.30763740000000001</v>
      </c>
      <c r="AL1510">
        <v>0.32923964</v>
      </c>
      <c r="AM1510">
        <v>0.29017290000000001</v>
      </c>
      <c r="AN1510">
        <v>0.33346012000000003</v>
      </c>
      <c r="AO1510">
        <v>0.28282420000000003</v>
      </c>
      <c r="AP1510">
        <v>0.35184574000000002</v>
      </c>
      <c r="AQ1510">
        <v>0.37673318</v>
      </c>
      <c r="AR1510">
        <v>0.3290035</v>
      </c>
      <c r="AS1510">
        <v>0.30250353000000002</v>
      </c>
      <c r="AT1510">
        <v>0.29216227</v>
      </c>
      <c r="AU1510">
        <v>0.34083923999999999</v>
      </c>
      <c r="AV1510">
        <v>0.30325782000000001</v>
      </c>
      <c r="AW1510">
        <v>0.31495076</v>
      </c>
      <c r="AX1510">
        <v>0.33536038000000001</v>
      </c>
      <c r="AY1510">
        <v>0.34524850000000001</v>
      </c>
    </row>
    <row r="1511" spans="1:51">
      <c r="A1511">
        <v>3061</v>
      </c>
      <c r="B1511" t="b">
        <v>1</v>
      </c>
      <c r="C1511" t="s">
        <v>128</v>
      </c>
      <c r="D1511" t="s">
        <v>4938</v>
      </c>
      <c r="E1511" t="s">
        <v>4939</v>
      </c>
      <c r="H1511" t="s">
        <v>4940</v>
      </c>
      <c r="I1511" t="s">
        <v>339</v>
      </c>
      <c r="K1511" s="7">
        <v>0.72</v>
      </c>
      <c r="L1511">
        <v>0.02</v>
      </c>
      <c r="M1511" s="6">
        <v>8.9999999999999993E-3</v>
      </c>
      <c r="N1511">
        <v>0.17</v>
      </c>
      <c r="O1511" s="7">
        <v>2.3E-2</v>
      </c>
      <c r="P1511">
        <v>-0.15</v>
      </c>
      <c r="Q1511" t="s">
        <v>135</v>
      </c>
      <c r="R1511">
        <v>16.05</v>
      </c>
      <c r="S1511">
        <v>16.03</v>
      </c>
      <c r="T1511">
        <v>16.170000000000002</v>
      </c>
      <c r="U1511">
        <v>15.69</v>
      </c>
      <c r="V1511">
        <v>16.02</v>
      </c>
      <c r="W1511">
        <v>15.9</v>
      </c>
      <c r="X1511">
        <v>16.03</v>
      </c>
      <c r="Y1511">
        <v>16.11</v>
      </c>
      <c r="Z1511">
        <v>16.2</v>
      </c>
      <c r="AA1511">
        <v>16.28</v>
      </c>
      <c r="AB1511">
        <v>15.98</v>
      </c>
      <c r="AC1511">
        <v>16.079999999999998</v>
      </c>
      <c r="AD1511">
        <v>16.09</v>
      </c>
      <c r="AE1511">
        <v>15.88</v>
      </c>
      <c r="AF1511">
        <v>15.8</v>
      </c>
      <c r="AG1511">
        <v>16.149999999999999</v>
      </c>
      <c r="AH1511">
        <v>16.14</v>
      </c>
      <c r="AI1511">
        <v>0.26027040000000001</v>
      </c>
      <c r="AJ1511">
        <v>0.25908554</v>
      </c>
      <c r="AK1511">
        <v>0.30212460000000002</v>
      </c>
      <c r="AL1511">
        <v>0.28395036000000001</v>
      </c>
      <c r="AM1511">
        <v>0.27409830000000002</v>
      </c>
      <c r="AN1511">
        <v>0.26789271999999997</v>
      </c>
      <c r="AO1511">
        <v>0.26799592</v>
      </c>
      <c r="AP1511">
        <v>0.29398760000000002</v>
      </c>
      <c r="AQ1511">
        <v>0.27565499999999998</v>
      </c>
      <c r="AR1511">
        <v>0.28581244</v>
      </c>
      <c r="AS1511">
        <v>0.28872789999999998</v>
      </c>
      <c r="AT1511">
        <v>0.29417710000000002</v>
      </c>
      <c r="AU1511">
        <v>0.28096559999999998</v>
      </c>
      <c r="AV1511">
        <v>0.28652646999999998</v>
      </c>
      <c r="AW1511">
        <v>0.30297010000000002</v>
      </c>
      <c r="AX1511">
        <v>0.34989737999999998</v>
      </c>
      <c r="AY1511">
        <v>0.28092462000000001</v>
      </c>
    </row>
    <row r="1512" spans="1:51">
      <c r="A1512">
        <v>2753</v>
      </c>
      <c r="B1512" t="b">
        <v>1</v>
      </c>
      <c r="C1512" t="s">
        <v>128</v>
      </c>
      <c r="D1512" t="s">
        <v>4941</v>
      </c>
      <c r="E1512" t="s">
        <v>4942</v>
      </c>
      <c r="H1512" t="s">
        <v>4943</v>
      </c>
      <c r="I1512" t="s">
        <v>2176</v>
      </c>
      <c r="J1512" t="b">
        <v>1</v>
      </c>
      <c r="K1512" s="7">
        <v>0.54</v>
      </c>
      <c r="L1512">
        <v>0</v>
      </c>
      <c r="M1512" s="6">
        <v>1E-3</v>
      </c>
      <c r="N1512">
        <v>0.1</v>
      </c>
      <c r="O1512" s="7">
        <v>2.4E-2</v>
      </c>
      <c r="P1512">
        <v>-0.1</v>
      </c>
      <c r="Q1512" t="s">
        <v>135</v>
      </c>
      <c r="R1512">
        <v>16.39</v>
      </c>
      <c r="S1512">
        <v>16.37</v>
      </c>
      <c r="T1512">
        <v>16.39</v>
      </c>
      <c r="U1512">
        <v>16.28</v>
      </c>
      <c r="V1512">
        <v>16.36</v>
      </c>
      <c r="W1512">
        <v>16.37</v>
      </c>
      <c r="X1512">
        <v>16.350000000000001</v>
      </c>
      <c r="Y1512">
        <v>16.45</v>
      </c>
      <c r="Z1512">
        <v>16.47</v>
      </c>
      <c r="AA1512">
        <v>16.41</v>
      </c>
      <c r="AB1512">
        <v>16.43</v>
      </c>
      <c r="AC1512">
        <v>16.5</v>
      </c>
      <c r="AD1512">
        <v>16.39</v>
      </c>
      <c r="AE1512">
        <v>16.34</v>
      </c>
      <c r="AF1512">
        <v>16.32</v>
      </c>
      <c r="AG1512">
        <v>16.34</v>
      </c>
      <c r="AH1512">
        <v>16.350000000000001</v>
      </c>
      <c r="AI1512">
        <v>0.24235417000000001</v>
      </c>
      <c r="AJ1512">
        <v>0.30545008000000001</v>
      </c>
      <c r="AK1512">
        <v>0.27907524</v>
      </c>
      <c r="AL1512">
        <v>0.24003041999999999</v>
      </c>
      <c r="AM1512">
        <v>0.2417985</v>
      </c>
      <c r="AN1512">
        <v>0.36374652000000002</v>
      </c>
      <c r="AO1512">
        <v>0.35247210000000001</v>
      </c>
      <c r="AP1512">
        <v>0.24845444</v>
      </c>
      <c r="AQ1512">
        <v>0.24099470000000001</v>
      </c>
      <c r="AR1512">
        <v>0.28760740000000001</v>
      </c>
      <c r="AS1512">
        <v>0.33371459999999997</v>
      </c>
      <c r="AT1512">
        <v>0.30137380000000003</v>
      </c>
      <c r="AU1512">
        <v>0.2483399</v>
      </c>
      <c r="AV1512">
        <v>0.34478189999999997</v>
      </c>
      <c r="AW1512">
        <v>0.25201464000000001</v>
      </c>
      <c r="AX1512">
        <v>0.37722240000000001</v>
      </c>
      <c r="AY1512">
        <v>0.36116757999999999</v>
      </c>
    </row>
    <row r="1513" spans="1:51">
      <c r="A1513">
        <v>3310</v>
      </c>
      <c r="B1513" t="b">
        <v>1</v>
      </c>
      <c r="C1513" t="s">
        <v>128</v>
      </c>
      <c r="D1513" t="s">
        <v>4944</v>
      </c>
      <c r="E1513" t="s">
        <v>4945</v>
      </c>
      <c r="H1513" t="s">
        <v>4946</v>
      </c>
      <c r="I1513" t="s">
        <v>471</v>
      </c>
      <c r="K1513" s="7">
        <v>0.86</v>
      </c>
      <c r="L1513">
        <v>-0.04</v>
      </c>
      <c r="M1513" s="6">
        <v>1E-3</v>
      </c>
      <c r="N1513">
        <v>-0.43</v>
      </c>
      <c r="O1513" s="7">
        <v>2.5000000000000001E-2</v>
      </c>
      <c r="P1513">
        <v>0.38</v>
      </c>
      <c r="Q1513" t="s">
        <v>135</v>
      </c>
      <c r="R1513">
        <v>11.67</v>
      </c>
      <c r="S1513">
        <v>11.79</v>
      </c>
      <c r="T1513">
        <v>11.6</v>
      </c>
      <c r="U1513">
        <v>11.67</v>
      </c>
      <c r="V1513">
        <v>11.57</v>
      </c>
      <c r="W1513">
        <v>11.57</v>
      </c>
      <c r="X1513">
        <v>11.78</v>
      </c>
      <c r="Y1513">
        <v>11.13</v>
      </c>
      <c r="Z1513">
        <v>11.27</v>
      </c>
      <c r="AA1513">
        <v>11.23</v>
      </c>
      <c r="AB1513">
        <v>11.36</v>
      </c>
      <c r="AC1513">
        <v>11.02</v>
      </c>
      <c r="AD1513">
        <v>11.39</v>
      </c>
      <c r="AE1513">
        <v>11.52</v>
      </c>
      <c r="AF1513">
        <v>11.67</v>
      </c>
      <c r="AG1513">
        <v>11.95</v>
      </c>
      <c r="AH1513">
        <v>11.42</v>
      </c>
      <c r="AI1513">
        <v>0.24750430000000001</v>
      </c>
      <c r="AJ1513">
        <v>0</v>
      </c>
      <c r="AK1513">
        <v>0.41573130000000003</v>
      </c>
      <c r="AL1513">
        <v>0.37634223999999999</v>
      </c>
      <c r="AM1513">
        <v>0.24810803000000001</v>
      </c>
      <c r="AN1513">
        <v>0</v>
      </c>
      <c r="AO1513">
        <v>0</v>
      </c>
      <c r="AP1513">
        <v>0.25065163000000001</v>
      </c>
      <c r="AQ1513">
        <v>0.25623580000000001</v>
      </c>
      <c r="AR1513">
        <v>0.37490499999999999</v>
      </c>
      <c r="AS1513">
        <v>0</v>
      </c>
      <c r="AT1513">
        <v>0</v>
      </c>
      <c r="AU1513">
        <v>0.24727241999999999</v>
      </c>
      <c r="AV1513">
        <v>0.26455590000000001</v>
      </c>
      <c r="AW1513">
        <v>0.34744427</v>
      </c>
      <c r="AX1513">
        <v>0</v>
      </c>
      <c r="AY1513">
        <v>0</v>
      </c>
    </row>
    <row r="1514" spans="1:51">
      <c r="A1514">
        <v>1627</v>
      </c>
      <c r="B1514" t="b">
        <v>1</v>
      </c>
      <c r="C1514" t="s">
        <v>128</v>
      </c>
      <c r="D1514" t="s">
        <v>4947</v>
      </c>
      <c r="E1514" t="s">
        <v>4948</v>
      </c>
      <c r="H1514" t="s">
        <v>4949</v>
      </c>
      <c r="I1514" t="s">
        <v>502</v>
      </c>
      <c r="K1514" s="7">
        <v>8.5999999999999993E-2</v>
      </c>
      <c r="L1514">
        <v>0.04</v>
      </c>
      <c r="M1514" s="6" t="s">
        <v>134</v>
      </c>
      <c r="N1514">
        <v>0.1</v>
      </c>
      <c r="O1514" s="7">
        <v>2.5999999999999999E-2</v>
      </c>
      <c r="P1514">
        <v>-0.06</v>
      </c>
      <c r="Q1514" t="s">
        <v>135</v>
      </c>
      <c r="R1514">
        <v>16.07</v>
      </c>
      <c r="S1514">
        <v>16.079999999999998</v>
      </c>
      <c r="T1514">
        <v>16.03</v>
      </c>
      <c r="U1514">
        <v>15.99</v>
      </c>
      <c r="V1514">
        <v>16.02</v>
      </c>
      <c r="W1514">
        <v>16.04</v>
      </c>
      <c r="X1514">
        <v>15.99</v>
      </c>
      <c r="Y1514">
        <v>16.09</v>
      </c>
      <c r="Z1514">
        <v>16.13</v>
      </c>
      <c r="AA1514">
        <v>16.100000000000001</v>
      </c>
      <c r="AB1514">
        <v>16.13</v>
      </c>
      <c r="AC1514">
        <v>16.16</v>
      </c>
      <c r="AD1514">
        <v>16.13</v>
      </c>
      <c r="AE1514">
        <v>16.059999999999999</v>
      </c>
      <c r="AF1514">
        <v>16.079999999999998</v>
      </c>
      <c r="AG1514">
        <v>15.99</v>
      </c>
      <c r="AH1514">
        <v>16.05</v>
      </c>
      <c r="AI1514">
        <v>0</v>
      </c>
      <c r="AJ1514">
        <v>0</v>
      </c>
      <c r="AK1514">
        <v>0</v>
      </c>
      <c r="AL1514">
        <v>0</v>
      </c>
      <c r="AM1514">
        <v>0</v>
      </c>
      <c r="AN1514">
        <v>0</v>
      </c>
      <c r="AO1514">
        <v>0</v>
      </c>
      <c r="AP1514">
        <v>0</v>
      </c>
      <c r="AQ1514">
        <v>0</v>
      </c>
      <c r="AR1514">
        <v>0</v>
      </c>
      <c r="AS1514">
        <v>0</v>
      </c>
      <c r="AT1514">
        <v>0</v>
      </c>
      <c r="AU1514">
        <v>0</v>
      </c>
      <c r="AV1514">
        <v>0</v>
      </c>
      <c r="AW1514">
        <v>0</v>
      </c>
      <c r="AX1514">
        <v>0</v>
      </c>
      <c r="AY1514">
        <v>0</v>
      </c>
    </row>
    <row r="1515" spans="1:51">
      <c r="A1515">
        <v>3037.1</v>
      </c>
      <c r="B1515" t="b">
        <v>1</v>
      </c>
      <c r="C1515" t="s">
        <v>128</v>
      </c>
      <c r="D1515" t="s">
        <v>4950</v>
      </c>
      <c r="E1515" t="s">
        <v>4951</v>
      </c>
      <c r="H1515" t="s">
        <v>4952</v>
      </c>
      <c r="I1515" t="s">
        <v>1111</v>
      </c>
      <c r="J1515" t="b">
        <v>1</v>
      </c>
      <c r="K1515" s="7">
        <v>0.25</v>
      </c>
      <c r="L1515">
        <v>0.12</v>
      </c>
      <c r="M1515" s="6">
        <v>1.2999999999999999E-2</v>
      </c>
      <c r="N1515">
        <v>0.27</v>
      </c>
      <c r="O1515" s="7">
        <v>2.5999999999999999E-2</v>
      </c>
      <c r="P1515">
        <v>-0.15</v>
      </c>
      <c r="Q1515" t="s">
        <v>135</v>
      </c>
      <c r="R1515">
        <v>13.8</v>
      </c>
      <c r="S1515">
        <v>13.96</v>
      </c>
      <c r="T1515">
        <v>13.69</v>
      </c>
      <c r="U1515">
        <v>13.77</v>
      </c>
      <c r="V1515">
        <v>13.88</v>
      </c>
      <c r="W1515">
        <v>13.67</v>
      </c>
      <c r="X1515">
        <v>13.9</v>
      </c>
      <c r="Y1515">
        <v>14.29</v>
      </c>
      <c r="Z1515">
        <v>14.28</v>
      </c>
      <c r="AA1515">
        <v>14.02</v>
      </c>
      <c r="AB1515">
        <v>13.98</v>
      </c>
      <c r="AC1515">
        <v>13.95</v>
      </c>
      <c r="AD1515">
        <v>13.9</v>
      </c>
      <c r="AE1515">
        <v>13.88</v>
      </c>
      <c r="AF1515">
        <v>13.93</v>
      </c>
      <c r="AG1515">
        <v>13.92</v>
      </c>
      <c r="AH1515">
        <v>13.98</v>
      </c>
      <c r="AI1515">
        <v>0.23672119999999999</v>
      </c>
      <c r="AJ1515">
        <v>0.29576912999999999</v>
      </c>
      <c r="AK1515">
        <v>0.25764550000000003</v>
      </c>
      <c r="AL1515">
        <v>0.29178900000000002</v>
      </c>
      <c r="AM1515">
        <v>0.23788482999999999</v>
      </c>
      <c r="AN1515">
        <v>0.26213813000000002</v>
      </c>
      <c r="AO1515">
        <v>0.27485543000000001</v>
      </c>
      <c r="AP1515">
        <v>0.27645313999999999</v>
      </c>
      <c r="AQ1515">
        <v>0.29183494999999998</v>
      </c>
      <c r="AR1515">
        <v>0.24344428000000001</v>
      </c>
      <c r="AS1515">
        <v>0.26793795999999998</v>
      </c>
      <c r="AT1515">
        <v>0.29362777000000001</v>
      </c>
      <c r="AU1515">
        <v>0.27172083000000002</v>
      </c>
      <c r="AV1515">
        <v>0.23922238000000001</v>
      </c>
      <c r="AW1515">
        <v>0.25594879999999998</v>
      </c>
      <c r="AX1515">
        <v>0.26297092</v>
      </c>
      <c r="AY1515">
        <v>0.32063957999999998</v>
      </c>
    </row>
    <row r="1516" spans="1:51">
      <c r="A1516">
        <v>2460</v>
      </c>
      <c r="B1516" t="b">
        <v>1</v>
      </c>
      <c r="C1516" t="s">
        <v>128</v>
      </c>
      <c r="D1516" t="s">
        <v>4953</v>
      </c>
      <c r="E1516" t="s">
        <v>4954</v>
      </c>
      <c r="H1516" t="s">
        <v>4955</v>
      </c>
      <c r="I1516" t="s">
        <v>704</v>
      </c>
      <c r="K1516" s="7">
        <v>0.38</v>
      </c>
      <c r="L1516">
        <v>0.06</v>
      </c>
      <c r="M1516" s="6">
        <v>3.0000000000000001E-3</v>
      </c>
      <c r="N1516">
        <v>0.21</v>
      </c>
      <c r="O1516" s="7">
        <v>2.5999999999999999E-2</v>
      </c>
      <c r="P1516">
        <v>-0.14000000000000001</v>
      </c>
      <c r="Q1516" t="s">
        <v>135</v>
      </c>
      <c r="R1516">
        <v>16.22</v>
      </c>
      <c r="S1516">
        <v>16.079999999999998</v>
      </c>
      <c r="T1516">
        <v>16.149999999999999</v>
      </c>
      <c r="U1516">
        <v>15.91</v>
      </c>
      <c r="V1516">
        <v>16.13</v>
      </c>
      <c r="W1516">
        <v>16.21</v>
      </c>
      <c r="X1516">
        <v>16.04</v>
      </c>
      <c r="Y1516">
        <v>16.32</v>
      </c>
      <c r="Z1516">
        <v>16.39</v>
      </c>
      <c r="AA1516">
        <v>16.21</v>
      </c>
      <c r="AB1516">
        <v>16.14</v>
      </c>
      <c r="AC1516">
        <v>16.260000000000002</v>
      </c>
      <c r="AD1516">
        <v>16.12</v>
      </c>
      <c r="AE1516">
        <v>16.11</v>
      </c>
      <c r="AF1516">
        <v>16.100000000000001</v>
      </c>
      <c r="AG1516">
        <v>16.25</v>
      </c>
      <c r="AH1516">
        <v>16.43</v>
      </c>
      <c r="AI1516">
        <v>0.24421272999999999</v>
      </c>
      <c r="AJ1516">
        <v>0.29261330000000002</v>
      </c>
      <c r="AK1516">
        <v>0.42396587000000002</v>
      </c>
      <c r="AL1516">
        <v>0.29823496999999999</v>
      </c>
      <c r="AM1516">
        <v>0.27335601999999998</v>
      </c>
      <c r="AN1516">
        <v>0.70855033000000001</v>
      </c>
      <c r="AO1516">
        <v>0.53681610000000002</v>
      </c>
      <c r="AP1516">
        <v>0.25881051999999999</v>
      </c>
      <c r="AQ1516">
        <v>0.27137159999999999</v>
      </c>
      <c r="AR1516">
        <v>0.2853812</v>
      </c>
      <c r="AS1516">
        <v>0.31148883999999999</v>
      </c>
      <c r="AT1516">
        <v>0.28022330000000001</v>
      </c>
      <c r="AU1516">
        <v>0.25431927999999998</v>
      </c>
      <c r="AV1516">
        <v>0.24437249999999999</v>
      </c>
      <c r="AW1516">
        <v>0.25495764999999998</v>
      </c>
      <c r="AX1516">
        <v>0.27829617000000001</v>
      </c>
      <c r="AY1516">
        <v>0.30561834999999998</v>
      </c>
    </row>
    <row r="1517" spans="1:51">
      <c r="A1517">
        <v>1417</v>
      </c>
      <c r="B1517" t="b">
        <v>1</v>
      </c>
      <c r="C1517" t="s">
        <v>128</v>
      </c>
      <c r="D1517" t="s">
        <v>4956</v>
      </c>
      <c r="E1517" t="s">
        <v>4957</v>
      </c>
      <c r="H1517" t="s">
        <v>4958</v>
      </c>
      <c r="I1517" t="s">
        <v>1208</v>
      </c>
      <c r="J1517" t="b">
        <v>1</v>
      </c>
      <c r="K1517" s="7">
        <v>4.3999999999999997E-2</v>
      </c>
      <c r="L1517">
        <v>0.06</v>
      </c>
      <c r="M1517" s="6" t="s">
        <v>134</v>
      </c>
      <c r="N1517">
        <v>0.14000000000000001</v>
      </c>
      <c r="O1517" s="7">
        <v>2.7E-2</v>
      </c>
      <c r="P1517">
        <v>-0.09</v>
      </c>
      <c r="Q1517" t="s">
        <v>135</v>
      </c>
      <c r="R1517">
        <v>15.95</v>
      </c>
      <c r="S1517">
        <v>15.93</v>
      </c>
      <c r="T1517">
        <v>15.96</v>
      </c>
      <c r="U1517">
        <v>15.79</v>
      </c>
      <c r="V1517">
        <v>15.87</v>
      </c>
      <c r="W1517">
        <v>15.88</v>
      </c>
      <c r="X1517">
        <v>15.85</v>
      </c>
      <c r="Y1517">
        <v>16.010000000000002</v>
      </c>
      <c r="Z1517">
        <v>16.07</v>
      </c>
      <c r="AA1517">
        <v>16</v>
      </c>
      <c r="AB1517">
        <v>15.96</v>
      </c>
      <c r="AC1517">
        <v>16.02</v>
      </c>
      <c r="AD1517">
        <v>15.9</v>
      </c>
      <c r="AE1517">
        <v>15.9</v>
      </c>
      <c r="AF1517">
        <v>15.85</v>
      </c>
      <c r="AG1517">
        <v>15.97</v>
      </c>
      <c r="AH1517">
        <v>16.05</v>
      </c>
      <c r="AI1517">
        <v>0.27220368</v>
      </c>
      <c r="AJ1517">
        <v>0.25920146999999999</v>
      </c>
      <c r="AK1517">
        <v>0.33810760000000001</v>
      </c>
      <c r="AL1517">
        <v>0.30963099999999999</v>
      </c>
      <c r="AM1517">
        <v>0.27750580000000002</v>
      </c>
      <c r="AN1517">
        <v>0.27126485</v>
      </c>
      <c r="AO1517">
        <v>0.24855410999999999</v>
      </c>
      <c r="AP1517">
        <v>0.33750245000000001</v>
      </c>
      <c r="AQ1517">
        <v>0.31527808000000002</v>
      </c>
      <c r="AR1517">
        <v>0.35019430000000001</v>
      </c>
      <c r="AS1517">
        <v>0.29298517000000002</v>
      </c>
      <c r="AT1517">
        <v>0.28803932999999998</v>
      </c>
      <c r="AU1517">
        <v>0.26608290000000001</v>
      </c>
      <c r="AV1517">
        <v>0.29328771999999997</v>
      </c>
      <c r="AW1517">
        <v>0.3179051</v>
      </c>
      <c r="AX1517">
        <v>0.42240703000000002</v>
      </c>
      <c r="AY1517">
        <v>0.28865299999999999</v>
      </c>
    </row>
    <row r="1518" spans="1:51">
      <c r="A1518">
        <v>1538</v>
      </c>
      <c r="B1518" t="b">
        <v>1</v>
      </c>
      <c r="C1518" t="s">
        <v>128</v>
      </c>
      <c r="D1518" t="s">
        <v>4959</v>
      </c>
      <c r="E1518" t="s">
        <v>4960</v>
      </c>
      <c r="H1518" t="s">
        <v>4961</v>
      </c>
      <c r="I1518" t="s">
        <v>1981</v>
      </c>
      <c r="K1518" s="7">
        <v>6.6000000000000003E-2</v>
      </c>
      <c r="L1518">
        <v>0.03</v>
      </c>
      <c r="M1518" s="6" t="s">
        <v>134</v>
      </c>
      <c r="N1518">
        <v>0.11</v>
      </c>
      <c r="O1518" s="7">
        <v>2.7E-2</v>
      </c>
      <c r="P1518">
        <v>-0.08</v>
      </c>
      <c r="Q1518" t="s">
        <v>135</v>
      </c>
      <c r="R1518">
        <v>16.46</v>
      </c>
      <c r="S1518">
        <v>16.45</v>
      </c>
      <c r="T1518">
        <v>16.46</v>
      </c>
      <c r="U1518">
        <v>16.38</v>
      </c>
      <c r="V1518">
        <v>16.38</v>
      </c>
      <c r="W1518">
        <v>16.39</v>
      </c>
      <c r="X1518">
        <v>16.43</v>
      </c>
      <c r="Y1518">
        <v>16.510000000000002</v>
      </c>
      <c r="Z1518">
        <v>16.5</v>
      </c>
      <c r="AA1518">
        <v>16.52</v>
      </c>
      <c r="AB1518">
        <v>16.53</v>
      </c>
      <c r="AC1518">
        <v>16.52</v>
      </c>
      <c r="AD1518">
        <v>16.46</v>
      </c>
      <c r="AE1518">
        <v>16.420000000000002</v>
      </c>
      <c r="AF1518">
        <v>16.39</v>
      </c>
      <c r="AG1518">
        <v>16.48</v>
      </c>
      <c r="AH1518">
        <v>16.43</v>
      </c>
      <c r="AI1518">
        <v>0.24105267</v>
      </c>
      <c r="AJ1518">
        <v>0.2842614</v>
      </c>
      <c r="AK1518">
        <v>0.24772345000000001</v>
      </c>
      <c r="AL1518">
        <v>0.46779104999999999</v>
      </c>
      <c r="AM1518">
        <v>0.29634034999999997</v>
      </c>
      <c r="AN1518">
        <v>0.30296584999999998</v>
      </c>
      <c r="AO1518">
        <v>0.50001660000000003</v>
      </c>
      <c r="AP1518">
        <v>0.44674375999999999</v>
      </c>
      <c r="AQ1518">
        <v>0.44641714999999998</v>
      </c>
      <c r="AR1518">
        <v>0.24676907000000001</v>
      </c>
      <c r="AS1518">
        <v>0.31961732999999998</v>
      </c>
      <c r="AT1518">
        <v>0.77575784999999997</v>
      </c>
      <c r="AU1518">
        <v>0.29959511999999999</v>
      </c>
      <c r="AV1518">
        <v>0.42647412000000001</v>
      </c>
      <c r="AW1518">
        <v>0.59848900000000005</v>
      </c>
      <c r="AX1518">
        <v>0.36202863000000002</v>
      </c>
      <c r="AY1518">
        <v>0.41627002000000002</v>
      </c>
    </row>
    <row r="1519" spans="1:51">
      <c r="A1519">
        <v>2319</v>
      </c>
      <c r="B1519" t="b">
        <v>1</v>
      </c>
      <c r="C1519" t="s">
        <v>128</v>
      </c>
      <c r="D1519" t="s">
        <v>4962</v>
      </c>
      <c r="E1519" t="s">
        <v>4963</v>
      </c>
      <c r="H1519" t="s">
        <v>4964</v>
      </c>
      <c r="I1519" t="s">
        <v>430</v>
      </c>
      <c r="K1519" s="7">
        <v>0.32</v>
      </c>
      <c r="L1519">
        <v>-0.05</v>
      </c>
      <c r="M1519" s="6">
        <v>3.0000000000000001E-3</v>
      </c>
      <c r="N1519">
        <v>-0.18</v>
      </c>
      <c r="O1519" s="7">
        <v>2.7E-2</v>
      </c>
      <c r="P1519">
        <v>0.13</v>
      </c>
      <c r="Q1519" t="s">
        <v>135</v>
      </c>
      <c r="R1519">
        <v>16.84</v>
      </c>
      <c r="S1519">
        <v>16.95</v>
      </c>
      <c r="T1519">
        <v>16.82</v>
      </c>
      <c r="U1519">
        <v>16.8</v>
      </c>
      <c r="V1519">
        <v>16.899999999999999</v>
      </c>
      <c r="W1519">
        <v>16.940000000000001</v>
      </c>
      <c r="X1519">
        <v>17.04</v>
      </c>
      <c r="Y1519">
        <v>16.55</v>
      </c>
      <c r="Z1519">
        <v>16.82</v>
      </c>
      <c r="AA1519">
        <v>16.8</v>
      </c>
      <c r="AB1519">
        <v>16.760000000000002</v>
      </c>
      <c r="AC1519">
        <v>16.7</v>
      </c>
      <c r="AD1519">
        <v>16.93</v>
      </c>
      <c r="AE1519">
        <v>16.829999999999998</v>
      </c>
      <c r="AF1519">
        <v>16.690000000000001</v>
      </c>
      <c r="AG1519">
        <v>16.940000000000001</v>
      </c>
      <c r="AH1519">
        <v>16.82</v>
      </c>
      <c r="AI1519">
        <v>0</v>
      </c>
      <c r="AJ1519">
        <v>0</v>
      </c>
      <c r="AK1519">
        <v>0</v>
      </c>
      <c r="AL1519">
        <v>0</v>
      </c>
      <c r="AM1519">
        <v>0</v>
      </c>
      <c r="AN1519">
        <v>0</v>
      </c>
      <c r="AO1519">
        <v>0</v>
      </c>
      <c r="AP1519">
        <v>0</v>
      </c>
      <c r="AQ1519">
        <v>0</v>
      </c>
      <c r="AR1519">
        <v>0</v>
      </c>
      <c r="AS1519">
        <v>0</v>
      </c>
      <c r="AT1519">
        <v>0</v>
      </c>
      <c r="AU1519">
        <v>0</v>
      </c>
      <c r="AV1519">
        <v>0</v>
      </c>
      <c r="AW1519">
        <v>0</v>
      </c>
      <c r="AX1519">
        <v>0</v>
      </c>
      <c r="AY1519">
        <v>0</v>
      </c>
    </row>
    <row r="1520" spans="1:51">
      <c r="A1520">
        <v>2449</v>
      </c>
      <c r="B1520" t="b">
        <v>1</v>
      </c>
      <c r="C1520" t="s">
        <v>128</v>
      </c>
      <c r="D1520" t="s">
        <v>4965</v>
      </c>
      <c r="E1520" t="s">
        <v>4966</v>
      </c>
      <c r="H1520" t="s">
        <v>4967</v>
      </c>
      <c r="I1520" t="s">
        <v>582</v>
      </c>
      <c r="K1520" s="7">
        <v>0.38</v>
      </c>
      <c r="L1520">
        <v>0.08</v>
      </c>
      <c r="M1520" s="6">
        <v>5.0000000000000001E-3</v>
      </c>
      <c r="N1520">
        <v>0.21</v>
      </c>
      <c r="O1520" s="7">
        <v>2.8000000000000001E-2</v>
      </c>
      <c r="P1520">
        <v>-0.14000000000000001</v>
      </c>
      <c r="Q1520" t="s">
        <v>135</v>
      </c>
      <c r="R1520">
        <v>15.68</v>
      </c>
      <c r="S1520">
        <v>15.81</v>
      </c>
      <c r="T1520">
        <v>15.46</v>
      </c>
      <c r="U1520">
        <v>15.67</v>
      </c>
      <c r="V1520">
        <v>16</v>
      </c>
      <c r="W1520">
        <v>15.86</v>
      </c>
      <c r="X1520">
        <v>15.79</v>
      </c>
      <c r="Y1520">
        <v>16.02</v>
      </c>
      <c r="Z1520">
        <v>15.95</v>
      </c>
      <c r="AA1520">
        <v>15.87</v>
      </c>
      <c r="AB1520">
        <v>15.99</v>
      </c>
      <c r="AC1520">
        <v>16.07</v>
      </c>
      <c r="AD1520">
        <v>15.97</v>
      </c>
      <c r="AE1520">
        <v>15.89</v>
      </c>
      <c r="AF1520">
        <v>15.57</v>
      </c>
      <c r="AG1520">
        <v>15.89</v>
      </c>
      <c r="AH1520">
        <v>15.84</v>
      </c>
      <c r="AI1520">
        <v>0.27525909999999998</v>
      </c>
      <c r="AJ1520">
        <v>0.28907149999999998</v>
      </c>
      <c r="AK1520">
        <v>0.34498974999999998</v>
      </c>
      <c r="AL1520">
        <v>0.30737300000000001</v>
      </c>
      <c r="AM1520">
        <v>0.30906895000000001</v>
      </c>
      <c r="AN1520">
        <v>0.32380884999999998</v>
      </c>
      <c r="AO1520">
        <v>0.33347072999999999</v>
      </c>
      <c r="AP1520">
        <v>0.33464426000000003</v>
      </c>
      <c r="AQ1520">
        <v>0.33201793000000002</v>
      </c>
      <c r="AR1520">
        <v>0.31770503999999999</v>
      </c>
      <c r="AS1520">
        <v>0.30605664999999999</v>
      </c>
      <c r="AT1520">
        <v>0.32287779999999999</v>
      </c>
      <c r="AU1520">
        <v>0.3070061</v>
      </c>
      <c r="AV1520">
        <v>0.33369836000000003</v>
      </c>
      <c r="AW1520">
        <v>0.40796192999999997</v>
      </c>
      <c r="AX1520">
        <v>0.39676033999999999</v>
      </c>
      <c r="AY1520">
        <v>0.37359007999999999</v>
      </c>
    </row>
    <row r="1521" spans="1:51">
      <c r="A1521">
        <v>3494</v>
      </c>
      <c r="B1521" t="b">
        <v>1</v>
      </c>
      <c r="C1521" t="s">
        <v>128</v>
      </c>
      <c r="D1521" t="s">
        <v>4968</v>
      </c>
      <c r="E1521" t="s">
        <v>4969</v>
      </c>
      <c r="H1521" t="s">
        <v>4970</v>
      </c>
      <c r="I1521" t="s">
        <v>444</v>
      </c>
      <c r="K1521" s="7">
        <v>0.98</v>
      </c>
      <c r="L1521">
        <v>-0.05</v>
      </c>
      <c r="M1521" s="6">
        <v>1.2999999999999999E-4</v>
      </c>
      <c r="N1521">
        <v>0.32</v>
      </c>
      <c r="O1521" s="7">
        <v>2.8000000000000001E-2</v>
      </c>
      <c r="P1521">
        <v>-0.37</v>
      </c>
      <c r="Q1521" t="s">
        <v>135</v>
      </c>
      <c r="R1521">
        <v>15.66</v>
      </c>
      <c r="S1521">
        <v>15.66</v>
      </c>
      <c r="T1521">
        <v>15.82</v>
      </c>
      <c r="U1521">
        <v>15.23</v>
      </c>
      <c r="V1521">
        <v>15.52</v>
      </c>
      <c r="W1521">
        <v>15.51</v>
      </c>
      <c r="X1521">
        <v>15.57</v>
      </c>
      <c r="Y1521">
        <v>15.85</v>
      </c>
      <c r="Z1521">
        <v>15.76</v>
      </c>
      <c r="AA1521">
        <v>15.87</v>
      </c>
      <c r="AB1521">
        <v>15.84</v>
      </c>
      <c r="AC1521">
        <v>15.92</v>
      </c>
      <c r="AD1521">
        <v>15.64</v>
      </c>
      <c r="AE1521">
        <v>15.39</v>
      </c>
      <c r="AF1521">
        <v>15.11</v>
      </c>
      <c r="AG1521">
        <v>15.77</v>
      </c>
      <c r="AH1521">
        <v>15.4</v>
      </c>
      <c r="AI1521">
        <v>0.27077987999999997</v>
      </c>
      <c r="AJ1521">
        <v>0.29088056000000001</v>
      </c>
      <c r="AK1521">
        <v>0.57380443999999997</v>
      </c>
      <c r="AL1521">
        <v>0.4169197</v>
      </c>
      <c r="AM1521">
        <v>0.48784011999999999</v>
      </c>
      <c r="AN1521">
        <v>0.43026550000000002</v>
      </c>
      <c r="AO1521">
        <v>0.35989788</v>
      </c>
      <c r="AP1521">
        <v>0.31881284999999998</v>
      </c>
      <c r="AQ1521">
        <v>0.28773110000000002</v>
      </c>
      <c r="AR1521">
        <v>0.28675905000000002</v>
      </c>
      <c r="AS1521">
        <v>0.32966167000000002</v>
      </c>
      <c r="AT1521">
        <v>0.50099079999999996</v>
      </c>
      <c r="AU1521">
        <v>0.34897553999999997</v>
      </c>
      <c r="AV1521">
        <v>0.46323900000000001</v>
      </c>
      <c r="AW1521">
        <v>0.52759825999999999</v>
      </c>
      <c r="AX1521">
        <v>0.34851320000000002</v>
      </c>
      <c r="AY1521">
        <v>0.31598221999999998</v>
      </c>
    </row>
    <row r="1522" spans="1:51">
      <c r="A1522">
        <v>2174</v>
      </c>
      <c r="B1522" t="b">
        <v>1</v>
      </c>
      <c r="C1522" t="s">
        <v>128</v>
      </c>
      <c r="D1522" t="s">
        <v>4971</v>
      </c>
      <c r="E1522" t="s">
        <v>4972</v>
      </c>
      <c r="H1522" t="s">
        <v>4973</v>
      </c>
      <c r="I1522" t="s">
        <v>726</v>
      </c>
      <c r="K1522" s="7">
        <v>0.26</v>
      </c>
      <c r="L1522">
        <v>-0.09</v>
      </c>
      <c r="M1522" s="6">
        <v>1.2E-2</v>
      </c>
      <c r="N1522">
        <v>0.23</v>
      </c>
      <c r="O1522" s="7">
        <v>0.03</v>
      </c>
      <c r="P1522">
        <v>-0.32</v>
      </c>
      <c r="Q1522" t="s">
        <v>135</v>
      </c>
      <c r="R1522">
        <v>15.26</v>
      </c>
      <c r="S1522">
        <v>15.09</v>
      </c>
      <c r="T1522">
        <v>15.03</v>
      </c>
      <c r="U1522">
        <v>14.8</v>
      </c>
      <c r="V1522">
        <v>15.19</v>
      </c>
      <c r="W1522">
        <v>15.05</v>
      </c>
      <c r="X1522">
        <v>15.07</v>
      </c>
      <c r="Y1522">
        <v>15.55</v>
      </c>
      <c r="Z1522">
        <v>15.41</v>
      </c>
      <c r="AA1522">
        <v>15.51</v>
      </c>
      <c r="AB1522">
        <v>15.12</v>
      </c>
      <c r="AC1522">
        <v>15.19</v>
      </c>
      <c r="AD1522">
        <v>14.46</v>
      </c>
      <c r="AE1522">
        <v>14.41</v>
      </c>
      <c r="AF1522">
        <v>14.15</v>
      </c>
      <c r="AG1522">
        <v>15.24</v>
      </c>
      <c r="AH1522">
        <v>15.11</v>
      </c>
      <c r="AI1522">
        <v>0.24938052999999999</v>
      </c>
      <c r="AJ1522">
        <v>0.28861197999999999</v>
      </c>
      <c r="AK1522">
        <v>0.28608816999999997</v>
      </c>
      <c r="AL1522">
        <v>0.26519779999999998</v>
      </c>
      <c r="AM1522">
        <v>0.26618471999999999</v>
      </c>
      <c r="AN1522">
        <v>0.30543029999999999</v>
      </c>
      <c r="AO1522">
        <v>0.31064615000000001</v>
      </c>
      <c r="AP1522">
        <v>0.27953899999999998</v>
      </c>
      <c r="AQ1522">
        <v>0.25224793000000001</v>
      </c>
      <c r="AR1522">
        <v>0.27929154</v>
      </c>
      <c r="AS1522">
        <v>0.2935083</v>
      </c>
      <c r="AT1522">
        <v>0.28696194000000003</v>
      </c>
      <c r="AU1522">
        <v>0.27074735999999999</v>
      </c>
      <c r="AV1522">
        <v>0.29396074999999999</v>
      </c>
      <c r="AW1522">
        <v>0.25354727999999999</v>
      </c>
      <c r="AX1522">
        <v>0.28264675</v>
      </c>
      <c r="AY1522">
        <v>0.26506916000000003</v>
      </c>
    </row>
    <row r="1523" spans="1:51">
      <c r="A1523">
        <v>1952</v>
      </c>
      <c r="B1523" t="b">
        <v>1</v>
      </c>
      <c r="C1523" t="s">
        <v>128</v>
      </c>
      <c r="D1523" t="s">
        <v>4974</v>
      </c>
      <c r="E1523" t="s">
        <v>4975</v>
      </c>
      <c r="H1523" t="s">
        <v>4976</v>
      </c>
      <c r="I1523" t="s">
        <v>4796</v>
      </c>
      <c r="J1523" t="b">
        <v>1</v>
      </c>
      <c r="K1523" s="7">
        <v>0.18</v>
      </c>
      <c r="L1523">
        <v>-0.01</v>
      </c>
      <c r="M1523" s="6" t="s">
        <v>134</v>
      </c>
      <c r="N1523">
        <v>0.09</v>
      </c>
      <c r="O1523" s="7">
        <v>3.2000000000000001E-2</v>
      </c>
      <c r="P1523">
        <v>-0.09</v>
      </c>
      <c r="Q1523" t="s">
        <v>135</v>
      </c>
      <c r="R1523">
        <v>16.43</v>
      </c>
      <c r="S1523">
        <v>16.41</v>
      </c>
      <c r="T1523">
        <v>16.41</v>
      </c>
      <c r="U1523">
        <v>16.34</v>
      </c>
      <c r="V1523">
        <v>16.43</v>
      </c>
      <c r="W1523">
        <v>16.38</v>
      </c>
      <c r="X1523">
        <v>16.420000000000002</v>
      </c>
      <c r="Y1523">
        <v>16.46</v>
      </c>
      <c r="Z1523">
        <v>16.52</v>
      </c>
      <c r="AA1523">
        <v>16.46</v>
      </c>
      <c r="AB1523">
        <v>16.46</v>
      </c>
      <c r="AC1523">
        <v>16.55</v>
      </c>
      <c r="AD1523">
        <v>16.420000000000002</v>
      </c>
      <c r="AE1523">
        <v>16.39</v>
      </c>
      <c r="AF1523">
        <v>16.350000000000001</v>
      </c>
      <c r="AG1523">
        <v>16.46</v>
      </c>
      <c r="AH1523">
        <v>16.350000000000001</v>
      </c>
      <c r="AI1523">
        <v>0.27829334</v>
      </c>
      <c r="AJ1523">
        <v>0.32014969999999998</v>
      </c>
      <c r="AK1523">
        <v>0.36803910000000001</v>
      </c>
      <c r="AL1523">
        <v>0.39345535999999998</v>
      </c>
      <c r="AM1523">
        <v>0.28768870000000002</v>
      </c>
      <c r="AN1523">
        <v>0.30061880000000002</v>
      </c>
      <c r="AO1523">
        <v>0.31054577</v>
      </c>
      <c r="AP1523">
        <v>0.41741526000000001</v>
      </c>
      <c r="AQ1523">
        <v>0.37934747000000002</v>
      </c>
      <c r="AR1523">
        <v>0.35968719999999998</v>
      </c>
      <c r="AS1523">
        <v>0.35219356000000002</v>
      </c>
      <c r="AT1523">
        <v>0.40024206000000001</v>
      </c>
      <c r="AU1523">
        <v>0.29050376999999999</v>
      </c>
      <c r="AV1523">
        <v>0.43395928</v>
      </c>
      <c r="AW1523">
        <v>0.43306782999999999</v>
      </c>
      <c r="AX1523">
        <v>0.44674092999999998</v>
      </c>
      <c r="AY1523">
        <v>0.38770998000000001</v>
      </c>
    </row>
    <row r="1524" spans="1:51">
      <c r="A1524">
        <v>2316</v>
      </c>
      <c r="B1524" t="b">
        <v>1</v>
      </c>
      <c r="C1524" t="s">
        <v>128</v>
      </c>
      <c r="D1524" t="s">
        <v>4977</v>
      </c>
      <c r="E1524" t="s">
        <v>4978</v>
      </c>
      <c r="H1524" t="s">
        <v>4979</v>
      </c>
      <c r="I1524" t="s">
        <v>968</v>
      </c>
      <c r="K1524" s="7">
        <v>0.32</v>
      </c>
      <c r="L1524">
        <v>0.01</v>
      </c>
      <c r="M1524" s="6">
        <v>8.4999999999999995E-4</v>
      </c>
      <c r="N1524">
        <v>0.06</v>
      </c>
      <c r="O1524" s="7">
        <v>3.2000000000000001E-2</v>
      </c>
      <c r="P1524">
        <v>-0.05</v>
      </c>
      <c r="Q1524" t="s">
        <v>135</v>
      </c>
      <c r="R1524">
        <v>16.54</v>
      </c>
      <c r="S1524">
        <v>16.54</v>
      </c>
      <c r="T1524">
        <v>16.5</v>
      </c>
      <c r="U1524">
        <v>16.52</v>
      </c>
      <c r="V1524">
        <v>16.510000000000002</v>
      </c>
      <c r="W1524">
        <v>16.579999999999998</v>
      </c>
      <c r="X1524">
        <v>16.43</v>
      </c>
      <c r="Y1524">
        <v>16.649999999999999</v>
      </c>
      <c r="Z1524">
        <v>16.54</v>
      </c>
      <c r="AA1524">
        <v>16.53</v>
      </c>
      <c r="AB1524">
        <v>16.600000000000001</v>
      </c>
      <c r="AC1524">
        <v>16.5</v>
      </c>
      <c r="AD1524">
        <v>16.43</v>
      </c>
      <c r="AE1524">
        <v>16.52</v>
      </c>
      <c r="AF1524">
        <v>16.579999999999998</v>
      </c>
      <c r="AG1524">
        <v>16.45</v>
      </c>
      <c r="AH1524">
        <v>16.62</v>
      </c>
      <c r="AI1524">
        <v>0.26078504000000002</v>
      </c>
      <c r="AJ1524">
        <v>0.26046406999999999</v>
      </c>
      <c r="AK1524">
        <v>0.28697327</v>
      </c>
      <c r="AL1524">
        <v>0.2915373</v>
      </c>
      <c r="AM1524">
        <v>0.27188980000000001</v>
      </c>
      <c r="AN1524">
        <v>0.2577409</v>
      </c>
      <c r="AO1524">
        <v>0.26176912000000002</v>
      </c>
      <c r="AP1524">
        <v>0.33080977</v>
      </c>
      <c r="AQ1524">
        <v>0.30874306000000001</v>
      </c>
      <c r="AR1524">
        <v>0.31245311999999997</v>
      </c>
      <c r="AS1524">
        <v>0.29104954</v>
      </c>
      <c r="AT1524">
        <v>0.32870588000000001</v>
      </c>
      <c r="AU1524">
        <v>0.27662352000000001</v>
      </c>
      <c r="AV1524">
        <v>0.33218690000000001</v>
      </c>
      <c r="AW1524">
        <v>0.34146774000000002</v>
      </c>
      <c r="AX1524">
        <v>0.36930737000000002</v>
      </c>
      <c r="AY1524">
        <v>0.34650826000000001</v>
      </c>
    </row>
    <row r="1525" spans="1:51">
      <c r="A1525">
        <v>2524</v>
      </c>
      <c r="B1525" t="b">
        <v>1</v>
      </c>
      <c r="C1525" t="s">
        <v>128</v>
      </c>
      <c r="D1525" t="s">
        <v>4980</v>
      </c>
      <c r="E1525" t="s">
        <v>4981</v>
      </c>
      <c r="H1525" t="s">
        <v>4982</v>
      </c>
      <c r="I1525" t="s">
        <v>651</v>
      </c>
      <c r="K1525" s="7">
        <v>0.41</v>
      </c>
      <c r="L1525">
        <v>-0.1</v>
      </c>
      <c r="M1525" s="6">
        <v>3.0000000000000001E-3</v>
      </c>
      <c r="N1525">
        <v>0.44</v>
      </c>
      <c r="O1525" s="7">
        <v>3.2000000000000001E-2</v>
      </c>
      <c r="P1525">
        <v>-0.54</v>
      </c>
      <c r="Q1525" t="s">
        <v>135</v>
      </c>
      <c r="R1525">
        <v>0</v>
      </c>
      <c r="S1525">
        <v>16</v>
      </c>
      <c r="T1525">
        <v>0</v>
      </c>
      <c r="U1525">
        <v>0</v>
      </c>
      <c r="V1525">
        <v>0</v>
      </c>
      <c r="W1525">
        <v>16.03</v>
      </c>
      <c r="X1525">
        <v>15.84</v>
      </c>
      <c r="Y1525">
        <v>0</v>
      </c>
      <c r="Z1525">
        <v>0</v>
      </c>
      <c r="AA1525">
        <v>0</v>
      </c>
      <c r="AB1525">
        <v>16.27</v>
      </c>
      <c r="AC1525">
        <v>16.47</v>
      </c>
      <c r="AD1525">
        <v>0</v>
      </c>
      <c r="AE1525">
        <v>0</v>
      </c>
      <c r="AF1525">
        <v>0</v>
      </c>
      <c r="AG1525">
        <v>16.059999999999999</v>
      </c>
      <c r="AH1525">
        <v>15.73</v>
      </c>
      <c r="AI1525">
        <v>0.25648114</v>
      </c>
      <c r="AJ1525">
        <v>0.26042310000000002</v>
      </c>
      <c r="AK1525">
        <v>0.34121322999999998</v>
      </c>
      <c r="AL1525">
        <v>0.27528316000000003</v>
      </c>
      <c r="AM1525">
        <v>0.26616633000000001</v>
      </c>
      <c r="AN1525">
        <v>0.27606501999999999</v>
      </c>
      <c r="AO1525">
        <v>0.30374067999999999</v>
      </c>
      <c r="AP1525">
        <v>0.28889473999999998</v>
      </c>
      <c r="AQ1525">
        <v>0.26096882999999998</v>
      </c>
      <c r="AR1525">
        <v>0.26850774999999999</v>
      </c>
      <c r="AS1525">
        <v>0.29187667</v>
      </c>
      <c r="AT1525">
        <v>0.2543744</v>
      </c>
      <c r="AU1525">
        <v>0.26433676</v>
      </c>
      <c r="AV1525">
        <v>0.31229335000000003</v>
      </c>
      <c r="AW1525">
        <v>0.30934679999999998</v>
      </c>
      <c r="AX1525">
        <v>0.28218862</v>
      </c>
      <c r="AY1525">
        <v>0.27637187000000002</v>
      </c>
    </row>
    <row r="1526" spans="1:51">
      <c r="A1526">
        <v>1574.1</v>
      </c>
      <c r="B1526" t="b">
        <v>1</v>
      </c>
      <c r="C1526" t="s">
        <v>128</v>
      </c>
      <c r="D1526" t="s">
        <v>4983</v>
      </c>
      <c r="E1526" t="s">
        <v>4984</v>
      </c>
      <c r="H1526" t="s">
        <v>4985</v>
      </c>
      <c r="I1526" t="s">
        <v>1373</v>
      </c>
      <c r="J1526" t="b">
        <v>1</v>
      </c>
      <c r="K1526" s="7">
        <v>7.8E-2</v>
      </c>
      <c r="L1526">
        <v>-0.09</v>
      </c>
      <c r="M1526" s="6" t="s">
        <v>134</v>
      </c>
      <c r="N1526">
        <v>-0.09</v>
      </c>
      <c r="O1526" s="7">
        <v>3.3000000000000002E-2</v>
      </c>
      <c r="P1526">
        <v>0</v>
      </c>
      <c r="Q1526" t="s">
        <v>135</v>
      </c>
      <c r="R1526">
        <v>17.03</v>
      </c>
      <c r="S1526">
        <v>17.04</v>
      </c>
      <c r="T1526">
        <v>17.11</v>
      </c>
      <c r="U1526">
        <v>17.100000000000001</v>
      </c>
      <c r="V1526">
        <v>17.059999999999999</v>
      </c>
      <c r="W1526">
        <v>17.09</v>
      </c>
      <c r="X1526">
        <v>17.04</v>
      </c>
      <c r="Y1526">
        <v>16.97</v>
      </c>
      <c r="Z1526">
        <v>16.93</v>
      </c>
      <c r="AA1526">
        <v>17.010000000000002</v>
      </c>
      <c r="AB1526">
        <v>17.079999999999998</v>
      </c>
      <c r="AC1526">
        <v>16.940000000000001</v>
      </c>
      <c r="AD1526">
        <v>17.04</v>
      </c>
      <c r="AE1526">
        <v>17.010000000000002</v>
      </c>
      <c r="AF1526">
        <v>16.97</v>
      </c>
      <c r="AG1526">
        <v>17.02</v>
      </c>
      <c r="AH1526">
        <v>16.89</v>
      </c>
      <c r="AI1526">
        <v>0.24411236</v>
      </c>
      <c r="AJ1526">
        <v>0.27141333000000001</v>
      </c>
      <c r="AK1526">
        <v>0.29777545</v>
      </c>
      <c r="AL1526">
        <v>0.43325233000000002</v>
      </c>
      <c r="AM1526">
        <v>0.27165507999999999</v>
      </c>
      <c r="AN1526">
        <v>0.26190484000000003</v>
      </c>
      <c r="AO1526">
        <v>0.28484957999999999</v>
      </c>
      <c r="AP1526">
        <v>0.27654859999999998</v>
      </c>
      <c r="AQ1526">
        <v>0.27660656</v>
      </c>
      <c r="AR1526">
        <v>0.38308722000000001</v>
      </c>
      <c r="AS1526">
        <v>0.26492068000000002</v>
      </c>
      <c r="AT1526">
        <v>0.25477030000000001</v>
      </c>
      <c r="AU1526">
        <v>0.26682240000000002</v>
      </c>
      <c r="AV1526">
        <v>0.31541806</v>
      </c>
      <c r="AW1526">
        <v>0.41117715999999999</v>
      </c>
      <c r="AX1526">
        <v>0.38081651999999999</v>
      </c>
      <c r="AY1526">
        <v>0.40975618000000003</v>
      </c>
    </row>
    <row r="1527" spans="1:51">
      <c r="A1527">
        <v>3479</v>
      </c>
      <c r="B1527" t="b">
        <v>1</v>
      </c>
      <c r="C1527" t="s">
        <v>128</v>
      </c>
      <c r="D1527" t="s">
        <v>4986</v>
      </c>
      <c r="E1527" t="s">
        <v>4987</v>
      </c>
      <c r="H1527" t="s">
        <v>4988</v>
      </c>
      <c r="I1527" t="s">
        <v>416</v>
      </c>
      <c r="K1527" s="7">
        <v>0.97</v>
      </c>
      <c r="L1527">
        <v>-0.02</v>
      </c>
      <c r="M1527" s="6">
        <v>3.0000000000000001E-3</v>
      </c>
      <c r="N1527">
        <v>-0.08</v>
      </c>
      <c r="O1527" s="7">
        <v>3.3000000000000002E-2</v>
      </c>
      <c r="P1527">
        <v>0.06</v>
      </c>
      <c r="Q1527" t="s">
        <v>135</v>
      </c>
      <c r="R1527">
        <v>16.350000000000001</v>
      </c>
      <c r="S1527">
        <v>16.39</v>
      </c>
      <c r="T1527">
        <v>16.350000000000001</v>
      </c>
      <c r="U1527">
        <v>16.47</v>
      </c>
      <c r="V1527">
        <v>16.38</v>
      </c>
      <c r="W1527">
        <v>16.43</v>
      </c>
      <c r="X1527">
        <v>16.350000000000001</v>
      </c>
      <c r="Y1527">
        <v>16.29</v>
      </c>
      <c r="Z1527">
        <v>16.22</v>
      </c>
      <c r="AA1527">
        <v>16.37</v>
      </c>
      <c r="AB1527">
        <v>16.43</v>
      </c>
      <c r="AC1527">
        <v>16.29</v>
      </c>
      <c r="AD1527">
        <v>16.399999999999999</v>
      </c>
      <c r="AE1527">
        <v>16.39</v>
      </c>
      <c r="AF1527">
        <v>16.36</v>
      </c>
      <c r="AG1527">
        <v>16.350000000000001</v>
      </c>
      <c r="AH1527">
        <v>16.350000000000001</v>
      </c>
      <c r="AI1527">
        <v>0</v>
      </c>
      <c r="AJ1527">
        <v>0.26173943</v>
      </c>
      <c r="AK1527">
        <v>0</v>
      </c>
      <c r="AL1527">
        <v>0</v>
      </c>
      <c r="AM1527">
        <v>0</v>
      </c>
      <c r="AN1527">
        <v>0.24666442999999999</v>
      </c>
      <c r="AO1527">
        <v>0.26821650000000002</v>
      </c>
      <c r="AP1527">
        <v>0</v>
      </c>
      <c r="AQ1527">
        <v>0</v>
      </c>
      <c r="AR1527">
        <v>0</v>
      </c>
      <c r="AS1527">
        <v>0.31637811999999998</v>
      </c>
      <c r="AT1527">
        <v>0.27427079999999998</v>
      </c>
      <c r="AU1527">
        <v>0</v>
      </c>
      <c r="AV1527">
        <v>0</v>
      </c>
      <c r="AW1527">
        <v>0</v>
      </c>
      <c r="AX1527">
        <v>0.30113628999999997</v>
      </c>
      <c r="AY1527">
        <v>0.40110030000000002</v>
      </c>
    </row>
    <row r="1528" spans="1:51">
      <c r="A1528">
        <v>3404</v>
      </c>
      <c r="B1528" t="b">
        <v>1</v>
      </c>
      <c r="C1528" t="s">
        <v>128</v>
      </c>
      <c r="D1528" t="s">
        <v>4989</v>
      </c>
      <c r="E1528" t="s">
        <v>4990</v>
      </c>
      <c r="H1528" t="s">
        <v>4991</v>
      </c>
      <c r="I1528" t="s">
        <v>936</v>
      </c>
      <c r="K1528" s="7">
        <v>0.92</v>
      </c>
      <c r="L1528">
        <v>-0.02</v>
      </c>
      <c r="M1528" s="6">
        <v>1.2999999999999999E-2</v>
      </c>
      <c r="N1528">
        <v>-0.2</v>
      </c>
      <c r="O1528" s="7">
        <v>3.4000000000000002E-2</v>
      </c>
      <c r="P1528">
        <v>0.18</v>
      </c>
      <c r="Q1528" t="s">
        <v>135</v>
      </c>
      <c r="R1528">
        <v>18.010000000000002</v>
      </c>
      <c r="S1528">
        <v>17.93</v>
      </c>
      <c r="T1528">
        <v>18.059999999999999</v>
      </c>
      <c r="U1528">
        <v>18.14</v>
      </c>
      <c r="V1528">
        <v>17.97</v>
      </c>
      <c r="W1528">
        <v>18.079999999999998</v>
      </c>
      <c r="X1528">
        <v>18.07</v>
      </c>
      <c r="Y1528">
        <v>17.829999999999998</v>
      </c>
      <c r="Z1528">
        <v>17.77</v>
      </c>
      <c r="AA1528">
        <v>17.88</v>
      </c>
      <c r="AB1528">
        <v>18.059999999999999</v>
      </c>
      <c r="AC1528">
        <v>17.86</v>
      </c>
      <c r="AD1528">
        <v>18.13</v>
      </c>
      <c r="AE1528">
        <v>18.010000000000002</v>
      </c>
      <c r="AF1528">
        <v>18.14</v>
      </c>
      <c r="AG1528">
        <v>17.899999999999999</v>
      </c>
      <c r="AH1528">
        <v>17.7</v>
      </c>
      <c r="AI1528">
        <v>0.24916916</v>
      </c>
      <c r="AJ1528">
        <v>0.26656646000000001</v>
      </c>
      <c r="AK1528">
        <v>0.30713758000000002</v>
      </c>
      <c r="AL1528">
        <v>0.35054636</v>
      </c>
      <c r="AM1528">
        <v>0.24427778</v>
      </c>
      <c r="AN1528">
        <v>0.27442986000000003</v>
      </c>
      <c r="AO1528">
        <v>0.27202836000000002</v>
      </c>
      <c r="AP1528">
        <v>0.32083400000000001</v>
      </c>
      <c r="AQ1528">
        <v>0.31647705999999998</v>
      </c>
      <c r="AR1528">
        <v>0.35017591999999997</v>
      </c>
      <c r="AS1528">
        <v>0.40015086999999999</v>
      </c>
      <c r="AT1528">
        <v>0.50353724</v>
      </c>
      <c r="AU1528">
        <v>0.33412817</v>
      </c>
      <c r="AV1528">
        <v>0.46827036</v>
      </c>
      <c r="AW1528">
        <v>0.56315709999999997</v>
      </c>
      <c r="AX1528">
        <v>0.2977514</v>
      </c>
      <c r="AY1528">
        <v>0.32195309999999999</v>
      </c>
    </row>
    <row r="1529" spans="1:51">
      <c r="A1529">
        <v>2713</v>
      </c>
      <c r="B1529" t="b">
        <v>1</v>
      </c>
      <c r="C1529" t="s">
        <v>128</v>
      </c>
      <c r="D1529" t="s">
        <v>4992</v>
      </c>
      <c r="E1529" t="s">
        <v>4993</v>
      </c>
      <c r="H1529" t="s">
        <v>4994</v>
      </c>
      <c r="I1529" t="s">
        <v>744</v>
      </c>
      <c r="K1529" s="7">
        <v>0.51</v>
      </c>
      <c r="L1529">
        <v>-0.03</v>
      </c>
      <c r="M1529" s="6">
        <v>3.5000000000000001E-3</v>
      </c>
      <c r="N1529">
        <v>-0.14000000000000001</v>
      </c>
      <c r="O1529" s="7">
        <v>3.5000000000000003E-2</v>
      </c>
      <c r="P1529">
        <v>0.11</v>
      </c>
      <c r="Q1529" t="s">
        <v>135</v>
      </c>
      <c r="R1529">
        <v>16.52</v>
      </c>
      <c r="S1529">
        <v>16.45</v>
      </c>
      <c r="T1529">
        <v>16.559999999999999</v>
      </c>
      <c r="U1529">
        <v>16.72</v>
      </c>
      <c r="V1529">
        <v>16.600000000000001</v>
      </c>
      <c r="W1529">
        <v>16.62</v>
      </c>
      <c r="X1529">
        <v>16.579999999999998</v>
      </c>
      <c r="Y1529">
        <v>16.57</v>
      </c>
      <c r="Z1529">
        <v>16.41</v>
      </c>
      <c r="AA1529">
        <v>16.45</v>
      </c>
      <c r="AB1529">
        <v>16.600000000000001</v>
      </c>
      <c r="AC1529">
        <v>16.39</v>
      </c>
      <c r="AD1529">
        <v>16.45</v>
      </c>
      <c r="AE1529">
        <v>16.66</v>
      </c>
      <c r="AF1529">
        <v>16.62</v>
      </c>
      <c r="AG1529">
        <v>16.62</v>
      </c>
      <c r="AH1529">
        <v>16.64</v>
      </c>
      <c r="AI1529">
        <v>0.26442300000000002</v>
      </c>
      <c r="AJ1529">
        <v>0.28866849999999999</v>
      </c>
      <c r="AK1529">
        <v>0.35680568000000001</v>
      </c>
      <c r="AL1529">
        <v>0.32551542</v>
      </c>
      <c r="AM1529">
        <v>0.28190019999999999</v>
      </c>
      <c r="AN1529">
        <v>0.26007950000000002</v>
      </c>
      <c r="AO1529">
        <v>0.32251439999999998</v>
      </c>
      <c r="AP1529">
        <v>0.31501509999999999</v>
      </c>
      <c r="AQ1529">
        <v>0.26553714</v>
      </c>
      <c r="AR1529">
        <v>0.25776496999999998</v>
      </c>
      <c r="AS1529">
        <v>0.28705809999999998</v>
      </c>
      <c r="AT1529">
        <v>0.36308764999999998</v>
      </c>
      <c r="AU1529">
        <v>0.27288094000000002</v>
      </c>
      <c r="AV1529">
        <v>0.31410455999999998</v>
      </c>
      <c r="AW1529">
        <v>0.3146814</v>
      </c>
      <c r="AX1529">
        <v>0.60612540000000004</v>
      </c>
      <c r="AY1529">
        <v>0.37953125999999998</v>
      </c>
    </row>
    <row r="1530" spans="1:51">
      <c r="A1530">
        <v>3437</v>
      </c>
      <c r="B1530" t="b">
        <v>1</v>
      </c>
      <c r="C1530" t="s">
        <v>128</v>
      </c>
      <c r="D1530" t="s">
        <v>4995</v>
      </c>
      <c r="E1530" t="s">
        <v>4996</v>
      </c>
      <c r="H1530" t="s">
        <v>4997</v>
      </c>
      <c r="I1530" t="s">
        <v>444</v>
      </c>
      <c r="K1530" s="7">
        <v>0.95</v>
      </c>
      <c r="L1530">
        <v>-0.02</v>
      </c>
      <c r="M1530" s="6">
        <v>2E-3</v>
      </c>
      <c r="N1530">
        <v>-7.0000000000000007E-2</v>
      </c>
      <c r="O1530" s="7">
        <v>3.5000000000000003E-2</v>
      </c>
      <c r="P1530">
        <v>0.04</v>
      </c>
      <c r="Q1530" t="s">
        <v>135</v>
      </c>
      <c r="R1530">
        <v>15.98</v>
      </c>
      <c r="S1530">
        <v>16.010000000000002</v>
      </c>
      <c r="T1530">
        <v>16.05</v>
      </c>
      <c r="U1530">
        <v>15.95</v>
      </c>
      <c r="V1530">
        <v>16.010000000000002</v>
      </c>
      <c r="W1530">
        <v>15.97</v>
      </c>
      <c r="X1530">
        <v>16.010000000000002</v>
      </c>
      <c r="Y1530">
        <v>15.91</v>
      </c>
      <c r="Z1530">
        <v>15.95</v>
      </c>
      <c r="AA1530">
        <v>15.95</v>
      </c>
      <c r="AB1530">
        <v>15.93</v>
      </c>
      <c r="AC1530">
        <v>15.92</v>
      </c>
      <c r="AD1530">
        <v>16.04</v>
      </c>
      <c r="AE1530">
        <v>15.93</v>
      </c>
      <c r="AF1530">
        <v>15.98</v>
      </c>
      <c r="AG1530">
        <v>15.97</v>
      </c>
      <c r="AH1530">
        <v>15.95</v>
      </c>
      <c r="AI1530">
        <v>0.27755740000000001</v>
      </c>
      <c r="AJ1530">
        <v>0.27577375999999998</v>
      </c>
      <c r="AK1530">
        <v>0.30544725</v>
      </c>
      <c r="AL1530">
        <v>0.30702093000000003</v>
      </c>
      <c r="AM1530">
        <v>0.31275076000000002</v>
      </c>
      <c r="AN1530">
        <v>0.31870254999999997</v>
      </c>
      <c r="AO1530">
        <v>0.33005190000000001</v>
      </c>
      <c r="AP1530">
        <v>0.32684164999999998</v>
      </c>
      <c r="AQ1530">
        <v>0.3082722</v>
      </c>
      <c r="AR1530">
        <v>0.32878083000000002</v>
      </c>
      <c r="AS1530">
        <v>0.32629659999999999</v>
      </c>
      <c r="AT1530">
        <v>0.33359939999999999</v>
      </c>
      <c r="AU1530">
        <v>0.27261796999999999</v>
      </c>
      <c r="AV1530">
        <v>0.31247930000000002</v>
      </c>
      <c r="AW1530">
        <v>0.34781753999999998</v>
      </c>
      <c r="AX1530">
        <v>0.47666043000000002</v>
      </c>
      <c r="AY1530">
        <v>0.39718097000000002</v>
      </c>
    </row>
    <row r="1531" spans="1:51">
      <c r="A1531">
        <v>2492.1999999999998</v>
      </c>
      <c r="B1531" t="b">
        <v>1</v>
      </c>
      <c r="C1531" t="s">
        <v>128</v>
      </c>
      <c r="D1531" t="s">
        <v>4998</v>
      </c>
      <c r="E1531" t="s">
        <v>4999</v>
      </c>
      <c r="H1531" t="s">
        <v>5000</v>
      </c>
      <c r="I1531" t="s">
        <v>5001</v>
      </c>
      <c r="J1531" t="b">
        <v>1</v>
      </c>
      <c r="K1531" s="7">
        <v>0.26</v>
      </c>
      <c r="L1531">
        <v>0.05</v>
      </c>
      <c r="M1531" s="6">
        <v>3.0000000000000001E-3</v>
      </c>
      <c r="N1531">
        <v>0.15</v>
      </c>
      <c r="O1531" s="7">
        <v>3.5999999999999997E-2</v>
      </c>
      <c r="P1531">
        <v>-0.1</v>
      </c>
      <c r="Q1531" t="s">
        <v>135</v>
      </c>
      <c r="R1531">
        <v>14.48</v>
      </c>
      <c r="S1531">
        <v>14.54</v>
      </c>
      <c r="T1531">
        <v>14.47</v>
      </c>
      <c r="U1531">
        <v>14.52</v>
      </c>
      <c r="V1531">
        <v>14.46</v>
      </c>
      <c r="W1531">
        <v>14.48</v>
      </c>
      <c r="X1531">
        <v>14.46</v>
      </c>
      <c r="Y1531">
        <v>14.73</v>
      </c>
      <c r="Z1531">
        <v>14.62</v>
      </c>
      <c r="AA1531">
        <v>14.55</v>
      </c>
      <c r="AB1531">
        <v>14.71</v>
      </c>
      <c r="AC1531">
        <v>14.57</v>
      </c>
      <c r="AD1531">
        <v>14.46</v>
      </c>
      <c r="AE1531">
        <v>14.57</v>
      </c>
      <c r="AF1531">
        <v>14.54</v>
      </c>
      <c r="AG1531">
        <v>14.55</v>
      </c>
      <c r="AH1531">
        <v>14.55</v>
      </c>
      <c r="AI1531">
        <v>0.25194818000000002</v>
      </c>
      <c r="AJ1531">
        <v>0.26684219999999997</v>
      </c>
      <c r="AK1531">
        <v>0.30990529999999999</v>
      </c>
      <c r="AL1531">
        <v>0.40813870000000002</v>
      </c>
      <c r="AM1531">
        <v>0.35514295000000001</v>
      </c>
      <c r="AN1531">
        <v>0.50121559999999998</v>
      </c>
      <c r="AO1531">
        <v>0.54123319999999997</v>
      </c>
      <c r="AP1531">
        <v>0.25799470000000002</v>
      </c>
      <c r="AQ1531">
        <v>0.29853190000000002</v>
      </c>
      <c r="AR1531">
        <v>0.29924873000000002</v>
      </c>
      <c r="AS1531">
        <v>0.26773789999999997</v>
      </c>
      <c r="AT1531">
        <v>0.35695627000000002</v>
      </c>
      <c r="AU1531">
        <v>0.25730755999999999</v>
      </c>
      <c r="AV1531">
        <v>0.26215512000000002</v>
      </c>
      <c r="AW1531">
        <v>0.26261464000000001</v>
      </c>
      <c r="AX1531">
        <v>0.41881362</v>
      </c>
      <c r="AY1531">
        <v>0.26588708</v>
      </c>
    </row>
    <row r="1532" spans="1:51">
      <c r="A1532">
        <v>3351.1</v>
      </c>
      <c r="B1532" t="b">
        <v>1</v>
      </c>
      <c r="C1532" t="s">
        <v>128</v>
      </c>
      <c r="D1532" t="s">
        <v>5002</v>
      </c>
      <c r="E1532" t="s">
        <v>5003</v>
      </c>
      <c r="H1532" t="s">
        <v>5004</v>
      </c>
      <c r="I1532" t="s">
        <v>651</v>
      </c>
      <c r="J1532" t="b">
        <v>1</v>
      </c>
      <c r="K1532" s="7">
        <v>0.39</v>
      </c>
      <c r="L1532">
        <v>0.03</v>
      </c>
      <c r="M1532" s="6">
        <v>8.0000000000000002E-3</v>
      </c>
      <c r="N1532">
        <v>0.17</v>
      </c>
      <c r="O1532" s="7">
        <v>3.5999999999999997E-2</v>
      </c>
      <c r="P1532">
        <v>-0.14000000000000001</v>
      </c>
      <c r="Q1532" t="s">
        <v>135</v>
      </c>
      <c r="R1532">
        <v>16.38</v>
      </c>
      <c r="S1532">
        <v>16.32</v>
      </c>
      <c r="T1532">
        <v>16.32</v>
      </c>
      <c r="U1532">
        <v>16.29</v>
      </c>
      <c r="V1532">
        <v>16.28</v>
      </c>
      <c r="W1532">
        <v>16.18</v>
      </c>
      <c r="X1532">
        <v>16.2</v>
      </c>
      <c r="Y1532">
        <v>16.37</v>
      </c>
      <c r="Z1532">
        <v>16.37</v>
      </c>
      <c r="AA1532">
        <v>16.399999999999999</v>
      </c>
      <c r="AB1532">
        <v>16.5</v>
      </c>
      <c r="AC1532">
        <v>16.510000000000002</v>
      </c>
      <c r="AD1532">
        <v>16.29</v>
      </c>
      <c r="AE1532">
        <v>16.25</v>
      </c>
      <c r="AF1532">
        <v>16.399999999999999</v>
      </c>
      <c r="AG1532">
        <v>16.25</v>
      </c>
      <c r="AH1532">
        <v>16.260000000000002</v>
      </c>
      <c r="AI1532">
        <v>0.27515095000000001</v>
      </c>
      <c r="AJ1532">
        <v>0.28740450000000001</v>
      </c>
      <c r="AK1532">
        <v>0.27938344999999998</v>
      </c>
      <c r="AL1532">
        <v>0.28599486000000002</v>
      </c>
      <c r="AM1532">
        <v>0.26829989999999998</v>
      </c>
      <c r="AN1532">
        <v>0.2901899</v>
      </c>
      <c r="AO1532">
        <v>0.30326207999999999</v>
      </c>
      <c r="AP1532">
        <v>0.30790742999999998</v>
      </c>
      <c r="AQ1532">
        <v>0.27836546000000001</v>
      </c>
      <c r="AR1532">
        <v>0.28059515000000002</v>
      </c>
      <c r="AS1532">
        <v>0.29282257</v>
      </c>
      <c r="AT1532">
        <v>0.28916125999999998</v>
      </c>
      <c r="AU1532">
        <v>0.27171305000000001</v>
      </c>
      <c r="AV1532">
        <v>0.2764991</v>
      </c>
      <c r="AW1532">
        <v>0.28518257000000002</v>
      </c>
      <c r="AX1532">
        <v>0.47465128000000001</v>
      </c>
      <c r="AY1532">
        <v>0.30004403000000002</v>
      </c>
    </row>
    <row r="1533" spans="1:51">
      <c r="A1533">
        <v>2653</v>
      </c>
      <c r="B1533" t="b">
        <v>1</v>
      </c>
      <c r="C1533" t="s">
        <v>128</v>
      </c>
      <c r="D1533" t="s">
        <v>5005</v>
      </c>
      <c r="E1533" t="s">
        <v>5006</v>
      </c>
      <c r="H1533" t="s">
        <v>5007</v>
      </c>
      <c r="I1533" t="s">
        <v>2629</v>
      </c>
      <c r="K1533" s="7">
        <v>0.48</v>
      </c>
      <c r="L1533">
        <v>0.09</v>
      </c>
      <c r="M1533" s="6">
        <v>2E-3</v>
      </c>
      <c r="N1533">
        <v>0.41</v>
      </c>
      <c r="O1533" s="7">
        <v>3.5999999999999997E-2</v>
      </c>
      <c r="P1533">
        <v>-0.32</v>
      </c>
      <c r="Q1533" t="s">
        <v>135</v>
      </c>
      <c r="R1533">
        <v>14.57</v>
      </c>
      <c r="S1533">
        <v>14.47</v>
      </c>
      <c r="T1533">
        <v>14.7</v>
      </c>
      <c r="U1533">
        <v>14.02</v>
      </c>
      <c r="V1533">
        <v>14.25</v>
      </c>
      <c r="W1533">
        <v>14.21</v>
      </c>
      <c r="X1533">
        <v>14.35</v>
      </c>
      <c r="Y1533">
        <v>14.49</v>
      </c>
      <c r="Z1533">
        <v>14.77</v>
      </c>
      <c r="AA1533">
        <v>14.96</v>
      </c>
      <c r="AB1533">
        <v>14.69</v>
      </c>
      <c r="AC1533">
        <v>14.64</v>
      </c>
      <c r="AD1533">
        <v>14.43</v>
      </c>
      <c r="AE1533">
        <v>14.19</v>
      </c>
      <c r="AF1533">
        <v>13.78</v>
      </c>
      <c r="AG1533">
        <v>14.77</v>
      </c>
      <c r="AH1533">
        <v>14.29</v>
      </c>
      <c r="AI1533">
        <v>0.27617392000000002</v>
      </c>
      <c r="AJ1533">
        <v>0.27632447999999998</v>
      </c>
      <c r="AK1533">
        <v>0.29784189999999999</v>
      </c>
      <c r="AL1533">
        <v>0.28312462999999999</v>
      </c>
      <c r="AM1533">
        <v>0.30881163</v>
      </c>
      <c r="AN1533">
        <v>0.28200765999999999</v>
      </c>
      <c r="AO1533">
        <v>0.2812385</v>
      </c>
      <c r="AP1533">
        <v>0.34034651999999999</v>
      </c>
      <c r="AQ1533">
        <v>0.31558067000000001</v>
      </c>
      <c r="AR1533">
        <v>0.30390328</v>
      </c>
      <c r="AS1533">
        <v>0.29253200000000001</v>
      </c>
      <c r="AT1533">
        <v>0.37224122999999998</v>
      </c>
      <c r="AU1533">
        <v>0.29573944000000002</v>
      </c>
      <c r="AV1533">
        <v>0.30084926000000001</v>
      </c>
      <c r="AW1533">
        <v>0.28851724000000001</v>
      </c>
      <c r="AX1533">
        <v>0.37741184</v>
      </c>
      <c r="AY1533">
        <v>0.36337112999999999</v>
      </c>
    </row>
    <row r="1534" spans="1:51">
      <c r="A1534">
        <v>2719</v>
      </c>
      <c r="B1534" t="b">
        <v>1</v>
      </c>
      <c r="C1534" t="s">
        <v>128</v>
      </c>
      <c r="D1534" t="s">
        <v>5008</v>
      </c>
      <c r="E1534" t="s">
        <v>5009</v>
      </c>
      <c r="H1534" t="s">
        <v>5010</v>
      </c>
      <c r="I1534" t="s">
        <v>212</v>
      </c>
      <c r="K1534" s="7">
        <v>0.51</v>
      </c>
      <c r="L1534">
        <v>0.08</v>
      </c>
      <c r="M1534" s="6">
        <v>3.0000000000000001E-3</v>
      </c>
      <c r="N1534">
        <v>0.31</v>
      </c>
      <c r="O1534" s="7">
        <v>3.5999999999999997E-2</v>
      </c>
      <c r="P1534">
        <v>-0.23</v>
      </c>
      <c r="Q1534" t="s">
        <v>135</v>
      </c>
      <c r="R1534">
        <v>14.29</v>
      </c>
      <c r="S1534">
        <v>0</v>
      </c>
      <c r="T1534">
        <v>14.07</v>
      </c>
      <c r="U1534">
        <v>14.1</v>
      </c>
      <c r="V1534">
        <v>14.29</v>
      </c>
      <c r="W1534">
        <v>0</v>
      </c>
      <c r="X1534">
        <v>0</v>
      </c>
      <c r="Y1534">
        <v>14.47</v>
      </c>
      <c r="Z1534">
        <v>14.53</v>
      </c>
      <c r="AA1534">
        <v>14.39</v>
      </c>
      <c r="AB1534">
        <v>0</v>
      </c>
      <c r="AC1534">
        <v>0</v>
      </c>
      <c r="AD1534">
        <v>14.25</v>
      </c>
      <c r="AE1534">
        <v>14.1</v>
      </c>
      <c r="AF1534">
        <v>14.3</v>
      </c>
      <c r="AG1534">
        <v>0</v>
      </c>
      <c r="AH1534">
        <v>0</v>
      </c>
      <c r="AI1534">
        <v>0.25736340000000002</v>
      </c>
      <c r="AJ1534">
        <v>0.27702506999999998</v>
      </c>
      <c r="AK1534">
        <v>0.38432863</v>
      </c>
      <c r="AL1534">
        <v>0.39160173999999998</v>
      </c>
      <c r="AM1534">
        <v>0.31306392</v>
      </c>
      <c r="AN1534">
        <v>0.3045678</v>
      </c>
      <c r="AO1534">
        <v>0.29603636</v>
      </c>
      <c r="AP1534">
        <v>0.38895207999999998</v>
      </c>
      <c r="AQ1534">
        <v>0.38141881999999999</v>
      </c>
      <c r="AR1534">
        <v>0.31919035000000001</v>
      </c>
      <c r="AS1534">
        <v>0.32957542000000001</v>
      </c>
      <c r="AT1534">
        <v>0.38947806000000001</v>
      </c>
      <c r="AU1534">
        <v>0.28985762999999998</v>
      </c>
      <c r="AV1534">
        <v>0.36367723000000002</v>
      </c>
      <c r="AW1534">
        <v>0.42030667999999999</v>
      </c>
      <c r="AX1534">
        <v>0.39244440000000003</v>
      </c>
      <c r="AY1534">
        <v>0.39341858000000002</v>
      </c>
    </row>
    <row r="1535" spans="1:51">
      <c r="A1535">
        <v>3414</v>
      </c>
      <c r="B1535" t="b">
        <v>1</v>
      </c>
      <c r="C1535" t="s">
        <v>128</v>
      </c>
      <c r="D1535" t="s">
        <v>5011</v>
      </c>
      <c r="E1535" t="s">
        <v>5012</v>
      </c>
      <c r="H1535" t="s">
        <v>5013</v>
      </c>
      <c r="I1535" t="s">
        <v>590</v>
      </c>
      <c r="K1535" s="7">
        <v>0.93</v>
      </c>
      <c r="L1535">
        <v>0.03</v>
      </c>
      <c r="M1535" s="6">
        <v>2.9999999999999997E-4</v>
      </c>
      <c r="N1535">
        <v>-0.14000000000000001</v>
      </c>
      <c r="O1535" s="7">
        <v>3.5999999999999997E-2</v>
      </c>
      <c r="P1535">
        <v>0.17</v>
      </c>
      <c r="Q1535" t="s">
        <v>135</v>
      </c>
      <c r="R1535">
        <v>15.92</v>
      </c>
      <c r="S1535">
        <v>15.89</v>
      </c>
      <c r="T1535">
        <v>15.91</v>
      </c>
      <c r="U1535">
        <v>15.91</v>
      </c>
      <c r="V1535">
        <v>15.96</v>
      </c>
      <c r="W1535">
        <v>15.9</v>
      </c>
      <c r="X1535">
        <v>15.89</v>
      </c>
      <c r="Y1535">
        <v>15.74</v>
      </c>
      <c r="Z1535">
        <v>16.02</v>
      </c>
      <c r="AA1535">
        <v>15.65</v>
      </c>
      <c r="AB1535">
        <v>15.51</v>
      </c>
      <c r="AC1535">
        <v>15.9</v>
      </c>
      <c r="AD1535">
        <v>15.88</v>
      </c>
      <c r="AE1535">
        <v>15.95</v>
      </c>
      <c r="AF1535">
        <v>15.95</v>
      </c>
      <c r="AG1535">
        <v>16.03</v>
      </c>
      <c r="AH1535">
        <v>15.92</v>
      </c>
      <c r="AI1535">
        <v>0.25626270000000001</v>
      </c>
      <c r="AJ1535">
        <v>0.25633054999999999</v>
      </c>
      <c r="AK1535">
        <v>0.28113386000000001</v>
      </c>
      <c r="AL1535">
        <v>0.28395103999999999</v>
      </c>
      <c r="AM1535">
        <v>0.27145785</v>
      </c>
      <c r="AN1535">
        <v>0.25087363000000001</v>
      </c>
      <c r="AO1535">
        <v>0.26200380000000001</v>
      </c>
      <c r="AP1535">
        <v>0.29615370000000002</v>
      </c>
      <c r="AQ1535">
        <v>0.30259330000000001</v>
      </c>
      <c r="AR1535">
        <v>0.29998255000000001</v>
      </c>
      <c r="AS1535">
        <v>0.27801619999999999</v>
      </c>
      <c r="AT1535">
        <v>0.25976280000000002</v>
      </c>
      <c r="AU1535">
        <v>0.28566893999999998</v>
      </c>
      <c r="AV1535">
        <v>0.26460610000000001</v>
      </c>
      <c r="AW1535">
        <v>0.29662806000000003</v>
      </c>
      <c r="AX1535">
        <v>0.25632843</v>
      </c>
      <c r="AY1535">
        <v>0.24985772000000001</v>
      </c>
    </row>
    <row r="1536" spans="1:51">
      <c r="A1536">
        <v>1309</v>
      </c>
      <c r="B1536" t="b">
        <v>1</v>
      </c>
      <c r="C1536" t="s">
        <v>128</v>
      </c>
      <c r="D1536" t="s">
        <v>5014</v>
      </c>
      <c r="E1536" t="s">
        <v>5015</v>
      </c>
      <c r="H1536" t="s">
        <v>5016</v>
      </c>
      <c r="I1536" t="s">
        <v>165</v>
      </c>
      <c r="K1536" s="7">
        <v>0.03</v>
      </c>
      <c r="L1536">
        <v>0.18</v>
      </c>
      <c r="M1536" s="6" t="s">
        <v>134</v>
      </c>
      <c r="N1536">
        <v>0.26</v>
      </c>
      <c r="O1536" s="7">
        <v>3.6999999999999998E-2</v>
      </c>
      <c r="P1536">
        <v>-0.08</v>
      </c>
      <c r="Q1536" t="s">
        <v>135</v>
      </c>
      <c r="R1536">
        <v>15.86</v>
      </c>
      <c r="S1536">
        <v>15.81</v>
      </c>
      <c r="T1536">
        <v>15.76</v>
      </c>
      <c r="U1536">
        <v>15.55</v>
      </c>
      <c r="V1536">
        <v>15.68</v>
      </c>
      <c r="W1536">
        <v>15.64</v>
      </c>
      <c r="X1536">
        <v>15.69</v>
      </c>
      <c r="Y1536">
        <v>15.96</v>
      </c>
      <c r="Z1536">
        <v>15.88</v>
      </c>
      <c r="AA1536">
        <v>15.96</v>
      </c>
      <c r="AB1536">
        <v>15.86</v>
      </c>
      <c r="AC1536">
        <v>15.93</v>
      </c>
      <c r="AD1536">
        <v>15.75</v>
      </c>
      <c r="AE1536">
        <v>15.91</v>
      </c>
      <c r="AF1536">
        <v>15.88</v>
      </c>
      <c r="AG1536">
        <v>15.74</v>
      </c>
      <c r="AH1536">
        <v>15.94</v>
      </c>
      <c r="AI1536">
        <v>0</v>
      </c>
      <c r="AJ1536">
        <v>0.42454839999999999</v>
      </c>
      <c r="AK1536">
        <v>0</v>
      </c>
      <c r="AL1536">
        <v>0</v>
      </c>
      <c r="AM1536">
        <v>0</v>
      </c>
      <c r="AN1536">
        <v>0.31558700000000001</v>
      </c>
      <c r="AO1536">
        <v>0.32739376999999997</v>
      </c>
      <c r="AP1536">
        <v>0</v>
      </c>
      <c r="AQ1536">
        <v>0</v>
      </c>
      <c r="AR1536">
        <v>0</v>
      </c>
      <c r="AS1536">
        <v>0.25599757000000001</v>
      </c>
      <c r="AT1536">
        <v>0.26555552999999998</v>
      </c>
      <c r="AU1536">
        <v>0</v>
      </c>
      <c r="AV1536">
        <v>0</v>
      </c>
      <c r="AW1536">
        <v>0</v>
      </c>
      <c r="AX1536">
        <v>0.48948026</v>
      </c>
      <c r="AY1536">
        <v>0.42437377999999998</v>
      </c>
    </row>
    <row r="1537" spans="1:51">
      <c r="A1537">
        <v>3324</v>
      </c>
      <c r="B1537" t="b">
        <v>1</v>
      </c>
      <c r="C1537" t="s">
        <v>128</v>
      </c>
      <c r="D1537" t="s">
        <v>5017</v>
      </c>
      <c r="E1537" t="s">
        <v>5018</v>
      </c>
      <c r="H1537" t="s">
        <v>5019</v>
      </c>
      <c r="I1537" t="s">
        <v>1384</v>
      </c>
      <c r="K1537" s="7">
        <v>0.87</v>
      </c>
      <c r="L1537">
        <v>0.04</v>
      </c>
      <c r="M1537" s="6">
        <v>7.0000000000000001E-3</v>
      </c>
      <c r="N1537">
        <v>0.08</v>
      </c>
      <c r="O1537" s="7">
        <v>3.6999999999999998E-2</v>
      </c>
      <c r="P1537">
        <v>-0.05</v>
      </c>
      <c r="Q1537" t="s">
        <v>135</v>
      </c>
      <c r="R1537">
        <v>15.21</v>
      </c>
      <c r="S1537">
        <v>15.26</v>
      </c>
      <c r="T1537">
        <v>15.13</v>
      </c>
      <c r="U1537">
        <v>15.17</v>
      </c>
      <c r="V1537">
        <v>15.15</v>
      </c>
      <c r="W1537">
        <v>15.17</v>
      </c>
      <c r="X1537">
        <v>15.21</v>
      </c>
      <c r="Y1537">
        <v>15.24</v>
      </c>
      <c r="Z1537">
        <v>15.25</v>
      </c>
      <c r="AA1537">
        <v>15.19</v>
      </c>
      <c r="AB1537">
        <v>15.27</v>
      </c>
      <c r="AC1537">
        <v>15.36</v>
      </c>
      <c r="AD1537">
        <v>15.15</v>
      </c>
      <c r="AE1537">
        <v>15.22</v>
      </c>
      <c r="AF1537">
        <v>15.26</v>
      </c>
      <c r="AG1537">
        <v>15.23</v>
      </c>
      <c r="AH1537">
        <v>15.13</v>
      </c>
      <c r="AI1537">
        <v>0.3040291</v>
      </c>
      <c r="AJ1537">
        <v>0</v>
      </c>
      <c r="AK1537">
        <v>0.32617216999999998</v>
      </c>
      <c r="AL1537">
        <v>0.36757677999999999</v>
      </c>
      <c r="AM1537">
        <v>0.32052364999999999</v>
      </c>
      <c r="AN1537">
        <v>0</v>
      </c>
      <c r="AO1537">
        <v>0</v>
      </c>
      <c r="AP1537">
        <v>0.28596514000000001</v>
      </c>
      <c r="AQ1537">
        <v>0.35388740000000002</v>
      </c>
      <c r="AR1537">
        <v>0.34864044</v>
      </c>
      <c r="AS1537">
        <v>0</v>
      </c>
      <c r="AT1537">
        <v>0</v>
      </c>
      <c r="AU1537">
        <v>0.32032286999999998</v>
      </c>
      <c r="AV1537">
        <v>0.2660419</v>
      </c>
      <c r="AW1537">
        <v>0.31781389999999998</v>
      </c>
      <c r="AX1537">
        <v>0</v>
      </c>
      <c r="AY1537">
        <v>0</v>
      </c>
    </row>
    <row r="1538" spans="1:51">
      <c r="A1538">
        <v>1770</v>
      </c>
      <c r="B1538" t="b">
        <v>1</v>
      </c>
      <c r="C1538" t="s">
        <v>128</v>
      </c>
      <c r="D1538" t="s">
        <v>5020</v>
      </c>
      <c r="E1538" t="s">
        <v>5021</v>
      </c>
      <c r="H1538" t="s">
        <v>5022</v>
      </c>
      <c r="I1538" t="s">
        <v>1208</v>
      </c>
      <c r="J1538" t="b">
        <v>1</v>
      </c>
      <c r="K1538" s="7">
        <v>0.12</v>
      </c>
      <c r="L1538">
        <v>0.12</v>
      </c>
      <c r="M1538" s="6">
        <v>1E-3</v>
      </c>
      <c r="N1538">
        <v>0.21</v>
      </c>
      <c r="O1538" s="7">
        <v>3.9E-2</v>
      </c>
      <c r="P1538">
        <v>-0.1</v>
      </c>
      <c r="Q1538" t="s">
        <v>135</v>
      </c>
      <c r="R1538">
        <v>15.9</v>
      </c>
      <c r="S1538">
        <v>15.8</v>
      </c>
      <c r="T1538">
        <v>15.73</v>
      </c>
      <c r="U1538">
        <v>15.71</v>
      </c>
      <c r="V1538">
        <v>15.71</v>
      </c>
      <c r="W1538">
        <v>15.84</v>
      </c>
      <c r="X1538">
        <v>15.77</v>
      </c>
      <c r="Y1538">
        <v>15.91</v>
      </c>
      <c r="Z1538">
        <v>15.99</v>
      </c>
      <c r="AA1538">
        <v>15.85</v>
      </c>
      <c r="AB1538">
        <v>16.010000000000002</v>
      </c>
      <c r="AC1538">
        <v>16.46</v>
      </c>
      <c r="AD1538">
        <v>15.98</v>
      </c>
      <c r="AE1538">
        <v>15.74</v>
      </c>
      <c r="AF1538">
        <v>15.84</v>
      </c>
      <c r="AG1538">
        <v>15.78</v>
      </c>
      <c r="AH1538">
        <v>15.83</v>
      </c>
      <c r="AI1538">
        <v>0</v>
      </c>
      <c r="AJ1538">
        <v>0</v>
      </c>
      <c r="AK1538">
        <v>0</v>
      </c>
      <c r="AL1538">
        <v>0</v>
      </c>
      <c r="AM1538">
        <v>0</v>
      </c>
      <c r="AN1538">
        <v>0</v>
      </c>
      <c r="AO1538">
        <v>0</v>
      </c>
      <c r="AP1538">
        <v>0</v>
      </c>
      <c r="AQ1538">
        <v>0</v>
      </c>
      <c r="AR1538">
        <v>0</v>
      </c>
      <c r="AS1538">
        <v>0</v>
      </c>
      <c r="AT1538">
        <v>0</v>
      </c>
      <c r="AU1538">
        <v>0</v>
      </c>
      <c r="AV1538">
        <v>0</v>
      </c>
      <c r="AW1538">
        <v>0</v>
      </c>
      <c r="AX1538">
        <v>0</v>
      </c>
      <c r="AY1538">
        <v>0</v>
      </c>
    </row>
    <row r="1539" spans="1:51">
      <c r="A1539">
        <v>3495</v>
      </c>
      <c r="B1539" t="b">
        <v>1</v>
      </c>
      <c r="C1539" t="s">
        <v>128</v>
      </c>
      <c r="D1539" t="s">
        <v>5023</v>
      </c>
      <c r="E1539" t="s">
        <v>5024</v>
      </c>
      <c r="H1539" t="s">
        <v>5025</v>
      </c>
      <c r="I1539" t="s">
        <v>972</v>
      </c>
      <c r="K1539" s="7">
        <v>0.99</v>
      </c>
      <c r="L1539">
        <v>-0.01</v>
      </c>
      <c r="M1539" s="6">
        <v>1.0999999999999999E-2</v>
      </c>
      <c r="N1539">
        <v>0.09</v>
      </c>
      <c r="O1539" s="7">
        <v>3.9E-2</v>
      </c>
      <c r="P1539">
        <v>-0.09</v>
      </c>
      <c r="Q1539" t="s">
        <v>135</v>
      </c>
      <c r="R1539">
        <v>16.170000000000002</v>
      </c>
      <c r="S1539">
        <v>16.13</v>
      </c>
      <c r="T1539">
        <v>16.18</v>
      </c>
      <c r="U1539">
        <v>16.07</v>
      </c>
      <c r="V1539">
        <v>16.13</v>
      </c>
      <c r="W1539">
        <v>16.09</v>
      </c>
      <c r="X1539">
        <v>16.22</v>
      </c>
      <c r="Y1539">
        <v>16.14</v>
      </c>
      <c r="Z1539">
        <v>16.18</v>
      </c>
      <c r="AA1539">
        <v>16.29</v>
      </c>
      <c r="AB1539">
        <v>16.38</v>
      </c>
      <c r="AC1539">
        <v>16.14</v>
      </c>
      <c r="AD1539">
        <v>16.170000000000002</v>
      </c>
      <c r="AE1539">
        <v>16.11</v>
      </c>
      <c r="AF1539">
        <v>16.09</v>
      </c>
      <c r="AG1539">
        <v>16.190000000000001</v>
      </c>
      <c r="AH1539">
        <v>16.079999999999998</v>
      </c>
      <c r="AI1539">
        <v>0.25327864</v>
      </c>
      <c r="AJ1539">
        <v>0.28503479999999998</v>
      </c>
      <c r="AK1539">
        <v>0.28291537999999999</v>
      </c>
      <c r="AL1539">
        <v>0.32556844000000001</v>
      </c>
      <c r="AM1539">
        <v>0.32823930000000001</v>
      </c>
      <c r="AN1539">
        <v>0.27233094000000002</v>
      </c>
      <c r="AO1539">
        <v>0.2862847</v>
      </c>
      <c r="AP1539">
        <v>0.29873972999999998</v>
      </c>
      <c r="AQ1539">
        <v>0.28822880000000001</v>
      </c>
      <c r="AR1539">
        <v>0.26637699999999997</v>
      </c>
      <c r="AS1539">
        <v>0.26844129999999999</v>
      </c>
      <c r="AT1539">
        <v>0.32922053000000001</v>
      </c>
      <c r="AU1539">
        <v>0.24961242</v>
      </c>
      <c r="AV1539">
        <v>0.30608067</v>
      </c>
      <c r="AW1539">
        <v>0.34633437</v>
      </c>
      <c r="AX1539">
        <v>0.54575899999999999</v>
      </c>
      <c r="AY1539">
        <v>0.45313174000000001</v>
      </c>
    </row>
    <row r="1540" spans="1:51">
      <c r="A1540">
        <v>2241</v>
      </c>
      <c r="B1540" t="b">
        <v>1</v>
      </c>
      <c r="C1540" t="s">
        <v>128</v>
      </c>
      <c r="D1540" t="s">
        <v>5026</v>
      </c>
      <c r="E1540" t="s">
        <v>5027</v>
      </c>
      <c r="H1540" t="s">
        <v>5028</v>
      </c>
      <c r="I1540" t="s">
        <v>249</v>
      </c>
      <c r="K1540" s="7">
        <v>0.28999999999999998</v>
      </c>
      <c r="L1540">
        <v>0.05</v>
      </c>
      <c r="M1540" s="6">
        <v>1E-3</v>
      </c>
      <c r="N1540">
        <v>0.14000000000000001</v>
      </c>
      <c r="O1540" s="7">
        <v>0.04</v>
      </c>
      <c r="P1540">
        <v>-0.09</v>
      </c>
      <c r="Q1540" t="s">
        <v>135</v>
      </c>
      <c r="R1540">
        <v>15.56</v>
      </c>
      <c r="S1540">
        <v>15.54</v>
      </c>
      <c r="T1540">
        <v>15.41</v>
      </c>
      <c r="U1540">
        <v>15.53</v>
      </c>
      <c r="V1540">
        <v>15.59</v>
      </c>
      <c r="W1540">
        <v>15.51</v>
      </c>
      <c r="X1540">
        <v>15.54</v>
      </c>
      <c r="Y1540">
        <v>15.69</v>
      </c>
      <c r="Z1540">
        <v>15.66</v>
      </c>
      <c r="AA1540">
        <v>15.58</v>
      </c>
      <c r="AB1540">
        <v>15.73</v>
      </c>
      <c r="AC1540">
        <v>15.62</v>
      </c>
      <c r="AD1540">
        <v>15.51</v>
      </c>
      <c r="AE1540">
        <v>15.46</v>
      </c>
      <c r="AF1540">
        <v>15.64</v>
      </c>
      <c r="AG1540">
        <v>15.52</v>
      </c>
      <c r="AH1540">
        <v>15.72</v>
      </c>
      <c r="AI1540">
        <v>0.28470537000000001</v>
      </c>
      <c r="AJ1540">
        <v>0.27730998000000001</v>
      </c>
      <c r="AK1540">
        <v>0.29325659999999998</v>
      </c>
      <c r="AL1540">
        <v>0.29971320000000001</v>
      </c>
      <c r="AM1540">
        <v>0.30390400000000001</v>
      </c>
      <c r="AN1540">
        <v>0.28004092000000003</v>
      </c>
      <c r="AO1540">
        <v>0.28007203000000003</v>
      </c>
      <c r="AP1540">
        <v>0.29783907999999998</v>
      </c>
      <c r="AQ1540">
        <v>0.2936511</v>
      </c>
      <c r="AR1540">
        <v>0.27371867999999999</v>
      </c>
      <c r="AS1540">
        <v>0.32003373000000002</v>
      </c>
      <c r="AT1540">
        <v>0.37570456000000002</v>
      </c>
      <c r="AU1540">
        <v>0.27099127000000001</v>
      </c>
      <c r="AV1540">
        <v>0.29455033000000003</v>
      </c>
      <c r="AW1540">
        <v>0.34451609999999999</v>
      </c>
      <c r="AX1540">
        <v>0.44333062000000001</v>
      </c>
      <c r="AY1540">
        <v>0.37349817000000002</v>
      </c>
    </row>
    <row r="1541" spans="1:51">
      <c r="A1541">
        <v>2411</v>
      </c>
      <c r="B1541" t="b">
        <v>1</v>
      </c>
      <c r="C1541" t="s">
        <v>128</v>
      </c>
      <c r="D1541" t="s">
        <v>5029</v>
      </c>
      <c r="E1541" t="s">
        <v>5030</v>
      </c>
      <c r="H1541" t="s">
        <v>5031</v>
      </c>
      <c r="I1541" t="s">
        <v>349</v>
      </c>
      <c r="K1541" s="7">
        <v>0.36</v>
      </c>
      <c r="L1541">
        <v>-0.02</v>
      </c>
      <c r="M1541" s="6">
        <v>7.0000000000000001E-3</v>
      </c>
      <c r="N1541">
        <v>-0.13</v>
      </c>
      <c r="O1541" s="7">
        <v>0.04</v>
      </c>
      <c r="P1541">
        <v>0.1</v>
      </c>
      <c r="Q1541" t="s">
        <v>135</v>
      </c>
      <c r="R1541">
        <v>14.87</v>
      </c>
      <c r="S1541">
        <v>14.76</v>
      </c>
      <c r="T1541">
        <v>14.99</v>
      </c>
      <c r="U1541">
        <v>14.92</v>
      </c>
      <c r="V1541">
        <v>14.78</v>
      </c>
      <c r="W1541">
        <v>14.89</v>
      </c>
      <c r="X1541">
        <v>14.85</v>
      </c>
      <c r="Y1541">
        <v>14.72</v>
      </c>
      <c r="Z1541">
        <v>14.73</v>
      </c>
      <c r="AA1541">
        <v>14.73</v>
      </c>
      <c r="AB1541">
        <v>14.83</v>
      </c>
      <c r="AC1541">
        <v>14.82</v>
      </c>
      <c r="AD1541">
        <v>14.81</v>
      </c>
      <c r="AE1541">
        <v>14.77</v>
      </c>
      <c r="AF1541">
        <v>14.95</v>
      </c>
      <c r="AG1541">
        <v>15.08</v>
      </c>
      <c r="AH1541">
        <v>14.82</v>
      </c>
      <c r="AI1541">
        <v>0.2485831</v>
      </c>
      <c r="AJ1541">
        <v>0.25401106000000001</v>
      </c>
      <c r="AK1541">
        <v>0.29486707000000001</v>
      </c>
      <c r="AL1541">
        <v>0.28004797999999997</v>
      </c>
      <c r="AM1541">
        <v>0.29551603999999998</v>
      </c>
      <c r="AN1541">
        <v>0.25462610000000002</v>
      </c>
      <c r="AO1541">
        <v>0.27051123999999999</v>
      </c>
      <c r="AP1541">
        <v>0.25679501999999998</v>
      </c>
      <c r="AQ1541">
        <v>0.25544474</v>
      </c>
      <c r="AR1541">
        <v>0.26446825000000002</v>
      </c>
      <c r="AS1541">
        <v>0.29039207</v>
      </c>
      <c r="AT1541">
        <v>0.25833191999999999</v>
      </c>
      <c r="AU1541">
        <v>0.25532951999999998</v>
      </c>
      <c r="AV1541">
        <v>0.26730310000000002</v>
      </c>
      <c r="AW1541">
        <v>0.29534355000000001</v>
      </c>
      <c r="AX1541">
        <v>0.35245725999999999</v>
      </c>
      <c r="AY1541">
        <v>0.2610749</v>
      </c>
    </row>
    <row r="1542" spans="1:51">
      <c r="A1542">
        <v>2510</v>
      </c>
      <c r="B1542" t="b">
        <v>1</v>
      </c>
      <c r="C1542" t="s">
        <v>128</v>
      </c>
      <c r="D1542" t="s">
        <v>5032</v>
      </c>
      <c r="E1542" t="s">
        <v>5033</v>
      </c>
      <c r="H1542" t="s">
        <v>5034</v>
      </c>
      <c r="I1542" t="s">
        <v>2176</v>
      </c>
      <c r="K1542" s="7">
        <v>0.41</v>
      </c>
      <c r="L1542">
        <v>-0.02</v>
      </c>
      <c r="M1542" s="6">
        <v>6.7000000000000002E-3</v>
      </c>
      <c r="N1542">
        <v>-0.03</v>
      </c>
      <c r="O1542" s="7">
        <v>0.04</v>
      </c>
      <c r="P1542">
        <v>0.01</v>
      </c>
      <c r="Q1542" t="s">
        <v>135</v>
      </c>
      <c r="R1542">
        <v>15.82</v>
      </c>
      <c r="S1542">
        <v>15.81</v>
      </c>
      <c r="T1542">
        <v>15.83</v>
      </c>
      <c r="U1542">
        <v>15.82</v>
      </c>
      <c r="V1542">
        <v>15.88</v>
      </c>
      <c r="W1542">
        <v>15.79</v>
      </c>
      <c r="X1542">
        <v>15.78</v>
      </c>
      <c r="Y1542">
        <v>15.75</v>
      </c>
      <c r="Z1542">
        <v>15.87</v>
      </c>
      <c r="AA1542">
        <v>15.75</v>
      </c>
      <c r="AB1542">
        <v>15.76</v>
      </c>
      <c r="AC1542">
        <v>15.84</v>
      </c>
      <c r="AD1542">
        <v>15.81</v>
      </c>
      <c r="AE1542">
        <v>15.75</v>
      </c>
      <c r="AF1542">
        <v>15.81</v>
      </c>
      <c r="AG1542">
        <v>15.82</v>
      </c>
      <c r="AH1542">
        <v>15.86</v>
      </c>
      <c r="AI1542">
        <v>0.46190995000000001</v>
      </c>
      <c r="AJ1542">
        <v>0.29832967999999999</v>
      </c>
      <c r="AK1542">
        <v>0.28031309999999998</v>
      </c>
      <c r="AL1542">
        <v>0.40663569999999999</v>
      </c>
      <c r="AM1542">
        <v>0.49617644999999999</v>
      </c>
      <c r="AN1542">
        <v>0.30406021999999999</v>
      </c>
      <c r="AO1542">
        <v>0.32093227000000002</v>
      </c>
      <c r="AP1542">
        <v>0.50891779999999998</v>
      </c>
      <c r="AQ1542">
        <v>0.40683648</v>
      </c>
      <c r="AR1542">
        <v>0.33469232999999998</v>
      </c>
      <c r="AS1542">
        <v>0.34988254000000002</v>
      </c>
      <c r="AT1542">
        <v>0.28376654000000001</v>
      </c>
      <c r="AU1542">
        <v>0.43026054000000002</v>
      </c>
      <c r="AV1542">
        <v>0.29119941999999999</v>
      </c>
      <c r="AW1542">
        <v>0.30242150000000001</v>
      </c>
      <c r="AX1542">
        <v>0.29789916</v>
      </c>
      <c r="AY1542">
        <v>0.31140964999999998</v>
      </c>
    </row>
    <row r="1543" spans="1:51">
      <c r="A1543">
        <v>2583</v>
      </c>
      <c r="B1543" t="b">
        <v>1</v>
      </c>
      <c r="C1543" t="s">
        <v>128</v>
      </c>
      <c r="D1543" t="s">
        <v>5035</v>
      </c>
      <c r="E1543" t="s">
        <v>5036</v>
      </c>
      <c r="H1543" t="s">
        <v>5037</v>
      </c>
      <c r="I1543" t="s">
        <v>454</v>
      </c>
      <c r="K1543" s="7">
        <v>0.44</v>
      </c>
      <c r="L1543">
        <v>0.04</v>
      </c>
      <c r="M1543" s="6">
        <v>1E-3</v>
      </c>
      <c r="N1543">
        <v>0.15</v>
      </c>
      <c r="O1543" s="7">
        <v>4.1000000000000002E-2</v>
      </c>
      <c r="P1543">
        <v>-0.11</v>
      </c>
      <c r="Q1543" t="s">
        <v>135</v>
      </c>
      <c r="R1543">
        <v>16.309999999999999</v>
      </c>
      <c r="S1543">
        <v>16.45</v>
      </c>
      <c r="T1543">
        <v>16.190000000000001</v>
      </c>
      <c r="U1543">
        <v>16.29</v>
      </c>
      <c r="V1543">
        <v>16.38</v>
      </c>
      <c r="W1543">
        <v>16.22</v>
      </c>
      <c r="X1543">
        <v>16.23</v>
      </c>
      <c r="Y1543">
        <v>16.47</v>
      </c>
      <c r="Z1543">
        <v>16.37</v>
      </c>
      <c r="AA1543">
        <v>16.39</v>
      </c>
      <c r="AB1543">
        <v>16.41</v>
      </c>
      <c r="AC1543">
        <v>16.39</v>
      </c>
      <c r="AD1543">
        <v>16.260000000000002</v>
      </c>
      <c r="AE1543">
        <v>16.260000000000002</v>
      </c>
      <c r="AF1543">
        <v>16.239999999999998</v>
      </c>
      <c r="AG1543">
        <v>16.36</v>
      </c>
      <c r="AH1543">
        <v>16.38</v>
      </c>
      <c r="AI1543">
        <v>0.25014829999999999</v>
      </c>
      <c r="AJ1543">
        <v>0.25612341999999999</v>
      </c>
      <c r="AK1543">
        <v>0.2643509</v>
      </c>
      <c r="AL1543">
        <v>0.26376270000000002</v>
      </c>
      <c r="AM1543">
        <v>0.28010738000000002</v>
      </c>
      <c r="AN1543">
        <v>0.26045417999999998</v>
      </c>
      <c r="AO1543">
        <v>0.26146796</v>
      </c>
      <c r="AP1543">
        <v>0.29048819999999997</v>
      </c>
      <c r="AQ1543">
        <v>0.27869913000000002</v>
      </c>
      <c r="AR1543">
        <v>0.25653487000000003</v>
      </c>
      <c r="AS1543">
        <v>0.28198645</v>
      </c>
      <c r="AT1543">
        <v>0.27490988</v>
      </c>
      <c r="AU1543">
        <v>0.25059932000000001</v>
      </c>
      <c r="AV1543">
        <v>0.24828617</v>
      </c>
      <c r="AW1543">
        <v>0.25256887</v>
      </c>
      <c r="AX1543">
        <v>0.34232311999999998</v>
      </c>
      <c r="AY1543">
        <v>0.31455699999999998</v>
      </c>
    </row>
    <row r="1544" spans="1:51">
      <c r="A1544">
        <v>2180</v>
      </c>
      <c r="B1544" t="b">
        <v>1</v>
      </c>
      <c r="C1544" t="s">
        <v>128</v>
      </c>
      <c r="D1544" t="s">
        <v>5038</v>
      </c>
      <c r="E1544" t="s">
        <v>5039</v>
      </c>
      <c r="H1544" t="s">
        <v>5040</v>
      </c>
      <c r="I1544" t="s">
        <v>344</v>
      </c>
      <c r="K1544" s="7">
        <v>0.27</v>
      </c>
      <c r="L1544">
        <v>-0.09</v>
      </c>
      <c r="M1544" s="6" t="s">
        <v>134</v>
      </c>
      <c r="N1544">
        <v>-0.17</v>
      </c>
      <c r="O1544" s="7">
        <v>4.2000000000000003E-2</v>
      </c>
      <c r="P1544">
        <v>0.08</v>
      </c>
      <c r="Q1544" t="s">
        <v>135</v>
      </c>
      <c r="R1544">
        <v>16.239999999999998</v>
      </c>
      <c r="S1544">
        <v>16.23</v>
      </c>
      <c r="T1544">
        <v>16.260000000000002</v>
      </c>
      <c r="U1544">
        <v>16.399999999999999</v>
      </c>
      <c r="V1544">
        <v>16.32</v>
      </c>
      <c r="W1544">
        <v>16.329999999999998</v>
      </c>
      <c r="X1544">
        <v>16.32</v>
      </c>
      <c r="Y1544">
        <v>16.13</v>
      </c>
      <c r="Z1544">
        <v>16.100000000000001</v>
      </c>
      <c r="AA1544">
        <v>16.149999999999999</v>
      </c>
      <c r="AB1544">
        <v>16.260000000000002</v>
      </c>
      <c r="AC1544">
        <v>16.11</v>
      </c>
      <c r="AD1544">
        <v>16.25</v>
      </c>
      <c r="AE1544">
        <v>16.329999999999998</v>
      </c>
      <c r="AF1544">
        <v>16.32</v>
      </c>
      <c r="AG1544">
        <v>16.079999999999998</v>
      </c>
      <c r="AH1544">
        <v>16.22</v>
      </c>
      <c r="AI1544">
        <v>0.27588335000000003</v>
      </c>
      <c r="AJ1544">
        <v>0</v>
      </c>
      <c r="AK1544">
        <v>0.25187465999999997</v>
      </c>
      <c r="AL1544">
        <v>0.28634480000000001</v>
      </c>
      <c r="AM1544">
        <v>0.24799491000000001</v>
      </c>
      <c r="AN1544">
        <v>0</v>
      </c>
      <c r="AO1544">
        <v>0</v>
      </c>
      <c r="AP1544">
        <v>0.25310474999999999</v>
      </c>
      <c r="AQ1544">
        <v>0.25923257999999999</v>
      </c>
      <c r="AR1544">
        <v>0.24829536999999999</v>
      </c>
      <c r="AS1544">
        <v>0</v>
      </c>
      <c r="AT1544">
        <v>0</v>
      </c>
      <c r="AU1544">
        <v>0.26191967999999999</v>
      </c>
      <c r="AV1544">
        <v>0.26125658000000002</v>
      </c>
      <c r="AW1544">
        <v>0.258409</v>
      </c>
      <c r="AX1544">
        <v>0</v>
      </c>
      <c r="AY1544">
        <v>0</v>
      </c>
    </row>
    <row r="1545" spans="1:51">
      <c r="A1545">
        <v>1410</v>
      </c>
      <c r="B1545" t="b">
        <v>1</v>
      </c>
      <c r="C1545" t="s">
        <v>128</v>
      </c>
      <c r="D1545" t="s">
        <v>5041</v>
      </c>
      <c r="E1545" t="s">
        <v>5042</v>
      </c>
      <c r="H1545" t="s">
        <v>5043</v>
      </c>
      <c r="I1545" t="s">
        <v>5044</v>
      </c>
      <c r="K1545" s="7">
        <v>4.2999999999999997E-2</v>
      </c>
      <c r="L1545">
        <v>0.05</v>
      </c>
      <c r="M1545" s="6">
        <v>5.9999999999999995E-4</v>
      </c>
      <c r="N1545">
        <v>0.13</v>
      </c>
      <c r="O1545" s="7">
        <v>4.3999999999999997E-2</v>
      </c>
      <c r="P1545">
        <v>-0.08</v>
      </c>
      <c r="Q1545" t="s">
        <v>135</v>
      </c>
      <c r="R1545">
        <v>15.92</v>
      </c>
      <c r="S1545">
        <v>15.97</v>
      </c>
      <c r="T1545">
        <v>15.99</v>
      </c>
      <c r="U1545">
        <v>15.91</v>
      </c>
      <c r="V1545">
        <v>15.94</v>
      </c>
      <c r="W1545">
        <v>15.86</v>
      </c>
      <c r="X1545">
        <v>15.89</v>
      </c>
      <c r="Y1545">
        <v>16.100000000000001</v>
      </c>
      <c r="Z1545">
        <v>16.02</v>
      </c>
      <c r="AA1545">
        <v>16.04</v>
      </c>
      <c r="AB1545">
        <v>16.12</v>
      </c>
      <c r="AC1545">
        <v>15.97</v>
      </c>
      <c r="AD1545">
        <v>15.92</v>
      </c>
      <c r="AE1545">
        <v>15.97</v>
      </c>
      <c r="AF1545">
        <v>15.96</v>
      </c>
      <c r="AG1545">
        <v>15.98</v>
      </c>
      <c r="AH1545">
        <v>16.03</v>
      </c>
      <c r="AI1545">
        <v>0.27525909999999998</v>
      </c>
      <c r="AJ1545">
        <v>0.28474919999999998</v>
      </c>
      <c r="AK1545">
        <v>0.32536910000000002</v>
      </c>
      <c r="AL1545">
        <v>0.35615954</v>
      </c>
      <c r="AM1545">
        <v>0.29903665000000001</v>
      </c>
      <c r="AN1545">
        <v>0.35881342999999999</v>
      </c>
      <c r="AO1545">
        <v>0.30105569999999998</v>
      </c>
      <c r="AP1545">
        <v>0.35079097999999997</v>
      </c>
      <c r="AQ1545">
        <v>0.33770109999999998</v>
      </c>
      <c r="AR1545">
        <v>0.29305019999999998</v>
      </c>
      <c r="AS1545">
        <v>0.43072285999999999</v>
      </c>
      <c r="AT1545">
        <v>0.33309463</v>
      </c>
      <c r="AU1545">
        <v>0.28838575</v>
      </c>
      <c r="AV1545">
        <v>0.29099156999999998</v>
      </c>
      <c r="AW1545">
        <v>0.33755687000000001</v>
      </c>
      <c r="AX1545">
        <v>0.37992860000000001</v>
      </c>
      <c r="AY1545">
        <v>0.32559811999999999</v>
      </c>
    </row>
    <row r="1546" spans="1:51">
      <c r="A1546">
        <v>2572</v>
      </c>
      <c r="B1546" t="b">
        <v>1</v>
      </c>
      <c r="C1546" t="s">
        <v>128</v>
      </c>
      <c r="D1546" t="s">
        <v>5045</v>
      </c>
      <c r="E1546" t="s">
        <v>5046</v>
      </c>
      <c r="H1546" t="s">
        <v>5047</v>
      </c>
      <c r="I1546" t="s">
        <v>176</v>
      </c>
      <c r="K1546" s="7">
        <v>0.44</v>
      </c>
      <c r="L1546">
        <v>-0.18</v>
      </c>
      <c r="M1546" s="6">
        <v>1E-3</v>
      </c>
      <c r="N1546">
        <v>-0.14000000000000001</v>
      </c>
      <c r="O1546" s="7">
        <v>4.8000000000000001E-2</v>
      </c>
      <c r="P1546">
        <v>-0.03</v>
      </c>
      <c r="Q1546" t="s">
        <v>135</v>
      </c>
      <c r="R1546">
        <v>16.88</v>
      </c>
      <c r="S1546">
        <v>16.89</v>
      </c>
      <c r="T1546">
        <v>16.97</v>
      </c>
      <c r="U1546">
        <v>17.02</v>
      </c>
      <c r="V1546">
        <v>17.010000000000002</v>
      </c>
      <c r="W1546">
        <v>16.989999999999998</v>
      </c>
      <c r="X1546">
        <v>16.95</v>
      </c>
      <c r="Y1546">
        <v>16.899999999999999</v>
      </c>
      <c r="Z1546">
        <v>16.760000000000002</v>
      </c>
      <c r="AA1546">
        <v>16.89</v>
      </c>
      <c r="AB1546">
        <v>16.89</v>
      </c>
      <c r="AC1546">
        <v>16.77</v>
      </c>
      <c r="AD1546">
        <v>16.850000000000001</v>
      </c>
      <c r="AE1546">
        <v>16.77</v>
      </c>
      <c r="AF1546">
        <v>16.690000000000001</v>
      </c>
      <c r="AG1546">
        <v>16.850000000000001</v>
      </c>
      <c r="AH1546">
        <v>16.760000000000002</v>
      </c>
      <c r="AI1546">
        <v>0.23489515</v>
      </c>
      <c r="AJ1546">
        <v>0</v>
      </c>
      <c r="AK1546">
        <v>0.29479211999999999</v>
      </c>
      <c r="AL1546">
        <v>0.25337621999999999</v>
      </c>
      <c r="AM1546">
        <v>0.23477215000000001</v>
      </c>
      <c r="AN1546">
        <v>0</v>
      </c>
      <c r="AO1546">
        <v>0</v>
      </c>
      <c r="AP1546">
        <v>0.23495737</v>
      </c>
      <c r="AQ1546">
        <v>0.23825315999999999</v>
      </c>
      <c r="AR1546">
        <v>0.28860772000000001</v>
      </c>
      <c r="AS1546">
        <v>0</v>
      </c>
      <c r="AT1546">
        <v>0</v>
      </c>
      <c r="AU1546">
        <v>0.23298497000000001</v>
      </c>
      <c r="AV1546">
        <v>0.23527124999999999</v>
      </c>
      <c r="AW1546">
        <v>0.30742106000000002</v>
      </c>
      <c r="AX1546">
        <v>0</v>
      </c>
      <c r="AY1546">
        <v>0</v>
      </c>
    </row>
    <row r="1547" spans="1:51">
      <c r="A1547">
        <v>3252.6</v>
      </c>
      <c r="B1547" t="b">
        <v>1</v>
      </c>
      <c r="C1547" t="s">
        <v>128</v>
      </c>
      <c r="D1547" t="s">
        <v>5048</v>
      </c>
      <c r="E1547" t="s">
        <v>5049</v>
      </c>
      <c r="H1547" t="s">
        <v>5050</v>
      </c>
      <c r="I1547" t="s">
        <v>1208</v>
      </c>
      <c r="J1547" t="b">
        <v>1</v>
      </c>
      <c r="K1547" s="7">
        <v>0.46</v>
      </c>
      <c r="L1547">
        <v>-0.04</v>
      </c>
      <c r="M1547" s="6">
        <v>5.7000000000000002E-3</v>
      </c>
      <c r="N1547">
        <v>-0.19</v>
      </c>
      <c r="O1547" s="7">
        <v>4.8000000000000001E-2</v>
      </c>
      <c r="P1547">
        <v>0.15</v>
      </c>
      <c r="Q1547" t="s">
        <v>135</v>
      </c>
      <c r="R1547">
        <v>13.81</v>
      </c>
      <c r="S1547">
        <v>14.1</v>
      </c>
      <c r="T1547">
        <v>13.93</v>
      </c>
      <c r="U1547">
        <v>13.95</v>
      </c>
      <c r="V1547">
        <v>13.93</v>
      </c>
      <c r="W1547">
        <v>13.65</v>
      </c>
      <c r="X1547">
        <v>14.27</v>
      </c>
      <c r="Y1547">
        <v>13.63</v>
      </c>
      <c r="Z1547">
        <v>13.85</v>
      </c>
      <c r="AA1547">
        <v>13.72</v>
      </c>
      <c r="AB1547">
        <v>13.83</v>
      </c>
      <c r="AC1547">
        <v>13.86</v>
      </c>
      <c r="AD1547">
        <v>13.85</v>
      </c>
      <c r="AE1547">
        <v>13.91</v>
      </c>
      <c r="AF1547">
        <v>13.91</v>
      </c>
      <c r="AG1547">
        <v>13.62</v>
      </c>
      <c r="AH1547">
        <v>14.36</v>
      </c>
      <c r="AI1547">
        <v>0</v>
      </c>
      <c r="AJ1547">
        <v>0</v>
      </c>
      <c r="AK1547">
        <v>0</v>
      </c>
      <c r="AL1547">
        <v>0</v>
      </c>
      <c r="AM1547">
        <v>0</v>
      </c>
      <c r="AN1547">
        <v>0</v>
      </c>
      <c r="AO1547">
        <v>0</v>
      </c>
      <c r="AP1547">
        <v>0</v>
      </c>
      <c r="AQ1547">
        <v>0</v>
      </c>
      <c r="AR1547">
        <v>0</v>
      </c>
      <c r="AS1547">
        <v>0</v>
      </c>
      <c r="AT1547">
        <v>0</v>
      </c>
      <c r="AU1547">
        <v>0</v>
      </c>
      <c r="AV1547">
        <v>0</v>
      </c>
      <c r="AW1547">
        <v>0</v>
      </c>
      <c r="AX1547">
        <v>0</v>
      </c>
      <c r="AY1547">
        <v>0</v>
      </c>
    </row>
    <row r="1548" spans="1:51">
      <c r="A1548">
        <v>2562</v>
      </c>
      <c r="B1548" t="b">
        <v>1</v>
      </c>
      <c r="C1548" t="s">
        <v>128</v>
      </c>
      <c r="D1548" t="s">
        <v>5051</v>
      </c>
      <c r="E1548" t="s">
        <v>5052</v>
      </c>
      <c r="H1548" t="s">
        <v>5053</v>
      </c>
      <c r="I1548" t="s">
        <v>393</v>
      </c>
      <c r="J1548" t="b">
        <v>1</v>
      </c>
      <c r="K1548" s="7">
        <v>0.43</v>
      </c>
      <c r="L1548">
        <v>0.01</v>
      </c>
      <c r="M1548" s="6">
        <v>3.0000000000000001E-3</v>
      </c>
      <c r="N1548">
        <v>0.14000000000000001</v>
      </c>
      <c r="O1548" s="7">
        <v>5.0999999999999997E-2</v>
      </c>
      <c r="P1548">
        <v>-0.12</v>
      </c>
      <c r="Q1548" t="s">
        <v>135</v>
      </c>
      <c r="R1548">
        <v>16.600000000000001</v>
      </c>
      <c r="S1548">
        <v>16.66</v>
      </c>
      <c r="T1548">
        <v>16.86</v>
      </c>
      <c r="U1548">
        <v>16.43</v>
      </c>
      <c r="V1548">
        <v>16.54</v>
      </c>
      <c r="W1548">
        <v>16.53</v>
      </c>
      <c r="X1548">
        <v>16.5</v>
      </c>
      <c r="Y1548">
        <v>16.559999999999999</v>
      </c>
      <c r="Z1548">
        <v>16.66</v>
      </c>
      <c r="AA1548">
        <v>16.75</v>
      </c>
      <c r="AB1548">
        <v>16.62</v>
      </c>
      <c r="AC1548">
        <v>16.88</v>
      </c>
      <c r="AD1548">
        <v>16.489999999999998</v>
      </c>
      <c r="AE1548">
        <v>16.54</v>
      </c>
      <c r="AF1548">
        <v>16.68</v>
      </c>
      <c r="AG1548">
        <v>16.55</v>
      </c>
      <c r="AH1548">
        <v>16.64</v>
      </c>
      <c r="AI1548">
        <v>0</v>
      </c>
      <c r="AJ1548">
        <v>0.57538515000000001</v>
      </c>
      <c r="AK1548">
        <v>0</v>
      </c>
      <c r="AL1548">
        <v>0</v>
      </c>
      <c r="AM1548">
        <v>0</v>
      </c>
      <c r="AN1548">
        <v>1.1768221000000001</v>
      </c>
      <c r="AO1548">
        <v>1.0242703</v>
      </c>
      <c r="AP1548">
        <v>0</v>
      </c>
      <c r="AQ1548">
        <v>0</v>
      </c>
      <c r="AR1548">
        <v>0</v>
      </c>
      <c r="AS1548">
        <v>0.72685677000000004</v>
      </c>
      <c r="AT1548">
        <v>0.36701827999999997</v>
      </c>
      <c r="AU1548">
        <v>0</v>
      </c>
      <c r="AV1548">
        <v>0</v>
      </c>
      <c r="AW1548">
        <v>0</v>
      </c>
      <c r="AX1548">
        <v>0.46457583000000002</v>
      </c>
      <c r="AY1548">
        <v>0.65935796000000002</v>
      </c>
    </row>
    <row r="1549" spans="1:51">
      <c r="A1549">
        <v>3202</v>
      </c>
      <c r="B1549" t="b">
        <v>1</v>
      </c>
      <c r="C1549" t="s">
        <v>128</v>
      </c>
      <c r="D1549" t="s">
        <v>5054</v>
      </c>
      <c r="E1549" t="s">
        <v>5055</v>
      </c>
      <c r="H1549" t="s">
        <v>5056</v>
      </c>
      <c r="I1549" t="s">
        <v>254</v>
      </c>
      <c r="K1549" s="7">
        <v>0.8</v>
      </c>
      <c r="L1549">
        <v>0.1</v>
      </c>
      <c r="M1549" s="6">
        <v>1E-3</v>
      </c>
      <c r="N1549">
        <v>0.21</v>
      </c>
      <c r="O1549" s="7">
        <v>5.1999999999999998E-2</v>
      </c>
      <c r="P1549">
        <v>-0.11</v>
      </c>
      <c r="Q1549" t="s">
        <v>135</v>
      </c>
      <c r="R1549">
        <v>14.69</v>
      </c>
      <c r="S1549">
        <v>14.61</v>
      </c>
      <c r="T1549">
        <v>14.89</v>
      </c>
      <c r="U1549">
        <v>14.78</v>
      </c>
      <c r="V1549">
        <v>14.68</v>
      </c>
      <c r="W1549">
        <v>14.39</v>
      </c>
      <c r="X1549">
        <v>14.71</v>
      </c>
      <c r="Y1549">
        <v>14.75</v>
      </c>
      <c r="Z1549">
        <v>14.92</v>
      </c>
      <c r="AA1549">
        <v>14.81</v>
      </c>
      <c r="AB1549">
        <v>16.510000000000002</v>
      </c>
      <c r="AC1549">
        <v>15.34</v>
      </c>
      <c r="AD1549">
        <v>14.77</v>
      </c>
      <c r="AE1549">
        <v>14.81</v>
      </c>
      <c r="AF1549">
        <v>14.88</v>
      </c>
      <c r="AG1549">
        <v>14.13</v>
      </c>
      <c r="AH1549">
        <v>15.17</v>
      </c>
      <c r="AI1549">
        <v>0.23764518000000001</v>
      </c>
      <c r="AJ1549">
        <v>0.31620702000000001</v>
      </c>
      <c r="AK1549">
        <v>0.29864426999999999</v>
      </c>
      <c r="AL1549">
        <v>0.23746985000000001</v>
      </c>
      <c r="AM1549">
        <v>0.24628410000000001</v>
      </c>
      <c r="AN1549">
        <v>0.31685600000000003</v>
      </c>
      <c r="AO1549">
        <v>0.28872720000000002</v>
      </c>
      <c r="AP1549">
        <v>0.23901877999999999</v>
      </c>
      <c r="AQ1549">
        <v>0.24994891999999999</v>
      </c>
      <c r="AR1549">
        <v>0.25365191999999998</v>
      </c>
      <c r="AS1549">
        <v>0.32322136000000001</v>
      </c>
      <c r="AT1549">
        <v>0.30273043999999999</v>
      </c>
      <c r="AU1549">
        <v>0.24466519</v>
      </c>
      <c r="AV1549">
        <v>0.24303849</v>
      </c>
      <c r="AW1549">
        <v>0.24223185999999999</v>
      </c>
      <c r="AX1549">
        <v>0.29704306000000003</v>
      </c>
      <c r="AY1549">
        <v>0.32656452000000002</v>
      </c>
    </row>
    <row r="1550" spans="1:51">
      <c r="A1550">
        <v>1917</v>
      </c>
      <c r="B1550" t="b">
        <v>1</v>
      </c>
      <c r="C1550" t="s">
        <v>128</v>
      </c>
      <c r="D1550" t="s">
        <v>5057</v>
      </c>
      <c r="E1550" t="s">
        <v>5058</v>
      </c>
      <c r="H1550" t="s">
        <v>5059</v>
      </c>
      <c r="I1550" t="s">
        <v>5060</v>
      </c>
      <c r="K1550" s="7">
        <v>0.17</v>
      </c>
      <c r="L1550">
        <v>0.06</v>
      </c>
      <c r="M1550" s="6" t="s">
        <v>134</v>
      </c>
      <c r="N1550">
        <v>0.08</v>
      </c>
      <c r="O1550" s="7">
        <v>5.3999999999999999E-2</v>
      </c>
      <c r="P1550">
        <v>-0.03</v>
      </c>
      <c r="Q1550" t="s">
        <v>135</v>
      </c>
      <c r="R1550">
        <v>16.39</v>
      </c>
      <c r="S1550">
        <v>16.45</v>
      </c>
      <c r="T1550">
        <v>16.39</v>
      </c>
      <c r="U1550">
        <v>16.329999999999998</v>
      </c>
      <c r="V1550">
        <v>16.43</v>
      </c>
      <c r="W1550">
        <v>16.38</v>
      </c>
      <c r="X1550">
        <v>16.38</v>
      </c>
      <c r="Y1550">
        <v>16.46</v>
      </c>
      <c r="Z1550">
        <v>16.5</v>
      </c>
      <c r="AA1550">
        <v>16.440000000000001</v>
      </c>
      <c r="AB1550">
        <v>16.43</v>
      </c>
      <c r="AC1550">
        <v>16.52</v>
      </c>
      <c r="AD1550">
        <v>16.46</v>
      </c>
      <c r="AE1550">
        <v>16.43</v>
      </c>
      <c r="AF1550">
        <v>16.420000000000002</v>
      </c>
      <c r="AG1550">
        <v>16.399999999999999</v>
      </c>
      <c r="AH1550">
        <v>16.47</v>
      </c>
      <c r="AI1550">
        <v>0.27720605999999998</v>
      </c>
      <c r="AJ1550">
        <v>0.25204715</v>
      </c>
      <c r="AK1550">
        <v>0.44944430000000002</v>
      </c>
      <c r="AL1550">
        <v>0.26144250000000002</v>
      </c>
      <c r="AM1550">
        <v>0.24574824000000001</v>
      </c>
      <c r="AN1550">
        <v>0.29973509999999998</v>
      </c>
      <c r="AO1550">
        <v>0.27941597000000001</v>
      </c>
      <c r="AP1550">
        <v>0.39201459999999999</v>
      </c>
      <c r="AQ1550">
        <v>0.33395427</v>
      </c>
      <c r="AR1550">
        <v>0.28449186999999998</v>
      </c>
      <c r="AS1550">
        <v>0.25611916000000001</v>
      </c>
      <c r="AT1550">
        <v>0.26474962000000002</v>
      </c>
      <c r="AU1550">
        <v>0.38006008000000002</v>
      </c>
      <c r="AV1550">
        <v>0.3602457</v>
      </c>
      <c r="AW1550">
        <v>0.41437963</v>
      </c>
      <c r="AX1550">
        <v>0.54977450000000005</v>
      </c>
      <c r="AY1550">
        <v>0.30815628</v>
      </c>
    </row>
    <row r="1551" spans="1:51">
      <c r="A1551">
        <v>3493</v>
      </c>
      <c r="B1551" t="b">
        <v>1</v>
      </c>
      <c r="C1551" t="s">
        <v>128</v>
      </c>
      <c r="D1551" t="s">
        <v>5061</v>
      </c>
      <c r="E1551" t="s">
        <v>5062</v>
      </c>
      <c r="H1551" t="s">
        <v>5063</v>
      </c>
      <c r="I1551" t="s">
        <v>435</v>
      </c>
      <c r="J1551" t="b">
        <v>1</v>
      </c>
      <c r="K1551" s="7">
        <v>0.98</v>
      </c>
      <c r="L1551">
        <v>-0.03</v>
      </c>
      <c r="M1551" s="6">
        <v>6.0000000000000001E-3</v>
      </c>
      <c r="N1551">
        <v>-0.05</v>
      </c>
      <c r="O1551" s="7">
        <v>5.5E-2</v>
      </c>
      <c r="P1551">
        <v>0.03</v>
      </c>
      <c r="Q1551" t="s">
        <v>135</v>
      </c>
      <c r="R1551">
        <v>16.43</v>
      </c>
      <c r="S1551">
        <v>16.41</v>
      </c>
      <c r="T1551">
        <v>16.420000000000002</v>
      </c>
      <c r="U1551">
        <v>16.440000000000001</v>
      </c>
      <c r="V1551">
        <v>16.39</v>
      </c>
      <c r="W1551">
        <v>16.55</v>
      </c>
      <c r="X1551">
        <v>16.37</v>
      </c>
      <c r="Y1551">
        <v>16.440000000000001</v>
      </c>
      <c r="Z1551">
        <v>16.510000000000002</v>
      </c>
      <c r="AA1551">
        <v>16.29</v>
      </c>
      <c r="AB1551">
        <v>16.239999999999998</v>
      </c>
      <c r="AC1551">
        <v>16.420000000000002</v>
      </c>
      <c r="AD1551">
        <v>16.27</v>
      </c>
      <c r="AE1551">
        <v>16.37</v>
      </c>
      <c r="AF1551">
        <v>16.53</v>
      </c>
      <c r="AG1551">
        <v>16.37</v>
      </c>
      <c r="AH1551">
        <v>16.52</v>
      </c>
      <c r="AI1551">
        <v>0.26268107000000002</v>
      </c>
      <c r="AJ1551">
        <v>0.27712759999999997</v>
      </c>
      <c r="AK1551">
        <v>0.28298748000000001</v>
      </c>
      <c r="AL1551">
        <v>0.30090440000000002</v>
      </c>
      <c r="AM1551">
        <v>0.25796713999999998</v>
      </c>
      <c r="AN1551">
        <v>0.33328550000000001</v>
      </c>
      <c r="AO1551">
        <v>0.40973850000000001</v>
      </c>
      <c r="AP1551">
        <v>0.34797874000000001</v>
      </c>
      <c r="AQ1551">
        <v>0.30606087999999998</v>
      </c>
      <c r="AR1551">
        <v>0.30132716999999998</v>
      </c>
      <c r="AS1551">
        <v>0.34806144</v>
      </c>
      <c r="AT1551">
        <v>0.35024097999999998</v>
      </c>
      <c r="AU1551">
        <v>0.28677249999999999</v>
      </c>
      <c r="AV1551">
        <v>0.27403044999999998</v>
      </c>
      <c r="AW1551">
        <v>0.29990053</v>
      </c>
      <c r="AX1551">
        <v>0.40548267999999998</v>
      </c>
      <c r="AY1551">
        <v>0.37104365</v>
      </c>
    </row>
    <row r="1552" spans="1:51">
      <c r="A1552">
        <v>1553</v>
      </c>
      <c r="B1552" t="b">
        <v>1</v>
      </c>
      <c r="C1552" t="s">
        <v>128</v>
      </c>
      <c r="D1552" t="s">
        <v>5064</v>
      </c>
      <c r="E1552" t="s">
        <v>5065</v>
      </c>
      <c r="H1552" t="s">
        <v>5066</v>
      </c>
      <c r="I1552" t="s">
        <v>145</v>
      </c>
      <c r="K1552" s="7">
        <v>6.9000000000000006E-2</v>
      </c>
      <c r="L1552">
        <v>0.06</v>
      </c>
      <c r="M1552" s="6" t="s">
        <v>134</v>
      </c>
      <c r="N1552">
        <v>0.13</v>
      </c>
      <c r="O1552" s="7">
        <v>5.8000000000000003E-2</v>
      </c>
      <c r="P1552">
        <v>-7.0000000000000007E-2</v>
      </c>
      <c r="Q1552" t="s">
        <v>135</v>
      </c>
      <c r="R1552">
        <v>16.190000000000001</v>
      </c>
      <c r="S1552">
        <v>16.2</v>
      </c>
      <c r="T1552">
        <v>16.13</v>
      </c>
      <c r="U1552">
        <v>16.03</v>
      </c>
      <c r="V1552">
        <v>16.149999999999999</v>
      </c>
      <c r="W1552">
        <v>16.18</v>
      </c>
      <c r="X1552">
        <v>16.09</v>
      </c>
      <c r="Y1552">
        <v>16.27</v>
      </c>
      <c r="Z1552">
        <v>16.239999999999998</v>
      </c>
      <c r="AA1552">
        <v>16.3</v>
      </c>
      <c r="AB1552">
        <v>16.16</v>
      </c>
      <c r="AC1552">
        <v>16.25</v>
      </c>
      <c r="AD1552">
        <v>16.3</v>
      </c>
      <c r="AE1552">
        <v>16.100000000000001</v>
      </c>
      <c r="AF1552">
        <v>16.14</v>
      </c>
      <c r="AG1552">
        <v>16.11</v>
      </c>
      <c r="AH1552">
        <v>16.22</v>
      </c>
      <c r="AI1552">
        <v>0.25087574000000001</v>
      </c>
      <c r="AJ1552">
        <v>0.25716263</v>
      </c>
      <c r="AK1552">
        <v>0.26033685000000001</v>
      </c>
      <c r="AL1552">
        <v>0.27494239999999998</v>
      </c>
      <c r="AM1552">
        <v>0.27085977999999999</v>
      </c>
      <c r="AN1552">
        <v>0.27209765000000002</v>
      </c>
      <c r="AO1552">
        <v>0.30903009999999997</v>
      </c>
      <c r="AP1552">
        <v>0.36279568000000001</v>
      </c>
      <c r="AQ1552">
        <v>0.28991064</v>
      </c>
      <c r="AR1552">
        <v>0.29249454000000003</v>
      </c>
      <c r="AS1552">
        <v>0.31572843</v>
      </c>
      <c r="AT1552">
        <v>0.33428370000000002</v>
      </c>
      <c r="AU1552">
        <v>0.27577659999999998</v>
      </c>
      <c r="AV1552">
        <v>0.26618612000000003</v>
      </c>
      <c r="AW1552">
        <v>0.30995615999999998</v>
      </c>
      <c r="AX1552">
        <v>0.33137815999999998</v>
      </c>
      <c r="AY1552">
        <v>0.30428785000000003</v>
      </c>
    </row>
    <row r="1553" spans="1:51">
      <c r="A1553">
        <v>2123</v>
      </c>
      <c r="B1553" t="b">
        <v>1</v>
      </c>
      <c r="C1553" t="s">
        <v>128</v>
      </c>
      <c r="D1553" t="s">
        <v>5067</v>
      </c>
      <c r="E1553" t="s">
        <v>5068</v>
      </c>
      <c r="H1553" t="s">
        <v>5069</v>
      </c>
      <c r="I1553" t="s">
        <v>207</v>
      </c>
      <c r="K1553" s="7">
        <v>0.25</v>
      </c>
      <c r="L1553">
        <v>0.08</v>
      </c>
      <c r="M1553" s="6">
        <v>3.8000000000000002E-4</v>
      </c>
      <c r="N1553">
        <v>0.19</v>
      </c>
      <c r="O1553" s="7">
        <v>6.0999999999999999E-2</v>
      </c>
      <c r="P1553">
        <v>-0.11</v>
      </c>
      <c r="Q1553" t="s">
        <v>135</v>
      </c>
      <c r="R1553">
        <v>15.42</v>
      </c>
      <c r="S1553">
        <v>15.36</v>
      </c>
      <c r="T1553">
        <v>15.38</v>
      </c>
      <c r="U1553">
        <v>15.21</v>
      </c>
      <c r="V1553">
        <v>15.28</v>
      </c>
      <c r="W1553">
        <v>15.33</v>
      </c>
      <c r="X1553">
        <v>15.25</v>
      </c>
      <c r="Y1553">
        <v>15.46</v>
      </c>
      <c r="Z1553">
        <v>15.53</v>
      </c>
      <c r="AA1553">
        <v>15.4</v>
      </c>
      <c r="AB1553">
        <v>15.44</v>
      </c>
      <c r="AC1553">
        <v>15.55</v>
      </c>
      <c r="AD1553">
        <v>15.31</v>
      </c>
      <c r="AE1553">
        <v>15.35</v>
      </c>
      <c r="AF1553">
        <v>15.39</v>
      </c>
      <c r="AG1553">
        <v>15.42</v>
      </c>
      <c r="AH1553">
        <v>15.34</v>
      </c>
      <c r="AI1553">
        <v>0.27978572000000002</v>
      </c>
      <c r="AJ1553">
        <v>0.40548620000000002</v>
      </c>
      <c r="AK1553">
        <v>0.38272810000000002</v>
      </c>
      <c r="AL1553">
        <v>0.27675998000000002</v>
      </c>
      <c r="AM1553">
        <v>0.2587872</v>
      </c>
      <c r="AN1553">
        <v>0.36254117000000002</v>
      </c>
      <c r="AO1553">
        <v>0.26399600000000001</v>
      </c>
      <c r="AP1553">
        <v>0.31716704000000001</v>
      </c>
      <c r="AQ1553">
        <v>0.28563430000000001</v>
      </c>
      <c r="AR1553">
        <v>0.26427808000000003</v>
      </c>
      <c r="AS1553">
        <v>0.26031208</v>
      </c>
      <c r="AT1553">
        <v>0.27598587000000002</v>
      </c>
      <c r="AU1553">
        <v>0.29777967999999999</v>
      </c>
      <c r="AV1553">
        <v>0.27282437999999998</v>
      </c>
      <c r="AW1553">
        <v>0.40892200000000001</v>
      </c>
      <c r="AX1553">
        <v>0.26888456999999999</v>
      </c>
      <c r="AY1553">
        <v>0.29866055000000002</v>
      </c>
    </row>
    <row r="1554" spans="1:51">
      <c r="A1554">
        <v>2138</v>
      </c>
      <c r="B1554" t="b">
        <v>1</v>
      </c>
      <c r="C1554" t="s">
        <v>128</v>
      </c>
      <c r="D1554" t="s">
        <v>5070</v>
      </c>
      <c r="E1554" t="s">
        <v>5071</v>
      </c>
      <c r="H1554" t="s">
        <v>5072</v>
      </c>
      <c r="I1554" t="s">
        <v>722</v>
      </c>
      <c r="K1554" s="7">
        <v>0.25</v>
      </c>
      <c r="L1554">
        <v>0.02</v>
      </c>
      <c r="M1554" s="6">
        <v>1E-3</v>
      </c>
      <c r="N1554">
        <v>0.12</v>
      </c>
      <c r="O1554" s="7">
        <v>6.0999999999999999E-2</v>
      </c>
      <c r="P1554">
        <v>-0.1</v>
      </c>
      <c r="Q1554" t="s">
        <v>135</v>
      </c>
      <c r="R1554">
        <v>16.510000000000002</v>
      </c>
      <c r="S1554">
        <v>16.37</v>
      </c>
      <c r="T1554">
        <v>16.52</v>
      </c>
      <c r="U1554">
        <v>16.39</v>
      </c>
      <c r="V1554">
        <v>16.5</v>
      </c>
      <c r="W1554">
        <v>16.48</v>
      </c>
      <c r="X1554">
        <v>16.5</v>
      </c>
      <c r="Y1554">
        <v>16.59</v>
      </c>
      <c r="Z1554">
        <v>16.649999999999999</v>
      </c>
      <c r="AA1554">
        <v>16.54</v>
      </c>
      <c r="AB1554">
        <v>16.64</v>
      </c>
      <c r="AC1554">
        <v>16.559999999999999</v>
      </c>
      <c r="AD1554">
        <v>16.52</v>
      </c>
      <c r="AE1554">
        <v>16.53</v>
      </c>
      <c r="AF1554">
        <v>16.489999999999998</v>
      </c>
      <c r="AG1554">
        <v>16.48</v>
      </c>
      <c r="AH1554">
        <v>16.48</v>
      </c>
      <c r="AI1554">
        <v>0.26313564</v>
      </c>
      <c r="AJ1554">
        <v>0.26344600000000001</v>
      </c>
      <c r="AK1554">
        <v>0.31511548</v>
      </c>
      <c r="AL1554">
        <v>0.30999433999999998</v>
      </c>
      <c r="AM1554">
        <v>0.26494968000000002</v>
      </c>
      <c r="AN1554">
        <v>0.2688796</v>
      </c>
      <c r="AO1554">
        <v>0.30516589999999999</v>
      </c>
      <c r="AP1554">
        <v>0.30488379999999998</v>
      </c>
      <c r="AQ1554">
        <v>0.29482462999999998</v>
      </c>
      <c r="AR1554">
        <v>0.25909188</v>
      </c>
      <c r="AS1554">
        <v>0.32932656999999999</v>
      </c>
      <c r="AT1554">
        <v>0.36593807</v>
      </c>
      <c r="AU1554">
        <v>0.30238828000000001</v>
      </c>
      <c r="AV1554">
        <v>0.31909419999999999</v>
      </c>
      <c r="AW1554">
        <v>0.30456074999999999</v>
      </c>
      <c r="AX1554">
        <v>0.34502864</v>
      </c>
      <c r="AY1554">
        <v>0.36703523999999998</v>
      </c>
    </row>
    <row r="1555" spans="1:51">
      <c r="A1555">
        <v>1699</v>
      </c>
      <c r="B1555" t="b">
        <v>1</v>
      </c>
      <c r="C1555" t="s">
        <v>128</v>
      </c>
      <c r="D1555" t="s">
        <v>5073</v>
      </c>
      <c r="E1555" t="s">
        <v>5074</v>
      </c>
      <c r="H1555" t="s">
        <v>5075</v>
      </c>
      <c r="I1555" t="s">
        <v>936</v>
      </c>
      <c r="K1555" s="7">
        <v>0.1</v>
      </c>
      <c r="L1555">
        <v>0.09</v>
      </c>
      <c r="M1555" s="6">
        <v>1E-3</v>
      </c>
      <c r="N1555">
        <v>0.18</v>
      </c>
      <c r="O1555" s="7">
        <v>6.2E-2</v>
      </c>
      <c r="P1555">
        <v>-0.09</v>
      </c>
      <c r="Q1555" t="s">
        <v>135</v>
      </c>
      <c r="R1555">
        <v>15.23</v>
      </c>
      <c r="S1555">
        <v>15.25</v>
      </c>
      <c r="T1555">
        <v>15.36</v>
      </c>
      <c r="U1555">
        <v>15.14</v>
      </c>
      <c r="V1555">
        <v>15.17</v>
      </c>
      <c r="W1555">
        <v>15.25</v>
      </c>
      <c r="X1555">
        <v>15.16</v>
      </c>
      <c r="Y1555">
        <v>15.44</v>
      </c>
      <c r="Z1555">
        <v>15.49</v>
      </c>
      <c r="AA1555">
        <v>15.33</v>
      </c>
      <c r="AB1555">
        <v>15.27</v>
      </c>
      <c r="AC1555">
        <v>15.5</v>
      </c>
      <c r="AD1555">
        <v>15.16</v>
      </c>
      <c r="AE1555">
        <v>15.34</v>
      </c>
      <c r="AF1555">
        <v>15.41</v>
      </c>
      <c r="AG1555">
        <v>15.36</v>
      </c>
      <c r="AH1555">
        <v>15.32</v>
      </c>
      <c r="AI1555">
        <v>0.25475263999999997</v>
      </c>
      <c r="AJ1555">
        <v>0.26009009999999999</v>
      </c>
      <c r="AK1555">
        <v>0.30574911999999999</v>
      </c>
      <c r="AL1555">
        <v>0.28274073999999999</v>
      </c>
      <c r="AM1555">
        <v>0.29372603000000003</v>
      </c>
      <c r="AN1555">
        <v>0.25530406999999999</v>
      </c>
      <c r="AO1555">
        <v>0.28050821999999997</v>
      </c>
      <c r="AP1555">
        <v>0.35122999999999999</v>
      </c>
      <c r="AQ1555">
        <v>0.27406930000000002</v>
      </c>
      <c r="AR1555">
        <v>0.27056142999999999</v>
      </c>
      <c r="AS1555">
        <v>0.26594293000000002</v>
      </c>
      <c r="AT1555">
        <v>0.28005364999999999</v>
      </c>
      <c r="AU1555">
        <v>0.27185870000000001</v>
      </c>
      <c r="AV1555">
        <v>0.25152471999999998</v>
      </c>
      <c r="AW1555">
        <v>0.28412850000000001</v>
      </c>
      <c r="AX1555">
        <v>0.50194519999999998</v>
      </c>
      <c r="AY1555">
        <v>0.25080645000000001</v>
      </c>
    </row>
    <row r="1556" spans="1:51">
      <c r="A1556">
        <v>1733</v>
      </c>
      <c r="B1556" t="b">
        <v>1</v>
      </c>
      <c r="C1556" t="s">
        <v>128</v>
      </c>
      <c r="D1556" t="s">
        <v>5076</v>
      </c>
      <c r="E1556" t="s">
        <v>5077</v>
      </c>
      <c r="H1556" t="s">
        <v>5078</v>
      </c>
      <c r="I1556" t="s">
        <v>837</v>
      </c>
      <c r="K1556" s="7">
        <v>0.11</v>
      </c>
      <c r="L1556">
        <v>7.0000000000000007E-2</v>
      </c>
      <c r="M1556" s="6">
        <v>2.1000000000000001E-4</v>
      </c>
      <c r="N1556">
        <v>0.19</v>
      </c>
      <c r="O1556" s="7">
        <v>6.2E-2</v>
      </c>
      <c r="P1556">
        <v>-0.12</v>
      </c>
      <c r="Q1556" t="s">
        <v>135</v>
      </c>
      <c r="R1556">
        <v>15.71</v>
      </c>
      <c r="S1556">
        <v>15.64</v>
      </c>
      <c r="T1556">
        <v>15.73</v>
      </c>
      <c r="U1556">
        <v>15.49</v>
      </c>
      <c r="V1556">
        <v>15.68</v>
      </c>
      <c r="W1556">
        <v>15.51</v>
      </c>
      <c r="X1556">
        <v>15.63</v>
      </c>
      <c r="Y1556">
        <v>15.69</v>
      </c>
      <c r="Z1556">
        <v>16.03</v>
      </c>
      <c r="AA1556">
        <v>15.73</v>
      </c>
      <c r="AB1556">
        <v>15.76</v>
      </c>
      <c r="AC1556">
        <v>15.79</v>
      </c>
      <c r="AD1556">
        <v>15.75</v>
      </c>
      <c r="AE1556">
        <v>15.69</v>
      </c>
      <c r="AF1556">
        <v>15.64</v>
      </c>
      <c r="AG1556">
        <v>15.68</v>
      </c>
      <c r="AH1556">
        <v>15.62</v>
      </c>
      <c r="AI1556">
        <v>0.28263682000000001</v>
      </c>
      <c r="AJ1556">
        <v>0.28885516999999999</v>
      </c>
      <c r="AK1556">
        <v>0.32259995000000002</v>
      </c>
      <c r="AL1556">
        <v>0.32139035999999999</v>
      </c>
      <c r="AM1556">
        <v>0.28115296000000001</v>
      </c>
      <c r="AN1556">
        <v>0.29441038000000003</v>
      </c>
      <c r="AO1556">
        <v>0.30083936</v>
      </c>
      <c r="AP1556">
        <v>0.35958754999999998</v>
      </c>
      <c r="AQ1556">
        <v>0.3199496</v>
      </c>
      <c r="AR1556">
        <v>0.31936637000000001</v>
      </c>
      <c r="AS1556">
        <v>0.31282989999999999</v>
      </c>
      <c r="AT1556">
        <v>0.31308229999999998</v>
      </c>
      <c r="AU1556">
        <v>0.27926329999999999</v>
      </c>
      <c r="AV1556">
        <v>0.32297110000000001</v>
      </c>
      <c r="AW1556">
        <v>0.34908297999999999</v>
      </c>
      <c r="AX1556">
        <v>0.40425327</v>
      </c>
      <c r="AY1556">
        <v>0.33033398000000003</v>
      </c>
    </row>
    <row r="1557" spans="1:51">
      <c r="A1557">
        <v>3211.1</v>
      </c>
      <c r="B1557" t="b">
        <v>1</v>
      </c>
      <c r="C1557" t="s">
        <v>128</v>
      </c>
      <c r="D1557" t="s">
        <v>5079</v>
      </c>
      <c r="E1557" t="s">
        <v>5080</v>
      </c>
      <c r="H1557" t="s">
        <v>5081</v>
      </c>
      <c r="I1557" t="s">
        <v>133</v>
      </c>
      <c r="J1557" t="b">
        <v>1</v>
      </c>
      <c r="K1557" s="7">
        <v>0.23</v>
      </c>
      <c r="L1557">
        <v>-7.0000000000000007E-2</v>
      </c>
      <c r="M1557" s="6" t="s">
        <v>134</v>
      </c>
      <c r="N1557">
        <v>-0.21</v>
      </c>
      <c r="O1557" s="7">
        <v>6.3E-2</v>
      </c>
      <c r="P1557">
        <v>0.14000000000000001</v>
      </c>
      <c r="Q1557" t="s">
        <v>135</v>
      </c>
      <c r="R1557">
        <v>15.41</v>
      </c>
      <c r="S1557">
        <v>15.47</v>
      </c>
      <c r="T1557">
        <v>15.51</v>
      </c>
      <c r="U1557">
        <v>15.46</v>
      </c>
      <c r="V1557">
        <v>15.47</v>
      </c>
      <c r="W1557">
        <v>15.46</v>
      </c>
      <c r="X1557">
        <v>15.54</v>
      </c>
      <c r="Y1557">
        <v>15.3</v>
      </c>
      <c r="Z1557">
        <v>15.4</v>
      </c>
      <c r="AA1557">
        <v>15.23</v>
      </c>
      <c r="AB1557">
        <v>15.2</v>
      </c>
      <c r="AC1557">
        <v>15.24</v>
      </c>
      <c r="AD1557">
        <v>15.39</v>
      </c>
      <c r="AE1557">
        <v>15.38</v>
      </c>
      <c r="AF1557">
        <v>15.49</v>
      </c>
      <c r="AG1557">
        <v>15.25</v>
      </c>
      <c r="AH1557">
        <v>15.62</v>
      </c>
      <c r="AI1557">
        <v>0.27386785000000002</v>
      </c>
      <c r="AJ1557">
        <v>0.30888726999999999</v>
      </c>
      <c r="AK1557">
        <v>0.40216285000000002</v>
      </c>
      <c r="AL1557">
        <v>0.43109825000000002</v>
      </c>
      <c r="AM1557">
        <v>0.30726130000000001</v>
      </c>
      <c r="AN1557">
        <v>0.30440237999999997</v>
      </c>
      <c r="AO1557">
        <v>0.3050853</v>
      </c>
      <c r="AP1557">
        <v>0.39711592000000001</v>
      </c>
      <c r="AQ1557">
        <v>0.43614164</v>
      </c>
      <c r="AR1557">
        <v>0.40053543000000003</v>
      </c>
      <c r="AS1557">
        <v>0.34289009999999998</v>
      </c>
      <c r="AT1557">
        <v>0.36131108000000001</v>
      </c>
      <c r="AU1557">
        <v>0.29184840000000001</v>
      </c>
      <c r="AV1557">
        <v>0.40720551999999999</v>
      </c>
      <c r="AW1557">
        <v>0.49520936999999998</v>
      </c>
      <c r="AX1557">
        <v>0.49532530000000002</v>
      </c>
      <c r="AY1557">
        <v>0.40873888000000003</v>
      </c>
    </row>
    <row r="1558" spans="1:51">
      <c r="A1558">
        <v>1919</v>
      </c>
      <c r="B1558" t="b">
        <v>1</v>
      </c>
      <c r="C1558" t="s">
        <v>128</v>
      </c>
      <c r="D1558" t="s">
        <v>5082</v>
      </c>
      <c r="E1558" t="s">
        <v>5083</v>
      </c>
      <c r="H1558" t="s">
        <v>5084</v>
      </c>
      <c r="I1558" t="s">
        <v>191</v>
      </c>
      <c r="K1558" s="7">
        <v>0.17</v>
      </c>
      <c r="L1558">
        <v>0.04</v>
      </c>
      <c r="M1558" s="6">
        <v>6.7000000000000002E-4</v>
      </c>
      <c r="N1558">
        <v>7.0000000000000007E-2</v>
      </c>
      <c r="O1558" s="7">
        <v>6.4000000000000001E-2</v>
      </c>
      <c r="P1558">
        <v>-0.03</v>
      </c>
      <c r="Q1558" t="s">
        <v>135</v>
      </c>
      <c r="R1558">
        <v>15.47</v>
      </c>
      <c r="S1558">
        <v>15.45</v>
      </c>
      <c r="T1558">
        <v>15.44</v>
      </c>
      <c r="U1558">
        <v>15.43</v>
      </c>
      <c r="V1558">
        <v>15.4</v>
      </c>
      <c r="W1558">
        <v>15.41</v>
      </c>
      <c r="X1558">
        <v>15.4</v>
      </c>
      <c r="Y1558">
        <v>15.46</v>
      </c>
      <c r="Z1558">
        <v>15.51</v>
      </c>
      <c r="AA1558">
        <v>15.49</v>
      </c>
      <c r="AB1558">
        <v>15.53</v>
      </c>
      <c r="AC1558">
        <v>15.47</v>
      </c>
      <c r="AD1558">
        <v>15.48</v>
      </c>
      <c r="AE1558">
        <v>15.45</v>
      </c>
      <c r="AF1558">
        <v>15.44</v>
      </c>
      <c r="AG1558">
        <v>15.38</v>
      </c>
      <c r="AH1558">
        <v>15.53</v>
      </c>
      <c r="AI1558">
        <v>0.37552004999999999</v>
      </c>
      <c r="AJ1558">
        <v>0.29594090000000001</v>
      </c>
      <c r="AK1558">
        <v>0.32476675999999999</v>
      </c>
      <c r="AL1558">
        <v>0.40109815999999998</v>
      </c>
      <c r="AM1558">
        <v>0.28744975</v>
      </c>
      <c r="AN1558">
        <v>0.38225585000000001</v>
      </c>
      <c r="AO1558">
        <v>0.35672793000000003</v>
      </c>
      <c r="AP1558">
        <v>0.36743112999999999</v>
      </c>
      <c r="AQ1558">
        <v>0.35222396</v>
      </c>
      <c r="AR1558">
        <v>0.29354647</v>
      </c>
      <c r="AS1558">
        <v>0.35251310000000002</v>
      </c>
      <c r="AT1558">
        <v>0.34941879999999997</v>
      </c>
      <c r="AU1558">
        <v>0.27285971999999997</v>
      </c>
      <c r="AV1558">
        <v>0.38230960000000003</v>
      </c>
      <c r="AW1558">
        <v>0.35803294000000002</v>
      </c>
      <c r="AX1558">
        <v>0.45065388000000001</v>
      </c>
      <c r="AY1558">
        <v>0.36558246999999999</v>
      </c>
    </row>
    <row r="1559" spans="1:51">
      <c r="A1559">
        <v>2007</v>
      </c>
      <c r="B1559" t="b">
        <v>1</v>
      </c>
      <c r="C1559" t="s">
        <v>128</v>
      </c>
      <c r="D1559" t="s">
        <v>5085</v>
      </c>
      <c r="E1559" t="s">
        <v>5086</v>
      </c>
      <c r="H1559" t="s">
        <v>5087</v>
      </c>
      <c r="I1559" t="s">
        <v>5088</v>
      </c>
      <c r="K1559" s="7">
        <v>0.2</v>
      </c>
      <c r="L1559">
        <v>0.01</v>
      </c>
      <c r="M1559" s="6">
        <v>1E-3</v>
      </c>
      <c r="N1559">
        <v>0.1</v>
      </c>
      <c r="O1559" s="7">
        <v>6.7000000000000004E-2</v>
      </c>
      <c r="P1559">
        <v>-0.08</v>
      </c>
      <c r="Q1559" t="s">
        <v>135</v>
      </c>
      <c r="R1559">
        <v>15.72</v>
      </c>
      <c r="S1559">
        <v>15.65</v>
      </c>
      <c r="T1559">
        <v>15.67</v>
      </c>
      <c r="U1559">
        <v>15.64</v>
      </c>
      <c r="V1559">
        <v>15.73</v>
      </c>
      <c r="W1559">
        <v>15.64</v>
      </c>
      <c r="X1559">
        <v>15.69</v>
      </c>
      <c r="Y1559">
        <v>15.7</v>
      </c>
      <c r="Z1559">
        <v>15.8</v>
      </c>
      <c r="AA1559">
        <v>15.72</v>
      </c>
      <c r="AB1559">
        <v>15.81</v>
      </c>
      <c r="AC1559">
        <v>15.87</v>
      </c>
      <c r="AD1559">
        <v>15.74</v>
      </c>
      <c r="AE1559">
        <v>15.68</v>
      </c>
      <c r="AF1559">
        <v>15.7</v>
      </c>
      <c r="AG1559">
        <v>15.66</v>
      </c>
      <c r="AH1559">
        <v>15.68</v>
      </c>
      <c r="AI1559">
        <v>0.27629833999999998</v>
      </c>
      <c r="AJ1559">
        <v>0.29264580000000001</v>
      </c>
      <c r="AK1559">
        <v>0.30655292000000001</v>
      </c>
      <c r="AL1559">
        <v>0.31088936</v>
      </c>
      <c r="AM1559">
        <v>0.28273723000000001</v>
      </c>
      <c r="AN1559">
        <v>0.3077915</v>
      </c>
      <c r="AO1559">
        <v>0.32957825000000002</v>
      </c>
      <c r="AP1559">
        <v>0.25890172</v>
      </c>
      <c r="AQ1559">
        <v>0.29000324</v>
      </c>
      <c r="AR1559">
        <v>0.26679552000000001</v>
      </c>
      <c r="AS1559">
        <v>0.28114800000000001</v>
      </c>
      <c r="AT1559">
        <v>0.27524779999999999</v>
      </c>
      <c r="AU1559">
        <v>0.27695720000000001</v>
      </c>
      <c r="AV1559">
        <v>0.27770655999999999</v>
      </c>
      <c r="AW1559">
        <v>0.28518327999999998</v>
      </c>
      <c r="AX1559">
        <v>0.26385884999999998</v>
      </c>
      <c r="AY1559">
        <v>0.29215943999999999</v>
      </c>
    </row>
    <row r="1560" spans="1:51">
      <c r="A1560">
        <v>1242</v>
      </c>
      <c r="B1560" t="b">
        <v>1</v>
      </c>
      <c r="C1560" t="s">
        <v>128</v>
      </c>
      <c r="D1560" t="s">
        <v>5089</v>
      </c>
      <c r="E1560" t="s">
        <v>5090</v>
      </c>
      <c r="H1560" t="s">
        <v>5091</v>
      </c>
      <c r="I1560" t="s">
        <v>212</v>
      </c>
      <c r="J1560" t="b">
        <v>1</v>
      </c>
      <c r="K1560" s="7">
        <v>2.4E-2</v>
      </c>
      <c r="L1560">
        <v>-0.2</v>
      </c>
      <c r="M1560" s="6">
        <v>2.7E-4</v>
      </c>
      <c r="N1560">
        <v>-0.33</v>
      </c>
      <c r="O1560" s="7">
        <v>6.9000000000000006E-2</v>
      </c>
      <c r="P1560">
        <v>0.13</v>
      </c>
      <c r="Q1560" t="s">
        <v>135</v>
      </c>
      <c r="R1560">
        <v>13.38</v>
      </c>
      <c r="S1560">
        <v>13.67</v>
      </c>
      <c r="T1560">
        <v>13.66</v>
      </c>
      <c r="U1560">
        <v>13.68</v>
      </c>
      <c r="V1560">
        <v>13.58</v>
      </c>
      <c r="W1560">
        <v>13.81</v>
      </c>
      <c r="X1560">
        <v>13.92</v>
      </c>
      <c r="Y1560">
        <v>13.63</v>
      </c>
      <c r="Z1560">
        <v>13.71</v>
      </c>
      <c r="AA1560">
        <v>13.72</v>
      </c>
      <c r="AB1560">
        <v>13.47</v>
      </c>
      <c r="AC1560">
        <v>13.4</v>
      </c>
      <c r="AD1560">
        <v>13.5</v>
      </c>
      <c r="AE1560">
        <v>13.4</v>
      </c>
      <c r="AF1560">
        <v>13.64</v>
      </c>
      <c r="AG1560">
        <v>13.6</v>
      </c>
      <c r="AH1560">
        <v>13.67</v>
      </c>
      <c r="AI1560">
        <v>0.63221609999999995</v>
      </c>
      <c r="AJ1560">
        <v>0</v>
      </c>
      <c r="AK1560">
        <v>0.32340730000000001</v>
      </c>
      <c r="AL1560">
        <v>0.33765655999999999</v>
      </c>
      <c r="AM1560">
        <v>0.29725935999999997</v>
      </c>
      <c r="AN1560">
        <v>0</v>
      </c>
      <c r="AO1560">
        <v>0</v>
      </c>
      <c r="AP1560">
        <v>0.38220211999999998</v>
      </c>
      <c r="AQ1560">
        <v>0.31315654999999998</v>
      </c>
      <c r="AR1560">
        <v>0.54079204999999997</v>
      </c>
      <c r="AS1560">
        <v>0</v>
      </c>
      <c r="AT1560">
        <v>0</v>
      </c>
      <c r="AU1560">
        <v>0.29668107999999999</v>
      </c>
      <c r="AV1560">
        <v>0.30142682999999998</v>
      </c>
      <c r="AW1560">
        <v>0.89629126000000003</v>
      </c>
      <c r="AX1560">
        <v>0</v>
      </c>
      <c r="AY1560">
        <v>0</v>
      </c>
    </row>
    <row r="1561" spans="1:51">
      <c r="A1561">
        <v>3074</v>
      </c>
      <c r="B1561" t="b">
        <v>1</v>
      </c>
      <c r="C1561" t="s">
        <v>128</v>
      </c>
      <c r="D1561" t="s">
        <v>5092</v>
      </c>
      <c r="E1561" t="s">
        <v>5093</v>
      </c>
      <c r="H1561" t="s">
        <v>5094</v>
      </c>
      <c r="I1561" t="s">
        <v>605</v>
      </c>
      <c r="K1561" s="7">
        <v>0.73</v>
      </c>
      <c r="L1561">
        <v>0.04</v>
      </c>
      <c r="M1561" s="6">
        <v>1E-3</v>
      </c>
      <c r="N1561">
        <v>0.24</v>
      </c>
      <c r="O1561" s="7">
        <v>6.9000000000000006E-2</v>
      </c>
      <c r="P1561">
        <v>-0.2</v>
      </c>
      <c r="Q1561" t="s">
        <v>135</v>
      </c>
      <c r="R1561">
        <v>13.68</v>
      </c>
      <c r="S1561">
        <v>13.57</v>
      </c>
      <c r="T1561">
        <v>13.44</v>
      </c>
      <c r="U1561">
        <v>13.23</v>
      </c>
      <c r="V1561">
        <v>13.69</v>
      </c>
      <c r="W1561">
        <v>13.46</v>
      </c>
      <c r="X1561">
        <v>13.42</v>
      </c>
      <c r="Y1561">
        <v>13.72</v>
      </c>
      <c r="Z1561">
        <v>13.7</v>
      </c>
      <c r="AA1561">
        <v>13.69</v>
      </c>
      <c r="AB1561">
        <v>13.77</v>
      </c>
      <c r="AC1561">
        <v>13.58</v>
      </c>
      <c r="AD1561">
        <v>13.31</v>
      </c>
      <c r="AE1561">
        <v>13.54</v>
      </c>
      <c r="AF1561">
        <v>13.16</v>
      </c>
      <c r="AG1561">
        <v>13.81</v>
      </c>
      <c r="AH1561">
        <v>13.44</v>
      </c>
      <c r="AI1561">
        <v>0.26522185999999998</v>
      </c>
      <c r="AJ1561">
        <v>0.25759526999999999</v>
      </c>
      <c r="AK1561">
        <v>0.39387527</v>
      </c>
      <c r="AL1561">
        <v>0.36166385000000001</v>
      </c>
      <c r="AM1561">
        <v>0.28623804000000003</v>
      </c>
      <c r="AN1561">
        <v>0.30046186000000003</v>
      </c>
      <c r="AO1561">
        <v>0.27112064000000002</v>
      </c>
      <c r="AP1561">
        <v>0.38251175999999998</v>
      </c>
      <c r="AQ1561">
        <v>0.40173940000000002</v>
      </c>
      <c r="AR1561">
        <v>0.37885966999999998</v>
      </c>
      <c r="AS1561">
        <v>0.30330378000000002</v>
      </c>
      <c r="AT1561">
        <v>0.29648029999999997</v>
      </c>
      <c r="AU1561">
        <v>0.33306774</v>
      </c>
      <c r="AV1561">
        <v>0.41988959999999997</v>
      </c>
      <c r="AW1561">
        <v>0.39885925999999999</v>
      </c>
      <c r="AX1561">
        <v>0.37942523</v>
      </c>
      <c r="AY1561">
        <v>0.30539634999999998</v>
      </c>
    </row>
    <row r="1562" spans="1:51">
      <c r="A1562">
        <v>3049</v>
      </c>
      <c r="B1562" t="b">
        <v>1</v>
      </c>
      <c r="C1562" t="s">
        <v>128</v>
      </c>
      <c r="D1562" t="s">
        <v>5095</v>
      </c>
      <c r="E1562" t="s">
        <v>5096</v>
      </c>
      <c r="H1562" t="s">
        <v>5097</v>
      </c>
      <c r="I1562" t="s">
        <v>634</v>
      </c>
      <c r="K1562" s="7">
        <v>0.71</v>
      </c>
      <c r="L1562">
        <v>-0.04</v>
      </c>
      <c r="M1562" s="6">
        <v>5.4000000000000003E-3</v>
      </c>
      <c r="N1562">
        <v>-7.0000000000000007E-2</v>
      </c>
      <c r="O1562" s="7">
        <v>7.0999999999999994E-2</v>
      </c>
      <c r="P1562">
        <v>0.03</v>
      </c>
      <c r="Q1562" t="s">
        <v>135</v>
      </c>
      <c r="R1562">
        <v>16.420000000000002</v>
      </c>
      <c r="S1562">
        <v>16.420000000000002</v>
      </c>
      <c r="T1562">
        <v>16.39</v>
      </c>
      <c r="U1562">
        <v>16.440000000000001</v>
      </c>
      <c r="V1562">
        <v>16.489999999999998</v>
      </c>
      <c r="W1562">
        <v>16.329999999999998</v>
      </c>
      <c r="X1562">
        <v>16.440000000000001</v>
      </c>
      <c r="Y1562">
        <v>16.36</v>
      </c>
      <c r="Z1562">
        <v>16.399999999999999</v>
      </c>
      <c r="AA1562">
        <v>16.29</v>
      </c>
      <c r="AB1562">
        <v>16.329999999999998</v>
      </c>
      <c r="AC1562">
        <v>16.39</v>
      </c>
      <c r="AD1562">
        <v>16.309999999999999</v>
      </c>
      <c r="AE1562">
        <v>16.399999999999999</v>
      </c>
      <c r="AF1562">
        <v>16.41</v>
      </c>
      <c r="AG1562">
        <v>16.41</v>
      </c>
      <c r="AH1562">
        <v>16.399999999999999</v>
      </c>
      <c r="AI1562">
        <v>0.24768456999999999</v>
      </c>
      <c r="AJ1562">
        <v>0.27044973</v>
      </c>
      <c r="AK1562">
        <v>0.29026197999999998</v>
      </c>
      <c r="AL1562">
        <v>0.27133203</v>
      </c>
      <c r="AM1562">
        <v>0.28412566</v>
      </c>
      <c r="AN1562">
        <v>0.26324449999999999</v>
      </c>
      <c r="AO1562">
        <v>0.30372795000000002</v>
      </c>
      <c r="AP1562">
        <v>0.26883859999999998</v>
      </c>
      <c r="AQ1562">
        <v>0.27161834000000001</v>
      </c>
      <c r="AR1562">
        <v>0.28917115999999998</v>
      </c>
      <c r="AS1562">
        <v>0.32334298</v>
      </c>
      <c r="AT1562">
        <v>0.34787976999999998</v>
      </c>
      <c r="AU1562">
        <v>0.25745317000000001</v>
      </c>
      <c r="AV1562">
        <v>0.2831225</v>
      </c>
      <c r="AW1562">
        <v>0.29335772999999998</v>
      </c>
      <c r="AX1562">
        <v>0.36696598000000002</v>
      </c>
      <c r="AY1562">
        <v>0.32367948000000002</v>
      </c>
    </row>
    <row r="1563" spans="1:51">
      <c r="A1563">
        <v>1683</v>
      </c>
      <c r="B1563" t="b">
        <v>1</v>
      </c>
      <c r="C1563" t="s">
        <v>128</v>
      </c>
      <c r="D1563" t="s">
        <v>5098</v>
      </c>
      <c r="E1563" t="s">
        <v>5099</v>
      </c>
      <c r="H1563" t="s">
        <v>5100</v>
      </c>
      <c r="I1563" t="s">
        <v>1730</v>
      </c>
      <c r="K1563" s="7">
        <v>9.9000000000000005E-2</v>
      </c>
      <c r="L1563">
        <v>-0.09</v>
      </c>
      <c r="M1563" s="6" t="s">
        <v>134</v>
      </c>
      <c r="N1563">
        <v>-0.11</v>
      </c>
      <c r="O1563" s="7">
        <v>7.9000000000000001E-2</v>
      </c>
      <c r="P1563">
        <v>0.02</v>
      </c>
      <c r="Q1563" t="s">
        <v>135</v>
      </c>
      <c r="R1563">
        <v>16.48</v>
      </c>
      <c r="S1563">
        <v>16.5</v>
      </c>
      <c r="T1563">
        <v>16.61</v>
      </c>
      <c r="U1563">
        <v>16.52</v>
      </c>
      <c r="V1563">
        <v>16.59</v>
      </c>
      <c r="W1563">
        <v>16.53</v>
      </c>
      <c r="X1563">
        <v>16.61</v>
      </c>
      <c r="Y1563">
        <v>16.489999999999998</v>
      </c>
      <c r="Z1563">
        <v>16.52</v>
      </c>
      <c r="AA1563">
        <v>16.37</v>
      </c>
      <c r="AB1563">
        <v>16.440000000000001</v>
      </c>
      <c r="AC1563">
        <v>16.53</v>
      </c>
      <c r="AD1563">
        <v>16.54</v>
      </c>
      <c r="AE1563">
        <v>16.46</v>
      </c>
      <c r="AF1563">
        <v>16.489999999999998</v>
      </c>
      <c r="AG1563">
        <v>16.43</v>
      </c>
      <c r="AH1563">
        <v>16.45</v>
      </c>
      <c r="AI1563">
        <v>0.26389137000000001</v>
      </c>
      <c r="AJ1563">
        <v>0.28990992999999998</v>
      </c>
      <c r="AK1563">
        <v>0.28521013000000001</v>
      </c>
      <c r="AL1563">
        <v>0.29624137</v>
      </c>
      <c r="AM1563">
        <v>0.26424626000000001</v>
      </c>
      <c r="AN1563">
        <v>0.28997144000000002</v>
      </c>
      <c r="AO1563">
        <v>0.30424899999999999</v>
      </c>
      <c r="AP1563">
        <v>0.32003727999999998</v>
      </c>
      <c r="AQ1563">
        <v>0.30632389999999998</v>
      </c>
      <c r="AR1563">
        <v>0.31673440000000003</v>
      </c>
      <c r="AS1563">
        <v>0.29408517000000001</v>
      </c>
      <c r="AT1563">
        <v>0.30997314999999998</v>
      </c>
      <c r="AU1563">
        <v>0.27800631999999997</v>
      </c>
      <c r="AV1563">
        <v>0.33636072</v>
      </c>
      <c r="AW1563">
        <v>0.36248815000000001</v>
      </c>
      <c r="AX1563">
        <v>0.33208792999999998</v>
      </c>
      <c r="AY1563">
        <v>0.30472897999999998</v>
      </c>
    </row>
    <row r="1564" spans="1:51">
      <c r="A1564">
        <v>2049</v>
      </c>
      <c r="B1564" t="b">
        <v>1</v>
      </c>
      <c r="C1564" t="s">
        <v>128</v>
      </c>
      <c r="D1564" t="s">
        <v>5101</v>
      </c>
      <c r="E1564" t="s">
        <v>5102</v>
      </c>
      <c r="H1564" t="s">
        <v>5103</v>
      </c>
      <c r="I1564" t="s">
        <v>5104</v>
      </c>
      <c r="K1564" s="7">
        <v>0.21</v>
      </c>
      <c r="L1564">
        <v>-0.1</v>
      </c>
      <c r="M1564" s="6">
        <v>4.0000000000000001E-3</v>
      </c>
      <c r="N1564">
        <v>-0.12</v>
      </c>
      <c r="O1564" s="7">
        <v>7.9000000000000001E-2</v>
      </c>
      <c r="P1564">
        <v>0.03</v>
      </c>
      <c r="Q1564" t="s">
        <v>135</v>
      </c>
      <c r="R1564">
        <v>17.649999999999999</v>
      </c>
      <c r="S1564">
        <v>17.690000000000001</v>
      </c>
      <c r="T1564">
        <v>17.850000000000001</v>
      </c>
      <c r="U1564">
        <v>17.84</v>
      </c>
      <c r="V1564">
        <v>17.690000000000001</v>
      </c>
      <c r="W1564">
        <v>17.71</v>
      </c>
      <c r="X1564">
        <v>17.850000000000001</v>
      </c>
      <c r="Y1564">
        <v>17.64</v>
      </c>
      <c r="Z1564">
        <v>17.510000000000002</v>
      </c>
      <c r="AA1564">
        <v>17.760000000000002</v>
      </c>
      <c r="AB1564">
        <v>17.829999999999998</v>
      </c>
      <c r="AC1564">
        <v>17.55</v>
      </c>
      <c r="AD1564">
        <v>17.760000000000002</v>
      </c>
      <c r="AE1564">
        <v>17.75</v>
      </c>
      <c r="AF1564">
        <v>17.63</v>
      </c>
      <c r="AG1564">
        <v>17.72</v>
      </c>
      <c r="AH1564">
        <v>17.52</v>
      </c>
      <c r="AI1564">
        <v>0.28295779999999998</v>
      </c>
      <c r="AJ1564">
        <v>0.31055284</v>
      </c>
      <c r="AK1564">
        <v>0.30033316999999998</v>
      </c>
      <c r="AL1564">
        <v>0.35434832999999999</v>
      </c>
      <c r="AM1564">
        <v>0.29388934</v>
      </c>
      <c r="AN1564">
        <v>0.28654274000000002</v>
      </c>
      <c r="AO1564">
        <v>0.38080730000000002</v>
      </c>
      <c r="AP1564">
        <v>0.30723159999999999</v>
      </c>
      <c r="AQ1564">
        <v>0.33440813000000003</v>
      </c>
      <c r="AR1564">
        <v>0.32346809999999998</v>
      </c>
      <c r="AS1564">
        <v>0.31357718000000001</v>
      </c>
      <c r="AT1564">
        <v>0.33885201999999998</v>
      </c>
      <c r="AU1564">
        <v>0.28380329999999998</v>
      </c>
      <c r="AV1564">
        <v>0.35410019999999998</v>
      </c>
      <c r="AW1564">
        <v>0.41136660000000003</v>
      </c>
      <c r="AX1564">
        <v>0.43169279999999999</v>
      </c>
      <c r="AY1564">
        <v>0.29701971999999999</v>
      </c>
    </row>
    <row r="1565" spans="1:51">
      <c r="A1565">
        <v>3172</v>
      </c>
      <c r="B1565" t="b">
        <v>1</v>
      </c>
      <c r="C1565" t="s">
        <v>128</v>
      </c>
      <c r="D1565" t="s">
        <v>5105</v>
      </c>
      <c r="E1565" t="s">
        <v>5106</v>
      </c>
      <c r="H1565" t="s">
        <v>5107</v>
      </c>
      <c r="I1565" t="s">
        <v>165</v>
      </c>
      <c r="K1565" s="7">
        <v>0.78</v>
      </c>
      <c r="L1565">
        <v>0.01</v>
      </c>
      <c r="M1565" s="6">
        <v>1.0999999999999999E-2</v>
      </c>
      <c r="N1565">
        <v>0.11</v>
      </c>
      <c r="O1565" s="7">
        <v>8.1000000000000003E-2</v>
      </c>
      <c r="P1565">
        <v>-0.1</v>
      </c>
      <c r="Q1565" t="s">
        <v>135</v>
      </c>
      <c r="R1565">
        <v>15.69</v>
      </c>
      <c r="S1565">
        <v>15.66</v>
      </c>
      <c r="T1565">
        <v>15.66</v>
      </c>
      <c r="U1565">
        <v>15.64</v>
      </c>
      <c r="V1565">
        <v>15.71</v>
      </c>
      <c r="W1565">
        <v>15.64</v>
      </c>
      <c r="X1565">
        <v>15.64</v>
      </c>
      <c r="Y1565">
        <v>15.74</v>
      </c>
      <c r="Z1565">
        <v>15.77</v>
      </c>
      <c r="AA1565">
        <v>15.7</v>
      </c>
      <c r="AB1565">
        <v>15.77</v>
      </c>
      <c r="AC1565">
        <v>15.87</v>
      </c>
      <c r="AD1565">
        <v>15.73</v>
      </c>
      <c r="AE1565">
        <v>15.68</v>
      </c>
      <c r="AF1565">
        <v>15.57</v>
      </c>
      <c r="AG1565">
        <v>15.63</v>
      </c>
      <c r="AH1565">
        <v>15.74</v>
      </c>
      <c r="AI1565">
        <v>0.28161459999999999</v>
      </c>
      <c r="AJ1565">
        <v>0.27097005000000002</v>
      </c>
      <c r="AK1565">
        <v>0.3152993</v>
      </c>
      <c r="AL1565">
        <v>0.3558386</v>
      </c>
      <c r="AM1565">
        <v>0.27045893999999998</v>
      </c>
      <c r="AN1565">
        <v>0.28034985000000001</v>
      </c>
      <c r="AO1565">
        <v>0.29430856999999999</v>
      </c>
      <c r="AP1565">
        <v>0.35152692000000002</v>
      </c>
      <c r="AQ1565">
        <v>0.31351072000000002</v>
      </c>
      <c r="AR1565">
        <v>0.35874274</v>
      </c>
      <c r="AS1565">
        <v>0.3042822</v>
      </c>
      <c r="AT1565">
        <v>0.37821776000000001</v>
      </c>
      <c r="AU1565">
        <v>0.27881294000000001</v>
      </c>
      <c r="AV1565">
        <v>0.31511479999999997</v>
      </c>
      <c r="AW1565">
        <v>0.33551945999999999</v>
      </c>
      <c r="AX1565">
        <v>0.30862924000000003</v>
      </c>
      <c r="AY1565">
        <v>0.31835259999999999</v>
      </c>
    </row>
    <row r="1566" spans="1:51">
      <c r="A1566">
        <v>3081.2</v>
      </c>
      <c r="B1566" t="b">
        <v>1</v>
      </c>
      <c r="C1566" t="s">
        <v>128</v>
      </c>
      <c r="D1566" t="s">
        <v>5108</v>
      </c>
      <c r="E1566" t="s">
        <v>5109</v>
      </c>
      <c r="H1566" t="s">
        <v>5110</v>
      </c>
      <c r="I1566" t="s">
        <v>367</v>
      </c>
      <c r="J1566" t="b">
        <v>1</v>
      </c>
      <c r="K1566" s="7">
        <v>6.6000000000000003E-2</v>
      </c>
      <c r="L1566">
        <v>0.08</v>
      </c>
      <c r="M1566" s="6">
        <v>1E-3</v>
      </c>
      <c r="N1566">
        <v>0.16</v>
      </c>
      <c r="O1566" s="7">
        <v>8.2000000000000003E-2</v>
      </c>
      <c r="P1566">
        <v>-0.08</v>
      </c>
      <c r="Q1566" t="s">
        <v>135</v>
      </c>
      <c r="R1566">
        <v>15.15</v>
      </c>
      <c r="S1566">
        <v>15.07</v>
      </c>
      <c r="T1566">
        <v>14.97</v>
      </c>
      <c r="U1566">
        <v>15.01</v>
      </c>
      <c r="V1566">
        <v>15.04</v>
      </c>
      <c r="W1566">
        <v>14.91</v>
      </c>
      <c r="X1566">
        <v>15.03</v>
      </c>
      <c r="Y1566">
        <v>15.14</v>
      </c>
      <c r="Z1566">
        <v>15.22</v>
      </c>
      <c r="AA1566">
        <v>15.18</v>
      </c>
      <c r="AB1566">
        <v>15.15</v>
      </c>
      <c r="AC1566">
        <v>15.09</v>
      </c>
      <c r="AD1566">
        <v>15.13</v>
      </c>
      <c r="AE1566">
        <v>15.04</v>
      </c>
      <c r="AF1566">
        <v>15.03</v>
      </c>
      <c r="AG1566">
        <v>15.2</v>
      </c>
      <c r="AH1566">
        <v>14.99</v>
      </c>
      <c r="AI1566">
        <v>0.29115980000000002</v>
      </c>
      <c r="AJ1566">
        <v>0.24692317999999999</v>
      </c>
      <c r="AK1566">
        <v>0.27282297999999999</v>
      </c>
      <c r="AL1566">
        <v>0.28784915999999999</v>
      </c>
      <c r="AM1566">
        <v>0.26978096000000001</v>
      </c>
      <c r="AN1566">
        <v>0.24273803999999999</v>
      </c>
      <c r="AO1566">
        <v>0.26705849999999998</v>
      </c>
      <c r="AP1566">
        <v>0.41661924</v>
      </c>
      <c r="AQ1566">
        <v>0.30011260000000001</v>
      </c>
      <c r="AR1566">
        <v>0.27030978</v>
      </c>
      <c r="AS1566">
        <v>0.25206128</v>
      </c>
      <c r="AT1566">
        <v>0.26025199999999998</v>
      </c>
      <c r="AU1566">
        <v>0.28365980000000002</v>
      </c>
      <c r="AV1566">
        <v>0.30561408000000001</v>
      </c>
      <c r="AW1566">
        <v>0.30058768000000002</v>
      </c>
      <c r="AX1566">
        <v>0.24913734000000001</v>
      </c>
      <c r="AY1566">
        <v>0.25273854000000001</v>
      </c>
    </row>
    <row r="1567" spans="1:51">
      <c r="A1567">
        <v>1673</v>
      </c>
      <c r="B1567" t="b">
        <v>1</v>
      </c>
      <c r="C1567" t="s">
        <v>128</v>
      </c>
      <c r="D1567" t="s">
        <v>5111</v>
      </c>
      <c r="E1567" t="s">
        <v>5112</v>
      </c>
      <c r="H1567" t="s">
        <v>5113</v>
      </c>
      <c r="I1567" t="s">
        <v>830</v>
      </c>
      <c r="K1567" s="7">
        <v>9.6000000000000002E-2</v>
      </c>
      <c r="L1567">
        <v>-0.05</v>
      </c>
      <c r="M1567" s="6">
        <v>2.7999999999999998E-4</v>
      </c>
      <c r="N1567">
        <v>-0.05</v>
      </c>
      <c r="O1567" s="7">
        <v>8.2000000000000003E-2</v>
      </c>
      <c r="P1567">
        <v>0</v>
      </c>
      <c r="Q1567" t="s">
        <v>135</v>
      </c>
      <c r="R1567">
        <v>16.52</v>
      </c>
      <c r="S1567">
        <v>16.53</v>
      </c>
      <c r="T1567">
        <v>16.59</v>
      </c>
      <c r="U1567">
        <v>16.59</v>
      </c>
      <c r="V1567">
        <v>16.57</v>
      </c>
      <c r="W1567">
        <v>16.559999999999999</v>
      </c>
      <c r="X1567">
        <v>16.55</v>
      </c>
      <c r="Y1567">
        <v>16.52</v>
      </c>
      <c r="Z1567">
        <v>16.47</v>
      </c>
      <c r="AA1567">
        <v>16.559999999999999</v>
      </c>
      <c r="AB1567">
        <v>16.62</v>
      </c>
      <c r="AC1567">
        <v>16.5</v>
      </c>
      <c r="AD1567">
        <v>16.55</v>
      </c>
      <c r="AE1567">
        <v>16.559999999999999</v>
      </c>
      <c r="AF1567">
        <v>16.510000000000002</v>
      </c>
      <c r="AG1567">
        <v>16.55</v>
      </c>
      <c r="AH1567">
        <v>16.5</v>
      </c>
      <c r="AI1567">
        <v>0.2504749</v>
      </c>
      <c r="AJ1567">
        <v>0.29223579999999999</v>
      </c>
      <c r="AK1567">
        <v>0.28339892999999999</v>
      </c>
      <c r="AL1567">
        <v>0.29919782</v>
      </c>
      <c r="AM1567">
        <v>0.25983771999999999</v>
      </c>
      <c r="AN1567">
        <v>0.27944567999999997</v>
      </c>
      <c r="AO1567">
        <v>0.28761235000000002</v>
      </c>
      <c r="AP1567">
        <v>0.31091622000000002</v>
      </c>
      <c r="AQ1567">
        <v>0.29596563999999997</v>
      </c>
      <c r="AR1567">
        <v>0.27926469999999998</v>
      </c>
      <c r="AS1567">
        <v>0.280885</v>
      </c>
      <c r="AT1567">
        <v>0.30086905000000003</v>
      </c>
      <c r="AU1567">
        <v>0.27023837000000001</v>
      </c>
      <c r="AV1567">
        <v>0.32596715999999998</v>
      </c>
      <c r="AW1567">
        <v>0.34803388000000002</v>
      </c>
      <c r="AX1567">
        <v>0.38702916999999998</v>
      </c>
      <c r="AY1567">
        <v>0.32427614999999999</v>
      </c>
    </row>
    <row r="1568" spans="1:51">
      <c r="A1568">
        <v>1639</v>
      </c>
      <c r="B1568" t="b">
        <v>1</v>
      </c>
      <c r="C1568" t="s">
        <v>128</v>
      </c>
      <c r="D1568" t="s">
        <v>5114</v>
      </c>
      <c r="E1568" t="s">
        <v>5115</v>
      </c>
      <c r="H1568" t="s">
        <v>5116</v>
      </c>
      <c r="I1568" t="s">
        <v>3162</v>
      </c>
      <c r="K1568" s="7">
        <v>8.7999999999999995E-2</v>
      </c>
      <c r="L1568">
        <v>-0.06</v>
      </c>
      <c r="M1568" s="6">
        <v>5.5000000000000003E-4</v>
      </c>
      <c r="N1568">
        <v>-0.1</v>
      </c>
      <c r="O1568" s="7">
        <v>8.4000000000000005E-2</v>
      </c>
      <c r="P1568">
        <v>0.04</v>
      </c>
      <c r="Q1568" t="s">
        <v>135</v>
      </c>
      <c r="R1568">
        <v>16.29</v>
      </c>
      <c r="S1568">
        <v>16.25</v>
      </c>
      <c r="T1568">
        <v>16.36</v>
      </c>
      <c r="U1568">
        <v>16.34</v>
      </c>
      <c r="V1568">
        <v>16.239999999999998</v>
      </c>
      <c r="W1568">
        <v>16.329999999999998</v>
      </c>
      <c r="X1568">
        <v>16.29</v>
      </c>
      <c r="Y1568">
        <v>16.2</v>
      </c>
      <c r="Z1568">
        <v>16.170000000000002</v>
      </c>
      <c r="AA1568">
        <v>16.22</v>
      </c>
      <c r="AB1568">
        <v>16.260000000000002</v>
      </c>
      <c r="AC1568">
        <v>16.23</v>
      </c>
      <c r="AD1568">
        <v>16.21</v>
      </c>
      <c r="AE1568">
        <v>16.28</v>
      </c>
      <c r="AF1568">
        <v>16.32</v>
      </c>
      <c r="AG1568">
        <v>16.25</v>
      </c>
      <c r="AH1568">
        <v>16.18</v>
      </c>
      <c r="AI1568">
        <v>0.237484</v>
      </c>
      <c r="AJ1568">
        <v>0</v>
      </c>
      <c r="AK1568">
        <v>0.26768205</v>
      </c>
      <c r="AL1568">
        <v>0.23497291000000001</v>
      </c>
      <c r="AM1568">
        <v>0.25495552999999999</v>
      </c>
      <c r="AN1568">
        <v>0</v>
      </c>
      <c r="AO1568">
        <v>0</v>
      </c>
      <c r="AP1568">
        <v>0.23648860999999999</v>
      </c>
      <c r="AQ1568">
        <v>0.29258645</v>
      </c>
      <c r="AR1568">
        <v>0.23366365</v>
      </c>
      <c r="AS1568">
        <v>0</v>
      </c>
      <c r="AT1568">
        <v>0</v>
      </c>
      <c r="AU1568">
        <v>0.23343177000000001</v>
      </c>
      <c r="AV1568">
        <v>0.24400206999999999</v>
      </c>
      <c r="AW1568">
        <v>0.23449076999999999</v>
      </c>
      <c r="AX1568">
        <v>0</v>
      </c>
      <c r="AY1568">
        <v>0</v>
      </c>
    </row>
    <row r="1569" spans="1:51">
      <c r="A1569">
        <v>1895</v>
      </c>
      <c r="B1569" t="b">
        <v>1</v>
      </c>
      <c r="C1569" t="s">
        <v>128</v>
      </c>
      <c r="D1569" t="s">
        <v>5117</v>
      </c>
      <c r="E1569" t="s">
        <v>5118</v>
      </c>
      <c r="H1569" t="s">
        <v>5119</v>
      </c>
      <c r="I1569" t="s">
        <v>1111</v>
      </c>
      <c r="K1569" s="7">
        <v>0.16</v>
      </c>
      <c r="L1569">
        <v>0.02</v>
      </c>
      <c r="M1569" s="6">
        <v>1.9E-3</v>
      </c>
      <c r="N1569">
        <v>0.09</v>
      </c>
      <c r="O1569" s="7">
        <v>8.5999999999999993E-2</v>
      </c>
      <c r="P1569">
        <v>-7.0000000000000007E-2</v>
      </c>
      <c r="Q1569" t="s">
        <v>135</v>
      </c>
      <c r="R1569">
        <v>16.350000000000001</v>
      </c>
      <c r="S1569">
        <v>16.32</v>
      </c>
      <c r="T1569">
        <v>16.38</v>
      </c>
      <c r="U1569">
        <v>16.21</v>
      </c>
      <c r="V1569">
        <v>16.29</v>
      </c>
      <c r="W1569">
        <v>16.3</v>
      </c>
      <c r="X1569">
        <v>16.3</v>
      </c>
      <c r="Y1569">
        <v>16.32</v>
      </c>
      <c r="Z1569">
        <v>16.399999999999999</v>
      </c>
      <c r="AA1569">
        <v>16.34</v>
      </c>
      <c r="AB1569">
        <v>16.350000000000001</v>
      </c>
      <c r="AC1569">
        <v>16.489999999999998</v>
      </c>
      <c r="AD1569">
        <v>16.34</v>
      </c>
      <c r="AE1569">
        <v>16.32</v>
      </c>
      <c r="AF1569">
        <v>16.3</v>
      </c>
      <c r="AG1569">
        <v>16.329999999999998</v>
      </c>
      <c r="AH1569">
        <v>16.3</v>
      </c>
      <c r="AI1569">
        <v>0.26647670000000001</v>
      </c>
      <c r="AJ1569">
        <v>0.32004294</v>
      </c>
      <c r="AK1569">
        <v>0.28901349999999998</v>
      </c>
      <c r="AL1569">
        <v>0.34594059999999999</v>
      </c>
      <c r="AM1569">
        <v>0.31989162999999998</v>
      </c>
      <c r="AN1569">
        <v>0.28025369999999999</v>
      </c>
      <c r="AO1569">
        <v>0.29670653000000002</v>
      </c>
      <c r="AP1569">
        <v>0.35434832999999999</v>
      </c>
      <c r="AQ1569">
        <v>0.30766424999999997</v>
      </c>
      <c r="AR1569">
        <v>0.31441632000000003</v>
      </c>
      <c r="AS1569">
        <v>0.32972178000000002</v>
      </c>
      <c r="AT1569">
        <v>0.40245128000000002</v>
      </c>
      <c r="AU1569">
        <v>0.29004002000000001</v>
      </c>
      <c r="AV1569">
        <v>0.31560895</v>
      </c>
      <c r="AW1569">
        <v>0.35957834</v>
      </c>
      <c r="AX1569">
        <v>0.35821888000000002</v>
      </c>
      <c r="AY1569">
        <v>0.38984849999999999</v>
      </c>
    </row>
    <row r="1570" spans="1:51">
      <c r="A1570">
        <v>2805</v>
      </c>
      <c r="B1570" t="b">
        <v>1</v>
      </c>
      <c r="C1570" t="s">
        <v>128</v>
      </c>
      <c r="D1570" t="s">
        <v>5120</v>
      </c>
      <c r="E1570" t="s">
        <v>5121</v>
      </c>
      <c r="H1570" t="s">
        <v>5122</v>
      </c>
      <c r="I1570" t="s">
        <v>764</v>
      </c>
      <c r="K1570" s="7">
        <v>0.56999999999999995</v>
      </c>
      <c r="L1570">
        <v>-0.02</v>
      </c>
      <c r="M1570" s="6">
        <v>5.0000000000000001E-3</v>
      </c>
      <c r="N1570">
        <v>-0.09</v>
      </c>
      <c r="O1570" s="7">
        <v>8.5999999999999993E-2</v>
      </c>
      <c r="P1570">
        <v>7.0000000000000007E-2</v>
      </c>
      <c r="Q1570" t="s">
        <v>135</v>
      </c>
      <c r="R1570">
        <v>15.99</v>
      </c>
      <c r="S1570">
        <v>16.010000000000002</v>
      </c>
      <c r="T1570">
        <v>16.04</v>
      </c>
      <c r="U1570">
        <v>16.03</v>
      </c>
      <c r="V1570">
        <v>16.079999999999998</v>
      </c>
      <c r="W1570">
        <v>16.010000000000002</v>
      </c>
      <c r="X1570">
        <v>16.04</v>
      </c>
      <c r="Y1570">
        <v>15.98</v>
      </c>
      <c r="Z1570">
        <v>16.02</v>
      </c>
      <c r="AA1570">
        <v>15.84</v>
      </c>
      <c r="AB1570">
        <v>15.91</v>
      </c>
      <c r="AC1570">
        <v>16.010000000000002</v>
      </c>
      <c r="AD1570">
        <v>16.04</v>
      </c>
      <c r="AE1570">
        <v>16.09</v>
      </c>
      <c r="AF1570">
        <v>16.010000000000002</v>
      </c>
      <c r="AG1570">
        <v>15.94</v>
      </c>
      <c r="AH1570">
        <v>16.03</v>
      </c>
      <c r="AI1570">
        <v>0.25972250000000002</v>
      </c>
      <c r="AJ1570">
        <v>0.25256603999999999</v>
      </c>
      <c r="AK1570">
        <v>0.2943538</v>
      </c>
      <c r="AL1570">
        <v>0.36227182000000002</v>
      </c>
      <c r="AM1570">
        <v>0.27757013000000003</v>
      </c>
      <c r="AN1570">
        <v>0.31820201999999997</v>
      </c>
      <c r="AO1570">
        <v>0.36823635999999998</v>
      </c>
      <c r="AP1570">
        <v>0.3032048</v>
      </c>
      <c r="AQ1570">
        <v>0.35442469999999998</v>
      </c>
      <c r="AR1570">
        <v>0.28078463999999997</v>
      </c>
      <c r="AS1570">
        <v>0.33384046000000001</v>
      </c>
      <c r="AT1570">
        <v>0.39500782000000001</v>
      </c>
      <c r="AU1570">
        <v>0.29727492</v>
      </c>
      <c r="AV1570">
        <v>0.34858528</v>
      </c>
      <c r="AW1570">
        <v>0.39787941999999998</v>
      </c>
      <c r="AX1570">
        <v>0.37075096000000002</v>
      </c>
      <c r="AY1570">
        <v>0.39380175000000001</v>
      </c>
    </row>
    <row r="1571" spans="1:51">
      <c r="A1571">
        <v>1316</v>
      </c>
      <c r="B1571" t="b">
        <v>1</v>
      </c>
      <c r="C1571" t="s">
        <v>128</v>
      </c>
      <c r="D1571" t="s">
        <v>5123</v>
      </c>
      <c r="E1571" t="s">
        <v>5124</v>
      </c>
      <c r="H1571" t="s">
        <v>5125</v>
      </c>
      <c r="I1571" t="s">
        <v>259</v>
      </c>
      <c r="K1571" s="7">
        <v>0.03</v>
      </c>
      <c r="L1571">
        <v>0.12</v>
      </c>
      <c r="M1571" s="6">
        <v>1E-3</v>
      </c>
      <c r="N1571">
        <v>0.24</v>
      </c>
      <c r="O1571" s="7">
        <v>9.5000000000000001E-2</v>
      </c>
      <c r="P1571">
        <v>-0.12</v>
      </c>
      <c r="Q1571" t="s">
        <v>135</v>
      </c>
      <c r="R1571">
        <v>18.239999999999998</v>
      </c>
      <c r="S1571">
        <v>18.170000000000002</v>
      </c>
      <c r="T1571">
        <v>18.14</v>
      </c>
      <c r="U1571">
        <v>17.98</v>
      </c>
      <c r="V1571">
        <v>18.010000000000002</v>
      </c>
      <c r="W1571">
        <v>18.100000000000001</v>
      </c>
      <c r="X1571">
        <v>18.12</v>
      </c>
      <c r="Y1571">
        <v>18.170000000000002</v>
      </c>
      <c r="Z1571">
        <v>18.440000000000001</v>
      </c>
      <c r="AA1571">
        <v>18.3</v>
      </c>
      <c r="AB1571">
        <v>18.37</v>
      </c>
      <c r="AC1571">
        <v>18.28</v>
      </c>
      <c r="AD1571">
        <v>18.350000000000001</v>
      </c>
      <c r="AE1571">
        <v>18.100000000000001</v>
      </c>
      <c r="AF1571">
        <v>18.13</v>
      </c>
      <c r="AG1571">
        <v>18.12</v>
      </c>
      <c r="AH1571">
        <v>18.22</v>
      </c>
      <c r="AI1571">
        <v>0.28842815999999999</v>
      </c>
      <c r="AJ1571">
        <v>0.25753873999999999</v>
      </c>
      <c r="AK1571">
        <v>0.32210295999999999</v>
      </c>
      <c r="AL1571">
        <v>0.28699165999999998</v>
      </c>
      <c r="AM1571">
        <v>0.25823154999999998</v>
      </c>
      <c r="AN1571">
        <v>0.28876042000000002</v>
      </c>
      <c r="AO1571">
        <v>0.27225742000000003</v>
      </c>
      <c r="AP1571">
        <v>0.31615472</v>
      </c>
      <c r="AQ1571">
        <v>0.30312282000000002</v>
      </c>
      <c r="AR1571">
        <v>0.25820893</v>
      </c>
      <c r="AS1571">
        <v>0.27994334999999998</v>
      </c>
      <c r="AT1571">
        <v>0.26853885999999999</v>
      </c>
      <c r="AU1571">
        <v>0.29613534000000002</v>
      </c>
      <c r="AV1571">
        <v>0.26472699999999999</v>
      </c>
      <c r="AW1571">
        <v>0.27457480000000001</v>
      </c>
      <c r="AX1571">
        <v>0.34053174000000003</v>
      </c>
      <c r="AY1571">
        <v>0.28150712999999999</v>
      </c>
    </row>
    <row r="1572" spans="1:51">
      <c r="A1572">
        <v>2938.1</v>
      </c>
      <c r="B1572" t="b">
        <v>1</v>
      </c>
      <c r="C1572" t="s">
        <v>128</v>
      </c>
      <c r="D1572" t="s">
        <v>5126</v>
      </c>
      <c r="E1572" t="s">
        <v>5127</v>
      </c>
      <c r="H1572" t="s">
        <v>5128</v>
      </c>
      <c r="I1572" t="s">
        <v>259</v>
      </c>
      <c r="J1572" t="b">
        <v>1</v>
      </c>
      <c r="K1572" s="7">
        <v>0.24</v>
      </c>
      <c r="L1572">
        <v>-0.1</v>
      </c>
      <c r="M1572" s="6">
        <v>1.0999999999999999E-2</v>
      </c>
      <c r="N1572">
        <v>-0.21</v>
      </c>
      <c r="O1572" s="7">
        <v>9.5000000000000001E-2</v>
      </c>
      <c r="P1572">
        <v>0.11</v>
      </c>
      <c r="Q1572" t="s">
        <v>135</v>
      </c>
      <c r="R1572">
        <v>13.56</v>
      </c>
      <c r="S1572">
        <v>13.89</v>
      </c>
      <c r="T1572">
        <v>13.95</v>
      </c>
      <c r="U1572">
        <v>13.63</v>
      </c>
      <c r="V1572">
        <v>13.97</v>
      </c>
      <c r="W1572">
        <v>13.96</v>
      </c>
      <c r="X1572">
        <v>13.86</v>
      </c>
      <c r="Y1572">
        <v>13.61</v>
      </c>
      <c r="Z1572">
        <v>13.67</v>
      </c>
      <c r="AA1572">
        <v>13.62</v>
      </c>
      <c r="AB1572">
        <v>13.8</v>
      </c>
      <c r="AC1572">
        <v>13.65</v>
      </c>
      <c r="AD1572">
        <v>13.68</v>
      </c>
      <c r="AE1572">
        <v>13.91</v>
      </c>
      <c r="AF1572">
        <v>13.92</v>
      </c>
      <c r="AG1572">
        <v>13.67</v>
      </c>
      <c r="AH1572">
        <v>13.83</v>
      </c>
      <c r="AI1572">
        <v>0.27873024000000002</v>
      </c>
      <c r="AJ1572">
        <v>0.24916137999999999</v>
      </c>
      <c r="AK1572">
        <v>0.26809347</v>
      </c>
      <c r="AL1572">
        <v>0.26556965999999999</v>
      </c>
      <c r="AM1572">
        <v>0.26998103000000001</v>
      </c>
      <c r="AN1572">
        <v>0.25503048</v>
      </c>
      <c r="AO1572">
        <v>0.24988669999999999</v>
      </c>
      <c r="AP1572">
        <v>0.28066092999999998</v>
      </c>
      <c r="AQ1572">
        <v>0.27995540000000002</v>
      </c>
      <c r="AR1572">
        <v>0.2695399</v>
      </c>
      <c r="AS1572">
        <v>0.24760751</v>
      </c>
      <c r="AT1572">
        <v>0.32060422999999999</v>
      </c>
      <c r="AU1572">
        <v>0.2639126</v>
      </c>
      <c r="AV1572">
        <v>0.29211986000000001</v>
      </c>
      <c r="AW1572">
        <v>0.28573045000000002</v>
      </c>
      <c r="AX1572">
        <v>0.44037414000000003</v>
      </c>
      <c r="AY1572">
        <v>0.25885507000000002</v>
      </c>
    </row>
    <row r="1573" spans="1:51">
      <c r="A1573">
        <v>2143</v>
      </c>
      <c r="B1573" t="b">
        <v>1</v>
      </c>
      <c r="C1573" t="s">
        <v>128</v>
      </c>
      <c r="D1573" t="s">
        <v>5129</v>
      </c>
      <c r="E1573" t="s">
        <v>5130</v>
      </c>
      <c r="H1573" t="s">
        <v>5131</v>
      </c>
      <c r="I1573" t="s">
        <v>2072</v>
      </c>
      <c r="K1573" s="7">
        <v>0.25</v>
      </c>
      <c r="L1573">
        <v>0.1</v>
      </c>
      <c r="M1573" s="6">
        <v>6.0000000000000001E-3</v>
      </c>
      <c r="N1573">
        <v>0.18</v>
      </c>
      <c r="O1573" s="7">
        <v>9.5000000000000001E-2</v>
      </c>
      <c r="P1573">
        <v>-7.0000000000000007E-2</v>
      </c>
      <c r="Q1573" t="s">
        <v>135</v>
      </c>
      <c r="R1573">
        <v>14.98</v>
      </c>
      <c r="S1573">
        <v>14.97</v>
      </c>
      <c r="T1573">
        <v>14.78</v>
      </c>
      <c r="U1573">
        <v>14.93</v>
      </c>
      <c r="V1573">
        <v>14.8</v>
      </c>
      <c r="W1573">
        <v>14.75</v>
      </c>
      <c r="X1573">
        <v>14.9</v>
      </c>
      <c r="Y1573">
        <v>14.96</v>
      </c>
      <c r="Z1573">
        <v>15.09</v>
      </c>
      <c r="AA1573">
        <v>15.05</v>
      </c>
      <c r="AB1573">
        <v>14.92</v>
      </c>
      <c r="AC1573">
        <v>15.01</v>
      </c>
      <c r="AD1573">
        <v>14.85</v>
      </c>
      <c r="AE1573">
        <v>14.94</v>
      </c>
      <c r="AF1573">
        <v>15.01</v>
      </c>
      <c r="AG1573">
        <v>14.93</v>
      </c>
      <c r="AH1573">
        <v>14.94</v>
      </c>
      <c r="AI1573">
        <v>0</v>
      </c>
      <c r="AJ1573">
        <v>0.41455920000000002</v>
      </c>
      <c r="AK1573">
        <v>0</v>
      </c>
      <c r="AL1573">
        <v>0</v>
      </c>
      <c r="AM1573">
        <v>0</v>
      </c>
      <c r="AN1573">
        <v>0.34960400000000003</v>
      </c>
      <c r="AO1573">
        <v>0.34635275999999998</v>
      </c>
      <c r="AP1573">
        <v>0</v>
      </c>
      <c r="AQ1573">
        <v>0</v>
      </c>
      <c r="AR1573">
        <v>0</v>
      </c>
      <c r="AS1573">
        <v>0.39178413000000001</v>
      </c>
      <c r="AT1573">
        <v>0.36422582999999997</v>
      </c>
      <c r="AU1573">
        <v>0</v>
      </c>
      <c r="AV1573">
        <v>0</v>
      </c>
      <c r="AW1573">
        <v>0</v>
      </c>
      <c r="AX1573">
        <v>0.35296907999999999</v>
      </c>
      <c r="AY1573">
        <v>0.34592998000000003</v>
      </c>
    </row>
    <row r="1574" spans="1:51">
      <c r="A1574">
        <v>2612</v>
      </c>
      <c r="B1574" t="b">
        <v>1</v>
      </c>
      <c r="C1574" t="s">
        <v>128</v>
      </c>
      <c r="D1574" t="s">
        <v>5132</v>
      </c>
      <c r="E1574" t="s">
        <v>5133</v>
      </c>
      <c r="H1574" t="s">
        <v>5134</v>
      </c>
      <c r="I1574" t="s">
        <v>444</v>
      </c>
      <c r="K1574" s="7">
        <v>0.46</v>
      </c>
      <c r="L1574">
        <v>0.03</v>
      </c>
      <c r="M1574" s="6">
        <v>6.0000000000000001E-3</v>
      </c>
      <c r="N1574">
        <v>0.08</v>
      </c>
      <c r="O1574" s="7">
        <v>9.5000000000000001E-2</v>
      </c>
      <c r="P1574">
        <v>-0.06</v>
      </c>
      <c r="Q1574" t="s">
        <v>135</v>
      </c>
      <c r="R1574">
        <v>16.489999999999998</v>
      </c>
      <c r="S1574">
        <v>16.52</v>
      </c>
      <c r="T1574">
        <v>16.5</v>
      </c>
      <c r="U1574">
        <v>16.440000000000001</v>
      </c>
      <c r="V1574">
        <v>16.5</v>
      </c>
      <c r="W1574">
        <v>16.43</v>
      </c>
      <c r="X1574">
        <v>16.45</v>
      </c>
      <c r="Y1574">
        <v>16.57</v>
      </c>
      <c r="Z1574">
        <v>16.600000000000001</v>
      </c>
      <c r="AA1574">
        <v>16.55</v>
      </c>
      <c r="AB1574">
        <v>16.47</v>
      </c>
      <c r="AC1574">
        <v>16.57</v>
      </c>
      <c r="AD1574">
        <v>16.52</v>
      </c>
      <c r="AE1574">
        <v>16.47</v>
      </c>
      <c r="AF1574">
        <v>16.399999999999999</v>
      </c>
      <c r="AG1574">
        <v>16.48</v>
      </c>
      <c r="AH1574">
        <v>16.54</v>
      </c>
      <c r="AI1574">
        <v>0.27004042</v>
      </c>
      <c r="AJ1574">
        <v>0.28247847999999998</v>
      </c>
      <c r="AK1574">
        <v>0.31818930000000001</v>
      </c>
      <c r="AL1574">
        <v>0.36218557000000001</v>
      </c>
      <c r="AM1574">
        <v>0.31086176999999998</v>
      </c>
      <c r="AN1574">
        <v>0.34254440000000003</v>
      </c>
      <c r="AO1574">
        <v>0.35102992999999999</v>
      </c>
      <c r="AP1574">
        <v>0.29343337000000003</v>
      </c>
      <c r="AQ1574">
        <v>0.33846884999999999</v>
      </c>
      <c r="AR1574">
        <v>0.33741476999999997</v>
      </c>
      <c r="AS1574">
        <v>0.32008180000000003</v>
      </c>
      <c r="AT1574">
        <v>0.32397567999999999</v>
      </c>
      <c r="AU1574">
        <v>0.31046869999999999</v>
      </c>
      <c r="AV1574">
        <v>0.34648847999999999</v>
      </c>
      <c r="AW1574">
        <v>0.34792640000000002</v>
      </c>
      <c r="AX1574">
        <v>0.34678963000000002</v>
      </c>
      <c r="AY1574">
        <v>0.33699414</v>
      </c>
    </row>
    <row r="1575" spans="1:51">
      <c r="A1575">
        <v>2721</v>
      </c>
      <c r="B1575" t="b">
        <v>1</v>
      </c>
      <c r="C1575" t="s">
        <v>128</v>
      </c>
      <c r="D1575" t="s">
        <v>5135</v>
      </c>
      <c r="E1575" t="s">
        <v>5136</v>
      </c>
      <c r="H1575" t="s">
        <v>5137</v>
      </c>
      <c r="I1575" t="s">
        <v>264</v>
      </c>
      <c r="K1575" s="7">
        <v>0.52</v>
      </c>
      <c r="L1575">
        <v>0.05</v>
      </c>
      <c r="M1575" s="6">
        <v>1.2999999999999999E-2</v>
      </c>
      <c r="N1575">
        <v>0.15</v>
      </c>
      <c r="O1575" s="7">
        <v>9.5000000000000001E-2</v>
      </c>
      <c r="P1575">
        <v>-0.09</v>
      </c>
      <c r="Q1575" t="s">
        <v>135</v>
      </c>
      <c r="R1575">
        <v>14.34</v>
      </c>
      <c r="S1575">
        <v>14.38</v>
      </c>
      <c r="T1575">
        <v>14.42</v>
      </c>
      <c r="U1575">
        <v>14.37</v>
      </c>
      <c r="V1575">
        <v>14.53</v>
      </c>
      <c r="W1575">
        <v>14.43</v>
      </c>
      <c r="X1575">
        <v>14.17</v>
      </c>
      <c r="Y1575">
        <v>14.62</v>
      </c>
      <c r="Z1575">
        <v>14.57</v>
      </c>
      <c r="AA1575">
        <v>14.45</v>
      </c>
      <c r="AB1575">
        <v>14.59</v>
      </c>
      <c r="AC1575">
        <v>14.51</v>
      </c>
      <c r="AD1575">
        <v>14.33</v>
      </c>
      <c r="AE1575">
        <v>14.51</v>
      </c>
      <c r="AF1575">
        <v>14.41</v>
      </c>
      <c r="AG1575">
        <v>14.44</v>
      </c>
      <c r="AH1575">
        <v>14.51</v>
      </c>
      <c r="AI1575">
        <v>0.27389896000000002</v>
      </c>
      <c r="AJ1575">
        <v>0.26969543000000001</v>
      </c>
      <c r="AK1575">
        <v>0.31382601999999998</v>
      </c>
      <c r="AL1575">
        <v>0.28279095999999998</v>
      </c>
      <c r="AM1575">
        <v>0.2604959</v>
      </c>
      <c r="AN1575">
        <v>0.26287618000000001</v>
      </c>
      <c r="AO1575">
        <v>0.28471527000000002</v>
      </c>
      <c r="AP1575">
        <v>0.31591859999999999</v>
      </c>
      <c r="AQ1575">
        <v>0.30566359999999998</v>
      </c>
      <c r="AR1575">
        <v>0.28964412</v>
      </c>
      <c r="AS1575">
        <v>0.27520397000000002</v>
      </c>
      <c r="AT1575">
        <v>0.2713313</v>
      </c>
      <c r="AU1575">
        <v>0.27304636999999998</v>
      </c>
      <c r="AV1575">
        <v>0.32332741999999998</v>
      </c>
      <c r="AW1575">
        <v>0.36259419999999998</v>
      </c>
      <c r="AX1575">
        <v>0.31235980000000002</v>
      </c>
      <c r="AY1575">
        <v>0.30596050000000002</v>
      </c>
    </row>
    <row r="1576" spans="1:51">
      <c r="A1576">
        <v>2233</v>
      </c>
      <c r="B1576" t="b">
        <v>1</v>
      </c>
      <c r="C1576" t="s">
        <v>128</v>
      </c>
      <c r="D1576" t="s">
        <v>5138</v>
      </c>
      <c r="E1576" t="s">
        <v>5139</v>
      </c>
      <c r="H1576" t="s">
        <v>5140</v>
      </c>
      <c r="I1576" t="s">
        <v>288</v>
      </c>
      <c r="K1576" s="7">
        <v>0.28999999999999998</v>
      </c>
      <c r="L1576">
        <v>0.05</v>
      </c>
      <c r="M1576" s="6">
        <v>6.0000000000000001E-3</v>
      </c>
      <c r="N1576">
        <v>0.12</v>
      </c>
      <c r="O1576" s="7">
        <v>9.6000000000000002E-2</v>
      </c>
      <c r="P1576">
        <v>-7.0000000000000007E-2</v>
      </c>
      <c r="Q1576" t="s">
        <v>135</v>
      </c>
      <c r="R1576">
        <v>16.7</v>
      </c>
      <c r="S1576">
        <v>16.600000000000001</v>
      </c>
      <c r="T1576">
        <v>16.62</v>
      </c>
      <c r="U1576">
        <v>16.579999999999998</v>
      </c>
      <c r="V1576">
        <v>16.62</v>
      </c>
      <c r="W1576">
        <v>16.55</v>
      </c>
      <c r="X1576">
        <v>16.600000000000001</v>
      </c>
      <c r="Y1576">
        <v>16.579999999999998</v>
      </c>
      <c r="Z1576">
        <v>16.7</v>
      </c>
      <c r="AA1576">
        <v>16.82</v>
      </c>
      <c r="AB1576">
        <v>16.71</v>
      </c>
      <c r="AC1576">
        <v>16.73</v>
      </c>
      <c r="AD1576">
        <v>16.66</v>
      </c>
      <c r="AE1576">
        <v>16.66</v>
      </c>
      <c r="AF1576">
        <v>16.62</v>
      </c>
      <c r="AG1576">
        <v>16.59</v>
      </c>
      <c r="AH1576">
        <v>16.68</v>
      </c>
      <c r="AI1576">
        <v>0.29858348000000001</v>
      </c>
      <c r="AJ1576">
        <v>0.30383399999999999</v>
      </c>
      <c r="AK1576">
        <v>0.29252282000000002</v>
      </c>
      <c r="AL1576">
        <v>0.3558386</v>
      </c>
      <c r="AM1576">
        <v>0.28305888000000001</v>
      </c>
      <c r="AN1576">
        <v>0.3550567</v>
      </c>
      <c r="AO1576">
        <v>0.33543887999999999</v>
      </c>
      <c r="AP1576">
        <v>0.34586495</v>
      </c>
      <c r="AQ1576">
        <v>0.33861306000000002</v>
      </c>
      <c r="AR1576">
        <v>0.3274765</v>
      </c>
      <c r="AS1576">
        <v>0.39776210000000001</v>
      </c>
      <c r="AT1576">
        <v>0.33067685000000002</v>
      </c>
      <c r="AU1576">
        <v>0.30214298000000001</v>
      </c>
      <c r="AV1576">
        <v>0.38728227999999998</v>
      </c>
      <c r="AW1576">
        <v>0.37327759999999999</v>
      </c>
      <c r="AX1576">
        <v>0.37974829999999998</v>
      </c>
      <c r="AY1576">
        <v>0.37530160000000001</v>
      </c>
    </row>
    <row r="1577" spans="1:51">
      <c r="A1577">
        <v>1670</v>
      </c>
      <c r="B1577" t="b">
        <v>1</v>
      </c>
      <c r="C1577" t="s">
        <v>128</v>
      </c>
      <c r="D1577" t="s">
        <v>5141</v>
      </c>
      <c r="E1577" t="s">
        <v>5142</v>
      </c>
      <c r="H1577" t="s">
        <v>5143</v>
      </c>
      <c r="I1577" t="s">
        <v>240</v>
      </c>
      <c r="K1577" s="7">
        <v>9.5000000000000001E-2</v>
      </c>
      <c r="L1577">
        <v>-0.08</v>
      </c>
      <c r="M1577" s="6" t="s">
        <v>134</v>
      </c>
      <c r="N1577">
        <v>-0.12</v>
      </c>
      <c r="O1577" s="7">
        <v>9.7000000000000003E-2</v>
      </c>
      <c r="P1577">
        <v>0.04</v>
      </c>
      <c r="Q1577" t="s">
        <v>135</v>
      </c>
      <c r="R1577">
        <v>17.07</v>
      </c>
      <c r="S1577">
        <v>17.07</v>
      </c>
      <c r="T1577">
        <v>17.13</v>
      </c>
      <c r="U1577">
        <v>17.21</v>
      </c>
      <c r="V1577">
        <v>17.16</v>
      </c>
      <c r="W1577">
        <v>17.11</v>
      </c>
      <c r="X1577">
        <v>17.059999999999999</v>
      </c>
      <c r="Y1577">
        <v>17.010000000000002</v>
      </c>
      <c r="Z1577">
        <v>16.98</v>
      </c>
      <c r="AA1577">
        <v>17.05</v>
      </c>
      <c r="AB1577">
        <v>17.09</v>
      </c>
      <c r="AC1577">
        <v>16.920000000000002</v>
      </c>
      <c r="AD1577">
        <v>17.079999999999998</v>
      </c>
      <c r="AE1577">
        <v>17.010000000000002</v>
      </c>
      <c r="AF1577">
        <v>17.02</v>
      </c>
      <c r="AG1577">
        <v>17.13</v>
      </c>
      <c r="AH1577">
        <v>17.05</v>
      </c>
      <c r="AI1577">
        <v>0.24547958</v>
      </c>
      <c r="AJ1577">
        <v>0.32822373999999999</v>
      </c>
      <c r="AK1577">
        <v>0.39421886</v>
      </c>
      <c r="AL1577">
        <v>0.43295473000000001</v>
      </c>
      <c r="AM1577">
        <v>0.34520748000000001</v>
      </c>
      <c r="AN1577">
        <v>0.27000364999999998</v>
      </c>
      <c r="AO1577">
        <v>0.37581414000000002</v>
      </c>
      <c r="AP1577">
        <v>0.44305915000000001</v>
      </c>
      <c r="AQ1577">
        <v>0.45718115999999998</v>
      </c>
      <c r="AR1577">
        <v>0.39071097999999999</v>
      </c>
      <c r="AS1577">
        <v>0.35798206999999999</v>
      </c>
      <c r="AT1577">
        <v>0.48467156</v>
      </c>
      <c r="AU1577">
        <v>0.35600543000000001</v>
      </c>
      <c r="AV1577">
        <v>0.38839358000000002</v>
      </c>
      <c r="AW1577">
        <v>0.71385030000000005</v>
      </c>
      <c r="AX1577">
        <v>0.40004835</v>
      </c>
      <c r="AY1577">
        <v>0.60624986999999997</v>
      </c>
    </row>
    <row r="1578" spans="1:51">
      <c r="A1578">
        <v>1611</v>
      </c>
      <c r="B1578" t="b">
        <v>1</v>
      </c>
      <c r="C1578" t="s">
        <v>128</v>
      </c>
      <c r="D1578" t="s">
        <v>5144</v>
      </c>
      <c r="E1578" t="s">
        <v>5145</v>
      </c>
      <c r="H1578" t="s">
        <v>5146</v>
      </c>
      <c r="I1578" t="s">
        <v>764</v>
      </c>
      <c r="K1578" s="7">
        <v>8.3000000000000004E-2</v>
      </c>
      <c r="L1578">
        <v>-0.05</v>
      </c>
      <c r="M1578" s="6">
        <v>1.6000000000000001E-4</v>
      </c>
      <c r="N1578">
        <v>-0.09</v>
      </c>
      <c r="O1578" s="7">
        <v>9.9000000000000005E-2</v>
      </c>
      <c r="P1578">
        <v>0.04</v>
      </c>
      <c r="Q1578" t="s">
        <v>135</v>
      </c>
      <c r="R1578">
        <v>16.559999999999999</v>
      </c>
      <c r="S1578">
        <v>16.55</v>
      </c>
      <c r="T1578">
        <v>16.649999999999999</v>
      </c>
      <c r="U1578">
        <v>16.71</v>
      </c>
      <c r="V1578">
        <v>16.62</v>
      </c>
      <c r="W1578">
        <v>16.64</v>
      </c>
      <c r="X1578">
        <v>16.559999999999999</v>
      </c>
      <c r="Y1578">
        <v>16.53</v>
      </c>
      <c r="Z1578">
        <v>16.5</v>
      </c>
      <c r="AA1578">
        <v>16.600000000000001</v>
      </c>
      <c r="AB1578">
        <v>16.54</v>
      </c>
      <c r="AC1578">
        <v>16.54</v>
      </c>
      <c r="AD1578">
        <v>16.61</v>
      </c>
      <c r="AE1578">
        <v>16.690000000000001</v>
      </c>
      <c r="AF1578">
        <v>16.46</v>
      </c>
      <c r="AG1578">
        <v>16.559999999999999</v>
      </c>
      <c r="AH1578">
        <v>16.579999999999998</v>
      </c>
      <c r="AI1578">
        <v>0</v>
      </c>
      <c r="AJ1578">
        <v>0.36164405999999999</v>
      </c>
      <c r="AK1578">
        <v>0</v>
      </c>
      <c r="AL1578">
        <v>0</v>
      </c>
      <c r="AM1578">
        <v>0</v>
      </c>
      <c r="AN1578">
        <v>0.25425142000000001</v>
      </c>
      <c r="AO1578">
        <v>0.25677309999999998</v>
      </c>
      <c r="AP1578">
        <v>0</v>
      </c>
      <c r="AQ1578">
        <v>0</v>
      </c>
      <c r="AR1578">
        <v>0</v>
      </c>
      <c r="AS1578">
        <v>0.28005720000000001</v>
      </c>
      <c r="AT1578">
        <v>0.40490723000000001</v>
      </c>
      <c r="AU1578">
        <v>0</v>
      </c>
      <c r="AV1578">
        <v>0</v>
      </c>
      <c r="AW1578">
        <v>0</v>
      </c>
      <c r="AX1578">
        <v>0.27520470000000002</v>
      </c>
      <c r="AY1578">
        <v>0.39251229999999998</v>
      </c>
    </row>
    <row r="1579" spans="1:51">
      <c r="A1579">
        <v>1916</v>
      </c>
      <c r="B1579" t="b">
        <v>1</v>
      </c>
      <c r="C1579" t="s">
        <v>128</v>
      </c>
      <c r="D1579" t="s">
        <v>5147</v>
      </c>
      <c r="E1579" t="s">
        <v>5148</v>
      </c>
      <c r="H1579" t="s">
        <v>5149</v>
      </c>
      <c r="I1579" t="s">
        <v>288</v>
      </c>
      <c r="K1579" s="7">
        <v>0.16</v>
      </c>
      <c r="L1579">
        <v>0.13</v>
      </c>
      <c r="M1579" s="6">
        <v>1.0999999999999999E-2</v>
      </c>
      <c r="N1579">
        <v>0.31</v>
      </c>
      <c r="O1579" s="7">
        <v>0.1</v>
      </c>
      <c r="P1579">
        <v>-0.18</v>
      </c>
      <c r="Q1579" t="s">
        <v>135</v>
      </c>
      <c r="R1579">
        <v>16.75</v>
      </c>
      <c r="S1579">
        <v>16.73</v>
      </c>
      <c r="T1579">
        <v>16.82</v>
      </c>
      <c r="U1579">
        <v>16.53</v>
      </c>
      <c r="V1579">
        <v>16.559999999999999</v>
      </c>
      <c r="W1579">
        <v>16.350000000000001</v>
      </c>
      <c r="X1579">
        <v>16.690000000000001</v>
      </c>
      <c r="Y1579">
        <v>16.64</v>
      </c>
      <c r="Z1579">
        <v>16.98</v>
      </c>
      <c r="AA1579">
        <v>16.98</v>
      </c>
      <c r="AB1579">
        <v>17.04</v>
      </c>
      <c r="AC1579">
        <v>17.100000000000001</v>
      </c>
      <c r="AD1579">
        <v>16.73</v>
      </c>
      <c r="AE1579">
        <v>16.77</v>
      </c>
      <c r="AF1579">
        <v>16.63</v>
      </c>
      <c r="AG1579">
        <v>17.13</v>
      </c>
      <c r="AH1579">
        <v>16.579999999999998</v>
      </c>
      <c r="AI1579">
        <v>0.26547349999999997</v>
      </c>
      <c r="AJ1579">
        <v>0.28001263999999998</v>
      </c>
      <c r="AK1579">
        <v>0.29924023</v>
      </c>
      <c r="AL1579">
        <v>0.30633517999999998</v>
      </c>
      <c r="AM1579">
        <v>0.27719896999999999</v>
      </c>
      <c r="AN1579">
        <v>0.2896512</v>
      </c>
      <c r="AO1579">
        <v>0.29274054999999999</v>
      </c>
      <c r="AP1579">
        <v>0.33130533000000001</v>
      </c>
      <c r="AQ1579">
        <v>0.31142379999999997</v>
      </c>
      <c r="AR1579">
        <v>0.31303847000000001</v>
      </c>
      <c r="AS1579">
        <v>0.30834928</v>
      </c>
      <c r="AT1579">
        <v>0.31646433000000002</v>
      </c>
      <c r="AU1579">
        <v>0.27716362</v>
      </c>
      <c r="AV1579">
        <v>0.31329864000000002</v>
      </c>
      <c r="AW1579">
        <v>0.36178616000000002</v>
      </c>
      <c r="AX1579">
        <v>0.38219293999999998</v>
      </c>
      <c r="AY1579">
        <v>0.32007474000000002</v>
      </c>
    </row>
    <row r="1580" spans="1:51">
      <c r="A1580">
        <v>2969</v>
      </c>
      <c r="B1580" t="b">
        <v>1</v>
      </c>
      <c r="C1580" t="s">
        <v>128</v>
      </c>
      <c r="D1580" t="s">
        <v>5150</v>
      </c>
      <c r="E1580" t="s">
        <v>5151</v>
      </c>
      <c r="H1580" t="s">
        <v>5152</v>
      </c>
      <c r="I1580" t="s">
        <v>259</v>
      </c>
      <c r="K1580" s="7">
        <v>0.67</v>
      </c>
      <c r="L1580">
        <v>-0.14000000000000001</v>
      </c>
      <c r="M1580" s="6">
        <v>8.0000000000000002E-3</v>
      </c>
      <c r="N1580">
        <v>0.16</v>
      </c>
      <c r="O1580" s="7">
        <v>0.1</v>
      </c>
      <c r="P1580">
        <v>-0.3</v>
      </c>
      <c r="Q1580" t="s">
        <v>135</v>
      </c>
      <c r="R1580">
        <v>14.66</v>
      </c>
      <c r="S1580">
        <v>14.7</v>
      </c>
      <c r="T1580">
        <v>14.41</v>
      </c>
      <c r="U1580">
        <v>14.67</v>
      </c>
      <c r="V1580">
        <v>14.62</v>
      </c>
      <c r="W1580">
        <v>14.58</v>
      </c>
      <c r="X1580">
        <v>14.53</v>
      </c>
      <c r="Y1580">
        <v>14.66</v>
      </c>
      <c r="Z1580">
        <v>14.76</v>
      </c>
      <c r="AA1580">
        <v>14.65</v>
      </c>
      <c r="AB1580">
        <v>14.73</v>
      </c>
      <c r="AC1580">
        <v>14.81</v>
      </c>
      <c r="AD1580">
        <v>14.28</v>
      </c>
      <c r="AE1580">
        <v>14.46</v>
      </c>
      <c r="AF1580">
        <v>14.38</v>
      </c>
      <c r="AG1580">
        <v>14.91</v>
      </c>
      <c r="AH1580">
        <v>14.29</v>
      </c>
      <c r="AI1580">
        <v>0.33101478000000001</v>
      </c>
      <c r="AJ1580">
        <v>0.38386205000000001</v>
      </c>
      <c r="AK1580">
        <v>0.29499145999999998</v>
      </c>
      <c r="AL1580">
        <v>0.29785463000000001</v>
      </c>
      <c r="AM1580">
        <v>0.27665323000000003</v>
      </c>
      <c r="AN1580">
        <v>0.27143452000000001</v>
      </c>
      <c r="AO1580">
        <v>0.24132980000000001</v>
      </c>
      <c r="AP1580">
        <v>0.28990853</v>
      </c>
      <c r="AQ1580">
        <v>0.2558067</v>
      </c>
      <c r="AR1580">
        <v>0.31855834</v>
      </c>
      <c r="AS1580">
        <v>0.27499896000000001</v>
      </c>
      <c r="AT1580">
        <v>0.30331226999999999</v>
      </c>
      <c r="AU1580">
        <v>0.26581850000000001</v>
      </c>
      <c r="AV1580">
        <v>0.25237520000000002</v>
      </c>
      <c r="AW1580">
        <v>0.29167873</v>
      </c>
      <c r="AX1580">
        <v>0.24620492999999999</v>
      </c>
      <c r="AY1580">
        <v>0.3757491</v>
      </c>
    </row>
    <row r="1581" spans="1:51">
      <c r="A1581">
        <v>2974</v>
      </c>
      <c r="B1581" t="b">
        <v>1</v>
      </c>
      <c r="C1581" t="s">
        <v>128</v>
      </c>
      <c r="D1581" t="s">
        <v>5153</v>
      </c>
      <c r="E1581" t="s">
        <v>5154</v>
      </c>
      <c r="H1581" t="s">
        <v>5155</v>
      </c>
      <c r="I1581" t="s">
        <v>936</v>
      </c>
      <c r="K1581" s="7">
        <v>0.67</v>
      </c>
      <c r="L1581">
        <v>-0.02</v>
      </c>
      <c r="M1581" s="6">
        <v>1E-3</v>
      </c>
      <c r="N1581">
        <v>0.12</v>
      </c>
      <c r="O1581" s="7">
        <v>0.1</v>
      </c>
      <c r="P1581">
        <v>-0.14000000000000001</v>
      </c>
      <c r="Q1581" t="s">
        <v>135</v>
      </c>
      <c r="R1581">
        <v>16.57</v>
      </c>
      <c r="S1581">
        <v>16.64</v>
      </c>
      <c r="T1581">
        <v>16.66</v>
      </c>
      <c r="U1581">
        <v>16.36</v>
      </c>
      <c r="V1581">
        <v>16.64</v>
      </c>
      <c r="W1581">
        <v>16.54</v>
      </c>
      <c r="X1581">
        <v>16.59</v>
      </c>
      <c r="Y1581">
        <v>16.77</v>
      </c>
      <c r="Z1581">
        <v>16.75</v>
      </c>
      <c r="AA1581">
        <v>16.690000000000001</v>
      </c>
      <c r="AB1581">
        <v>16.57</v>
      </c>
      <c r="AC1581">
        <v>16.64</v>
      </c>
      <c r="AD1581">
        <v>16.55</v>
      </c>
      <c r="AE1581">
        <v>16.48</v>
      </c>
      <c r="AF1581">
        <v>16.440000000000001</v>
      </c>
      <c r="AG1581">
        <v>16.66</v>
      </c>
      <c r="AH1581">
        <v>16.600000000000001</v>
      </c>
      <c r="AI1581">
        <v>0.27463981999999998</v>
      </c>
      <c r="AJ1581">
        <v>0.29510104999999998</v>
      </c>
      <c r="AK1581">
        <v>0.49432144</v>
      </c>
      <c r="AL1581">
        <v>0.45668912</v>
      </c>
      <c r="AM1581">
        <v>0.38830170000000003</v>
      </c>
      <c r="AN1581">
        <v>0.59223104000000004</v>
      </c>
      <c r="AO1581">
        <v>0.53883093999999998</v>
      </c>
      <c r="AP1581">
        <v>0.29665279999999999</v>
      </c>
      <c r="AQ1581">
        <v>0.41336655999999999</v>
      </c>
      <c r="AR1581">
        <v>0.28371352</v>
      </c>
      <c r="AS1581">
        <v>0.26418829999999999</v>
      </c>
      <c r="AT1581">
        <v>0.32187675999999998</v>
      </c>
      <c r="AU1581">
        <v>0.44360986000000002</v>
      </c>
      <c r="AV1581">
        <v>0.36621520000000002</v>
      </c>
      <c r="AW1581">
        <v>0.34363663</v>
      </c>
      <c r="AX1581">
        <v>0.47729527999999999</v>
      </c>
      <c r="AY1581">
        <v>0.33092075999999998</v>
      </c>
    </row>
    <row r="1582" spans="1:51">
      <c r="A1582">
        <v>1146</v>
      </c>
      <c r="B1582" t="b">
        <v>1</v>
      </c>
      <c r="C1582" t="s">
        <v>128</v>
      </c>
      <c r="D1582" t="s">
        <v>5156</v>
      </c>
      <c r="E1582" t="s">
        <v>5157</v>
      </c>
      <c r="H1582" t="s">
        <v>5158</v>
      </c>
      <c r="I1582" t="s">
        <v>917</v>
      </c>
      <c r="K1582" s="7">
        <v>1.7000000000000001E-2</v>
      </c>
      <c r="L1582">
        <v>0.19</v>
      </c>
      <c r="M1582" s="6" t="s">
        <v>134</v>
      </c>
      <c r="N1582">
        <v>0.23</v>
      </c>
      <c r="O1582" s="7">
        <v>0.11</v>
      </c>
      <c r="P1582">
        <v>-0.05</v>
      </c>
      <c r="Q1582" t="s">
        <v>135</v>
      </c>
      <c r="R1582">
        <v>14.83</v>
      </c>
      <c r="S1582">
        <v>14.82</v>
      </c>
      <c r="T1582">
        <v>14.66</v>
      </c>
      <c r="U1582">
        <v>14.72</v>
      </c>
      <c r="V1582">
        <v>14.67</v>
      </c>
      <c r="W1582">
        <v>14.69</v>
      </c>
      <c r="X1582">
        <v>14.64</v>
      </c>
      <c r="Y1582">
        <v>14.87</v>
      </c>
      <c r="Z1582">
        <v>14.81</v>
      </c>
      <c r="AA1582">
        <v>14.88</v>
      </c>
      <c r="AB1582">
        <v>15.03</v>
      </c>
      <c r="AC1582">
        <v>15.06</v>
      </c>
      <c r="AD1582">
        <v>14.83</v>
      </c>
      <c r="AE1582">
        <v>14.93</v>
      </c>
      <c r="AF1582">
        <v>14.9</v>
      </c>
      <c r="AG1582">
        <v>14.69</v>
      </c>
      <c r="AH1582">
        <v>14.93</v>
      </c>
      <c r="AI1582">
        <v>0</v>
      </c>
      <c r="AJ1582">
        <v>0</v>
      </c>
      <c r="AK1582">
        <v>0</v>
      </c>
      <c r="AL1582">
        <v>0</v>
      </c>
      <c r="AM1582">
        <v>0</v>
      </c>
      <c r="AN1582">
        <v>0</v>
      </c>
      <c r="AO1582">
        <v>0</v>
      </c>
      <c r="AP1582">
        <v>0</v>
      </c>
      <c r="AQ1582">
        <v>0</v>
      </c>
      <c r="AR1582">
        <v>0</v>
      </c>
      <c r="AS1582">
        <v>0</v>
      </c>
      <c r="AT1582">
        <v>0</v>
      </c>
      <c r="AU1582">
        <v>0</v>
      </c>
      <c r="AV1582">
        <v>0</v>
      </c>
      <c r="AW1582">
        <v>0</v>
      </c>
      <c r="AX1582">
        <v>0</v>
      </c>
      <c r="AY1582">
        <v>0</v>
      </c>
    </row>
    <row r="1583" spans="1:51">
      <c r="A1583">
        <v>1427</v>
      </c>
      <c r="B1583" t="b">
        <v>1</v>
      </c>
      <c r="C1583" t="s">
        <v>128</v>
      </c>
      <c r="D1583" t="s">
        <v>5159</v>
      </c>
      <c r="E1583" t="s">
        <v>5160</v>
      </c>
      <c r="H1583" t="s">
        <v>5161</v>
      </c>
      <c r="I1583" t="s">
        <v>471</v>
      </c>
      <c r="K1583" s="7">
        <v>4.4999999999999998E-2</v>
      </c>
      <c r="L1583">
        <v>7.0000000000000007E-2</v>
      </c>
      <c r="M1583" s="6" t="s">
        <v>134</v>
      </c>
      <c r="N1583">
        <v>0.15</v>
      </c>
      <c r="O1583" s="7">
        <v>0.11</v>
      </c>
      <c r="P1583">
        <v>-7.0000000000000007E-2</v>
      </c>
      <c r="Q1583" t="s">
        <v>135</v>
      </c>
      <c r="R1583">
        <v>15.92</v>
      </c>
      <c r="S1583">
        <v>15.92</v>
      </c>
      <c r="T1583">
        <v>15.93</v>
      </c>
      <c r="U1583">
        <v>15.86</v>
      </c>
      <c r="V1583">
        <v>15.9</v>
      </c>
      <c r="W1583">
        <v>15.91</v>
      </c>
      <c r="X1583">
        <v>15.78</v>
      </c>
      <c r="Y1583">
        <v>16.04</v>
      </c>
      <c r="Z1583">
        <v>16</v>
      </c>
      <c r="AA1583">
        <v>16.03</v>
      </c>
      <c r="AB1583">
        <v>16.03</v>
      </c>
      <c r="AC1583">
        <v>16.03</v>
      </c>
      <c r="AD1583">
        <v>15.97</v>
      </c>
      <c r="AE1583">
        <v>15.84</v>
      </c>
      <c r="AF1583">
        <v>15.92</v>
      </c>
      <c r="AG1583">
        <v>16.100000000000001</v>
      </c>
      <c r="AH1583">
        <v>15.93</v>
      </c>
      <c r="AI1583">
        <v>0.29454964</v>
      </c>
      <c r="AJ1583">
        <v>0</v>
      </c>
      <c r="AK1583">
        <v>0.56379049999999997</v>
      </c>
      <c r="AL1583">
        <v>0.25826195000000002</v>
      </c>
      <c r="AM1583">
        <v>0.35610086000000002</v>
      </c>
      <c r="AN1583">
        <v>0</v>
      </c>
      <c r="AO1583">
        <v>0</v>
      </c>
      <c r="AP1583">
        <v>0.32772535000000003</v>
      </c>
      <c r="AQ1583">
        <v>0.25593465999999998</v>
      </c>
      <c r="AR1583">
        <v>0.26844484000000002</v>
      </c>
      <c r="AS1583">
        <v>0</v>
      </c>
      <c r="AT1583">
        <v>0</v>
      </c>
      <c r="AU1583">
        <v>0.25305667999999998</v>
      </c>
      <c r="AV1583">
        <v>0.25466992999999999</v>
      </c>
      <c r="AW1583">
        <v>0.27636476999999998</v>
      </c>
      <c r="AX1583">
        <v>0</v>
      </c>
      <c r="AY1583">
        <v>0</v>
      </c>
    </row>
    <row r="1584" spans="1:51">
      <c r="A1584">
        <v>2293</v>
      </c>
      <c r="B1584" t="b">
        <v>1</v>
      </c>
      <c r="C1584" t="s">
        <v>128</v>
      </c>
      <c r="D1584" t="s">
        <v>5162</v>
      </c>
      <c r="E1584" t="s">
        <v>5163</v>
      </c>
      <c r="H1584" t="s">
        <v>5164</v>
      </c>
      <c r="I1584" t="s">
        <v>568</v>
      </c>
      <c r="K1584" s="7">
        <v>0.31</v>
      </c>
      <c r="L1584">
        <v>7.0000000000000007E-2</v>
      </c>
      <c r="M1584" s="6">
        <v>1E-3</v>
      </c>
      <c r="N1584">
        <v>0.08</v>
      </c>
      <c r="O1584" s="7">
        <v>0.11</v>
      </c>
      <c r="P1584">
        <v>-0.01</v>
      </c>
      <c r="Q1584" t="s">
        <v>135</v>
      </c>
      <c r="R1584">
        <v>16.23</v>
      </c>
      <c r="S1584">
        <v>16.239999999999998</v>
      </c>
      <c r="T1584">
        <v>16.14</v>
      </c>
      <c r="U1584">
        <v>16.190000000000001</v>
      </c>
      <c r="V1584">
        <v>16.16</v>
      </c>
      <c r="W1584">
        <v>16.16</v>
      </c>
      <c r="X1584">
        <v>16.16</v>
      </c>
      <c r="Y1584">
        <v>16.190000000000001</v>
      </c>
      <c r="Z1584">
        <v>16.239999999999998</v>
      </c>
      <c r="AA1584">
        <v>16.260000000000002</v>
      </c>
      <c r="AB1584">
        <v>16.260000000000002</v>
      </c>
      <c r="AC1584">
        <v>16.23</v>
      </c>
      <c r="AD1584">
        <v>16.2</v>
      </c>
      <c r="AE1584">
        <v>16.21</v>
      </c>
      <c r="AF1584">
        <v>16.2</v>
      </c>
      <c r="AG1584">
        <v>16.260000000000002</v>
      </c>
      <c r="AH1584">
        <v>16.27</v>
      </c>
      <c r="AI1584">
        <v>0.28119326</v>
      </c>
      <c r="AJ1584">
        <v>0.27471972</v>
      </c>
      <c r="AK1584">
        <v>0.32358900000000002</v>
      </c>
      <c r="AL1584">
        <v>0.36105445000000003</v>
      </c>
      <c r="AM1584">
        <v>0.27066394999999999</v>
      </c>
      <c r="AN1584">
        <v>0.29566310000000001</v>
      </c>
      <c r="AO1584">
        <v>0.27817740000000002</v>
      </c>
      <c r="AP1584">
        <v>0.47250992000000003</v>
      </c>
      <c r="AQ1584">
        <v>0.35946240000000002</v>
      </c>
      <c r="AR1584">
        <v>0.36022943000000002</v>
      </c>
      <c r="AS1584">
        <v>0.33940342000000001</v>
      </c>
      <c r="AT1584">
        <v>0.3298469</v>
      </c>
      <c r="AU1584">
        <v>0.29708830000000003</v>
      </c>
      <c r="AV1584">
        <v>0.40927970000000002</v>
      </c>
      <c r="AW1584">
        <v>0.52779686000000003</v>
      </c>
      <c r="AX1584">
        <v>0.37745141999999998</v>
      </c>
      <c r="AY1584">
        <v>0.35930119999999999</v>
      </c>
    </row>
    <row r="1585" spans="1:51">
      <c r="A1585">
        <v>1988.2</v>
      </c>
      <c r="B1585" t="b">
        <v>1</v>
      </c>
      <c r="C1585" t="s">
        <v>128</v>
      </c>
      <c r="D1585" t="s">
        <v>5165</v>
      </c>
      <c r="E1585" t="s">
        <v>5166</v>
      </c>
      <c r="H1585" t="s">
        <v>5167</v>
      </c>
      <c r="I1585" t="s">
        <v>530</v>
      </c>
      <c r="J1585" t="b">
        <v>1</v>
      </c>
      <c r="K1585" s="7">
        <v>0.33</v>
      </c>
      <c r="L1585">
        <v>-0.04</v>
      </c>
      <c r="M1585" s="6">
        <v>5.0000000000000001E-3</v>
      </c>
      <c r="N1585">
        <v>-0.06</v>
      </c>
      <c r="O1585" s="7">
        <v>0.11</v>
      </c>
      <c r="P1585">
        <v>0.01</v>
      </c>
      <c r="Q1585" t="s">
        <v>135</v>
      </c>
      <c r="R1585">
        <v>16.600000000000001</v>
      </c>
      <c r="S1585">
        <v>16.57</v>
      </c>
      <c r="T1585">
        <v>16.649999999999999</v>
      </c>
      <c r="U1585">
        <v>16.75</v>
      </c>
      <c r="V1585">
        <v>16.62</v>
      </c>
      <c r="W1585">
        <v>16.64</v>
      </c>
      <c r="X1585">
        <v>16.61</v>
      </c>
      <c r="Y1585">
        <v>16.559999999999999</v>
      </c>
      <c r="Z1585">
        <v>16.5</v>
      </c>
      <c r="AA1585">
        <v>16.63</v>
      </c>
      <c r="AB1585">
        <v>16.68</v>
      </c>
      <c r="AC1585">
        <v>16.579999999999998</v>
      </c>
      <c r="AD1585">
        <v>16.64</v>
      </c>
      <c r="AE1585">
        <v>16.64</v>
      </c>
      <c r="AF1585">
        <v>16.63</v>
      </c>
      <c r="AG1585">
        <v>16.59</v>
      </c>
      <c r="AH1585">
        <v>16.52</v>
      </c>
      <c r="AI1585">
        <v>0.26359870000000002</v>
      </c>
      <c r="AJ1585">
        <v>0.28258452000000001</v>
      </c>
      <c r="AK1585">
        <v>0.35320731999999999</v>
      </c>
      <c r="AL1585">
        <v>0.37523869999999998</v>
      </c>
      <c r="AM1585">
        <v>0.31065039999999999</v>
      </c>
      <c r="AN1585">
        <v>0.31814972000000002</v>
      </c>
      <c r="AO1585">
        <v>0.25771123000000001</v>
      </c>
      <c r="AP1585">
        <v>0.41565355999999998</v>
      </c>
      <c r="AQ1585">
        <v>0.4405</v>
      </c>
      <c r="AR1585">
        <v>0.42835741999999999</v>
      </c>
      <c r="AS1585">
        <v>0.31968521999999999</v>
      </c>
      <c r="AT1585">
        <v>0.33761059999999998</v>
      </c>
      <c r="AU1585">
        <v>0.30149257000000002</v>
      </c>
      <c r="AV1585">
        <v>0.50803626000000002</v>
      </c>
      <c r="AW1585">
        <v>0.55450120000000003</v>
      </c>
      <c r="AX1585">
        <v>0.43485853000000002</v>
      </c>
      <c r="AY1585">
        <v>0.33617973000000001</v>
      </c>
    </row>
    <row r="1586" spans="1:51">
      <c r="A1586">
        <v>2511</v>
      </c>
      <c r="B1586" t="b">
        <v>1</v>
      </c>
      <c r="C1586" t="s">
        <v>128</v>
      </c>
      <c r="D1586" t="s">
        <v>5168</v>
      </c>
      <c r="E1586" t="s">
        <v>5169</v>
      </c>
      <c r="H1586" t="s">
        <v>5170</v>
      </c>
      <c r="I1586" t="s">
        <v>416</v>
      </c>
      <c r="J1586" t="b">
        <v>1</v>
      </c>
      <c r="K1586" s="7">
        <v>0.41</v>
      </c>
      <c r="L1586">
        <v>0.05</v>
      </c>
      <c r="M1586" s="6">
        <v>5.4000000000000003E-3</v>
      </c>
      <c r="N1586">
        <v>0.12</v>
      </c>
      <c r="O1586" s="7">
        <v>0.11</v>
      </c>
      <c r="P1586">
        <v>-0.06</v>
      </c>
      <c r="Q1586" t="s">
        <v>135</v>
      </c>
      <c r="R1586">
        <v>15.57</v>
      </c>
      <c r="S1586">
        <v>15.64</v>
      </c>
      <c r="T1586">
        <v>15.57</v>
      </c>
      <c r="U1586">
        <v>15.56</v>
      </c>
      <c r="V1586">
        <v>15.57</v>
      </c>
      <c r="W1586">
        <v>15.57</v>
      </c>
      <c r="X1586">
        <v>15.6</v>
      </c>
      <c r="Y1586">
        <v>15.68</v>
      </c>
      <c r="Z1586">
        <v>15.65</v>
      </c>
      <c r="AA1586">
        <v>15.74</v>
      </c>
      <c r="AB1586">
        <v>15.72</v>
      </c>
      <c r="AC1586">
        <v>15.6</v>
      </c>
      <c r="AD1586">
        <v>15.65</v>
      </c>
      <c r="AE1586">
        <v>15.66</v>
      </c>
      <c r="AF1586">
        <v>15.62</v>
      </c>
      <c r="AG1586">
        <v>15.53</v>
      </c>
      <c r="AH1586">
        <v>15.62</v>
      </c>
      <c r="AI1586">
        <v>0.28069273</v>
      </c>
      <c r="AJ1586">
        <v>0.29087278</v>
      </c>
      <c r="AK1586">
        <v>0.31825858000000001</v>
      </c>
      <c r="AL1586">
        <v>0.26680540000000003</v>
      </c>
      <c r="AM1586">
        <v>0.27306472999999998</v>
      </c>
      <c r="AN1586">
        <v>0.26623140000000001</v>
      </c>
      <c r="AO1586">
        <v>0.25953090000000001</v>
      </c>
      <c r="AP1586">
        <v>0.32987377000000001</v>
      </c>
      <c r="AQ1586">
        <v>0.28865580000000002</v>
      </c>
      <c r="AR1586">
        <v>0.26877921999999999</v>
      </c>
      <c r="AS1586">
        <v>0.27928448</v>
      </c>
      <c r="AT1586">
        <v>0.26343894000000001</v>
      </c>
      <c r="AU1586">
        <v>0.28826131999999999</v>
      </c>
      <c r="AV1586">
        <v>0.2814025</v>
      </c>
      <c r="AW1586">
        <v>0.28463889999999997</v>
      </c>
      <c r="AX1586">
        <v>0.2849217</v>
      </c>
      <c r="AY1586">
        <v>0.29743894999999998</v>
      </c>
    </row>
    <row r="1587" spans="1:51">
      <c r="A1587">
        <v>2626</v>
      </c>
      <c r="B1587" t="b">
        <v>1</v>
      </c>
      <c r="C1587" t="s">
        <v>128</v>
      </c>
      <c r="D1587" t="s">
        <v>5171</v>
      </c>
      <c r="E1587" t="s">
        <v>5172</v>
      </c>
      <c r="H1587" t="s">
        <v>5173</v>
      </c>
      <c r="I1587" t="s">
        <v>1373</v>
      </c>
      <c r="K1587" s="7">
        <v>0.47</v>
      </c>
      <c r="L1587">
        <v>-0.03</v>
      </c>
      <c r="M1587" s="6">
        <v>1E-3</v>
      </c>
      <c r="N1587">
        <v>-0.06</v>
      </c>
      <c r="O1587" s="7">
        <v>0.11</v>
      </c>
      <c r="P1587">
        <v>0.03</v>
      </c>
      <c r="Q1587" t="s">
        <v>135</v>
      </c>
      <c r="R1587">
        <v>16.510000000000002</v>
      </c>
      <c r="S1587">
        <v>16.54</v>
      </c>
      <c r="T1587">
        <v>16.52</v>
      </c>
      <c r="U1587">
        <v>16.61</v>
      </c>
      <c r="V1587">
        <v>16.579999999999998</v>
      </c>
      <c r="W1587">
        <v>16.53</v>
      </c>
      <c r="X1587">
        <v>16.54</v>
      </c>
      <c r="Y1587">
        <v>16.52</v>
      </c>
      <c r="Z1587">
        <v>16.420000000000002</v>
      </c>
      <c r="AA1587">
        <v>16.55</v>
      </c>
      <c r="AB1587">
        <v>16.579999999999998</v>
      </c>
      <c r="AC1587">
        <v>16.43</v>
      </c>
      <c r="AD1587">
        <v>16.53</v>
      </c>
      <c r="AE1587">
        <v>16.510000000000002</v>
      </c>
      <c r="AF1587">
        <v>16.54</v>
      </c>
      <c r="AG1587">
        <v>16.5</v>
      </c>
      <c r="AH1587">
        <v>16.559999999999999</v>
      </c>
      <c r="AI1587">
        <v>0</v>
      </c>
      <c r="AJ1587">
        <v>0.31376310000000002</v>
      </c>
      <c r="AK1587">
        <v>0</v>
      </c>
      <c r="AL1587">
        <v>0</v>
      </c>
      <c r="AM1587">
        <v>0</v>
      </c>
      <c r="AN1587">
        <v>0.26713767999999999</v>
      </c>
      <c r="AO1587">
        <v>0.28271249999999998</v>
      </c>
      <c r="AP1587">
        <v>0</v>
      </c>
      <c r="AQ1587">
        <v>0</v>
      </c>
      <c r="AR1587">
        <v>0</v>
      </c>
      <c r="AS1587">
        <v>0.26764670000000002</v>
      </c>
      <c r="AT1587">
        <v>0.26764670000000002</v>
      </c>
      <c r="AU1587">
        <v>0</v>
      </c>
      <c r="AV1587">
        <v>0</v>
      </c>
      <c r="AW1587">
        <v>0</v>
      </c>
      <c r="AX1587">
        <v>0.26772022000000001</v>
      </c>
      <c r="AY1587">
        <v>0.27536090000000002</v>
      </c>
    </row>
    <row r="1588" spans="1:51">
      <c r="A1588">
        <v>1789</v>
      </c>
      <c r="B1588" t="b">
        <v>1</v>
      </c>
      <c r="C1588" t="s">
        <v>128</v>
      </c>
      <c r="D1588" t="s">
        <v>5174</v>
      </c>
      <c r="E1588" t="s">
        <v>5175</v>
      </c>
      <c r="H1588" t="s">
        <v>5176</v>
      </c>
      <c r="I1588" t="s">
        <v>430</v>
      </c>
      <c r="K1588" s="7">
        <v>0.12</v>
      </c>
      <c r="L1588">
        <v>0.12</v>
      </c>
      <c r="M1588" s="6">
        <v>5.6999999999999998E-4</v>
      </c>
      <c r="N1588">
        <v>0.19</v>
      </c>
      <c r="O1588" s="7">
        <v>0.12</v>
      </c>
      <c r="P1588">
        <v>-7.0000000000000007E-2</v>
      </c>
      <c r="Q1588" t="s">
        <v>135</v>
      </c>
      <c r="R1588">
        <v>14.88</v>
      </c>
      <c r="S1588">
        <v>14.85</v>
      </c>
      <c r="T1588">
        <v>14.9</v>
      </c>
      <c r="U1588">
        <v>14.63</v>
      </c>
      <c r="V1588">
        <v>14.75</v>
      </c>
      <c r="W1588">
        <v>14.7</v>
      </c>
      <c r="X1588">
        <v>14.82</v>
      </c>
      <c r="Y1588">
        <v>14.9</v>
      </c>
      <c r="Z1588">
        <v>14.94</v>
      </c>
      <c r="AA1588">
        <v>15.2</v>
      </c>
      <c r="AB1588">
        <v>14.91</v>
      </c>
      <c r="AC1588">
        <v>14.83</v>
      </c>
      <c r="AD1588">
        <v>14.84</v>
      </c>
      <c r="AE1588">
        <v>14.75</v>
      </c>
      <c r="AF1588">
        <v>14.9</v>
      </c>
      <c r="AG1588">
        <v>14.98</v>
      </c>
      <c r="AH1588">
        <v>14.93</v>
      </c>
      <c r="AI1588">
        <v>0.26511580000000001</v>
      </c>
      <c r="AJ1588">
        <v>0.27440935</v>
      </c>
      <c r="AK1588">
        <v>0.26837625999999998</v>
      </c>
      <c r="AL1588">
        <v>0.28693792000000001</v>
      </c>
      <c r="AM1588">
        <v>0.26136333</v>
      </c>
      <c r="AN1588">
        <v>0.28076269999999998</v>
      </c>
      <c r="AO1588">
        <v>0.26947910000000003</v>
      </c>
      <c r="AP1588">
        <v>0.27821839999999998</v>
      </c>
      <c r="AQ1588">
        <v>0.26928326000000002</v>
      </c>
      <c r="AR1588">
        <v>0.27363100000000001</v>
      </c>
      <c r="AS1588">
        <v>0.28051034000000002</v>
      </c>
      <c r="AT1588">
        <v>0.29841097999999999</v>
      </c>
      <c r="AU1588">
        <v>0.25780877000000002</v>
      </c>
      <c r="AV1588">
        <v>0.30080613</v>
      </c>
      <c r="AW1588">
        <v>0.31635973000000001</v>
      </c>
      <c r="AX1588">
        <v>0.32801871999999999</v>
      </c>
      <c r="AY1588">
        <v>0.29782352000000001</v>
      </c>
    </row>
    <row r="1589" spans="1:51">
      <c r="A1589">
        <v>1923.1</v>
      </c>
      <c r="B1589" t="b">
        <v>1</v>
      </c>
      <c r="C1589" t="s">
        <v>128</v>
      </c>
      <c r="D1589" t="s">
        <v>5177</v>
      </c>
      <c r="E1589" t="s">
        <v>5178</v>
      </c>
      <c r="H1589" t="s">
        <v>5179</v>
      </c>
      <c r="I1589" t="s">
        <v>406</v>
      </c>
      <c r="J1589" t="b">
        <v>1</v>
      </c>
      <c r="K1589" s="7">
        <v>0.17</v>
      </c>
      <c r="L1589">
        <v>-0.12</v>
      </c>
      <c r="M1589" s="6">
        <v>1.2999999999999999E-2</v>
      </c>
      <c r="N1589">
        <v>-0.21</v>
      </c>
      <c r="O1589" s="7">
        <v>0.12</v>
      </c>
      <c r="P1589">
        <v>0.09</v>
      </c>
      <c r="Q1589" t="s">
        <v>135</v>
      </c>
      <c r="R1589">
        <v>16.87</v>
      </c>
      <c r="S1589">
        <v>16.88</v>
      </c>
      <c r="T1589">
        <v>16.989999999999998</v>
      </c>
      <c r="U1589">
        <v>17</v>
      </c>
      <c r="V1589">
        <v>16.95</v>
      </c>
      <c r="W1589">
        <v>16.87</v>
      </c>
      <c r="X1589">
        <v>17.23</v>
      </c>
      <c r="Y1589">
        <v>16.91</v>
      </c>
      <c r="Z1589">
        <v>16.73</v>
      </c>
      <c r="AA1589">
        <v>16.72</v>
      </c>
      <c r="AB1589">
        <v>16.8</v>
      </c>
      <c r="AC1589">
        <v>16.79</v>
      </c>
      <c r="AD1589">
        <v>16.829999999999998</v>
      </c>
      <c r="AE1589">
        <v>16.88</v>
      </c>
      <c r="AF1589">
        <v>16.829999999999998</v>
      </c>
      <c r="AG1589">
        <v>16.829999999999998</v>
      </c>
      <c r="AH1589">
        <v>17.07</v>
      </c>
      <c r="AI1589">
        <v>0.23993993999999999</v>
      </c>
      <c r="AJ1589">
        <v>0.30650695999999999</v>
      </c>
      <c r="AK1589">
        <v>0.25806895000000002</v>
      </c>
      <c r="AL1589">
        <v>0.24771283999999999</v>
      </c>
      <c r="AM1589">
        <v>0.26497441999999999</v>
      </c>
      <c r="AN1589">
        <v>0.27433866000000001</v>
      </c>
      <c r="AO1589">
        <v>0.31851025999999999</v>
      </c>
      <c r="AP1589">
        <v>0.25228610000000001</v>
      </c>
      <c r="AQ1589">
        <v>0.24983157</v>
      </c>
      <c r="AR1589">
        <v>0.24927943999999999</v>
      </c>
      <c r="AS1589">
        <v>0.28353183999999998</v>
      </c>
      <c r="AT1589">
        <v>0.34653866</v>
      </c>
      <c r="AU1589">
        <v>0.25488907</v>
      </c>
      <c r="AV1589">
        <v>0.24799350000000001</v>
      </c>
      <c r="AW1589">
        <v>0.33441802999999998</v>
      </c>
      <c r="AX1589">
        <v>0.30053111999999998</v>
      </c>
      <c r="AY1589">
        <v>0.29801013999999998</v>
      </c>
    </row>
    <row r="1590" spans="1:51">
      <c r="A1590">
        <v>2370</v>
      </c>
      <c r="B1590" t="b">
        <v>1</v>
      </c>
      <c r="C1590" t="s">
        <v>128</v>
      </c>
      <c r="D1590" t="s">
        <v>5180</v>
      </c>
      <c r="E1590" t="s">
        <v>5181</v>
      </c>
      <c r="H1590" t="s">
        <v>5182</v>
      </c>
      <c r="I1590" t="s">
        <v>227</v>
      </c>
      <c r="K1590" s="7">
        <v>0.35</v>
      </c>
      <c r="L1590">
        <v>-0.04</v>
      </c>
      <c r="M1590" s="6">
        <v>1E-3</v>
      </c>
      <c r="N1590">
        <v>-0.1</v>
      </c>
      <c r="O1590" s="7">
        <v>0.12</v>
      </c>
      <c r="P1590">
        <v>0.06</v>
      </c>
      <c r="Q1590" t="s">
        <v>135</v>
      </c>
      <c r="R1590">
        <v>15.85</v>
      </c>
      <c r="S1590">
        <v>15.87</v>
      </c>
      <c r="T1590">
        <v>15.85</v>
      </c>
      <c r="U1590">
        <v>15.95</v>
      </c>
      <c r="V1590">
        <v>15.91</v>
      </c>
      <c r="W1590">
        <v>15.96</v>
      </c>
      <c r="X1590">
        <v>15.88</v>
      </c>
      <c r="Y1590">
        <v>15.77</v>
      </c>
      <c r="Z1590">
        <v>15.85</v>
      </c>
      <c r="AA1590">
        <v>15.77</v>
      </c>
      <c r="AB1590">
        <v>15.74</v>
      </c>
      <c r="AC1590">
        <v>15.91</v>
      </c>
      <c r="AD1590">
        <v>15.85</v>
      </c>
      <c r="AE1590">
        <v>15.96</v>
      </c>
      <c r="AF1590">
        <v>15.97</v>
      </c>
      <c r="AG1590">
        <v>15.71</v>
      </c>
      <c r="AH1590">
        <v>15.85</v>
      </c>
      <c r="AI1590">
        <v>0</v>
      </c>
      <c r="AJ1590">
        <v>0</v>
      </c>
      <c r="AK1590">
        <v>0</v>
      </c>
      <c r="AL1590">
        <v>0</v>
      </c>
      <c r="AM1590">
        <v>0</v>
      </c>
      <c r="AN1590">
        <v>0</v>
      </c>
      <c r="AO1590">
        <v>0</v>
      </c>
      <c r="AP1590">
        <v>0</v>
      </c>
      <c r="AQ1590">
        <v>0</v>
      </c>
      <c r="AR1590">
        <v>0</v>
      </c>
      <c r="AS1590">
        <v>0</v>
      </c>
      <c r="AT1590">
        <v>0</v>
      </c>
      <c r="AU1590">
        <v>0</v>
      </c>
      <c r="AV1590">
        <v>0</v>
      </c>
      <c r="AW1590">
        <v>0</v>
      </c>
      <c r="AX1590">
        <v>0</v>
      </c>
      <c r="AY1590">
        <v>0</v>
      </c>
    </row>
    <row r="1591" spans="1:51">
      <c r="A1591">
        <v>2428</v>
      </c>
      <c r="B1591" t="b">
        <v>1</v>
      </c>
      <c r="C1591" t="s">
        <v>128</v>
      </c>
      <c r="D1591" t="s">
        <v>5183</v>
      </c>
      <c r="E1591" t="s">
        <v>5184</v>
      </c>
      <c r="H1591" t="s">
        <v>5185</v>
      </c>
      <c r="I1591" t="s">
        <v>1010</v>
      </c>
      <c r="K1591" s="7">
        <v>0.37</v>
      </c>
      <c r="L1591">
        <v>0.05</v>
      </c>
      <c r="M1591" s="6">
        <v>2E-3</v>
      </c>
      <c r="N1591">
        <v>0.13</v>
      </c>
      <c r="O1591" s="7">
        <v>0.12</v>
      </c>
      <c r="P1591">
        <v>-0.08</v>
      </c>
      <c r="Q1591" t="s">
        <v>135</v>
      </c>
      <c r="R1591">
        <v>15.21</v>
      </c>
      <c r="S1591">
        <v>15.17</v>
      </c>
      <c r="T1591">
        <v>15.26</v>
      </c>
      <c r="U1591">
        <v>15.04</v>
      </c>
      <c r="V1591">
        <v>15.26</v>
      </c>
      <c r="W1591">
        <v>15.22</v>
      </c>
      <c r="X1591">
        <v>15.22</v>
      </c>
      <c r="Y1591">
        <v>15.35</v>
      </c>
      <c r="Z1591">
        <v>15.42</v>
      </c>
      <c r="AA1591">
        <v>15.33</v>
      </c>
      <c r="AB1591">
        <v>15.28</v>
      </c>
      <c r="AC1591">
        <v>15.34</v>
      </c>
      <c r="AD1591">
        <v>15.31</v>
      </c>
      <c r="AE1591">
        <v>15.23</v>
      </c>
      <c r="AF1591">
        <v>15.07</v>
      </c>
      <c r="AG1591">
        <v>15.32</v>
      </c>
      <c r="AH1591">
        <v>15.25</v>
      </c>
      <c r="AI1591">
        <v>0.25417223999999999</v>
      </c>
      <c r="AJ1591">
        <v>0.27892820000000002</v>
      </c>
      <c r="AK1591">
        <v>0.27829756999999999</v>
      </c>
      <c r="AL1591">
        <v>0.31824302999999998</v>
      </c>
      <c r="AM1591">
        <v>0.28195110000000001</v>
      </c>
      <c r="AN1591">
        <v>0.26823061999999998</v>
      </c>
      <c r="AO1591">
        <v>0.29919642000000002</v>
      </c>
      <c r="AP1591">
        <v>0.28378776</v>
      </c>
      <c r="AQ1591">
        <v>0.30703365999999999</v>
      </c>
      <c r="AR1591">
        <v>0.34510994</v>
      </c>
      <c r="AS1591">
        <v>0.28157641999999999</v>
      </c>
      <c r="AT1591">
        <v>0.44159715999999999</v>
      </c>
      <c r="AU1591">
        <v>0.25235819999999998</v>
      </c>
      <c r="AV1591">
        <v>0.29182434000000002</v>
      </c>
      <c r="AW1591">
        <v>0.28560175999999998</v>
      </c>
      <c r="AX1591">
        <v>0.29959938000000003</v>
      </c>
      <c r="AY1591">
        <v>0.29647606999999998</v>
      </c>
    </row>
    <row r="1592" spans="1:51">
      <c r="A1592">
        <v>2793</v>
      </c>
      <c r="B1592" t="b">
        <v>1</v>
      </c>
      <c r="C1592" t="s">
        <v>128</v>
      </c>
      <c r="D1592" t="s">
        <v>5186</v>
      </c>
      <c r="E1592" t="s">
        <v>5187</v>
      </c>
      <c r="H1592" t="s">
        <v>5188</v>
      </c>
      <c r="I1592" t="s">
        <v>430</v>
      </c>
      <c r="J1592" t="b">
        <v>1</v>
      </c>
      <c r="K1592" s="7">
        <v>0.56000000000000005</v>
      </c>
      <c r="L1592">
        <v>-0.04</v>
      </c>
      <c r="M1592" s="6">
        <v>6.0000000000000001E-3</v>
      </c>
      <c r="N1592">
        <v>-7.0000000000000007E-2</v>
      </c>
      <c r="O1592" s="7">
        <v>0.12</v>
      </c>
      <c r="P1592">
        <v>0.03</v>
      </c>
      <c r="Q1592" t="s">
        <v>135</v>
      </c>
      <c r="R1592">
        <v>16.579999999999998</v>
      </c>
      <c r="S1592">
        <v>16.55</v>
      </c>
      <c r="T1592">
        <v>16.559999999999999</v>
      </c>
      <c r="U1592">
        <v>16.55</v>
      </c>
      <c r="V1592">
        <v>16.55</v>
      </c>
      <c r="W1592">
        <v>16.64</v>
      </c>
      <c r="X1592">
        <v>16.62</v>
      </c>
      <c r="Y1592">
        <v>16.52</v>
      </c>
      <c r="Z1592">
        <v>16.41</v>
      </c>
      <c r="AA1592">
        <v>16.54</v>
      </c>
      <c r="AB1592">
        <v>16.53</v>
      </c>
      <c r="AC1592">
        <v>16.48</v>
      </c>
      <c r="AD1592">
        <v>16.52</v>
      </c>
      <c r="AE1592">
        <v>16.53</v>
      </c>
      <c r="AF1592">
        <v>16.57</v>
      </c>
      <c r="AG1592">
        <v>16.52</v>
      </c>
      <c r="AH1592">
        <v>16.5</v>
      </c>
      <c r="AI1592">
        <v>0</v>
      </c>
      <c r="AJ1592">
        <v>0.28154669999999998</v>
      </c>
      <c r="AK1592">
        <v>0</v>
      </c>
      <c r="AL1592">
        <v>0</v>
      </c>
      <c r="AM1592">
        <v>0</v>
      </c>
      <c r="AN1592">
        <v>0.27247726999999999</v>
      </c>
      <c r="AO1592">
        <v>0.28066868</v>
      </c>
      <c r="AP1592">
        <v>0</v>
      </c>
      <c r="AQ1592">
        <v>0</v>
      </c>
      <c r="AR1592">
        <v>0</v>
      </c>
      <c r="AS1592">
        <v>0.33675662000000001</v>
      </c>
      <c r="AT1592">
        <v>0.2890934</v>
      </c>
      <c r="AU1592">
        <v>0</v>
      </c>
      <c r="AV1592">
        <v>0</v>
      </c>
      <c r="AW1592">
        <v>0</v>
      </c>
      <c r="AX1592">
        <v>0.58737713000000003</v>
      </c>
      <c r="AY1592">
        <v>0.27463486999999998</v>
      </c>
    </row>
    <row r="1593" spans="1:51">
      <c r="A1593">
        <v>3288.2</v>
      </c>
      <c r="B1593" t="b">
        <v>1</v>
      </c>
      <c r="C1593" t="s">
        <v>128</v>
      </c>
      <c r="D1593" t="s">
        <v>5189</v>
      </c>
      <c r="E1593" t="s">
        <v>5190</v>
      </c>
      <c r="H1593" t="s">
        <v>5191</v>
      </c>
      <c r="I1593" t="s">
        <v>207</v>
      </c>
      <c r="J1593" t="b">
        <v>1</v>
      </c>
      <c r="K1593" s="7">
        <v>0.57999999999999996</v>
      </c>
      <c r="L1593">
        <v>0.06</v>
      </c>
      <c r="M1593" s="6">
        <v>1.0999999999999999E-2</v>
      </c>
      <c r="N1593">
        <v>0.14000000000000001</v>
      </c>
      <c r="O1593" s="7">
        <v>0.12</v>
      </c>
      <c r="P1593">
        <v>-0.08</v>
      </c>
      <c r="Q1593" t="s">
        <v>135</v>
      </c>
      <c r="R1593">
        <v>14.71</v>
      </c>
      <c r="S1593">
        <v>14.53</v>
      </c>
      <c r="T1593">
        <v>14.52</v>
      </c>
      <c r="U1593">
        <v>14.5</v>
      </c>
      <c r="V1593">
        <v>14.56</v>
      </c>
      <c r="W1593">
        <v>14.66</v>
      </c>
      <c r="X1593">
        <v>14.6</v>
      </c>
      <c r="Y1593">
        <v>14.64</v>
      </c>
      <c r="Z1593">
        <v>14.59</v>
      </c>
      <c r="AA1593">
        <v>14.84</v>
      </c>
      <c r="AB1593">
        <v>14.78</v>
      </c>
      <c r="AC1593">
        <v>14.69</v>
      </c>
      <c r="AD1593">
        <v>14.61</v>
      </c>
      <c r="AE1593">
        <v>14.62</v>
      </c>
      <c r="AF1593">
        <v>14.81</v>
      </c>
      <c r="AG1593">
        <v>14.54</v>
      </c>
      <c r="AH1593">
        <v>14.57</v>
      </c>
      <c r="AI1593">
        <v>0</v>
      </c>
      <c r="AJ1593">
        <v>0.24310423</v>
      </c>
      <c r="AK1593">
        <v>0</v>
      </c>
      <c r="AL1593">
        <v>0</v>
      </c>
      <c r="AM1593">
        <v>0</v>
      </c>
      <c r="AN1593">
        <v>0.24351215000000001</v>
      </c>
      <c r="AO1593">
        <v>0.25301567000000003</v>
      </c>
      <c r="AP1593">
        <v>0</v>
      </c>
      <c r="AQ1593">
        <v>0</v>
      </c>
      <c r="AR1593">
        <v>0</v>
      </c>
      <c r="AS1593">
        <v>0.26918217999999999</v>
      </c>
      <c r="AT1593">
        <v>0.26142130000000002</v>
      </c>
      <c r="AU1593">
        <v>0</v>
      </c>
      <c r="AV1593">
        <v>0</v>
      </c>
      <c r="AW1593">
        <v>0</v>
      </c>
      <c r="AX1593">
        <v>0.26864559999999998</v>
      </c>
      <c r="AY1593">
        <v>0.25693073999999999</v>
      </c>
    </row>
    <row r="1594" spans="1:51">
      <c r="A1594">
        <v>2843</v>
      </c>
      <c r="B1594" t="b">
        <v>1</v>
      </c>
      <c r="C1594" t="s">
        <v>128</v>
      </c>
      <c r="D1594" t="s">
        <v>5192</v>
      </c>
      <c r="E1594" t="s">
        <v>5193</v>
      </c>
      <c r="H1594" t="s">
        <v>5194</v>
      </c>
      <c r="I1594" t="s">
        <v>544</v>
      </c>
      <c r="K1594" s="7">
        <v>0.59</v>
      </c>
      <c r="L1594">
        <v>-0.04</v>
      </c>
      <c r="M1594" s="6">
        <v>6.0000000000000001E-3</v>
      </c>
      <c r="N1594">
        <v>-0.12</v>
      </c>
      <c r="O1594" s="7">
        <v>0.12</v>
      </c>
      <c r="P1594">
        <v>0.08</v>
      </c>
      <c r="Q1594" t="s">
        <v>135</v>
      </c>
      <c r="R1594">
        <v>15.85</v>
      </c>
      <c r="S1594">
        <v>15.84</v>
      </c>
      <c r="T1594">
        <v>15.9</v>
      </c>
      <c r="U1594">
        <v>16</v>
      </c>
      <c r="V1594">
        <v>15.89</v>
      </c>
      <c r="W1594">
        <v>15.92</v>
      </c>
      <c r="X1594">
        <v>15.9</v>
      </c>
      <c r="Y1594">
        <v>15.76</v>
      </c>
      <c r="Z1594">
        <v>15.75</v>
      </c>
      <c r="AA1594">
        <v>15.88</v>
      </c>
      <c r="AB1594">
        <v>15.87</v>
      </c>
      <c r="AC1594">
        <v>15.75</v>
      </c>
      <c r="AD1594">
        <v>15.92</v>
      </c>
      <c r="AE1594">
        <v>15.92</v>
      </c>
      <c r="AF1594">
        <v>15.86</v>
      </c>
      <c r="AG1594">
        <v>15.86</v>
      </c>
      <c r="AH1594">
        <v>15.81</v>
      </c>
      <c r="AI1594">
        <v>0.26770182999999997</v>
      </c>
      <c r="AJ1594">
        <v>0.27329379999999998</v>
      </c>
      <c r="AK1594">
        <v>0.28662120000000002</v>
      </c>
      <c r="AL1594">
        <v>0.33750384999999999</v>
      </c>
      <c r="AM1594">
        <v>0.31853923000000001</v>
      </c>
      <c r="AN1594">
        <v>0.32043811999999999</v>
      </c>
      <c r="AO1594">
        <v>0.31601757000000003</v>
      </c>
      <c r="AP1594">
        <v>0.32168728000000002</v>
      </c>
      <c r="AQ1594">
        <v>0.3185965</v>
      </c>
      <c r="AR1594">
        <v>0.31226366999999999</v>
      </c>
      <c r="AS1594">
        <v>0.29977327999999998</v>
      </c>
      <c r="AT1594">
        <v>0.29468748</v>
      </c>
      <c r="AU1594">
        <v>0.27411174999999999</v>
      </c>
      <c r="AV1594">
        <v>0.294761</v>
      </c>
      <c r="AW1594">
        <v>0.30063010000000001</v>
      </c>
      <c r="AX1594">
        <v>0.30731360000000002</v>
      </c>
      <c r="AY1594">
        <v>0.31926176000000001</v>
      </c>
    </row>
    <row r="1595" spans="1:51">
      <c r="A1595">
        <v>1741</v>
      </c>
      <c r="B1595" t="b">
        <v>1</v>
      </c>
      <c r="C1595" t="s">
        <v>128</v>
      </c>
      <c r="D1595" t="s">
        <v>5195</v>
      </c>
      <c r="E1595" t="s">
        <v>5196</v>
      </c>
      <c r="H1595" t="s">
        <v>5197</v>
      </c>
      <c r="I1595" t="s">
        <v>140</v>
      </c>
      <c r="K1595" s="7">
        <v>0.11</v>
      </c>
      <c r="L1595">
        <v>-0.04</v>
      </c>
      <c r="M1595" s="6">
        <v>9.8999999999999999E-4</v>
      </c>
      <c r="N1595">
        <v>-0.03</v>
      </c>
      <c r="O1595" s="7">
        <v>0.13</v>
      </c>
      <c r="P1595">
        <v>-0.01</v>
      </c>
      <c r="Q1595" t="s">
        <v>135</v>
      </c>
      <c r="R1595">
        <v>16.57</v>
      </c>
      <c r="S1595">
        <v>16.579999999999998</v>
      </c>
      <c r="T1595">
        <v>16.63</v>
      </c>
      <c r="U1595">
        <v>16.68</v>
      </c>
      <c r="V1595">
        <v>16.55</v>
      </c>
      <c r="W1595">
        <v>16.64</v>
      </c>
      <c r="X1595">
        <v>16.600000000000001</v>
      </c>
      <c r="Y1595">
        <v>16.53</v>
      </c>
      <c r="Z1595">
        <v>16.45</v>
      </c>
      <c r="AA1595">
        <v>16.72</v>
      </c>
      <c r="AB1595">
        <v>16.75</v>
      </c>
      <c r="AC1595">
        <v>16.420000000000002</v>
      </c>
      <c r="AD1595">
        <v>16.690000000000001</v>
      </c>
      <c r="AE1595">
        <v>16.600000000000001</v>
      </c>
      <c r="AF1595">
        <v>16.48</v>
      </c>
      <c r="AG1595">
        <v>16.54</v>
      </c>
      <c r="AH1595">
        <v>16.48</v>
      </c>
      <c r="AI1595">
        <v>0.25249677999999998</v>
      </c>
      <c r="AJ1595">
        <v>0.27192515</v>
      </c>
      <c r="AK1595">
        <v>0.36826393000000002</v>
      </c>
      <c r="AL1595">
        <v>0.40427592000000001</v>
      </c>
      <c r="AM1595">
        <v>0.25157773</v>
      </c>
      <c r="AN1595">
        <v>0.28130351999999997</v>
      </c>
      <c r="AO1595">
        <v>0.25610080000000002</v>
      </c>
      <c r="AP1595">
        <v>0.26636428000000001</v>
      </c>
      <c r="AQ1595">
        <v>0.29798046</v>
      </c>
      <c r="AR1595">
        <v>0.33036014000000002</v>
      </c>
      <c r="AS1595">
        <v>0.2608105</v>
      </c>
      <c r="AT1595">
        <v>0.2615556</v>
      </c>
      <c r="AU1595">
        <v>0.29491230000000002</v>
      </c>
      <c r="AV1595">
        <v>0.34330012999999998</v>
      </c>
      <c r="AW1595">
        <v>0.43968982000000001</v>
      </c>
      <c r="AX1595">
        <v>0.31672307999999999</v>
      </c>
      <c r="AY1595">
        <v>0.27470060000000002</v>
      </c>
    </row>
    <row r="1596" spans="1:51">
      <c r="A1596">
        <v>1970</v>
      </c>
      <c r="B1596" t="b">
        <v>1</v>
      </c>
      <c r="C1596" t="s">
        <v>128</v>
      </c>
      <c r="D1596" t="s">
        <v>5198</v>
      </c>
      <c r="E1596" t="s">
        <v>5199</v>
      </c>
      <c r="H1596" t="s">
        <v>5200</v>
      </c>
      <c r="I1596" t="s">
        <v>697</v>
      </c>
      <c r="K1596" s="7">
        <v>0.18</v>
      </c>
      <c r="L1596">
        <v>0.04</v>
      </c>
      <c r="M1596" s="6">
        <v>4.0000000000000001E-3</v>
      </c>
      <c r="N1596">
        <v>0.11</v>
      </c>
      <c r="O1596" s="7">
        <v>0.13</v>
      </c>
      <c r="P1596">
        <v>-7.0000000000000007E-2</v>
      </c>
      <c r="Q1596" t="s">
        <v>135</v>
      </c>
      <c r="R1596">
        <v>15.83</v>
      </c>
      <c r="S1596">
        <v>15.77</v>
      </c>
      <c r="T1596">
        <v>15.87</v>
      </c>
      <c r="U1596">
        <v>15.83</v>
      </c>
      <c r="V1596">
        <v>15.82</v>
      </c>
      <c r="W1596">
        <v>15.69</v>
      </c>
      <c r="X1596">
        <v>15.79</v>
      </c>
      <c r="Y1596">
        <v>15.88</v>
      </c>
      <c r="Z1596">
        <v>15.87</v>
      </c>
      <c r="AA1596">
        <v>15.96</v>
      </c>
      <c r="AB1596">
        <v>15.93</v>
      </c>
      <c r="AC1596">
        <v>15.97</v>
      </c>
      <c r="AD1596">
        <v>15.8</v>
      </c>
      <c r="AE1596">
        <v>15.93</v>
      </c>
      <c r="AF1596">
        <v>15.78</v>
      </c>
      <c r="AG1596">
        <v>15.8</v>
      </c>
      <c r="AH1596">
        <v>15.94</v>
      </c>
      <c r="AI1596">
        <v>0.26289317000000001</v>
      </c>
      <c r="AJ1596">
        <v>0.28542715000000002</v>
      </c>
      <c r="AK1596">
        <v>0.35747516000000001</v>
      </c>
      <c r="AL1596">
        <v>0.33187938</v>
      </c>
      <c r="AM1596">
        <v>0.28842250000000003</v>
      </c>
      <c r="AN1596">
        <v>0.30900958000000001</v>
      </c>
      <c r="AO1596">
        <v>0.30995053</v>
      </c>
      <c r="AP1596">
        <v>0.41984788000000001</v>
      </c>
      <c r="AQ1596">
        <v>0.33085924</v>
      </c>
      <c r="AR1596">
        <v>0.34339344999999999</v>
      </c>
      <c r="AS1596">
        <v>0.35420623000000001</v>
      </c>
      <c r="AT1596">
        <v>0.3299282</v>
      </c>
      <c r="AU1596">
        <v>0.29434674999999999</v>
      </c>
      <c r="AV1596">
        <v>0.32966804999999999</v>
      </c>
      <c r="AW1596">
        <v>0.35928354000000001</v>
      </c>
      <c r="AX1596">
        <v>0.33058777</v>
      </c>
      <c r="AY1596">
        <v>0.3360553</v>
      </c>
    </row>
    <row r="1597" spans="1:51">
      <c r="A1597">
        <v>1981</v>
      </c>
      <c r="B1597" t="b">
        <v>1</v>
      </c>
      <c r="C1597" t="s">
        <v>128</v>
      </c>
      <c r="D1597" t="s">
        <v>5201</v>
      </c>
      <c r="E1597" t="s">
        <v>5202</v>
      </c>
      <c r="H1597" t="s">
        <v>5203</v>
      </c>
      <c r="I1597" t="s">
        <v>525</v>
      </c>
      <c r="K1597" s="7">
        <v>0.19</v>
      </c>
      <c r="L1597">
        <v>0.06</v>
      </c>
      <c r="M1597" s="6">
        <v>4.4000000000000002E-4</v>
      </c>
      <c r="N1597">
        <v>0.11</v>
      </c>
      <c r="O1597" s="7">
        <v>0.13</v>
      </c>
      <c r="P1597">
        <v>-0.05</v>
      </c>
      <c r="Q1597" t="s">
        <v>135</v>
      </c>
      <c r="R1597">
        <v>16.61</v>
      </c>
      <c r="S1597">
        <v>16.61</v>
      </c>
      <c r="T1597">
        <v>16.600000000000001</v>
      </c>
      <c r="U1597">
        <v>16.5</v>
      </c>
      <c r="V1597">
        <v>16.57</v>
      </c>
      <c r="W1597">
        <v>16.559999999999999</v>
      </c>
      <c r="X1597">
        <v>16.54</v>
      </c>
      <c r="Y1597">
        <v>16.690000000000001</v>
      </c>
      <c r="Z1597">
        <v>16.66</v>
      </c>
      <c r="AA1597">
        <v>16.690000000000001</v>
      </c>
      <c r="AB1597">
        <v>16.670000000000002</v>
      </c>
      <c r="AC1597">
        <v>16.63</v>
      </c>
      <c r="AD1597">
        <v>16.61</v>
      </c>
      <c r="AE1597">
        <v>16.53</v>
      </c>
      <c r="AF1597">
        <v>16.55</v>
      </c>
      <c r="AG1597">
        <v>16.72</v>
      </c>
      <c r="AH1597">
        <v>16.690000000000001</v>
      </c>
      <c r="AI1597">
        <v>0.25782855999999998</v>
      </c>
      <c r="AJ1597">
        <v>0.26823344999999998</v>
      </c>
      <c r="AK1597">
        <v>0.28674065999999998</v>
      </c>
      <c r="AL1597">
        <v>0.27608767000000001</v>
      </c>
      <c r="AM1597">
        <v>0.27037410000000001</v>
      </c>
      <c r="AN1597">
        <v>0.26720342000000002</v>
      </c>
      <c r="AO1597">
        <v>0.27591022999999998</v>
      </c>
      <c r="AP1597">
        <v>0.30192380000000002</v>
      </c>
      <c r="AQ1597">
        <v>0.27496150000000003</v>
      </c>
      <c r="AR1597">
        <v>0.30853380000000002</v>
      </c>
      <c r="AS1597">
        <v>0.35285382999999998</v>
      </c>
      <c r="AT1597">
        <v>0.38694646999999999</v>
      </c>
      <c r="AU1597">
        <v>0.27384027999999999</v>
      </c>
      <c r="AV1597">
        <v>0.29792671999999998</v>
      </c>
      <c r="AW1597">
        <v>0.32394528</v>
      </c>
      <c r="AX1597">
        <v>0.39184633000000002</v>
      </c>
      <c r="AY1597">
        <v>0.33793157000000001</v>
      </c>
    </row>
    <row r="1598" spans="1:51">
      <c r="A1598">
        <v>2945</v>
      </c>
      <c r="B1598" t="b">
        <v>1</v>
      </c>
      <c r="C1598" t="s">
        <v>128</v>
      </c>
      <c r="D1598" t="s">
        <v>5204</v>
      </c>
      <c r="E1598" t="s">
        <v>5205</v>
      </c>
      <c r="H1598" t="s">
        <v>5206</v>
      </c>
      <c r="I1598" t="s">
        <v>530</v>
      </c>
      <c r="K1598" s="7">
        <v>0.65</v>
      </c>
      <c r="L1598">
        <v>-0.01</v>
      </c>
      <c r="M1598" s="6">
        <v>6.7000000000000002E-3</v>
      </c>
      <c r="N1598">
        <v>-0.09</v>
      </c>
      <c r="O1598" s="7">
        <v>0.13</v>
      </c>
      <c r="P1598">
        <v>7.0000000000000007E-2</v>
      </c>
      <c r="Q1598" t="s">
        <v>135</v>
      </c>
      <c r="R1598">
        <v>16.11</v>
      </c>
      <c r="S1598">
        <v>16.12</v>
      </c>
      <c r="T1598">
        <v>16.100000000000001</v>
      </c>
      <c r="U1598">
        <v>16.12</v>
      </c>
      <c r="V1598">
        <v>16.14</v>
      </c>
      <c r="W1598">
        <v>16.170000000000002</v>
      </c>
      <c r="X1598">
        <v>16.2</v>
      </c>
      <c r="Y1598">
        <v>16.03</v>
      </c>
      <c r="Z1598">
        <v>16.07</v>
      </c>
      <c r="AA1598">
        <v>16.14</v>
      </c>
      <c r="AB1598">
        <v>15.99</v>
      </c>
      <c r="AC1598">
        <v>16.02</v>
      </c>
      <c r="AD1598">
        <v>16.22</v>
      </c>
      <c r="AE1598">
        <v>16.11</v>
      </c>
      <c r="AF1598">
        <v>15.95</v>
      </c>
      <c r="AG1598">
        <v>16.16</v>
      </c>
      <c r="AH1598">
        <v>16.22</v>
      </c>
      <c r="AI1598">
        <v>0.24810094999999999</v>
      </c>
      <c r="AJ1598">
        <v>0.43440889999999999</v>
      </c>
      <c r="AK1598">
        <v>0.25745106000000001</v>
      </c>
      <c r="AL1598">
        <v>0.36774783999999999</v>
      </c>
      <c r="AM1598">
        <v>0.25421890000000003</v>
      </c>
      <c r="AN1598">
        <v>0.24599848999999999</v>
      </c>
      <c r="AO1598">
        <v>0.26898</v>
      </c>
      <c r="AP1598">
        <v>0.35382518000000002</v>
      </c>
      <c r="AQ1598">
        <v>0.31472808000000002</v>
      </c>
      <c r="AR1598">
        <v>0.35856460000000001</v>
      </c>
      <c r="AS1598">
        <v>0.6062767</v>
      </c>
      <c r="AT1598">
        <v>0.51015849999999996</v>
      </c>
      <c r="AU1598">
        <v>0.27203968000000001</v>
      </c>
      <c r="AV1598">
        <v>0.39013976</v>
      </c>
      <c r="AW1598">
        <v>0.44860727</v>
      </c>
      <c r="AX1598">
        <v>0.93680227000000005</v>
      </c>
      <c r="AY1598">
        <v>0.83709140000000004</v>
      </c>
    </row>
    <row r="1599" spans="1:51">
      <c r="A1599">
        <v>3013</v>
      </c>
      <c r="B1599" t="b">
        <v>1</v>
      </c>
      <c r="C1599" t="s">
        <v>128</v>
      </c>
      <c r="D1599" t="s">
        <v>5207</v>
      </c>
      <c r="E1599" t="s">
        <v>5208</v>
      </c>
      <c r="H1599" t="s">
        <v>5209</v>
      </c>
      <c r="I1599" t="s">
        <v>3937</v>
      </c>
      <c r="K1599" s="7">
        <v>0.69</v>
      </c>
      <c r="L1599">
        <v>0.09</v>
      </c>
      <c r="M1599" s="6">
        <v>1E-3</v>
      </c>
      <c r="N1599">
        <v>0.15</v>
      </c>
      <c r="O1599" s="7">
        <v>0.13</v>
      </c>
      <c r="P1599">
        <v>-0.06</v>
      </c>
      <c r="Q1599" t="s">
        <v>135</v>
      </c>
      <c r="R1599">
        <v>15.59</v>
      </c>
      <c r="S1599">
        <v>15.56</v>
      </c>
      <c r="T1599">
        <v>15.43</v>
      </c>
      <c r="U1599">
        <v>15.38</v>
      </c>
      <c r="V1599">
        <v>15.47</v>
      </c>
      <c r="W1599">
        <v>15.45</v>
      </c>
      <c r="X1599">
        <v>15.34</v>
      </c>
      <c r="Y1599">
        <v>15.52</v>
      </c>
      <c r="Z1599">
        <v>15.61</v>
      </c>
      <c r="AA1599">
        <v>15.63</v>
      </c>
      <c r="AB1599">
        <v>15.5</v>
      </c>
      <c r="AC1599">
        <v>15.54</v>
      </c>
      <c r="AD1599">
        <v>15.46</v>
      </c>
      <c r="AE1599">
        <v>15.43</v>
      </c>
      <c r="AF1599">
        <v>15.56</v>
      </c>
      <c r="AG1599">
        <v>15.47</v>
      </c>
      <c r="AH1599">
        <v>15.72</v>
      </c>
      <c r="AI1599">
        <v>0.25720364000000001</v>
      </c>
      <c r="AJ1599">
        <v>0.25902756999999998</v>
      </c>
      <c r="AK1599">
        <v>0.32566245999999999</v>
      </c>
      <c r="AL1599">
        <v>0.35010945999999998</v>
      </c>
      <c r="AM1599">
        <v>0.30635568000000002</v>
      </c>
      <c r="AN1599">
        <v>0.29855946</v>
      </c>
      <c r="AO1599">
        <v>0.34110575999999998</v>
      </c>
      <c r="AP1599">
        <v>0.41053808000000003</v>
      </c>
      <c r="AQ1599">
        <v>0.3792895</v>
      </c>
      <c r="AR1599">
        <v>0.35767949999999998</v>
      </c>
      <c r="AS1599">
        <v>0.34576597999999997</v>
      </c>
      <c r="AT1599">
        <v>0.49025930000000001</v>
      </c>
      <c r="AU1599">
        <v>0.33016855000000001</v>
      </c>
      <c r="AV1599">
        <v>0.46522694999999997</v>
      </c>
      <c r="AW1599">
        <v>0.55463410000000002</v>
      </c>
      <c r="AX1599">
        <v>0.44793640000000001</v>
      </c>
      <c r="AY1599">
        <v>0.46839335999999998</v>
      </c>
    </row>
    <row r="1600" spans="1:51">
      <c r="A1600">
        <v>1416</v>
      </c>
      <c r="B1600" t="b">
        <v>1</v>
      </c>
      <c r="C1600" t="s">
        <v>128</v>
      </c>
      <c r="D1600" t="s">
        <v>5210</v>
      </c>
      <c r="E1600" t="s">
        <v>5211</v>
      </c>
      <c r="H1600" t="s">
        <v>5212</v>
      </c>
      <c r="I1600" t="s">
        <v>704</v>
      </c>
      <c r="K1600" s="7">
        <v>4.3999999999999997E-2</v>
      </c>
      <c r="L1600">
        <v>0.06</v>
      </c>
      <c r="M1600" s="6" t="s">
        <v>134</v>
      </c>
      <c r="N1600">
        <v>0.12</v>
      </c>
      <c r="O1600" s="7">
        <v>0.14000000000000001</v>
      </c>
      <c r="P1600">
        <v>-0.06</v>
      </c>
      <c r="Q1600" t="s">
        <v>135</v>
      </c>
      <c r="R1600">
        <v>16.63</v>
      </c>
      <c r="S1600">
        <v>16.649999999999999</v>
      </c>
      <c r="T1600">
        <v>16.68</v>
      </c>
      <c r="U1600">
        <v>16.489999999999998</v>
      </c>
      <c r="V1600">
        <v>16.62</v>
      </c>
      <c r="W1600">
        <v>16.61</v>
      </c>
      <c r="X1600">
        <v>16.559999999999999</v>
      </c>
      <c r="Y1600">
        <v>16.690000000000001</v>
      </c>
      <c r="Z1600">
        <v>16.739999999999998</v>
      </c>
      <c r="AA1600">
        <v>16.72</v>
      </c>
      <c r="AB1600">
        <v>16.72</v>
      </c>
      <c r="AC1600">
        <v>16.68</v>
      </c>
      <c r="AD1600">
        <v>16.66</v>
      </c>
      <c r="AE1600">
        <v>16.63</v>
      </c>
      <c r="AF1600">
        <v>16.59</v>
      </c>
      <c r="AG1600">
        <v>16.68</v>
      </c>
      <c r="AH1600">
        <v>16.71</v>
      </c>
      <c r="AI1600">
        <v>0.24217531</v>
      </c>
      <c r="AJ1600">
        <v>0.25077464999999999</v>
      </c>
      <c r="AK1600">
        <v>0.30359364</v>
      </c>
      <c r="AL1600">
        <v>0.38566053</v>
      </c>
      <c r="AM1600">
        <v>0.24961523999999999</v>
      </c>
      <c r="AN1600">
        <v>0.25200753999999997</v>
      </c>
      <c r="AO1600">
        <v>0.25449317999999999</v>
      </c>
      <c r="AP1600">
        <v>0.39538106000000001</v>
      </c>
      <c r="AQ1600">
        <v>0.36904722000000001</v>
      </c>
      <c r="AR1600">
        <v>0.34773411999999998</v>
      </c>
      <c r="AS1600">
        <v>0.28121445</v>
      </c>
      <c r="AT1600">
        <v>0.27827921999999999</v>
      </c>
      <c r="AU1600">
        <v>0.28853136000000001</v>
      </c>
      <c r="AV1600">
        <v>0.43547782000000002</v>
      </c>
      <c r="AW1600">
        <v>0.42491317000000001</v>
      </c>
      <c r="AX1600">
        <v>0.34447366000000001</v>
      </c>
      <c r="AY1600">
        <v>0.27394843000000002</v>
      </c>
    </row>
    <row r="1601" spans="1:51">
      <c r="A1601">
        <v>1509</v>
      </c>
      <c r="B1601" t="b">
        <v>1</v>
      </c>
      <c r="C1601" t="s">
        <v>128</v>
      </c>
      <c r="D1601" t="s">
        <v>5213</v>
      </c>
      <c r="E1601" t="s">
        <v>5214</v>
      </c>
      <c r="H1601" t="s">
        <v>5215</v>
      </c>
      <c r="I1601" t="s">
        <v>3585</v>
      </c>
      <c r="K1601" s="7">
        <v>5.8999999999999997E-2</v>
      </c>
      <c r="L1601">
        <v>-0.13</v>
      </c>
      <c r="M1601" s="6" t="s">
        <v>134</v>
      </c>
      <c r="N1601">
        <v>-0.46</v>
      </c>
      <c r="O1601" s="7">
        <v>0.14000000000000001</v>
      </c>
      <c r="P1601">
        <v>0.34</v>
      </c>
      <c r="Q1601" t="s">
        <v>135</v>
      </c>
      <c r="R1601">
        <v>13.97</v>
      </c>
      <c r="S1601">
        <v>13.85</v>
      </c>
      <c r="T1601">
        <v>13.79</v>
      </c>
      <c r="U1601">
        <v>14.01</v>
      </c>
      <c r="V1601">
        <v>14.11</v>
      </c>
      <c r="W1601">
        <v>13.83</v>
      </c>
      <c r="X1601">
        <v>14.26</v>
      </c>
      <c r="Y1601">
        <v>13.77</v>
      </c>
      <c r="Z1601">
        <v>13.55</v>
      </c>
      <c r="AA1601">
        <v>13.59</v>
      </c>
      <c r="AB1601">
        <v>13.43</v>
      </c>
      <c r="AC1601">
        <v>13.3</v>
      </c>
      <c r="AD1601">
        <v>13.72</v>
      </c>
      <c r="AE1601">
        <v>13.74</v>
      </c>
      <c r="AF1601">
        <v>13.91</v>
      </c>
      <c r="AG1601">
        <v>14</v>
      </c>
      <c r="AH1601">
        <v>14</v>
      </c>
      <c r="AI1601">
        <v>0.46144548000000002</v>
      </c>
      <c r="AJ1601">
        <v>0</v>
      </c>
      <c r="AK1601">
        <v>0.89456349999999996</v>
      </c>
      <c r="AL1601">
        <v>0.26439190000000001</v>
      </c>
      <c r="AM1601">
        <v>0.29175719999999999</v>
      </c>
      <c r="AN1601">
        <v>0</v>
      </c>
      <c r="AO1601">
        <v>0</v>
      </c>
      <c r="AP1601">
        <v>0.71697010000000005</v>
      </c>
      <c r="AQ1601">
        <v>0.41694515999999998</v>
      </c>
      <c r="AR1601">
        <v>0.37472475</v>
      </c>
      <c r="AS1601">
        <v>0</v>
      </c>
      <c r="AT1601">
        <v>0</v>
      </c>
      <c r="AU1601">
        <v>0.33351809999999998</v>
      </c>
      <c r="AV1601">
        <v>0.35935283000000001</v>
      </c>
      <c r="AW1601">
        <v>0.32739942999999999</v>
      </c>
      <c r="AX1601">
        <v>0</v>
      </c>
      <c r="AY1601">
        <v>0</v>
      </c>
    </row>
    <row r="1602" spans="1:51">
      <c r="A1602">
        <v>1641</v>
      </c>
      <c r="B1602" t="b">
        <v>1</v>
      </c>
      <c r="C1602" t="s">
        <v>128</v>
      </c>
      <c r="D1602" t="s">
        <v>5216</v>
      </c>
      <c r="E1602" t="s">
        <v>5217</v>
      </c>
      <c r="H1602" t="s">
        <v>5218</v>
      </c>
      <c r="I1602" t="s">
        <v>367</v>
      </c>
      <c r="K1602" s="7">
        <v>8.7999999999999995E-2</v>
      </c>
      <c r="L1602">
        <v>-0.09</v>
      </c>
      <c r="M1602" s="6">
        <v>1E-3</v>
      </c>
      <c r="N1602">
        <v>-0.18</v>
      </c>
      <c r="O1602" s="7">
        <v>0.14000000000000001</v>
      </c>
      <c r="P1602">
        <v>0.09</v>
      </c>
      <c r="Q1602" t="s">
        <v>135</v>
      </c>
      <c r="R1602">
        <v>16.440000000000001</v>
      </c>
      <c r="S1602">
        <v>16.489999999999998</v>
      </c>
      <c r="T1602">
        <v>16.66</v>
      </c>
      <c r="U1602">
        <v>16.53</v>
      </c>
      <c r="V1602">
        <v>16.59</v>
      </c>
      <c r="W1602">
        <v>16.43</v>
      </c>
      <c r="X1602">
        <v>16.5</v>
      </c>
      <c r="Y1602">
        <v>16.29</v>
      </c>
      <c r="Z1602">
        <v>16.420000000000002</v>
      </c>
      <c r="AA1602">
        <v>16.36</v>
      </c>
      <c r="AB1602">
        <v>16.39</v>
      </c>
      <c r="AC1602">
        <v>16.46</v>
      </c>
      <c r="AD1602">
        <v>16.41</v>
      </c>
      <c r="AE1602">
        <v>16.46</v>
      </c>
      <c r="AF1602">
        <v>16.559999999999999</v>
      </c>
      <c r="AG1602">
        <v>16.41</v>
      </c>
      <c r="AH1602">
        <v>16.489999999999998</v>
      </c>
      <c r="AI1602">
        <v>0</v>
      </c>
      <c r="AJ1602">
        <v>0.69378640000000003</v>
      </c>
      <c r="AK1602">
        <v>0</v>
      </c>
      <c r="AL1602">
        <v>0</v>
      </c>
      <c r="AM1602">
        <v>0</v>
      </c>
      <c r="AN1602">
        <v>0.34795964000000001</v>
      </c>
      <c r="AO1602">
        <v>0.35622670000000001</v>
      </c>
      <c r="AP1602">
        <v>0</v>
      </c>
      <c r="AQ1602">
        <v>0</v>
      </c>
      <c r="AR1602">
        <v>0</v>
      </c>
      <c r="AS1602">
        <v>0.34859590000000001</v>
      </c>
      <c r="AT1602">
        <v>0.35195532000000002</v>
      </c>
      <c r="AU1602">
        <v>0</v>
      </c>
      <c r="AV1602">
        <v>0</v>
      </c>
      <c r="AW1602">
        <v>0</v>
      </c>
      <c r="AX1602">
        <v>0.3616992</v>
      </c>
      <c r="AY1602">
        <v>0.35035336</v>
      </c>
    </row>
    <row r="1603" spans="1:51">
      <c r="A1603">
        <v>2067</v>
      </c>
      <c r="B1603" t="b">
        <v>1</v>
      </c>
      <c r="C1603" t="s">
        <v>128</v>
      </c>
      <c r="D1603" t="s">
        <v>5219</v>
      </c>
      <c r="E1603" t="s">
        <v>5220</v>
      </c>
      <c r="H1603" t="s">
        <v>5221</v>
      </c>
      <c r="I1603" t="s">
        <v>406</v>
      </c>
      <c r="K1603" s="7">
        <v>0.22</v>
      </c>
      <c r="L1603">
        <v>-0.05</v>
      </c>
      <c r="M1603" s="6">
        <v>1.2E-2</v>
      </c>
      <c r="N1603">
        <v>-0.11</v>
      </c>
      <c r="O1603" s="7">
        <v>0.14000000000000001</v>
      </c>
      <c r="P1603">
        <v>0.06</v>
      </c>
      <c r="Q1603" t="s">
        <v>135</v>
      </c>
      <c r="R1603">
        <v>15.79</v>
      </c>
      <c r="S1603">
        <v>15.84</v>
      </c>
      <c r="T1603">
        <v>15.87</v>
      </c>
      <c r="U1603">
        <v>15.82</v>
      </c>
      <c r="V1603">
        <v>15.8</v>
      </c>
      <c r="W1603">
        <v>15.86</v>
      </c>
      <c r="X1603">
        <v>15.75</v>
      </c>
      <c r="Y1603">
        <v>15.64</v>
      </c>
      <c r="Z1603">
        <v>15.64</v>
      </c>
      <c r="AA1603">
        <v>15.75</v>
      </c>
      <c r="AB1603">
        <v>15.73</v>
      </c>
      <c r="AC1603">
        <v>15.79</v>
      </c>
      <c r="AD1603">
        <v>15.77</v>
      </c>
      <c r="AE1603">
        <v>15.72</v>
      </c>
      <c r="AF1603">
        <v>15.78</v>
      </c>
      <c r="AG1603">
        <v>15.82</v>
      </c>
      <c r="AH1603">
        <v>15.81</v>
      </c>
      <c r="AI1603">
        <v>0.26380512</v>
      </c>
      <c r="AJ1603">
        <v>0.27345923</v>
      </c>
      <c r="AK1603">
        <v>0.33574426000000002</v>
      </c>
      <c r="AL1603">
        <v>0.30937648000000001</v>
      </c>
      <c r="AM1603">
        <v>0.29081836</v>
      </c>
      <c r="AN1603">
        <v>0.28916197999999999</v>
      </c>
      <c r="AO1603">
        <v>0.25742631999999999</v>
      </c>
      <c r="AP1603">
        <v>0.27203047000000002</v>
      </c>
      <c r="AQ1603">
        <v>0.26607229999999998</v>
      </c>
      <c r="AR1603">
        <v>0.29449096000000002</v>
      </c>
      <c r="AS1603">
        <v>0.25285166999999997</v>
      </c>
      <c r="AT1603">
        <v>0.27232810000000002</v>
      </c>
      <c r="AU1603">
        <v>0.25369786999999999</v>
      </c>
      <c r="AV1603">
        <v>0.31898813999999998</v>
      </c>
      <c r="AW1603">
        <v>0.26405114000000002</v>
      </c>
      <c r="AX1603">
        <v>0.38722994999999999</v>
      </c>
      <c r="AY1603">
        <v>0.26047116999999997</v>
      </c>
    </row>
    <row r="1604" spans="1:51">
      <c r="A1604">
        <v>2220</v>
      </c>
      <c r="B1604" t="b">
        <v>1</v>
      </c>
      <c r="C1604" t="s">
        <v>128</v>
      </c>
      <c r="D1604" t="s">
        <v>5222</v>
      </c>
      <c r="E1604" t="s">
        <v>5223</v>
      </c>
      <c r="H1604" t="s">
        <v>5224</v>
      </c>
      <c r="I1604" t="s">
        <v>430</v>
      </c>
      <c r="K1604" s="7">
        <v>0.28000000000000003</v>
      </c>
      <c r="L1604">
        <v>0.04</v>
      </c>
      <c r="M1604" s="6">
        <v>7.5000000000000002E-4</v>
      </c>
      <c r="N1604">
        <v>0.14000000000000001</v>
      </c>
      <c r="O1604" s="7">
        <v>0.14000000000000001</v>
      </c>
      <c r="P1604">
        <v>-0.1</v>
      </c>
      <c r="Q1604" t="s">
        <v>135</v>
      </c>
      <c r="R1604">
        <v>16.45</v>
      </c>
      <c r="S1604">
        <v>16.41</v>
      </c>
      <c r="T1604">
        <v>16.36</v>
      </c>
      <c r="U1604">
        <v>16.21</v>
      </c>
      <c r="V1604">
        <v>16.46</v>
      </c>
      <c r="W1604">
        <v>16.39</v>
      </c>
      <c r="X1604">
        <v>16.37</v>
      </c>
      <c r="Y1604">
        <v>16.5</v>
      </c>
      <c r="Z1604">
        <v>16.63</v>
      </c>
      <c r="AA1604">
        <v>16.440000000000001</v>
      </c>
      <c r="AB1604">
        <v>16.399999999999999</v>
      </c>
      <c r="AC1604">
        <v>16.45</v>
      </c>
      <c r="AD1604">
        <v>16.350000000000001</v>
      </c>
      <c r="AE1604">
        <v>16.37</v>
      </c>
      <c r="AF1604">
        <v>16.350000000000001</v>
      </c>
      <c r="AG1604">
        <v>16.600000000000001</v>
      </c>
      <c r="AH1604">
        <v>16.38</v>
      </c>
      <c r="AI1604">
        <v>0.25294074</v>
      </c>
      <c r="AJ1604">
        <v>0.27767405000000001</v>
      </c>
      <c r="AK1604">
        <v>0.28482836</v>
      </c>
      <c r="AL1604">
        <v>0.31691962000000001</v>
      </c>
      <c r="AM1604">
        <v>0.26424484999999998</v>
      </c>
      <c r="AN1604">
        <v>0.27983164999999999</v>
      </c>
      <c r="AO1604">
        <v>0.28984063999999998</v>
      </c>
      <c r="AP1604">
        <v>0.33242303000000001</v>
      </c>
      <c r="AQ1604">
        <v>0.31273731999999999</v>
      </c>
      <c r="AR1604">
        <v>0.32479363999999999</v>
      </c>
      <c r="AS1604">
        <v>0.29633892000000001</v>
      </c>
      <c r="AT1604">
        <v>0.34163174000000002</v>
      </c>
      <c r="AU1604">
        <v>0.26588919999999999</v>
      </c>
      <c r="AV1604">
        <v>0.30123526</v>
      </c>
      <c r="AW1604">
        <v>0.35371774</v>
      </c>
      <c r="AX1604">
        <v>0.33826666999999999</v>
      </c>
      <c r="AY1604">
        <v>0.32027906</v>
      </c>
    </row>
    <row r="1605" spans="1:51">
      <c r="A1605">
        <v>3380.2</v>
      </c>
      <c r="B1605" t="b">
        <v>1</v>
      </c>
      <c r="C1605" t="s">
        <v>128</v>
      </c>
      <c r="D1605" t="s">
        <v>5225</v>
      </c>
      <c r="E1605" t="s">
        <v>5226</v>
      </c>
      <c r="H1605" t="s">
        <v>5227</v>
      </c>
      <c r="I1605" t="s">
        <v>176</v>
      </c>
      <c r="J1605" t="b">
        <v>1</v>
      </c>
      <c r="K1605" s="7">
        <v>0.9</v>
      </c>
      <c r="L1605">
        <v>0.04</v>
      </c>
      <c r="M1605" s="6">
        <v>1E-3</v>
      </c>
      <c r="N1605">
        <v>-0.34</v>
      </c>
      <c r="O1605" s="7">
        <v>0.14000000000000001</v>
      </c>
      <c r="P1605">
        <v>0.38</v>
      </c>
      <c r="Q1605" t="s">
        <v>135</v>
      </c>
      <c r="R1605">
        <v>16.600000000000001</v>
      </c>
      <c r="S1605">
        <v>16.64</v>
      </c>
      <c r="T1605">
        <v>16.559999999999999</v>
      </c>
      <c r="U1605">
        <v>16.690000000000001</v>
      </c>
      <c r="V1605">
        <v>16.73</v>
      </c>
      <c r="W1605">
        <v>16.649999999999999</v>
      </c>
      <c r="X1605">
        <v>16.579999999999998</v>
      </c>
      <c r="Y1605">
        <v>16.37</v>
      </c>
      <c r="Z1605">
        <v>16.440000000000001</v>
      </c>
      <c r="AA1605">
        <v>16.5</v>
      </c>
      <c r="AB1605">
        <v>16.010000000000002</v>
      </c>
      <c r="AC1605">
        <v>16.09</v>
      </c>
      <c r="AD1605">
        <v>16.71</v>
      </c>
      <c r="AE1605">
        <v>16.579999999999998</v>
      </c>
      <c r="AF1605">
        <v>16.48</v>
      </c>
      <c r="AG1605">
        <v>16.399999999999999</v>
      </c>
      <c r="AH1605">
        <v>17.07</v>
      </c>
      <c r="AI1605">
        <v>0.25860480000000002</v>
      </c>
      <c r="AJ1605">
        <v>0.26830696999999998</v>
      </c>
      <c r="AK1605">
        <v>0.27965210000000001</v>
      </c>
      <c r="AL1605">
        <v>0.26828012000000001</v>
      </c>
      <c r="AM1605">
        <v>0.24346761</v>
      </c>
      <c r="AN1605">
        <v>0.26166447999999998</v>
      </c>
      <c r="AO1605">
        <v>0.26675028000000001</v>
      </c>
      <c r="AP1605">
        <v>0.27338853000000002</v>
      </c>
      <c r="AQ1605">
        <v>0.2585327</v>
      </c>
      <c r="AR1605">
        <v>0.25362362999999999</v>
      </c>
      <c r="AS1605">
        <v>0.28000133999999999</v>
      </c>
      <c r="AT1605">
        <v>0.29447824</v>
      </c>
      <c r="AU1605">
        <v>0.24484333</v>
      </c>
      <c r="AV1605">
        <v>0.32817142999999999</v>
      </c>
      <c r="AW1605">
        <v>0.36368855999999999</v>
      </c>
      <c r="AX1605">
        <v>0.34341890000000003</v>
      </c>
      <c r="AY1605">
        <v>0.27231538</v>
      </c>
    </row>
    <row r="1606" spans="1:51">
      <c r="A1606">
        <v>1749</v>
      </c>
      <c r="B1606" t="b">
        <v>1</v>
      </c>
      <c r="C1606" t="s">
        <v>128</v>
      </c>
      <c r="D1606" t="s">
        <v>5228</v>
      </c>
      <c r="E1606" t="s">
        <v>5229</v>
      </c>
      <c r="H1606" t="s">
        <v>5230</v>
      </c>
      <c r="I1606" t="s">
        <v>760</v>
      </c>
      <c r="K1606" s="7">
        <v>0.11</v>
      </c>
      <c r="L1606">
        <v>7.0000000000000007E-2</v>
      </c>
      <c r="M1606" s="6">
        <v>4.0000000000000001E-3</v>
      </c>
      <c r="N1606">
        <v>0.15</v>
      </c>
      <c r="O1606" s="7">
        <v>0.15</v>
      </c>
      <c r="P1606">
        <v>-0.08</v>
      </c>
      <c r="Q1606" t="s">
        <v>135</v>
      </c>
      <c r="R1606">
        <v>14.2</v>
      </c>
      <c r="S1606">
        <v>14.24</v>
      </c>
      <c r="T1606">
        <v>14.35</v>
      </c>
      <c r="U1606">
        <v>14.03</v>
      </c>
      <c r="V1606">
        <v>14.31</v>
      </c>
      <c r="W1606">
        <v>14.09</v>
      </c>
      <c r="X1606">
        <v>14.2</v>
      </c>
      <c r="Y1606">
        <v>14.32</v>
      </c>
      <c r="Z1606">
        <v>14.47</v>
      </c>
      <c r="AA1606">
        <v>14.37</v>
      </c>
      <c r="AB1606">
        <v>14.27</v>
      </c>
      <c r="AC1606">
        <v>14.32</v>
      </c>
      <c r="AD1606">
        <v>14.27</v>
      </c>
      <c r="AE1606">
        <v>14.17</v>
      </c>
      <c r="AF1606">
        <v>14.14</v>
      </c>
      <c r="AG1606">
        <v>14.37</v>
      </c>
      <c r="AH1606">
        <v>14.35</v>
      </c>
      <c r="AI1606">
        <v>0.26614369999999998</v>
      </c>
      <c r="AJ1606">
        <v>0.26713199999999998</v>
      </c>
      <c r="AK1606">
        <v>0.29946929999999999</v>
      </c>
      <c r="AL1606">
        <v>0.308145</v>
      </c>
      <c r="AM1606">
        <v>0.26335125999999998</v>
      </c>
      <c r="AN1606">
        <v>0.27361476000000001</v>
      </c>
      <c r="AO1606">
        <v>0.27119133000000001</v>
      </c>
      <c r="AP1606">
        <v>0.32477525000000002</v>
      </c>
      <c r="AQ1606">
        <v>0.30196764999999998</v>
      </c>
      <c r="AR1606">
        <v>0.29453760000000001</v>
      </c>
      <c r="AS1606">
        <v>0.30078280000000002</v>
      </c>
      <c r="AT1606">
        <v>0.31131916999999998</v>
      </c>
      <c r="AU1606">
        <v>0.26053759999999998</v>
      </c>
      <c r="AV1606">
        <v>0.30083086999999997</v>
      </c>
      <c r="AW1606">
        <v>0.32467343999999998</v>
      </c>
      <c r="AX1606">
        <v>0.32169434000000002</v>
      </c>
      <c r="AY1606">
        <v>0.29678569999999999</v>
      </c>
    </row>
    <row r="1607" spans="1:51">
      <c r="A1607">
        <v>1939</v>
      </c>
      <c r="B1607" t="b">
        <v>1</v>
      </c>
      <c r="C1607" t="s">
        <v>128</v>
      </c>
      <c r="D1607" t="s">
        <v>5231</v>
      </c>
      <c r="E1607" t="s">
        <v>5232</v>
      </c>
      <c r="H1607" t="s">
        <v>5233</v>
      </c>
      <c r="I1607" t="s">
        <v>187</v>
      </c>
      <c r="K1607" s="7">
        <v>0.17</v>
      </c>
      <c r="L1607">
        <v>-0.12</v>
      </c>
      <c r="M1607" s="6">
        <v>0.01</v>
      </c>
      <c r="N1607">
        <v>-0.28999999999999998</v>
      </c>
      <c r="O1607" s="7">
        <v>0.15</v>
      </c>
      <c r="P1607">
        <v>0.17</v>
      </c>
      <c r="Q1607" t="s">
        <v>135</v>
      </c>
      <c r="R1607">
        <v>15.24</v>
      </c>
      <c r="S1607">
        <v>15.18</v>
      </c>
      <c r="T1607">
        <v>15.14</v>
      </c>
      <c r="U1607">
        <v>15.23</v>
      </c>
      <c r="V1607">
        <v>15.19</v>
      </c>
      <c r="W1607">
        <v>15.26</v>
      </c>
      <c r="X1607">
        <v>15.27</v>
      </c>
      <c r="Y1607">
        <v>14.9</v>
      </c>
      <c r="Z1607">
        <v>15.18</v>
      </c>
      <c r="AA1607">
        <v>14.88</v>
      </c>
      <c r="AB1607">
        <v>14.72</v>
      </c>
      <c r="AC1607">
        <v>15.08</v>
      </c>
      <c r="AD1607">
        <v>14.98</v>
      </c>
      <c r="AE1607">
        <v>15.12</v>
      </c>
      <c r="AF1607">
        <v>15.3</v>
      </c>
      <c r="AG1607">
        <v>15.12</v>
      </c>
      <c r="AH1607">
        <v>15.05</v>
      </c>
      <c r="AI1607">
        <v>0.2890644</v>
      </c>
      <c r="AJ1607">
        <v>0.27033733999999998</v>
      </c>
      <c r="AK1607">
        <v>0.33109181999999998</v>
      </c>
      <c r="AL1607">
        <v>0.30663422000000001</v>
      </c>
      <c r="AM1607">
        <v>0.29251927</v>
      </c>
      <c r="AN1607">
        <v>0.30451479999999997</v>
      </c>
      <c r="AO1607">
        <v>0.39598762999999998</v>
      </c>
      <c r="AP1607">
        <v>0.33040397999999999</v>
      </c>
      <c r="AQ1607">
        <v>0.34253805999999998</v>
      </c>
      <c r="AR1607">
        <v>0.27610746000000003</v>
      </c>
      <c r="AS1607">
        <v>0.28992121999999998</v>
      </c>
      <c r="AT1607">
        <v>0.38500166000000002</v>
      </c>
      <c r="AU1607">
        <v>0.31451884000000002</v>
      </c>
      <c r="AV1607">
        <v>0.32846975</v>
      </c>
      <c r="AW1607">
        <v>0.38590938000000002</v>
      </c>
      <c r="AX1607">
        <v>0.31878455999999999</v>
      </c>
      <c r="AY1607">
        <v>0.30152792</v>
      </c>
    </row>
    <row r="1608" spans="1:51">
      <c r="A1608">
        <v>2206</v>
      </c>
      <c r="B1608" t="b">
        <v>1</v>
      </c>
      <c r="C1608" t="s">
        <v>128</v>
      </c>
      <c r="D1608" t="s">
        <v>5234</v>
      </c>
      <c r="E1608" t="s">
        <v>5235</v>
      </c>
      <c r="H1608" t="s">
        <v>5236</v>
      </c>
      <c r="I1608" t="s">
        <v>530</v>
      </c>
      <c r="K1608" s="7">
        <v>0.28000000000000003</v>
      </c>
      <c r="L1608">
        <v>0.06</v>
      </c>
      <c r="M1608" s="6">
        <v>8.9999999999999993E-3</v>
      </c>
      <c r="N1608">
        <v>0.12</v>
      </c>
      <c r="O1608" s="7">
        <v>0.15</v>
      </c>
      <c r="P1608">
        <v>-0.06</v>
      </c>
      <c r="Q1608" t="s">
        <v>135</v>
      </c>
      <c r="R1608">
        <v>16</v>
      </c>
      <c r="S1608">
        <v>15.94</v>
      </c>
      <c r="T1608">
        <v>16.059999999999999</v>
      </c>
      <c r="U1608">
        <v>15.88</v>
      </c>
      <c r="V1608">
        <v>15.97</v>
      </c>
      <c r="W1608">
        <v>16.03</v>
      </c>
      <c r="X1608">
        <v>15.83</v>
      </c>
      <c r="Y1608">
        <v>16.09</v>
      </c>
      <c r="Z1608">
        <v>16.18</v>
      </c>
      <c r="AA1608">
        <v>16.05</v>
      </c>
      <c r="AB1608">
        <v>16.02</v>
      </c>
      <c r="AC1608">
        <v>15.95</v>
      </c>
      <c r="AD1608">
        <v>15.98</v>
      </c>
      <c r="AE1608">
        <v>15.99</v>
      </c>
      <c r="AF1608">
        <v>16.02</v>
      </c>
      <c r="AG1608">
        <v>16.13</v>
      </c>
      <c r="AH1608">
        <v>16.04</v>
      </c>
      <c r="AI1608">
        <v>0.2681288</v>
      </c>
      <c r="AJ1608">
        <v>0.2801922</v>
      </c>
      <c r="AK1608">
        <v>0.26354566000000001</v>
      </c>
      <c r="AL1608">
        <v>0.29494199999999998</v>
      </c>
      <c r="AM1608">
        <v>0.2637005</v>
      </c>
      <c r="AN1608">
        <v>0.27562389999999998</v>
      </c>
      <c r="AO1608">
        <v>0.28491603999999998</v>
      </c>
      <c r="AP1608">
        <v>0.31428483000000002</v>
      </c>
      <c r="AQ1608">
        <v>0.29048538000000002</v>
      </c>
      <c r="AR1608">
        <v>0.30057919999999999</v>
      </c>
      <c r="AS1608">
        <v>0.27929720000000002</v>
      </c>
      <c r="AT1608">
        <v>0.3100792</v>
      </c>
      <c r="AU1608">
        <v>0.26316603999999999</v>
      </c>
      <c r="AV1608">
        <v>0.28655900000000001</v>
      </c>
      <c r="AW1608">
        <v>0.35081004999999998</v>
      </c>
      <c r="AX1608">
        <v>0.31619145999999998</v>
      </c>
      <c r="AY1608">
        <v>0.29951736000000001</v>
      </c>
    </row>
    <row r="1609" spans="1:51">
      <c r="A1609">
        <v>3206</v>
      </c>
      <c r="B1609" t="b">
        <v>1</v>
      </c>
      <c r="C1609" t="s">
        <v>128</v>
      </c>
      <c r="D1609" t="s">
        <v>5237</v>
      </c>
      <c r="E1609" t="s">
        <v>5238</v>
      </c>
      <c r="H1609" t="s">
        <v>5239</v>
      </c>
      <c r="I1609" t="s">
        <v>2096</v>
      </c>
      <c r="K1609" s="7">
        <v>0.81</v>
      </c>
      <c r="L1609">
        <v>0.02</v>
      </c>
      <c r="M1609" s="6">
        <v>1.2E-2</v>
      </c>
      <c r="N1609">
        <v>0.21</v>
      </c>
      <c r="O1609" s="7">
        <v>0.15</v>
      </c>
      <c r="P1609">
        <v>-0.19</v>
      </c>
      <c r="Q1609" t="s">
        <v>135</v>
      </c>
      <c r="R1609">
        <v>14.03</v>
      </c>
      <c r="S1609">
        <v>14</v>
      </c>
      <c r="T1609">
        <v>13.96</v>
      </c>
      <c r="U1609">
        <v>13.78</v>
      </c>
      <c r="V1609">
        <v>13.87</v>
      </c>
      <c r="W1609">
        <v>13.8</v>
      </c>
      <c r="X1609">
        <v>13.94</v>
      </c>
      <c r="Y1609">
        <v>14.05</v>
      </c>
      <c r="Z1609">
        <v>14.15</v>
      </c>
      <c r="AA1609">
        <v>14.01</v>
      </c>
      <c r="AB1609">
        <v>13.99</v>
      </c>
      <c r="AC1609">
        <v>14.09</v>
      </c>
      <c r="AD1609">
        <v>13.86</v>
      </c>
      <c r="AE1609">
        <v>13.95</v>
      </c>
      <c r="AF1609">
        <v>13.74</v>
      </c>
      <c r="AG1609">
        <v>14.33</v>
      </c>
      <c r="AH1609">
        <v>13.73</v>
      </c>
      <c r="AI1609">
        <v>0.29136764999999998</v>
      </c>
      <c r="AJ1609">
        <v>0.29883303999999999</v>
      </c>
      <c r="AK1609">
        <v>0.30079976000000003</v>
      </c>
      <c r="AL1609">
        <v>0.38551772000000001</v>
      </c>
      <c r="AM1609">
        <v>0.25985609999999998</v>
      </c>
      <c r="AN1609">
        <v>0.31933173999999998</v>
      </c>
      <c r="AO1609">
        <v>0.29705647000000002</v>
      </c>
      <c r="AP1609">
        <v>0.36246552999999998</v>
      </c>
      <c r="AQ1609">
        <v>0.38135520000000001</v>
      </c>
      <c r="AR1609">
        <v>0.36141994999999999</v>
      </c>
      <c r="AS1609">
        <v>0.38369166999999998</v>
      </c>
      <c r="AT1609">
        <v>0.32872993</v>
      </c>
      <c r="AU1609">
        <v>0.28014129999999998</v>
      </c>
      <c r="AV1609">
        <v>0.26556753999999999</v>
      </c>
      <c r="AW1609">
        <v>0.43139237000000002</v>
      </c>
      <c r="AX1609">
        <v>0.49071458000000001</v>
      </c>
      <c r="AY1609">
        <v>0.30011191999999998</v>
      </c>
    </row>
    <row r="1610" spans="1:51">
      <c r="A1610">
        <v>1426</v>
      </c>
      <c r="B1610" t="b">
        <v>1</v>
      </c>
      <c r="C1610" t="s">
        <v>128</v>
      </c>
      <c r="D1610" t="s">
        <v>5240</v>
      </c>
      <c r="E1610" t="s">
        <v>5241</v>
      </c>
      <c r="H1610" t="s">
        <v>5242</v>
      </c>
      <c r="I1610" t="s">
        <v>764</v>
      </c>
      <c r="J1610" t="b">
        <v>1</v>
      </c>
      <c r="K1610" s="7">
        <v>4.4999999999999998E-2</v>
      </c>
      <c r="L1610">
        <v>-0.09</v>
      </c>
      <c r="M1610" s="6" t="s">
        <v>134</v>
      </c>
      <c r="N1610">
        <v>-0.11</v>
      </c>
      <c r="O1610" s="7">
        <v>0.16</v>
      </c>
      <c r="P1610">
        <v>0.02</v>
      </c>
      <c r="Q1610" t="s">
        <v>135</v>
      </c>
      <c r="R1610">
        <v>17.13</v>
      </c>
      <c r="S1610">
        <v>17.16</v>
      </c>
      <c r="T1610">
        <v>17.22</v>
      </c>
      <c r="U1610">
        <v>17.309999999999999</v>
      </c>
      <c r="V1610">
        <v>17.21</v>
      </c>
      <c r="W1610">
        <v>17.22</v>
      </c>
      <c r="X1610">
        <v>17.21</v>
      </c>
      <c r="Y1610">
        <v>17.12</v>
      </c>
      <c r="Z1610">
        <v>17.02</v>
      </c>
      <c r="AA1610">
        <v>17.12</v>
      </c>
      <c r="AB1610">
        <v>17.23</v>
      </c>
      <c r="AC1610">
        <v>17.07</v>
      </c>
      <c r="AD1610">
        <v>17.22</v>
      </c>
      <c r="AE1610">
        <v>17.12</v>
      </c>
      <c r="AF1610">
        <v>17.11</v>
      </c>
      <c r="AG1610">
        <v>17.11</v>
      </c>
      <c r="AH1610">
        <v>17.11</v>
      </c>
      <c r="AI1610">
        <v>0.25337762000000003</v>
      </c>
      <c r="AJ1610">
        <v>0.25598627000000002</v>
      </c>
      <c r="AK1610">
        <v>0.26620167</v>
      </c>
      <c r="AL1610">
        <v>0.25989004999999998</v>
      </c>
      <c r="AM1610">
        <v>0.25072092000000001</v>
      </c>
      <c r="AN1610">
        <v>0.26802278000000002</v>
      </c>
      <c r="AO1610">
        <v>0.24079818</v>
      </c>
      <c r="AP1610">
        <v>0.28091189999999999</v>
      </c>
      <c r="AQ1610">
        <v>0.2531118</v>
      </c>
      <c r="AR1610">
        <v>0.28409456999999999</v>
      </c>
      <c r="AS1610">
        <v>0.25061628000000002</v>
      </c>
      <c r="AT1610">
        <v>0.24852088</v>
      </c>
      <c r="AU1610">
        <v>0.24852795999999999</v>
      </c>
      <c r="AV1610">
        <v>0.28921005</v>
      </c>
      <c r="AW1610">
        <v>0.34604027999999998</v>
      </c>
      <c r="AX1610">
        <v>0.30826091999999999</v>
      </c>
      <c r="AY1610">
        <v>0.29914974999999999</v>
      </c>
    </row>
    <row r="1611" spans="1:51">
      <c r="A1611">
        <v>1768</v>
      </c>
      <c r="B1611" t="b">
        <v>1</v>
      </c>
      <c r="C1611" t="s">
        <v>128</v>
      </c>
      <c r="D1611" t="s">
        <v>5243</v>
      </c>
      <c r="E1611" t="s">
        <v>5244</v>
      </c>
      <c r="H1611" t="s">
        <v>5245</v>
      </c>
      <c r="I1611" t="s">
        <v>212</v>
      </c>
      <c r="K1611" s="7">
        <v>0.12</v>
      </c>
      <c r="L1611">
        <v>-0.09</v>
      </c>
      <c r="M1611" s="6">
        <v>2E-3</v>
      </c>
      <c r="N1611">
        <v>-0.23</v>
      </c>
      <c r="O1611" s="7">
        <v>0.16</v>
      </c>
      <c r="P1611">
        <v>0.14000000000000001</v>
      </c>
      <c r="Q1611" t="s">
        <v>135</v>
      </c>
      <c r="R1611">
        <v>15.33</v>
      </c>
      <c r="S1611">
        <v>15.36</v>
      </c>
      <c r="T1611">
        <v>15.4</v>
      </c>
      <c r="U1611">
        <v>15.25</v>
      </c>
      <c r="V1611">
        <v>15.48</v>
      </c>
      <c r="W1611">
        <v>15.39</v>
      </c>
      <c r="X1611">
        <v>15.4</v>
      </c>
      <c r="Y1611">
        <v>14.97</v>
      </c>
      <c r="Z1611">
        <v>15.22</v>
      </c>
      <c r="AA1611">
        <v>15.31</v>
      </c>
      <c r="AB1611">
        <v>15.18</v>
      </c>
      <c r="AC1611">
        <v>15.12</v>
      </c>
      <c r="AD1611">
        <v>15.28</v>
      </c>
      <c r="AE1611">
        <v>15.26</v>
      </c>
      <c r="AF1611">
        <v>15.32</v>
      </c>
      <c r="AG1611">
        <v>15.32</v>
      </c>
      <c r="AH1611">
        <v>15.36</v>
      </c>
      <c r="AI1611">
        <v>0.24451107</v>
      </c>
      <c r="AJ1611">
        <v>0.25126525999999999</v>
      </c>
      <c r="AK1611">
        <v>0.25365191999999998</v>
      </c>
      <c r="AL1611">
        <v>0.27428069999999999</v>
      </c>
      <c r="AM1611">
        <v>0.24849826</v>
      </c>
      <c r="AN1611">
        <v>0.30268592</v>
      </c>
      <c r="AO1611">
        <v>0.28052589999999999</v>
      </c>
      <c r="AP1611">
        <v>0.2497934</v>
      </c>
      <c r="AQ1611">
        <v>0.24700801</v>
      </c>
      <c r="AR1611">
        <v>0.25992963000000002</v>
      </c>
      <c r="AS1611">
        <v>0.26880326999999998</v>
      </c>
      <c r="AT1611">
        <v>0.27443197000000003</v>
      </c>
      <c r="AU1611">
        <v>0.25813469999999999</v>
      </c>
      <c r="AV1611">
        <v>0.24746965000000001</v>
      </c>
      <c r="AW1611">
        <v>0.2713391</v>
      </c>
      <c r="AX1611">
        <v>0.34989737999999998</v>
      </c>
      <c r="AY1611">
        <v>0.26456227999999998</v>
      </c>
    </row>
    <row r="1612" spans="1:51">
      <c r="A1612">
        <v>1924</v>
      </c>
      <c r="B1612" t="b">
        <v>1</v>
      </c>
      <c r="C1612" t="s">
        <v>128</v>
      </c>
      <c r="D1612" t="s">
        <v>5246</v>
      </c>
      <c r="E1612" t="s">
        <v>5247</v>
      </c>
      <c r="H1612" t="s">
        <v>5248</v>
      </c>
      <c r="I1612" t="s">
        <v>744</v>
      </c>
      <c r="K1612" s="7">
        <v>0.17</v>
      </c>
      <c r="L1612">
        <v>-0.1</v>
      </c>
      <c r="M1612" s="6">
        <v>1.0999999999999999E-2</v>
      </c>
      <c r="N1612">
        <v>-0.2</v>
      </c>
      <c r="O1612" s="7">
        <v>0.16</v>
      </c>
      <c r="P1612">
        <v>0.1</v>
      </c>
      <c r="Q1612" t="s">
        <v>135</v>
      </c>
      <c r="R1612">
        <v>15.29</v>
      </c>
      <c r="S1612">
        <v>15.18</v>
      </c>
      <c r="T1612">
        <v>15.19</v>
      </c>
      <c r="U1612">
        <v>15.38</v>
      </c>
      <c r="V1612">
        <v>15.28</v>
      </c>
      <c r="W1612">
        <v>15.29</v>
      </c>
      <c r="X1612">
        <v>15.25</v>
      </c>
      <c r="Y1612">
        <v>14.99</v>
      </c>
      <c r="Z1612">
        <v>15.21</v>
      </c>
      <c r="AA1612">
        <v>14.98</v>
      </c>
      <c r="AB1612">
        <v>15.03</v>
      </c>
      <c r="AC1612">
        <v>15.15</v>
      </c>
      <c r="AD1612">
        <v>15.13</v>
      </c>
      <c r="AE1612">
        <v>15.25</v>
      </c>
      <c r="AF1612">
        <v>15.25</v>
      </c>
      <c r="AG1612">
        <v>15.15</v>
      </c>
      <c r="AH1612">
        <v>15.16</v>
      </c>
      <c r="AI1612">
        <v>0</v>
      </c>
      <c r="AJ1612">
        <v>0.24566126999999999</v>
      </c>
      <c r="AK1612">
        <v>0</v>
      </c>
      <c r="AL1612">
        <v>0</v>
      </c>
      <c r="AM1612">
        <v>0</v>
      </c>
      <c r="AN1612">
        <v>0.24608192000000001</v>
      </c>
      <c r="AO1612">
        <v>0.24872095999999999</v>
      </c>
      <c r="AP1612">
        <v>0</v>
      </c>
      <c r="AQ1612">
        <v>0</v>
      </c>
      <c r="AR1612">
        <v>0</v>
      </c>
      <c r="AS1612">
        <v>0.26683792000000001</v>
      </c>
      <c r="AT1612">
        <v>0.24666584999999999</v>
      </c>
      <c r="AU1612">
        <v>0</v>
      </c>
      <c r="AV1612">
        <v>0</v>
      </c>
      <c r="AW1612">
        <v>0</v>
      </c>
      <c r="AX1612">
        <v>0.2731807</v>
      </c>
      <c r="AY1612">
        <v>0.24673513</v>
      </c>
    </row>
    <row r="1613" spans="1:51">
      <c r="A1613">
        <v>1384</v>
      </c>
      <c r="B1613" t="b">
        <v>1</v>
      </c>
      <c r="C1613" t="s">
        <v>128</v>
      </c>
      <c r="D1613" t="s">
        <v>5249</v>
      </c>
      <c r="E1613" t="s">
        <v>5250</v>
      </c>
      <c r="H1613" t="s">
        <v>5251</v>
      </c>
      <c r="I1613" t="s">
        <v>737</v>
      </c>
      <c r="K1613" s="7">
        <v>3.9E-2</v>
      </c>
      <c r="L1613">
        <v>0.11</v>
      </c>
      <c r="M1613" s="6">
        <v>1E-3</v>
      </c>
      <c r="N1613">
        <v>0.23</v>
      </c>
      <c r="O1613" s="7">
        <v>0.17</v>
      </c>
      <c r="P1613">
        <v>-0.12</v>
      </c>
      <c r="Q1613" t="s">
        <v>135</v>
      </c>
      <c r="R1613">
        <v>17.98</v>
      </c>
      <c r="S1613">
        <v>17.84</v>
      </c>
      <c r="T1613">
        <v>17.8</v>
      </c>
      <c r="U1613">
        <v>17.72</v>
      </c>
      <c r="V1613">
        <v>17.78</v>
      </c>
      <c r="W1613">
        <v>17.55</v>
      </c>
      <c r="X1613">
        <v>17.77</v>
      </c>
      <c r="Y1613">
        <v>17.91</v>
      </c>
      <c r="Z1613">
        <v>17.989999999999998</v>
      </c>
      <c r="AA1613">
        <v>18.079999999999998</v>
      </c>
      <c r="AB1613">
        <v>17.850000000000001</v>
      </c>
      <c r="AC1613">
        <v>18.07</v>
      </c>
      <c r="AD1613">
        <v>17.739999999999998</v>
      </c>
      <c r="AE1613">
        <v>17.940000000000001</v>
      </c>
      <c r="AF1613">
        <v>17.95</v>
      </c>
      <c r="AG1613">
        <v>17.87</v>
      </c>
      <c r="AH1613">
        <v>17.760000000000002</v>
      </c>
      <c r="AI1613">
        <v>0.27139493999999997</v>
      </c>
      <c r="AJ1613">
        <v>0.25233418000000002</v>
      </c>
      <c r="AK1613">
        <v>0.31238100000000002</v>
      </c>
      <c r="AL1613">
        <v>0.39670378000000001</v>
      </c>
      <c r="AM1613">
        <v>0.25828101999999997</v>
      </c>
      <c r="AN1613">
        <v>0.24619149000000001</v>
      </c>
      <c r="AO1613">
        <v>0.2441371</v>
      </c>
      <c r="AP1613">
        <v>0.2876901</v>
      </c>
      <c r="AQ1613">
        <v>0.29848593000000001</v>
      </c>
      <c r="AR1613">
        <v>0.30169335000000003</v>
      </c>
      <c r="AS1613">
        <v>0.24284267000000001</v>
      </c>
      <c r="AT1613">
        <v>0.2494074</v>
      </c>
      <c r="AU1613">
        <v>0.26367646</v>
      </c>
      <c r="AV1613">
        <v>0.30752993000000001</v>
      </c>
      <c r="AW1613">
        <v>0.34855135999999998</v>
      </c>
      <c r="AX1613">
        <v>0.28899797999999999</v>
      </c>
      <c r="AY1613">
        <v>0.25136140000000001</v>
      </c>
    </row>
    <row r="1614" spans="1:51">
      <c r="A1614">
        <v>1545</v>
      </c>
      <c r="B1614" t="b">
        <v>1</v>
      </c>
      <c r="C1614" t="s">
        <v>128</v>
      </c>
      <c r="D1614" t="s">
        <v>5252</v>
      </c>
      <c r="E1614" t="s">
        <v>5253</v>
      </c>
      <c r="H1614" t="s">
        <v>5254</v>
      </c>
      <c r="I1614" t="s">
        <v>502</v>
      </c>
      <c r="J1614" t="b">
        <v>1</v>
      </c>
      <c r="K1614" s="7">
        <v>6.7000000000000004E-2</v>
      </c>
      <c r="L1614">
        <v>7.0000000000000007E-2</v>
      </c>
      <c r="M1614" s="6">
        <v>1E-3</v>
      </c>
      <c r="N1614">
        <v>0.14000000000000001</v>
      </c>
      <c r="O1614" s="7">
        <v>0.17</v>
      </c>
      <c r="P1614">
        <v>-7.0000000000000007E-2</v>
      </c>
      <c r="Q1614" t="s">
        <v>135</v>
      </c>
      <c r="R1614">
        <v>14.23</v>
      </c>
      <c r="S1614">
        <v>14.18</v>
      </c>
      <c r="T1614">
        <v>14.19</v>
      </c>
      <c r="U1614">
        <v>14.08</v>
      </c>
      <c r="V1614">
        <v>14.19</v>
      </c>
      <c r="W1614">
        <v>14.04</v>
      </c>
      <c r="X1614">
        <v>14.1</v>
      </c>
      <c r="Y1614">
        <v>14.15</v>
      </c>
      <c r="Z1614">
        <v>14.25</v>
      </c>
      <c r="AA1614">
        <v>14.34</v>
      </c>
      <c r="AB1614">
        <v>14.22</v>
      </c>
      <c r="AC1614">
        <v>14.31</v>
      </c>
      <c r="AD1614">
        <v>14.11</v>
      </c>
      <c r="AE1614">
        <v>14.15</v>
      </c>
      <c r="AF1614">
        <v>14.21</v>
      </c>
      <c r="AG1614">
        <v>14.29</v>
      </c>
      <c r="AH1614">
        <v>14.19</v>
      </c>
      <c r="AI1614">
        <v>0.24929852999999999</v>
      </c>
      <c r="AJ1614">
        <v>0.26810055999999999</v>
      </c>
      <c r="AK1614">
        <v>0.28087582999999999</v>
      </c>
      <c r="AL1614">
        <v>0.25689400000000001</v>
      </c>
      <c r="AM1614">
        <v>0.25559604000000002</v>
      </c>
      <c r="AN1614">
        <v>0.26575842</v>
      </c>
      <c r="AO1614">
        <v>0.27293324000000002</v>
      </c>
      <c r="AP1614">
        <v>0.30590254</v>
      </c>
      <c r="AQ1614">
        <v>0.30524435999999999</v>
      </c>
      <c r="AR1614">
        <v>0.28459790000000001</v>
      </c>
      <c r="AS1614">
        <v>0.28771627</v>
      </c>
      <c r="AT1614">
        <v>0.35841400000000001</v>
      </c>
      <c r="AU1614">
        <v>0.29443088000000001</v>
      </c>
      <c r="AV1614">
        <v>0.28161599999999998</v>
      </c>
      <c r="AW1614">
        <v>0.39256814000000001</v>
      </c>
      <c r="AX1614">
        <v>0.45370012999999998</v>
      </c>
      <c r="AY1614">
        <v>0.35163578000000001</v>
      </c>
    </row>
    <row r="1615" spans="1:51">
      <c r="A1615">
        <v>1618</v>
      </c>
      <c r="B1615" t="b">
        <v>1</v>
      </c>
      <c r="C1615" t="s">
        <v>128</v>
      </c>
      <c r="D1615" t="s">
        <v>5255</v>
      </c>
      <c r="E1615" t="s">
        <v>5256</v>
      </c>
      <c r="H1615" t="s">
        <v>5257</v>
      </c>
      <c r="I1615" t="s">
        <v>658</v>
      </c>
      <c r="K1615" s="7">
        <v>8.4000000000000005E-2</v>
      </c>
      <c r="L1615">
        <v>-0.14000000000000001</v>
      </c>
      <c r="M1615" s="6">
        <v>3.5E-4</v>
      </c>
      <c r="N1615">
        <v>-0.22</v>
      </c>
      <c r="O1615" s="7">
        <v>0.17</v>
      </c>
      <c r="P1615">
        <v>0.08</v>
      </c>
      <c r="Q1615" t="s">
        <v>135</v>
      </c>
      <c r="R1615">
        <v>17.399999999999999</v>
      </c>
      <c r="S1615">
        <v>17.38</v>
      </c>
      <c r="T1615">
        <v>17.48</v>
      </c>
      <c r="U1615">
        <v>17.57</v>
      </c>
      <c r="V1615">
        <v>17.47</v>
      </c>
      <c r="W1615">
        <v>17.55</v>
      </c>
      <c r="X1615">
        <v>17.46</v>
      </c>
      <c r="Y1615">
        <v>17.3</v>
      </c>
      <c r="Z1615">
        <v>17.25</v>
      </c>
      <c r="AA1615">
        <v>17.29</v>
      </c>
      <c r="AB1615">
        <v>17.37</v>
      </c>
      <c r="AC1615">
        <v>17.2</v>
      </c>
      <c r="AD1615">
        <v>17.489999999999998</v>
      </c>
      <c r="AE1615">
        <v>17.38</v>
      </c>
      <c r="AF1615">
        <v>17.239999999999998</v>
      </c>
      <c r="AG1615">
        <v>17.41</v>
      </c>
      <c r="AH1615">
        <v>17.21</v>
      </c>
      <c r="AI1615">
        <v>0.29672280000000001</v>
      </c>
      <c r="AJ1615">
        <v>0.28542220000000001</v>
      </c>
      <c r="AK1615">
        <v>0.36985669999999998</v>
      </c>
      <c r="AL1615">
        <v>0.35408536000000002</v>
      </c>
      <c r="AM1615">
        <v>0.31930767999999998</v>
      </c>
      <c r="AN1615">
        <v>0.29128071999999999</v>
      </c>
      <c r="AO1615">
        <v>0.31101519999999999</v>
      </c>
      <c r="AP1615">
        <v>0.33934972000000002</v>
      </c>
      <c r="AQ1615">
        <v>0.43953147999999997</v>
      </c>
      <c r="AR1615">
        <v>0.30949100000000002</v>
      </c>
      <c r="AS1615">
        <v>0.29739228000000001</v>
      </c>
      <c r="AT1615">
        <v>0.35248553999999999</v>
      </c>
      <c r="AU1615">
        <v>0.31202400000000002</v>
      </c>
      <c r="AV1615">
        <v>0.27768110000000001</v>
      </c>
      <c r="AW1615">
        <v>0.3485337</v>
      </c>
      <c r="AX1615">
        <v>0.32098457000000002</v>
      </c>
      <c r="AY1615">
        <v>0.37979921999999999</v>
      </c>
    </row>
    <row r="1616" spans="1:51">
      <c r="A1616">
        <v>1901</v>
      </c>
      <c r="B1616" t="b">
        <v>1</v>
      </c>
      <c r="C1616" t="s">
        <v>128</v>
      </c>
      <c r="D1616" t="s">
        <v>5258</v>
      </c>
      <c r="E1616" t="s">
        <v>5259</v>
      </c>
      <c r="H1616" t="s">
        <v>5260</v>
      </c>
      <c r="I1616" t="s">
        <v>1208</v>
      </c>
      <c r="K1616" s="7">
        <v>0.16</v>
      </c>
      <c r="L1616">
        <v>0.06</v>
      </c>
      <c r="M1616" s="6">
        <v>6.9999999999999999E-4</v>
      </c>
      <c r="N1616">
        <v>0.17</v>
      </c>
      <c r="O1616" s="7">
        <v>0.17</v>
      </c>
      <c r="P1616">
        <v>-0.11</v>
      </c>
      <c r="Q1616" t="s">
        <v>135</v>
      </c>
      <c r="R1616">
        <v>16.690000000000001</v>
      </c>
      <c r="S1616">
        <v>16.72</v>
      </c>
      <c r="T1616">
        <v>16.72</v>
      </c>
      <c r="U1616">
        <v>16.63</v>
      </c>
      <c r="V1616">
        <v>16.57</v>
      </c>
      <c r="W1616">
        <v>16.57</v>
      </c>
      <c r="X1616">
        <v>16.78</v>
      </c>
      <c r="Y1616">
        <v>16.7</v>
      </c>
      <c r="Z1616">
        <v>16.75</v>
      </c>
      <c r="AA1616">
        <v>16.920000000000002</v>
      </c>
      <c r="AB1616">
        <v>16.829999999999998</v>
      </c>
      <c r="AC1616">
        <v>16.95</v>
      </c>
      <c r="AD1616">
        <v>16.82</v>
      </c>
      <c r="AE1616">
        <v>16.690000000000001</v>
      </c>
      <c r="AF1616">
        <v>16.670000000000002</v>
      </c>
      <c r="AG1616">
        <v>16.71</v>
      </c>
      <c r="AH1616">
        <v>16.64</v>
      </c>
      <c r="AI1616">
        <v>0.2601926</v>
      </c>
      <c r="AJ1616">
        <v>0.26374999999999998</v>
      </c>
      <c r="AK1616">
        <v>0.28869396000000003</v>
      </c>
      <c r="AL1616">
        <v>0.29797623000000001</v>
      </c>
      <c r="AM1616">
        <v>0.27894725999999997</v>
      </c>
      <c r="AN1616">
        <v>0.27702506999999998</v>
      </c>
      <c r="AO1616">
        <v>0.26396066000000001</v>
      </c>
      <c r="AP1616">
        <v>0.33933839999999998</v>
      </c>
      <c r="AQ1616">
        <v>0.28564137000000001</v>
      </c>
      <c r="AR1616">
        <v>0.28491109999999997</v>
      </c>
      <c r="AS1616">
        <v>0.30444621999999999</v>
      </c>
      <c r="AT1616">
        <v>0.31986759999999997</v>
      </c>
      <c r="AU1616">
        <v>0.28744552000000001</v>
      </c>
      <c r="AV1616">
        <v>0.31149733000000002</v>
      </c>
      <c r="AW1616">
        <v>0.38609883</v>
      </c>
      <c r="AX1616">
        <v>0.37949096999999998</v>
      </c>
      <c r="AY1616">
        <v>0.32767656000000001</v>
      </c>
    </row>
    <row r="1617" spans="1:51">
      <c r="A1617">
        <v>2668</v>
      </c>
      <c r="B1617" t="b">
        <v>1</v>
      </c>
      <c r="C1617" t="s">
        <v>128</v>
      </c>
      <c r="D1617" t="s">
        <v>5261</v>
      </c>
      <c r="E1617" t="s">
        <v>5262</v>
      </c>
      <c r="H1617" t="s">
        <v>5263</v>
      </c>
      <c r="I1617" t="s">
        <v>3551</v>
      </c>
      <c r="K1617" s="7">
        <v>0.49</v>
      </c>
      <c r="L1617">
        <v>0.03</v>
      </c>
      <c r="M1617" s="6">
        <v>1E-3</v>
      </c>
      <c r="N1617">
        <v>7.0000000000000007E-2</v>
      </c>
      <c r="O1617" s="7">
        <v>0.17</v>
      </c>
      <c r="P1617">
        <v>-0.03</v>
      </c>
      <c r="Q1617" t="s">
        <v>135</v>
      </c>
      <c r="R1617">
        <v>15.97</v>
      </c>
      <c r="S1617">
        <v>16</v>
      </c>
      <c r="T1617">
        <v>15.98</v>
      </c>
      <c r="U1617">
        <v>15.84</v>
      </c>
      <c r="V1617">
        <v>15.94</v>
      </c>
      <c r="W1617">
        <v>15.93</v>
      </c>
      <c r="X1617">
        <v>15.9</v>
      </c>
      <c r="Y1617">
        <v>15.93</v>
      </c>
      <c r="Z1617">
        <v>16.010000000000002</v>
      </c>
      <c r="AA1617">
        <v>15.96</v>
      </c>
      <c r="AB1617">
        <v>15.99</v>
      </c>
      <c r="AC1617">
        <v>16.09</v>
      </c>
      <c r="AD1617">
        <v>16</v>
      </c>
      <c r="AE1617">
        <v>15.95</v>
      </c>
      <c r="AF1617">
        <v>15.94</v>
      </c>
      <c r="AG1617">
        <v>15.94</v>
      </c>
      <c r="AH1617">
        <v>15.92</v>
      </c>
      <c r="AI1617">
        <v>0.25555359999999999</v>
      </c>
      <c r="AJ1617">
        <v>0.25902049999999999</v>
      </c>
      <c r="AK1617">
        <v>0.30379297999999999</v>
      </c>
      <c r="AL1617">
        <v>0.29003435</v>
      </c>
      <c r="AM1617">
        <v>0.25466850000000002</v>
      </c>
      <c r="AN1617">
        <v>0.26273479999999999</v>
      </c>
      <c r="AO1617">
        <v>0.27521952999999999</v>
      </c>
      <c r="AP1617">
        <v>0.31609815000000002</v>
      </c>
      <c r="AQ1617">
        <v>0.29740640000000002</v>
      </c>
      <c r="AR1617">
        <v>0.29922326999999999</v>
      </c>
      <c r="AS1617">
        <v>0.27623611999999997</v>
      </c>
      <c r="AT1617">
        <v>0.27924207000000001</v>
      </c>
      <c r="AU1617">
        <v>0.26666119999999999</v>
      </c>
      <c r="AV1617">
        <v>0.29003292000000003</v>
      </c>
      <c r="AW1617">
        <v>0.31265389999999998</v>
      </c>
      <c r="AX1617">
        <v>0.29978316999999999</v>
      </c>
      <c r="AY1617">
        <v>0.28269054999999998</v>
      </c>
    </row>
    <row r="1618" spans="1:51">
      <c r="A1618">
        <v>2702</v>
      </c>
      <c r="B1618" t="b">
        <v>1</v>
      </c>
      <c r="C1618" t="s">
        <v>128</v>
      </c>
      <c r="D1618" t="s">
        <v>5264</v>
      </c>
      <c r="E1618" t="s">
        <v>5265</v>
      </c>
      <c r="H1618" t="s">
        <v>5266</v>
      </c>
      <c r="I1618" t="s">
        <v>779</v>
      </c>
      <c r="K1618" s="7">
        <v>0.51</v>
      </c>
      <c r="L1618">
        <v>0.01</v>
      </c>
      <c r="M1618" s="6">
        <v>8.9999999999999993E-3</v>
      </c>
      <c r="N1618">
        <v>0.09</v>
      </c>
      <c r="O1618" s="7">
        <v>0.18</v>
      </c>
      <c r="P1618">
        <v>-0.08</v>
      </c>
      <c r="Q1618" t="s">
        <v>135</v>
      </c>
      <c r="R1618">
        <v>15.56</v>
      </c>
      <c r="S1618">
        <v>15.61</v>
      </c>
      <c r="T1618">
        <v>15.69</v>
      </c>
      <c r="U1618">
        <v>15.51</v>
      </c>
      <c r="V1618">
        <v>15.57</v>
      </c>
      <c r="W1618">
        <v>15.6</v>
      </c>
      <c r="X1618">
        <v>15.49</v>
      </c>
      <c r="Y1618">
        <v>15.66</v>
      </c>
      <c r="Z1618">
        <v>15.71</v>
      </c>
      <c r="AA1618">
        <v>15.53</v>
      </c>
      <c r="AB1618">
        <v>15.54</v>
      </c>
      <c r="AC1618">
        <v>15.84</v>
      </c>
      <c r="AD1618">
        <v>15.52</v>
      </c>
      <c r="AE1618">
        <v>15.54</v>
      </c>
      <c r="AF1618">
        <v>15.57</v>
      </c>
      <c r="AG1618">
        <v>15.62</v>
      </c>
      <c r="AH1618">
        <v>15.62</v>
      </c>
      <c r="AI1618">
        <v>0.26242231999999999</v>
      </c>
      <c r="AJ1618">
        <v>0.26462942</v>
      </c>
      <c r="AK1618">
        <v>0.2904352</v>
      </c>
      <c r="AL1618">
        <v>0.31080875000000002</v>
      </c>
      <c r="AM1618">
        <v>0.27462779999999998</v>
      </c>
      <c r="AN1618">
        <v>0.29472214000000002</v>
      </c>
      <c r="AO1618">
        <v>0.29666199999999998</v>
      </c>
      <c r="AP1618">
        <v>0.30884202999999999</v>
      </c>
      <c r="AQ1618">
        <v>0.29748206999999999</v>
      </c>
      <c r="AR1618">
        <v>0.30571732000000001</v>
      </c>
      <c r="AS1618">
        <v>0.27992356000000002</v>
      </c>
      <c r="AT1618">
        <v>0.30947685000000003</v>
      </c>
      <c r="AU1618">
        <v>0.26695882999999998</v>
      </c>
      <c r="AV1618">
        <v>0.30711564000000002</v>
      </c>
      <c r="AW1618">
        <v>0.37198532000000001</v>
      </c>
      <c r="AX1618">
        <v>0.35121796</v>
      </c>
      <c r="AY1618">
        <v>0.33116322999999998</v>
      </c>
    </row>
    <row r="1619" spans="1:51">
      <c r="A1619">
        <v>1198</v>
      </c>
      <c r="B1619" t="b">
        <v>1</v>
      </c>
      <c r="C1619" t="s">
        <v>128</v>
      </c>
      <c r="D1619" t="s">
        <v>5267</v>
      </c>
      <c r="E1619" t="s">
        <v>5268</v>
      </c>
      <c r="H1619" t="s">
        <v>5269</v>
      </c>
      <c r="I1619" t="s">
        <v>1192</v>
      </c>
      <c r="J1619" t="b">
        <v>1</v>
      </c>
      <c r="K1619" s="7">
        <v>2.1000000000000001E-2</v>
      </c>
      <c r="L1619">
        <v>0.09</v>
      </c>
      <c r="M1619" s="6">
        <v>1.7000000000000001E-4</v>
      </c>
      <c r="N1619">
        <v>0.1</v>
      </c>
      <c r="O1619" s="7">
        <v>0.19</v>
      </c>
      <c r="P1619">
        <v>0</v>
      </c>
      <c r="Q1619" t="s">
        <v>135</v>
      </c>
      <c r="R1619">
        <v>16.25</v>
      </c>
      <c r="S1619">
        <v>16.329999999999998</v>
      </c>
      <c r="T1619">
        <v>16.23</v>
      </c>
      <c r="U1619">
        <v>16.239999999999998</v>
      </c>
      <c r="V1619">
        <v>16.36</v>
      </c>
      <c r="W1619">
        <v>16.190000000000001</v>
      </c>
      <c r="X1619">
        <v>16.25</v>
      </c>
      <c r="Y1619">
        <v>16.36</v>
      </c>
      <c r="Z1619">
        <v>16.350000000000001</v>
      </c>
      <c r="AA1619">
        <v>16.350000000000001</v>
      </c>
      <c r="AB1619">
        <v>16.37</v>
      </c>
      <c r="AC1619">
        <v>16.309999999999999</v>
      </c>
      <c r="AD1619">
        <v>16.329999999999998</v>
      </c>
      <c r="AE1619">
        <v>16.32</v>
      </c>
      <c r="AF1619">
        <v>16.329999999999998</v>
      </c>
      <c r="AG1619">
        <v>16.329999999999998</v>
      </c>
      <c r="AH1619">
        <v>16.37</v>
      </c>
      <c r="AI1619">
        <v>0.25584489999999999</v>
      </c>
      <c r="AJ1619">
        <v>0</v>
      </c>
      <c r="AK1619">
        <v>0.28627195999999999</v>
      </c>
      <c r="AL1619">
        <v>0.30546139999999999</v>
      </c>
      <c r="AM1619">
        <v>0.27891758</v>
      </c>
      <c r="AN1619">
        <v>0</v>
      </c>
      <c r="AO1619">
        <v>0</v>
      </c>
      <c r="AP1619">
        <v>0.25906997999999998</v>
      </c>
      <c r="AQ1619">
        <v>0.33079915999999998</v>
      </c>
      <c r="AR1619">
        <v>0.29352313000000002</v>
      </c>
      <c r="AS1619">
        <v>0</v>
      </c>
      <c r="AT1619">
        <v>0</v>
      </c>
      <c r="AU1619">
        <v>0.27282366000000002</v>
      </c>
      <c r="AV1619">
        <v>0.28028554</v>
      </c>
      <c r="AW1619">
        <v>0.34480097999999998</v>
      </c>
      <c r="AX1619">
        <v>0</v>
      </c>
      <c r="AY1619">
        <v>0</v>
      </c>
    </row>
    <row r="1620" spans="1:51">
      <c r="A1620">
        <v>1307</v>
      </c>
      <c r="B1620" t="b">
        <v>1</v>
      </c>
      <c r="C1620" t="s">
        <v>128</v>
      </c>
      <c r="D1620" t="s">
        <v>5270</v>
      </c>
      <c r="E1620" t="s">
        <v>5271</v>
      </c>
      <c r="H1620" t="s">
        <v>5272</v>
      </c>
      <c r="I1620" t="s">
        <v>187</v>
      </c>
      <c r="K1620" s="7">
        <v>0.03</v>
      </c>
      <c r="L1620">
        <v>7.0000000000000007E-2</v>
      </c>
      <c r="M1620" s="6" t="s">
        <v>134</v>
      </c>
      <c r="N1620">
        <v>0.17</v>
      </c>
      <c r="O1620" s="7">
        <v>0.19</v>
      </c>
      <c r="P1620">
        <v>-0.1</v>
      </c>
      <c r="Q1620" t="s">
        <v>135</v>
      </c>
      <c r="R1620">
        <v>16.23</v>
      </c>
      <c r="S1620">
        <v>16.170000000000002</v>
      </c>
      <c r="T1620">
        <v>16.25</v>
      </c>
      <c r="U1620">
        <v>16.11</v>
      </c>
      <c r="V1620">
        <v>16.18</v>
      </c>
      <c r="W1620">
        <v>16.170000000000002</v>
      </c>
      <c r="X1620">
        <v>16.21</v>
      </c>
      <c r="Y1620">
        <v>16.32</v>
      </c>
      <c r="Z1620">
        <v>16.38</v>
      </c>
      <c r="AA1620">
        <v>16.29</v>
      </c>
      <c r="AB1620">
        <v>16.329999999999998</v>
      </c>
      <c r="AC1620">
        <v>16.46</v>
      </c>
      <c r="AD1620">
        <v>16.309999999999999</v>
      </c>
      <c r="AE1620">
        <v>16.28</v>
      </c>
      <c r="AF1620">
        <v>16.29</v>
      </c>
      <c r="AG1620">
        <v>16.2</v>
      </c>
      <c r="AH1620">
        <v>16.190000000000001</v>
      </c>
      <c r="AI1620">
        <v>0.27707174000000001</v>
      </c>
      <c r="AJ1620">
        <v>0</v>
      </c>
      <c r="AK1620">
        <v>0.35918670000000003</v>
      </c>
      <c r="AL1620">
        <v>0.27966413000000001</v>
      </c>
      <c r="AM1620">
        <v>0.27561753999999999</v>
      </c>
      <c r="AN1620">
        <v>0</v>
      </c>
      <c r="AO1620">
        <v>0</v>
      </c>
      <c r="AP1620">
        <v>0.29766375</v>
      </c>
      <c r="AQ1620">
        <v>0.28320876</v>
      </c>
      <c r="AR1620">
        <v>0.34371014999999999</v>
      </c>
      <c r="AS1620">
        <v>0</v>
      </c>
      <c r="AT1620">
        <v>0</v>
      </c>
      <c r="AU1620">
        <v>0.2711383</v>
      </c>
      <c r="AV1620">
        <v>0.29393953</v>
      </c>
      <c r="AW1620">
        <v>0.32468121999999999</v>
      </c>
      <c r="AX1620">
        <v>0</v>
      </c>
      <c r="AY1620">
        <v>0</v>
      </c>
    </row>
    <row r="1621" spans="1:51">
      <c r="A1621">
        <v>1458</v>
      </c>
      <c r="B1621" t="b">
        <v>1</v>
      </c>
      <c r="C1621" t="s">
        <v>128</v>
      </c>
      <c r="D1621" t="s">
        <v>5273</v>
      </c>
      <c r="E1621" t="s">
        <v>5274</v>
      </c>
      <c r="H1621" t="s">
        <v>5275</v>
      </c>
      <c r="I1621" t="s">
        <v>416</v>
      </c>
      <c r="K1621" s="7">
        <v>0.05</v>
      </c>
      <c r="L1621">
        <v>-0.09</v>
      </c>
      <c r="M1621" s="6">
        <v>1E-3</v>
      </c>
      <c r="N1621">
        <v>-0.13</v>
      </c>
      <c r="O1621" s="7">
        <v>0.19</v>
      </c>
      <c r="P1621">
        <v>0.04</v>
      </c>
      <c r="Q1621" t="s">
        <v>135</v>
      </c>
      <c r="R1621">
        <v>16.309999999999999</v>
      </c>
      <c r="S1621">
        <v>16.27</v>
      </c>
      <c r="T1621">
        <v>16.38</v>
      </c>
      <c r="U1621">
        <v>16.37</v>
      </c>
      <c r="V1621">
        <v>16.36</v>
      </c>
      <c r="W1621">
        <v>16.38</v>
      </c>
      <c r="X1621">
        <v>16.38</v>
      </c>
      <c r="Y1621">
        <v>16.27</v>
      </c>
      <c r="Z1621">
        <v>16.16</v>
      </c>
      <c r="AA1621">
        <v>16.329999999999998</v>
      </c>
      <c r="AB1621">
        <v>16.34</v>
      </c>
      <c r="AC1621">
        <v>16.100000000000001</v>
      </c>
      <c r="AD1621">
        <v>16.309999999999999</v>
      </c>
      <c r="AE1621">
        <v>16.27</v>
      </c>
      <c r="AF1621">
        <v>16.27</v>
      </c>
      <c r="AG1621">
        <v>16.329999999999998</v>
      </c>
      <c r="AH1621">
        <v>16.25</v>
      </c>
      <c r="AI1621">
        <v>0.27063566</v>
      </c>
      <c r="AJ1621">
        <v>0.27146563000000001</v>
      </c>
      <c r="AK1621">
        <v>0.32475403000000003</v>
      </c>
      <c r="AL1621">
        <v>0.35836875000000001</v>
      </c>
      <c r="AM1621">
        <v>0.28204370000000001</v>
      </c>
      <c r="AN1621">
        <v>0.30380430000000003</v>
      </c>
      <c r="AO1621">
        <v>0.29578608000000001</v>
      </c>
      <c r="AP1621">
        <v>0.31735720000000001</v>
      </c>
      <c r="AQ1621">
        <v>0.31389388000000001</v>
      </c>
      <c r="AR1621">
        <v>0.32157839999999999</v>
      </c>
      <c r="AS1621">
        <v>0.34569670000000002</v>
      </c>
      <c r="AT1621">
        <v>0.31684610000000002</v>
      </c>
      <c r="AU1621">
        <v>0.25511813</v>
      </c>
      <c r="AV1621">
        <v>0.32833826999999999</v>
      </c>
      <c r="AW1621">
        <v>0.31460226000000002</v>
      </c>
      <c r="AX1621">
        <v>0.38213003000000001</v>
      </c>
      <c r="AY1621">
        <v>0.32203652999999999</v>
      </c>
    </row>
    <row r="1622" spans="1:51">
      <c r="A1622">
        <v>2420</v>
      </c>
      <c r="B1622" t="b">
        <v>1</v>
      </c>
      <c r="C1622" t="s">
        <v>128</v>
      </c>
      <c r="D1622" t="s">
        <v>5276</v>
      </c>
      <c r="E1622" t="s">
        <v>5277</v>
      </c>
      <c r="H1622" t="s">
        <v>5278</v>
      </c>
      <c r="I1622" t="s">
        <v>940</v>
      </c>
      <c r="K1622" s="7">
        <v>0.37</v>
      </c>
      <c r="L1622">
        <v>0.11</v>
      </c>
      <c r="M1622" s="6">
        <v>6.0000000000000001E-3</v>
      </c>
      <c r="N1622">
        <v>0.28999999999999998</v>
      </c>
      <c r="O1622" s="7">
        <v>0.19</v>
      </c>
      <c r="P1622">
        <v>-0.18</v>
      </c>
      <c r="Q1622" t="s">
        <v>135</v>
      </c>
      <c r="R1622">
        <v>14.38</v>
      </c>
      <c r="S1622">
        <v>0</v>
      </c>
      <c r="T1622">
        <v>14.32</v>
      </c>
      <c r="U1622">
        <v>14.36</v>
      </c>
      <c r="V1622">
        <v>14.3</v>
      </c>
      <c r="W1622">
        <v>0</v>
      </c>
      <c r="X1622">
        <v>0</v>
      </c>
      <c r="Y1622">
        <v>14.75</v>
      </c>
      <c r="Z1622">
        <v>14.73</v>
      </c>
      <c r="AA1622">
        <v>14.48</v>
      </c>
      <c r="AB1622">
        <v>0</v>
      </c>
      <c r="AC1622">
        <v>0</v>
      </c>
      <c r="AD1622">
        <v>14.26</v>
      </c>
      <c r="AE1622">
        <v>14.51</v>
      </c>
      <c r="AF1622">
        <v>14.49</v>
      </c>
      <c r="AG1622">
        <v>0</v>
      </c>
      <c r="AH1622">
        <v>0</v>
      </c>
      <c r="AI1622">
        <v>0.26720907999999999</v>
      </c>
      <c r="AJ1622">
        <v>0.32158619999999999</v>
      </c>
      <c r="AK1622">
        <v>0.30874940000000001</v>
      </c>
      <c r="AL1622">
        <v>0.30806719999999999</v>
      </c>
      <c r="AM1622">
        <v>0.27514317999999999</v>
      </c>
      <c r="AN1622">
        <v>0.27869274999999999</v>
      </c>
      <c r="AO1622">
        <v>0.31185645000000001</v>
      </c>
      <c r="AP1622">
        <v>0.31479737000000002</v>
      </c>
      <c r="AQ1622">
        <v>0.31609604000000002</v>
      </c>
      <c r="AR1622">
        <v>0.26514056000000003</v>
      </c>
      <c r="AS1622">
        <v>0.28836948000000001</v>
      </c>
      <c r="AT1622">
        <v>0.29136413</v>
      </c>
      <c r="AU1622">
        <v>0.27461790000000003</v>
      </c>
      <c r="AV1622">
        <v>0.26938862000000002</v>
      </c>
      <c r="AW1622">
        <v>0.26474467000000002</v>
      </c>
      <c r="AX1622">
        <v>0.32614744000000001</v>
      </c>
      <c r="AY1622">
        <v>0.39191490000000001</v>
      </c>
    </row>
    <row r="1623" spans="1:51">
      <c r="A1623">
        <v>1265</v>
      </c>
      <c r="B1623" t="b">
        <v>1</v>
      </c>
      <c r="C1623" t="s">
        <v>128</v>
      </c>
      <c r="D1623" t="s">
        <v>5279</v>
      </c>
      <c r="E1623" t="s">
        <v>5280</v>
      </c>
      <c r="H1623" t="s">
        <v>5281</v>
      </c>
      <c r="I1623" t="s">
        <v>862</v>
      </c>
      <c r="K1623" s="7">
        <v>2.5999999999999999E-2</v>
      </c>
      <c r="L1623">
        <v>0.04</v>
      </c>
      <c r="M1623" s="6">
        <v>1E-3</v>
      </c>
      <c r="N1623">
        <v>0.12</v>
      </c>
      <c r="O1623" s="7">
        <v>0.2</v>
      </c>
      <c r="P1623">
        <v>-0.08</v>
      </c>
      <c r="Q1623" t="s">
        <v>135</v>
      </c>
      <c r="R1623">
        <v>15.31</v>
      </c>
      <c r="S1623">
        <v>15.24</v>
      </c>
      <c r="T1623">
        <v>15.22</v>
      </c>
      <c r="U1623">
        <v>15.24</v>
      </c>
      <c r="V1623">
        <v>15.23</v>
      </c>
      <c r="W1623">
        <v>15.19</v>
      </c>
      <c r="X1623">
        <v>15.23</v>
      </c>
      <c r="Y1623">
        <v>15.33</v>
      </c>
      <c r="Z1623">
        <v>15.36</v>
      </c>
      <c r="AA1623">
        <v>15.23</v>
      </c>
      <c r="AB1623">
        <v>15.32</v>
      </c>
      <c r="AC1623">
        <v>15.51</v>
      </c>
      <c r="AD1623">
        <v>15.21</v>
      </c>
      <c r="AE1623">
        <v>15.3</v>
      </c>
      <c r="AF1623">
        <v>15.31</v>
      </c>
      <c r="AG1623">
        <v>15.24</v>
      </c>
      <c r="AH1623">
        <v>15.22</v>
      </c>
      <c r="AI1623">
        <v>0.25700146000000001</v>
      </c>
      <c r="AJ1623">
        <v>0.26736813999999998</v>
      </c>
      <c r="AK1623">
        <v>0.26072564999999998</v>
      </c>
      <c r="AL1623">
        <v>0.33061182</v>
      </c>
      <c r="AM1623">
        <v>0.26140857000000001</v>
      </c>
      <c r="AN1623">
        <v>0.28438938000000002</v>
      </c>
      <c r="AO1623">
        <v>0.29086432000000001</v>
      </c>
      <c r="AP1623">
        <v>0.40697786000000002</v>
      </c>
      <c r="AQ1623">
        <v>0.37208851999999998</v>
      </c>
      <c r="AR1623">
        <v>0.35977983000000002</v>
      </c>
      <c r="AS1623">
        <v>0.26824900000000002</v>
      </c>
      <c r="AT1623">
        <v>0.38628616999999998</v>
      </c>
      <c r="AU1623">
        <v>0.28546533000000002</v>
      </c>
      <c r="AV1623">
        <v>0.3100714</v>
      </c>
      <c r="AW1623">
        <v>0.34698193999999999</v>
      </c>
      <c r="AX1623">
        <v>0.43843004000000002</v>
      </c>
      <c r="AY1623">
        <v>0.36603278</v>
      </c>
    </row>
    <row r="1624" spans="1:51">
      <c r="A1624">
        <v>2023</v>
      </c>
      <c r="B1624" t="b">
        <v>1</v>
      </c>
      <c r="C1624" t="s">
        <v>128</v>
      </c>
      <c r="D1624" t="s">
        <v>5282</v>
      </c>
      <c r="E1624" t="s">
        <v>5283</v>
      </c>
      <c r="H1624" t="s">
        <v>5284</v>
      </c>
      <c r="I1624" t="s">
        <v>1377</v>
      </c>
      <c r="K1624" s="7">
        <v>0.2</v>
      </c>
      <c r="L1624">
        <v>-0.06</v>
      </c>
      <c r="M1624" s="6">
        <v>5.0000000000000001E-3</v>
      </c>
      <c r="N1624">
        <v>-0.11</v>
      </c>
      <c r="O1624" s="7">
        <v>0.2</v>
      </c>
      <c r="P1624">
        <v>0.05</v>
      </c>
      <c r="Q1624" t="s">
        <v>135</v>
      </c>
      <c r="R1624">
        <v>15.74</v>
      </c>
      <c r="S1624">
        <v>15.77</v>
      </c>
      <c r="T1624">
        <v>15.66</v>
      </c>
      <c r="U1624">
        <v>15.88</v>
      </c>
      <c r="V1624">
        <v>15.72</v>
      </c>
      <c r="W1624">
        <v>15.75</v>
      </c>
      <c r="X1624">
        <v>15.78</v>
      </c>
      <c r="Y1624">
        <v>15.56</v>
      </c>
      <c r="Z1624">
        <v>15.57</v>
      </c>
      <c r="AA1624">
        <v>15.68</v>
      </c>
      <c r="AB1624">
        <v>15.7</v>
      </c>
      <c r="AC1624">
        <v>15.71</v>
      </c>
      <c r="AD1624">
        <v>15.67</v>
      </c>
      <c r="AE1624">
        <v>15.65</v>
      </c>
      <c r="AF1624">
        <v>15.79</v>
      </c>
      <c r="AG1624">
        <v>15.65</v>
      </c>
      <c r="AH1624">
        <v>15.68</v>
      </c>
      <c r="AI1624">
        <v>0.2760919</v>
      </c>
      <c r="AJ1624">
        <v>0.32065939999999998</v>
      </c>
      <c r="AK1624">
        <v>0.34582394</v>
      </c>
      <c r="AL1624">
        <v>0.41169604999999998</v>
      </c>
      <c r="AM1624">
        <v>0.31620702000000001</v>
      </c>
      <c r="AN1624">
        <v>0.28528505999999998</v>
      </c>
      <c r="AO1624">
        <v>0.26727483000000002</v>
      </c>
      <c r="AP1624">
        <v>0.4639509</v>
      </c>
      <c r="AQ1624">
        <v>0.40539572000000001</v>
      </c>
      <c r="AR1624">
        <v>0.39429661999999999</v>
      </c>
      <c r="AS1624">
        <v>0.3371808</v>
      </c>
      <c r="AT1624">
        <v>0.38124069999999999</v>
      </c>
      <c r="AU1624">
        <v>0.307537</v>
      </c>
      <c r="AV1624">
        <v>0.39962560000000003</v>
      </c>
      <c r="AW1624">
        <v>0.52763570000000004</v>
      </c>
      <c r="AX1624">
        <v>0.42572334000000001</v>
      </c>
      <c r="AY1624">
        <v>0.48104775</v>
      </c>
    </row>
    <row r="1625" spans="1:51">
      <c r="A1625">
        <v>2399</v>
      </c>
      <c r="B1625" t="b">
        <v>1</v>
      </c>
      <c r="C1625" t="s">
        <v>128</v>
      </c>
      <c r="D1625" t="s">
        <v>5285</v>
      </c>
      <c r="E1625" t="s">
        <v>5286</v>
      </c>
      <c r="H1625" t="s">
        <v>5287</v>
      </c>
      <c r="I1625" t="s">
        <v>231</v>
      </c>
      <c r="K1625" s="7">
        <v>0.36</v>
      </c>
      <c r="L1625">
        <v>7.0000000000000007E-2</v>
      </c>
      <c r="M1625" s="6">
        <v>1E-3</v>
      </c>
      <c r="N1625">
        <v>0.09</v>
      </c>
      <c r="O1625" s="7">
        <v>0.2</v>
      </c>
      <c r="P1625">
        <v>-0.02</v>
      </c>
      <c r="Q1625" t="s">
        <v>135</v>
      </c>
      <c r="R1625">
        <v>16.010000000000002</v>
      </c>
      <c r="S1625">
        <v>16.03</v>
      </c>
      <c r="T1625">
        <v>16.059999999999999</v>
      </c>
      <c r="U1625">
        <v>15.89</v>
      </c>
      <c r="V1625">
        <v>16.02</v>
      </c>
      <c r="W1625">
        <v>15.92</v>
      </c>
      <c r="X1625">
        <v>15.91</v>
      </c>
      <c r="Y1625">
        <v>16.02</v>
      </c>
      <c r="Z1625">
        <v>16.07</v>
      </c>
      <c r="AA1625">
        <v>16.02</v>
      </c>
      <c r="AB1625">
        <v>16.03</v>
      </c>
      <c r="AC1625">
        <v>16.079999999999998</v>
      </c>
      <c r="AD1625">
        <v>16.059999999999999</v>
      </c>
      <c r="AE1625">
        <v>16.03</v>
      </c>
      <c r="AF1625">
        <v>15.93</v>
      </c>
      <c r="AG1625">
        <v>16.059999999999999</v>
      </c>
      <c r="AH1625">
        <v>16.04</v>
      </c>
      <c r="AI1625">
        <v>0.24287944</v>
      </c>
      <c r="AJ1625">
        <v>0.29364966999999997</v>
      </c>
      <c r="AK1625">
        <v>0.32778965999999998</v>
      </c>
      <c r="AL1625">
        <v>0.25500785999999998</v>
      </c>
      <c r="AM1625">
        <v>0.245592</v>
      </c>
      <c r="AN1625">
        <v>0.32864084999999998</v>
      </c>
      <c r="AO1625">
        <v>0.31050053</v>
      </c>
      <c r="AP1625">
        <v>0.26024281999999999</v>
      </c>
      <c r="AQ1625">
        <v>0.28422890000000001</v>
      </c>
      <c r="AR1625">
        <v>0.24397168</v>
      </c>
      <c r="AS1625">
        <v>0.29673904000000001</v>
      </c>
      <c r="AT1625">
        <v>0.30029643</v>
      </c>
      <c r="AU1625">
        <v>0.30133989999999999</v>
      </c>
      <c r="AV1625">
        <v>0.24902563999999999</v>
      </c>
      <c r="AW1625">
        <v>0.26889940000000001</v>
      </c>
      <c r="AX1625">
        <v>0.31345275</v>
      </c>
      <c r="AY1625">
        <v>0.32503256000000003</v>
      </c>
    </row>
    <row r="1626" spans="1:51">
      <c r="A1626">
        <v>1507</v>
      </c>
      <c r="B1626" t="b">
        <v>1</v>
      </c>
      <c r="C1626" t="s">
        <v>128</v>
      </c>
      <c r="D1626" t="s">
        <v>5288</v>
      </c>
      <c r="E1626" t="s">
        <v>5289</v>
      </c>
      <c r="H1626" t="s">
        <v>5290</v>
      </c>
      <c r="I1626" t="s">
        <v>1658</v>
      </c>
      <c r="K1626" s="7">
        <v>5.8999999999999997E-2</v>
      </c>
      <c r="L1626">
        <v>0.02</v>
      </c>
      <c r="M1626" s="6">
        <v>1E-3</v>
      </c>
      <c r="N1626">
        <v>0.1</v>
      </c>
      <c r="O1626" s="7">
        <v>0.21</v>
      </c>
      <c r="P1626">
        <v>-0.09</v>
      </c>
      <c r="Q1626" t="s">
        <v>135</v>
      </c>
      <c r="R1626">
        <v>15.2</v>
      </c>
      <c r="S1626">
        <v>15.16</v>
      </c>
      <c r="T1626">
        <v>15.16</v>
      </c>
      <c r="U1626">
        <v>15.19</v>
      </c>
      <c r="V1626">
        <v>15.18</v>
      </c>
      <c r="W1626">
        <v>15.17</v>
      </c>
      <c r="X1626">
        <v>15.23</v>
      </c>
      <c r="Y1626">
        <v>15.33</v>
      </c>
      <c r="Z1626">
        <v>15.35</v>
      </c>
      <c r="AA1626">
        <v>15.27</v>
      </c>
      <c r="AB1626">
        <v>15.23</v>
      </c>
      <c r="AC1626">
        <v>15.24</v>
      </c>
      <c r="AD1626">
        <v>15.14</v>
      </c>
      <c r="AE1626">
        <v>15.18</v>
      </c>
      <c r="AF1626">
        <v>15.23</v>
      </c>
      <c r="AG1626">
        <v>15.22</v>
      </c>
      <c r="AH1626">
        <v>15.31</v>
      </c>
      <c r="AI1626">
        <v>0.24900301999999999</v>
      </c>
      <c r="AJ1626">
        <v>0.29403849999999998</v>
      </c>
      <c r="AK1626">
        <v>0.27262642999999998</v>
      </c>
      <c r="AL1626">
        <v>0.29934063999999999</v>
      </c>
      <c r="AM1626">
        <v>0.25645570000000001</v>
      </c>
      <c r="AN1626">
        <v>0.27273389999999997</v>
      </c>
      <c r="AO1626">
        <v>0.28534445000000003</v>
      </c>
      <c r="AP1626">
        <v>0.35457455999999998</v>
      </c>
      <c r="AQ1626">
        <v>0.31911256999999998</v>
      </c>
      <c r="AR1626">
        <v>0.36615579999999998</v>
      </c>
      <c r="AS1626">
        <v>0.27039814000000001</v>
      </c>
      <c r="AT1626">
        <v>0.2774549</v>
      </c>
      <c r="AU1626">
        <v>0.24306889000000001</v>
      </c>
      <c r="AV1626">
        <v>0.32335994000000001</v>
      </c>
      <c r="AW1626">
        <v>0.34766200000000003</v>
      </c>
      <c r="AX1626">
        <v>0.32907491999999999</v>
      </c>
      <c r="AY1626">
        <v>0.28241909999999998</v>
      </c>
    </row>
    <row r="1627" spans="1:51">
      <c r="A1627">
        <v>1562</v>
      </c>
      <c r="B1627" t="b">
        <v>1</v>
      </c>
      <c r="C1627" t="s">
        <v>128</v>
      </c>
      <c r="D1627" t="s">
        <v>5291</v>
      </c>
      <c r="E1627" t="s">
        <v>5292</v>
      </c>
      <c r="H1627" t="s">
        <v>5293</v>
      </c>
      <c r="I1627" t="s">
        <v>471</v>
      </c>
      <c r="K1627" s="7">
        <v>7.0999999999999994E-2</v>
      </c>
      <c r="L1627">
        <v>7.0000000000000007E-2</v>
      </c>
      <c r="M1627" s="6">
        <v>4.8999999999999998E-4</v>
      </c>
      <c r="N1627">
        <v>0.14000000000000001</v>
      </c>
      <c r="O1627" s="7">
        <v>0.21</v>
      </c>
      <c r="P1627">
        <v>-0.08</v>
      </c>
      <c r="Q1627" t="s">
        <v>135</v>
      </c>
      <c r="R1627">
        <v>16.309999999999999</v>
      </c>
      <c r="S1627">
        <v>16.329999999999998</v>
      </c>
      <c r="T1627">
        <v>16.329999999999998</v>
      </c>
      <c r="U1627">
        <v>16.149999999999999</v>
      </c>
      <c r="V1627">
        <v>16.34</v>
      </c>
      <c r="W1627">
        <v>16.309999999999999</v>
      </c>
      <c r="X1627">
        <v>16.260000000000002</v>
      </c>
      <c r="Y1627">
        <v>16.39</v>
      </c>
      <c r="Z1627">
        <v>16.41</v>
      </c>
      <c r="AA1627">
        <v>16.45</v>
      </c>
      <c r="AB1627">
        <v>16.440000000000001</v>
      </c>
      <c r="AC1627">
        <v>16.41</v>
      </c>
      <c r="AD1627">
        <v>16.399999999999999</v>
      </c>
      <c r="AE1627">
        <v>16.260000000000002</v>
      </c>
      <c r="AF1627">
        <v>16.309999999999999</v>
      </c>
      <c r="AG1627">
        <v>16.43</v>
      </c>
      <c r="AH1627">
        <v>16.329999999999998</v>
      </c>
      <c r="AI1627">
        <v>0.28147674</v>
      </c>
      <c r="AJ1627">
        <v>0.28584427000000001</v>
      </c>
      <c r="AK1627">
        <v>0.32027339999999999</v>
      </c>
      <c r="AL1627">
        <v>0.32370704</v>
      </c>
      <c r="AM1627">
        <v>0.31443821999999999</v>
      </c>
      <c r="AN1627">
        <v>0.32138046999999997</v>
      </c>
      <c r="AO1627">
        <v>0.35095779999999999</v>
      </c>
      <c r="AP1627">
        <v>0.28438866000000002</v>
      </c>
      <c r="AQ1627">
        <v>0.2767635</v>
      </c>
      <c r="AR1627">
        <v>0.27381339999999998</v>
      </c>
      <c r="AS1627">
        <v>0.30254664999999997</v>
      </c>
      <c r="AT1627">
        <v>0.30808064000000002</v>
      </c>
      <c r="AU1627">
        <v>0.28306525999999999</v>
      </c>
      <c r="AV1627">
        <v>0.31745901999999998</v>
      </c>
      <c r="AW1627">
        <v>0.30607010000000001</v>
      </c>
      <c r="AX1627">
        <v>0.35111829999999999</v>
      </c>
      <c r="AY1627">
        <v>0.31611937000000001</v>
      </c>
    </row>
    <row r="1628" spans="1:51">
      <c r="A1628">
        <v>2763</v>
      </c>
      <c r="B1628" t="b">
        <v>1</v>
      </c>
      <c r="C1628" t="s">
        <v>128</v>
      </c>
      <c r="D1628" t="s">
        <v>5294</v>
      </c>
      <c r="E1628" t="s">
        <v>5295</v>
      </c>
      <c r="H1628" t="s">
        <v>5296</v>
      </c>
      <c r="I1628" t="s">
        <v>254</v>
      </c>
      <c r="K1628" s="7">
        <v>0.55000000000000004</v>
      </c>
      <c r="L1628">
        <v>-0.01</v>
      </c>
      <c r="M1628" s="6">
        <v>1.0999999999999999E-2</v>
      </c>
      <c r="N1628">
        <v>-7.0000000000000007E-2</v>
      </c>
      <c r="O1628" s="7">
        <v>0.21</v>
      </c>
      <c r="P1628">
        <v>0.06</v>
      </c>
      <c r="Q1628" t="s">
        <v>135</v>
      </c>
      <c r="R1628">
        <v>16.41</v>
      </c>
      <c r="S1628">
        <v>16.38</v>
      </c>
      <c r="T1628">
        <v>16.510000000000002</v>
      </c>
      <c r="U1628">
        <v>16.3</v>
      </c>
      <c r="V1628">
        <v>16.45</v>
      </c>
      <c r="W1628">
        <v>16.41</v>
      </c>
      <c r="X1628">
        <v>16.41</v>
      </c>
      <c r="Y1628">
        <v>16.329999999999998</v>
      </c>
      <c r="Z1628">
        <v>16.25</v>
      </c>
      <c r="AA1628">
        <v>16.43</v>
      </c>
      <c r="AB1628">
        <v>16.54</v>
      </c>
      <c r="AC1628">
        <v>16.2</v>
      </c>
      <c r="AD1628">
        <v>16.489999999999998</v>
      </c>
      <c r="AE1628">
        <v>16.41</v>
      </c>
      <c r="AF1628">
        <v>16.28</v>
      </c>
      <c r="AG1628">
        <v>16.43</v>
      </c>
      <c r="AH1628">
        <v>16.37</v>
      </c>
      <c r="AI1628">
        <v>0.27551785000000001</v>
      </c>
      <c r="AJ1628">
        <v>0.37907812000000002</v>
      </c>
      <c r="AK1628">
        <v>0.27185798</v>
      </c>
      <c r="AL1628">
        <v>0.38795387999999997</v>
      </c>
      <c r="AM1628">
        <v>0.34729722000000002</v>
      </c>
      <c r="AN1628">
        <v>0.30293049999999999</v>
      </c>
      <c r="AO1628">
        <v>0.30005890000000002</v>
      </c>
      <c r="AP1628">
        <v>0.27410820000000002</v>
      </c>
      <c r="AQ1628">
        <v>0.42028549999999998</v>
      </c>
      <c r="AR1628">
        <v>0.28581244</v>
      </c>
      <c r="AS1628">
        <v>0.95050230000000002</v>
      </c>
      <c r="AT1628">
        <v>0.43889024999999998</v>
      </c>
      <c r="AU1628">
        <v>0.33954765999999997</v>
      </c>
      <c r="AV1628">
        <v>0.27619159999999998</v>
      </c>
      <c r="AW1628">
        <v>0.30190474</v>
      </c>
      <c r="AX1628">
        <v>0.30086127000000001</v>
      </c>
      <c r="AY1628">
        <v>0.37986213000000002</v>
      </c>
    </row>
    <row r="1629" spans="1:51">
      <c r="A1629">
        <v>3184</v>
      </c>
      <c r="B1629" t="b">
        <v>1</v>
      </c>
      <c r="C1629" t="s">
        <v>128</v>
      </c>
      <c r="D1629" t="s">
        <v>5297</v>
      </c>
      <c r="E1629" t="s">
        <v>5298</v>
      </c>
      <c r="H1629" t="s">
        <v>5299</v>
      </c>
      <c r="I1629" t="s">
        <v>525</v>
      </c>
      <c r="K1629" s="7">
        <v>0.79</v>
      </c>
      <c r="L1629">
        <v>-0.1</v>
      </c>
      <c r="M1629" s="6">
        <v>4.0000000000000001E-3</v>
      </c>
      <c r="N1629">
        <v>-0.16</v>
      </c>
      <c r="O1629" s="7">
        <v>0.21</v>
      </c>
      <c r="P1629">
        <v>0.06</v>
      </c>
      <c r="Q1629" t="s">
        <v>135</v>
      </c>
      <c r="R1629">
        <v>16.14</v>
      </c>
      <c r="S1629">
        <v>16.21</v>
      </c>
      <c r="T1629">
        <v>16.2</v>
      </c>
      <c r="U1629">
        <v>16.34</v>
      </c>
      <c r="V1629">
        <v>16.22</v>
      </c>
      <c r="W1629">
        <v>16.22</v>
      </c>
      <c r="X1629">
        <v>16.28</v>
      </c>
      <c r="Y1629">
        <v>16.09</v>
      </c>
      <c r="Z1629">
        <v>15.95</v>
      </c>
      <c r="AA1629">
        <v>16.11</v>
      </c>
      <c r="AB1629">
        <v>16.190000000000001</v>
      </c>
      <c r="AC1629">
        <v>16.14</v>
      </c>
      <c r="AD1629">
        <v>16.21</v>
      </c>
      <c r="AE1629">
        <v>16.170000000000002</v>
      </c>
      <c r="AF1629">
        <v>16</v>
      </c>
      <c r="AG1629">
        <v>16.100000000000001</v>
      </c>
      <c r="AH1629">
        <v>16.18</v>
      </c>
      <c r="AI1629">
        <v>0.26358454999999997</v>
      </c>
      <c r="AJ1629">
        <v>0.44604104999999999</v>
      </c>
      <c r="AK1629">
        <v>0.32571408000000002</v>
      </c>
      <c r="AL1629">
        <v>0.28063547999999999</v>
      </c>
      <c r="AM1629">
        <v>0.30661442999999999</v>
      </c>
      <c r="AN1629">
        <v>0.34924697999999998</v>
      </c>
      <c r="AO1629">
        <v>0.36570617999999999</v>
      </c>
      <c r="AP1629">
        <v>0.30600291000000002</v>
      </c>
      <c r="AQ1629">
        <v>0.30015360000000002</v>
      </c>
      <c r="AR1629">
        <v>0.30635780000000001</v>
      </c>
      <c r="AS1629">
        <v>0.35453214999999999</v>
      </c>
      <c r="AT1629">
        <v>0.31239232</v>
      </c>
      <c r="AU1629">
        <v>0.30201359999999999</v>
      </c>
      <c r="AV1629">
        <v>0.32308564000000001</v>
      </c>
      <c r="AW1629">
        <v>0.30240594999999998</v>
      </c>
      <c r="AX1629">
        <v>0.43966295999999999</v>
      </c>
      <c r="AY1629">
        <v>0.38695281999999998</v>
      </c>
    </row>
    <row r="1630" spans="1:51">
      <c r="A1630">
        <v>1551</v>
      </c>
      <c r="B1630" t="b">
        <v>1</v>
      </c>
      <c r="C1630" t="s">
        <v>128</v>
      </c>
      <c r="D1630" t="s">
        <v>5300</v>
      </c>
      <c r="E1630" t="s">
        <v>5301</v>
      </c>
      <c r="H1630" t="s">
        <v>5302</v>
      </c>
      <c r="I1630" t="s">
        <v>671</v>
      </c>
      <c r="K1630" s="7">
        <v>6.9000000000000006E-2</v>
      </c>
      <c r="L1630">
        <v>-0.06</v>
      </c>
      <c r="M1630" s="6">
        <v>9.3999999999999997E-4</v>
      </c>
      <c r="N1630">
        <v>-0.09</v>
      </c>
      <c r="O1630" s="7">
        <v>0.22</v>
      </c>
      <c r="P1630">
        <v>0.03</v>
      </c>
      <c r="Q1630" t="s">
        <v>135</v>
      </c>
      <c r="R1630">
        <v>15.89</v>
      </c>
      <c r="S1630">
        <v>15.85</v>
      </c>
      <c r="T1630">
        <v>15.91</v>
      </c>
      <c r="U1630">
        <v>15.93</v>
      </c>
      <c r="V1630">
        <v>15.9</v>
      </c>
      <c r="W1630">
        <v>15.88</v>
      </c>
      <c r="X1630">
        <v>15.95</v>
      </c>
      <c r="Y1630">
        <v>15.84</v>
      </c>
      <c r="Z1630">
        <v>15.83</v>
      </c>
      <c r="AA1630">
        <v>15.78</v>
      </c>
      <c r="AB1630">
        <v>15.86</v>
      </c>
      <c r="AC1630">
        <v>15.84</v>
      </c>
      <c r="AD1630">
        <v>15.79</v>
      </c>
      <c r="AE1630">
        <v>15.86</v>
      </c>
      <c r="AF1630">
        <v>15.93</v>
      </c>
      <c r="AG1630">
        <v>15.89</v>
      </c>
      <c r="AH1630">
        <v>15.84</v>
      </c>
      <c r="AI1630">
        <v>0.31980965</v>
      </c>
      <c r="AJ1630">
        <v>0.32509196000000001</v>
      </c>
      <c r="AK1630">
        <v>0.36277023000000003</v>
      </c>
      <c r="AL1630">
        <v>0.35336213999999999</v>
      </c>
      <c r="AM1630">
        <v>0.28911601999999997</v>
      </c>
      <c r="AN1630">
        <v>0.30967410000000001</v>
      </c>
      <c r="AO1630">
        <v>0.34603321999999997</v>
      </c>
      <c r="AP1630">
        <v>0.33191683999999999</v>
      </c>
      <c r="AQ1630">
        <v>0.34718694999999999</v>
      </c>
      <c r="AR1630">
        <v>0.32804206000000002</v>
      </c>
      <c r="AS1630">
        <v>0.41291129999999998</v>
      </c>
      <c r="AT1630">
        <v>0.31697829999999999</v>
      </c>
      <c r="AU1630">
        <v>0.32377139999999999</v>
      </c>
      <c r="AV1630">
        <v>0.27813073999999999</v>
      </c>
      <c r="AW1630">
        <v>0.29679915000000001</v>
      </c>
      <c r="AX1630">
        <v>0.42529561999999999</v>
      </c>
      <c r="AY1630">
        <v>0.33749750000000001</v>
      </c>
    </row>
    <row r="1631" spans="1:51">
      <c r="A1631">
        <v>673.3</v>
      </c>
      <c r="B1631" t="b">
        <v>1</v>
      </c>
      <c r="C1631" t="s">
        <v>128</v>
      </c>
      <c r="D1631" t="s">
        <v>5303</v>
      </c>
      <c r="E1631" t="s">
        <v>5304</v>
      </c>
      <c r="H1631" t="s">
        <v>5305</v>
      </c>
      <c r="I1631" t="s">
        <v>5306</v>
      </c>
      <c r="J1631" t="b">
        <v>1</v>
      </c>
      <c r="K1631" s="7">
        <v>0.11</v>
      </c>
      <c r="L1631">
        <v>0.08</v>
      </c>
      <c r="M1631" s="6">
        <v>8.0000000000000002E-3</v>
      </c>
      <c r="N1631">
        <v>0.2</v>
      </c>
      <c r="O1631" s="7">
        <v>0.22</v>
      </c>
      <c r="P1631">
        <v>-0.11</v>
      </c>
      <c r="Q1631" t="s">
        <v>135</v>
      </c>
      <c r="R1631">
        <v>15.32</v>
      </c>
      <c r="S1631">
        <v>15.4</v>
      </c>
      <c r="T1631">
        <v>15.27</v>
      </c>
      <c r="U1631">
        <v>15.28</v>
      </c>
      <c r="V1631">
        <v>15.41</v>
      </c>
      <c r="W1631">
        <v>15.35</v>
      </c>
      <c r="X1631">
        <v>15.21</v>
      </c>
      <c r="Y1631">
        <v>15.57</v>
      </c>
      <c r="Z1631">
        <v>15.5</v>
      </c>
      <c r="AA1631">
        <v>15.46</v>
      </c>
      <c r="AB1631">
        <v>15.41</v>
      </c>
      <c r="AC1631">
        <v>15.7</v>
      </c>
      <c r="AD1631">
        <v>15.37</v>
      </c>
      <c r="AE1631">
        <v>15.47</v>
      </c>
      <c r="AF1631">
        <v>15.33</v>
      </c>
      <c r="AG1631">
        <v>15.8</v>
      </c>
      <c r="AH1631">
        <v>15.3</v>
      </c>
      <c r="AI1631">
        <v>0.2600286</v>
      </c>
      <c r="AJ1631">
        <v>0.29305231999999998</v>
      </c>
      <c r="AK1631">
        <v>0.31886231999999998</v>
      </c>
      <c r="AL1631">
        <v>0.30323169999999999</v>
      </c>
      <c r="AM1631">
        <v>0.2819101</v>
      </c>
      <c r="AN1631">
        <v>0.28948858</v>
      </c>
      <c r="AO1631">
        <v>0.27867085000000003</v>
      </c>
      <c r="AP1631">
        <v>0.35043538000000002</v>
      </c>
      <c r="AQ1631">
        <v>0.34059465</v>
      </c>
      <c r="AR1631">
        <v>0.31261855</v>
      </c>
      <c r="AS1631">
        <v>0.28689054000000003</v>
      </c>
      <c r="AT1631">
        <v>0.34424674999999999</v>
      </c>
      <c r="AU1631">
        <v>0.29101275999999998</v>
      </c>
      <c r="AV1631">
        <v>0.33060192999999999</v>
      </c>
      <c r="AW1631">
        <v>0.33740982000000003</v>
      </c>
      <c r="AX1631">
        <v>0.34194210000000003</v>
      </c>
      <c r="AY1631">
        <v>0.32194319999999998</v>
      </c>
    </row>
    <row r="1632" spans="1:51">
      <c r="A1632">
        <v>2976.2</v>
      </c>
      <c r="B1632" t="b">
        <v>1</v>
      </c>
      <c r="C1632" t="s">
        <v>128</v>
      </c>
      <c r="D1632" t="s">
        <v>5307</v>
      </c>
      <c r="E1632" t="s">
        <v>5308</v>
      </c>
      <c r="H1632" t="s">
        <v>5309</v>
      </c>
      <c r="I1632" t="s">
        <v>249</v>
      </c>
      <c r="J1632" t="b">
        <v>1</v>
      </c>
      <c r="K1632" s="7">
        <v>0.16</v>
      </c>
      <c r="L1632">
        <v>0.03</v>
      </c>
      <c r="M1632" s="6">
        <v>2E-3</v>
      </c>
      <c r="N1632">
        <v>0.1</v>
      </c>
      <c r="O1632" s="7">
        <v>0.22</v>
      </c>
      <c r="P1632">
        <v>-7.0000000000000007E-2</v>
      </c>
      <c r="Q1632" t="s">
        <v>135</v>
      </c>
      <c r="R1632">
        <v>16.510000000000002</v>
      </c>
      <c r="S1632">
        <v>16.559999999999999</v>
      </c>
      <c r="T1632">
        <v>16.489999999999998</v>
      </c>
      <c r="U1632">
        <v>16.36</v>
      </c>
      <c r="V1632">
        <v>16.5</v>
      </c>
      <c r="W1632">
        <v>16.47</v>
      </c>
      <c r="X1632">
        <v>16.440000000000001</v>
      </c>
      <c r="Y1632">
        <v>16.55</v>
      </c>
      <c r="Z1632">
        <v>16.64</v>
      </c>
      <c r="AA1632">
        <v>16.57</v>
      </c>
      <c r="AB1632">
        <v>16.46</v>
      </c>
      <c r="AC1632">
        <v>16.579999999999998</v>
      </c>
      <c r="AD1632">
        <v>16.46</v>
      </c>
      <c r="AE1632">
        <v>16.420000000000002</v>
      </c>
      <c r="AF1632">
        <v>16.420000000000002</v>
      </c>
      <c r="AG1632">
        <v>16.600000000000001</v>
      </c>
      <c r="AH1632">
        <v>16.579999999999998</v>
      </c>
      <c r="AI1632">
        <v>0.29183282999999999</v>
      </c>
      <c r="AJ1632">
        <v>0.31155812999999999</v>
      </c>
      <c r="AK1632">
        <v>0.35853064000000001</v>
      </c>
      <c r="AL1632">
        <v>0.3839398</v>
      </c>
      <c r="AM1632">
        <v>0.27195059999999999</v>
      </c>
      <c r="AN1632">
        <v>0.24860148000000001</v>
      </c>
      <c r="AO1632">
        <v>0.25701842000000003</v>
      </c>
      <c r="AP1632">
        <v>0.38337567</v>
      </c>
      <c r="AQ1632">
        <v>0.36838552000000002</v>
      </c>
      <c r="AR1632">
        <v>0.37977727999999999</v>
      </c>
      <c r="AS1632">
        <v>0.31736641999999998</v>
      </c>
      <c r="AT1632">
        <v>0.33072916000000002</v>
      </c>
      <c r="AU1632">
        <v>0.29842582000000001</v>
      </c>
      <c r="AV1632">
        <v>0.38168183</v>
      </c>
      <c r="AW1632">
        <v>0.40341060000000001</v>
      </c>
      <c r="AX1632">
        <v>0.42566535</v>
      </c>
      <c r="AY1632">
        <v>0.37344870000000002</v>
      </c>
    </row>
    <row r="1633" spans="1:51">
      <c r="A1633">
        <v>2401</v>
      </c>
      <c r="B1633" t="b">
        <v>1</v>
      </c>
      <c r="C1633" t="s">
        <v>128</v>
      </c>
      <c r="D1633" t="s">
        <v>5310</v>
      </c>
      <c r="E1633" t="s">
        <v>5311</v>
      </c>
      <c r="H1633" t="s">
        <v>5312</v>
      </c>
      <c r="I1633" t="s">
        <v>697</v>
      </c>
      <c r="K1633" s="7">
        <v>0.36</v>
      </c>
      <c r="L1633">
        <v>0.05</v>
      </c>
      <c r="M1633" s="6">
        <v>1E-3</v>
      </c>
      <c r="N1633">
        <v>0.1</v>
      </c>
      <c r="O1633" s="7">
        <v>0.22</v>
      </c>
      <c r="P1633">
        <v>-0.06</v>
      </c>
      <c r="Q1633" t="s">
        <v>135</v>
      </c>
      <c r="R1633">
        <v>17.260000000000002</v>
      </c>
      <c r="S1633">
        <v>17.309999999999999</v>
      </c>
      <c r="T1633">
        <v>17.21</v>
      </c>
      <c r="U1633">
        <v>17.2</v>
      </c>
      <c r="V1633">
        <v>17.2</v>
      </c>
      <c r="W1633">
        <v>17.23</v>
      </c>
      <c r="X1633">
        <v>17.16</v>
      </c>
      <c r="Y1633">
        <v>17.23</v>
      </c>
      <c r="Z1633">
        <v>17.43</v>
      </c>
      <c r="AA1633">
        <v>17.350000000000001</v>
      </c>
      <c r="AB1633">
        <v>17.190000000000001</v>
      </c>
      <c r="AC1633">
        <v>17.32</v>
      </c>
      <c r="AD1633">
        <v>17.13</v>
      </c>
      <c r="AE1633">
        <v>17.32</v>
      </c>
      <c r="AF1633">
        <v>17.190000000000001</v>
      </c>
      <c r="AG1633">
        <v>17.39</v>
      </c>
      <c r="AH1633">
        <v>17.25</v>
      </c>
      <c r="AI1633">
        <v>0</v>
      </c>
      <c r="AJ1633">
        <v>0.26756396999999998</v>
      </c>
      <c r="AK1633">
        <v>0</v>
      </c>
      <c r="AL1633">
        <v>0</v>
      </c>
      <c r="AM1633">
        <v>0</v>
      </c>
      <c r="AN1633">
        <v>0.335453</v>
      </c>
      <c r="AO1633">
        <v>0.27175830000000001</v>
      </c>
      <c r="AP1633">
        <v>0</v>
      </c>
      <c r="AQ1633">
        <v>0</v>
      </c>
      <c r="AR1633">
        <v>0</v>
      </c>
      <c r="AS1633">
        <v>0.26925992999999998</v>
      </c>
      <c r="AT1633">
        <v>0.36098942000000001</v>
      </c>
      <c r="AU1633">
        <v>0</v>
      </c>
      <c r="AV1633">
        <v>0</v>
      </c>
      <c r="AW1633">
        <v>0</v>
      </c>
      <c r="AX1633">
        <v>0.26110175000000002</v>
      </c>
      <c r="AY1633">
        <v>0.31145632000000001</v>
      </c>
    </row>
    <row r="1634" spans="1:51">
      <c r="A1634">
        <v>1767</v>
      </c>
      <c r="B1634" t="b">
        <v>1</v>
      </c>
      <c r="C1634" t="s">
        <v>128</v>
      </c>
      <c r="D1634" t="s">
        <v>5313</v>
      </c>
      <c r="E1634" t="s">
        <v>5314</v>
      </c>
      <c r="H1634" t="s">
        <v>5315</v>
      </c>
      <c r="I1634" t="s">
        <v>744</v>
      </c>
      <c r="J1634" t="b">
        <v>1</v>
      </c>
      <c r="K1634" s="7">
        <v>0.12</v>
      </c>
      <c r="L1634">
        <v>-7.0000000000000007E-2</v>
      </c>
      <c r="M1634" s="6">
        <v>5.1999999999999995E-4</v>
      </c>
      <c r="N1634">
        <v>-0.08</v>
      </c>
      <c r="O1634" s="7">
        <v>0.23</v>
      </c>
      <c r="P1634">
        <v>0.01</v>
      </c>
      <c r="Q1634" t="s">
        <v>135</v>
      </c>
      <c r="R1634">
        <v>17.71</v>
      </c>
      <c r="S1634">
        <v>17.670000000000002</v>
      </c>
      <c r="T1634">
        <v>17.77</v>
      </c>
      <c r="U1634">
        <v>17.809999999999999</v>
      </c>
      <c r="V1634">
        <v>17.690000000000001</v>
      </c>
      <c r="W1634">
        <v>17.84</v>
      </c>
      <c r="X1634">
        <v>17.760000000000002</v>
      </c>
      <c r="Y1634">
        <v>17.71</v>
      </c>
      <c r="Z1634">
        <v>17.600000000000001</v>
      </c>
      <c r="AA1634">
        <v>17.670000000000002</v>
      </c>
      <c r="AB1634">
        <v>17.760000000000002</v>
      </c>
      <c r="AC1634">
        <v>17.71</v>
      </c>
      <c r="AD1634">
        <v>17.78</v>
      </c>
      <c r="AE1634">
        <v>17.760000000000002</v>
      </c>
      <c r="AF1634">
        <v>17.68</v>
      </c>
      <c r="AG1634">
        <v>17.63</v>
      </c>
      <c r="AH1634">
        <v>17.600000000000001</v>
      </c>
      <c r="AI1634">
        <v>0.28230739999999999</v>
      </c>
      <c r="AJ1634">
        <v>0</v>
      </c>
      <c r="AK1634">
        <v>0.24095441000000001</v>
      </c>
      <c r="AL1634">
        <v>0.25074069999999998</v>
      </c>
      <c r="AM1634">
        <v>0.24106187000000001</v>
      </c>
      <c r="AN1634">
        <v>0</v>
      </c>
      <c r="AO1634">
        <v>0</v>
      </c>
      <c r="AP1634">
        <v>0.24713737999999999</v>
      </c>
      <c r="AQ1634">
        <v>0.24514309000000001</v>
      </c>
      <c r="AR1634">
        <v>0.24402045</v>
      </c>
      <c r="AS1634">
        <v>0</v>
      </c>
      <c r="AT1634">
        <v>0</v>
      </c>
      <c r="AU1634">
        <v>0.25722486</v>
      </c>
      <c r="AV1634">
        <v>0.25485444000000002</v>
      </c>
      <c r="AW1634">
        <v>0.27087674</v>
      </c>
      <c r="AX1634">
        <v>0</v>
      </c>
      <c r="AY1634">
        <v>0</v>
      </c>
    </row>
    <row r="1635" spans="1:51">
      <c r="A1635">
        <v>1356</v>
      </c>
      <c r="B1635" t="b">
        <v>1</v>
      </c>
      <c r="C1635" t="s">
        <v>128</v>
      </c>
      <c r="D1635" t="s">
        <v>5316</v>
      </c>
      <c r="E1635" t="s">
        <v>5317</v>
      </c>
      <c r="H1635" t="s">
        <v>5318</v>
      </c>
      <c r="I1635" t="s">
        <v>212</v>
      </c>
      <c r="K1635" s="7">
        <v>3.5999999999999997E-2</v>
      </c>
      <c r="L1635">
        <v>0.03</v>
      </c>
      <c r="M1635" s="6">
        <v>4.0000000000000002E-4</v>
      </c>
      <c r="N1635">
        <v>0.18</v>
      </c>
      <c r="O1635" s="7">
        <v>0.24</v>
      </c>
      <c r="P1635">
        <v>-0.15</v>
      </c>
      <c r="Q1635" t="s">
        <v>135</v>
      </c>
      <c r="R1635">
        <v>16.559999999999999</v>
      </c>
      <c r="S1635">
        <v>16.559999999999999</v>
      </c>
      <c r="T1635">
        <v>16.329999999999998</v>
      </c>
      <c r="U1635">
        <v>16.52</v>
      </c>
      <c r="V1635">
        <v>16.489999999999998</v>
      </c>
      <c r="W1635">
        <v>16.47</v>
      </c>
      <c r="X1635">
        <v>16.43</v>
      </c>
      <c r="Y1635">
        <v>16.57</v>
      </c>
      <c r="Z1635">
        <v>16.649999999999999</v>
      </c>
      <c r="AA1635">
        <v>16.62</v>
      </c>
      <c r="AB1635">
        <v>16.600000000000001</v>
      </c>
      <c r="AC1635">
        <v>16.7</v>
      </c>
      <c r="AD1635">
        <v>16.55</v>
      </c>
      <c r="AE1635">
        <v>16.420000000000002</v>
      </c>
      <c r="AF1635">
        <v>16.55</v>
      </c>
      <c r="AG1635">
        <v>16.52</v>
      </c>
      <c r="AH1635">
        <v>16.32</v>
      </c>
      <c r="AI1635">
        <v>0.29158682000000002</v>
      </c>
      <c r="AJ1635">
        <v>0.26370826000000003</v>
      </c>
      <c r="AK1635">
        <v>0.34307957</v>
      </c>
      <c r="AL1635">
        <v>0.26901890000000001</v>
      </c>
      <c r="AM1635">
        <v>0.26949748000000001</v>
      </c>
      <c r="AN1635">
        <v>0.28641053999999999</v>
      </c>
      <c r="AO1635">
        <v>0.26732855999999999</v>
      </c>
      <c r="AP1635">
        <v>0.29123193000000003</v>
      </c>
      <c r="AQ1635">
        <v>0.26550180000000001</v>
      </c>
      <c r="AR1635">
        <v>0.2752676</v>
      </c>
      <c r="AS1635">
        <v>0.33571598000000002</v>
      </c>
      <c r="AT1635">
        <v>0.28185706999999999</v>
      </c>
      <c r="AU1635">
        <v>0.29406254999999998</v>
      </c>
      <c r="AV1635">
        <v>0.31151216999999998</v>
      </c>
      <c r="AW1635">
        <v>0.26822003999999999</v>
      </c>
      <c r="AX1635">
        <v>0.33665904000000002</v>
      </c>
      <c r="AY1635">
        <v>0.30736732</v>
      </c>
    </row>
    <row r="1636" spans="1:51">
      <c r="A1636">
        <v>2128</v>
      </c>
      <c r="B1636" t="b">
        <v>1</v>
      </c>
      <c r="C1636" t="s">
        <v>128</v>
      </c>
      <c r="D1636" t="s">
        <v>5319</v>
      </c>
      <c r="E1636" t="s">
        <v>5320</v>
      </c>
      <c r="H1636" t="s">
        <v>5321</v>
      </c>
      <c r="I1636" t="s">
        <v>634</v>
      </c>
      <c r="K1636" s="7">
        <v>0.25</v>
      </c>
      <c r="L1636">
        <v>-7.0000000000000007E-2</v>
      </c>
      <c r="M1636" s="6">
        <v>3.0000000000000001E-3</v>
      </c>
      <c r="N1636">
        <v>-0.2</v>
      </c>
      <c r="O1636" s="7">
        <v>0.24</v>
      </c>
      <c r="P1636">
        <v>0.13</v>
      </c>
      <c r="Q1636" t="s">
        <v>135</v>
      </c>
      <c r="R1636">
        <v>14.66</v>
      </c>
      <c r="S1636">
        <v>15.07</v>
      </c>
      <c r="T1636">
        <v>14.76</v>
      </c>
      <c r="U1636">
        <v>14.91</v>
      </c>
      <c r="V1636">
        <v>14.76</v>
      </c>
      <c r="W1636">
        <v>14.69</v>
      </c>
      <c r="X1636">
        <v>14.7</v>
      </c>
      <c r="Y1636">
        <v>14.72</v>
      </c>
      <c r="Z1636">
        <v>14.59</v>
      </c>
      <c r="AA1636">
        <v>14.45</v>
      </c>
      <c r="AB1636">
        <v>14.46</v>
      </c>
      <c r="AC1636">
        <v>14.72</v>
      </c>
      <c r="AD1636">
        <v>14.52</v>
      </c>
      <c r="AE1636">
        <v>14.73</v>
      </c>
      <c r="AF1636">
        <v>14.9</v>
      </c>
      <c r="AG1636">
        <v>14.59</v>
      </c>
      <c r="AH1636">
        <v>14.9</v>
      </c>
      <c r="AI1636">
        <v>0.25006485000000001</v>
      </c>
      <c r="AJ1636">
        <v>0.28513238000000002</v>
      </c>
      <c r="AK1636">
        <v>0.24661211999999999</v>
      </c>
      <c r="AL1636">
        <v>0.26082179999999999</v>
      </c>
      <c r="AM1636">
        <v>0.25251089999999998</v>
      </c>
      <c r="AN1636">
        <v>0.32300222000000001</v>
      </c>
      <c r="AO1636">
        <v>0.36993799999999999</v>
      </c>
      <c r="AP1636">
        <v>0.27021010000000001</v>
      </c>
      <c r="AQ1636">
        <v>0.2439045</v>
      </c>
      <c r="AR1636">
        <v>0.24635197</v>
      </c>
      <c r="AS1636">
        <v>0.28318120000000002</v>
      </c>
      <c r="AT1636">
        <v>0.39082267999999998</v>
      </c>
      <c r="AU1636">
        <v>0.24310707000000001</v>
      </c>
      <c r="AV1636">
        <v>0.23963735999999999</v>
      </c>
      <c r="AW1636">
        <v>0.27173993000000002</v>
      </c>
      <c r="AX1636">
        <v>0.38533532999999998</v>
      </c>
      <c r="AY1636">
        <v>0.97007840000000001</v>
      </c>
    </row>
    <row r="1637" spans="1:51">
      <c r="A1637">
        <v>3156.1</v>
      </c>
      <c r="B1637" t="b">
        <v>1</v>
      </c>
      <c r="C1637" t="s">
        <v>128</v>
      </c>
      <c r="D1637" t="s">
        <v>5322</v>
      </c>
      <c r="E1637" t="s">
        <v>5323</v>
      </c>
      <c r="H1637" t="s">
        <v>5324</v>
      </c>
      <c r="I1637" t="s">
        <v>171</v>
      </c>
      <c r="J1637" t="b">
        <v>1</v>
      </c>
      <c r="K1637" s="7">
        <v>0.27</v>
      </c>
      <c r="L1637">
        <v>-0.05</v>
      </c>
      <c r="M1637" s="6">
        <v>5.4000000000000001E-4</v>
      </c>
      <c r="N1637">
        <v>-0.05</v>
      </c>
      <c r="O1637" s="7">
        <v>0.24</v>
      </c>
      <c r="P1637">
        <v>0</v>
      </c>
      <c r="Q1637" t="s">
        <v>135</v>
      </c>
      <c r="R1637">
        <v>17.059999999999999</v>
      </c>
      <c r="S1637">
        <v>17.04</v>
      </c>
      <c r="T1637">
        <v>17.14</v>
      </c>
      <c r="U1637">
        <v>17.079999999999998</v>
      </c>
      <c r="V1637">
        <v>17.14</v>
      </c>
      <c r="W1637">
        <v>17.13</v>
      </c>
      <c r="X1637">
        <v>17.12</v>
      </c>
      <c r="Y1637">
        <v>17.02</v>
      </c>
      <c r="Z1637">
        <v>17.010000000000002</v>
      </c>
      <c r="AA1637">
        <v>17.11</v>
      </c>
      <c r="AB1637">
        <v>17.170000000000002</v>
      </c>
      <c r="AC1637">
        <v>17</v>
      </c>
      <c r="AD1637">
        <v>17.12</v>
      </c>
      <c r="AE1637">
        <v>17.059999999999999</v>
      </c>
      <c r="AF1637">
        <v>17.079999999999998</v>
      </c>
      <c r="AG1637">
        <v>17.12</v>
      </c>
      <c r="AH1637">
        <v>16.95</v>
      </c>
      <c r="AI1637">
        <v>0.23888941</v>
      </c>
      <c r="AJ1637">
        <v>0.26762265000000002</v>
      </c>
      <c r="AK1637">
        <v>0.30118012</v>
      </c>
      <c r="AL1637">
        <v>0.26885414000000002</v>
      </c>
      <c r="AM1637">
        <v>0.25796570000000002</v>
      </c>
      <c r="AN1637">
        <v>0.26799592</v>
      </c>
      <c r="AO1637">
        <v>0.283611</v>
      </c>
      <c r="AP1637">
        <v>0.26333570000000001</v>
      </c>
      <c r="AQ1637">
        <v>0.26506773</v>
      </c>
      <c r="AR1637">
        <v>0.24351851999999999</v>
      </c>
      <c r="AS1637">
        <v>0.3636914</v>
      </c>
      <c r="AT1637">
        <v>0.32469323</v>
      </c>
      <c r="AU1637">
        <v>0.26389137000000001</v>
      </c>
      <c r="AV1637">
        <v>0.25376644999999998</v>
      </c>
      <c r="AW1637">
        <v>0.26815146000000001</v>
      </c>
      <c r="AX1637">
        <v>0.44557585999999999</v>
      </c>
      <c r="AY1637">
        <v>0.29671219999999998</v>
      </c>
    </row>
    <row r="1638" spans="1:51">
      <c r="A1638">
        <v>1329</v>
      </c>
      <c r="B1638" t="b">
        <v>1</v>
      </c>
      <c r="C1638" t="s">
        <v>128</v>
      </c>
      <c r="D1638" t="s">
        <v>5325</v>
      </c>
      <c r="E1638" t="s">
        <v>5326</v>
      </c>
      <c r="H1638" t="s">
        <v>5327</v>
      </c>
      <c r="I1638" t="s">
        <v>1418</v>
      </c>
      <c r="K1638" s="7">
        <v>3.2000000000000001E-2</v>
      </c>
      <c r="L1638">
        <v>0.14000000000000001</v>
      </c>
      <c r="M1638" s="6" t="s">
        <v>134</v>
      </c>
      <c r="N1638">
        <v>0.16</v>
      </c>
      <c r="O1638" s="7">
        <v>0.25</v>
      </c>
      <c r="P1638">
        <v>-0.02</v>
      </c>
      <c r="Q1638" t="s">
        <v>135</v>
      </c>
      <c r="R1638">
        <v>15.28</v>
      </c>
      <c r="S1638">
        <v>15.35</v>
      </c>
      <c r="T1638">
        <v>15.1</v>
      </c>
      <c r="U1638">
        <v>15.24</v>
      </c>
      <c r="V1638">
        <v>15.24</v>
      </c>
      <c r="W1638">
        <v>15.06</v>
      </c>
      <c r="X1638">
        <v>15.01</v>
      </c>
      <c r="Y1638">
        <v>15.25</v>
      </c>
      <c r="Z1638">
        <v>15.25</v>
      </c>
      <c r="AA1638">
        <v>15.2</v>
      </c>
      <c r="AB1638">
        <v>15.25</v>
      </c>
      <c r="AC1638">
        <v>15.41</v>
      </c>
      <c r="AD1638">
        <v>15.18</v>
      </c>
      <c r="AE1638">
        <v>15.29</v>
      </c>
      <c r="AF1638">
        <v>15.33</v>
      </c>
      <c r="AG1638">
        <v>15.28</v>
      </c>
      <c r="AH1638">
        <v>15.18</v>
      </c>
      <c r="AI1638">
        <v>0.34163314</v>
      </c>
      <c r="AJ1638">
        <v>0</v>
      </c>
      <c r="AK1638">
        <v>0.33701819999999999</v>
      </c>
      <c r="AL1638">
        <v>0.30638747999999999</v>
      </c>
      <c r="AM1638">
        <v>0.27319199999999999</v>
      </c>
      <c r="AN1638">
        <v>0</v>
      </c>
      <c r="AO1638">
        <v>0</v>
      </c>
      <c r="AP1638">
        <v>0.41060026999999999</v>
      </c>
      <c r="AQ1638">
        <v>0.30190262000000001</v>
      </c>
      <c r="AR1638">
        <v>0.2948614</v>
      </c>
      <c r="AS1638">
        <v>0</v>
      </c>
      <c r="AT1638">
        <v>0</v>
      </c>
      <c r="AU1638">
        <v>0.30873528</v>
      </c>
      <c r="AV1638">
        <v>0.28420200000000001</v>
      </c>
      <c r="AW1638">
        <v>0.30488591999999998</v>
      </c>
      <c r="AX1638">
        <v>0</v>
      </c>
      <c r="AY1638">
        <v>0</v>
      </c>
    </row>
    <row r="1639" spans="1:51">
      <c r="A1639">
        <v>2440</v>
      </c>
      <c r="B1639" t="b">
        <v>1</v>
      </c>
      <c r="C1639" t="s">
        <v>128</v>
      </c>
      <c r="D1639" t="s">
        <v>5328</v>
      </c>
      <c r="E1639" t="s">
        <v>5329</v>
      </c>
      <c r="H1639" t="s">
        <v>5330</v>
      </c>
      <c r="I1639" t="s">
        <v>697</v>
      </c>
      <c r="K1639" s="7">
        <v>0.38</v>
      </c>
      <c r="L1639">
        <v>0.06</v>
      </c>
      <c r="M1639" s="6">
        <v>2E-3</v>
      </c>
      <c r="N1639">
        <v>0.08</v>
      </c>
      <c r="O1639" s="7">
        <v>0.25</v>
      </c>
      <c r="P1639">
        <v>-0.02</v>
      </c>
      <c r="Q1639" t="s">
        <v>135</v>
      </c>
      <c r="R1639">
        <v>17.28</v>
      </c>
      <c r="S1639">
        <v>17.309999999999999</v>
      </c>
      <c r="T1639">
        <v>17.329999999999998</v>
      </c>
      <c r="U1639">
        <v>17.22</v>
      </c>
      <c r="V1639">
        <v>17.29</v>
      </c>
      <c r="W1639">
        <v>17.27</v>
      </c>
      <c r="X1639">
        <v>17.29</v>
      </c>
      <c r="Y1639">
        <v>17.37</v>
      </c>
      <c r="Z1639">
        <v>17.39</v>
      </c>
      <c r="AA1639">
        <v>17.350000000000001</v>
      </c>
      <c r="AB1639">
        <v>17.34</v>
      </c>
      <c r="AC1639">
        <v>17.38</v>
      </c>
      <c r="AD1639">
        <v>17.37</v>
      </c>
      <c r="AE1639">
        <v>17.23</v>
      </c>
      <c r="AF1639">
        <v>17.309999999999999</v>
      </c>
      <c r="AG1639">
        <v>17.45</v>
      </c>
      <c r="AH1639">
        <v>17.329999999999998</v>
      </c>
      <c r="AI1639">
        <v>0</v>
      </c>
      <c r="AJ1639">
        <v>0</v>
      </c>
      <c r="AK1639">
        <v>0</v>
      </c>
      <c r="AL1639">
        <v>0</v>
      </c>
      <c r="AM1639">
        <v>0</v>
      </c>
      <c r="AN1639">
        <v>0</v>
      </c>
      <c r="AO1639">
        <v>0</v>
      </c>
      <c r="AP1639">
        <v>0</v>
      </c>
      <c r="AQ1639">
        <v>0</v>
      </c>
      <c r="AR1639">
        <v>0</v>
      </c>
      <c r="AS1639">
        <v>0</v>
      </c>
      <c r="AT1639">
        <v>0</v>
      </c>
      <c r="AU1639">
        <v>0</v>
      </c>
      <c r="AV1639">
        <v>0</v>
      </c>
      <c r="AW1639">
        <v>0</v>
      </c>
      <c r="AX1639">
        <v>0</v>
      </c>
      <c r="AY1639">
        <v>0</v>
      </c>
    </row>
    <row r="1640" spans="1:51">
      <c r="A1640">
        <v>1929</v>
      </c>
      <c r="B1640" t="b">
        <v>1</v>
      </c>
      <c r="C1640" t="s">
        <v>128</v>
      </c>
      <c r="D1640" t="s">
        <v>5331</v>
      </c>
      <c r="E1640" t="s">
        <v>5332</v>
      </c>
      <c r="H1640" t="s">
        <v>5333</v>
      </c>
      <c r="I1640" t="s">
        <v>145</v>
      </c>
      <c r="K1640" s="7">
        <v>0.17</v>
      </c>
      <c r="L1640">
        <v>0.09</v>
      </c>
      <c r="M1640" s="6">
        <v>3.0000000000000001E-3</v>
      </c>
      <c r="N1640">
        <v>0.13</v>
      </c>
      <c r="O1640" s="7">
        <v>0.26</v>
      </c>
      <c r="P1640">
        <v>-0.04</v>
      </c>
      <c r="Q1640" t="s">
        <v>135</v>
      </c>
      <c r="R1640">
        <v>16.45</v>
      </c>
      <c r="S1640">
        <v>16.440000000000001</v>
      </c>
      <c r="T1640">
        <v>16.29</v>
      </c>
      <c r="U1640">
        <v>16.36</v>
      </c>
      <c r="V1640">
        <v>16.38</v>
      </c>
      <c r="W1640">
        <v>16.34</v>
      </c>
      <c r="X1640">
        <v>16.45</v>
      </c>
      <c r="Y1640">
        <v>16.47</v>
      </c>
      <c r="Z1640">
        <v>16.52</v>
      </c>
      <c r="AA1640">
        <v>16.489999999999998</v>
      </c>
      <c r="AB1640">
        <v>16.489999999999998</v>
      </c>
      <c r="AC1640">
        <v>16.53</v>
      </c>
      <c r="AD1640">
        <v>16.48</v>
      </c>
      <c r="AE1640">
        <v>16.53</v>
      </c>
      <c r="AF1640">
        <v>16.39</v>
      </c>
      <c r="AG1640">
        <v>16.43</v>
      </c>
      <c r="AH1640">
        <v>16.440000000000001</v>
      </c>
      <c r="AI1640">
        <v>0.59460360000000001</v>
      </c>
      <c r="AJ1640">
        <v>0.30365302999999999</v>
      </c>
      <c r="AK1640">
        <v>1.090117</v>
      </c>
      <c r="AL1640">
        <v>0.24559058</v>
      </c>
      <c r="AM1640">
        <v>0.27190676000000003</v>
      </c>
      <c r="AN1640">
        <v>0.49224087999999999</v>
      </c>
      <c r="AO1640">
        <v>0.37688445999999998</v>
      </c>
      <c r="AP1640">
        <v>0.53151685000000004</v>
      </c>
      <c r="AQ1640">
        <v>0.26236862</v>
      </c>
      <c r="AR1640">
        <v>0.25103340000000002</v>
      </c>
      <c r="AS1640">
        <v>0.25798553000000002</v>
      </c>
      <c r="AT1640">
        <v>0.60913839999999997</v>
      </c>
      <c r="AU1640">
        <v>0.43131386999999999</v>
      </c>
      <c r="AV1640">
        <v>0.30950939999999999</v>
      </c>
      <c r="AW1640">
        <v>0.24078403000000001</v>
      </c>
      <c r="AX1640">
        <v>0.26120072999999999</v>
      </c>
      <c r="AY1640">
        <v>0.26420949999999999</v>
      </c>
    </row>
    <row r="1641" spans="1:51">
      <c r="A1641">
        <v>2004</v>
      </c>
      <c r="B1641" t="b">
        <v>1</v>
      </c>
      <c r="C1641" t="s">
        <v>128</v>
      </c>
      <c r="D1641" t="s">
        <v>5334</v>
      </c>
      <c r="E1641" t="s">
        <v>5335</v>
      </c>
      <c r="H1641" t="s">
        <v>5336</v>
      </c>
      <c r="I1641" t="s">
        <v>697</v>
      </c>
      <c r="K1641" s="7">
        <v>0.19</v>
      </c>
      <c r="L1641">
        <v>7.0000000000000007E-2</v>
      </c>
      <c r="M1641" s="6">
        <v>0.01</v>
      </c>
      <c r="N1641">
        <v>0.12</v>
      </c>
      <c r="O1641" s="7">
        <v>0.27</v>
      </c>
      <c r="P1641">
        <v>-0.05</v>
      </c>
      <c r="Q1641" t="s">
        <v>135</v>
      </c>
      <c r="R1641">
        <v>16.53</v>
      </c>
      <c r="S1641">
        <v>16.54</v>
      </c>
      <c r="T1641">
        <v>16.59</v>
      </c>
      <c r="U1641">
        <v>16.510000000000002</v>
      </c>
      <c r="V1641">
        <v>16.55</v>
      </c>
      <c r="W1641">
        <v>16.510000000000002</v>
      </c>
      <c r="X1641">
        <v>16.62</v>
      </c>
      <c r="Y1641">
        <v>16.82</v>
      </c>
      <c r="Z1641">
        <v>16.72</v>
      </c>
      <c r="AA1641">
        <v>16.68</v>
      </c>
      <c r="AB1641">
        <v>16.57</v>
      </c>
      <c r="AC1641">
        <v>16.62</v>
      </c>
      <c r="AD1641">
        <v>16.53</v>
      </c>
      <c r="AE1641">
        <v>16.600000000000001</v>
      </c>
      <c r="AF1641">
        <v>16.75</v>
      </c>
      <c r="AG1641">
        <v>16.579999999999998</v>
      </c>
      <c r="AH1641">
        <v>16.68</v>
      </c>
      <c r="AI1641">
        <v>0.25643447000000003</v>
      </c>
      <c r="AJ1641">
        <v>0.292327</v>
      </c>
      <c r="AK1641">
        <v>0.26587506999999999</v>
      </c>
      <c r="AL1641">
        <v>0.27692538</v>
      </c>
      <c r="AM1641">
        <v>0.26047045000000002</v>
      </c>
      <c r="AN1641">
        <v>0.34504913999999998</v>
      </c>
      <c r="AO1641">
        <v>0.37341192000000001</v>
      </c>
      <c r="AP1641">
        <v>0.26910230000000002</v>
      </c>
      <c r="AQ1641">
        <v>0.27672604000000001</v>
      </c>
      <c r="AR1641">
        <v>0.2668662</v>
      </c>
      <c r="AS1641">
        <v>0.31377724000000001</v>
      </c>
      <c r="AT1641">
        <v>0.38843106999999999</v>
      </c>
      <c r="AU1641">
        <v>0.25457096000000001</v>
      </c>
      <c r="AV1641">
        <v>0.28115508</v>
      </c>
      <c r="AW1641">
        <v>0.30376330000000001</v>
      </c>
      <c r="AX1641">
        <v>0.36334145000000001</v>
      </c>
      <c r="AY1641">
        <v>0.31566830000000001</v>
      </c>
    </row>
    <row r="1642" spans="1:51">
      <c r="A1642">
        <v>1631</v>
      </c>
      <c r="B1642" t="b">
        <v>1</v>
      </c>
      <c r="C1642" t="s">
        <v>128</v>
      </c>
      <c r="D1642" t="s">
        <v>5337</v>
      </c>
      <c r="E1642" t="s">
        <v>5338</v>
      </c>
      <c r="H1642" t="s">
        <v>5339</v>
      </c>
      <c r="I1642" t="s">
        <v>760</v>
      </c>
      <c r="K1642" s="7">
        <v>8.5999999999999993E-2</v>
      </c>
      <c r="L1642">
        <v>0.05</v>
      </c>
      <c r="M1642" s="6">
        <v>1E-3</v>
      </c>
      <c r="N1642">
        <v>0.08</v>
      </c>
      <c r="O1642" s="7">
        <v>0.28000000000000003</v>
      </c>
      <c r="P1642">
        <v>-0.03</v>
      </c>
      <c r="Q1642" t="s">
        <v>135</v>
      </c>
      <c r="R1642">
        <v>15.78</v>
      </c>
      <c r="S1642">
        <v>15.8</v>
      </c>
      <c r="T1642">
        <v>15.76</v>
      </c>
      <c r="U1642">
        <v>15.74</v>
      </c>
      <c r="V1642">
        <v>15.77</v>
      </c>
      <c r="W1642">
        <v>15.75</v>
      </c>
      <c r="X1642">
        <v>15.77</v>
      </c>
      <c r="Y1642">
        <v>15.85</v>
      </c>
      <c r="Z1642">
        <v>15.85</v>
      </c>
      <c r="AA1642">
        <v>15.88</v>
      </c>
      <c r="AB1642">
        <v>15.82</v>
      </c>
      <c r="AC1642">
        <v>15.81</v>
      </c>
      <c r="AD1642">
        <v>15.78</v>
      </c>
      <c r="AE1642">
        <v>15.83</v>
      </c>
      <c r="AF1642">
        <v>15.79</v>
      </c>
      <c r="AG1642">
        <v>15.79</v>
      </c>
      <c r="AH1642">
        <v>15.82</v>
      </c>
      <c r="AI1642">
        <v>0.29397420000000002</v>
      </c>
      <c r="AJ1642">
        <v>0.26654810000000001</v>
      </c>
      <c r="AK1642">
        <v>0.36323187000000001</v>
      </c>
      <c r="AL1642">
        <v>0.28553957000000002</v>
      </c>
      <c r="AM1642">
        <v>0.28429463999999999</v>
      </c>
      <c r="AN1642">
        <v>0.26677077999999999</v>
      </c>
      <c r="AO1642">
        <v>0.25348932000000002</v>
      </c>
      <c r="AP1642">
        <v>0.40885480000000002</v>
      </c>
      <c r="AQ1642">
        <v>0.28467569999999998</v>
      </c>
      <c r="AR1642">
        <v>0.31871173000000003</v>
      </c>
      <c r="AS1642">
        <v>0.26972654000000001</v>
      </c>
      <c r="AT1642">
        <v>0.30510510000000002</v>
      </c>
      <c r="AU1642">
        <v>0.31036903999999998</v>
      </c>
      <c r="AV1642">
        <v>0.27592646999999998</v>
      </c>
      <c r="AW1642">
        <v>0.31927377000000001</v>
      </c>
      <c r="AX1642">
        <v>0.25582933000000002</v>
      </c>
      <c r="AY1642">
        <v>0.31363936999999997</v>
      </c>
    </row>
    <row r="1643" spans="1:51">
      <c r="A1643">
        <v>1153</v>
      </c>
      <c r="B1643" t="b">
        <v>1</v>
      </c>
      <c r="C1643" t="s">
        <v>128</v>
      </c>
      <c r="D1643" t="s">
        <v>5340</v>
      </c>
      <c r="E1643" t="s">
        <v>5341</v>
      </c>
      <c r="H1643" t="s">
        <v>5342</v>
      </c>
      <c r="I1643" t="s">
        <v>160</v>
      </c>
      <c r="K1643" s="7">
        <v>1.7000000000000001E-2</v>
      </c>
      <c r="L1643">
        <v>-0.17</v>
      </c>
      <c r="M1643" s="6">
        <v>7.0000000000000001E-3</v>
      </c>
      <c r="N1643">
        <v>-0.31</v>
      </c>
      <c r="O1643" s="7">
        <v>0.3</v>
      </c>
      <c r="P1643">
        <v>0.14000000000000001</v>
      </c>
      <c r="Q1643" t="s">
        <v>135</v>
      </c>
      <c r="R1643">
        <v>15.9</v>
      </c>
      <c r="S1643">
        <v>15.82</v>
      </c>
      <c r="T1643">
        <v>15.92</v>
      </c>
      <c r="U1643">
        <v>15.87</v>
      </c>
      <c r="V1643">
        <v>15.89</v>
      </c>
      <c r="W1643">
        <v>15.95</v>
      </c>
      <c r="X1643">
        <v>15.88</v>
      </c>
      <c r="Y1643">
        <v>15.54</v>
      </c>
      <c r="Z1643">
        <v>15.61</v>
      </c>
      <c r="AA1643">
        <v>15.81</v>
      </c>
      <c r="AB1643">
        <v>15.85</v>
      </c>
      <c r="AC1643">
        <v>15.29</v>
      </c>
      <c r="AD1643">
        <v>15.69</v>
      </c>
      <c r="AE1643">
        <v>15.87</v>
      </c>
      <c r="AF1643">
        <v>15.83</v>
      </c>
      <c r="AG1643">
        <v>15.46</v>
      </c>
      <c r="AH1643">
        <v>15.71</v>
      </c>
      <c r="AI1643">
        <v>0.26900755999999998</v>
      </c>
      <c r="AJ1643">
        <v>0</v>
      </c>
      <c r="AK1643">
        <v>0.26151249999999998</v>
      </c>
      <c r="AL1643">
        <v>0.27075303000000001</v>
      </c>
      <c r="AM1643">
        <v>0.25824427999999999</v>
      </c>
      <c r="AN1643">
        <v>0</v>
      </c>
      <c r="AO1643">
        <v>0</v>
      </c>
      <c r="AP1643">
        <v>0.25034763999999998</v>
      </c>
      <c r="AQ1643">
        <v>0.25431009999999998</v>
      </c>
      <c r="AR1643">
        <v>0.24838161</v>
      </c>
      <c r="AS1643">
        <v>0</v>
      </c>
      <c r="AT1643">
        <v>0</v>
      </c>
      <c r="AU1643">
        <v>0.26773646000000001</v>
      </c>
      <c r="AV1643">
        <v>0.26542475999999998</v>
      </c>
      <c r="AW1643">
        <v>0.24949647</v>
      </c>
      <c r="AX1643">
        <v>0</v>
      </c>
      <c r="AY1643">
        <v>0</v>
      </c>
    </row>
    <row r="1644" spans="1:51">
      <c r="A1644">
        <v>1196</v>
      </c>
      <c r="B1644" t="b">
        <v>1</v>
      </c>
      <c r="C1644" t="s">
        <v>128</v>
      </c>
      <c r="D1644" t="s">
        <v>5343</v>
      </c>
      <c r="E1644" t="s">
        <v>5344</v>
      </c>
      <c r="H1644" t="s">
        <v>5345</v>
      </c>
      <c r="I1644" t="s">
        <v>568</v>
      </c>
      <c r="K1644" s="7">
        <v>2.1000000000000001E-2</v>
      </c>
      <c r="L1644">
        <v>0.06</v>
      </c>
      <c r="M1644" s="6">
        <v>8.1999999999999998E-4</v>
      </c>
      <c r="N1644">
        <v>0.11</v>
      </c>
      <c r="O1644" s="7">
        <v>0.3</v>
      </c>
      <c r="P1644">
        <v>-0.05</v>
      </c>
      <c r="Q1644" t="s">
        <v>135</v>
      </c>
      <c r="R1644">
        <v>17.18</v>
      </c>
      <c r="S1644">
        <v>17.16</v>
      </c>
      <c r="T1644">
        <v>17.09</v>
      </c>
      <c r="U1644">
        <v>17.14</v>
      </c>
      <c r="V1644">
        <v>17.12</v>
      </c>
      <c r="W1644">
        <v>17.13</v>
      </c>
      <c r="X1644">
        <v>17.100000000000001</v>
      </c>
      <c r="Y1644">
        <v>17.21</v>
      </c>
      <c r="Z1644">
        <v>17.23</v>
      </c>
      <c r="AA1644">
        <v>17.16</v>
      </c>
      <c r="AB1644">
        <v>17.23</v>
      </c>
      <c r="AC1644">
        <v>17.25</v>
      </c>
      <c r="AD1644">
        <v>17.22</v>
      </c>
      <c r="AE1644">
        <v>17.18</v>
      </c>
      <c r="AF1644">
        <v>17.23</v>
      </c>
      <c r="AG1644">
        <v>17.11</v>
      </c>
      <c r="AH1644">
        <v>17.149999999999999</v>
      </c>
      <c r="AI1644">
        <v>0.37236209999999997</v>
      </c>
      <c r="AJ1644">
        <v>0</v>
      </c>
      <c r="AK1644">
        <v>1.7166604999999999</v>
      </c>
      <c r="AL1644">
        <v>0.34947319999999998</v>
      </c>
      <c r="AM1644">
        <v>0.28193625999999999</v>
      </c>
      <c r="AN1644">
        <v>0</v>
      </c>
      <c r="AO1644">
        <v>0</v>
      </c>
      <c r="AP1644">
        <v>0.6802745</v>
      </c>
      <c r="AQ1644">
        <v>0.28273155999999999</v>
      </c>
      <c r="AR1644">
        <v>0.41332486000000002</v>
      </c>
      <c r="AS1644">
        <v>0</v>
      </c>
      <c r="AT1644">
        <v>0</v>
      </c>
      <c r="AU1644">
        <v>0.28129646000000003</v>
      </c>
      <c r="AV1644">
        <v>0.90436464999999999</v>
      </c>
      <c r="AW1644">
        <v>0.41760686000000002</v>
      </c>
      <c r="AX1644">
        <v>0</v>
      </c>
      <c r="AY1644">
        <v>0</v>
      </c>
    </row>
    <row r="1645" spans="1:51" s="11" customFormat="1">
      <c r="A1645">
        <v>2073</v>
      </c>
      <c r="B1645" t="b">
        <v>1</v>
      </c>
      <c r="C1645" t="s">
        <v>128</v>
      </c>
      <c r="D1645" t="s">
        <v>5346</v>
      </c>
      <c r="E1645" t="s">
        <v>5347</v>
      </c>
      <c r="F1645"/>
      <c r="G1645"/>
      <c r="H1645" t="s">
        <v>5348</v>
      </c>
      <c r="I1645" t="s">
        <v>187</v>
      </c>
      <c r="J1645"/>
      <c r="K1645" s="7">
        <v>0.22</v>
      </c>
      <c r="L1645">
        <v>-0.03</v>
      </c>
      <c r="M1645" s="6">
        <v>2E-3</v>
      </c>
      <c r="N1645">
        <v>-0.08</v>
      </c>
      <c r="O1645" s="7">
        <v>0.3</v>
      </c>
      <c r="P1645">
        <v>0.04</v>
      </c>
      <c r="Q1645" t="s">
        <v>135</v>
      </c>
      <c r="R1645">
        <v>16.71</v>
      </c>
      <c r="S1645">
        <v>16.73</v>
      </c>
      <c r="T1645">
        <v>16.72</v>
      </c>
      <c r="U1645">
        <v>16.77</v>
      </c>
      <c r="V1645">
        <v>16.77</v>
      </c>
      <c r="W1645">
        <v>16.760000000000002</v>
      </c>
      <c r="X1645">
        <v>16.73</v>
      </c>
      <c r="Y1645">
        <v>16.670000000000002</v>
      </c>
      <c r="Z1645">
        <v>16.600000000000001</v>
      </c>
      <c r="AA1645">
        <v>16.71</v>
      </c>
      <c r="AB1645">
        <v>16.78</v>
      </c>
      <c r="AC1645">
        <v>16.62</v>
      </c>
      <c r="AD1645">
        <v>16.75</v>
      </c>
      <c r="AE1645">
        <v>16.71</v>
      </c>
      <c r="AF1645">
        <v>16.75</v>
      </c>
      <c r="AG1645">
        <v>16.71</v>
      </c>
      <c r="AH1645">
        <v>16.63</v>
      </c>
      <c r="AI1645">
        <v>0.25093581999999998</v>
      </c>
      <c r="AJ1645">
        <v>0.25472223999999999</v>
      </c>
      <c r="AK1645">
        <v>0.31086814000000002</v>
      </c>
      <c r="AL1645">
        <v>0.30466396000000001</v>
      </c>
      <c r="AM1645">
        <v>0.27210188000000002</v>
      </c>
      <c r="AN1645">
        <v>0.28485452999999999</v>
      </c>
      <c r="AO1645">
        <v>0.26431411999999999</v>
      </c>
      <c r="AP1645">
        <v>0.31105337</v>
      </c>
      <c r="AQ1645">
        <v>0.30237910000000001</v>
      </c>
      <c r="AR1645">
        <v>0.28960239999999998</v>
      </c>
      <c r="AS1645">
        <v>0.30457487999999999</v>
      </c>
      <c r="AT1645">
        <v>0.31182110000000002</v>
      </c>
      <c r="AU1645">
        <v>0.27143735000000002</v>
      </c>
      <c r="AV1645">
        <v>0.28575307</v>
      </c>
      <c r="AW1645">
        <v>0.33896512000000001</v>
      </c>
      <c r="AX1645">
        <v>0.34215839999999997</v>
      </c>
      <c r="AY1645">
        <v>0.30576750000000003</v>
      </c>
    </row>
    <row r="1646" spans="1:51">
      <c r="A1646">
        <v>1421</v>
      </c>
      <c r="B1646" t="b">
        <v>1</v>
      </c>
      <c r="C1646" t="s">
        <v>128</v>
      </c>
      <c r="D1646" t="s">
        <v>5349</v>
      </c>
      <c r="E1646" t="s">
        <v>5350</v>
      </c>
      <c r="H1646" t="s">
        <v>5351</v>
      </c>
      <c r="I1646" t="s">
        <v>917</v>
      </c>
      <c r="K1646" s="7">
        <v>4.3999999999999997E-2</v>
      </c>
      <c r="L1646">
        <v>0.12</v>
      </c>
      <c r="M1646" s="6">
        <v>2E-3</v>
      </c>
      <c r="N1646">
        <v>0.14000000000000001</v>
      </c>
      <c r="O1646" s="7">
        <v>0.31</v>
      </c>
      <c r="P1646">
        <v>-0.02</v>
      </c>
      <c r="Q1646" t="s">
        <v>135</v>
      </c>
      <c r="R1646">
        <v>17.010000000000002</v>
      </c>
      <c r="S1646">
        <v>17.059999999999999</v>
      </c>
      <c r="T1646">
        <v>16.93</v>
      </c>
      <c r="U1646">
        <v>16.96</v>
      </c>
      <c r="V1646">
        <v>16.989999999999998</v>
      </c>
      <c r="W1646">
        <v>16.87</v>
      </c>
      <c r="X1646">
        <v>16.88</v>
      </c>
      <c r="Y1646">
        <v>17.04</v>
      </c>
      <c r="Z1646">
        <v>17.07</v>
      </c>
      <c r="AA1646">
        <v>17</v>
      </c>
      <c r="AB1646">
        <v>17.12</v>
      </c>
      <c r="AC1646">
        <v>17.11</v>
      </c>
      <c r="AD1646">
        <v>16.97</v>
      </c>
      <c r="AE1646">
        <v>17.05</v>
      </c>
      <c r="AF1646">
        <v>17.04</v>
      </c>
      <c r="AG1646">
        <v>17.04</v>
      </c>
      <c r="AH1646">
        <v>17.11</v>
      </c>
      <c r="AI1646">
        <v>0.26267045999999999</v>
      </c>
      <c r="AJ1646">
        <v>0.49808522999999999</v>
      </c>
      <c r="AK1646">
        <v>0.24386421</v>
      </c>
      <c r="AL1646">
        <v>0.24295012999999999</v>
      </c>
      <c r="AM1646">
        <v>0.24994891999999999</v>
      </c>
      <c r="AN1646">
        <v>0.33706554999999999</v>
      </c>
      <c r="AO1646">
        <v>0.34845661999999999</v>
      </c>
      <c r="AP1646">
        <v>0.24722293000000001</v>
      </c>
      <c r="AQ1646">
        <v>0.27014363000000002</v>
      </c>
      <c r="AR1646">
        <v>0.29504662999999998</v>
      </c>
      <c r="AS1646">
        <v>0.33243716000000001</v>
      </c>
      <c r="AT1646">
        <v>0.3905286</v>
      </c>
      <c r="AU1646">
        <v>0.24470053999999999</v>
      </c>
      <c r="AV1646">
        <v>0.2630381</v>
      </c>
      <c r="AW1646">
        <v>0.24931692</v>
      </c>
      <c r="AX1646">
        <v>0.40873605000000002</v>
      </c>
      <c r="AY1646">
        <v>0.43585815999999999</v>
      </c>
    </row>
    <row r="1647" spans="1:51">
      <c r="A1647">
        <v>1484</v>
      </c>
      <c r="B1647" t="b">
        <v>1</v>
      </c>
      <c r="C1647" t="s">
        <v>128</v>
      </c>
      <c r="D1647" t="s">
        <v>5352</v>
      </c>
      <c r="E1647" t="s">
        <v>5353</v>
      </c>
      <c r="H1647" t="s">
        <v>5354</v>
      </c>
      <c r="I1647" t="s">
        <v>940</v>
      </c>
      <c r="K1647" s="7">
        <v>5.3999999999999999E-2</v>
      </c>
      <c r="L1647">
        <v>0.12</v>
      </c>
      <c r="M1647" s="6">
        <v>4.5999999999999999E-3</v>
      </c>
      <c r="N1647">
        <v>0.12</v>
      </c>
      <c r="O1647" s="7">
        <v>0.31</v>
      </c>
      <c r="P1647">
        <v>0</v>
      </c>
      <c r="Q1647" t="s">
        <v>135</v>
      </c>
      <c r="R1647">
        <v>14.93</v>
      </c>
      <c r="S1647">
        <v>14.91</v>
      </c>
      <c r="T1647">
        <v>14.89</v>
      </c>
      <c r="U1647">
        <v>14.96</v>
      </c>
      <c r="V1647">
        <v>14.93</v>
      </c>
      <c r="W1647">
        <v>14.82</v>
      </c>
      <c r="X1647">
        <v>14.89</v>
      </c>
      <c r="Y1647">
        <v>14.97</v>
      </c>
      <c r="Z1647">
        <v>15.11</v>
      </c>
      <c r="AA1647">
        <v>14.96</v>
      </c>
      <c r="AB1647">
        <v>15.07</v>
      </c>
      <c r="AC1647">
        <v>15.01</v>
      </c>
      <c r="AD1647">
        <v>15.03</v>
      </c>
      <c r="AE1647">
        <v>15</v>
      </c>
      <c r="AF1647">
        <v>15.06</v>
      </c>
      <c r="AG1647">
        <v>15.02</v>
      </c>
      <c r="AH1647">
        <v>15</v>
      </c>
      <c r="AI1647">
        <v>0.24043903999999999</v>
      </c>
      <c r="AJ1647">
        <v>0.27357799999999999</v>
      </c>
      <c r="AK1647">
        <v>0.28292244999999999</v>
      </c>
      <c r="AL1647">
        <v>0.31678107</v>
      </c>
      <c r="AM1647">
        <v>0.25028541999999998</v>
      </c>
      <c r="AN1647">
        <v>0.25847756999999999</v>
      </c>
      <c r="AO1647">
        <v>0.23918775</v>
      </c>
      <c r="AP1647">
        <v>0.29885566000000002</v>
      </c>
      <c r="AQ1647">
        <v>0.31742861999999999</v>
      </c>
      <c r="AR1647">
        <v>0.30489159999999998</v>
      </c>
      <c r="AS1647">
        <v>0.27997729999999998</v>
      </c>
      <c r="AT1647">
        <v>0.34671610000000003</v>
      </c>
      <c r="AU1647">
        <v>0.29583132000000001</v>
      </c>
      <c r="AV1647">
        <v>0.32387036000000002</v>
      </c>
      <c r="AW1647">
        <v>0.34552985000000003</v>
      </c>
      <c r="AX1647">
        <v>0.43663155999999997</v>
      </c>
      <c r="AY1647">
        <v>0.30700820000000001</v>
      </c>
    </row>
    <row r="1648" spans="1:51">
      <c r="A1648">
        <v>1455.1</v>
      </c>
      <c r="B1648" t="b">
        <v>1</v>
      </c>
      <c r="C1648" t="s">
        <v>128</v>
      </c>
      <c r="D1648" t="s">
        <v>5355</v>
      </c>
      <c r="E1648" t="s">
        <v>5356</v>
      </c>
      <c r="H1648" t="s">
        <v>5357</v>
      </c>
      <c r="I1648" t="s">
        <v>899</v>
      </c>
      <c r="J1648" t="b">
        <v>1</v>
      </c>
      <c r="K1648" s="7">
        <v>8.8999999999999996E-2</v>
      </c>
      <c r="L1648">
        <v>0.05</v>
      </c>
      <c r="M1648" s="6">
        <v>8.0000000000000002E-3</v>
      </c>
      <c r="N1648">
        <v>7.0000000000000007E-2</v>
      </c>
      <c r="O1648" s="7">
        <v>0.31</v>
      </c>
      <c r="P1648">
        <v>-0.02</v>
      </c>
      <c r="Q1648" t="s">
        <v>135</v>
      </c>
      <c r="R1648">
        <v>16.41</v>
      </c>
      <c r="S1648">
        <v>16.46</v>
      </c>
      <c r="T1648">
        <v>16.420000000000002</v>
      </c>
      <c r="U1648">
        <v>16.66</v>
      </c>
      <c r="V1648">
        <v>16.28</v>
      </c>
      <c r="W1648">
        <v>16.420000000000002</v>
      </c>
      <c r="X1648">
        <v>16.09</v>
      </c>
      <c r="Y1648">
        <v>16.7</v>
      </c>
      <c r="Z1648">
        <v>16.21</v>
      </c>
      <c r="AA1648">
        <v>16.48</v>
      </c>
      <c r="AB1648">
        <v>16.59</v>
      </c>
      <c r="AC1648">
        <v>16.329999999999998</v>
      </c>
      <c r="AD1648">
        <v>16.28</v>
      </c>
      <c r="AE1648">
        <v>16.52</v>
      </c>
      <c r="AF1648">
        <v>16.5</v>
      </c>
      <c r="AG1648">
        <v>16.46</v>
      </c>
      <c r="AH1648">
        <v>16.43</v>
      </c>
      <c r="AI1648">
        <v>0.26788000000000001</v>
      </c>
      <c r="AJ1648">
        <v>0.26921612</v>
      </c>
      <c r="AK1648">
        <v>0.30118151999999998</v>
      </c>
      <c r="AL1648">
        <v>0.28052094999999999</v>
      </c>
      <c r="AM1648">
        <v>0.27728027</v>
      </c>
      <c r="AN1648">
        <v>0.28543564999999999</v>
      </c>
      <c r="AO1648">
        <v>0.31608682999999999</v>
      </c>
      <c r="AP1648">
        <v>0.26987499999999998</v>
      </c>
      <c r="AQ1648">
        <v>0.30009000000000002</v>
      </c>
      <c r="AR1648">
        <v>0.25504603999999997</v>
      </c>
      <c r="AS1648">
        <v>0.31526535999999999</v>
      </c>
      <c r="AT1648">
        <v>0.35159122999999998</v>
      </c>
      <c r="AU1648">
        <v>0.26523740000000001</v>
      </c>
      <c r="AV1648">
        <v>0.29756549999999998</v>
      </c>
      <c r="AW1648">
        <v>0.36038923</v>
      </c>
      <c r="AX1648">
        <v>0.27776879999999998</v>
      </c>
      <c r="AY1648">
        <v>0.29323542000000002</v>
      </c>
    </row>
    <row r="1649" spans="1:51">
      <c r="A1649">
        <v>1222</v>
      </c>
      <c r="B1649" t="b">
        <v>1</v>
      </c>
      <c r="C1649" t="s">
        <v>128</v>
      </c>
      <c r="D1649" t="s">
        <v>5358</v>
      </c>
      <c r="E1649" t="s">
        <v>5359</v>
      </c>
      <c r="H1649" t="s">
        <v>5360</v>
      </c>
      <c r="I1649" t="s">
        <v>150</v>
      </c>
      <c r="K1649" s="7">
        <v>2.1999999999999999E-2</v>
      </c>
      <c r="L1649">
        <v>0.15</v>
      </c>
      <c r="M1649" s="6">
        <v>1E-3</v>
      </c>
      <c r="N1649">
        <v>0.21</v>
      </c>
      <c r="O1649" s="7">
        <v>0.32</v>
      </c>
      <c r="P1649">
        <v>-0.06</v>
      </c>
      <c r="Q1649" t="s">
        <v>135</v>
      </c>
      <c r="R1649">
        <v>16.43</v>
      </c>
      <c r="S1649">
        <v>0</v>
      </c>
      <c r="T1649">
        <v>16.350000000000001</v>
      </c>
      <c r="U1649">
        <v>16.239999999999998</v>
      </c>
      <c r="V1649">
        <v>16.190000000000001</v>
      </c>
      <c r="W1649">
        <v>0</v>
      </c>
      <c r="X1649">
        <v>0</v>
      </c>
      <c r="Y1649">
        <v>16.5</v>
      </c>
      <c r="Z1649">
        <v>16.47</v>
      </c>
      <c r="AA1649">
        <v>16.440000000000001</v>
      </c>
      <c r="AB1649">
        <v>0</v>
      </c>
      <c r="AC1649">
        <v>0</v>
      </c>
      <c r="AD1649">
        <v>16.399999999999999</v>
      </c>
      <c r="AE1649">
        <v>16.41</v>
      </c>
      <c r="AF1649">
        <v>16.420000000000002</v>
      </c>
      <c r="AG1649">
        <v>0</v>
      </c>
      <c r="AH1649">
        <v>0</v>
      </c>
      <c r="AI1649">
        <v>0.25270884999999998</v>
      </c>
      <c r="AJ1649">
        <v>0.26328623000000001</v>
      </c>
      <c r="AK1649">
        <v>0.28022330000000001</v>
      </c>
      <c r="AL1649">
        <v>0.26414870000000001</v>
      </c>
      <c r="AM1649">
        <v>0.30285840000000003</v>
      </c>
      <c r="AN1649">
        <v>0.28240779999999999</v>
      </c>
      <c r="AO1649">
        <v>0.29645768</v>
      </c>
      <c r="AP1649">
        <v>0.29228670000000001</v>
      </c>
      <c r="AQ1649">
        <v>0.27998580000000001</v>
      </c>
      <c r="AR1649">
        <v>0.27125072</v>
      </c>
      <c r="AS1649">
        <v>0.26121768000000001</v>
      </c>
      <c r="AT1649">
        <v>0.27572145999999997</v>
      </c>
      <c r="AU1649">
        <v>0.25470949999999998</v>
      </c>
      <c r="AV1649">
        <v>0.31305546000000001</v>
      </c>
      <c r="AW1649">
        <v>0.32410222</v>
      </c>
      <c r="AX1649">
        <v>0.29075968000000002</v>
      </c>
      <c r="AY1649">
        <v>0.2965991</v>
      </c>
    </row>
    <row r="1650" spans="1:51">
      <c r="A1650">
        <v>1561</v>
      </c>
      <c r="B1650" t="b">
        <v>1</v>
      </c>
      <c r="C1650" t="s">
        <v>128</v>
      </c>
      <c r="D1650" t="s">
        <v>5361</v>
      </c>
      <c r="E1650" t="s">
        <v>5362</v>
      </c>
      <c r="H1650" t="s">
        <v>5363</v>
      </c>
      <c r="I1650" t="s">
        <v>430</v>
      </c>
      <c r="K1650" s="7">
        <v>7.0999999999999994E-2</v>
      </c>
      <c r="L1650">
        <v>-0.09</v>
      </c>
      <c r="M1650" s="6">
        <v>7.2000000000000005E-4</v>
      </c>
      <c r="N1650">
        <v>-0.13</v>
      </c>
      <c r="O1650" s="7">
        <v>0.33</v>
      </c>
      <c r="P1650">
        <v>0.05</v>
      </c>
      <c r="Q1650" t="s">
        <v>135</v>
      </c>
      <c r="R1650">
        <v>16.38</v>
      </c>
      <c r="S1650">
        <v>16.32</v>
      </c>
      <c r="T1650">
        <v>16.45</v>
      </c>
      <c r="U1650">
        <v>16.47</v>
      </c>
      <c r="V1650">
        <v>16.489999999999998</v>
      </c>
      <c r="W1650">
        <v>16.440000000000001</v>
      </c>
      <c r="X1650">
        <v>16.489999999999998</v>
      </c>
      <c r="Y1650">
        <v>16.420000000000002</v>
      </c>
      <c r="Z1650">
        <v>16.23</v>
      </c>
      <c r="AA1650">
        <v>16.399999999999999</v>
      </c>
      <c r="AB1650">
        <v>16.350000000000001</v>
      </c>
      <c r="AC1650">
        <v>16.3</v>
      </c>
      <c r="AD1650">
        <v>16.38</v>
      </c>
      <c r="AE1650">
        <v>16.53</v>
      </c>
      <c r="AF1650">
        <v>16.27</v>
      </c>
      <c r="AG1650">
        <v>16.36</v>
      </c>
      <c r="AH1650">
        <v>16.36</v>
      </c>
      <c r="AI1650">
        <v>0.25257735999999997</v>
      </c>
      <c r="AJ1650">
        <v>0.27650192000000001</v>
      </c>
      <c r="AK1650">
        <v>0.28921427999999999</v>
      </c>
      <c r="AL1650">
        <v>0.27694023000000001</v>
      </c>
      <c r="AM1650">
        <v>0.27857047000000001</v>
      </c>
      <c r="AN1650">
        <v>0.30807853000000002</v>
      </c>
      <c r="AO1650">
        <v>0.28751337999999999</v>
      </c>
      <c r="AP1650">
        <v>0.26625117999999998</v>
      </c>
      <c r="AQ1650">
        <v>0.27401062999999998</v>
      </c>
      <c r="AR1650">
        <v>0.25861045999999999</v>
      </c>
      <c r="AS1650">
        <v>0.33808145000000001</v>
      </c>
      <c r="AT1650">
        <v>0.32898158</v>
      </c>
      <c r="AU1650">
        <v>0.31360969999999999</v>
      </c>
      <c r="AV1650">
        <v>0.28197230000000001</v>
      </c>
      <c r="AW1650">
        <v>0.31678814</v>
      </c>
      <c r="AX1650">
        <v>0.30667028000000002</v>
      </c>
      <c r="AY1650">
        <v>0.32654828000000002</v>
      </c>
    </row>
    <row r="1651" spans="1:51">
      <c r="A1651">
        <v>2624.1</v>
      </c>
      <c r="B1651" t="b">
        <v>1</v>
      </c>
      <c r="C1651" t="s">
        <v>128</v>
      </c>
      <c r="D1651" t="s">
        <v>5364</v>
      </c>
      <c r="E1651" t="s">
        <v>5365</v>
      </c>
      <c r="H1651" t="s">
        <v>5366</v>
      </c>
      <c r="I1651" t="s">
        <v>329</v>
      </c>
      <c r="J1651" t="b">
        <v>1</v>
      </c>
      <c r="K1651" s="7">
        <v>2.8000000000000001E-2</v>
      </c>
      <c r="L1651">
        <v>0.21</v>
      </c>
      <c r="M1651" s="6">
        <v>1E-3</v>
      </c>
      <c r="N1651">
        <v>0.32</v>
      </c>
      <c r="O1651" s="7">
        <v>0.35</v>
      </c>
      <c r="P1651">
        <v>-0.11</v>
      </c>
      <c r="Q1651" t="s">
        <v>135</v>
      </c>
      <c r="R1651">
        <v>15.82</v>
      </c>
      <c r="S1651">
        <v>0</v>
      </c>
      <c r="T1651">
        <v>15.91</v>
      </c>
      <c r="U1651">
        <v>15.64</v>
      </c>
      <c r="V1651">
        <v>15.75</v>
      </c>
      <c r="W1651">
        <v>0</v>
      </c>
      <c r="X1651">
        <v>0</v>
      </c>
      <c r="Y1651">
        <v>16.149999999999999</v>
      </c>
      <c r="Z1651">
        <v>16</v>
      </c>
      <c r="AA1651">
        <v>16.13</v>
      </c>
      <c r="AB1651">
        <v>0</v>
      </c>
      <c r="AC1651">
        <v>0</v>
      </c>
      <c r="AD1651">
        <v>16.09</v>
      </c>
      <c r="AE1651">
        <v>15.88</v>
      </c>
      <c r="AF1651">
        <v>15.92</v>
      </c>
      <c r="AG1651">
        <v>0</v>
      </c>
      <c r="AH1651">
        <v>0</v>
      </c>
      <c r="AI1651">
        <v>0.26258636000000002</v>
      </c>
      <c r="AJ1651">
        <v>0.26706275000000002</v>
      </c>
      <c r="AK1651">
        <v>0.27371230000000002</v>
      </c>
      <c r="AL1651">
        <v>0.30679541999999999</v>
      </c>
      <c r="AM1651">
        <v>0.27059326</v>
      </c>
      <c r="AN1651">
        <v>0.27892603999999999</v>
      </c>
      <c r="AO1651">
        <v>0.27667229999999998</v>
      </c>
      <c r="AP1651">
        <v>0.32962560000000002</v>
      </c>
      <c r="AQ1651">
        <v>0.31573126000000001</v>
      </c>
      <c r="AR1651">
        <v>0.28631719999999999</v>
      </c>
      <c r="AS1651">
        <v>0.28143289999999999</v>
      </c>
      <c r="AT1651">
        <v>0.27592929999999999</v>
      </c>
      <c r="AU1651">
        <v>0.27276146000000001</v>
      </c>
      <c r="AV1651">
        <v>0.31416179999999999</v>
      </c>
      <c r="AW1651">
        <v>0.31775594000000001</v>
      </c>
      <c r="AX1651">
        <v>0.44611600000000001</v>
      </c>
      <c r="AY1651">
        <v>0.33074898000000003</v>
      </c>
    </row>
    <row r="1652" spans="1:51">
      <c r="A1652">
        <v>1291</v>
      </c>
      <c r="B1652" t="b">
        <v>1</v>
      </c>
      <c r="C1652" t="s">
        <v>128</v>
      </c>
      <c r="D1652" t="s">
        <v>5367</v>
      </c>
      <c r="E1652" t="s">
        <v>5368</v>
      </c>
      <c r="H1652" t="s">
        <v>5369</v>
      </c>
      <c r="I1652" t="s">
        <v>2786</v>
      </c>
      <c r="J1652" t="b">
        <v>1</v>
      </c>
      <c r="K1652" s="7">
        <v>2.8000000000000001E-2</v>
      </c>
      <c r="L1652">
        <v>-0.16</v>
      </c>
      <c r="M1652" s="6">
        <v>1E-3</v>
      </c>
      <c r="N1652">
        <v>-0.2</v>
      </c>
      <c r="O1652" s="7">
        <v>0.35</v>
      </c>
      <c r="P1652">
        <v>0.04</v>
      </c>
      <c r="Q1652" t="s">
        <v>135</v>
      </c>
      <c r="R1652">
        <v>18.43</v>
      </c>
      <c r="S1652">
        <v>18.25</v>
      </c>
      <c r="T1652">
        <v>18.46</v>
      </c>
      <c r="U1652">
        <v>18.55</v>
      </c>
      <c r="V1652">
        <v>18.420000000000002</v>
      </c>
      <c r="W1652">
        <v>18.37</v>
      </c>
      <c r="X1652">
        <v>18.32</v>
      </c>
      <c r="Y1652">
        <v>18.29</v>
      </c>
      <c r="Z1652">
        <v>18.22</v>
      </c>
      <c r="AA1652">
        <v>18.059999999999999</v>
      </c>
      <c r="AB1652">
        <v>18.18</v>
      </c>
      <c r="AC1652">
        <v>18.21</v>
      </c>
      <c r="AD1652">
        <v>18.190000000000001</v>
      </c>
      <c r="AE1652">
        <v>18.2</v>
      </c>
      <c r="AF1652">
        <v>18.239999999999998</v>
      </c>
      <c r="AG1652">
        <v>18.23</v>
      </c>
      <c r="AH1652">
        <v>18.32</v>
      </c>
      <c r="AI1652">
        <v>0</v>
      </c>
      <c r="AJ1652">
        <v>0</v>
      </c>
      <c r="AK1652">
        <v>0</v>
      </c>
      <c r="AL1652">
        <v>0</v>
      </c>
      <c r="AM1652">
        <v>0</v>
      </c>
      <c r="AN1652">
        <v>0</v>
      </c>
      <c r="AO1652">
        <v>0</v>
      </c>
      <c r="AP1652">
        <v>0</v>
      </c>
      <c r="AQ1652">
        <v>0</v>
      </c>
      <c r="AR1652">
        <v>0</v>
      </c>
      <c r="AS1652">
        <v>0</v>
      </c>
      <c r="AT1652">
        <v>0</v>
      </c>
      <c r="AU1652">
        <v>0</v>
      </c>
      <c r="AV1652">
        <v>0</v>
      </c>
      <c r="AW1652">
        <v>0</v>
      </c>
      <c r="AX1652">
        <v>0</v>
      </c>
      <c r="AY1652">
        <v>0</v>
      </c>
    </row>
    <row r="1653" spans="1:51">
      <c r="A1653">
        <v>1938</v>
      </c>
      <c r="B1653" t="b">
        <v>1</v>
      </c>
      <c r="C1653" t="s">
        <v>128</v>
      </c>
      <c r="D1653" t="s">
        <v>5370</v>
      </c>
      <c r="E1653" t="s">
        <v>5371</v>
      </c>
      <c r="H1653" t="s">
        <v>5372</v>
      </c>
      <c r="I1653" t="s">
        <v>697</v>
      </c>
      <c r="K1653" s="7">
        <v>0.17</v>
      </c>
      <c r="L1653">
        <v>0.12</v>
      </c>
      <c r="M1653" s="6">
        <v>5.0000000000000001E-3</v>
      </c>
      <c r="N1653">
        <v>0.14000000000000001</v>
      </c>
      <c r="O1653" s="7">
        <v>0.35</v>
      </c>
      <c r="P1653">
        <v>-0.02</v>
      </c>
      <c r="Q1653" t="s">
        <v>135</v>
      </c>
      <c r="R1653">
        <v>15.46</v>
      </c>
      <c r="S1653">
        <v>15.52</v>
      </c>
      <c r="T1653">
        <v>15.44</v>
      </c>
      <c r="U1653">
        <v>15.42</v>
      </c>
      <c r="V1653">
        <v>15.41</v>
      </c>
      <c r="W1653">
        <v>15.32</v>
      </c>
      <c r="X1653">
        <v>15.39</v>
      </c>
      <c r="Y1653">
        <v>15.49</v>
      </c>
      <c r="Z1653">
        <v>15.59</v>
      </c>
      <c r="AA1653">
        <v>15.51</v>
      </c>
      <c r="AB1653">
        <v>15.51</v>
      </c>
      <c r="AC1653">
        <v>15.62</v>
      </c>
      <c r="AD1653">
        <v>15.53</v>
      </c>
      <c r="AE1653">
        <v>15.48</v>
      </c>
      <c r="AF1653">
        <v>15.52</v>
      </c>
      <c r="AG1653">
        <v>15.54</v>
      </c>
      <c r="AH1653">
        <v>15.55</v>
      </c>
      <c r="AI1653">
        <v>0.2577197</v>
      </c>
      <c r="AJ1653">
        <v>0.28189452999999998</v>
      </c>
      <c r="AK1653">
        <v>0.27976732999999998</v>
      </c>
      <c r="AL1653">
        <v>0.37576251999999999</v>
      </c>
      <c r="AM1653">
        <v>0.26105368000000001</v>
      </c>
      <c r="AN1653">
        <v>0.39475048000000001</v>
      </c>
      <c r="AO1653">
        <v>0.27645174</v>
      </c>
      <c r="AP1653">
        <v>0.27520963999999998</v>
      </c>
      <c r="AQ1653">
        <v>0.31554955000000001</v>
      </c>
      <c r="AR1653">
        <v>0.27740823999999997</v>
      </c>
      <c r="AS1653">
        <v>0.27541392999999997</v>
      </c>
      <c r="AT1653">
        <v>0.39877656</v>
      </c>
      <c r="AU1653">
        <v>0.25024444000000001</v>
      </c>
      <c r="AV1653">
        <v>0.36189853999999999</v>
      </c>
      <c r="AW1653">
        <v>0.337366</v>
      </c>
      <c r="AX1653">
        <v>0.32108991999999997</v>
      </c>
      <c r="AY1653">
        <v>0.33030852999999999</v>
      </c>
    </row>
    <row r="1654" spans="1:51">
      <c r="A1654">
        <v>2607</v>
      </c>
      <c r="B1654" t="b">
        <v>1</v>
      </c>
      <c r="C1654" t="s">
        <v>128</v>
      </c>
      <c r="D1654" t="s">
        <v>5373</v>
      </c>
      <c r="E1654" t="s">
        <v>5374</v>
      </c>
      <c r="H1654" t="s">
        <v>5375</v>
      </c>
      <c r="I1654" t="s">
        <v>165</v>
      </c>
      <c r="K1654" s="7">
        <v>0.46</v>
      </c>
      <c r="L1654">
        <v>-0.09</v>
      </c>
      <c r="M1654" s="6">
        <v>1.2999999999999999E-2</v>
      </c>
      <c r="N1654">
        <v>-7.0000000000000007E-2</v>
      </c>
      <c r="O1654" s="7">
        <v>0.35</v>
      </c>
      <c r="P1654">
        <v>-0.03</v>
      </c>
      <c r="Q1654" t="s">
        <v>135</v>
      </c>
      <c r="R1654">
        <v>16.36</v>
      </c>
      <c r="S1654">
        <v>16.399999999999999</v>
      </c>
      <c r="T1654">
        <v>16.48</v>
      </c>
      <c r="U1654">
        <v>16.350000000000001</v>
      </c>
      <c r="V1654">
        <v>16.440000000000001</v>
      </c>
      <c r="W1654">
        <v>16.43</v>
      </c>
      <c r="X1654">
        <v>16.399999999999999</v>
      </c>
      <c r="Y1654">
        <v>16.48</v>
      </c>
      <c r="Z1654">
        <v>16.38</v>
      </c>
      <c r="AA1654">
        <v>16.39</v>
      </c>
      <c r="AB1654">
        <v>16.32</v>
      </c>
      <c r="AC1654">
        <v>16.25</v>
      </c>
      <c r="AD1654">
        <v>16.350000000000001</v>
      </c>
      <c r="AE1654">
        <v>16.28</v>
      </c>
      <c r="AF1654">
        <v>16.260000000000002</v>
      </c>
      <c r="AG1654">
        <v>16.36</v>
      </c>
      <c r="AH1654">
        <v>16.399999999999999</v>
      </c>
      <c r="AI1654">
        <v>0.24285114999999999</v>
      </c>
      <c r="AJ1654">
        <v>0</v>
      </c>
      <c r="AK1654">
        <v>0.28855399999999998</v>
      </c>
      <c r="AL1654">
        <v>0.29399397999999999</v>
      </c>
      <c r="AM1654">
        <v>0.24402186000000001</v>
      </c>
      <c r="AN1654">
        <v>0</v>
      </c>
      <c r="AO1654">
        <v>0</v>
      </c>
      <c r="AP1654">
        <v>0.27870620000000002</v>
      </c>
      <c r="AQ1654">
        <v>0.25739452000000002</v>
      </c>
      <c r="AR1654">
        <v>0.24799985999999999</v>
      </c>
      <c r="AS1654">
        <v>0</v>
      </c>
      <c r="AT1654">
        <v>0</v>
      </c>
      <c r="AU1654">
        <v>0.24532264000000001</v>
      </c>
      <c r="AV1654">
        <v>0.2639126</v>
      </c>
      <c r="AW1654">
        <v>0.24938759999999999</v>
      </c>
      <c r="AX1654">
        <v>0</v>
      </c>
      <c r="AY1654">
        <v>0</v>
      </c>
    </row>
    <row r="1655" spans="1:51">
      <c r="A1655">
        <v>2166</v>
      </c>
      <c r="B1655" t="b">
        <v>1</v>
      </c>
      <c r="C1655" t="s">
        <v>128</v>
      </c>
      <c r="D1655" t="s">
        <v>5376</v>
      </c>
      <c r="E1655" t="s">
        <v>5377</v>
      </c>
      <c r="H1655" t="s">
        <v>5378</v>
      </c>
      <c r="I1655" t="s">
        <v>507</v>
      </c>
      <c r="K1655" s="7">
        <v>0.26</v>
      </c>
      <c r="L1655">
        <v>0.09</v>
      </c>
      <c r="M1655" s="6">
        <v>5.0000000000000001E-3</v>
      </c>
      <c r="N1655">
        <v>0.08</v>
      </c>
      <c r="O1655" s="7">
        <v>0.36</v>
      </c>
      <c r="P1655">
        <v>0.01</v>
      </c>
      <c r="Q1655" t="s">
        <v>135</v>
      </c>
      <c r="R1655">
        <v>15.73</v>
      </c>
      <c r="S1655">
        <v>15.69</v>
      </c>
      <c r="T1655">
        <v>15.7</v>
      </c>
      <c r="U1655">
        <v>15.68</v>
      </c>
      <c r="V1655">
        <v>15.72</v>
      </c>
      <c r="W1655">
        <v>15.67</v>
      </c>
      <c r="X1655">
        <v>15.59</v>
      </c>
      <c r="Y1655">
        <v>15.79</v>
      </c>
      <c r="Z1655">
        <v>15.73</v>
      </c>
      <c r="AA1655">
        <v>15.78</v>
      </c>
      <c r="AB1655">
        <v>15.77</v>
      </c>
      <c r="AC1655">
        <v>15.74</v>
      </c>
      <c r="AD1655">
        <v>15.7</v>
      </c>
      <c r="AE1655">
        <v>15.75</v>
      </c>
      <c r="AF1655">
        <v>15.81</v>
      </c>
      <c r="AG1655">
        <v>15.82</v>
      </c>
      <c r="AH1655">
        <v>15.84</v>
      </c>
      <c r="AI1655">
        <v>0.26082887999999999</v>
      </c>
      <c r="AJ1655">
        <v>0.27720746000000002</v>
      </c>
      <c r="AK1655">
        <v>0.29575497000000001</v>
      </c>
      <c r="AL1655">
        <v>0.33174716999999998</v>
      </c>
      <c r="AM1655">
        <v>0.34380843999999999</v>
      </c>
      <c r="AN1655">
        <v>0.33038416999999998</v>
      </c>
      <c r="AO1655">
        <v>0.2976567</v>
      </c>
      <c r="AP1655">
        <v>0.2862635</v>
      </c>
      <c r="AQ1655">
        <v>0.36081975999999999</v>
      </c>
      <c r="AR1655">
        <v>0.32869314999999999</v>
      </c>
      <c r="AS1655">
        <v>0.37892613000000003</v>
      </c>
      <c r="AT1655">
        <v>0.38220778</v>
      </c>
      <c r="AU1655">
        <v>0.27598727000000001</v>
      </c>
      <c r="AV1655">
        <v>0.26060053999999999</v>
      </c>
      <c r="AW1655">
        <v>0.26949325000000002</v>
      </c>
      <c r="AX1655">
        <v>0.37980272999999998</v>
      </c>
      <c r="AY1655">
        <v>0.37650980000000001</v>
      </c>
    </row>
    <row r="1656" spans="1:51">
      <c r="A1656">
        <v>1155</v>
      </c>
      <c r="B1656" t="b">
        <v>1</v>
      </c>
      <c r="C1656" t="s">
        <v>128</v>
      </c>
      <c r="D1656" t="s">
        <v>5379</v>
      </c>
      <c r="E1656" t="s">
        <v>5380</v>
      </c>
      <c r="H1656" t="s">
        <v>5381</v>
      </c>
      <c r="I1656" t="s">
        <v>5382</v>
      </c>
      <c r="K1656" s="7">
        <v>1.7000000000000001E-2</v>
      </c>
      <c r="L1656">
        <v>0.76</v>
      </c>
      <c r="M1656" s="6">
        <v>3.0000000000000001E-3</v>
      </c>
      <c r="N1656">
        <v>0.88</v>
      </c>
      <c r="O1656" s="7">
        <v>0.37</v>
      </c>
      <c r="P1656">
        <v>-0.12</v>
      </c>
      <c r="Q1656" t="s">
        <v>135</v>
      </c>
      <c r="R1656">
        <v>11.98</v>
      </c>
      <c r="S1656">
        <v>0</v>
      </c>
      <c r="T1656">
        <v>10.18</v>
      </c>
      <c r="U1656">
        <v>12.04</v>
      </c>
      <c r="V1656">
        <v>11.63</v>
      </c>
      <c r="W1656">
        <v>0</v>
      </c>
      <c r="X1656">
        <v>0</v>
      </c>
      <c r="Y1656">
        <v>12.7</v>
      </c>
      <c r="Z1656">
        <v>12.32</v>
      </c>
      <c r="AA1656">
        <v>12.27</v>
      </c>
      <c r="AB1656">
        <v>0</v>
      </c>
      <c r="AC1656">
        <v>0</v>
      </c>
      <c r="AD1656">
        <v>11.96</v>
      </c>
      <c r="AE1656">
        <v>12.51</v>
      </c>
      <c r="AF1656">
        <v>12.34</v>
      </c>
      <c r="AG1656">
        <v>0</v>
      </c>
      <c r="AH1656">
        <v>0</v>
      </c>
      <c r="AI1656">
        <v>0.25060072999999999</v>
      </c>
      <c r="AJ1656">
        <v>0.26005193999999998</v>
      </c>
      <c r="AK1656">
        <v>0.25390926000000003</v>
      </c>
      <c r="AL1656">
        <v>0.25101572</v>
      </c>
      <c r="AM1656">
        <v>0.25381595000000001</v>
      </c>
      <c r="AN1656">
        <v>0.26961908000000001</v>
      </c>
      <c r="AO1656">
        <v>0.26791534</v>
      </c>
      <c r="AP1656">
        <v>0.25120375</v>
      </c>
      <c r="AQ1656">
        <v>0.30788058000000001</v>
      </c>
      <c r="AR1656">
        <v>0.27491483</v>
      </c>
      <c r="AS1656">
        <v>0.26719564000000001</v>
      </c>
      <c r="AT1656">
        <v>0.40597329999999998</v>
      </c>
      <c r="AU1656">
        <v>0.25059932000000001</v>
      </c>
      <c r="AV1656">
        <v>0.25051096</v>
      </c>
      <c r="AW1656">
        <v>0.27074313</v>
      </c>
      <c r="AX1656">
        <v>0.28836313000000002</v>
      </c>
      <c r="AY1656">
        <v>0.26603623999999998</v>
      </c>
    </row>
    <row r="1657" spans="1:51">
      <c r="A1657">
        <v>1990</v>
      </c>
      <c r="B1657" t="b">
        <v>1</v>
      </c>
      <c r="C1657" t="s">
        <v>128</v>
      </c>
      <c r="D1657" t="s">
        <v>5383</v>
      </c>
      <c r="E1657" t="s">
        <v>5384</v>
      </c>
      <c r="H1657" t="s">
        <v>5385</v>
      </c>
      <c r="I1657" t="s">
        <v>145</v>
      </c>
      <c r="K1657" s="7">
        <v>0.19</v>
      </c>
      <c r="L1657">
        <v>0.17</v>
      </c>
      <c r="M1657" s="6">
        <v>5.1999999999999995E-4</v>
      </c>
      <c r="N1657">
        <v>0.2</v>
      </c>
      <c r="O1657" s="7">
        <v>0.37</v>
      </c>
      <c r="P1657">
        <v>-0.03</v>
      </c>
      <c r="Q1657" t="s">
        <v>135</v>
      </c>
      <c r="R1657">
        <v>16.010000000000002</v>
      </c>
      <c r="S1657">
        <v>16.079999999999998</v>
      </c>
      <c r="T1657">
        <v>16.11</v>
      </c>
      <c r="U1657">
        <v>15.81</v>
      </c>
      <c r="V1657">
        <v>15.9</v>
      </c>
      <c r="W1657">
        <v>15.69</v>
      </c>
      <c r="X1657">
        <v>15.72</v>
      </c>
      <c r="Y1657">
        <v>15.98</v>
      </c>
      <c r="Z1657">
        <v>16.170000000000002</v>
      </c>
      <c r="AA1657">
        <v>16.12</v>
      </c>
      <c r="AB1657">
        <v>15.89</v>
      </c>
      <c r="AC1657">
        <v>16.07</v>
      </c>
      <c r="AD1657">
        <v>16.02</v>
      </c>
      <c r="AE1657">
        <v>15.86</v>
      </c>
      <c r="AF1657">
        <v>15.87</v>
      </c>
      <c r="AG1657">
        <v>16.22</v>
      </c>
      <c r="AH1657">
        <v>16.13</v>
      </c>
      <c r="AI1657">
        <v>0.25550552999999998</v>
      </c>
      <c r="AJ1657">
        <v>0.28017384000000001</v>
      </c>
      <c r="AK1657">
        <v>0.35933658000000002</v>
      </c>
      <c r="AL1657">
        <v>0.41325699999999999</v>
      </c>
      <c r="AM1657">
        <v>0.25262966999999997</v>
      </c>
      <c r="AN1657">
        <v>0.31345840000000003</v>
      </c>
      <c r="AO1657">
        <v>0.25579681999999998</v>
      </c>
      <c r="AP1657">
        <v>0.57778379999999996</v>
      </c>
      <c r="AQ1657">
        <v>0.51508449999999995</v>
      </c>
      <c r="AR1657">
        <v>0.41010540000000001</v>
      </c>
      <c r="AS1657">
        <v>0.55576099999999995</v>
      </c>
      <c r="AT1657">
        <v>0.42221403000000002</v>
      </c>
      <c r="AU1657">
        <v>0.2920449</v>
      </c>
      <c r="AV1657">
        <v>0.47214442000000001</v>
      </c>
      <c r="AW1657">
        <v>0.58448860000000002</v>
      </c>
      <c r="AX1657">
        <v>0.55896484999999996</v>
      </c>
      <c r="AY1657">
        <v>0.61299700000000001</v>
      </c>
    </row>
    <row r="1658" spans="1:51">
      <c r="A1658">
        <v>1660</v>
      </c>
      <c r="B1658" t="b">
        <v>1</v>
      </c>
      <c r="C1658" t="s">
        <v>128</v>
      </c>
      <c r="D1658" t="s">
        <v>5386</v>
      </c>
      <c r="E1658" t="s">
        <v>5387</v>
      </c>
      <c r="H1658" t="s">
        <v>5388</v>
      </c>
      <c r="I1658" t="s">
        <v>737</v>
      </c>
      <c r="K1658" s="7">
        <v>9.2999999999999999E-2</v>
      </c>
      <c r="L1658">
        <v>-0.11</v>
      </c>
      <c r="M1658" s="6">
        <v>1E-3</v>
      </c>
      <c r="N1658">
        <v>-0.15</v>
      </c>
      <c r="O1658" s="7">
        <v>0.38</v>
      </c>
      <c r="P1658">
        <v>0.05</v>
      </c>
      <c r="Q1658" t="s">
        <v>135</v>
      </c>
      <c r="R1658">
        <v>15.81</v>
      </c>
      <c r="S1658">
        <v>15.9</v>
      </c>
      <c r="T1658">
        <v>15.96</v>
      </c>
      <c r="U1658">
        <v>15.89</v>
      </c>
      <c r="V1658">
        <v>15.93</v>
      </c>
      <c r="W1658">
        <v>16.02</v>
      </c>
      <c r="X1658">
        <v>15.92</v>
      </c>
      <c r="Y1658">
        <v>15.8</v>
      </c>
      <c r="Z1658">
        <v>15.75</v>
      </c>
      <c r="AA1658">
        <v>15.88</v>
      </c>
      <c r="AB1658">
        <v>15.83</v>
      </c>
      <c r="AC1658">
        <v>15.65</v>
      </c>
      <c r="AD1658">
        <v>15.85</v>
      </c>
      <c r="AE1658">
        <v>15.8</v>
      </c>
      <c r="AF1658">
        <v>15.72</v>
      </c>
      <c r="AG1658">
        <v>16.04</v>
      </c>
      <c r="AH1658">
        <v>15.8</v>
      </c>
      <c r="AI1658">
        <v>0.27192371999999998</v>
      </c>
      <c r="AJ1658">
        <v>0.25244588000000001</v>
      </c>
      <c r="AK1658">
        <v>0.4310311</v>
      </c>
      <c r="AL1658">
        <v>0.49506371999999998</v>
      </c>
      <c r="AM1658">
        <v>0.27345923</v>
      </c>
      <c r="AN1658">
        <v>0.29300353000000001</v>
      </c>
      <c r="AO1658">
        <v>0.28520163999999998</v>
      </c>
      <c r="AP1658">
        <v>1.0498548000000001</v>
      </c>
      <c r="AQ1658">
        <v>0.54558300000000004</v>
      </c>
      <c r="AR1658">
        <v>0.65364299999999997</v>
      </c>
      <c r="AS1658">
        <v>0.26178040000000002</v>
      </c>
      <c r="AT1658">
        <v>0.2805782</v>
      </c>
      <c r="AU1658">
        <v>0.29874255999999999</v>
      </c>
      <c r="AV1658">
        <v>0.67289114000000005</v>
      </c>
      <c r="AW1658">
        <v>1.0006101000000001</v>
      </c>
      <c r="AX1658">
        <v>0.52925040000000001</v>
      </c>
      <c r="AY1658">
        <v>0.31966823</v>
      </c>
    </row>
    <row r="1659" spans="1:51">
      <c r="A1659">
        <v>1717</v>
      </c>
      <c r="B1659" t="b">
        <v>1</v>
      </c>
      <c r="C1659" t="s">
        <v>128</v>
      </c>
      <c r="D1659" t="s">
        <v>5389</v>
      </c>
      <c r="E1659" t="s">
        <v>5390</v>
      </c>
      <c r="H1659" t="s">
        <v>5391</v>
      </c>
      <c r="I1659" t="s">
        <v>737</v>
      </c>
      <c r="K1659" s="7">
        <v>0.11</v>
      </c>
      <c r="L1659">
        <v>-7.0000000000000007E-2</v>
      </c>
      <c r="M1659" s="6">
        <v>1.8E-3</v>
      </c>
      <c r="N1659">
        <v>-7.0000000000000007E-2</v>
      </c>
      <c r="O1659" s="7">
        <v>0.38</v>
      </c>
      <c r="P1659">
        <v>0</v>
      </c>
      <c r="Q1659" t="s">
        <v>135</v>
      </c>
      <c r="R1659">
        <v>15.71</v>
      </c>
      <c r="S1659">
        <v>15.67</v>
      </c>
      <c r="T1659">
        <v>15.7</v>
      </c>
      <c r="U1659">
        <v>15.71</v>
      </c>
      <c r="V1659">
        <v>15.7</v>
      </c>
      <c r="W1659">
        <v>15.9</v>
      </c>
      <c r="X1659">
        <v>15.75</v>
      </c>
      <c r="Y1659">
        <v>15.69</v>
      </c>
      <c r="Z1659">
        <v>15.64</v>
      </c>
      <c r="AA1659">
        <v>15.66</v>
      </c>
      <c r="AB1659">
        <v>15.67</v>
      </c>
      <c r="AC1659">
        <v>15.64</v>
      </c>
      <c r="AD1659">
        <v>15.64</v>
      </c>
      <c r="AE1659">
        <v>15.71</v>
      </c>
      <c r="AF1659">
        <v>15.64</v>
      </c>
      <c r="AG1659">
        <v>15.68</v>
      </c>
      <c r="AH1659">
        <v>15.67</v>
      </c>
      <c r="AI1659">
        <v>0.26170690000000002</v>
      </c>
      <c r="AJ1659">
        <v>0.33108335999999999</v>
      </c>
      <c r="AK1659">
        <v>0.26568419999999998</v>
      </c>
      <c r="AL1659">
        <v>0.26422857999999999</v>
      </c>
      <c r="AM1659">
        <v>0.25906432000000001</v>
      </c>
      <c r="AN1659">
        <v>0.29154934999999998</v>
      </c>
      <c r="AO1659">
        <v>0.28343287</v>
      </c>
      <c r="AP1659">
        <v>0.25928843000000001</v>
      </c>
      <c r="AQ1659">
        <v>0.26411616999999998</v>
      </c>
      <c r="AR1659">
        <v>0.28218510000000002</v>
      </c>
      <c r="AS1659">
        <v>0.29791542999999998</v>
      </c>
      <c r="AT1659">
        <v>0.33301683999999998</v>
      </c>
      <c r="AU1659">
        <v>0.26758729999999997</v>
      </c>
      <c r="AV1659">
        <v>0.26007244000000002</v>
      </c>
      <c r="AW1659">
        <v>0.29580092000000002</v>
      </c>
      <c r="AX1659">
        <v>0.31993969999999999</v>
      </c>
      <c r="AY1659">
        <v>0.34577092999999998</v>
      </c>
    </row>
    <row r="1660" spans="1:51">
      <c r="A1660">
        <v>1805</v>
      </c>
      <c r="B1660" t="b">
        <v>1</v>
      </c>
      <c r="C1660" t="s">
        <v>128</v>
      </c>
      <c r="D1660" t="s">
        <v>5392</v>
      </c>
      <c r="E1660" t="s">
        <v>5393</v>
      </c>
      <c r="H1660" t="s">
        <v>5394</v>
      </c>
      <c r="I1660" t="s">
        <v>820</v>
      </c>
      <c r="K1660" s="7">
        <v>0.13</v>
      </c>
      <c r="L1660">
        <v>-0.04</v>
      </c>
      <c r="M1660" s="6">
        <v>4.0000000000000001E-3</v>
      </c>
      <c r="N1660">
        <v>-0.02</v>
      </c>
      <c r="O1660" s="7">
        <v>0.38</v>
      </c>
      <c r="P1660">
        <v>-0.02</v>
      </c>
      <c r="Q1660" t="s">
        <v>135</v>
      </c>
      <c r="R1660">
        <v>16.91</v>
      </c>
      <c r="S1660">
        <v>16.91</v>
      </c>
      <c r="T1660">
        <v>16.989999999999998</v>
      </c>
      <c r="U1660">
        <v>16.920000000000002</v>
      </c>
      <c r="V1660">
        <v>16.98</v>
      </c>
      <c r="W1660">
        <v>16.96</v>
      </c>
      <c r="X1660">
        <v>16.940000000000001</v>
      </c>
      <c r="Y1660">
        <v>16.93</v>
      </c>
      <c r="Z1660">
        <v>16.97</v>
      </c>
      <c r="AA1660">
        <v>16.87</v>
      </c>
      <c r="AB1660">
        <v>16.899999999999999</v>
      </c>
      <c r="AC1660">
        <v>16.98</v>
      </c>
      <c r="AD1660">
        <v>16.96</v>
      </c>
      <c r="AE1660">
        <v>16.920000000000002</v>
      </c>
      <c r="AF1660">
        <v>16.899999999999999</v>
      </c>
      <c r="AG1660">
        <v>16.940000000000001</v>
      </c>
      <c r="AH1660">
        <v>16.87</v>
      </c>
      <c r="AI1660">
        <v>0.27419021999999998</v>
      </c>
      <c r="AJ1660">
        <v>0.27980055999999998</v>
      </c>
      <c r="AK1660">
        <v>0.30988407000000001</v>
      </c>
      <c r="AL1660">
        <v>0.39595088000000001</v>
      </c>
      <c r="AM1660">
        <v>0.26712777999999998</v>
      </c>
      <c r="AN1660">
        <v>0.26925569999999999</v>
      </c>
      <c r="AO1660">
        <v>0.26426603999999998</v>
      </c>
      <c r="AP1660">
        <v>0.46776843000000001</v>
      </c>
      <c r="AQ1660">
        <v>0.37793640000000001</v>
      </c>
      <c r="AR1660">
        <v>0.38579485000000002</v>
      </c>
      <c r="AS1660">
        <v>0.31381753000000001</v>
      </c>
      <c r="AT1660">
        <v>0.35535786000000003</v>
      </c>
      <c r="AU1660">
        <v>0.2938943</v>
      </c>
      <c r="AV1660">
        <v>0.41436689999999998</v>
      </c>
      <c r="AW1660">
        <v>0.50609919999999997</v>
      </c>
      <c r="AX1660">
        <v>0.39531602999999998</v>
      </c>
      <c r="AY1660">
        <v>0.37313905000000003</v>
      </c>
    </row>
    <row r="1661" spans="1:51">
      <c r="A1661">
        <v>1436</v>
      </c>
      <c r="B1661" t="b">
        <v>1</v>
      </c>
      <c r="C1661" t="s">
        <v>128</v>
      </c>
      <c r="D1661" t="s">
        <v>5395</v>
      </c>
      <c r="E1661" t="s">
        <v>5396</v>
      </c>
      <c r="H1661" t="s">
        <v>5397</v>
      </c>
      <c r="I1661" t="s">
        <v>1208</v>
      </c>
      <c r="K1661" s="7">
        <v>4.5999999999999999E-2</v>
      </c>
      <c r="L1661">
        <v>0.11</v>
      </c>
      <c r="M1661" s="6">
        <v>3.0000000000000001E-3</v>
      </c>
      <c r="N1661">
        <v>0.2</v>
      </c>
      <c r="O1661" s="7">
        <v>0.39</v>
      </c>
      <c r="P1661">
        <v>-0.09</v>
      </c>
      <c r="Q1661" t="s">
        <v>135</v>
      </c>
      <c r="R1661">
        <v>15.75</v>
      </c>
      <c r="S1661">
        <v>15.73</v>
      </c>
      <c r="T1661">
        <v>15.6</v>
      </c>
      <c r="U1661">
        <v>15.62</v>
      </c>
      <c r="V1661">
        <v>15.72</v>
      </c>
      <c r="W1661">
        <v>15.68</v>
      </c>
      <c r="X1661">
        <v>15.73</v>
      </c>
      <c r="Y1661">
        <v>15.88</v>
      </c>
      <c r="Z1661">
        <v>15.84</v>
      </c>
      <c r="AA1661">
        <v>15.82</v>
      </c>
      <c r="AB1661">
        <v>15.87</v>
      </c>
      <c r="AC1661">
        <v>15.92</v>
      </c>
      <c r="AD1661">
        <v>15.84</v>
      </c>
      <c r="AE1661">
        <v>15.8</v>
      </c>
      <c r="AF1661">
        <v>15.78</v>
      </c>
      <c r="AG1661">
        <v>15.76</v>
      </c>
      <c r="AH1661">
        <v>15.62</v>
      </c>
      <c r="AI1661">
        <v>0</v>
      </c>
      <c r="AJ1661">
        <v>0.25761154000000003</v>
      </c>
      <c r="AK1661">
        <v>0</v>
      </c>
      <c r="AL1661">
        <v>0</v>
      </c>
      <c r="AM1661">
        <v>0</v>
      </c>
      <c r="AN1661">
        <v>0.25712089999999999</v>
      </c>
      <c r="AO1661">
        <v>0.28774312000000002</v>
      </c>
      <c r="AP1661">
        <v>0</v>
      </c>
      <c r="AQ1661">
        <v>0</v>
      </c>
      <c r="AR1661">
        <v>0</v>
      </c>
      <c r="AS1661">
        <v>0.2702002</v>
      </c>
      <c r="AT1661">
        <v>0.26475527999999998</v>
      </c>
      <c r="AU1661">
        <v>0</v>
      </c>
      <c r="AV1661">
        <v>0</v>
      </c>
      <c r="AW1661">
        <v>0</v>
      </c>
      <c r="AX1661">
        <v>0.26031703</v>
      </c>
      <c r="AY1661">
        <v>0.26320421999999999</v>
      </c>
    </row>
    <row r="1662" spans="1:51">
      <c r="A1662">
        <v>1468</v>
      </c>
      <c r="B1662" t="b">
        <v>1</v>
      </c>
      <c r="C1662" t="s">
        <v>128</v>
      </c>
      <c r="D1662" t="s">
        <v>5398</v>
      </c>
      <c r="E1662" t="s">
        <v>5399</v>
      </c>
      <c r="H1662" t="s">
        <v>5400</v>
      </c>
      <c r="I1662" t="s">
        <v>582</v>
      </c>
      <c r="K1662" s="7">
        <v>5.0999999999999997E-2</v>
      </c>
      <c r="L1662">
        <v>-0.08</v>
      </c>
      <c r="M1662" s="6">
        <v>2E-3</v>
      </c>
      <c r="N1662">
        <v>-7.0000000000000007E-2</v>
      </c>
      <c r="O1662" s="7">
        <v>0.39</v>
      </c>
      <c r="P1662">
        <v>-0.01</v>
      </c>
      <c r="Q1662" t="s">
        <v>135</v>
      </c>
      <c r="R1662">
        <v>15.99</v>
      </c>
      <c r="S1662">
        <v>15.96</v>
      </c>
      <c r="T1662">
        <v>16.04</v>
      </c>
      <c r="U1662">
        <v>16.010000000000002</v>
      </c>
      <c r="V1662">
        <v>16.03</v>
      </c>
      <c r="W1662">
        <v>16.02</v>
      </c>
      <c r="X1662">
        <v>16</v>
      </c>
      <c r="Y1662">
        <v>15.92</v>
      </c>
      <c r="Z1662">
        <v>15.88</v>
      </c>
      <c r="AA1662">
        <v>16.010000000000002</v>
      </c>
      <c r="AB1662">
        <v>16.010000000000002</v>
      </c>
      <c r="AC1662">
        <v>15.95</v>
      </c>
      <c r="AD1662">
        <v>15.93</v>
      </c>
      <c r="AE1662">
        <v>15.97</v>
      </c>
      <c r="AF1662">
        <v>15.98</v>
      </c>
      <c r="AG1662">
        <v>15.98</v>
      </c>
      <c r="AH1662">
        <v>15.9</v>
      </c>
      <c r="AI1662">
        <v>0</v>
      </c>
      <c r="AJ1662">
        <v>0</v>
      </c>
      <c r="AK1662">
        <v>0</v>
      </c>
      <c r="AL1662">
        <v>0</v>
      </c>
      <c r="AM1662">
        <v>0</v>
      </c>
      <c r="AN1662">
        <v>0</v>
      </c>
      <c r="AO1662">
        <v>0</v>
      </c>
      <c r="AP1662">
        <v>0</v>
      </c>
      <c r="AQ1662">
        <v>0</v>
      </c>
      <c r="AR1662">
        <v>0</v>
      </c>
      <c r="AS1662">
        <v>0</v>
      </c>
      <c r="AT1662">
        <v>0</v>
      </c>
      <c r="AU1662">
        <v>0</v>
      </c>
      <c r="AV1662">
        <v>0</v>
      </c>
      <c r="AW1662">
        <v>0</v>
      </c>
      <c r="AX1662">
        <v>0</v>
      </c>
      <c r="AY1662">
        <v>0</v>
      </c>
    </row>
    <row r="1663" spans="1:51">
      <c r="A1663">
        <v>1557</v>
      </c>
      <c r="B1663" t="b">
        <v>1</v>
      </c>
      <c r="C1663" t="s">
        <v>128</v>
      </c>
      <c r="D1663" t="s">
        <v>5401</v>
      </c>
      <c r="E1663" t="s">
        <v>5402</v>
      </c>
      <c r="H1663" t="s">
        <v>5403</v>
      </c>
      <c r="I1663" t="s">
        <v>744</v>
      </c>
      <c r="K1663" s="7">
        <v>7.0000000000000007E-2</v>
      </c>
      <c r="L1663">
        <v>-0.06</v>
      </c>
      <c r="M1663" s="6">
        <v>2.3000000000000001E-4</v>
      </c>
      <c r="N1663">
        <v>-0.15</v>
      </c>
      <c r="O1663" s="7">
        <v>0.39</v>
      </c>
      <c r="P1663">
        <v>0.08</v>
      </c>
      <c r="Q1663" t="s">
        <v>135</v>
      </c>
      <c r="R1663">
        <v>16.46</v>
      </c>
      <c r="S1663">
        <v>16.489999999999998</v>
      </c>
      <c r="T1663">
        <v>16.55</v>
      </c>
      <c r="U1663">
        <v>16.579999999999998</v>
      </c>
      <c r="V1663">
        <v>16.559999999999999</v>
      </c>
      <c r="W1663">
        <v>16.510000000000002</v>
      </c>
      <c r="X1663">
        <v>16.510000000000002</v>
      </c>
      <c r="Y1663">
        <v>16.34</v>
      </c>
      <c r="Z1663">
        <v>16.41</v>
      </c>
      <c r="AA1663">
        <v>16.47</v>
      </c>
      <c r="AB1663">
        <v>16.53</v>
      </c>
      <c r="AC1663">
        <v>16.2</v>
      </c>
      <c r="AD1663">
        <v>16.5</v>
      </c>
      <c r="AE1663">
        <v>16.43</v>
      </c>
      <c r="AF1663">
        <v>16.47</v>
      </c>
      <c r="AG1663">
        <v>16.489999999999998</v>
      </c>
      <c r="AH1663">
        <v>16.559999999999999</v>
      </c>
      <c r="AI1663">
        <v>0.27358437000000002</v>
      </c>
      <c r="AJ1663">
        <v>0.33227810000000002</v>
      </c>
      <c r="AK1663">
        <v>0.35642605999999999</v>
      </c>
      <c r="AL1663">
        <v>0.31066313000000001</v>
      </c>
      <c r="AM1663">
        <v>0.29695964000000002</v>
      </c>
      <c r="AN1663">
        <v>0.35586332999999998</v>
      </c>
      <c r="AO1663">
        <v>0.31715431999999999</v>
      </c>
      <c r="AP1663">
        <v>0.51144445000000005</v>
      </c>
      <c r="AQ1663">
        <v>0.35019007000000002</v>
      </c>
      <c r="AR1663">
        <v>0.38530419999999999</v>
      </c>
      <c r="AS1663">
        <v>0.37967689999999998</v>
      </c>
      <c r="AT1663">
        <v>0.36547995</v>
      </c>
      <c r="AU1663">
        <v>0.32886353000000002</v>
      </c>
      <c r="AV1663">
        <v>0.29349132999999999</v>
      </c>
      <c r="AW1663">
        <v>0.32312380000000002</v>
      </c>
      <c r="AX1663">
        <v>0.36102334000000003</v>
      </c>
      <c r="AY1663">
        <v>0.48768178000000001</v>
      </c>
    </row>
    <row r="1664" spans="1:51">
      <c r="A1664">
        <v>1898</v>
      </c>
      <c r="B1664" t="b">
        <v>1</v>
      </c>
      <c r="C1664" t="s">
        <v>128</v>
      </c>
      <c r="D1664" t="s">
        <v>5404</v>
      </c>
      <c r="E1664" t="s">
        <v>5405</v>
      </c>
      <c r="H1664" t="s">
        <v>5406</v>
      </c>
      <c r="I1664" t="s">
        <v>530</v>
      </c>
      <c r="K1664" s="7">
        <v>0.16</v>
      </c>
      <c r="L1664">
        <v>-7.0000000000000007E-2</v>
      </c>
      <c r="M1664" s="6">
        <v>5.0000000000000001E-3</v>
      </c>
      <c r="N1664">
        <v>-0.09</v>
      </c>
      <c r="O1664" s="7">
        <v>0.39</v>
      </c>
      <c r="P1664">
        <v>0.02</v>
      </c>
      <c r="Q1664" t="s">
        <v>135</v>
      </c>
      <c r="R1664">
        <v>16.75</v>
      </c>
      <c r="S1664">
        <v>16.78</v>
      </c>
      <c r="T1664">
        <v>16.8</v>
      </c>
      <c r="U1664">
        <v>16.84</v>
      </c>
      <c r="V1664">
        <v>16.8</v>
      </c>
      <c r="W1664">
        <v>16.78</v>
      </c>
      <c r="X1664">
        <v>16.8</v>
      </c>
      <c r="Y1664">
        <v>16.739999999999998</v>
      </c>
      <c r="Z1664">
        <v>16.690000000000001</v>
      </c>
      <c r="AA1664">
        <v>16.739999999999998</v>
      </c>
      <c r="AB1664">
        <v>16.68</v>
      </c>
      <c r="AC1664">
        <v>16.66</v>
      </c>
      <c r="AD1664">
        <v>16.77</v>
      </c>
      <c r="AE1664">
        <v>16.68</v>
      </c>
      <c r="AF1664">
        <v>16.66</v>
      </c>
      <c r="AG1664">
        <v>16.77</v>
      </c>
      <c r="AH1664">
        <v>16.739999999999998</v>
      </c>
      <c r="AI1664">
        <v>0.24389743999999999</v>
      </c>
      <c r="AJ1664">
        <v>0.26894888</v>
      </c>
      <c r="AK1664">
        <v>0.48467723000000001</v>
      </c>
      <c r="AL1664">
        <v>0.24322584</v>
      </c>
      <c r="AM1664">
        <v>0.28732954999999999</v>
      </c>
      <c r="AN1664">
        <v>0.27031329999999998</v>
      </c>
      <c r="AO1664">
        <v>0.32992324000000001</v>
      </c>
      <c r="AP1664">
        <v>0.27771506000000001</v>
      </c>
      <c r="AQ1664">
        <v>0.24085614</v>
      </c>
      <c r="AR1664">
        <v>0.26633175999999997</v>
      </c>
      <c r="AS1664">
        <v>0.31172356000000001</v>
      </c>
      <c r="AT1664">
        <v>0.29113862000000001</v>
      </c>
      <c r="AU1664">
        <v>0.24866651000000001</v>
      </c>
      <c r="AV1664">
        <v>0.29339801999999998</v>
      </c>
      <c r="AW1664">
        <v>0.39074350000000002</v>
      </c>
      <c r="AX1664">
        <v>0.30280750000000001</v>
      </c>
      <c r="AY1664">
        <v>0.31811436999999998</v>
      </c>
    </row>
    <row r="1665" spans="1:51">
      <c r="A1665">
        <v>1957</v>
      </c>
      <c r="B1665" t="b">
        <v>1</v>
      </c>
      <c r="C1665" t="s">
        <v>128</v>
      </c>
      <c r="D1665" t="s">
        <v>5407</v>
      </c>
      <c r="E1665" t="s">
        <v>5408</v>
      </c>
      <c r="H1665" t="s">
        <v>5409</v>
      </c>
      <c r="I1665" t="s">
        <v>862</v>
      </c>
      <c r="K1665" s="7">
        <v>0.18</v>
      </c>
      <c r="L1665">
        <v>0.13</v>
      </c>
      <c r="M1665" s="6">
        <v>1.2E-2</v>
      </c>
      <c r="N1665">
        <v>0.3</v>
      </c>
      <c r="O1665" s="7">
        <v>0.39</v>
      </c>
      <c r="P1665">
        <v>-0.17</v>
      </c>
      <c r="Q1665" t="s">
        <v>135</v>
      </c>
      <c r="R1665">
        <v>17.37</v>
      </c>
      <c r="S1665">
        <v>17.3</v>
      </c>
      <c r="T1665">
        <v>17.510000000000002</v>
      </c>
      <c r="U1665">
        <v>17.12</v>
      </c>
      <c r="V1665">
        <v>17.28</v>
      </c>
      <c r="W1665">
        <v>17.239999999999998</v>
      </c>
      <c r="X1665">
        <v>17.22</v>
      </c>
      <c r="Y1665">
        <v>17.46</v>
      </c>
      <c r="Z1665">
        <v>17.71</v>
      </c>
      <c r="AA1665">
        <v>17.420000000000002</v>
      </c>
      <c r="AB1665">
        <v>17.55</v>
      </c>
      <c r="AC1665">
        <v>17.57</v>
      </c>
      <c r="AD1665">
        <v>17.3</v>
      </c>
      <c r="AE1665">
        <v>17.309999999999999</v>
      </c>
      <c r="AF1665">
        <v>17.39</v>
      </c>
      <c r="AG1665">
        <v>17.309999999999999</v>
      </c>
      <c r="AH1665">
        <v>17.57</v>
      </c>
      <c r="AI1665">
        <v>0</v>
      </c>
      <c r="AJ1665">
        <v>0</v>
      </c>
      <c r="AK1665">
        <v>0</v>
      </c>
      <c r="AL1665">
        <v>0</v>
      </c>
      <c r="AM1665">
        <v>0</v>
      </c>
      <c r="AN1665">
        <v>0</v>
      </c>
      <c r="AO1665">
        <v>0</v>
      </c>
      <c r="AP1665">
        <v>0</v>
      </c>
      <c r="AQ1665">
        <v>0</v>
      </c>
      <c r="AR1665">
        <v>0</v>
      </c>
      <c r="AS1665">
        <v>0</v>
      </c>
      <c r="AT1665">
        <v>0</v>
      </c>
      <c r="AU1665">
        <v>0</v>
      </c>
      <c r="AV1665">
        <v>0</v>
      </c>
      <c r="AW1665">
        <v>0</v>
      </c>
      <c r="AX1665">
        <v>0</v>
      </c>
      <c r="AY1665">
        <v>0</v>
      </c>
    </row>
    <row r="1666" spans="1:51">
      <c r="A1666">
        <v>1800</v>
      </c>
      <c r="B1666" t="b">
        <v>1</v>
      </c>
      <c r="C1666" t="s">
        <v>128</v>
      </c>
      <c r="D1666" t="s">
        <v>5410</v>
      </c>
      <c r="E1666" t="s">
        <v>5411</v>
      </c>
      <c r="H1666" t="s">
        <v>5412</v>
      </c>
      <c r="I1666" t="s">
        <v>568</v>
      </c>
      <c r="K1666" s="7">
        <v>0.13</v>
      </c>
      <c r="L1666">
        <v>0.08</v>
      </c>
      <c r="M1666" s="6">
        <v>1.2E-2</v>
      </c>
      <c r="N1666">
        <v>0.08</v>
      </c>
      <c r="O1666" s="7">
        <v>0.4</v>
      </c>
      <c r="P1666">
        <v>-0.01</v>
      </c>
      <c r="Q1666" t="s">
        <v>135</v>
      </c>
      <c r="R1666">
        <v>16.71</v>
      </c>
      <c r="S1666">
        <v>16.73</v>
      </c>
      <c r="T1666">
        <v>16.66</v>
      </c>
      <c r="U1666">
        <v>16.73</v>
      </c>
      <c r="V1666">
        <v>16.61</v>
      </c>
      <c r="W1666">
        <v>16.66</v>
      </c>
      <c r="X1666">
        <v>16.59</v>
      </c>
      <c r="Y1666">
        <v>16.75</v>
      </c>
      <c r="Z1666">
        <v>16.64</v>
      </c>
      <c r="AA1666">
        <v>16.739999999999998</v>
      </c>
      <c r="AB1666">
        <v>16.87</v>
      </c>
      <c r="AC1666">
        <v>16.68</v>
      </c>
      <c r="AD1666">
        <v>16.739999999999998</v>
      </c>
      <c r="AE1666">
        <v>16.73</v>
      </c>
      <c r="AF1666">
        <v>16.78</v>
      </c>
      <c r="AG1666">
        <v>16.62</v>
      </c>
      <c r="AH1666">
        <v>16.75</v>
      </c>
      <c r="AI1666">
        <v>0.2475764</v>
      </c>
      <c r="AJ1666">
        <v>0.30247099999999999</v>
      </c>
      <c r="AK1666">
        <v>0.28591423999999999</v>
      </c>
      <c r="AL1666">
        <v>0.26862933999999999</v>
      </c>
      <c r="AM1666">
        <v>0.28990002999999998</v>
      </c>
      <c r="AN1666">
        <v>0.29525446999999999</v>
      </c>
      <c r="AO1666">
        <v>0.28666362000000001</v>
      </c>
      <c r="AP1666">
        <v>0.27601555</v>
      </c>
      <c r="AQ1666">
        <v>0.27740399999999998</v>
      </c>
      <c r="AR1666">
        <v>0.29264723999999998</v>
      </c>
      <c r="AS1666">
        <v>0.27502864999999999</v>
      </c>
      <c r="AT1666">
        <v>0.26693833</v>
      </c>
      <c r="AU1666">
        <v>0.25601595999999999</v>
      </c>
      <c r="AV1666">
        <v>0.29190070000000001</v>
      </c>
      <c r="AW1666">
        <v>0.30269158000000002</v>
      </c>
      <c r="AX1666">
        <v>0.30535533999999998</v>
      </c>
      <c r="AY1666">
        <v>0.31347254000000002</v>
      </c>
    </row>
    <row r="1667" spans="1:51">
      <c r="A1667">
        <v>1151</v>
      </c>
      <c r="B1667" t="b">
        <v>1</v>
      </c>
      <c r="C1667" t="s">
        <v>128</v>
      </c>
      <c r="D1667" t="s">
        <v>5413</v>
      </c>
      <c r="E1667" t="s">
        <v>5414</v>
      </c>
      <c r="H1667" t="s">
        <v>5415</v>
      </c>
      <c r="I1667" t="s">
        <v>899</v>
      </c>
      <c r="K1667" s="7">
        <v>1.7000000000000001E-2</v>
      </c>
      <c r="L1667">
        <v>0.23</v>
      </c>
      <c r="M1667" s="6">
        <v>5.0000000000000001E-3</v>
      </c>
      <c r="N1667">
        <v>0.25</v>
      </c>
      <c r="O1667" s="7">
        <v>0.42</v>
      </c>
      <c r="P1667">
        <v>-0.03</v>
      </c>
      <c r="Q1667" t="s">
        <v>135</v>
      </c>
      <c r="R1667">
        <v>15</v>
      </c>
      <c r="S1667">
        <v>14.83</v>
      </c>
      <c r="T1667">
        <v>15</v>
      </c>
      <c r="U1667">
        <v>14.47</v>
      </c>
      <c r="V1667">
        <v>15</v>
      </c>
      <c r="W1667">
        <v>14.98</v>
      </c>
      <c r="X1667">
        <v>14.92</v>
      </c>
      <c r="Y1667">
        <v>15.26</v>
      </c>
      <c r="Z1667">
        <v>15.37</v>
      </c>
      <c r="AA1667">
        <v>15.07</v>
      </c>
      <c r="AB1667">
        <v>14.91</v>
      </c>
      <c r="AC1667">
        <v>15.18</v>
      </c>
      <c r="AD1667">
        <v>14.96</v>
      </c>
      <c r="AE1667">
        <v>15.13</v>
      </c>
      <c r="AF1667">
        <v>15.34</v>
      </c>
      <c r="AG1667">
        <v>15.22</v>
      </c>
      <c r="AH1667">
        <v>15.12</v>
      </c>
      <c r="AI1667">
        <v>0</v>
      </c>
      <c r="AJ1667">
        <v>0.24786765999999999</v>
      </c>
      <c r="AK1667">
        <v>0</v>
      </c>
      <c r="AL1667">
        <v>0</v>
      </c>
      <c r="AM1667">
        <v>0</v>
      </c>
      <c r="AN1667">
        <v>0.25038722000000002</v>
      </c>
      <c r="AO1667">
        <v>0.27012239999999998</v>
      </c>
      <c r="AP1667">
        <v>0</v>
      </c>
      <c r="AQ1667">
        <v>0</v>
      </c>
      <c r="AR1667">
        <v>0</v>
      </c>
      <c r="AS1667">
        <v>0.24276490000000001</v>
      </c>
      <c r="AT1667">
        <v>0.24389319000000001</v>
      </c>
      <c r="AU1667">
        <v>0</v>
      </c>
      <c r="AV1667">
        <v>0</v>
      </c>
      <c r="AW1667">
        <v>0</v>
      </c>
      <c r="AX1667">
        <v>0.25088634999999998</v>
      </c>
      <c r="AY1667">
        <v>0.24485323000000001</v>
      </c>
    </row>
    <row r="1668" spans="1:51">
      <c r="A1668">
        <v>1387</v>
      </c>
      <c r="B1668" t="b">
        <v>1</v>
      </c>
      <c r="C1668" t="s">
        <v>128</v>
      </c>
      <c r="D1668" t="s">
        <v>5416</v>
      </c>
      <c r="E1668" t="s">
        <v>5417</v>
      </c>
      <c r="H1668" t="s">
        <v>5418</v>
      </c>
      <c r="I1668" t="s">
        <v>940</v>
      </c>
      <c r="K1668" s="7">
        <v>0.04</v>
      </c>
      <c r="L1668">
        <v>0.37</v>
      </c>
      <c r="M1668" s="6">
        <v>4.0000000000000001E-3</v>
      </c>
      <c r="N1668">
        <v>0.41</v>
      </c>
      <c r="O1668" s="7">
        <v>0.42</v>
      </c>
      <c r="P1668">
        <v>-0.04</v>
      </c>
      <c r="Q1668" t="s">
        <v>135</v>
      </c>
      <c r="R1668">
        <v>15.44</v>
      </c>
      <c r="S1668">
        <v>15.6</v>
      </c>
      <c r="T1668">
        <v>14.97</v>
      </c>
      <c r="U1668">
        <v>15.28</v>
      </c>
      <c r="V1668">
        <v>15.16</v>
      </c>
      <c r="W1668">
        <v>15.33</v>
      </c>
      <c r="X1668">
        <v>15.26</v>
      </c>
      <c r="Y1668">
        <v>15.77</v>
      </c>
      <c r="Z1668">
        <v>15.54</v>
      </c>
      <c r="AA1668">
        <v>15.66</v>
      </c>
      <c r="AB1668">
        <v>15.69</v>
      </c>
      <c r="AC1668">
        <v>15.53</v>
      </c>
      <c r="AD1668">
        <v>15.63</v>
      </c>
      <c r="AE1668">
        <v>15.65</v>
      </c>
      <c r="AF1668">
        <v>15.63</v>
      </c>
      <c r="AG1668">
        <v>15.58</v>
      </c>
      <c r="AH1668">
        <v>15.49</v>
      </c>
      <c r="AI1668">
        <v>0.24590799999999999</v>
      </c>
      <c r="AJ1668">
        <v>0.28923126999999998</v>
      </c>
      <c r="AK1668">
        <v>0.24707588999999999</v>
      </c>
      <c r="AL1668">
        <v>0.27160844000000001</v>
      </c>
      <c r="AM1668">
        <v>0.26251000000000002</v>
      </c>
      <c r="AN1668">
        <v>0.27868712000000001</v>
      </c>
      <c r="AO1668">
        <v>0.28411508000000002</v>
      </c>
      <c r="AP1668">
        <v>0.33453326999999999</v>
      </c>
      <c r="AQ1668">
        <v>0.24637459</v>
      </c>
      <c r="AR1668">
        <v>0.24916774</v>
      </c>
      <c r="AS1668">
        <v>0.29442661999999997</v>
      </c>
      <c r="AT1668">
        <v>0.2901899</v>
      </c>
      <c r="AU1668">
        <v>0.30525002000000001</v>
      </c>
      <c r="AV1668">
        <v>0.25645214</v>
      </c>
      <c r="AW1668">
        <v>0.25915833999999999</v>
      </c>
      <c r="AX1668">
        <v>0.38248208</v>
      </c>
      <c r="AY1668">
        <v>0.27737572999999999</v>
      </c>
    </row>
    <row r="1669" spans="1:51">
      <c r="A1669">
        <v>1054</v>
      </c>
      <c r="B1669" t="b">
        <v>1</v>
      </c>
      <c r="C1669" t="s">
        <v>128</v>
      </c>
      <c r="D1669" t="s">
        <v>5419</v>
      </c>
      <c r="E1669" t="s">
        <v>5420</v>
      </c>
      <c r="H1669" t="s">
        <v>5421</v>
      </c>
      <c r="I1669" t="s">
        <v>249</v>
      </c>
      <c r="J1669" t="b">
        <v>1</v>
      </c>
      <c r="K1669" s="7">
        <v>0.01</v>
      </c>
      <c r="L1669">
        <v>0.23</v>
      </c>
      <c r="M1669" s="6">
        <v>8.9999999999999993E-3</v>
      </c>
      <c r="N1669">
        <v>0.19</v>
      </c>
      <c r="O1669" s="7">
        <v>0.43</v>
      </c>
      <c r="P1669">
        <v>0.03</v>
      </c>
      <c r="Q1669" t="s">
        <v>135</v>
      </c>
      <c r="R1669">
        <v>16.12</v>
      </c>
      <c r="S1669">
        <v>16.18</v>
      </c>
      <c r="T1669">
        <v>16</v>
      </c>
      <c r="U1669">
        <v>15.98</v>
      </c>
      <c r="V1669">
        <v>15.93</v>
      </c>
      <c r="W1669">
        <v>16.02</v>
      </c>
      <c r="X1669">
        <v>15.89</v>
      </c>
      <c r="Y1669">
        <v>16.13</v>
      </c>
      <c r="Z1669">
        <v>16.149999999999999</v>
      </c>
      <c r="AA1669">
        <v>16.13</v>
      </c>
      <c r="AB1669">
        <v>16.16</v>
      </c>
      <c r="AC1669">
        <v>16.2</v>
      </c>
      <c r="AD1669">
        <v>16.16</v>
      </c>
      <c r="AE1669">
        <v>16.14</v>
      </c>
      <c r="AF1669">
        <v>16.309999999999999</v>
      </c>
      <c r="AG1669">
        <v>16.059999999999999</v>
      </c>
      <c r="AH1669">
        <v>16.190000000000001</v>
      </c>
      <c r="AI1669">
        <v>0.24255423000000001</v>
      </c>
      <c r="AJ1669">
        <v>0.2694685</v>
      </c>
      <c r="AK1669">
        <v>0.29248604</v>
      </c>
      <c r="AL1669">
        <v>0.30617329999999998</v>
      </c>
      <c r="AM1669">
        <v>0.28130211999999999</v>
      </c>
      <c r="AN1669">
        <v>0.27063710000000002</v>
      </c>
      <c r="AO1669">
        <v>0.27371230000000002</v>
      </c>
      <c r="AP1669">
        <v>0.32537191999999998</v>
      </c>
      <c r="AQ1669">
        <v>0.25313655000000002</v>
      </c>
      <c r="AR1669">
        <v>0.28661766999999999</v>
      </c>
      <c r="AS1669">
        <v>0.29134080000000001</v>
      </c>
      <c r="AT1669">
        <v>0.27584304999999998</v>
      </c>
      <c r="AU1669">
        <v>0.27186364000000002</v>
      </c>
      <c r="AV1669">
        <v>0.43489810000000001</v>
      </c>
      <c r="AW1669">
        <v>0.57768839999999999</v>
      </c>
      <c r="AX1669">
        <v>0.40337594999999998</v>
      </c>
      <c r="AY1669">
        <v>0.37655359999999999</v>
      </c>
    </row>
    <row r="1670" spans="1:51">
      <c r="A1670">
        <v>1249.2</v>
      </c>
      <c r="B1670" t="b">
        <v>1</v>
      </c>
      <c r="C1670" t="s">
        <v>128</v>
      </c>
      <c r="D1670" t="s">
        <v>5422</v>
      </c>
      <c r="E1670" t="s">
        <v>5423</v>
      </c>
      <c r="H1670" t="s">
        <v>5424</v>
      </c>
      <c r="I1670" t="s">
        <v>968</v>
      </c>
      <c r="J1670" t="b">
        <v>1</v>
      </c>
      <c r="K1670" s="7">
        <v>0.08</v>
      </c>
      <c r="L1670">
        <v>-0.05</v>
      </c>
      <c r="M1670" s="6">
        <v>6.0000000000000001E-3</v>
      </c>
      <c r="N1670">
        <v>-0.09</v>
      </c>
      <c r="O1670" s="7">
        <v>0.43</v>
      </c>
      <c r="P1670">
        <v>0.04</v>
      </c>
      <c r="Q1670" t="s">
        <v>135</v>
      </c>
      <c r="R1670">
        <v>16.260000000000002</v>
      </c>
      <c r="S1670">
        <v>16.239999999999998</v>
      </c>
      <c r="T1670">
        <v>16.34</v>
      </c>
      <c r="U1670">
        <v>16.260000000000002</v>
      </c>
      <c r="V1670">
        <v>16.309999999999999</v>
      </c>
      <c r="W1670">
        <v>16.3</v>
      </c>
      <c r="X1670">
        <v>16.36</v>
      </c>
      <c r="Y1670">
        <v>16.170000000000002</v>
      </c>
      <c r="Z1670">
        <v>16.25</v>
      </c>
      <c r="AA1670">
        <v>16.23</v>
      </c>
      <c r="AB1670">
        <v>16.239999999999998</v>
      </c>
      <c r="AC1670">
        <v>16.23</v>
      </c>
      <c r="AD1670">
        <v>16.36</v>
      </c>
      <c r="AE1670">
        <v>16.260000000000002</v>
      </c>
      <c r="AF1670">
        <v>16.21</v>
      </c>
      <c r="AG1670">
        <v>16.21</v>
      </c>
      <c r="AH1670">
        <v>16.239999999999998</v>
      </c>
      <c r="AI1670">
        <v>0.26708253999999998</v>
      </c>
      <c r="AJ1670">
        <v>0.28949708000000002</v>
      </c>
      <c r="AK1670">
        <v>0.26472273000000002</v>
      </c>
      <c r="AL1670">
        <v>0.28050540000000002</v>
      </c>
      <c r="AM1670">
        <v>0.27928589999999998</v>
      </c>
      <c r="AN1670">
        <v>0.29802712999999997</v>
      </c>
      <c r="AO1670">
        <v>0.27022987999999998</v>
      </c>
      <c r="AP1670">
        <v>0.26113003000000001</v>
      </c>
      <c r="AQ1670">
        <v>0.27819154000000001</v>
      </c>
      <c r="AR1670">
        <v>0.26046622000000003</v>
      </c>
      <c r="AS1670">
        <v>0.26366230000000002</v>
      </c>
      <c r="AT1670">
        <v>0.26665341999999997</v>
      </c>
      <c r="AU1670">
        <v>0.27688864000000002</v>
      </c>
      <c r="AV1670">
        <v>0.29635235999999998</v>
      </c>
      <c r="AW1670">
        <v>0.36611339999999998</v>
      </c>
      <c r="AX1670">
        <v>0.31783652000000001</v>
      </c>
      <c r="AY1670">
        <v>0.2938441</v>
      </c>
    </row>
    <row r="1671" spans="1:51">
      <c r="A1671">
        <v>1979</v>
      </c>
      <c r="B1671" t="b">
        <v>1</v>
      </c>
      <c r="C1671" t="s">
        <v>128</v>
      </c>
      <c r="D1671" t="s">
        <v>5425</v>
      </c>
      <c r="E1671" t="s">
        <v>5426</v>
      </c>
      <c r="H1671" t="s">
        <v>5427</v>
      </c>
      <c r="I1671" t="s">
        <v>2072</v>
      </c>
      <c r="K1671" s="7">
        <v>0.19</v>
      </c>
      <c r="L1671">
        <v>0.32</v>
      </c>
      <c r="M1671" s="6">
        <v>2.4000000000000001E-4</v>
      </c>
      <c r="N1671">
        <v>0.35</v>
      </c>
      <c r="O1671" s="7">
        <v>0.43</v>
      </c>
      <c r="P1671">
        <v>-0.03</v>
      </c>
      <c r="Q1671" t="s">
        <v>135</v>
      </c>
      <c r="R1671">
        <v>14.62</v>
      </c>
      <c r="S1671">
        <v>14.81</v>
      </c>
      <c r="T1671">
        <v>14.62</v>
      </c>
      <c r="U1671">
        <v>14.66</v>
      </c>
      <c r="V1671">
        <v>14.75</v>
      </c>
      <c r="W1671">
        <v>14.7</v>
      </c>
      <c r="X1671">
        <v>14.79</v>
      </c>
      <c r="Y1671">
        <v>15.05</v>
      </c>
      <c r="Z1671">
        <v>15.05</v>
      </c>
      <c r="AA1671">
        <v>15.07</v>
      </c>
      <c r="AB1671">
        <v>15.05</v>
      </c>
      <c r="AC1671">
        <v>15.16</v>
      </c>
      <c r="AD1671">
        <v>14.97</v>
      </c>
      <c r="AE1671">
        <v>15.11</v>
      </c>
      <c r="AF1671">
        <v>15.09</v>
      </c>
      <c r="AG1671">
        <v>14.65</v>
      </c>
      <c r="AH1671">
        <v>15.13</v>
      </c>
      <c r="AI1671">
        <v>0.24524629000000001</v>
      </c>
      <c r="AJ1671">
        <v>0.26688600000000001</v>
      </c>
      <c r="AK1671">
        <v>0.24979198</v>
      </c>
      <c r="AL1671">
        <v>0.27690769999999998</v>
      </c>
      <c r="AM1671">
        <v>0.24540041000000001</v>
      </c>
      <c r="AN1671">
        <v>0.28070121999999997</v>
      </c>
      <c r="AO1671">
        <v>0.28229465999999998</v>
      </c>
      <c r="AP1671">
        <v>0.34590880000000002</v>
      </c>
      <c r="AQ1671">
        <v>0.33897716</v>
      </c>
      <c r="AR1671">
        <v>0.27958139999999998</v>
      </c>
      <c r="AS1671">
        <v>0.26544878</v>
      </c>
      <c r="AT1671">
        <v>0.27357515999999998</v>
      </c>
      <c r="AU1671">
        <v>0.28760245000000001</v>
      </c>
      <c r="AV1671">
        <v>0.26756468</v>
      </c>
      <c r="AW1671">
        <v>0.32725522000000001</v>
      </c>
      <c r="AX1671">
        <v>0.30919410000000003</v>
      </c>
      <c r="AY1671">
        <v>0.26462802000000002</v>
      </c>
    </row>
    <row r="1672" spans="1:51">
      <c r="A1672">
        <v>2649</v>
      </c>
      <c r="B1672" t="b">
        <v>1</v>
      </c>
      <c r="C1672" t="s">
        <v>128</v>
      </c>
      <c r="D1672" t="s">
        <v>5428</v>
      </c>
      <c r="E1672" t="s">
        <v>5429</v>
      </c>
      <c r="H1672" t="s">
        <v>5430</v>
      </c>
      <c r="I1672" t="s">
        <v>279</v>
      </c>
      <c r="K1672" s="7">
        <v>0.48</v>
      </c>
      <c r="L1672">
        <v>0.09</v>
      </c>
      <c r="M1672" s="6">
        <v>0.82</v>
      </c>
      <c r="N1672">
        <v>0</v>
      </c>
      <c r="O1672" s="7">
        <v>0.43</v>
      </c>
      <c r="P1672">
        <v>0.09</v>
      </c>
      <c r="Q1672" t="s">
        <v>135</v>
      </c>
      <c r="R1672">
        <v>17.02</v>
      </c>
      <c r="S1672">
        <v>0</v>
      </c>
      <c r="T1672">
        <v>17.190000000000001</v>
      </c>
      <c r="U1672">
        <v>17.059999999999999</v>
      </c>
      <c r="V1672">
        <v>16.97</v>
      </c>
      <c r="W1672">
        <v>0</v>
      </c>
      <c r="X1672">
        <v>0</v>
      </c>
      <c r="Y1672">
        <v>17.079999999999998</v>
      </c>
      <c r="Z1672">
        <v>17.21</v>
      </c>
      <c r="AA1672">
        <v>16.920000000000002</v>
      </c>
      <c r="AB1672">
        <v>0</v>
      </c>
      <c r="AC1672">
        <v>0</v>
      </c>
      <c r="AD1672">
        <v>17.010000000000002</v>
      </c>
      <c r="AE1672">
        <v>17.18</v>
      </c>
      <c r="AF1672">
        <v>17.28</v>
      </c>
      <c r="AG1672">
        <v>0</v>
      </c>
      <c r="AH1672">
        <v>0</v>
      </c>
      <c r="AI1672">
        <v>0</v>
      </c>
      <c r="AJ1672">
        <v>0</v>
      </c>
      <c r="AK1672">
        <v>0</v>
      </c>
      <c r="AL1672">
        <v>0</v>
      </c>
      <c r="AM1672">
        <v>0</v>
      </c>
      <c r="AN1672">
        <v>0</v>
      </c>
      <c r="AO1672">
        <v>0</v>
      </c>
      <c r="AP1672">
        <v>0</v>
      </c>
      <c r="AQ1672">
        <v>0</v>
      </c>
      <c r="AR1672">
        <v>0</v>
      </c>
      <c r="AS1672">
        <v>0</v>
      </c>
      <c r="AT1672">
        <v>0</v>
      </c>
      <c r="AU1672">
        <v>0</v>
      </c>
      <c r="AV1672">
        <v>0</v>
      </c>
      <c r="AW1672">
        <v>0</v>
      </c>
      <c r="AX1672">
        <v>0</v>
      </c>
      <c r="AY1672">
        <v>0</v>
      </c>
    </row>
    <row r="1673" spans="1:51">
      <c r="A1673">
        <v>1474</v>
      </c>
      <c r="B1673" t="b">
        <v>1</v>
      </c>
      <c r="C1673" t="s">
        <v>128</v>
      </c>
      <c r="D1673" t="s">
        <v>5431</v>
      </c>
      <c r="E1673" t="s">
        <v>5432</v>
      </c>
      <c r="H1673" t="s">
        <v>5433</v>
      </c>
      <c r="I1673" t="s">
        <v>430</v>
      </c>
      <c r="J1673" t="b">
        <v>1</v>
      </c>
      <c r="K1673" s="7">
        <v>5.1999999999999998E-2</v>
      </c>
      <c r="L1673">
        <v>0.06</v>
      </c>
      <c r="M1673" s="6">
        <v>2E-3</v>
      </c>
      <c r="N1673">
        <v>0.09</v>
      </c>
      <c r="O1673" s="7">
        <v>0.44</v>
      </c>
      <c r="P1673">
        <v>-0.03</v>
      </c>
      <c r="Q1673" t="s">
        <v>135</v>
      </c>
      <c r="R1673">
        <v>16.02</v>
      </c>
      <c r="S1673">
        <v>16.11</v>
      </c>
      <c r="T1673">
        <v>15.95</v>
      </c>
      <c r="U1673">
        <v>16.010000000000002</v>
      </c>
      <c r="V1673">
        <v>16.04</v>
      </c>
      <c r="W1673">
        <v>16.010000000000002</v>
      </c>
      <c r="X1673">
        <v>15.88</v>
      </c>
      <c r="Y1673">
        <v>16.059999999999999</v>
      </c>
      <c r="Z1673">
        <v>16.100000000000001</v>
      </c>
      <c r="AA1673">
        <v>16</v>
      </c>
      <c r="AB1673">
        <v>16.059999999999999</v>
      </c>
      <c r="AC1673">
        <v>16.13</v>
      </c>
      <c r="AD1673">
        <v>16.02</v>
      </c>
      <c r="AE1673">
        <v>16</v>
      </c>
      <c r="AF1673">
        <v>16.07</v>
      </c>
      <c r="AG1673">
        <v>16.14</v>
      </c>
      <c r="AH1673">
        <v>15.98</v>
      </c>
      <c r="AI1673">
        <v>0.25601667</v>
      </c>
      <c r="AJ1673">
        <v>0.28181535000000002</v>
      </c>
      <c r="AK1673">
        <v>0.30951785999999998</v>
      </c>
      <c r="AL1673">
        <v>0.3272333</v>
      </c>
      <c r="AM1673">
        <v>0.26827234</v>
      </c>
      <c r="AN1673">
        <v>0.27253240000000001</v>
      </c>
      <c r="AO1673">
        <v>0.28408608000000002</v>
      </c>
      <c r="AP1673">
        <v>0.33015159999999999</v>
      </c>
      <c r="AQ1673">
        <v>0.30997314999999998</v>
      </c>
      <c r="AR1673">
        <v>0.30060890000000001</v>
      </c>
      <c r="AS1673">
        <v>0.29131040000000002</v>
      </c>
      <c r="AT1673">
        <v>0.30348760000000002</v>
      </c>
      <c r="AU1673">
        <v>0.27755952</v>
      </c>
      <c r="AV1673">
        <v>0.30518780000000001</v>
      </c>
      <c r="AW1673">
        <v>0.44381275999999997</v>
      </c>
      <c r="AX1673">
        <v>0.40294190000000002</v>
      </c>
      <c r="AY1673">
        <v>0.32084035999999999</v>
      </c>
    </row>
    <row r="1674" spans="1:51">
      <c r="A1674">
        <v>2624.2</v>
      </c>
      <c r="B1674" t="b">
        <v>1</v>
      </c>
      <c r="C1674" t="s">
        <v>128</v>
      </c>
      <c r="D1674" t="s">
        <v>5434</v>
      </c>
      <c r="E1674" t="s">
        <v>5435</v>
      </c>
      <c r="H1674" t="s">
        <v>5436</v>
      </c>
      <c r="I1674" t="s">
        <v>2967</v>
      </c>
      <c r="J1674" t="b">
        <v>1</v>
      </c>
      <c r="K1674" s="7">
        <v>5.6000000000000001E-2</v>
      </c>
      <c r="L1674">
        <v>0.04</v>
      </c>
      <c r="M1674" s="6">
        <v>1.0999999999999999E-2</v>
      </c>
      <c r="N1674">
        <v>0.08</v>
      </c>
      <c r="O1674" s="7">
        <v>0.45</v>
      </c>
      <c r="P1674">
        <v>-0.03</v>
      </c>
      <c r="Q1674" t="s">
        <v>135</v>
      </c>
      <c r="R1674">
        <v>16.850000000000001</v>
      </c>
      <c r="S1674">
        <v>16.899999999999999</v>
      </c>
      <c r="T1674">
        <v>16.82</v>
      </c>
      <c r="U1674">
        <v>16.829999999999998</v>
      </c>
      <c r="V1674">
        <v>16.82</v>
      </c>
      <c r="W1674">
        <v>16.829999999999998</v>
      </c>
      <c r="X1674">
        <v>16.79</v>
      </c>
      <c r="Y1674">
        <v>16.89</v>
      </c>
      <c r="Z1674">
        <v>16.82</v>
      </c>
      <c r="AA1674">
        <v>16.940000000000001</v>
      </c>
      <c r="AB1674">
        <v>16.98</v>
      </c>
      <c r="AC1674">
        <v>16.86</v>
      </c>
      <c r="AD1674">
        <v>16.899999999999999</v>
      </c>
      <c r="AE1674">
        <v>16.82</v>
      </c>
      <c r="AF1674">
        <v>16.86</v>
      </c>
      <c r="AG1674">
        <v>16.86</v>
      </c>
      <c r="AH1674">
        <v>16.88</v>
      </c>
      <c r="AI1674">
        <v>0.29825547000000002</v>
      </c>
      <c r="AJ1674">
        <v>0.32235747999999997</v>
      </c>
      <c r="AK1674">
        <v>0.33671844000000001</v>
      </c>
      <c r="AL1674">
        <v>0.39711945999999998</v>
      </c>
      <c r="AM1674">
        <v>0.32451224000000001</v>
      </c>
      <c r="AN1674">
        <v>0.34203823999999999</v>
      </c>
      <c r="AO1674">
        <v>0.33205964999999998</v>
      </c>
      <c r="AP1674">
        <v>0.33368631999999998</v>
      </c>
      <c r="AQ1674">
        <v>0.28946455999999998</v>
      </c>
      <c r="AR1674">
        <v>0.28065315000000002</v>
      </c>
      <c r="AS1674">
        <v>0.36366594000000002</v>
      </c>
      <c r="AT1674">
        <v>0.34102163000000002</v>
      </c>
      <c r="AU1674">
        <v>0.37798799999999999</v>
      </c>
      <c r="AV1674">
        <v>0.58900945999999998</v>
      </c>
      <c r="AW1674">
        <v>0.68872109999999997</v>
      </c>
      <c r="AX1674">
        <v>0.61889576999999996</v>
      </c>
      <c r="AY1674">
        <v>0.38070621999999998</v>
      </c>
    </row>
    <row r="1675" spans="1:51">
      <c r="A1675">
        <v>1715</v>
      </c>
      <c r="B1675" t="b">
        <v>1</v>
      </c>
      <c r="C1675" t="s">
        <v>128</v>
      </c>
      <c r="D1675" t="s">
        <v>5437</v>
      </c>
      <c r="E1675" t="s">
        <v>5438</v>
      </c>
      <c r="H1675" t="s">
        <v>5439</v>
      </c>
      <c r="I1675" t="s">
        <v>254</v>
      </c>
      <c r="K1675" s="7">
        <v>0.11</v>
      </c>
      <c r="L1675">
        <v>0.06</v>
      </c>
      <c r="M1675" s="6">
        <v>2E-3</v>
      </c>
      <c r="N1675">
        <v>0.1</v>
      </c>
      <c r="O1675" s="7">
        <v>0.45</v>
      </c>
      <c r="P1675">
        <v>-0.04</v>
      </c>
      <c r="Q1675" t="s">
        <v>135</v>
      </c>
      <c r="R1675">
        <v>16.61</v>
      </c>
      <c r="S1675">
        <v>16.61</v>
      </c>
      <c r="T1675">
        <v>16.579999999999998</v>
      </c>
      <c r="U1675">
        <v>16.57</v>
      </c>
      <c r="V1675">
        <v>16.579999999999998</v>
      </c>
      <c r="W1675">
        <v>16.53</v>
      </c>
      <c r="X1675">
        <v>16.57</v>
      </c>
      <c r="Y1675">
        <v>16.63</v>
      </c>
      <c r="Z1675">
        <v>16.7</v>
      </c>
      <c r="AA1675">
        <v>16.66</v>
      </c>
      <c r="AB1675">
        <v>16.68</v>
      </c>
      <c r="AC1675">
        <v>16.68</v>
      </c>
      <c r="AD1675">
        <v>16.64</v>
      </c>
      <c r="AE1675">
        <v>16.600000000000001</v>
      </c>
      <c r="AF1675">
        <v>16.649999999999999</v>
      </c>
      <c r="AG1675">
        <v>16.59</v>
      </c>
      <c r="AH1675">
        <v>16.64</v>
      </c>
      <c r="AI1675">
        <v>0.34396042999999998</v>
      </c>
      <c r="AJ1675">
        <v>0.27087319999999998</v>
      </c>
      <c r="AK1675">
        <v>0.37981900000000002</v>
      </c>
      <c r="AL1675">
        <v>0.34865740000000001</v>
      </c>
      <c r="AM1675">
        <v>0.33616632000000002</v>
      </c>
      <c r="AN1675">
        <v>0.26776546000000001</v>
      </c>
      <c r="AO1675">
        <v>0.30906260000000002</v>
      </c>
      <c r="AP1675">
        <v>0.32029602000000001</v>
      </c>
      <c r="AQ1675">
        <v>0.34699252000000003</v>
      </c>
      <c r="AR1675">
        <v>0.38962226999999999</v>
      </c>
      <c r="AS1675">
        <v>0.46487558000000001</v>
      </c>
      <c r="AT1675">
        <v>0.27777868999999999</v>
      </c>
      <c r="AU1675">
        <v>0.33730945000000001</v>
      </c>
      <c r="AV1675">
        <v>0.31018521999999998</v>
      </c>
      <c r="AW1675">
        <v>0.37065199999999998</v>
      </c>
      <c r="AX1675">
        <v>0.33284718000000002</v>
      </c>
      <c r="AY1675">
        <v>0.29614734999999998</v>
      </c>
    </row>
    <row r="1676" spans="1:51">
      <c r="A1676">
        <v>1775</v>
      </c>
      <c r="B1676" t="b">
        <v>1</v>
      </c>
      <c r="C1676" t="s">
        <v>128</v>
      </c>
      <c r="D1676" t="s">
        <v>5440</v>
      </c>
      <c r="E1676" t="s">
        <v>5441</v>
      </c>
      <c r="H1676" t="s">
        <v>5442</v>
      </c>
      <c r="I1676" t="s">
        <v>899</v>
      </c>
      <c r="K1676" s="7">
        <v>0.12</v>
      </c>
      <c r="L1676">
        <v>0.33</v>
      </c>
      <c r="M1676" s="6">
        <v>2E-3</v>
      </c>
      <c r="N1676">
        <v>0.45</v>
      </c>
      <c r="O1676" s="7">
        <v>0.47</v>
      </c>
      <c r="P1676">
        <v>-0.12</v>
      </c>
      <c r="Q1676" t="s">
        <v>135</v>
      </c>
      <c r="R1676">
        <v>10.69</v>
      </c>
      <c r="S1676">
        <v>10.77</v>
      </c>
      <c r="T1676">
        <v>10.46</v>
      </c>
      <c r="U1676">
        <v>10.29</v>
      </c>
      <c r="V1676">
        <v>10.29</v>
      </c>
      <c r="W1676">
        <v>9.89</v>
      </c>
      <c r="X1676">
        <v>9.0399999999999991</v>
      </c>
      <c r="Y1676">
        <v>10.59</v>
      </c>
      <c r="Z1676">
        <v>10.75</v>
      </c>
      <c r="AA1676">
        <v>10.74</v>
      </c>
      <c r="AB1676">
        <v>10.53</v>
      </c>
      <c r="AC1676">
        <v>10.64</v>
      </c>
      <c r="AD1676">
        <v>10.54</v>
      </c>
      <c r="AE1676">
        <v>10.55</v>
      </c>
      <c r="AF1676">
        <v>10.42</v>
      </c>
      <c r="AG1676">
        <v>11.62</v>
      </c>
      <c r="AH1676">
        <v>10.1</v>
      </c>
      <c r="AI1676">
        <v>0.24977854999999999</v>
      </c>
      <c r="AJ1676">
        <v>0.27062153999999999</v>
      </c>
      <c r="AK1676">
        <v>0.28518044999999997</v>
      </c>
      <c r="AL1676">
        <v>0.26136967999999999</v>
      </c>
      <c r="AM1676">
        <v>0.28640345</v>
      </c>
      <c r="AN1676">
        <v>0.27047450000000001</v>
      </c>
      <c r="AO1676">
        <v>0.26400590000000002</v>
      </c>
      <c r="AP1676">
        <v>0.27519903000000001</v>
      </c>
      <c r="AQ1676">
        <v>0.28463325</v>
      </c>
      <c r="AR1676">
        <v>0.27439806</v>
      </c>
      <c r="AS1676">
        <v>0.26772089999999998</v>
      </c>
      <c r="AT1676">
        <v>0.29788007999999999</v>
      </c>
      <c r="AU1676">
        <v>0.26822993000000001</v>
      </c>
      <c r="AV1676">
        <v>0.27540404000000002</v>
      </c>
      <c r="AW1676">
        <v>0.26527134000000002</v>
      </c>
      <c r="AX1676">
        <v>0.32856872999999998</v>
      </c>
      <c r="AY1676">
        <v>0.27458822999999999</v>
      </c>
    </row>
    <row r="1677" spans="1:51">
      <c r="A1677">
        <v>1193</v>
      </c>
      <c r="B1677" t="b">
        <v>1</v>
      </c>
      <c r="C1677" t="s">
        <v>128</v>
      </c>
      <c r="D1677" t="s">
        <v>5443</v>
      </c>
      <c r="E1677" t="s">
        <v>5444</v>
      </c>
      <c r="H1677" t="s">
        <v>5445</v>
      </c>
      <c r="I1677" t="s">
        <v>227</v>
      </c>
      <c r="K1677" s="7">
        <v>0.02</v>
      </c>
      <c r="L1677">
        <v>0.28999999999999998</v>
      </c>
      <c r="M1677" s="6">
        <v>7.0000000000000001E-3</v>
      </c>
      <c r="N1677">
        <v>0.18</v>
      </c>
      <c r="O1677" s="7">
        <v>0.48</v>
      </c>
      <c r="P1677">
        <v>0.11</v>
      </c>
      <c r="Q1677" t="s">
        <v>135</v>
      </c>
      <c r="R1677">
        <v>13.54</v>
      </c>
      <c r="S1677">
        <v>13.35</v>
      </c>
      <c r="T1677">
        <v>13.35</v>
      </c>
      <c r="U1677">
        <v>13.22</v>
      </c>
      <c r="V1677">
        <v>13.38</v>
      </c>
      <c r="W1677">
        <v>13.3</v>
      </c>
      <c r="X1677">
        <v>13.36</v>
      </c>
      <c r="Y1677">
        <v>13.41</v>
      </c>
      <c r="Z1677">
        <v>13.51</v>
      </c>
      <c r="AA1677">
        <v>13.66</v>
      </c>
      <c r="AB1677">
        <v>13.61</v>
      </c>
      <c r="AC1677">
        <v>13.48</v>
      </c>
      <c r="AD1677">
        <v>13.65</v>
      </c>
      <c r="AE1677">
        <v>13.86</v>
      </c>
      <c r="AF1677">
        <v>13.41</v>
      </c>
      <c r="AG1677">
        <v>13.79</v>
      </c>
      <c r="AH1677">
        <v>13.6</v>
      </c>
      <c r="AI1677">
        <v>0.23968543</v>
      </c>
      <c r="AJ1677">
        <v>0.25734645</v>
      </c>
      <c r="AK1677">
        <v>0.24669413000000001</v>
      </c>
      <c r="AL1677">
        <v>0.25234972999999999</v>
      </c>
      <c r="AM1677">
        <v>0.33341767999999999</v>
      </c>
      <c r="AN1677">
        <v>0.26197979999999998</v>
      </c>
      <c r="AO1677">
        <v>0.25336772000000002</v>
      </c>
      <c r="AP1677">
        <v>0.24910483</v>
      </c>
      <c r="AQ1677">
        <v>0.23846948000000001</v>
      </c>
      <c r="AR1677">
        <v>0.26857703999999999</v>
      </c>
      <c r="AS1677">
        <v>0.25084746000000002</v>
      </c>
      <c r="AT1677">
        <v>0.25864935</v>
      </c>
      <c r="AU1677">
        <v>0.24166772</v>
      </c>
      <c r="AV1677">
        <v>0.23989893000000001</v>
      </c>
      <c r="AW1677">
        <v>0.23989752</v>
      </c>
      <c r="AX1677">
        <v>0.26291295999999997</v>
      </c>
      <c r="AY1677">
        <v>0.27517286000000002</v>
      </c>
    </row>
    <row r="1678" spans="1:51">
      <c r="A1678">
        <v>1213</v>
      </c>
      <c r="B1678" t="b">
        <v>1</v>
      </c>
      <c r="C1678" t="s">
        <v>128</v>
      </c>
      <c r="D1678" t="s">
        <v>5446</v>
      </c>
      <c r="E1678" t="s">
        <v>5447</v>
      </c>
      <c r="H1678" t="s">
        <v>5448</v>
      </c>
      <c r="I1678" t="s">
        <v>1548</v>
      </c>
      <c r="K1678" s="7">
        <v>2.1999999999999999E-2</v>
      </c>
      <c r="L1678">
        <v>0.05</v>
      </c>
      <c r="M1678" s="6">
        <v>1E-3</v>
      </c>
      <c r="N1678">
        <v>7.0000000000000007E-2</v>
      </c>
      <c r="O1678" s="7">
        <v>0.48</v>
      </c>
      <c r="P1678">
        <v>-0.01</v>
      </c>
      <c r="Q1678" t="s">
        <v>135</v>
      </c>
      <c r="R1678">
        <v>15.43</v>
      </c>
      <c r="S1678">
        <v>15.39</v>
      </c>
      <c r="T1678">
        <v>15.5</v>
      </c>
      <c r="U1678">
        <v>15.4</v>
      </c>
      <c r="V1678">
        <v>15.42</v>
      </c>
      <c r="W1678">
        <v>15.36</v>
      </c>
      <c r="X1678">
        <v>15.39</v>
      </c>
      <c r="Y1678">
        <v>15.48</v>
      </c>
      <c r="Z1678">
        <v>15.48</v>
      </c>
      <c r="AA1678">
        <v>15.5</v>
      </c>
      <c r="AB1678">
        <v>15.45</v>
      </c>
      <c r="AC1678">
        <v>15.48</v>
      </c>
      <c r="AD1678">
        <v>15.43</v>
      </c>
      <c r="AE1678">
        <v>15.42</v>
      </c>
      <c r="AF1678">
        <v>15.48</v>
      </c>
      <c r="AG1678">
        <v>15.5</v>
      </c>
      <c r="AH1678">
        <v>15.57</v>
      </c>
      <c r="AI1678">
        <v>0.3007418</v>
      </c>
      <c r="AJ1678">
        <v>0.31828263000000001</v>
      </c>
      <c r="AK1678">
        <v>0.42954439999999999</v>
      </c>
      <c r="AL1678">
        <v>0.49635178000000002</v>
      </c>
      <c r="AM1678">
        <v>0.26415294</v>
      </c>
      <c r="AN1678">
        <v>0.25692579999999998</v>
      </c>
      <c r="AO1678">
        <v>0.292684</v>
      </c>
      <c r="AP1678">
        <v>0.2684724</v>
      </c>
      <c r="AQ1678">
        <v>0.28064749999999999</v>
      </c>
      <c r="AR1678">
        <v>0.28006992000000003</v>
      </c>
      <c r="AS1678">
        <v>0.31332265999999998</v>
      </c>
      <c r="AT1678">
        <v>0.25219913999999999</v>
      </c>
      <c r="AU1678">
        <v>0.26679268</v>
      </c>
      <c r="AV1678">
        <v>0.27309301000000002</v>
      </c>
      <c r="AW1678">
        <v>0.32862106000000002</v>
      </c>
      <c r="AX1678">
        <v>0.58731705000000001</v>
      </c>
      <c r="AY1678">
        <v>0.27313684999999999</v>
      </c>
    </row>
    <row r="1679" spans="1:51">
      <c r="A1679">
        <v>2078</v>
      </c>
      <c r="B1679" t="b">
        <v>1</v>
      </c>
      <c r="C1679" t="s">
        <v>128</v>
      </c>
      <c r="D1679" t="s">
        <v>5449</v>
      </c>
      <c r="E1679" t="s">
        <v>5450</v>
      </c>
      <c r="H1679" t="s">
        <v>5451</v>
      </c>
      <c r="I1679" t="s">
        <v>558</v>
      </c>
      <c r="K1679" s="7">
        <v>0.22</v>
      </c>
      <c r="L1679">
        <v>0.04</v>
      </c>
      <c r="M1679" s="6">
        <v>8.0000000000000002E-3</v>
      </c>
      <c r="N1679">
        <v>0.11</v>
      </c>
      <c r="O1679" s="7">
        <v>0.48</v>
      </c>
      <c r="P1679">
        <v>-7.0000000000000007E-2</v>
      </c>
      <c r="Q1679" t="s">
        <v>135</v>
      </c>
      <c r="R1679">
        <v>16.2</v>
      </c>
      <c r="S1679">
        <v>16.22</v>
      </c>
      <c r="T1679">
        <v>16.22</v>
      </c>
      <c r="U1679">
        <v>16.12</v>
      </c>
      <c r="V1679">
        <v>16.18</v>
      </c>
      <c r="W1679">
        <v>16.13</v>
      </c>
      <c r="X1679">
        <v>16.09</v>
      </c>
      <c r="Y1679">
        <v>16.21</v>
      </c>
      <c r="Z1679">
        <v>16.37</v>
      </c>
      <c r="AA1679">
        <v>16.2</v>
      </c>
      <c r="AB1679">
        <v>16.23</v>
      </c>
      <c r="AC1679">
        <v>16.36</v>
      </c>
      <c r="AD1679">
        <v>16.22</v>
      </c>
      <c r="AE1679">
        <v>16.170000000000002</v>
      </c>
      <c r="AF1679">
        <v>16.18</v>
      </c>
      <c r="AG1679">
        <v>16.260000000000002</v>
      </c>
      <c r="AH1679">
        <v>16.14</v>
      </c>
      <c r="AI1679">
        <v>0.26803976000000002</v>
      </c>
      <c r="AJ1679">
        <v>0.26462236</v>
      </c>
      <c r="AK1679">
        <v>0.29116404000000001</v>
      </c>
      <c r="AL1679">
        <v>0.27184596999999999</v>
      </c>
      <c r="AM1679">
        <v>0.2625807</v>
      </c>
      <c r="AN1679">
        <v>0.26924579999999998</v>
      </c>
      <c r="AO1679">
        <v>0.28949425000000001</v>
      </c>
      <c r="AP1679">
        <v>0.25931460000000001</v>
      </c>
      <c r="AQ1679">
        <v>0.26561066999999999</v>
      </c>
      <c r="AR1679">
        <v>0.27010404999999998</v>
      </c>
      <c r="AS1679">
        <v>0.29572530000000002</v>
      </c>
      <c r="AT1679">
        <v>0.28003951999999999</v>
      </c>
      <c r="AU1679">
        <v>0.2698354</v>
      </c>
      <c r="AV1679">
        <v>0.28117204000000001</v>
      </c>
      <c r="AW1679">
        <v>0.27410254000000001</v>
      </c>
      <c r="AX1679">
        <v>0.32717463000000002</v>
      </c>
      <c r="AY1679">
        <v>0.26486978</v>
      </c>
    </row>
    <row r="1680" spans="1:51">
      <c r="A1680">
        <v>1333</v>
      </c>
      <c r="B1680" t="b">
        <v>1</v>
      </c>
      <c r="C1680" t="s">
        <v>128</v>
      </c>
      <c r="D1680" t="s">
        <v>5452</v>
      </c>
      <c r="E1680" t="s">
        <v>5453</v>
      </c>
      <c r="H1680" t="s">
        <v>5454</v>
      </c>
      <c r="I1680" t="s">
        <v>697</v>
      </c>
      <c r="K1680" s="7">
        <v>3.3000000000000002E-2</v>
      </c>
      <c r="L1680">
        <v>0.06</v>
      </c>
      <c r="M1680" s="6">
        <v>1.2999999999999999E-2</v>
      </c>
      <c r="N1680">
        <v>0.16</v>
      </c>
      <c r="O1680" s="7">
        <v>0.49</v>
      </c>
      <c r="P1680">
        <v>-0.1</v>
      </c>
      <c r="Q1680" t="s">
        <v>135</v>
      </c>
      <c r="R1680">
        <v>15.96</v>
      </c>
      <c r="S1680">
        <v>15.93</v>
      </c>
      <c r="T1680">
        <v>15.94</v>
      </c>
      <c r="U1680">
        <v>15.84</v>
      </c>
      <c r="V1680">
        <v>15.98</v>
      </c>
      <c r="W1680">
        <v>15.86</v>
      </c>
      <c r="X1680">
        <v>15.84</v>
      </c>
      <c r="Y1680">
        <v>15.95</v>
      </c>
      <c r="Z1680">
        <v>16.13</v>
      </c>
      <c r="AA1680">
        <v>16.03</v>
      </c>
      <c r="AB1680">
        <v>16.04</v>
      </c>
      <c r="AC1680">
        <v>16.12</v>
      </c>
      <c r="AD1680">
        <v>15.94</v>
      </c>
      <c r="AE1680">
        <v>15.89</v>
      </c>
      <c r="AF1680">
        <v>16.02</v>
      </c>
      <c r="AG1680">
        <v>16.079999999999998</v>
      </c>
      <c r="AH1680">
        <v>15.91</v>
      </c>
      <c r="AI1680">
        <v>0.25140383999999999</v>
      </c>
      <c r="AJ1680">
        <v>0.23625673</v>
      </c>
      <c r="AK1680">
        <v>0.29317602999999998</v>
      </c>
      <c r="AL1680">
        <v>0.24325694</v>
      </c>
      <c r="AM1680">
        <v>0.24398792999999999</v>
      </c>
      <c r="AN1680">
        <v>0.2283898</v>
      </c>
      <c r="AO1680">
        <v>0.23508038000000001</v>
      </c>
      <c r="AP1680">
        <v>0.24125203000000001</v>
      </c>
      <c r="AQ1680">
        <v>0.26363829999999999</v>
      </c>
      <c r="AR1680">
        <v>0.27115032</v>
      </c>
      <c r="AS1680">
        <v>0.22980935999999999</v>
      </c>
      <c r="AT1680">
        <v>0.2278695</v>
      </c>
      <c r="AU1680">
        <v>0.29710808</v>
      </c>
      <c r="AV1680">
        <v>0.2446044</v>
      </c>
      <c r="AW1680">
        <v>0.25104186000000001</v>
      </c>
      <c r="AX1680">
        <v>0.23325077999999999</v>
      </c>
      <c r="AY1680">
        <v>0.24096218999999999</v>
      </c>
    </row>
    <row r="1681" spans="1:51">
      <c r="A1681">
        <v>1052</v>
      </c>
      <c r="B1681" t="b">
        <v>1</v>
      </c>
      <c r="C1681" t="s">
        <v>128</v>
      </c>
      <c r="D1681" t="s">
        <v>5455</v>
      </c>
      <c r="E1681" t="s">
        <v>5456</v>
      </c>
      <c r="H1681" t="s">
        <v>5457</v>
      </c>
      <c r="I1681" t="s">
        <v>634</v>
      </c>
      <c r="K1681" s="7">
        <v>0.01</v>
      </c>
      <c r="L1681">
        <v>-0.12</v>
      </c>
      <c r="M1681" s="6" t="s">
        <v>134</v>
      </c>
      <c r="N1681">
        <v>-0.15</v>
      </c>
      <c r="O1681" s="7">
        <v>0.51</v>
      </c>
      <c r="P1681">
        <v>0.02</v>
      </c>
      <c r="Q1681" t="s">
        <v>135</v>
      </c>
      <c r="R1681">
        <v>15.65</v>
      </c>
      <c r="S1681">
        <v>15.69</v>
      </c>
      <c r="T1681">
        <v>15.69</v>
      </c>
      <c r="U1681">
        <v>15.81</v>
      </c>
      <c r="V1681">
        <v>15.72</v>
      </c>
      <c r="W1681">
        <v>15.95</v>
      </c>
      <c r="X1681">
        <v>15.76</v>
      </c>
      <c r="Y1681">
        <v>15.64</v>
      </c>
      <c r="Z1681">
        <v>15.63</v>
      </c>
      <c r="AA1681">
        <v>15.6</v>
      </c>
      <c r="AB1681">
        <v>15.64</v>
      </c>
      <c r="AC1681">
        <v>15.63</v>
      </c>
      <c r="AD1681">
        <v>15.66</v>
      </c>
      <c r="AE1681">
        <v>15.67</v>
      </c>
      <c r="AF1681">
        <v>15.7</v>
      </c>
      <c r="AG1681">
        <v>15.39</v>
      </c>
      <c r="AH1681">
        <v>15.67</v>
      </c>
      <c r="AI1681">
        <v>0.24119124</v>
      </c>
      <c r="AJ1681">
        <v>0.23846523</v>
      </c>
      <c r="AK1681">
        <v>0.34214499999999998</v>
      </c>
      <c r="AL1681">
        <v>0.26604474</v>
      </c>
      <c r="AM1681">
        <v>0.25505592999999999</v>
      </c>
      <c r="AN1681">
        <v>0.23946063000000001</v>
      </c>
      <c r="AO1681">
        <v>0.25814670000000001</v>
      </c>
      <c r="AP1681">
        <v>0.24278330000000001</v>
      </c>
      <c r="AQ1681">
        <v>0.24710414999999999</v>
      </c>
      <c r="AR1681">
        <v>0.24108378999999999</v>
      </c>
      <c r="AS1681">
        <v>0.26271077999999998</v>
      </c>
      <c r="AT1681">
        <v>0.29919642000000002</v>
      </c>
      <c r="AU1681">
        <v>0.26362132999999999</v>
      </c>
      <c r="AV1681">
        <v>0.23877913000000001</v>
      </c>
      <c r="AW1681">
        <v>0.27074735999999999</v>
      </c>
      <c r="AX1681">
        <v>0.31310776000000001</v>
      </c>
      <c r="AY1681">
        <v>0.29237150000000001</v>
      </c>
    </row>
    <row r="1682" spans="1:51">
      <c r="A1682">
        <v>1328</v>
      </c>
      <c r="B1682" t="b">
        <v>1</v>
      </c>
      <c r="C1682" t="s">
        <v>128</v>
      </c>
      <c r="D1682" t="s">
        <v>5458</v>
      </c>
      <c r="E1682" t="s">
        <v>5459</v>
      </c>
      <c r="H1682" t="s">
        <v>5460</v>
      </c>
      <c r="I1682" t="s">
        <v>145</v>
      </c>
      <c r="K1682" s="7">
        <v>3.2000000000000001E-2</v>
      </c>
      <c r="L1682">
        <v>0.08</v>
      </c>
      <c r="M1682" s="6">
        <v>3.0000000000000001E-3</v>
      </c>
      <c r="N1682">
        <v>0.11</v>
      </c>
      <c r="O1682" s="7">
        <v>0.52</v>
      </c>
      <c r="P1682">
        <v>-0.03</v>
      </c>
      <c r="Q1682" t="s">
        <v>135</v>
      </c>
      <c r="R1682">
        <v>16.329999999999998</v>
      </c>
      <c r="S1682">
        <v>16.34</v>
      </c>
      <c r="T1682">
        <v>16.27</v>
      </c>
      <c r="U1682">
        <v>16.3</v>
      </c>
      <c r="V1682">
        <v>16.350000000000001</v>
      </c>
      <c r="W1682">
        <v>16.329999999999998</v>
      </c>
      <c r="X1682">
        <v>16.239999999999998</v>
      </c>
      <c r="Y1682">
        <v>16.440000000000001</v>
      </c>
      <c r="Z1682">
        <v>16.46</v>
      </c>
      <c r="AA1682">
        <v>16.350000000000001</v>
      </c>
      <c r="AB1682">
        <v>16.329999999999998</v>
      </c>
      <c r="AC1682">
        <v>16.45</v>
      </c>
      <c r="AD1682">
        <v>16.239999999999998</v>
      </c>
      <c r="AE1682">
        <v>16.39</v>
      </c>
      <c r="AF1682">
        <v>16.440000000000001</v>
      </c>
      <c r="AG1682">
        <v>16.46</v>
      </c>
      <c r="AH1682">
        <v>16.41</v>
      </c>
      <c r="AI1682">
        <v>0.28799409999999998</v>
      </c>
      <c r="AJ1682">
        <v>0.29891362999999999</v>
      </c>
      <c r="AK1682">
        <v>0.27167276000000001</v>
      </c>
      <c r="AL1682">
        <v>0.29782140000000001</v>
      </c>
      <c r="AM1682">
        <v>0.29524598000000002</v>
      </c>
      <c r="AN1682">
        <v>0.26186453999999998</v>
      </c>
      <c r="AO1682">
        <v>0.25160601999999999</v>
      </c>
      <c r="AP1682">
        <v>0.38110917999999999</v>
      </c>
      <c r="AQ1682">
        <v>0.28744552000000001</v>
      </c>
      <c r="AR1682">
        <v>0.27069717999999998</v>
      </c>
      <c r="AS1682">
        <v>0.254525</v>
      </c>
      <c r="AT1682">
        <v>0.27742519999999998</v>
      </c>
      <c r="AU1682">
        <v>0.2589689</v>
      </c>
      <c r="AV1682">
        <v>0.32190928000000002</v>
      </c>
      <c r="AW1682">
        <v>0.51297219999999999</v>
      </c>
      <c r="AX1682">
        <v>0.30145087999999998</v>
      </c>
      <c r="AY1682">
        <v>0.26996690000000001</v>
      </c>
    </row>
    <row r="1683" spans="1:51">
      <c r="A1683">
        <v>1544</v>
      </c>
      <c r="B1683" t="b">
        <v>1</v>
      </c>
      <c r="C1683" t="s">
        <v>128</v>
      </c>
      <c r="D1683" t="s">
        <v>5461</v>
      </c>
      <c r="E1683" t="s">
        <v>5462</v>
      </c>
      <c r="H1683" t="s">
        <v>5463</v>
      </c>
      <c r="I1683" t="s">
        <v>454</v>
      </c>
      <c r="K1683" s="7">
        <v>6.7000000000000004E-2</v>
      </c>
      <c r="L1683">
        <v>-0.08</v>
      </c>
      <c r="M1683" s="6">
        <v>0.01</v>
      </c>
      <c r="N1683">
        <v>-0.1</v>
      </c>
      <c r="O1683" s="7">
        <v>0.52</v>
      </c>
      <c r="P1683">
        <v>0.02</v>
      </c>
      <c r="Q1683" t="s">
        <v>135</v>
      </c>
      <c r="R1683">
        <v>16.100000000000001</v>
      </c>
      <c r="S1683">
        <v>16.09</v>
      </c>
      <c r="T1683">
        <v>16.21</v>
      </c>
      <c r="U1683">
        <v>16.100000000000001</v>
      </c>
      <c r="V1683">
        <v>16.11</v>
      </c>
      <c r="W1683">
        <v>16.079999999999998</v>
      </c>
      <c r="X1683">
        <v>16.09</v>
      </c>
      <c r="Y1683">
        <v>16.02</v>
      </c>
      <c r="Z1683">
        <v>15.94</v>
      </c>
      <c r="AA1683">
        <v>16.02</v>
      </c>
      <c r="AB1683">
        <v>16.09</v>
      </c>
      <c r="AC1683">
        <v>16</v>
      </c>
      <c r="AD1683">
        <v>16.02</v>
      </c>
      <c r="AE1683">
        <v>16.010000000000002</v>
      </c>
      <c r="AF1683">
        <v>16.100000000000001</v>
      </c>
      <c r="AG1683">
        <v>15.97</v>
      </c>
      <c r="AH1683">
        <v>16.07</v>
      </c>
      <c r="AI1683">
        <v>0.27117153999999999</v>
      </c>
      <c r="AJ1683">
        <v>0.26476233999999998</v>
      </c>
      <c r="AK1683">
        <v>0.29810488000000002</v>
      </c>
      <c r="AL1683">
        <v>0.30594494999999999</v>
      </c>
      <c r="AM1683">
        <v>0.27982952999999999</v>
      </c>
      <c r="AN1683">
        <v>0.27169042999999998</v>
      </c>
      <c r="AO1683">
        <v>0.27122099999999999</v>
      </c>
      <c r="AP1683">
        <v>0.32790135999999998</v>
      </c>
      <c r="AQ1683">
        <v>0.29750749999999998</v>
      </c>
      <c r="AR1683">
        <v>0.31309858000000002</v>
      </c>
      <c r="AS1683">
        <v>0.27395619999999998</v>
      </c>
      <c r="AT1683">
        <v>0.27661645000000001</v>
      </c>
      <c r="AU1683">
        <v>0.26886618000000001</v>
      </c>
      <c r="AV1683">
        <v>0.30148200000000003</v>
      </c>
      <c r="AW1683">
        <v>0.32988223</v>
      </c>
      <c r="AX1683">
        <v>0.33191755000000001</v>
      </c>
      <c r="AY1683">
        <v>0.32522345000000003</v>
      </c>
    </row>
    <row r="1684" spans="1:51">
      <c r="A1684">
        <v>1984</v>
      </c>
      <c r="B1684" t="b">
        <v>1</v>
      </c>
      <c r="C1684" t="s">
        <v>128</v>
      </c>
      <c r="D1684" t="s">
        <v>5464</v>
      </c>
      <c r="E1684" t="s">
        <v>5465</v>
      </c>
      <c r="H1684" t="s">
        <v>5466</v>
      </c>
      <c r="I1684" t="s">
        <v>5467</v>
      </c>
      <c r="K1684" s="7">
        <v>0.19</v>
      </c>
      <c r="L1684">
        <v>0.04</v>
      </c>
      <c r="M1684" s="6">
        <v>0.13</v>
      </c>
      <c r="N1684">
        <v>0.1</v>
      </c>
      <c r="O1684" s="7">
        <v>0.53</v>
      </c>
      <c r="P1684">
        <v>-7.0000000000000007E-2</v>
      </c>
      <c r="Q1684" t="s">
        <v>135</v>
      </c>
      <c r="R1684">
        <v>16.38</v>
      </c>
      <c r="S1684">
        <v>16.510000000000002</v>
      </c>
      <c r="T1684">
        <v>16.420000000000002</v>
      </c>
      <c r="U1684">
        <v>16.38</v>
      </c>
      <c r="V1684">
        <v>16.420000000000002</v>
      </c>
      <c r="W1684">
        <v>16.43</v>
      </c>
      <c r="X1684">
        <v>16.350000000000001</v>
      </c>
      <c r="Y1684">
        <v>16.45</v>
      </c>
      <c r="Z1684">
        <v>16.579999999999998</v>
      </c>
      <c r="AA1684">
        <v>16.510000000000002</v>
      </c>
      <c r="AB1684">
        <v>16.36</v>
      </c>
      <c r="AC1684">
        <v>16.600000000000001</v>
      </c>
      <c r="AD1684">
        <v>16.41</v>
      </c>
      <c r="AE1684">
        <v>16.38</v>
      </c>
      <c r="AF1684">
        <v>16.52</v>
      </c>
      <c r="AG1684">
        <v>16.440000000000001</v>
      </c>
      <c r="AH1684">
        <v>16.510000000000002</v>
      </c>
      <c r="AI1684">
        <v>0</v>
      </c>
      <c r="AJ1684">
        <v>0.28336497999999999</v>
      </c>
      <c r="AK1684">
        <v>0</v>
      </c>
      <c r="AL1684">
        <v>0</v>
      </c>
      <c r="AM1684">
        <v>0</v>
      </c>
      <c r="AN1684">
        <v>0.2641289</v>
      </c>
      <c r="AO1684">
        <v>0.26327067999999998</v>
      </c>
      <c r="AP1684">
        <v>0</v>
      </c>
      <c r="AQ1684">
        <v>0</v>
      </c>
      <c r="AR1684">
        <v>0</v>
      </c>
      <c r="AS1684">
        <v>0.33142762999999997</v>
      </c>
      <c r="AT1684">
        <v>0.2678913</v>
      </c>
      <c r="AU1684">
        <v>0</v>
      </c>
      <c r="AV1684">
        <v>0</v>
      </c>
      <c r="AW1684">
        <v>0</v>
      </c>
      <c r="AX1684">
        <v>0.26737663</v>
      </c>
      <c r="AY1684">
        <v>0.31108728000000002</v>
      </c>
    </row>
    <row r="1685" spans="1:51">
      <c r="A1685">
        <v>1959</v>
      </c>
      <c r="B1685" t="b">
        <v>1</v>
      </c>
      <c r="C1685" t="s">
        <v>128</v>
      </c>
      <c r="D1685" t="s">
        <v>5468</v>
      </c>
      <c r="E1685" t="s">
        <v>5469</v>
      </c>
      <c r="H1685" t="s">
        <v>5470</v>
      </c>
      <c r="I1685" t="s">
        <v>140</v>
      </c>
      <c r="K1685" s="7">
        <v>0.18</v>
      </c>
      <c r="L1685">
        <v>0.1</v>
      </c>
      <c r="M1685" s="6">
        <v>4.0000000000000001E-3</v>
      </c>
      <c r="N1685">
        <v>0.11</v>
      </c>
      <c r="O1685" s="7">
        <v>0.54</v>
      </c>
      <c r="P1685">
        <v>-0.01</v>
      </c>
      <c r="Q1685" t="s">
        <v>135</v>
      </c>
      <c r="R1685">
        <v>15.92</v>
      </c>
      <c r="S1685">
        <v>15.99</v>
      </c>
      <c r="T1685">
        <v>15.83</v>
      </c>
      <c r="U1685">
        <v>15.78</v>
      </c>
      <c r="V1685">
        <v>15.85</v>
      </c>
      <c r="W1685">
        <v>15.91</v>
      </c>
      <c r="X1685">
        <v>15.75</v>
      </c>
      <c r="Y1685">
        <v>15.87</v>
      </c>
      <c r="Z1685">
        <v>15.95</v>
      </c>
      <c r="AA1685">
        <v>16</v>
      </c>
      <c r="AB1685">
        <v>15.85</v>
      </c>
      <c r="AC1685">
        <v>15.96</v>
      </c>
      <c r="AD1685">
        <v>15.85</v>
      </c>
      <c r="AE1685">
        <v>16.05</v>
      </c>
      <c r="AF1685">
        <v>15.87</v>
      </c>
      <c r="AG1685">
        <v>15.84</v>
      </c>
      <c r="AH1685">
        <v>16.02</v>
      </c>
      <c r="AI1685">
        <v>0.27389186999999998</v>
      </c>
      <c r="AJ1685">
        <v>0.28285243999999998</v>
      </c>
      <c r="AK1685">
        <v>0.30921104999999999</v>
      </c>
      <c r="AL1685">
        <v>0.31555733000000002</v>
      </c>
      <c r="AM1685">
        <v>0.29712860000000002</v>
      </c>
      <c r="AN1685">
        <v>0.34202270000000001</v>
      </c>
      <c r="AO1685">
        <v>0.32386753000000001</v>
      </c>
      <c r="AP1685">
        <v>0.32777836999999999</v>
      </c>
      <c r="AQ1685">
        <v>0.32793176000000002</v>
      </c>
      <c r="AR1685">
        <v>0.31457610000000003</v>
      </c>
      <c r="AS1685">
        <v>0.3212914</v>
      </c>
      <c r="AT1685">
        <v>0.35073018</v>
      </c>
      <c r="AU1685">
        <v>0.30749103</v>
      </c>
      <c r="AV1685">
        <v>0.327345</v>
      </c>
      <c r="AW1685">
        <v>0.40592876</v>
      </c>
      <c r="AX1685">
        <v>0.31861912999999997</v>
      </c>
      <c r="AY1685">
        <v>0.35527444000000002</v>
      </c>
    </row>
    <row r="1686" spans="1:51">
      <c r="A1686">
        <v>1172</v>
      </c>
      <c r="B1686" t="b">
        <v>1</v>
      </c>
      <c r="C1686" t="s">
        <v>128</v>
      </c>
      <c r="D1686" t="s">
        <v>5471</v>
      </c>
      <c r="E1686" t="s">
        <v>5472</v>
      </c>
      <c r="H1686" t="s">
        <v>5473</v>
      </c>
      <c r="I1686" t="s">
        <v>349</v>
      </c>
      <c r="K1686" s="7">
        <v>1.9E-2</v>
      </c>
      <c r="L1686">
        <v>-0.15</v>
      </c>
      <c r="M1686" s="6">
        <v>1E-3</v>
      </c>
      <c r="N1686">
        <v>-0.11</v>
      </c>
      <c r="O1686" s="7">
        <v>0.55000000000000004</v>
      </c>
      <c r="P1686">
        <v>-0.04</v>
      </c>
      <c r="Q1686" t="s">
        <v>135</v>
      </c>
      <c r="R1686">
        <v>17.73</v>
      </c>
      <c r="S1686">
        <v>17.77</v>
      </c>
      <c r="T1686">
        <v>17.809999999999999</v>
      </c>
      <c r="U1686">
        <v>17.829999999999998</v>
      </c>
      <c r="V1686">
        <v>17.8</v>
      </c>
      <c r="W1686">
        <v>17.829999999999998</v>
      </c>
      <c r="X1686">
        <v>17.809999999999999</v>
      </c>
      <c r="Y1686">
        <v>17.73</v>
      </c>
      <c r="Z1686">
        <v>17.61</v>
      </c>
      <c r="AA1686">
        <v>17.73</v>
      </c>
      <c r="AB1686">
        <v>17.84</v>
      </c>
      <c r="AC1686">
        <v>17.66</v>
      </c>
      <c r="AD1686">
        <v>17.68</v>
      </c>
      <c r="AE1686">
        <v>17.690000000000001</v>
      </c>
      <c r="AF1686">
        <v>17.66</v>
      </c>
      <c r="AG1686">
        <v>17.649999999999999</v>
      </c>
      <c r="AH1686">
        <v>17.600000000000001</v>
      </c>
      <c r="AI1686">
        <v>0.26999800000000002</v>
      </c>
      <c r="AJ1686">
        <v>0.26254391999999999</v>
      </c>
      <c r="AK1686">
        <v>0.27101459999999999</v>
      </c>
      <c r="AL1686">
        <v>0.3303432</v>
      </c>
      <c r="AM1686">
        <v>0.26594152999999998</v>
      </c>
      <c r="AN1686">
        <v>0.2634764</v>
      </c>
      <c r="AO1686">
        <v>0.25602019999999998</v>
      </c>
      <c r="AP1686">
        <v>0.40541694</v>
      </c>
      <c r="AQ1686">
        <v>0.30449569999999998</v>
      </c>
      <c r="AR1686">
        <v>0.43739363999999997</v>
      </c>
      <c r="AS1686">
        <v>0.31712747000000002</v>
      </c>
      <c r="AT1686">
        <v>0.28193765999999998</v>
      </c>
      <c r="AU1686">
        <v>0.30870910000000001</v>
      </c>
      <c r="AV1686">
        <v>0.37089306</v>
      </c>
      <c r="AW1686">
        <v>0.40340071999999999</v>
      </c>
      <c r="AX1686">
        <v>0.30983672000000001</v>
      </c>
      <c r="AY1686">
        <v>0.33251705999999998</v>
      </c>
    </row>
    <row r="1687" spans="1:51">
      <c r="A1687">
        <v>1493</v>
      </c>
      <c r="B1687" t="b">
        <v>1</v>
      </c>
      <c r="C1687" t="s">
        <v>128</v>
      </c>
      <c r="D1687" t="s">
        <v>5474</v>
      </c>
      <c r="E1687" t="s">
        <v>5475</v>
      </c>
      <c r="H1687" t="s">
        <v>5476</v>
      </c>
      <c r="I1687" t="s">
        <v>197</v>
      </c>
      <c r="K1687" s="7">
        <v>5.6000000000000001E-2</v>
      </c>
      <c r="L1687">
        <v>7.0000000000000007E-2</v>
      </c>
      <c r="M1687" s="6">
        <v>1E-3</v>
      </c>
      <c r="N1687">
        <v>0.11</v>
      </c>
      <c r="O1687" s="7">
        <v>0.55000000000000004</v>
      </c>
      <c r="P1687">
        <v>-0.04</v>
      </c>
      <c r="Q1687" t="s">
        <v>135</v>
      </c>
      <c r="R1687">
        <v>16.82</v>
      </c>
      <c r="S1687">
        <v>16.86</v>
      </c>
      <c r="T1687">
        <v>16.8</v>
      </c>
      <c r="U1687">
        <v>16.68</v>
      </c>
      <c r="V1687">
        <v>16.72</v>
      </c>
      <c r="W1687">
        <v>16.79</v>
      </c>
      <c r="X1687">
        <v>16.760000000000002</v>
      </c>
      <c r="Y1687">
        <v>16.86</v>
      </c>
      <c r="Z1687">
        <v>16.84</v>
      </c>
      <c r="AA1687">
        <v>16.84</v>
      </c>
      <c r="AB1687">
        <v>16.920000000000002</v>
      </c>
      <c r="AC1687">
        <v>16.84</v>
      </c>
      <c r="AD1687">
        <v>16.84</v>
      </c>
      <c r="AE1687">
        <v>16.8</v>
      </c>
      <c r="AF1687">
        <v>16.79</v>
      </c>
      <c r="AG1687">
        <v>16.760000000000002</v>
      </c>
      <c r="AH1687">
        <v>16.88</v>
      </c>
      <c r="AI1687">
        <v>0.24023473000000001</v>
      </c>
      <c r="AJ1687">
        <v>0.51716580000000001</v>
      </c>
      <c r="AK1687">
        <v>0.23728605</v>
      </c>
      <c r="AL1687">
        <v>0.23748116</v>
      </c>
      <c r="AM1687">
        <v>0.23771233999999999</v>
      </c>
      <c r="AN1687">
        <v>0.32631286999999998</v>
      </c>
      <c r="AO1687">
        <v>0.79111710000000002</v>
      </c>
      <c r="AP1687">
        <v>0.24784221000000001</v>
      </c>
      <c r="AQ1687">
        <v>0.23960767999999999</v>
      </c>
      <c r="AR1687">
        <v>0.23799089000000001</v>
      </c>
      <c r="AS1687">
        <v>0.48155394000000001</v>
      </c>
      <c r="AT1687">
        <v>0.34780270000000002</v>
      </c>
      <c r="AU1687">
        <v>0.24166349000000001</v>
      </c>
      <c r="AV1687">
        <v>0.23832668000000001</v>
      </c>
      <c r="AW1687">
        <v>0.24709355999999999</v>
      </c>
      <c r="AX1687">
        <v>0.32235607999999999</v>
      </c>
      <c r="AY1687">
        <v>0.35524475999999999</v>
      </c>
    </row>
    <row r="1688" spans="1:51">
      <c r="A1688">
        <v>1152</v>
      </c>
      <c r="B1688" t="b">
        <v>1</v>
      </c>
      <c r="C1688" t="s">
        <v>128</v>
      </c>
      <c r="D1688" t="s">
        <v>5477</v>
      </c>
      <c r="E1688" t="s">
        <v>5478</v>
      </c>
      <c r="H1688" t="s">
        <v>5479</v>
      </c>
      <c r="I1688" t="s">
        <v>525</v>
      </c>
      <c r="J1688" t="b">
        <v>1</v>
      </c>
      <c r="K1688" s="7">
        <v>1.7000000000000001E-2</v>
      </c>
      <c r="L1688">
        <v>0.21</v>
      </c>
      <c r="M1688" s="6">
        <v>8.0000000000000002E-3</v>
      </c>
      <c r="N1688">
        <v>0.15</v>
      </c>
      <c r="O1688" s="7">
        <v>0.56000000000000005</v>
      </c>
      <c r="P1688">
        <v>7.0000000000000007E-2</v>
      </c>
      <c r="Q1688" t="s">
        <v>135</v>
      </c>
      <c r="R1688">
        <v>16.559999999999999</v>
      </c>
      <c r="S1688">
        <v>16.64</v>
      </c>
      <c r="T1688">
        <v>16.39</v>
      </c>
      <c r="U1688">
        <v>16.489999999999998</v>
      </c>
      <c r="V1688">
        <v>16.38</v>
      </c>
      <c r="W1688">
        <v>16.37</v>
      </c>
      <c r="X1688">
        <v>16.5</v>
      </c>
      <c r="Y1688">
        <v>16.54</v>
      </c>
      <c r="Z1688">
        <v>16.399999999999999</v>
      </c>
      <c r="AA1688">
        <v>16.48</v>
      </c>
      <c r="AB1688">
        <v>16.64</v>
      </c>
      <c r="AC1688">
        <v>16.7</v>
      </c>
      <c r="AD1688">
        <v>16.649999999999999</v>
      </c>
      <c r="AE1688">
        <v>16.739999999999998</v>
      </c>
      <c r="AF1688">
        <v>16.73</v>
      </c>
      <c r="AG1688">
        <v>16.36</v>
      </c>
      <c r="AH1688">
        <v>16.68</v>
      </c>
      <c r="AI1688">
        <v>0.25175871999999999</v>
      </c>
      <c r="AJ1688">
        <v>0.27244475000000001</v>
      </c>
      <c r="AK1688">
        <v>0.34602472000000001</v>
      </c>
      <c r="AL1688">
        <v>0.33967984000000001</v>
      </c>
      <c r="AM1688">
        <v>0.27850118000000001</v>
      </c>
      <c r="AN1688">
        <v>0.29323824999999998</v>
      </c>
      <c r="AO1688">
        <v>0.27662423000000003</v>
      </c>
      <c r="AP1688">
        <v>0.36285647999999998</v>
      </c>
      <c r="AQ1688">
        <v>0.28765336000000002</v>
      </c>
      <c r="AR1688">
        <v>0.32682610000000001</v>
      </c>
      <c r="AS1688">
        <v>0.26608998</v>
      </c>
      <c r="AT1688">
        <v>0.30163115000000001</v>
      </c>
      <c r="AU1688">
        <v>0.31675562000000002</v>
      </c>
      <c r="AV1688">
        <v>0.38275777999999999</v>
      </c>
      <c r="AW1688">
        <v>0.50127849999999996</v>
      </c>
      <c r="AX1688">
        <v>0.32977267999999998</v>
      </c>
      <c r="AY1688">
        <v>0.31455842000000001</v>
      </c>
    </row>
    <row r="1689" spans="1:51">
      <c r="A1689">
        <v>1456</v>
      </c>
      <c r="B1689" t="b">
        <v>1</v>
      </c>
      <c r="C1689" t="s">
        <v>128</v>
      </c>
      <c r="D1689" t="s">
        <v>5480</v>
      </c>
      <c r="E1689" t="s">
        <v>5481</v>
      </c>
      <c r="H1689" t="s">
        <v>5482</v>
      </c>
      <c r="I1689" t="s">
        <v>2096</v>
      </c>
      <c r="K1689" s="7">
        <v>0.05</v>
      </c>
      <c r="L1689">
        <v>0.02</v>
      </c>
      <c r="M1689" s="6">
        <v>8.0000000000000002E-3</v>
      </c>
      <c r="N1689">
        <v>0.04</v>
      </c>
      <c r="O1689" s="7">
        <v>0.56000000000000005</v>
      </c>
      <c r="P1689">
        <v>-0.02</v>
      </c>
      <c r="Q1689" t="s">
        <v>135</v>
      </c>
      <c r="R1689">
        <v>16.260000000000002</v>
      </c>
      <c r="S1689">
        <v>16.28</v>
      </c>
      <c r="T1689">
        <v>16.16</v>
      </c>
      <c r="U1689">
        <v>16.32</v>
      </c>
      <c r="V1689">
        <v>16.260000000000002</v>
      </c>
      <c r="W1689">
        <v>16.28</v>
      </c>
      <c r="X1689">
        <v>16.239999999999998</v>
      </c>
      <c r="Y1689">
        <v>16.3</v>
      </c>
      <c r="Z1689">
        <v>16.25</v>
      </c>
      <c r="AA1689">
        <v>16.350000000000001</v>
      </c>
      <c r="AB1689">
        <v>16.36</v>
      </c>
      <c r="AC1689">
        <v>16.21</v>
      </c>
      <c r="AD1689">
        <v>16.2</v>
      </c>
      <c r="AE1689">
        <v>16.28</v>
      </c>
      <c r="AF1689">
        <v>16.329999999999998</v>
      </c>
      <c r="AG1689">
        <v>16.27</v>
      </c>
      <c r="AH1689">
        <v>16.3</v>
      </c>
      <c r="AI1689">
        <v>0.26526850000000002</v>
      </c>
      <c r="AJ1689">
        <v>0.32697245000000003</v>
      </c>
      <c r="AK1689">
        <v>0.30026248</v>
      </c>
      <c r="AL1689">
        <v>0.30168982999999999</v>
      </c>
      <c r="AM1689">
        <v>0.24516429000000001</v>
      </c>
      <c r="AN1689">
        <v>0.27425385000000002</v>
      </c>
      <c r="AO1689">
        <v>0.26648304</v>
      </c>
      <c r="AP1689">
        <v>0.314446</v>
      </c>
      <c r="AQ1689">
        <v>0.33712423000000002</v>
      </c>
      <c r="AR1689">
        <v>0.27592929999999999</v>
      </c>
      <c r="AS1689">
        <v>0.26649012999999999</v>
      </c>
      <c r="AT1689">
        <v>0.26165034999999998</v>
      </c>
      <c r="AU1689">
        <v>0.24460509999999999</v>
      </c>
      <c r="AV1689">
        <v>0.29265360000000001</v>
      </c>
      <c r="AW1689">
        <v>0.30676076000000002</v>
      </c>
      <c r="AX1689">
        <v>0.42535995999999998</v>
      </c>
      <c r="AY1689">
        <v>0.27048012999999999</v>
      </c>
    </row>
    <row r="1690" spans="1:51">
      <c r="A1690">
        <v>1885</v>
      </c>
      <c r="B1690" t="b">
        <v>1</v>
      </c>
      <c r="C1690" t="s">
        <v>128</v>
      </c>
      <c r="D1690" t="s">
        <v>5483</v>
      </c>
      <c r="E1690" t="s">
        <v>5484</v>
      </c>
      <c r="H1690" t="s">
        <v>5485</v>
      </c>
      <c r="I1690" t="s">
        <v>133</v>
      </c>
      <c r="K1690" s="7">
        <v>0.15</v>
      </c>
      <c r="L1690">
        <v>-0.01</v>
      </c>
      <c r="M1690" s="6">
        <v>1E-3</v>
      </c>
      <c r="N1690">
        <v>-0.14000000000000001</v>
      </c>
      <c r="O1690" s="7">
        <v>0.56000000000000005</v>
      </c>
      <c r="P1690">
        <v>0.13</v>
      </c>
      <c r="Q1690" t="s">
        <v>135</v>
      </c>
      <c r="R1690">
        <v>14.15</v>
      </c>
      <c r="S1690">
        <v>14.2</v>
      </c>
      <c r="T1690">
        <v>14.26</v>
      </c>
      <c r="U1690">
        <v>14.22</v>
      </c>
      <c r="V1690">
        <v>14.26</v>
      </c>
      <c r="W1690">
        <v>14.23</v>
      </c>
      <c r="X1690">
        <v>14.23</v>
      </c>
      <c r="Y1690">
        <v>14.07</v>
      </c>
      <c r="Z1690">
        <v>14.13</v>
      </c>
      <c r="AA1690">
        <v>14.08</v>
      </c>
      <c r="AB1690">
        <v>14.1</v>
      </c>
      <c r="AC1690">
        <v>14.15</v>
      </c>
      <c r="AD1690">
        <v>14.26</v>
      </c>
      <c r="AE1690">
        <v>14.31</v>
      </c>
      <c r="AF1690">
        <v>14.22</v>
      </c>
      <c r="AG1690">
        <v>14.16</v>
      </c>
      <c r="AH1690">
        <v>14.11</v>
      </c>
      <c r="AI1690">
        <v>0.25592969999999998</v>
      </c>
      <c r="AJ1690">
        <v>0.26010919999999998</v>
      </c>
      <c r="AK1690">
        <v>0.30984873000000002</v>
      </c>
      <c r="AL1690">
        <v>0.27776879999999998</v>
      </c>
      <c r="AM1690">
        <v>0.25307223000000001</v>
      </c>
      <c r="AN1690">
        <v>0.26054470000000002</v>
      </c>
      <c r="AO1690">
        <v>0.26727483000000002</v>
      </c>
      <c r="AP1690">
        <v>0.28043398000000003</v>
      </c>
      <c r="AQ1690">
        <v>0.27106267000000001</v>
      </c>
      <c r="AR1690">
        <v>0.27402335</v>
      </c>
      <c r="AS1690">
        <v>0.28906018</v>
      </c>
      <c r="AT1690">
        <v>0.26718858000000001</v>
      </c>
      <c r="AU1690">
        <v>0.24655415</v>
      </c>
      <c r="AV1690">
        <v>0.26795914999999998</v>
      </c>
      <c r="AW1690">
        <v>0.2869874</v>
      </c>
      <c r="AX1690">
        <v>0.29015172</v>
      </c>
      <c r="AY1690">
        <v>0.28329145999999999</v>
      </c>
    </row>
    <row r="1691" spans="1:51">
      <c r="A1691">
        <v>3188</v>
      </c>
      <c r="B1691" t="b">
        <v>1</v>
      </c>
      <c r="C1691" t="s">
        <v>128</v>
      </c>
      <c r="D1691" t="s">
        <v>5486</v>
      </c>
      <c r="E1691" t="s">
        <v>5487</v>
      </c>
      <c r="H1691" t="s">
        <v>5488</v>
      </c>
      <c r="I1691" t="s">
        <v>430</v>
      </c>
      <c r="K1691" s="7">
        <v>0.79</v>
      </c>
      <c r="L1691">
        <v>-0.02</v>
      </c>
      <c r="M1691" s="6">
        <v>8.9999999999999993E-3</v>
      </c>
      <c r="N1691">
        <v>-0.15</v>
      </c>
      <c r="O1691" s="7">
        <v>0.56999999999999995</v>
      </c>
      <c r="P1691">
        <v>0.14000000000000001</v>
      </c>
      <c r="Q1691" t="s">
        <v>135</v>
      </c>
      <c r="R1691">
        <v>15.89</v>
      </c>
      <c r="S1691">
        <v>15.86</v>
      </c>
      <c r="T1691">
        <v>15.87</v>
      </c>
      <c r="U1691">
        <v>16.059999999999999</v>
      </c>
      <c r="V1691">
        <v>15.99</v>
      </c>
      <c r="W1691">
        <v>15.92</v>
      </c>
      <c r="X1691">
        <v>15.88</v>
      </c>
      <c r="Y1691">
        <v>15.68</v>
      </c>
      <c r="Z1691">
        <v>15.78</v>
      </c>
      <c r="AA1691">
        <v>15.88</v>
      </c>
      <c r="AB1691">
        <v>15.7</v>
      </c>
      <c r="AC1691">
        <v>15.84</v>
      </c>
      <c r="AD1691">
        <v>15.87</v>
      </c>
      <c r="AE1691">
        <v>16.079999999999998</v>
      </c>
      <c r="AF1691">
        <v>15.92</v>
      </c>
      <c r="AG1691">
        <v>15.6</v>
      </c>
      <c r="AH1691">
        <v>15.99</v>
      </c>
      <c r="AI1691">
        <v>0.34220224999999999</v>
      </c>
      <c r="AJ1691">
        <v>0</v>
      </c>
      <c r="AK1691">
        <v>0.27484130000000001</v>
      </c>
      <c r="AL1691">
        <v>0.35692233000000001</v>
      </c>
      <c r="AM1691">
        <v>0.31987255999999997</v>
      </c>
      <c r="AN1691">
        <v>0</v>
      </c>
      <c r="AO1691">
        <v>0</v>
      </c>
      <c r="AP1691">
        <v>0.58296510000000001</v>
      </c>
      <c r="AQ1691">
        <v>0.45274432999999997</v>
      </c>
      <c r="AR1691">
        <v>0.28376370000000001</v>
      </c>
      <c r="AS1691">
        <v>0</v>
      </c>
      <c r="AT1691">
        <v>0</v>
      </c>
      <c r="AU1691">
        <v>0.34426725000000002</v>
      </c>
      <c r="AV1691">
        <v>0.31076633999999997</v>
      </c>
      <c r="AW1691">
        <v>0.47639885999999998</v>
      </c>
      <c r="AX1691">
        <v>0</v>
      </c>
      <c r="AY1691">
        <v>0</v>
      </c>
    </row>
    <row r="1692" spans="1:51">
      <c r="A1692">
        <v>1226</v>
      </c>
      <c r="B1692" t="b">
        <v>1</v>
      </c>
      <c r="C1692" t="s">
        <v>128</v>
      </c>
      <c r="D1692" t="s">
        <v>5489</v>
      </c>
      <c r="E1692" t="s">
        <v>5490</v>
      </c>
      <c r="H1692" t="s">
        <v>5491</v>
      </c>
      <c r="I1692" t="s">
        <v>176</v>
      </c>
      <c r="K1692" s="7">
        <v>2.3E-2</v>
      </c>
      <c r="L1692">
        <v>0.12</v>
      </c>
      <c r="M1692" s="6">
        <v>2.0000000000000001E-4</v>
      </c>
      <c r="N1692">
        <v>0.1</v>
      </c>
      <c r="O1692" s="7">
        <v>0.57999999999999996</v>
      </c>
      <c r="P1692">
        <v>0.01</v>
      </c>
      <c r="Q1692" t="s">
        <v>135</v>
      </c>
      <c r="R1692">
        <v>15.62</v>
      </c>
      <c r="S1692">
        <v>15.63</v>
      </c>
      <c r="T1692">
        <v>15.62</v>
      </c>
      <c r="U1692">
        <v>15.58</v>
      </c>
      <c r="V1692">
        <v>15.57</v>
      </c>
      <c r="W1692">
        <v>15.52</v>
      </c>
      <c r="X1692">
        <v>15.56</v>
      </c>
      <c r="Y1692">
        <v>15.69</v>
      </c>
      <c r="Z1692">
        <v>15.65</v>
      </c>
      <c r="AA1692">
        <v>15.67</v>
      </c>
      <c r="AB1692">
        <v>15.69</v>
      </c>
      <c r="AC1692">
        <v>15.65</v>
      </c>
      <c r="AD1692">
        <v>15.7</v>
      </c>
      <c r="AE1692">
        <v>15.7</v>
      </c>
      <c r="AF1692">
        <v>15.7</v>
      </c>
      <c r="AG1692">
        <v>15.58</v>
      </c>
      <c r="AH1692">
        <v>15.71</v>
      </c>
      <c r="AI1692">
        <v>0.24891889</v>
      </c>
      <c r="AJ1692">
        <v>0</v>
      </c>
      <c r="AK1692">
        <v>0.28994386999999999</v>
      </c>
      <c r="AL1692">
        <v>0.24402114999999999</v>
      </c>
      <c r="AM1692">
        <v>0.24685107000000001</v>
      </c>
      <c r="AN1692">
        <v>0</v>
      </c>
      <c r="AO1692">
        <v>0</v>
      </c>
      <c r="AP1692">
        <v>0.2786341</v>
      </c>
      <c r="AQ1692">
        <v>0.27286184000000002</v>
      </c>
      <c r="AR1692">
        <v>0.28089350000000002</v>
      </c>
      <c r="AS1692">
        <v>0</v>
      </c>
      <c r="AT1692">
        <v>0</v>
      </c>
      <c r="AU1692">
        <v>0.25248261999999999</v>
      </c>
      <c r="AV1692">
        <v>0.24811791999999999</v>
      </c>
      <c r="AW1692">
        <v>0.34962167999999999</v>
      </c>
      <c r="AX1692">
        <v>0</v>
      </c>
      <c r="AY1692">
        <v>0</v>
      </c>
    </row>
    <row r="1693" spans="1:51">
      <c r="A1693">
        <v>1357</v>
      </c>
      <c r="B1693" t="b">
        <v>1</v>
      </c>
      <c r="C1693" t="s">
        <v>128</v>
      </c>
      <c r="D1693" t="s">
        <v>5492</v>
      </c>
      <c r="E1693" t="s">
        <v>5493</v>
      </c>
      <c r="H1693" t="s">
        <v>5494</v>
      </c>
      <c r="I1693" t="s">
        <v>2176</v>
      </c>
      <c r="K1693" s="7">
        <v>3.5999999999999997E-2</v>
      </c>
      <c r="L1693">
        <v>0.05</v>
      </c>
      <c r="M1693" s="6">
        <v>2E-3</v>
      </c>
      <c r="N1693">
        <v>0.12</v>
      </c>
      <c r="O1693" s="7">
        <v>0.61</v>
      </c>
      <c r="P1693">
        <v>-7.0000000000000007E-2</v>
      </c>
      <c r="Q1693" t="s">
        <v>135</v>
      </c>
      <c r="R1693">
        <v>15.56</v>
      </c>
      <c r="S1693">
        <v>15.53</v>
      </c>
      <c r="T1693">
        <v>15.41</v>
      </c>
      <c r="U1693">
        <v>15.45</v>
      </c>
      <c r="V1693">
        <v>15.43</v>
      </c>
      <c r="W1693">
        <v>15.45</v>
      </c>
      <c r="X1693">
        <v>15.51</v>
      </c>
      <c r="Y1693">
        <v>15.53</v>
      </c>
      <c r="Z1693">
        <v>15.52</v>
      </c>
      <c r="AA1693">
        <v>15.61</v>
      </c>
      <c r="AB1693">
        <v>15.64</v>
      </c>
      <c r="AC1693">
        <v>15.56</v>
      </c>
      <c r="AD1693">
        <v>15.48</v>
      </c>
      <c r="AE1693">
        <v>15.46</v>
      </c>
      <c r="AF1693">
        <v>15.55</v>
      </c>
      <c r="AG1693">
        <v>15.52</v>
      </c>
      <c r="AH1693">
        <v>15.52</v>
      </c>
      <c r="AI1693">
        <v>0.26151459999999999</v>
      </c>
      <c r="AJ1693">
        <v>0.28577003000000001</v>
      </c>
      <c r="AK1693">
        <v>0.29162356</v>
      </c>
      <c r="AL1693">
        <v>0.29565743</v>
      </c>
      <c r="AM1693">
        <v>0.27052256000000002</v>
      </c>
      <c r="AN1693">
        <v>0.28700366999999999</v>
      </c>
      <c r="AO1693">
        <v>0.27166498</v>
      </c>
      <c r="AP1693">
        <v>0.31867355000000003</v>
      </c>
      <c r="AQ1693">
        <v>0.28905594000000001</v>
      </c>
      <c r="AR1693">
        <v>0.27542454</v>
      </c>
      <c r="AS1693">
        <v>0.30375695000000003</v>
      </c>
      <c r="AT1693">
        <v>0.30000516999999999</v>
      </c>
      <c r="AU1693">
        <v>0.26320282</v>
      </c>
      <c r="AV1693">
        <v>0.29277166999999998</v>
      </c>
      <c r="AW1693">
        <v>0.30844329999999998</v>
      </c>
      <c r="AX1693">
        <v>0.33608997000000002</v>
      </c>
      <c r="AY1693">
        <v>0.31488361999999998</v>
      </c>
    </row>
    <row r="1694" spans="1:51">
      <c r="A1694">
        <v>1441</v>
      </c>
      <c r="B1694" t="b">
        <v>1</v>
      </c>
      <c r="C1694" t="s">
        <v>128</v>
      </c>
      <c r="D1694" t="s">
        <v>5495</v>
      </c>
      <c r="E1694" t="s">
        <v>5496</v>
      </c>
      <c r="H1694" t="s">
        <v>5497</v>
      </c>
      <c r="I1694" t="s">
        <v>145</v>
      </c>
      <c r="K1694" s="7">
        <v>4.5999999999999999E-2</v>
      </c>
      <c r="L1694">
        <v>-0.09</v>
      </c>
      <c r="M1694" s="6">
        <v>3.0000000000000001E-3</v>
      </c>
      <c r="N1694">
        <v>-0.1</v>
      </c>
      <c r="O1694" s="7">
        <v>0.65</v>
      </c>
      <c r="P1694">
        <v>0.01</v>
      </c>
      <c r="Q1694" t="s">
        <v>135</v>
      </c>
      <c r="R1694">
        <v>15.92</v>
      </c>
      <c r="S1694">
        <v>15.96</v>
      </c>
      <c r="T1694">
        <v>15.96</v>
      </c>
      <c r="U1694">
        <v>15.9</v>
      </c>
      <c r="V1694">
        <v>16</v>
      </c>
      <c r="W1694">
        <v>16</v>
      </c>
      <c r="X1694">
        <v>15.87</v>
      </c>
      <c r="Y1694">
        <v>15.86</v>
      </c>
      <c r="Z1694">
        <v>15.91</v>
      </c>
      <c r="AA1694">
        <v>15.87</v>
      </c>
      <c r="AB1694">
        <v>15.7</v>
      </c>
      <c r="AC1694">
        <v>15.82</v>
      </c>
      <c r="AD1694">
        <v>15.8</v>
      </c>
      <c r="AE1694">
        <v>15.79</v>
      </c>
      <c r="AF1694">
        <v>15.84</v>
      </c>
      <c r="AG1694">
        <v>16</v>
      </c>
      <c r="AH1694">
        <v>16</v>
      </c>
      <c r="AI1694">
        <v>0.28640769999999999</v>
      </c>
      <c r="AJ1694">
        <v>0.43444568</v>
      </c>
      <c r="AK1694">
        <v>0.35505882</v>
      </c>
      <c r="AL1694">
        <v>0.46313226000000002</v>
      </c>
      <c r="AM1694">
        <v>0.37989392999999999</v>
      </c>
      <c r="AN1694">
        <v>0.31847491999999999</v>
      </c>
      <c r="AO1694">
        <v>0.34168475999999998</v>
      </c>
      <c r="AP1694">
        <v>0.29880336000000002</v>
      </c>
      <c r="AQ1694">
        <v>0.36516395000000001</v>
      </c>
      <c r="AR1694">
        <v>0.33140357999999998</v>
      </c>
      <c r="AS1694">
        <v>0.36512931999999998</v>
      </c>
      <c r="AT1694">
        <v>0.43445274</v>
      </c>
      <c r="AU1694">
        <v>0.31466588000000001</v>
      </c>
      <c r="AV1694">
        <v>0.44244692000000002</v>
      </c>
      <c r="AW1694">
        <v>0.40542823</v>
      </c>
      <c r="AX1694">
        <v>0.41819571999999999</v>
      </c>
      <c r="AY1694">
        <v>0.60292082999999996</v>
      </c>
    </row>
    <row r="1695" spans="1:51">
      <c r="A1695">
        <v>1137</v>
      </c>
      <c r="B1695" t="b">
        <v>1</v>
      </c>
      <c r="C1695" t="s">
        <v>128</v>
      </c>
      <c r="D1695" t="s">
        <v>5498</v>
      </c>
      <c r="E1695" t="s">
        <v>5499</v>
      </c>
      <c r="H1695" t="s">
        <v>5500</v>
      </c>
      <c r="I1695" t="s">
        <v>651</v>
      </c>
      <c r="K1695" s="7">
        <v>1.6E-2</v>
      </c>
      <c r="L1695">
        <v>0.1</v>
      </c>
      <c r="M1695" s="6">
        <v>3.3E-4</v>
      </c>
      <c r="N1695">
        <v>0.09</v>
      </c>
      <c r="O1695" s="7">
        <v>0.68</v>
      </c>
      <c r="P1695">
        <v>0.01</v>
      </c>
      <c r="Q1695" t="s">
        <v>135</v>
      </c>
      <c r="R1695">
        <v>17.38</v>
      </c>
      <c r="S1695">
        <v>17.37</v>
      </c>
      <c r="T1695">
        <v>17.420000000000002</v>
      </c>
      <c r="U1695">
        <v>17.3</v>
      </c>
      <c r="V1695">
        <v>17.309999999999999</v>
      </c>
      <c r="W1695">
        <v>17.34</v>
      </c>
      <c r="X1695">
        <v>17.34</v>
      </c>
      <c r="Y1695">
        <v>17.420000000000002</v>
      </c>
      <c r="Z1695">
        <v>17.46</v>
      </c>
      <c r="AA1695">
        <v>17.37</v>
      </c>
      <c r="AB1695">
        <v>17.440000000000001</v>
      </c>
      <c r="AC1695">
        <v>17.47</v>
      </c>
      <c r="AD1695">
        <v>17.5</v>
      </c>
      <c r="AE1695">
        <v>17.440000000000001</v>
      </c>
      <c r="AF1695">
        <v>17.43</v>
      </c>
      <c r="AG1695">
        <v>17.41</v>
      </c>
      <c r="AH1695">
        <v>17.43</v>
      </c>
      <c r="AI1695">
        <v>0.25964543000000001</v>
      </c>
      <c r="AJ1695">
        <v>0.27668858000000002</v>
      </c>
      <c r="AK1695">
        <v>0.30926759999999998</v>
      </c>
      <c r="AL1695">
        <v>0.3658631</v>
      </c>
      <c r="AM1695">
        <v>0.26257786</v>
      </c>
      <c r="AN1695">
        <v>0.26861237999999998</v>
      </c>
      <c r="AO1695">
        <v>0.25952807</v>
      </c>
      <c r="AP1695">
        <v>0.40596549999999998</v>
      </c>
      <c r="AQ1695">
        <v>0.32172546000000002</v>
      </c>
      <c r="AR1695">
        <v>0.38593622999999999</v>
      </c>
      <c r="AS1695">
        <v>0.28455266000000001</v>
      </c>
      <c r="AT1695">
        <v>0.30467527999999999</v>
      </c>
      <c r="AU1695">
        <v>0.28539959999999998</v>
      </c>
      <c r="AV1695">
        <v>0.37987626000000002</v>
      </c>
      <c r="AW1695">
        <v>0.51850474000000002</v>
      </c>
      <c r="AX1695">
        <v>0.47995904</v>
      </c>
      <c r="AY1695">
        <v>0.39798265999999999</v>
      </c>
    </row>
    <row r="1696" spans="1:51">
      <c r="A1696">
        <v>1191</v>
      </c>
      <c r="B1696" t="b">
        <v>1</v>
      </c>
      <c r="C1696" t="s">
        <v>128</v>
      </c>
      <c r="D1696" t="s">
        <v>5501</v>
      </c>
      <c r="E1696" t="s">
        <v>5502</v>
      </c>
      <c r="H1696" t="s">
        <v>5503</v>
      </c>
      <c r="I1696" t="s">
        <v>760</v>
      </c>
      <c r="K1696" s="7">
        <v>0.02</v>
      </c>
      <c r="L1696">
        <v>0.14000000000000001</v>
      </c>
      <c r="M1696" s="6">
        <v>1E-3</v>
      </c>
      <c r="N1696">
        <v>0.14000000000000001</v>
      </c>
      <c r="O1696" s="7">
        <v>0.68</v>
      </c>
      <c r="P1696">
        <v>-0.01</v>
      </c>
      <c r="Q1696" t="s">
        <v>135</v>
      </c>
      <c r="R1696">
        <v>15.74</v>
      </c>
      <c r="S1696">
        <v>15.76</v>
      </c>
      <c r="T1696">
        <v>15.72</v>
      </c>
      <c r="U1696">
        <v>15.63</v>
      </c>
      <c r="V1696">
        <v>15.62</v>
      </c>
      <c r="W1696">
        <v>15.45</v>
      </c>
      <c r="X1696">
        <v>15.6</v>
      </c>
      <c r="Y1696">
        <v>15.72</v>
      </c>
      <c r="Z1696">
        <v>15.81</v>
      </c>
      <c r="AA1696">
        <v>15.78</v>
      </c>
      <c r="AB1696">
        <v>15.87</v>
      </c>
      <c r="AC1696">
        <v>15.9</v>
      </c>
      <c r="AD1696">
        <v>15.66</v>
      </c>
      <c r="AE1696">
        <v>15.76</v>
      </c>
      <c r="AF1696">
        <v>15.93</v>
      </c>
      <c r="AG1696">
        <v>15.97</v>
      </c>
      <c r="AH1696">
        <v>15.52</v>
      </c>
      <c r="AI1696">
        <v>0</v>
      </c>
      <c r="AJ1696">
        <v>0.5942982</v>
      </c>
      <c r="AK1696">
        <v>0</v>
      </c>
      <c r="AL1696">
        <v>0</v>
      </c>
      <c r="AM1696">
        <v>0</v>
      </c>
      <c r="AN1696">
        <v>0.45818856000000002</v>
      </c>
      <c r="AO1696">
        <v>0.66772189999999998</v>
      </c>
      <c r="AP1696">
        <v>0</v>
      </c>
      <c r="AQ1696">
        <v>0</v>
      </c>
      <c r="AR1696">
        <v>0</v>
      </c>
      <c r="AS1696">
        <v>0.65805155000000004</v>
      </c>
      <c r="AT1696">
        <v>0.40917577999999999</v>
      </c>
      <c r="AU1696">
        <v>0</v>
      </c>
      <c r="AV1696">
        <v>0</v>
      </c>
      <c r="AW1696">
        <v>0</v>
      </c>
      <c r="AX1696">
        <v>0.54530659999999997</v>
      </c>
      <c r="AY1696">
        <v>0.46106088000000001</v>
      </c>
    </row>
    <row r="1697" spans="1:51">
      <c r="A1697">
        <v>1486</v>
      </c>
      <c r="B1697" t="b">
        <v>1</v>
      </c>
      <c r="C1697" t="s">
        <v>128</v>
      </c>
      <c r="D1697" t="s">
        <v>5504</v>
      </c>
      <c r="E1697" t="s">
        <v>5505</v>
      </c>
      <c r="H1697" t="s">
        <v>5506</v>
      </c>
      <c r="I1697" t="s">
        <v>563</v>
      </c>
      <c r="K1697" s="7">
        <v>5.5E-2</v>
      </c>
      <c r="L1697">
        <v>0.25</v>
      </c>
      <c r="M1697" s="6">
        <v>8.0000000000000002E-3</v>
      </c>
      <c r="N1697">
        <v>0.16</v>
      </c>
      <c r="O1697" s="7">
        <v>0.68</v>
      </c>
      <c r="P1697">
        <v>0.09</v>
      </c>
      <c r="Q1697" t="s">
        <v>135</v>
      </c>
      <c r="R1697">
        <v>16.2</v>
      </c>
      <c r="S1697">
        <v>16.13</v>
      </c>
      <c r="T1697">
        <v>16.12</v>
      </c>
      <c r="U1697">
        <v>15.97</v>
      </c>
      <c r="V1697">
        <v>16.149999999999999</v>
      </c>
      <c r="W1697">
        <v>16.09</v>
      </c>
      <c r="X1697">
        <v>15.93</v>
      </c>
      <c r="Y1697">
        <v>16.239999999999998</v>
      </c>
      <c r="Z1697">
        <v>16.260000000000002</v>
      </c>
      <c r="AA1697">
        <v>16.16</v>
      </c>
      <c r="AB1697">
        <v>16.2</v>
      </c>
      <c r="AC1697">
        <v>16.22</v>
      </c>
      <c r="AD1697">
        <v>16.22</v>
      </c>
      <c r="AE1697">
        <v>16.170000000000002</v>
      </c>
      <c r="AF1697">
        <v>16.36</v>
      </c>
      <c r="AG1697">
        <v>16.309999999999999</v>
      </c>
      <c r="AH1697">
        <v>16.47</v>
      </c>
      <c r="AI1697">
        <v>0</v>
      </c>
      <c r="AJ1697">
        <v>0.29828443999999998</v>
      </c>
      <c r="AK1697">
        <v>0</v>
      </c>
      <c r="AL1697">
        <v>0</v>
      </c>
      <c r="AM1697">
        <v>0</v>
      </c>
      <c r="AN1697">
        <v>0.28529919999999998</v>
      </c>
      <c r="AO1697">
        <v>0.29036167000000002</v>
      </c>
      <c r="AP1697">
        <v>0</v>
      </c>
      <c r="AQ1697">
        <v>0</v>
      </c>
      <c r="AR1697">
        <v>0</v>
      </c>
      <c r="AS1697">
        <v>0.30702800000000002</v>
      </c>
      <c r="AT1697">
        <v>0.282277</v>
      </c>
      <c r="AU1697">
        <v>0</v>
      </c>
      <c r="AV1697">
        <v>0</v>
      </c>
      <c r="AW1697">
        <v>0</v>
      </c>
      <c r="AX1697">
        <v>0.27327472000000003</v>
      </c>
      <c r="AY1697">
        <v>0.28194049999999998</v>
      </c>
    </row>
    <row r="1698" spans="1:51">
      <c r="A1698">
        <v>1762</v>
      </c>
      <c r="B1698" t="b">
        <v>1</v>
      </c>
      <c r="C1698" t="s">
        <v>128</v>
      </c>
      <c r="D1698" t="s">
        <v>5507</v>
      </c>
      <c r="E1698" t="s">
        <v>5508</v>
      </c>
      <c r="H1698" t="s">
        <v>5509</v>
      </c>
      <c r="I1698" t="s">
        <v>254</v>
      </c>
      <c r="K1698" s="7">
        <v>0.12</v>
      </c>
      <c r="L1698">
        <v>0.17</v>
      </c>
      <c r="M1698" s="6">
        <v>2E-3</v>
      </c>
      <c r="N1698">
        <v>0.18</v>
      </c>
      <c r="O1698" s="7">
        <v>0.71</v>
      </c>
      <c r="P1698">
        <v>-0.01</v>
      </c>
      <c r="Q1698" t="s">
        <v>135</v>
      </c>
      <c r="R1698">
        <v>15.37</v>
      </c>
      <c r="S1698">
        <v>15.51</v>
      </c>
      <c r="T1698">
        <v>15.39</v>
      </c>
      <c r="U1698">
        <v>15.52</v>
      </c>
      <c r="V1698">
        <v>15.38</v>
      </c>
      <c r="W1698">
        <v>15.66</v>
      </c>
      <c r="X1698">
        <v>15.49</v>
      </c>
      <c r="Y1698">
        <v>15.59</v>
      </c>
      <c r="Z1698">
        <v>15.72</v>
      </c>
      <c r="AA1698">
        <v>15.7</v>
      </c>
      <c r="AB1698">
        <v>15.52</v>
      </c>
      <c r="AC1698">
        <v>15.58</v>
      </c>
      <c r="AD1698">
        <v>15.38</v>
      </c>
      <c r="AE1698">
        <v>15.68</v>
      </c>
      <c r="AF1698">
        <v>15.7</v>
      </c>
      <c r="AG1698">
        <v>15.75</v>
      </c>
      <c r="AH1698">
        <v>15.79</v>
      </c>
      <c r="AI1698">
        <v>0</v>
      </c>
      <c r="AJ1698">
        <v>0</v>
      </c>
      <c r="AK1698">
        <v>0</v>
      </c>
      <c r="AL1698">
        <v>0</v>
      </c>
      <c r="AM1698">
        <v>0</v>
      </c>
      <c r="AN1698">
        <v>0</v>
      </c>
      <c r="AO1698">
        <v>0</v>
      </c>
      <c r="AP1698">
        <v>0</v>
      </c>
      <c r="AQ1698">
        <v>0</v>
      </c>
      <c r="AR1698">
        <v>0</v>
      </c>
      <c r="AS1698">
        <v>0</v>
      </c>
      <c r="AT1698">
        <v>0</v>
      </c>
      <c r="AU1698">
        <v>0</v>
      </c>
      <c r="AV1698">
        <v>0</v>
      </c>
      <c r="AW1698">
        <v>0</v>
      </c>
      <c r="AX1698">
        <v>0</v>
      </c>
      <c r="AY1698">
        <v>0</v>
      </c>
    </row>
    <row r="1699" spans="1:51">
      <c r="A1699">
        <v>3031.3</v>
      </c>
      <c r="B1699" t="b">
        <v>1</v>
      </c>
      <c r="C1699" t="s">
        <v>128</v>
      </c>
      <c r="D1699" t="s">
        <v>5510</v>
      </c>
      <c r="E1699" t="s">
        <v>5511</v>
      </c>
      <c r="H1699" t="s">
        <v>5512</v>
      </c>
      <c r="I1699" t="s">
        <v>737</v>
      </c>
      <c r="J1699" t="b">
        <v>1</v>
      </c>
      <c r="K1699" s="7">
        <v>0.14000000000000001</v>
      </c>
      <c r="L1699">
        <v>7.0000000000000007E-2</v>
      </c>
      <c r="M1699" s="6">
        <v>8.0000000000000002E-3</v>
      </c>
      <c r="N1699">
        <v>0.1</v>
      </c>
      <c r="O1699" s="7">
        <v>0.71</v>
      </c>
      <c r="P1699">
        <v>-0.02</v>
      </c>
      <c r="Q1699" t="s">
        <v>135</v>
      </c>
      <c r="R1699">
        <v>19.75</v>
      </c>
      <c r="S1699">
        <v>19.77</v>
      </c>
      <c r="T1699">
        <v>19.82</v>
      </c>
      <c r="U1699">
        <v>19.77</v>
      </c>
      <c r="V1699">
        <v>19.82</v>
      </c>
      <c r="W1699">
        <v>19.79</v>
      </c>
      <c r="X1699">
        <v>19.79</v>
      </c>
      <c r="Y1699">
        <v>19.96</v>
      </c>
      <c r="Z1699">
        <v>19.899999999999999</v>
      </c>
      <c r="AA1699">
        <v>19.89</v>
      </c>
      <c r="AB1699">
        <v>19.89</v>
      </c>
      <c r="AC1699">
        <v>19.84</v>
      </c>
      <c r="AD1699">
        <v>19.899999999999999</v>
      </c>
      <c r="AE1699">
        <v>19.829999999999998</v>
      </c>
      <c r="AF1699">
        <v>19.760000000000002</v>
      </c>
      <c r="AG1699">
        <v>20.03</v>
      </c>
      <c r="AH1699">
        <v>19.850000000000001</v>
      </c>
      <c r="AI1699">
        <v>0.24222479999999999</v>
      </c>
      <c r="AJ1699">
        <v>0.25625068000000001</v>
      </c>
      <c r="AK1699">
        <v>0.2629766</v>
      </c>
      <c r="AL1699">
        <v>0.28691104000000001</v>
      </c>
      <c r="AM1699">
        <v>0.26415717999999999</v>
      </c>
      <c r="AN1699">
        <v>0.2671306</v>
      </c>
      <c r="AO1699">
        <v>0.25543627000000002</v>
      </c>
      <c r="AP1699">
        <v>0.31759547999999999</v>
      </c>
      <c r="AQ1699">
        <v>0.32651715999999997</v>
      </c>
      <c r="AR1699">
        <v>0.27247798000000001</v>
      </c>
      <c r="AS1699">
        <v>0.26620874</v>
      </c>
      <c r="AT1699">
        <v>0.28723623999999998</v>
      </c>
      <c r="AU1699">
        <v>0.27196895999999998</v>
      </c>
      <c r="AV1699">
        <v>0.31084692000000003</v>
      </c>
      <c r="AW1699">
        <v>0.35384217000000001</v>
      </c>
      <c r="AX1699">
        <v>0.29775000000000001</v>
      </c>
      <c r="AY1699">
        <v>0.30323875</v>
      </c>
    </row>
    <row r="1700" spans="1:51">
      <c r="A1700">
        <v>1321</v>
      </c>
      <c r="B1700" t="b">
        <v>1</v>
      </c>
      <c r="C1700" t="s">
        <v>128</v>
      </c>
      <c r="D1700" t="s">
        <v>5513</v>
      </c>
      <c r="E1700" t="s">
        <v>5514</v>
      </c>
      <c r="H1700" t="s">
        <v>5515</v>
      </c>
      <c r="I1700" t="s">
        <v>406</v>
      </c>
      <c r="K1700" s="7">
        <v>3.1E-2</v>
      </c>
      <c r="L1700">
        <v>-0.3</v>
      </c>
      <c r="M1700" s="6">
        <v>7.7999999999999996E-3</v>
      </c>
      <c r="N1700">
        <v>-0.18</v>
      </c>
      <c r="O1700" s="7">
        <v>0.75</v>
      </c>
      <c r="P1700">
        <v>-0.12</v>
      </c>
      <c r="Q1700" t="s">
        <v>135</v>
      </c>
      <c r="R1700">
        <v>16.2</v>
      </c>
      <c r="S1700">
        <v>16.04</v>
      </c>
      <c r="T1700">
        <v>16.25</v>
      </c>
      <c r="U1700">
        <v>16.38</v>
      </c>
      <c r="V1700">
        <v>16.14</v>
      </c>
      <c r="W1700">
        <v>16.420000000000002</v>
      </c>
      <c r="X1700">
        <v>16.239999999999998</v>
      </c>
      <c r="Y1700">
        <v>16.03</v>
      </c>
      <c r="Z1700">
        <v>15.97</v>
      </c>
      <c r="AA1700">
        <v>15.99</v>
      </c>
      <c r="AB1700">
        <v>16.190000000000001</v>
      </c>
      <c r="AC1700">
        <v>16.28</v>
      </c>
      <c r="AD1700">
        <v>16.16</v>
      </c>
      <c r="AE1700">
        <v>16.11</v>
      </c>
      <c r="AF1700">
        <v>15.92</v>
      </c>
      <c r="AG1700">
        <v>15.46</v>
      </c>
      <c r="AH1700">
        <v>15.83</v>
      </c>
      <c r="AI1700">
        <v>0.25627893000000002</v>
      </c>
      <c r="AJ1700">
        <v>0.29615796</v>
      </c>
      <c r="AK1700">
        <v>0.30075030000000003</v>
      </c>
      <c r="AL1700">
        <v>0.33868801999999998</v>
      </c>
      <c r="AM1700">
        <v>0.25329137000000002</v>
      </c>
      <c r="AN1700">
        <v>0.26034674000000002</v>
      </c>
      <c r="AO1700">
        <v>0.27172932</v>
      </c>
      <c r="AP1700">
        <v>0.32837504000000001</v>
      </c>
      <c r="AQ1700">
        <v>0.33384258</v>
      </c>
      <c r="AR1700">
        <v>0.32276326</v>
      </c>
      <c r="AS1700">
        <v>0.33177686000000001</v>
      </c>
      <c r="AT1700">
        <v>0.32801732</v>
      </c>
      <c r="AU1700">
        <v>0.27107540000000002</v>
      </c>
      <c r="AV1700">
        <v>0.31425866000000002</v>
      </c>
      <c r="AW1700">
        <v>0.47011619999999998</v>
      </c>
      <c r="AX1700">
        <v>0.35923052</v>
      </c>
      <c r="AY1700">
        <v>0.32144693000000002</v>
      </c>
    </row>
    <row r="1701" spans="1:51">
      <c r="A1701">
        <v>1209</v>
      </c>
      <c r="B1701" t="b">
        <v>1</v>
      </c>
      <c r="C1701" t="s">
        <v>128</v>
      </c>
      <c r="D1701" t="s">
        <v>5516</v>
      </c>
      <c r="E1701" t="s">
        <v>5517</v>
      </c>
      <c r="H1701" t="s">
        <v>5518</v>
      </c>
      <c r="I1701" t="s">
        <v>444</v>
      </c>
      <c r="K1701" s="7">
        <v>2.1999999999999999E-2</v>
      </c>
      <c r="L1701">
        <v>-0.11</v>
      </c>
      <c r="M1701" s="6">
        <v>3.0000000000000001E-3</v>
      </c>
      <c r="N1701">
        <v>-0.11</v>
      </c>
      <c r="O1701" s="7">
        <v>0.77</v>
      </c>
      <c r="P1701">
        <v>0</v>
      </c>
      <c r="Q1701" t="s">
        <v>135</v>
      </c>
      <c r="R1701">
        <v>16.72</v>
      </c>
      <c r="S1701">
        <v>16.78</v>
      </c>
      <c r="T1701">
        <v>16.89</v>
      </c>
      <c r="U1701">
        <v>16.89</v>
      </c>
      <c r="V1701">
        <v>16.84</v>
      </c>
      <c r="W1701">
        <v>16.82</v>
      </c>
      <c r="X1701">
        <v>16.78</v>
      </c>
      <c r="Y1701">
        <v>16.78</v>
      </c>
      <c r="Z1701">
        <v>16.7</v>
      </c>
      <c r="AA1701">
        <v>16.73</v>
      </c>
      <c r="AB1701">
        <v>16.78</v>
      </c>
      <c r="AC1701">
        <v>16.75</v>
      </c>
      <c r="AD1701">
        <v>16.739999999999998</v>
      </c>
      <c r="AE1701">
        <v>16.760000000000002</v>
      </c>
      <c r="AF1701">
        <v>16.739999999999998</v>
      </c>
      <c r="AG1701">
        <v>16.739999999999998</v>
      </c>
      <c r="AH1701">
        <v>16.71</v>
      </c>
      <c r="AI1701">
        <v>0.25437796000000001</v>
      </c>
      <c r="AJ1701">
        <v>0.27807700000000002</v>
      </c>
      <c r="AK1701">
        <v>0.25302767999999998</v>
      </c>
      <c r="AL1701">
        <v>0.27575680000000002</v>
      </c>
      <c r="AM1701">
        <v>0.26527557000000002</v>
      </c>
      <c r="AN1701">
        <v>0.28865439999999998</v>
      </c>
      <c r="AO1701">
        <v>0.30198744</v>
      </c>
      <c r="AP1701">
        <v>0.26929954</v>
      </c>
      <c r="AQ1701">
        <v>0.26746216</v>
      </c>
      <c r="AR1701">
        <v>0.30255017000000001</v>
      </c>
      <c r="AS1701">
        <v>0.32497814000000003</v>
      </c>
      <c r="AT1701">
        <v>0.29916248000000001</v>
      </c>
      <c r="AU1701">
        <v>0.29375289999999998</v>
      </c>
      <c r="AV1701">
        <v>0.2764065</v>
      </c>
      <c r="AW1701">
        <v>0.40858406000000003</v>
      </c>
      <c r="AX1701">
        <v>0.29262885</v>
      </c>
      <c r="AY1701">
        <v>0.28278318000000002</v>
      </c>
    </row>
    <row r="1702" spans="1:51">
      <c r="A1702">
        <v>1782</v>
      </c>
      <c r="B1702" t="b">
        <v>1</v>
      </c>
      <c r="C1702" t="s">
        <v>128</v>
      </c>
      <c r="D1702" t="s">
        <v>5519</v>
      </c>
      <c r="E1702" t="s">
        <v>5520</v>
      </c>
      <c r="H1702" t="s">
        <v>5521</v>
      </c>
      <c r="I1702" t="s">
        <v>435</v>
      </c>
      <c r="K1702" s="7">
        <v>0.12</v>
      </c>
      <c r="L1702">
        <v>0.12</v>
      </c>
      <c r="M1702" s="6">
        <v>6.8000000000000005E-4</v>
      </c>
      <c r="N1702">
        <v>0.17</v>
      </c>
      <c r="O1702" s="7">
        <v>0.79</v>
      </c>
      <c r="P1702">
        <v>-0.05</v>
      </c>
      <c r="Q1702" t="s">
        <v>135</v>
      </c>
      <c r="R1702">
        <v>17.12</v>
      </c>
      <c r="S1702">
        <v>17.04</v>
      </c>
      <c r="T1702">
        <v>17.07</v>
      </c>
      <c r="U1702">
        <v>16.93</v>
      </c>
      <c r="V1702">
        <v>17.010000000000002</v>
      </c>
      <c r="W1702">
        <v>16.78</v>
      </c>
      <c r="X1702">
        <v>16.920000000000002</v>
      </c>
      <c r="Y1702">
        <v>17.09</v>
      </c>
      <c r="Z1702">
        <v>17.13</v>
      </c>
      <c r="AA1702">
        <v>17.04</v>
      </c>
      <c r="AB1702">
        <v>17.149999999999999</v>
      </c>
      <c r="AC1702">
        <v>17.170000000000002</v>
      </c>
      <c r="AD1702">
        <v>16.940000000000001</v>
      </c>
      <c r="AE1702">
        <v>17</v>
      </c>
      <c r="AF1702">
        <v>17.05</v>
      </c>
      <c r="AG1702">
        <v>17.670000000000002</v>
      </c>
      <c r="AH1702">
        <v>16.96</v>
      </c>
      <c r="AI1702">
        <v>0.24613421999999999</v>
      </c>
      <c r="AJ1702">
        <v>0.24161822999999999</v>
      </c>
      <c r="AK1702">
        <v>0.25621179999999999</v>
      </c>
      <c r="AL1702">
        <v>0.27607917999999998</v>
      </c>
      <c r="AM1702">
        <v>0.24726110000000001</v>
      </c>
      <c r="AN1702">
        <v>0.25789928000000001</v>
      </c>
      <c r="AO1702">
        <v>0.25638782999999998</v>
      </c>
      <c r="AP1702">
        <v>0.25574449999999999</v>
      </c>
      <c r="AQ1702">
        <v>0.25200753999999997</v>
      </c>
      <c r="AR1702">
        <v>0.27043489999999998</v>
      </c>
      <c r="AS1702">
        <v>0.29955554000000001</v>
      </c>
      <c r="AT1702">
        <v>0.24333118000000001</v>
      </c>
      <c r="AU1702">
        <v>0.24421486000000001</v>
      </c>
      <c r="AV1702">
        <v>0.24661565999999999</v>
      </c>
      <c r="AW1702">
        <v>0.25261127999999999</v>
      </c>
      <c r="AX1702">
        <v>0.28282064000000001</v>
      </c>
      <c r="AY1702">
        <v>0.25293365000000001</v>
      </c>
    </row>
    <row r="1703" spans="1:51">
      <c r="A1703">
        <v>2861</v>
      </c>
      <c r="B1703" t="b">
        <v>1</v>
      </c>
      <c r="C1703" t="s">
        <v>128</v>
      </c>
      <c r="D1703" t="s">
        <v>5522</v>
      </c>
      <c r="E1703" t="s">
        <v>5523</v>
      </c>
      <c r="H1703" t="s">
        <v>5524</v>
      </c>
      <c r="I1703" t="s">
        <v>288</v>
      </c>
      <c r="K1703" s="7">
        <v>0.61</v>
      </c>
      <c r="L1703">
        <v>-0.01</v>
      </c>
      <c r="M1703" s="6">
        <v>1E-3</v>
      </c>
      <c r="N1703">
        <v>0.18</v>
      </c>
      <c r="O1703" s="7">
        <v>0.79</v>
      </c>
      <c r="P1703">
        <v>-0.19</v>
      </c>
      <c r="Q1703" t="s">
        <v>135</v>
      </c>
      <c r="R1703">
        <v>16.260000000000002</v>
      </c>
      <c r="S1703">
        <v>16.260000000000002</v>
      </c>
      <c r="T1703">
        <v>16.04</v>
      </c>
      <c r="U1703">
        <v>16.149999999999999</v>
      </c>
      <c r="V1703">
        <v>16.23</v>
      </c>
      <c r="W1703">
        <v>16.100000000000001</v>
      </c>
      <c r="X1703">
        <v>16.260000000000002</v>
      </c>
      <c r="Y1703">
        <v>16.27</v>
      </c>
      <c r="Z1703">
        <v>16.399999999999999</v>
      </c>
      <c r="AA1703">
        <v>16.27</v>
      </c>
      <c r="AB1703">
        <v>16.3</v>
      </c>
      <c r="AC1703">
        <v>16.39</v>
      </c>
      <c r="AD1703">
        <v>16.100000000000001</v>
      </c>
      <c r="AE1703">
        <v>16.18</v>
      </c>
      <c r="AF1703">
        <v>16.170000000000002</v>
      </c>
      <c r="AG1703">
        <v>16.29</v>
      </c>
      <c r="AH1703">
        <v>15.89</v>
      </c>
      <c r="AI1703">
        <v>0.27371089999999998</v>
      </c>
      <c r="AJ1703">
        <v>0</v>
      </c>
      <c r="AK1703">
        <v>0.57649152999999997</v>
      </c>
      <c r="AL1703">
        <v>0.27399509999999999</v>
      </c>
      <c r="AM1703">
        <v>0.32420757</v>
      </c>
      <c r="AN1703">
        <v>0</v>
      </c>
      <c r="AO1703">
        <v>0</v>
      </c>
      <c r="AP1703">
        <v>0.44847577999999999</v>
      </c>
      <c r="AQ1703">
        <v>0.32187533000000002</v>
      </c>
      <c r="AR1703">
        <v>0.51561402999999995</v>
      </c>
      <c r="AS1703">
        <v>0</v>
      </c>
      <c r="AT1703">
        <v>0</v>
      </c>
      <c r="AU1703">
        <v>0.29029097999999998</v>
      </c>
      <c r="AV1703">
        <v>0.29320854000000002</v>
      </c>
      <c r="AW1703">
        <v>0.28144209999999997</v>
      </c>
      <c r="AX1703">
        <v>0</v>
      </c>
      <c r="AY1703">
        <v>0</v>
      </c>
    </row>
    <row r="1704" spans="1:51">
      <c r="A1704">
        <v>1636</v>
      </c>
      <c r="B1704" t="b">
        <v>1</v>
      </c>
      <c r="C1704" t="s">
        <v>128</v>
      </c>
      <c r="D1704" t="s">
        <v>5525</v>
      </c>
      <c r="E1704" t="s">
        <v>5526</v>
      </c>
      <c r="H1704" t="s">
        <v>5527</v>
      </c>
      <c r="I1704" t="s">
        <v>5528</v>
      </c>
      <c r="J1704" t="b">
        <v>1</v>
      </c>
      <c r="K1704" s="7">
        <v>8.6999999999999994E-2</v>
      </c>
      <c r="L1704">
        <v>7.0000000000000007E-2</v>
      </c>
      <c r="M1704" s="6">
        <v>5.0000000000000001E-3</v>
      </c>
      <c r="N1704">
        <v>0.08</v>
      </c>
      <c r="O1704" s="7">
        <v>0.8</v>
      </c>
      <c r="P1704">
        <v>-0.01</v>
      </c>
      <c r="Q1704" t="s">
        <v>135</v>
      </c>
      <c r="R1704">
        <v>16.170000000000002</v>
      </c>
      <c r="S1704">
        <v>16.2</v>
      </c>
      <c r="T1704">
        <v>16.100000000000001</v>
      </c>
      <c r="U1704">
        <v>16.29</v>
      </c>
      <c r="V1704">
        <v>16.14</v>
      </c>
      <c r="W1704">
        <v>16.07</v>
      </c>
      <c r="X1704">
        <v>16.079999999999998</v>
      </c>
      <c r="Y1704">
        <v>16.23</v>
      </c>
      <c r="Z1704">
        <v>16.18</v>
      </c>
      <c r="AA1704">
        <v>16.190000000000001</v>
      </c>
      <c r="AB1704">
        <v>16.32</v>
      </c>
      <c r="AC1704">
        <v>16.190000000000001</v>
      </c>
      <c r="AD1704">
        <v>16.12</v>
      </c>
      <c r="AE1704">
        <v>16.23</v>
      </c>
      <c r="AF1704">
        <v>16.3</v>
      </c>
      <c r="AG1704">
        <v>16.190000000000001</v>
      </c>
      <c r="AH1704">
        <v>16.21</v>
      </c>
      <c r="AI1704">
        <v>0.25759526999999999</v>
      </c>
      <c r="AJ1704">
        <v>0.37988335000000001</v>
      </c>
      <c r="AK1704">
        <v>0.30632530000000002</v>
      </c>
      <c r="AL1704">
        <v>0.30222779999999999</v>
      </c>
      <c r="AM1704">
        <v>0.25846413000000001</v>
      </c>
      <c r="AN1704">
        <v>0.50953925</v>
      </c>
      <c r="AO1704">
        <v>0.28518113</v>
      </c>
      <c r="AP1704">
        <v>0.43032345</v>
      </c>
      <c r="AQ1704">
        <v>0.40214234999999998</v>
      </c>
      <c r="AR1704">
        <v>0.31189322000000003</v>
      </c>
      <c r="AS1704">
        <v>0.63125889999999996</v>
      </c>
      <c r="AT1704">
        <v>0.39549842000000002</v>
      </c>
      <c r="AU1704">
        <v>0.32055615999999998</v>
      </c>
      <c r="AV1704">
        <v>0.39373106000000002</v>
      </c>
      <c r="AW1704">
        <v>0.51117294999999996</v>
      </c>
      <c r="AX1704">
        <v>1.4626819</v>
      </c>
      <c r="AY1704">
        <v>0.29193887000000002</v>
      </c>
    </row>
    <row r="1705" spans="1:51">
      <c r="A1705">
        <v>1199</v>
      </c>
      <c r="B1705" t="b">
        <v>1</v>
      </c>
      <c r="C1705" t="s">
        <v>128</v>
      </c>
      <c r="D1705" t="s">
        <v>5529</v>
      </c>
      <c r="E1705" t="s">
        <v>5530</v>
      </c>
      <c r="H1705" t="s">
        <v>5531</v>
      </c>
      <c r="I1705" t="s">
        <v>899</v>
      </c>
      <c r="J1705" t="b">
        <v>1</v>
      </c>
      <c r="K1705" s="7">
        <v>2.1000000000000001E-2</v>
      </c>
      <c r="L1705">
        <v>-0.26</v>
      </c>
      <c r="M1705" s="6">
        <v>2.9999999999999997E-4</v>
      </c>
      <c r="N1705">
        <v>-0.16</v>
      </c>
      <c r="O1705" s="7">
        <v>0.81</v>
      </c>
      <c r="P1705">
        <v>-0.1</v>
      </c>
      <c r="Q1705" t="s">
        <v>135</v>
      </c>
      <c r="R1705">
        <v>15.53</v>
      </c>
      <c r="S1705">
        <v>15.67</v>
      </c>
      <c r="T1705">
        <v>15.71</v>
      </c>
      <c r="U1705">
        <v>15.76</v>
      </c>
      <c r="V1705">
        <v>15.7</v>
      </c>
      <c r="W1705">
        <v>15.52</v>
      </c>
      <c r="X1705">
        <v>15.85</v>
      </c>
      <c r="Y1705">
        <v>15.37</v>
      </c>
      <c r="Z1705">
        <v>15.59</v>
      </c>
      <c r="AA1705">
        <v>15.6</v>
      </c>
      <c r="AB1705">
        <v>15.61</v>
      </c>
      <c r="AC1705">
        <v>15.53</v>
      </c>
      <c r="AD1705">
        <v>15.42</v>
      </c>
      <c r="AE1705">
        <v>15.49</v>
      </c>
      <c r="AF1705">
        <v>15.46</v>
      </c>
      <c r="AG1705">
        <v>15.33</v>
      </c>
      <c r="AH1705">
        <v>15.48</v>
      </c>
      <c r="AI1705">
        <v>0.24074727000000001</v>
      </c>
      <c r="AJ1705">
        <v>0</v>
      </c>
      <c r="AK1705">
        <v>0.27299264000000001</v>
      </c>
      <c r="AL1705">
        <v>0.24585427000000001</v>
      </c>
      <c r="AM1705">
        <v>0.26965581999999999</v>
      </c>
      <c r="AN1705">
        <v>0</v>
      </c>
      <c r="AO1705">
        <v>0</v>
      </c>
      <c r="AP1705">
        <v>0.26942961999999998</v>
      </c>
      <c r="AQ1705">
        <v>0.29429585000000003</v>
      </c>
      <c r="AR1705">
        <v>0.29822929999999997</v>
      </c>
      <c r="AS1705">
        <v>0</v>
      </c>
      <c r="AT1705">
        <v>0</v>
      </c>
      <c r="AU1705">
        <v>0.23932913</v>
      </c>
      <c r="AV1705">
        <v>0.35468343000000002</v>
      </c>
      <c r="AW1705">
        <v>0.49779185999999997</v>
      </c>
      <c r="AX1705">
        <v>0</v>
      </c>
      <c r="AY1705">
        <v>0</v>
      </c>
    </row>
    <row r="1706" spans="1:51">
      <c r="A1706">
        <v>1652</v>
      </c>
      <c r="B1706" t="b">
        <v>1</v>
      </c>
      <c r="C1706" t="s">
        <v>128</v>
      </c>
      <c r="D1706" t="s">
        <v>5532</v>
      </c>
      <c r="E1706" t="s">
        <v>5533</v>
      </c>
      <c r="H1706" t="s">
        <v>5534</v>
      </c>
      <c r="I1706" t="s">
        <v>697</v>
      </c>
      <c r="J1706" t="b">
        <v>1</v>
      </c>
      <c r="K1706" s="7">
        <v>9.0999999999999998E-2</v>
      </c>
      <c r="L1706">
        <v>-0.08</v>
      </c>
      <c r="M1706" s="6">
        <v>1E-3</v>
      </c>
      <c r="N1706">
        <v>-0.19</v>
      </c>
      <c r="O1706" s="7">
        <v>0.81</v>
      </c>
      <c r="P1706">
        <v>0.1</v>
      </c>
      <c r="Q1706" t="s">
        <v>135</v>
      </c>
      <c r="R1706">
        <v>15.42</v>
      </c>
      <c r="S1706">
        <v>15.36</v>
      </c>
      <c r="T1706">
        <v>15.51</v>
      </c>
      <c r="U1706">
        <v>15.55</v>
      </c>
      <c r="V1706">
        <v>15.46</v>
      </c>
      <c r="W1706">
        <v>15.43</v>
      </c>
      <c r="X1706">
        <v>15.49</v>
      </c>
      <c r="Y1706">
        <v>15.38</v>
      </c>
      <c r="Z1706">
        <v>15.35</v>
      </c>
      <c r="AA1706">
        <v>15.25</v>
      </c>
      <c r="AB1706">
        <v>15.36</v>
      </c>
      <c r="AC1706">
        <v>15.18</v>
      </c>
      <c r="AD1706">
        <v>15.31</v>
      </c>
      <c r="AE1706">
        <v>15.33</v>
      </c>
      <c r="AF1706">
        <v>15.41</v>
      </c>
      <c r="AG1706">
        <v>15.54</v>
      </c>
      <c r="AH1706">
        <v>15.52</v>
      </c>
      <c r="AI1706">
        <v>0.24148674000000001</v>
      </c>
      <c r="AJ1706">
        <v>0.36478855999999998</v>
      </c>
      <c r="AK1706">
        <v>0.23915239999999999</v>
      </c>
      <c r="AL1706">
        <v>0.31517204999999998</v>
      </c>
      <c r="AM1706">
        <v>0.2386646</v>
      </c>
      <c r="AN1706">
        <v>0.26738513000000003</v>
      </c>
      <c r="AO1706">
        <v>0.25738463</v>
      </c>
      <c r="AP1706">
        <v>0.29804831999999998</v>
      </c>
      <c r="AQ1706">
        <v>0.24568744000000001</v>
      </c>
      <c r="AR1706">
        <v>0.31485956999999998</v>
      </c>
      <c r="AS1706">
        <v>0.29383915999999999</v>
      </c>
      <c r="AT1706">
        <v>0.42806615999999997</v>
      </c>
      <c r="AU1706">
        <v>0.23902585000000001</v>
      </c>
      <c r="AV1706">
        <v>0.24768952</v>
      </c>
      <c r="AW1706">
        <v>0.43862516000000001</v>
      </c>
      <c r="AX1706">
        <v>0.46500849999999999</v>
      </c>
      <c r="AY1706">
        <v>0.60619330000000005</v>
      </c>
    </row>
    <row r="1707" spans="1:51">
      <c r="A1707">
        <v>2833.1</v>
      </c>
      <c r="B1707" t="b">
        <v>1</v>
      </c>
      <c r="C1707" t="s">
        <v>128</v>
      </c>
      <c r="D1707" t="s">
        <v>5535</v>
      </c>
      <c r="E1707" t="s">
        <v>5536</v>
      </c>
      <c r="H1707" t="s">
        <v>5537</v>
      </c>
      <c r="I1707" t="s">
        <v>1738</v>
      </c>
      <c r="J1707" t="b">
        <v>1</v>
      </c>
      <c r="K1707" s="7">
        <v>0.14000000000000001</v>
      </c>
      <c r="L1707">
        <v>0.05</v>
      </c>
      <c r="M1707" s="6">
        <v>6.5000000000000002E-2</v>
      </c>
      <c r="N1707">
        <v>0.21</v>
      </c>
      <c r="O1707" s="7">
        <v>0.81</v>
      </c>
      <c r="P1707">
        <v>-0.15</v>
      </c>
      <c r="Q1707" t="s">
        <v>135</v>
      </c>
      <c r="R1707">
        <v>14.45</v>
      </c>
      <c r="S1707">
        <v>14.58</v>
      </c>
      <c r="T1707">
        <v>14.43</v>
      </c>
      <c r="U1707">
        <v>14.53</v>
      </c>
      <c r="V1707">
        <v>14.55</v>
      </c>
      <c r="W1707">
        <v>14.44</v>
      </c>
      <c r="X1707">
        <v>14.43</v>
      </c>
      <c r="Y1707">
        <v>14.77</v>
      </c>
      <c r="Z1707">
        <v>14.78</v>
      </c>
      <c r="AA1707">
        <v>14.65</v>
      </c>
      <c r="AB1707">
        <v>14.48</v>
      </c>
      <c r="AC1707">
        <v>14.72</v>
      </c>
      <c r="AD1707">
        <v>14.39</v>
      </c>
      <c r="AE1707">
        <v>14.52</v>
      </c>
      <c r="AF1707">
        <v>14.59</v>
      </c>
      <c r="AG1707">
        <v>14.6</v>
      </c>
      <c r="AH1707">
        <v>14.62</v>
      </c>
      <c r="AI1707">
        <v>0.30382764000000001</v>
      </c>
      <c r="AJ1707">
        <v>0.29826605</v>
      </c>
      <c r="AK1707">
        <v>0.40837975999999998</v>
      </c>
      <c r="AL1707">
        <v>0.36405617000000001</v>
      </c>
      <c r="AM1707">
        <v>0.31284406999999997</v>
      </c>
      <c r="AN1707">
        <v>0.37735809999999997</v>
      </c>
      <c r="AO1707">
        <v>0.35281286000000001</v>
      </c>
      <c r="AP1707">
        <v>0.40249863000000002</v>
      </c>
      <c r="AQ1707">
        <v>0.44938633</v>
      </c>
      <c r="AR1707">
        <v>0.37673174999999998</v>
      </c>
      <c r="AS1707">
        <v>0.3248007</v>
      </c>
      <c r="AT1707">
        <v>0.32683881999999997</v>
      </c>
      <c r="AU1707">
        <v>0.33054537000000001</v>
      </c>
      <c r="AV1707">
        <v>0.41115950000000001</v>
      </c>
      <c r="AW1707">
        <v>0.52835255999999997</v>
      </c>
      <c r="AX1707">
        <v>0.32477808000000002</v>
      </c>
      <c r="AY1707">
        <v>0.31183382999999998</v>
      </c>
    </row>
    <row r="1708" spans="1:51">
      <c r="A1708">
        <v>1374</v>
      </c>
      <c r="B1708" t="b">
        <v>1</v>
      </c>
      <c r="C1708" t="s">
        <v>128</v>
      </c>
      <c r="D1708" t="s">
        <v>5538</v>
      </c>
      <c r="E1708" t="s">
        <v>5539</v>
      </c>
      <c r="H1708" t="s">
        <v>5540</v>
      </c>
      <c r="I1708" t="s">
        <v>212</v>
      </c>
      <c r="K1708" s="7">
        <v>3.7999999999999999E-2</v>
      </c>
      <c r="L1708">
        <v>0.16</v>
      </c>
      <c r="M1708" s="6">
        <v>8.9999999999999993E-3</v>
      </c>
      <c r="N1708">
        <v>0.28000000000000003</v>
      </c>
      <c r="O1708" s="7">
        <v>0.82</v>
      </c>
      <c r="P1708">
        <v>-0.13</v>
      </c>
      <c r="Q1708" t="s">
        <v>135</v>
      </c>
      <c r="R1708">
        <v>12.95</v>
      </c>
      <c r="S1708">
        <v>13.08</v>
      </c>
      <c r="T1708">
        <v>12.63</v>
      </c>
      <c r="U1708">
        <v>12.62</v>
      </c>
      <c r="V1708">
        <v>12.73</v>
      </c>
      <c r="W1708">
        <v>12.88</v>
      </c>
      <c r="X1708">
        <v>13.11</v>
      </c>
      <c r="Y1708">
        <v>13.06</v>
      </c>
      <c r="Z1708">
        <v>13.01</v>
      </c>
      <c r="AA1708">
        <v>12.93</v>
      </c>
      <c r="AB1708">
        <v>13.12</v>
      </c>
      <c r="AC1708">
        <v>12.61</v>
      </c>
      <c r="AD1708">
        <v>12.94</v>
      </c>
      <c r="AE1708">
        <v>12.84</v>
      </c>
      <c r="AF1708">
        <v>12.91</v>
      </c>
      <c r="AG1708">
        <v>12.73</v>
      </c>
      <c r="AH1708">
        <v>12.59</v>
      </c>
      <c r="AI1708">
        <v>0.27602828000000001</v>
      </c>
      <c r="AJ1708">
        <v>0.29941839999999997</v>
      </c>
      <c r="AK1708">
        <v>0.28807043999999998</v>
      </c>
      <c r="AL1708">
        <v>0.29623216000000002</v>
      </c>
      <c r="AM1708">
        <v>0.27952343000000002</v>
      </c>
      <c r="AN1708">
        <v>0.27940255000000003</v>
      </c>
      <c r="AO1708">
        <v>0.27671753999999998</v>
      </c>
      <c r="AP1708">
        <v>0.35695416000000002</v>
      </c>
      <c r="AQ1708">
        <v>0.35821252999999997</v>
      </c>
      <c r="AR1708">
        <v>0.28078604000000001</v>
      </c>
      <c r="AS1708">
        <v>0.31493803999999997</v>
      </c>
      <c r="AT1708">
        <v>0.26593587000000002</v>
      </c>
      <c r="AU1708">
        <v>0.282692</v>
      </c>
      <c r="AV1708">
        <v>0.28171286000000001</v>
      </c>
      <c r="AW1708">
        <v>0.29766586</v>
      </c>
      <c r="AX1708">
        <v>0.27362183000000001</v>
      </c>
      <c r="AY1708">
        <v>0.31201764999999998</v>
      </c>
    </row>
    <row r="1709" spans="1:51">
      <c r="A1709">
        <v>1934</v>
      </c>
      <c r="B1709" t="b">
        <v>1</v>
      </c>
      <c r="C1709" t="s">
        <v>128</v>
      </c>
      <c r="D1709" t="s">
        <v>5541</v>
      </c>
      <c r="E1709" t="s">
        <v>5542</v>
      </c>
      <c r="H1709" t="s">
        <v>5543</v>
      </c>
      <c r="I1709" t="s">
        <v>393</v>
      </c>
      <c r="K1709" s="7">
        <v>0.17</v>
      </c>
      <c r="L1709">
        <v>0.11</v>
      </c>
      <c r="M1709" s="6">
        <v>5.0000000000000001E-3</v>
      </c>
      <c r="N1709">
        <v>0.13</v>
      </c>
      <c r="O1709" s="7">
        <v>0.82</v>
      </c>
      <c r="P1709">
        <v>-0.02</v>
      </c>
      <c r="Q1709" t="s">
        <v>135</v>
      </c>
      <c r="R1709">
        <v>15.38</v>
      </c>
      <c r="S1709">
        <v>15.33</v>
      </c>
      <c r="T1709">
        <v>15.27</v>
      </c>
      <c r="U1709">
        <v>15.25</v>
      </c>
      <c r="V1709">
        <v>15.23</v>
      </c>
      <c r="W1709">
        <v>15.2</v>
      </c>
      <c r="X1709">
        <v>15.28</v>
      </c>
      <c r="Y1709">
        <v>15.5</v>
      </c>
      <c r="Z1709">
        <v>15.46</v>
      </c>
      <c r="AA1709">
        <v>15.42</v>
      </c>
      <c r="AB1709">
        <v>15.31</v>
      </c>
      <c r="AC1709">
        <v>15.3</v>
      </c>
      <c r="AD1709">
        <v>15.29</v>
      </c>
      <c r="AE1709">
        <v>15.18</v>
      </c>
      <c r="AF1709">
        <v>15.23</v>
      </c>
      <c r="AG1709">
        <v>15.66</v>
      </c>
      <c r="AH1709">
        <v>15.35</v>
      </c>
      <c r="AI1709">
        <v>0</v>
      </c>
      <c r="AJ1709">
        <v>0</v>
      </c>
      <c r="AK1709">
        <v>0</v>
      </c>
      <c r="AL1709">
        <v>0</v>
      </c>
      <c r="AM1709">
        <v>0</v>
      </c>
      <c r="AN1709">
        <v>0</v>
      </c>
      <c r="AO1709">
        <v>0</v>
      </c>
      <c r="AP1709">
        <v>0</v>
      </c>
      <c r="AQ1709">
        <v>0</v>
      </c>
      <c r="AR1709">
        <v>0</v>
      </c>
      <c r="AS1709">
        <v>0</v>
      </c>
      <c r="AT1709">
        <v>0</v>
      </c>
      <c r="AU1709">
        <v>0</v>
      </c>
      <c r="AV1709">
        <v>0</v>
      </c>
      <c r="AW1709">
        <v>0</v>
      </c>
      <c r="AX1709">
        <v>0</v>
      </c>
      <c r="AY1709">
        <v>0</v>
      </c>
    </row>
    <row r="1710" spans="1:51">
      <c r="A1710">
        <v>1696</v>
      </c>
      <c r="B1710" t="b">
        <v>1</v>
      </c>
      <c r="C1710" t="s">
        <v>128</v>
      </c>
      <c r="D1710" t="s">
        <v>5544</v>
      </c>
      <c r="E1710" t="s">
        <v>5545</v>
      </c>
      <c r="H1710" t="s">
        <v>5546</v>
      </c>
      <c r="I1710" t="s">
        <v>744</v>
      </c>
      <c r="K1710" s="7">
        <v>0.1</v>
      </c>
      <c r="L1710">
        <v>-0.33</v>
      </c>
      <c r="M1710" s="6">
        <v>5.7000000000000002E-3</v>
      </c>
      <c r="N1710">
        <v>-0.16</v>
      </c>
      <c r="O1710" s="7">
        <v>0.87</v>
      </c>
      <c r="P1710">
        <v>-0.17</v>
      </c>
      <c r="Q1710" t="s">
        <v>135</v>
      </c>
      <c r="R1710">
        <v>17.670000000000002</v>
      </c>
      <c r="S1710">
        <v>17.8</v>
      </c>
      <c r="T1710">
        <v>17.899999999999999</v>
      </c>
      <c r="U1710">
        <v>17.88</v>
      </c>
      <c r="V1710">
        <v>17.87</v>
      </c>
      <c r="W1710">
        <v>17.899999999999999</v>
      </c>
      <c r="X1710">
        <v>17.940000000000001</v>
      </c>
      <c r="Y1710">
        <v>17.84</v>
      </c>
      <c r="Z1710">
        <v>17.690000000000001</v>
      </c>
      <c r="AA1710">
        <v>17.73</v>
      </c>
      <c r="AB1710">
        <v>17.8</v>
      </c>
      <c r="AC1710">
        <v>17.670000000000002</v>
      </c>
      <c r="AD1710">
        <v>17.690000000000001</v>
      </c>
      <c r="AE1710">
        <v>17.600000000000001</v>
      </c>
      <c r="AF1710">
        <v>17.32</v>
      </c>
      <c r="AG1710">
        <v>17.559999999999999</v>
      </c>
      <c r="AH1710">
        <v>17.61</v>
      </c>
      <c r="AI1710">
        <v>0.28003103000000001</v>
      </c>
      <c r="AJ1710">
        <v>0</v>
      </c>
      <c r="AK1710">
        <v>0.27859309999999998</v>
      </c>
      <c r="AL1710">
        <v>0.27756023000000002</v>
      </c>
      <c r="AM1710">
        <v>0.28036539999999999</v>
      </c>
      <c r="AN1710">
        <v>0</v>
      </c>
      <c r="AO1710">
        <v>0</v>
      </c>
      <c r="AP1710">
        <v>0.27429554</v>
      </c>
      <c r="AQ1710">
        <v>0.34056354</v>
      </c>
      <c r="AR1710">
        <v>0.27646586000000001</v>
      </c>
      <c r="AS1710">
        <v>0</v>
      </c>
      <c r="AT1710">
        <v>0</v>
      </c>
      <c r="AU1710">
        <v>0.2827344</v>
      </c>
      <c r="AV1710">
        <v>0.46864220000000001</v>
      </c>
      <c r="AW1710">
        <v>0.28075211999999999</v>
      </c>
      <c r="AX1710">
        <v>0</v>
      </c>
      <c r="AY1710">
        <v>0</v>
      </c>
    </row>
    <row r="1711" spans="1:51">
      <c r="A1711">
        <v>1331</v>
      </c>
      <c r="B1711" t="b">
        <v>1</v>
      </c>
      <c r="C1711" t="s">
        <v>128</v>
      </c>
      <c r="D1711" t="s">
        <v>5547</v>
      </c>
      <c r="E1711" t="s">
        <v>5548</v>
      </c>
      <c r="H1711" t="s">
        <v>5549</v>
      </c>
      <c r="I1711" t="s">
        <v>254</v>
      </c>
      <c r="K1711" s="7">
        <v>3.3000000000000002E-2</v>
      </c>
      <c r="L1711">
        <v>-0.08</v>
      </c>
      <c r="M1711" s="6">
        <v>7.3000000000000001E-3</v>
      </c>
      <c r="N1711">
        <v>-0.09</v>
      </c>
      <c r="O1711" s="7">
        <v>0.88</v>
      </c>
      <c r="P1711">
        <v>0.01</v>
      </c>
      <c r="Q1711" t="s">
        <v>135</v>
      </c>
      <c r="R1711">
        <v>16.16</v>
      </c>
      <c r="S1711">
        <v>16.22</v>
      </c>
      <c r="T1711">
        <v>16.32</v>
      </c>
      <c r="U1711">
        <v>16.170000000000002</v>
      </c>
      <c r="V1711">
        <v>16.22</v>
      </c>
      <c r="W1711">
        <v>16.22</v>
      </c>
      <c r="X1711">
        <v>16.3</v>
      </c>
      <c r="Y1711">
        <v>16.190000000000001</v>
      </c>
      <c r="Z1711">
        <v>16.16</v>
      </c>
      <c r="AA1711">
        <v>16.149999999999999</v>
      </c>
      <c r="AB1711">
        <v>16.22</v>
      </c>
      <c r="AC1711">
        <v>16.079999999999998</v>
      </c>
      <c r="AD1711">
        <v>16.21</v>
      </c>
      <c r="AE1711">
        <v>16.13</v>
      </c>
      <c r="AF1711">
        <v>16.2</v>
      </c>
      <c r="AG1711">
        <v>16.190000000000001</v>
      </c>
      <c r="AH1711">
        <v>16.149999999999999</v>
      </c>
      <c r="AI1711">
        <v>0.25056820000000002</v>
      </c>
      <c r="AJ1711">
        <v>0.25044379999999999</v>
      </c>
      <c r="AK1711">
        <v>0.25491029999999998</v>
      </c>
      <c r="AL1711">
        <v>0.23974481</v>
      </c>
      <c r="AM1711">
        <v>0.24150088</v>
      </c>
      <c r="AN1711">
        <v>0.25289266999999999</v>
      </c>
      <c r="AO1711">
        <v>0.24705326999999999</v>
      </c>
      <c r="AP1711">
        <v>0.25231013000000002</v>
      </c>
      <c r="AQ1711">
        <v>0.25295347000000001</v>
      </c>
      <c r="AR1711">
        <v>0.27050984</v>
      </c>
      <c r="AS1711">
        <v>0.23308960000000001</v>
      </c>
      <c r="AT1711">
        <v>0.23774132000000001</v>
      </c>
      <c r="AU1711">
        <v>0.24459872999999999</v>
      </c>
      <c r="AV1711">
        <v>0.23811318000000001</v>
      </c>
      <c r="AW1711">
        <v>0.23790817</v>
      </c>
      <c r="AX1711">
        <v>0.24015201999999999</v>
      </c>
      <c r="AY1711">
        <v>0.25021756000000001</v>
      </c>
    </row>
    <row r="1712" spans="1:51">
      <c r="A1712">
        <v>2311</v>
      </c>
      <c r="B1712" t="b">
        <v>1</v>
      </c>
      <c r="C1712" t="s">
        <v>128</v>
      </c>
      <c r="D1712" t="s">
        <v>5550</v>
      </c>
      <c r="E1712" t="s">
        <v>5551</v>
      </c>
      <c r="H1712" t="s">
        <v>5552</v>
      </c>
      <c r="I1712" t="s">
        <v>582</v>
      </c>
      <c r="K1712" s="7">
        <v>0.32</v>
      </c>
      <c r="L1712">
        <v>0.14000000000000001</v>
      </c>
      <c r="M1712" s="6">
        <v>5.0000000000000001E-3</v>
      </c>
      <c r="N1712">
        <v>0.21</v>
      </c>
      <c r="O1712" s="7">
        <v>0.88</v>
      </c>
      <c r="P1712">
        <v>-7.0000000000000007E-2</v>
      </c>
      <c r="Q1712" t="s">
        <v>135</v>
      </c>
      <c r="R1712">
        <v>14.65</v>
      </c>
      <c r="S1712">
        <v>14.72</v>
      </c>
      <c r="T1712">
        <v>14.39</v>
      </c>
      <c r="U1712">
        <v>14.61</v>
      </c>
      <c r="V1712">
        <v>14.62</v>
      </c>
      <c r="W1712">
        <v>14.53</v>
      </c>
      <c r="X1712">
        <v>14.68</v>
      </c>
      <c r="Y1712">
        <v>14.63</v>
      </c>
      <c r="Z1712">
        <v>14.87</v>
      </c>
      <c r="AA1712">
        <v>14.65</v>
      </c>
      <c r="AB1712">
        <v>14.79</v>
      </c>
      <c r="AC1712">
        <v>14.88</v>
      </c>
      <c r="AD1712">
        <v>14.73</v>
      </c>
      <c r="AE1712">
        <v>15.04</v>
      </c>
      <c r="AF1712">
        <v>14.54</v>
      </c>
      <c r="AG1712">
        <v>14.7</v>
      </c>
      <c r="AH1712">
        <v>14.65</v>
      </c>
      <c r="AI1712">
        <v>0</v>
      </c>
      <c r="AJ1712">
        <v>0.34558286999999999</v>
      </c>
      <c r="AK1712">
        <v>0</v>
      </c>
      <c r="AL1712">
        <v>0</v>
      </c>
      <c r="AM1712">
        <v>0</v>
      </c>
      <c r="AN1712">
        <v>0.44336664999999997</v>
      </c>
      <c r="AO1712">
        <v>0.44885117000000002</v>
      </c>
      <c r="AP1712">
        <v>0</v>
      </c>
      <c r="AQ1712">
        <v>0</v>
      </c>
      <c r="AR1712">
        <v>0</v>
      </c>
      <c r="AS1712">
        <v>0.39484380000000002</v>
      </c>
      <c r="AT1712">
        <v>0.33356259999999999</v>
      </c>
      <c r="AU1712">
        <v>0</v>
      </c>
      <c r="AV1712">
        <v>0</v>
      </c>
      <c r="AW1712">
        <v>0</v>
      </c>
      <c r="AX1712">
        <v>0.38791215000000001</v>
      </c>
      <c r="AY1712">
        <v>0.40014591999999999</v>
      </c>
    </row>
    <row r="1713" spans="1:51">
      <c r="A1713">
        <v>1761</v>
      </c>
      <c r="B1713" t="b">
        <v>1</v>
      </c>
      <c r="C1713" t="s">
        <v>128</v>
      </c>
      <c r="D1713" t="s">
        <v>5553</v>
      </c>
      <c r="E1713" t="s">
        <v>5554</v>
      </c>
      <c r="H1713" t="s">
        <v>5555</v>
      </c>
      <c r="I1713" t="s">
        <v>760</v>
      </c>
      <c r="K1713" s="7">
        <v>0.12</v>
      </c>
      <c r="L1713">
        <v>0.03</v>
      </c>
      <c r="M1713" s="6">
        <v>1.4E-3</v>
      </c>
      <c r="N1713">
        <v>0.17</v>
      </c>
      <c r="O1713" s="7">
        <v>0.89</v>
      </c>
      <c r="P1713">
        <v>-0.14000000000000001</v>
      </c>
      <c r="Q1713" t="s">
        <v>135</v>
      </c>
      <c r="R1713">
        <v>15.59</v>
      </c>
      <c r="S1713">
        <v>15.57</v>
      </c>
      <c r="T1713">
        <v>15.71</v>
      </c>
      <c r="U1713">
        <v>15.54</v>
      </c>
      <c r="V1713">
        <v>15.65</v>
      </c>
      <c r="W1713">
        <v>15.39</v>
      </c>
      <c r="X1713">
        <v>15.52</v>
      </c>
      <c r="Y1713">
        <v>15.75</v>
      </c>
      <c r="Z1713">
        <v>15.78</v>
      </c>
      <c r="AA1713">
        <v>15.79</v>
      </c>
      <c r="AB1713">
        <v>15.64</v>
      </c>
      <c r="AC1713">
        <v>15.75</v>
      </c>
      <c r="AD1713">
        <v>15.59</v>
      </c>
      <c r="AE1713">
        <v>15.46</v>
      </c>
      <c r="AF1713">
        <v>15.37</v>
      </c>
      <c r="AG1713">
        <v>15.87</v>
      </c>
      <c r="AH1713">
        <v>15.74</v>
      </c>
      <c r="AI1713">
        <v>0.26230072999999998</v>
      </c>
      <c r="AJ1713">
        <v>0.27273955999999999</v>
      </c>
      <c r="AK1713">
        <v>0.29110184</v>
      </c>
      <c r="AL1713">
        <v>0.31504196000000001</v>
      </c>
      <c r="AM1713">
        <v>0.28147601999999999</v>
      </c>
      <c r="AN1713">
        <v>0.28485948</v>
      </c>
      <c r="AO1713">
        <v>0.31281506999999997</v>
      </c>
      <c r="AP1713">
        <v>0.27495795000000001</v>
      </c>
      <c r="AQ1713">
        <v>0.27015634999999999</v>
      </c>
      <c r="AR1713">
        <v>0.34069290000000002</v>
      </c>
      <c r="AS1713">
        <v>0.35805416000000001</v>
      </c>
      <c r="AT1713">
        <v>0.31052032000000002</v>
      </c>
      <c r="AU1713">
        <v>0.28222396999999999</v>
      </c>
      <c r="AV1713">
        <v>0.32308847000000002</v>
      </c>
      <c r="AW1713">
        <v>0.35711675999999998</v>
      </c>
      <c r="AX1713">
        <v>0.28895554000000001</v>
      </c>
      <c r="AY1713">
        <v>0.28995093999999999</v>
      </c>
    </row>
    <row r="1714" spans="1:51">
      <c r="A1714">
        <v>1364</v>
      </c>
      <c r="B1714" t="b">
        <v>1</v>
      </c>
      <c r="C1714" t="s">
        <v>128</v>
      </c>
      <c r="D1714" t="s">
        <v>5556</v>
      </c>
      <c r="E1714" t="s">
        <v>5557</v>
      </c>
      <c r="H1714" t="s">
        <v>5558</v>
      </c>
      <c r="I1714" t="s">
        <v>671</v>
      </c>
      <c r="K1714" s="7">
        <v>3.6999999999999998E-2</v>
      </c>
      <c r="L1714">
        <v>0.05</v>
      </c>
      <c r="M1714" s="6">
        <v>1.2999999999999999E-2</v>
      </c>
      <c r="N1714">
        <v>0.08</v>
      </c>
      <c r="O1714" s="7">
        <v>0.9</v>
      </c>
      <c r="P1714">
        <v>-0.03</v>
      </c>
      <c r="Q1714" t="s">
        <v>135</v>
      </c>
      <c r="R1714">
        <v>16.22</v>
      </c>
      <c r="S1714">
        <v>16.239999999999998</v>
      </c>
      <c r="T1714">
        <v>16.13</v>
      </c>
      <c r="U1714">
        <v>16.190000000000001</v>
      </c>
      <c r="V1714">
        <v>16.190000000000001</v>
      </c>
      <c r="W1714">
        <v>16.16</v>
      </c>
      <c r="X1714">
        <v>16.2</v>
      </c>
      <c r="Y1714">
        <v>16.28</v>
      </c>
      <c r="Z1714">
        <v>16.170000000000002</v>
      </c>
      <c r="AA1714">
        <v>16.27</v>
      </c>
      <c r="AB1714">
        <v>16.34</v>
      </c>
      <c r="AC1714">
        <v>16.25</v>
      </c>
      <c r="AD1714">
        <v>16.23</v>
      </c>
      <c r="AE1714">
        <v>16.28</v>
      </c>
      <c r="AF1714">
        <v>16.23</v>
      </c>
      <c r="AG1714">
        <v>16.2</v>
      </c>
      <c r="AH1714">
        <v>16.21</v>
      </c>
      <c r="AI1714">
        <v>0</v>
      </c>
      <c r="AJ1714">
        <v>0</v>
      </c>
      <c r="AK1714">
        <v>0</v>
      </c>
      <c r="AL1714">
        <v>0</v>
      </c>
      <c r="AM1714">
        <v>0</v>
      </c>
      <c r="AN1714">
        <v>0</v>
      </c>
      <c r="AO1714">
        <v>0</v>
      </c>
      <c r="AP1714">
        <v>0</v>
      </c>
      <c r="AQ1714">
        <v>0</v>
      </c>
      <c r="AR1714">
        <v>0</v>
      </c>
      <c r="AS1714">
        <v>0</v>
      </c>
      <c r="AT1714">
        <v>0</v>
      </c>
      <c r="AU1714">
        <v>0</v>
      </c>
      <c r="AV1714">
        <v>0</v>
      </c>
      <c r="AW1714">
        <v>0</v>
      </c>
      <c r="AX1714">
        <v>0</v>
      </c>
      <c r="AY1714">
        <v>0</v>
      </c>
    </row>
    <row r="1715" spans="1:51">
      <c r="A1715">
        <v>1457</v>
      </c>
      <c r="B1715" t="b">
        <v>1</v>
      </c>
      <c r="C1715" t="s">
        <v>128</v>
      </c>
      <c r="D1715" t="s">
        <v>5559</v>
      </c>
      <c r="E1715" t="s">
        <v>5560</v>
      </c>
      <c r="H1715" t="s">
        <v>5561</v>
      </c>
      <c r="I1715" t="s">
        <v>227</v>
      </c>
      <c r="K1715" s="7">
        <v>0.05</v>
      </c>
      <c r="L1715">
        <v>0.05</v>
      </c>
      <c r="M1715" s="6">
        <v>1.2999999999999999E-2</v>
      </c>
      <c r="N1715">
        <v>0.02</v>
      </c>
      <c r="O1715" s="7">
        <v>0.91</v>
      </c>
      <c r="P1715">
        <v>0.03</v>
      </c>
      <c r="Q1715" t="s">
        <v>135</v>
      </c>
      <c r="R1715">
        <v>16.8</v>
      </c>
      <c r="S1715">
        <v>16.87</v>
      </c>
      <c r="T1715">
        <v>16.79</v>
      </c>
      <c r="U1715">
        <v>16.809999999999999</v>
      </c>
      <c r="V1715">
        <v>16.809999999999999</v>
      </c>
      <c r="W1715">
        <v>16.84</v>
      </c>
      <c r="X1715">
        <v>16.77</v>
      </c>
      <c r="Y1715">
        <v>16.84</v>
      </c>
      <c r="Z1715">
        <v>16.8</v>
      </c>
      <c r="AA1715">
        <v>16.829999999999998</v>
      </c>
      <c r="AB1715">
        <v>16.84</v>
      </c>
      <c r="AC1715">
        <v>16.82</v>
      </c>
      <c r="AD1715">
        <v>16.829999999999998</v>
      </c>
      <c r="AE1715">
        <v>16.86</v>
      </c>
      <c r="AF1715">
        <v>16.88</v>
      </c>
      <c r="AG1715">
        <v>16.8</v>
      </c>
      <c r="AH1715">
        <v>16.89</v>
      </c>
      <c r="AI1715">
        <v>0.28003103000000001</v>
      </c>
      <c r="AJ1715">
        <v>0.31263128000000001</v>
      </c>
      <c r="AK1715">
        <v>0.33588279999999998</v>
      </c>
      <c r="AL1715">
        <v>0.39651360000000002</v>
      </c>
      <c r="AM1715">
        <v>0.28002041999999999</v>
      </c>
      <c r="AN1715">
        <v>0.26713416000000001</v>
      </c>
      <c r="AO1715">
        <v>0.29896525000000002</v>
      </c>
      <c r="AP1715">
        <v>0.47466682999999998</v>
      </c>
      <c r="AQ1715">
        <v>0.40132933999999998</v>
      </c>
      <c r="AR1715">
        <v>0.38178504000000002</v>
      </c>
      <c r="AS1715">
        <v>0.3763804</v>
      </c>
      <c r="AT1715">
        <v>0.40875515000000001</v>
      </c>
      <c r="AU1715">
        <v>0.35750204000000002</v>
      </c>
      <c r="AV1715">
        <v>0.46625555000000002</v>
      </c>
      <c r="AW1715">
        <v>0.62056065000000005</v>
      </c>
      <c r="AX1715">
        <v>0.51344020000000001</v>
      </c>
      <c r="AY1715">
        <v>0.47790748</v>
      </c>
    </row>
    <row r="1716" spans="1:51">
      <c r="A1716">
        <v>2456</v>
      </c>
      <c r="B1716" t="b">
        <v>1</v>
      </c>
      <c r="C1716" t="s">
        <v>128</v>
      </c>
      <c r="D1716" t="s">
        <v>5562</v>
      </c>
      <c r="E1716" t="s">
        <v>5563</v>
      </c>
      <c r="H1716" t="s">
        <v>5564</v>
      </c>
      <c r="I1716" t="s">
        <v>293</v>
      </c>
      <c r="K1716" s="7">
        <v>0.38</v>
      </c>
      <c r="L1716">
        <v>-0.02</v>
      </c>
      <c r="M1716" s="6">
        <v>0.13</v>
      </c>
      <c r="N1716">
        <v>7.0000000000000007E-2</v>
      </c>
      <c r="O1716" s="7">
        <v>0.91</v>
      </c>
      <c r="P1716">
        <v>-0.08</v>
      </c>
      <c r="Q1716" t="s">
        <v>135</v>
      </c>
      <c r="R1716">
        <v>16.309999999999999</v>
      </c>
      <c r="S1716">
        <v>16.34</v>
      </c>
      <c r="T1716">
        <v>16.309999999999999</v>
      </c>
      <c r="U1716">
        <v>16.28</v>
      </c>
      <c r="V1716">
        <v>16.34</v>
      </c>
      <c r="W1716">
        <v>16.309999999999999</v>
      </c>
      <c r="X1716">
        <v>16.309999999999999</v>
      </c>
      <c r="Y1716">
        <v>16.350000000000001</v>
      </c>
      <c r="Z1716">
        <v>16.420000000000002</v>
      </c>
      <c r="AA1716">
        <v>16.350000000000001</v>
      </c>
      <c r="AB1716">
        <v>16.350000000000001</v>
      </c>
      <c r="AC1716">
        <v>16.41</v>
      </c>
      <c r="AD1716">
        <v>16.34</v>
      </c>
      <c r="AE1716">
        <v>16.3</v>
      </c>
      <c r="AF1716">
        <v>16.23</v>
      </c>
      <c r="AG1716">
        <v>16.34</v>
      </c>
      <c r="AH1716">
        <v>16.23</v>
      </c>
      <c r="AI1716">
        <v>0.24725897999999999</v>
      </c>
      <c r="AJ1716">
        <v>0.2534554</v>
      </c>
      <c r="AK1716">
        <v>0.27589606999999999</v>
      </c>
      <c r="AL1716">
        <v>0.31014564999999999</v>
      </c>
      <c r="AM1716">
        <v>0.28023674999999998</v>
      </c>
      <c r="AN1716">
        <v>0.27143663000000001</v>
      </c>
      <c r="AO1716">
        <v>0.26735755999999999</v>
      </c>
      <c r="AP1716">
        <v>0.32010514000000001</v>
      </c>
      <c r="AQ1716">
        <v>0.28409879999999998</v>
      </c>
      <c r="AR1716">
        <v>0.29919642000000002</v>
      </c>
      <c r="AS1716">
        <v>0.27605373</v>
      </c>
      <c r="AT1716">
        <v>0.31410739999999998</v>
      </c>
      <c r="AU1716">
        <v>0.27709365000000002</v>
      </c>
      <c r="AV1716">
        <v>0.30682864999999998</v>
      </c>
      <c r="AW1716">
        <v>0.27574763000000002</v>
      </c>
      <c r="AX1716">
        <v>0.35623872000000001</v>
      </c>
      <c r="AY1716">
        <v>0.29788360000000003</v>
      </c>
    </row>
    <row r="1717" spans="1:51">
      <c r="A1717">
        <v>1323</v>
      </c>
      <c r="B1717" t="b">
        <v>1</v>
      </c>
      <c r="C1717" t="s">
        <v>128</v>
      </c>
      <c r="D1717" t="s">
        <v>5565</v>
      </c>
      <c r="E1717" t="s">
        <v>5566</v>
      </c>
      <c r="H1717" t="s">
        <v>5567</v>
      </c>
      <c r="I1717" t="s">
        <v>1192</v>
      </c>
      <c r="K1717" s="7">
        <v>3.1E-2</v>
      </c>
      <c r="L1717">
        <v>0.17</v>
      </c>
      <c r="M1717" s="6">
        <v>6.0000000000000001E-3</v>
      </c>
      <c r="N1717">
        <v>0.21</v>
      </c>
      <c r="O1717" s="7">
        <v>0.92</v>
      </c>
      <c r="P1717">
        <v>-0.04</v>
      </c>
      <c r="Q1717" t="s">
        <v>135</v>
      </c>
      <c r="R1717">
        <v>15.72</v>
      </c>
      <c r="S1717">
        <v>15.7</v>
      </c>
      <c r="T1717">
        <v>15.76</v>
      </c>
      <c r="U1717">
        <v>15.42</v>
      </c>
      <c r="V1717">
        <v>15.49</v>
      </c>
      <c r="W1717">
        <v>15.6</v>
      </c>
      <c r="X1717">
        <v>15.38</v>
      </c>
      <c r="Y1717">
        <v>15.83</v>
      </c>
      <c r="Z1717">
        <v>15.6</v>
      </c>
      <c r="AA1717">
        <v>15.78</v>
      </c>
      <c r="AB1717">
        <v>15.7</v>
      </c>
      <c r="AC1717">
        <v>15.78</v>
      </c>
      <c r="AD1717">
        <v>15.48</v>
      </c>
      <c r="AE1717">
        <v>16.2</v>
      </c>
      <c r="AF1717">
        <v>15.65</v>
      </c>
      <c r="AG1717">
        <v>15.78</v>
      </c>
      <c r="AH1717">
        <v>15.69</v>
      </c>
      <c r="AI1717">
        <v>0.23531225</v>
      </c>
      <c r="AJ1717">
        <v>0.3008634</v>
      </c>
      <c r="AK1717">
        <v>0.27354264</v>
      </c>
      <c r="AL1717">
        <v>0.29158539999999999</v>
      </c>
      <c r="AM1717">
        <v>0.25544050000000001</v>
      </c>
      <c r="AN1717">
        <v>0.28028834000000002</v>
      </c>
      <c r="AO1717">
        <v>0.27865390000000001</v>
      </c>
      <c r="AP1717">
        <v>0.33129615000000001</v>
      </c>
      <c r="AQ1717">
        <v>0.29674046999999998</v>
      </c>
      <c r="AR1717">
        <v>0.29292294000000002</v>
      </c>
      <c r="AS1717">
        <v>0.26746710000000001</v>
      </c>
      <c r="AT1717">
        <v>0.31794187000000002</v>
      </c>
      <c r="AU1717">
        <v>0.24342944</v>
      </c>
      <c r="AV1717">
        <v>0.26459830000000001</v>
      </c>
      <c r="AW1717">
        <v>0.27098489999999997</v>
      </c>
      <c r="AX1717">
        <v>0.30851823</v>
      </c>
      <c r="AY1717">
        <v>0.31840279999999999</v>
      </c>
    </row>
    <row r="1718" spans="1:51">
      <c r="A1718">
        <v>1282</v>
      </c>
      <c r="B1718" t="b">
        <v>1</v>
      </c>
      <c r="C1718" t="s">
        <v>128</v>
      </c>
      <c r="D1718" t="s">
        <v>5568</v>
      </c>
      <c r="E1718" t="s">
        <v>5569</v>
      </c>
      <c r="H1718" t="s">
        <v>5570</v>
      </c>
      <c r="I1718" t="s">
        <v>288</v>
      </c>
      <c r="K1718" s="7">
        <v>2.8000000000000001E-2</v>
      </c>
      <c r="L1718">
        <v>0.09</v>
      </c>
      <c r="M1718" s="6">
        <v>2E-3</v>
      </c>
      <c r="N1718">
        <v>0.17</v>
      </c>
      <c r="O1718" s="7">
        <v>0.93</v>
      </c>
      <c r="P1718">
        <v>-0.08</v>
      </c>
      <c r="Q1718" t="s">
        <v>135</v>
      </c>
      <c r="R1718">
        <v>16.62</v>
      </c>
      <c r="S1718">
        <v>16.64</v>
      </c>
      <c r="T1718">
        <v>16.649999999999999</v>
      </c>
      <c r="U1718">
        <v>16.52</v>
      </c>
      <c r="V1718">
        <v>16.52</v>
      </c>
      <c r="W1718">
        <v>16.54</v>
      </c>
      <c r="X1718">
        <v>16.510000000000002</v>
      </c>
      <c r="Y1718">
        <v>16.809999999999999</v>
      </c>
      <c r="Z1718">
        <v>16.64</v>
      </c>
      <c r="AA1718">
        <v>16.760000000000002</v>
      </c>
      <c r="AB1718">
        <v>16.739999999999998</v>
      </c>
      <c r="AC1718">
        <v>16.600000000000001</v>
      </c>
      <c r="AD1718">
        <v>16.600000000000001</v>
      </c>
      <c r="AE1718">
        <v>16.559999999999999</v>
      </c>
      <c r="AF1718">
        <v>16.66</v>
      </c>
      <c r="AG1718">
        <v>16.73</v>
      </c>
      <c r="AH1718">
        <v>16.63</v>
      </c>
      <c r="AI1718">
        <v>0.25756420000000002</v>
      </c>
      <c r="AJ1718">
        <v>0.27310573999999999</v>
      </c>
      <c r="AK1718">
        <v>0.28965825000000001</v>
      </c>
      <c r="AL1718">
        <v>0.30285980000000001</v>
      </c>
      <c r="AM1718">
        <v>0.25544333000000002</v>
      </c>
      <c r="AN1718">
        <v>0.26510307</v>
      </c>
      <c r="AO1718">
        <v>0.28384572000000002</v>
      </c>
      <c r="AP1718">
        <v>0.28361243000000003</v>
      </c>
      <c r="AQ1718">
        <v>0.29580163999999998</v>
      </c>
      <c r="AR1718">
        <v>0.28165275000000001</v>
      </c>
      <c r="AS1718">
        <v>0.29720846000000001</v>
      </c>
      <c r="AT1718">
        <v>0.32152893999999999</v>
      </c>
      <c r="AU1718">
        <v>0.25810002999999998</v>
      </c>
      <c r="AV1718">
        <v>0.29546937000000001</v>
      </c>
      <c r="AW1718">
        <v>0.31457254000000001</v>
      </c>
      <c r="AX1718">
        <v>0.34396183000000002</v>
      </c>
      <c r="AY1718">
        <v>0.34942089999999998</v>
      </c>
    </row>
    <row r="1719" spans="1:51">
      <c r="A1719">
        <v>1134</v>
      </c>
      <c r="B1719" t="b">
        <v>1</v>
      </c>
      <c r="C1719" t="s">
        <v>128</v>
      </c>
      <c r="D1719" t="s">
        <v>5571</v>
      </c>
      <c r="E1719" t="s">
        <v>5572</v>
      </c>
      <c r="H1719" t="s">
        <v>5573</v>
      </c>
      <c r="I1719" t="s">
        <v>5574</v>
      </c>
      <c r="K1719" s="7">
        <v>1.6E-2</v>
      </c>
      <c r="L1719">
        <v>0.05</v>
      </c>
      <c r="M1719" s="6">
        <v>5.0000000000000001E-3</v>
      </c>
      <c r="N1719">
        <v>0.06</v>
      </c>
      <c r="O1719" s="7">
        <v>0.94</v>
      </c>
      <c r="P1719">
        <v>-0.01</v>
      </c>
      <c r="Q1719" t="s">
        <v>135</v>
      </c>
      <c r="R1719">
        <v>15.83</v>
      </c>
      <c r="S1719">
        <v>15.83</v>
      </c>
      <c r="T1719">
        <v>15.85</v>
      </c>
      <c r="U1719">
        <v>15.78</v>
      </c>
      <c r="V1719">
        <v>15.79</v>
      </c>
      <c r="W1719">
        <v>15.72</v>
      </c>
      <c r="X1719">
        <v>15.75</v>
      </c>
      <c r="Y1719">
        <v>15.83</v>
      </c>
      <c r="Z1719">
        <v>15.8</v>
      </c>
      <c r="AA1719">
        <v>15.86</v>
      </c>
      <c r="AB1719">
        <v>15.86</v>
      </c>
      <c r="AC1719">
        <v>15.83</v>
      </c>
      <c r="AD1719">
        <v>15.84</v>
      </c>
      <c r="AE1719">
        <v>15.82</v>
      </c>
      <c r="AF1719">
        <v>15.79</v>
      </c>
      <c r="AG1719">
        <v>15.85</v>
      </c>
      <c r="AH1719">
        <v>15.88</v>
      </c>
      <c r="AI1719">
        <v>0.26907189999999997</v>
      </c>
      <c r="AJ1719">
        <v>0.27474727999999998</v>
      </c>
      <c r="AK1719">
        <v>0.34688297000000001</v>
      </c>
      <c r="AL1719">
        <v>0.26475102</v>
      </c>
      <c r="AM1719">
        <v>0.26040753999999999</v>
      </c>
      <c r="AN1719">
        <v>0.27793773999999999</v>
      </c>
      <c r="AO1719">
        <v>0.26541415000000002</v>
      </c>
      <c r="AP1719">
        <v>0.30681871999999999</v>
      </c>
      <c r="AQ1719">
        <v>0.27541887999999998</v>
      </c>
      <c r="AR1719">
        <v>0.28530909999999998</v>
      </c>
      <c r="AS1719">
        <v>0.28704606999999999</v>
      </c>
      <c r="AT1719">
        <v>0.30837684999999998</v>
      </c>
      <c r="AU1719">
        <v>0.26444420000000002</v>
      </c>
      <c r="AV1719">
        <v>0.27032107</v>
      </c>
      <c r="AW1719">
        <v>0.28341588000000001</v>
      </c>
      <c r="AX1719">
        <v>0.27073464000000003</v>
      </c>
      <c r="AY1719">
        <v>0.31522083000000001</v>
      </c>
    </row>
    <row r="1720" spans="1:51">
      <c r="A1720">
        <v>1558</v>
      </c>
      <c r="B1720" t="b">
        <v>1</v>
      </c>
      <c r="C1720" t="s">
        <v>128</v>
      </c>
      <c r="D1720" t="s">
        <v>5575</v>
      </c>
      <c r="E1720" t="s">
        <v>5576</v>
      </c>
      <c r="H1720" t="s">
        <v>5577</v>
      </c>
      <c r="I1720" t="s">
        <v>530</v>
      </c>
      <c r="K1720" s="7">
        <v>7.0000000000000007E-2</v>
      </c>
      <c r="L1720">
        <v>0.17</v>
      </c>
      <c r="M1720" s="6">
        <v>8.0000000000000002E-3</v>
      </c>
      <c r="N1720">
        <v>0.2</v>
      </c>
      <c r="O1720" s="7">
        <v>0.94</v>
      </c>
      <c r="P1720">
        <v>-0.03</v>
      </c>
      <c r="Q1720" t="s">
        <v>135</v>
      </c>
      <c r="R1720">
        <v>16.350000000000001</v>
      </c>
      <c r="S1720">
        <v>16.55</v>
      </c>
      <c r="T1720">
        <v>16.46</v>
      </c>
      <c r="U1720">
        <v>16.34</v>
      </c>
      <c r="V1720">
        <v>16.399999999999999</v>
      </c>
      <c r="W1720">
        <v>16.260000000000002</v>
      </c>
      <c r="X1720">
        <v>16.27</v>
      </c>
      <c r="Y1720">
        <v>16.670000000000002</v>
      </c>
      <c r="Z1720">
        <v>16.52</v>
      </c>
      <c r="AA1720">
        <v>16.64</v>
      </c>
      <c r="AB1720">
        <v>16.45</v>
      </c>
      <c r="AC1720">
        <v>16.45</v>
      </c>
      <c r="AD1720">
        <v>16.420000000000002</v>
      </c>
      <c r="AE1720">
        <v>16.5</v>
      </c>
      <c r="AF1720">
        <v>16.43</v>
      </c>
      <c r="AG1720">
        <v>16.64</v>
      </c>
      <c r="AH1720">
        <v>16.52</v>
      </c>
      <c r="AI1720">
        <v>0.26821790000000001</v>
      </c>
      <c r="AJ1720">
        <v>0.26977462000000002</v>
      </c>
      <c r="AK1720">
        <v>0.26746428</v>
      </c>
      <c r="AL1720">
        <v>0.28197230000000001</v>
      </c>
      <c r="AM1720">
        <v>0.27181345000000001</v>
      </c>
      <c r="AN1720">
        <v>0.28995799999999999</v>
      </c>
      <c r="AO1720">
        <v>0.26216783999999999</v>
      </c>
      <c r="AP1720">
        <v>0.25994657999999998</v>
      </c>
      <c r="AQ1720">
        <v>0.28102075999999998</v>
      </c>
      <c r="AR1720">
        <v>0.27544150000000001</v>
      </c>
      <c r="AS1720">
        <v>0.29837495000000003</v>
      </c>
      <c r="AT1720">
        <v>0.26062950000000001</v>
      </c>
      <c r="AU1720">
        <v>0.27272682999999998</v>
      </c>
      <c r="AV1720">
        <v>0.2517163</v>
      </c>
      <c r="AW1720">
        <v>0.25577276999999998</v>
      </c>
      <c r="AX1720">
        <v>0.28575729999999999</v>
      </c>
      <c r="AY1720">
        <v>0.28178989999999998</v>
      </c>
    </row>
    <row r="1721" spans="1:51">
      <c r="A1721">
        <v>3081.1</v>
      </c>
      <c r="B1721" t="b">
        <v>1</v>
      </c>
      <c r="C1721" t="s">
        <v>128</v>
      </c>
      <c r="D1721" t="s">
        <v>5578</v>
      </c>
      <c r="E1721" t="s">
        <v>5579</v>
      </c>
      <c r="H1721" t="s">
        <v>5580</v>
      </c>
      <c r="I1721" t="s">
        <v>530</v>
      </c>
      <c r="J1721" t="b">
        <v>1</v>
      </c>
      <c r="K1721" s="7">
        <v>2.7E-2</v>
      </c>
      <c r="L1721">
        <v>-0.19</v>
      </c>
      <c r="M1721" s="6">
        <v>4.0000000000000001E-3</v>
      </c>
      <c r="N1721">
        <v>-0.18</v>
      </c>
      <c r="O1721" s="7">
        <v>0.95</v>
      </c>
      <c r="P1721">
        <v>-0.01</v>
      </c>
      <c r="Q1721" t="s">
        <v>135</v>
      </c>
      <c r="R1721">
        <v>16.25</v>
      </c>
      <c r="S1721">
        <v>16.21</v>
      </c>
      <c r="T1721">
        <v>16.5</v>
      </c>
      <c r="U1721">
        <v>16.440000000000001</v>
      </c>
      <c r="V1721">
        <v>16.350000000000001</v>
      </c>
      <c r="W1721">
        <v>16.38</v>
      </c>
      <c r="X1721">
        <v>16.45</v>
      </c>
      <c r="Y1721">
        <v>16.260000000000002</v>
      </c>
      <c r="Z1721">
        <v>16.190000000000001</v>
      </c>
      <c r="AA1721">
        <v>16.2</v>
      </c>
      <c r="AB1721">
        <v>16.3</v>
      </c>
      <c r="AC1721">
        <v>16.32</v>
      </c>
      <c r="AD1721">
        <v>16.32</v>
      </c>
      <c r="AE1721">
        <v>16.350000000000001</v>
      </c>
      <c r="AF1721">
        <v>16</v>
      </c>
      <c r="AG1721">
        <v>16.45</v>
      </c>
      <c r="AH1721">
        <v>16.12</v>
      </c>
      <c r="AI1721">
        <v>0.24751702</v>
      </c>
      <c r="AJ1721">
        <v>0.29658493000000002</v>
      </c>
      <c r="AK1721">
        <v>0.27324150000000003</v>
      </c>
      <c r="AL1721">
        <v>0.29555844999999997</v>
      </c>
      <c r="AM1721">
        <v>0.24727948</v>
      </c>
      <c r="AN1721">
        <v>1.0904210000000001</v>
      </c>
      <c r="AO1721">
        <v>0.76240220000000003</v>
      </c>
      <c r="AP1721">
        <v>0.24062143</v>
      </c>
      <c r="AQ1721">
        <v>0.30624400000000002</v>
      </c>
      <c r="AR1721">
        <v>0.28811144999999999</v>
      </c>
      <c r="AS1721">
        <v>0.32214540000000003</v>
      </c>
      <c r="AT1721">
        <v>0.31725894999999998</v>
      </c>
      <c r="AU1721">
        <v>0.25125535999999998</v>
      </c>
      <c r="AV1721">
        <v>0.26437349999999998</v>
      </c>
      <c r="AW1721">
        <v>0.26779443000000003</v>
      </c>
      <c r="AX1721">
        <v>0.27643335000000002</v>
      </c>
      <c r="AY1721">
        <v>0.29465989999999997</v>
      </c>
    </row>
    <row r="1722" spans="1:51">
      <c r="A1722">
        <v>1214</v>
      </c>
      <c r="B1722" t="b">
        <v>1</v>
      </c>
      <c r="C1722" t="s">
        <v>128</v>
      </c>
      <c r="D1722" t="s">
        <v>5581</v>
      </c>
      <c r="E1722" t="s">
        <v>5582</v>
      </c>
      <c r="H1722" t="s">
        <v>5583</v>
      </c>
      <c r="I1722" t="s">
        <v>207</v>
      </c>
      <c r="K1722" s="7">
        <v>2.1999999999999999E-2</v>
      </c>
      <c r="L1722">
        <v>0.11</v>
      </c>
      <c r="M1722" s="6">
        <v>7.0000000000000001E-3</v>
      </c>
      <c r="N1722">
        <v>0.09</v>
      </c>
      <c r="O1722" s="7">
        <v>0.99</v>
      </c>
      <c r="P1722">
        <v>0.02</v>
      </c>
      <c r="Q1722" t="s">
        <v>135</v>
      </c>
      <c r="R1722">
        <v>15.5</v>
      </c>
      <c r="S1722">
        <v>15.42</v>
      </c>
      <c r="T1722">
        <v>15.43</v>
      </c>
      <c r="U1722">
        <v>15.43</v>
      </c>
      <c r="V1722">
        <v>15.42</v>
      </c>
      <c r="W1722">
        <v>15.48</v>
      </c>
      <c r="X1722">
        <v>15.43</v>
      </c>
      <c r="Y1722">
        <v>15.53</v>
      </c>
      <c r="Z1722">
        <v>15.54</v>
      </c>
      <c r="AA1722">
        <v>15.51</v>
      </c>
      <c r="AB1722">
        <v>15.48</v>
      </c>
      <c r="AC1722">
        <v>15.53</v>
      </c>
      <c r="AD1722">
        <v>15.5</v>
      </c>
      <c r="AE1722">
        <v>15.5</v>
      </c>
      <c r="AF1722">
        <v>15.58</v>
      </c>
      <c r="AG1722">
        <v>15.47</v>
      </c>
      <c r="AH1722">
        <v>15.67</v>
      </c>
      <c r="AI1722">
        <v>0.28052163000000002</v>
      </c>
      <c r="AJ1722">
        <v>0.30714535999999998</v>
      </c>
      <c r="AK1722">
        <v>0.32010867999999998</v>
      </c>
      <c r="AL1722">
        <v>0.37151446999999999</v>
      </c>
      <c r="AM1722">
        <v>0.28151136999999998</v>
      </c>
      <c r="AN1722">
        <v>0.30759989999999998</v>
      </c>
      <c r="AO1722">
        <v>0.27732200000000001</v>
      </c>
      <c r="AP1722">
        <v>0.304425</v>
      </c>
      <c r="AQ1722">
        <v>0.32168869999999999</v>
      </c>
      <c r="AR1722">
        <v>0.32922620000000002</v>
      </c>
      <c r="AS1722">
        <v>0.31683832000000001</v>
      </c>
      <c r="AT1722">
        <v>0.30237132</v>
      </c>
      <c r="AU1722">
        <v>0.34941313000000002</v>
      </c>
      <c r="AV1722">
        <v>0.31064969999999997</v>
      </c>
      <c r="AW1722">
        <v>0.34160839999999998</v>
      </c>
      <c r="AX1722">
        <v>0.36890513000000003</v>
      </c>
      <c r="AY1722">
        <v>0.32246493999999998</v>
      </c>
    </row>
    <row r="1723" spans="1:51">
      <c r="A1723">
        <v>1248.0999999999999</v>
      </c>
      <c r="B1723" t="b">
        <v>1</v>
      </c>
      <c r="C1723" t="s">
        <v>128</v>
      </c>
      <c r="D1723" t="s">
        <v>5584</v>
      </c>
      <c r="E1723" t="s">
        <v>5585</v>
      </c>
      <c r="H1723" t="s">
        <v>5586</v>
      </c>
      <c r="I1723" t="s">
        <v>406</v>
      </c>
      <c r="J1723" t="b">
        <v>1</v>
      </c>
      <c r="K1723" s="7">
        <v>1.7999999999999999E-2</v>
      </c>
      <c r="L1723">
        <v>-0.21</v>
      </c>
      <c r="M1723" s="6">
        <v>8.0000000000000002E-3</v>
      </c>
      <c r="N1723">
        <v>-0.18</v>
      </c>
      <c r="O1723" s="7">
        <v>1</v>
      </c>
      <c r="P1723">
        <v>-0.02</v>
      </c>
      <c r="Q1723" t="s">
        <v>135</v>
      </c>
      <c r="R1723">
        <v>17.97</v>
      </c>
      <c r="S1723">
        <v>17.98</v>
      </c>
      <c r="T1723">
        <v>18.170000000000002</v>
      </c>
      <c r="U1723">
        <v>18.190000000000001</v>
      </c>
      <c r="V1723">
        <v>18.11</v>
      </c>
      <c r="W1723">
        <v>18.22</v>
      </c>
      <c r="X1723">
        <v>18.12</v>
      </c>
      <c r="Y1723">
        <v>18.02</v>
      </c>
      <c r="Z1723">
        <v>17.850000000000001</v>
      </c>
      <c r="AA1723">
        <v>18.03</v>
      </c>
      <c r="AB1723">
        <v>18.07</v>
      </c>
      <c r="AC1723">
        <v>17.88</v>
      </c>
      <c r="AD1723">
        <v>18.010000000000002</v>
      </c>
      <c r="AE1723">
        <v>17.98</v>
      </c>
      <c r="AF1723">
        <v>17.899999999999999</v>
      </c>
      <c r="AG1723">
        <v>17.95</v>
      </c>
      <c r="AH1723">
        <v>17.89</v>
      </c>
      <c r="AI1723">
        <v>0.28273016000000001</v>
      </c>
      <c r="AJ1723">
        <v>0.28478312</v>
      </c>
      <c r="AK1723">
        <v>0.32961220000000002</v>
      </c>
      <c r="AL1723">
        <v>0.29925367000000003</v>
      </c>
      <c r="AM1723">
        <v>0.28649535999999998</v>
      </c>
      <c r="AN1723">
        <v>0.28502986000000002</v>
      </c>
      <c r="AO1723">
        <v>0.28646284</v>
      </c>
      <c r="AP1723">
        <v>0.31814194000000001</v>
      </c>
      <c r="AQ1723">
        <v>0.28307654999999998</v>
      </c>
      <c r="AR1723">
        <v>0.29086994999999999</v>
      </c>
      <c r="AS1723">
        <v>0.26592880000000002</v>
      </c>
      <c r="AT1723">
        <v>0.27829756999999999</v>
      </c>
      <c r="AU1723">
        <v>0.31092045000000001</v>
      </c>
      <c r="AV1723">
        <v>0.28160045</v>
      </c>
      <c r="AW1723">
        <v>0.30512487999999999</v>
      </c>
      <c r="AX1723">
        <v>0.30023562999999998</v>
      </c>
      <c r="AY1723">
        <v>0.31198794000000002</v>
      </c>
    </row>
    <row r="1724" spans="1:51">
      <c r="A1724">
        <v>1412</v>
      </c>
      <c r="B1724" t="b">
        <v>1</v>
      </c>
      <c r="C1724" t="s">
        <v>128</v>
      </c>
      <c r="D1724" t="s">
        <v>5587</v>
      </c>
      <c r="E1724" t="s">
        <v>5588</v>
      </c>
      <c r="H1724" t="s">
        <v>5589</v>
      </c>
      <c r="I1724" t="s">
        <v>187</v>
      </c>
      <c r="K1724" s="7">
        <v>4.2999999999999997E-2</v>
      </c>
      <c r="L1724">
        <v>0.1</v>
      </c>
      <c r="M1724" s="6">
        <v>5.0000000000000001E-3</v>
      </c>
      <c r="N1724">
        <v>0.08</v>
      </c>
      <c r="O1724" s="7">
        <v>1</v>
      </c>
      <c r="P1724">
        <v>0.01</v>
      </c>
      <c r="Q1724" t="s">
        <v>135</v>
      </c>
      <c r="R1724">
        <v>14.61</v>
      </c>
      <c r="S1724">
        <v>14.54</v>
      </c>
      <c r="T1724">
        <v>14.62</v>
      </c>
      <c r="U1724">
        <v>14.62</v>
      </c>
      <c r="V1724">
        <v>14.52</v>
      </c>
      <c r="W1724">
        <v>14.59</v>
      </c>
      <c r="X1724">
        <v>14.52</v>
      </c>
      <c r="Y1724">
        <v>14.61</v>
      </c>
      <c r="Z1724">
        <v>14.67</v>
      </c>
      <c r="AA1724">
        <v>14.65</v>
      </c>
      <c r="AB1724">
        <v>14.74</v>
      </c>
      <c r="AC1724">
        <v>14.66</v>
      </c>
      <c r="AD1724">
        <v>14.71</v>
      </c>
      <c r="AE1724">
        <v>14.62</v>
      </c>
      <c r="AF1724">
        <v>14.73</v>
      </c>
      <c r="AG1724">
        <v>14.63</v>
      </c>
      <c r="AH1724">
        <v>14.65</v>
      </c>
      <c r="AI1724">
        <v>0</v>
      </c>
      <c r="AJ1724">
        <v>0</v>
      </c>
      <c r="AK1724">
        <v>0</v>
      </c>
      <c r="AL1724">
        <v>0</v>
      </c>
      <c r="AM1724">
        <v>0</v>
      </c>
      <c r="AN1724">
        <v>0</v>
      </c>
      <c r="AO1724">
        <v>0</v>
      </c>
      <c r="AP1724">
        <v>0</v>
      </c>
      <c r="AQ1724">
        <v>0</v>
      </c>
      <c r="AR1724">
        <v>0</v>
      </c>
      <c r="AS1724">
        <v>0</v>
      </c>
      <c r="AT1724">
        <v>0</v>
      </c>
      <c r="AU1724">
        <v>0</v>
      </c>
      <c r="AV1724">
        <v>0</v>
      </c>
      <c r="AW1724">
        <v>0</v>
      </c>
      <c r="AX1724">
        <v>0</v>
      </c>
      <c r="AY1724">
        <v>0</v>
      </c>
    </row>
    <row r="1725" spans="1:51">
      <c r="A1725">
        <v>3128</v>
      </c>
      <c r="B1725" t="b">
        <v>1</v>
      </c>
      <c r="C1725" t="s">
        <v>128</v>
      </c>
      <c r="D1725" t="s">
        <v>5590</v>
      </c>
      <c r="E1725" t="s">
        <v>5591</v>
      </c>
      <c r="H1725" t="s">
        <v>5592</v>
      </c>
      <c r="I1725" t="s">
        <v>212</v>
      </c>
      <c r="K1725" s="7">
        <v>0.76</v>
      </c>
      <c r="L1725">
        <v>-0.05</v>
      </c>
      <c r="M1725" s="6">
        <v>4.0000000000000001E-3</v>
      </c>
      <c r="N1725">
        <v>0.23</v>
      </c>
      <c r="O1725" s="7">
        <v>1</v>
      </c>
      <c r="P1725">
        <v>-0.28000000000000003</v>
      </c>
      <c r="Q1725" t="s">
        <v>135</v>
      </c>
      <c r="R1725">
        <v>0</v>
      </c>
      <c r="S1725">
        <v>15.81</v>
      </c>
      <c r="T1725">
        <v>0</v>
      </c>
      <c r="U1725">
        <v>0</v>
      </c>
      <c r="V1725">
        <v>0</v>
      </c>
      <c r="W1725">
        <v>15.76</v>
      </c>
      <c r="X1725">
        <v>15.69</v>
      </c>
      <c r="Y1725">
        <v>0</v>
      </c>
      <c r="Z1725">
        <v>0</v>
      </c>
      <c r="AA1725">
        <v>0</v>
      </c>
      <c r="AB1725">
        <v>15.9</v>
      </c>
      <c r="AC1725">
        <v>16.010000000000002</v>
      </c>
      <c r="AD1725">
        <v>0</v>
      </c>
      <c r="AE1725">
        <v>0</v>
      </c>
      <c r="AF1725">
        <v>0</v>
      </c>
      <c r="AG1725">
        <v>15.79</v>
      </c>
      <c r="AH1725">
        <v>15.57</v>
      </c>
      <c r="AI1725">
        <v>0.26422574999999998</v>
      </c>
      <c r="AJ1725">
        <v>0.27070070000000002</v>
      </c>
      <c r="AK1725">
        <v>0.34169748</v>
      </c>
      <c r="AL1725">
        <v>0.30762817999999997</v>
      </c>
      <c r="AM1725">
        <v>0.27267593000000001</v>
      </c>
      <c r="AN1725">
        <v>0.27220935000000002</v>
      </c>
      <c r="AO1725">
        <v>0.31049204000000002</v>
      </c>
      <c r="AP1725">
        <v>0.34296787000000001</v>
      </c>
      <c r="AQ1725">
        <v>0.32956479999999999</v>
      </c>
      <c r="AR1725">
        <v>0.29955554000000001</v>
      </c>
      <c r="AS1725">
        <v>0.32202310000000001</v>
      </c>
      <c r="AT1725">
        <v>0.31569803000000002</v>
      </c>
      <c r="AU1725">
        <v>0.27806639999999999</v>
      </c>
      <c r="AV1725">
        <v>0.27849763999999999</v>
      </c>
      <c r="AW1725">
        <v>0.33075460000000001</v>
      </c>
      <c r="AX1725">
        <v>0.36397558000000002</v>
      </c>
      <c r="AY1725">
        <v>0.33879261999999999</v>
      </c>
    </row>
    <row r="1726" spans="1:51">
      <c r="A1726">
        <v>1166</v>
      </c>
      <c r="B1726" t="b">
        <v>1</v>
      </c>
      <c r="C1726" t="s">
        <v>128</v>
      </c>
      <c r="D1726" t="s">
        <v>5593</v>
      </c>
      <c r="E1726" t="s">
        <v>5594</v>
      </c>
      <c r="H1726" t="s">
        <v>5595</v>
      </c>
      <c r="I1726" t="s">
        <v>416</v>
      </c>
      <c r="J1726" t="b">
        <v>1</v>
      </c>
      <c r="K1726" s="7">
        <v>1.7999999999999999E-2</v>
      </c>
      <c r="L1726">
        <v>-0.27</v>
      </c>
      <c r="M1726" s="7">
        <v>9.1999999999999998E-2</v>
      </c>
      <c r="N1726">
        <v>0.14000000000000001</v>
      </c>
      <c r="O1726" s="6" t="s">
        <v>134</v>
      </c>
      <c r="P1726">
        <v>-0.41</v>
      </c>
      <c r="Q1726" t="s">
        <v>135</v>
      </c>
      <c r="R1726">
        <v>15.11</v>
      </c>
      <c r="S1726">
        <v>14.98</v>
      </c>
      <c r="T1726">
        <v>15.07</v>
      </c>
      <c r="U1726">
        <v>14.76</v>
      </c>
      <c r="V1726">
        <v>15.2</v>
      </c>
      <c r="W1726">
        <v>15.01</v>
      </c>
      <c r="X1726">
        <v>14.99</v>
      </c>
      <c r="Y1726">
        <v>15.15</v>
      </c>
      <c r="Z1726">
        <v>15.16</v>
      </c>
      <c r="AA1726">
        <v>15.19</v>
      </c>
      <c r="AB1726">
        <v>15.03</v>
      </c>
      <c r="AC1726">
        <v>15.15</v>
      </c>
      <c r="AD1726">
        <v>14.95</v>
      </c>
      <c r="AE1726">
        <v>14.69</v>
      </c>
      <c r="AF1726">
        <v>14.64</v>
      </c>
      <c r="AG1726">
        <v>14.77</v>
      </c>
      <c r="AH1726">
        <v>14.55</v>
      </c>
      <c r="AI1726">
        <v>0.24621835</v>
      </c>
      <c r="AJ1726">
        <v>0.29146028000000002</v>
      </c>
      <c r="AK1726">
        <v>0.35665651999999998</v>
      </c>
      <c r="AL1726">
        <v>0.30494814999999997</v>
      </c>
      <c r="AM1726">
        <v>0.25594243</v>
      </c>
      <c r="AN1726">
        <v>0.26439613000000001</v>
      </c>
      <c r="AO1726">
        <v>0.2485435</v>
      </c>
      <c r="AP1726">
        <v>0.52469902999999996</v>
      </c>
      <c r="AQ1726">
        <v>0.31998566000000001</v>
      </c>
      <c r="AR1726">
        <v>0.34136167000000001</v>
      </c>
      <c r="AS1726">
        <v>0.28212925999999999</v>
      </c>
      <c r="AT1726">
        <v>0.3103535</v>
      </c>
      <c r="AU1726">
        <v>0.27147692000000001</v>
      </c>
      <c r="AV1726">
        <v>0.67246556000000002</v>
      </c>
      <c r="AW1726">
        <v>0.65444119999999995</v>
      </c>
      <c r="AX1726">
        <v>0.27654716000000001</v>
      </c>
      <c r="AY1726">
        <v>0.49251445999999999</v>
      </c>
    </row>
    <row r="1727" spans="1:51">
      <c r="A1727">
        <v>1216</v>
      </c>
      <c r="B1727" t="b">
        <v>1</v>
      </c>
      <c r="C1727" t="s">
        <v>128</v>
      </c>
      <c r="D1727" t="s">
        <v>5596</v>
      </c>
      <c r="E1727" t="s">
        <v>5597</v>
      </c>
      <c r="H1727" t="s">
        <v>5598</v>
      </c>
      <c r="I1727" t="s">
        <v>145</v>
      </c>
      <c r="K1727" s="7">
        <v>2.1999999999999999E-2</v>
      </c>
      <c r="L1727">
        <v>-0.12</v>
      </c>
      <c r="M1727" s="7">
        <v>1.4999999999999999E-2</v>
      </c>
      <c r="N1727">
        <v>0.09</v>
      </c>
      <c r="O1727" s="6" t="s">
        <v>134</v>
      </c>
      <c r="P1727">
        <v>-0.21</v>
      </c>
      <c r="Q1727" t="s">
        <v>135</v>
      </c>
      <c r="R1727">
        <v>16.510000000000002</v>
      </c>
      <c r="S1727">
        <v>16.47</v>
      </c>
      <c r="T1727">
        <v>16.670000000000002</v>
      </c>
      <c r="U1727">
        <v>16.399999999999999</v>
      </c>
      <c r="V1727">
        <v>16.55</v>
      </c>
      <c r="W1727">
        <v>16.54</v>
      </c>
      <c r="X1727">
        <v>16.48</v>
      </c>
      <c r="Y1727">
        <v>16.59</v>
      </c>
      <c r="Z1727">
        <v>16.72</v>
      </c>
      <c r="AA1727">
        <v>16.61</v>
      </c>
      <c r="AB1727">
        <v>16.55</v>
      </c>
      <c r="AC1727">
        <v>16.61</v>
      </c>
      <c r="AD1727">
        <v>16.420000000000002</v>
      </c>
      <c r="AE1727">
        <v>16.39</v>
      </c>
      <c r="AF1727">
        <v>16.41</v>
      </c>
      <c r="AG1727">
        <v>16.350000000000001</v>
      </c>
      <c r="AH1727">
        <v>16.46</v>
      </c>
      <c r="AI1727">
        <v>0.24193777</v>
      </c>
      <c r="AJ1727">
        <v>0.24418305000000001</v>
      </c>
      <c r="AK1727">
        <v>0.37031972000000002</v>
      </c>
      <c r="AL1727">
        <v>0.53929895000000005</v>
      </c>
      <c r="AM1727">
        <v>0.23134202000000001</v>
      </c>
      <c r="AN1727">
        <v>0.23643771</v>
      </c>
      <c r="AO1727">
        <v>0.24722151000000001</v>
      </c>
      <c r="AP1727">
        <v>0.53585046999999997</v>
      </c>
      <c r="AQ1727">
        <v>0.48169956000000003</v>
      </c>
      <c r="AR1727">
        <v>0.40465625999999999</v>
      </c>
      <c r="AS1727">
        <v>0.39137125</v>
      </c>
      <c r="AT1727">
        <v>0.55366559999999998</v>
      </c>
      <c r="AU1727">
        <v>0.42199913</v>
      </c>
      <c r="AV1727">
        <v>0.54133920000000002</v>
      </c>
      <c r="AW1727">
        <v>0.55399359999999997</v>
      </c>
      <c r="AX1727">
        <v>0.60124325999999995</v>
      </c>
      <c r="AY1727">
        <v>0.50625330000000002</v>
      </c>
    </row>
    <row r="1728" spans="1:51">
      <c r="A1728">
        <v>1256</v>
      </c>
      <c r="B1728" t="b">
        <v>1</v>
      </c>
      <c r="C1728" t="s">
        <v>128</v>
      </c>
      <c r="D1728" t="s">
        <v>5599</v>
      </c>
      <c r="E1728" t="s">
        <v>5600</v>
      </c>
      <c r="H1728" t="s">
        <v>5601</v>
      </c>
      <c r="I1728" t="s">
        <v>5602</v>
      </c>
      <c r="K1728" s="7">
        <v>2.5000000000000001E-2</v>
      </c>
      <c r="L1728">
        <v>0.08</v>
      </c>
      <c r="M1728" s="7">
        <v>5.6000000000000001E-2</v>
      </c>
      <c r="N1728">
        <v>-0.06</v>
      </c>
      <c r="O1728" s="6" t="s">
        <v>134</v>
      </c>
      <c r="P1728">
        <v>0.14000000000000001</v>
      </c>
      <c r="Q1728" t="s">
        <v>135</v>
      </c>
      <c r="R1728">
        <v>15.55</v>
      </c>
      <c r="S1728">
        <v>15.63</v>
      </c>
      <c r="T1728">
        <v>15.59</v>
      </c>
      <c r="U1728">
        <v>15.67</v>
      </c>
      <c r="V1728">
        <v>15.59</v>
      </c>
      <c r="W1728">
        <v>15.56</v>
      </c>
      <c r="X1728">
        <v>15.53</v>
      </c>
      <c r="Y1728">
        <v>15.52</v>
      </c>
      <c r="Z1728">
        <v>15.55</v>
      </c>
      <c r="AA1728">
        <v>15.47</v>
      </c>
      <c r="AB1728">
        <v>15.53</v>
      </c>
      <c r="AC1728">
        <v>15.55</v>
      </c>
      <c r="AD1728">
        <v>15.57</v>
      </c>
      <c r="AE1728">
        <v>15.65</v>
      </c>
      <c r="AF1728">
        <v>15.73</v>
      </c>
      <c r="AG1728">
        <v>15.72</v>
      </c>
      <c r="AH1728">
        <v>15.66</v>
      </c>
      <c r="AI1728">
        <v>0.27073180000000002</v>
      </c>
      <c r="AJ1728">
        <v>0.30342042000000002</v>
      </c>
      <c r="AK1728">
        <v>0.35136643000000001</v>
      </c>
      <c r="AL1728">
        <v>0.31903553000000001</v>
      </c>
      <c r="AM1728">
        <v>0.27033027999999998</v>
      </c>
      <c r="AN1728">
        <v>0.30523800000000001</v>
      </c>
      <c r="AO1728">
        <v>0.30075734999999998</v>
      </c>
      <c r="AP1728">
        <v>0.35151981999999998</v>
      </c>
      <c r="AQ1728">
        <v>0.31870678000000002</v>
      </c>
      <c r="AR1728">
        <v>0.30298000000000003</v>
      </c>
      <c r="AS1728">
        <v>0.32181314</v>
      </c>
      <c r="AT1728">
        <v>0.30115819999999999</v>
      </c>
      <c r="AU1728">
        <v>0.30169689999999999</v>
      </c>
      <c r="AV1728">
        <v>0.35423806000000002</v>
      </c>
      <c r="AW1728">
        <v>0.46060913999999997</v>
      </c>
      <c r="AX1728">
        <v>0.36771110000000001</v>
      </c>
      <c r="AY1728">
        <v>0.39410289999999998</v>
      </c>
    </row>
    <row r="1729" spans="1:51">
      <c r="A1729">
        <v>1353</v>
      </c>
      <c r="B1729" t="b">
        <v>1</v>
      </c>
      <c r="C1729" t="s">
        <v>128</v>
      </c>
      <c r="D1729" t="s">
        <v>5603</v>
      </c>
      <c r="E1729" t="s">
        <v>5604</v>
      </c>
      <c r="F1729" t="s">
        <v>5605</v>
      </c>
      <c r="H1729" t="s">
        <v>5606</v>
      </c>
      <c r="I1729" t="s">
        <v>444</v>
      </c>
      <c r="K1729" s="7">
        <v>3.5999999999999997E-2</v>
      </c>
      <c r="L1729">
        <v>0.06</v>
      </c>
      <c r="M1729" s="7">
        <v>2.5999999999999999E-2</v>
      </c>
      <c r="N1729">
        <v>-0.05</v>
      </c>
      <c r="O1729" s="6" t="s">
        <v>134</v>
      </c>
      <c r="P1729">
        <v>0.11</v>
      </c>
      <c r="Q1729" t="s">
        <v>135</v>
      </c>
      <c r="R1729">
        <v>18.07</v>
      </c>
      <c r="S1729">
        <v>18.059999999999999</v>
      </c>
      <c r="T1729">
        <v>18.03</v>
      </c>
      <c r="U1729">
        <v>18.12</v>
      </c>
      <c r="V1729">
        <v>18.05</v>
      </c>
      <c r="W1729">
        <v>18.07</v>
      </c>
      <c r="X1729">
        <v>18.059999999999999</v>
      </c>
      <c r="Y1729">
        <v>17.97</v>
      </c>
      <c r="Z1729">
        <v>17.97</v>
      </c>
      <c r="AA1729">
        <v>18.02</v>
      </c>
      <c r="AB1729">
        <v>18.07</v>
      </c>
      <c r="AC1729">
        <v>18.02</v>
      </c>
      <c r="AD1729">
        <v>18.16</v>
      </c>
      <c r="AE1729">
        <v>18.14</v>
      </c>
      <c r="AF1729">
        <v>18.13</v>
      </c>
      <c r="AG1729">
        <v>18.12</v>
      </c>
      <c r="AH1729">
        <v>18.03</v>
      </c>
      <c r="AI1729">
        <v>0.29475677</v>
      </c>
      <c r="AJ1729">
        <v>0.33363472999999999</v>
      </c>
      <c r="AK1729">
        <v>0.41574826999999998</v>
      </c>
      <c r="AL1729">
        <v>0.41293745999999998</v>
      </c>
      <c r="AM1729">
        <v>0.28183796999999999</v>
      </c>
      <c r="AN1729">
        <v>0.26969543000000001</v>
      </c>
      <c r="AO1729">
        <v>0.28147462000000001</v>
      </c>
      <c r="AP1729">
        <v>0.60211985999999995</v>
      </c>
      <c r="AQ1729">
        <v>0.48648986</v>
      </c>
      <c r="AR1729">
        <v>0.41130721999999997</v>
      </c>
      <c r="AS1729">
        <v>0.35313802999999999</v>
      </c>
      <c r="AT1729">
        <v>0.33687538</v>
      </c>
      <c r="AU1729">
        <v>0.31733247999999997</v>
      </c>
      <c r="AV1729">
        <v>0.61181209999999997</v>
      </c>
      <c r="AW1729">
        <v>0.78902870000000003</v>
      </c>
      <c r="AX1729">
        <v>0.85002849999999996</v>
      </c>
      <c r="AY1729">
        <v>0.52657527000000004</v>
      </c>
    </row>
    <row r="1730" spans="1:51">
      <c r="A1730">
        <v>1423</v>
      </c>
      <c r="B1730" t="b">
        <v>1</v>
      </c>
      <c r="C1730" t="s">
        <v>128</v>
      </c>
      <c r="D1730" t="s">
        <v>5607</v>
      </c>
      <c r="E1730" t="s">
        <v>5608</v>
      </c>
      <c r="H1730" t="s">
        <v>5609</v>
      </c>
      <c r="I1730" t="s">
        <v>862</v>
      </c>
      <c r="K1730" s="7">
        <v>4.3999999999999997E-2</v>
      </c>
      <c r="L1730">
        <v>-0.1</v>
      </c>
      <c r="M1730" s="7">
        <v>1.6E-2</v>
      </c>
      <c r="N1730">
        <v>0.13</v>
      </c>
      <c r="O1730" s="6" t="s">
        <v>134</v>
      </c>
      <c r="P1730">
        <v>-0.24</v>
      </c>
      <c r="Q1730" t="s">
        <v>135</v>
      </c>
      <c r="R1730">
        <v>15.34</v>
      </c>
      <c r="S1730">
        <v>15.26</v>
      </c>
      <c r="T1730">
        <v>15.39</v>
      </c>
      <c r="U1730">
        <v>15.32</v>
      </c>
      <c r="V1730">
        <v>15.39</v>
      </c>
      <c r="W1730">
        <v>15.43</v>
      </c>
      <c r="X1730">
        <v>15.43</v>
      </c>
      <c r="Y1730">
        <v>15.53</v>
      </c>
      <c r="Z1730">
        <v>15.51</v>
      </c>
      <c r="AA1730">
        <v>15.59</v>
      </c>
      <c r="AB1730">
        <v>15.46</v>
      </c>
      <c r="AC1730">
        <v>15.4</v>
      </c>
      <c r="AD1730">
        <v>15.24</v>
      </c>
      <c r="AE1730">
        <v>15.36</v>
      </c>
      <c r="AF1730">
        <v>15.33</v>
      </c>
      <c r="AG1730">
        <v>15.04</v>
      </c>
      <c r="AH1730">
        <v>15.26</v>
      </c>
      <c r="AI1730">
        <v>0.29200389999999998</v>
      </c>
      <c r="AJ1730">
        <v>0.26575488000000003</v>
      </c>
      <c r="AK1730">
        <v>0.32593675999999999</v>
      </c>
      <c r="AL1730">
        <v>0.30428502000000002</v>
      </c>
      <c r="AM1730">
        <v>0.31452872999999998</v>
      </c>
      <c r="AN1730">
        <v>0.28582236</v>
      </c>
      <c r="AO1730">
        <v>0.33785662</v>
      </c>
      <c r="AP1730">
        <v>0.33477997999999998</v>
      </c>
      <c r="AQ1730">
        <v>0.33737662000000002</v>
      </c>
      <c r="AR1730">
        <v>0.30117870000000002</v>
      </c>
      <c r="AS1730">
        <v>0.36420461999999998</v>
      </c>
      <c r="AT1730">
        <v>0.28400550000000002</v>
      </c>
      <c r="AU1730">
        <v>0.27405307000000001</v>
      </c>
      <c r="AV1730">
        <v>0.30912973999999999</v>
      </c>
      <c r="AW1730">
        <v>0.36395153000000002</v>
      </c>
      <c r="AX1730">
        <v>0.39640403000000002</v>
      </c>
      <c r="AY1730">
        <v>0.35329428000000002</v>
      </c>
    </row>
    <row r="1731" spans="1:51">
      <c r="A1731">
        <v>1605.1</v>
      </c>
      <c r="B1731" t="b">
        <v>1</v>
      </c>
      <c r="C1731" t="s">
        <v>128</v>
      </c>
      <c r="D1731" t="s">
        <v>5610</v>
      </c>
      <c r="E1731" t="s">
        <v>5611</v>
      </c>
      <c r="H1731" t="s">
        <v>5612</v>
      </c>
      <c r="I1731" t="s">
        <v>160</v>
      </c>
      <c r="J1731" t="b">
        <v>1</v>
      </c>
      <c r="K1731" s="7">
        <v>6.5000000000000002E-2</v>
      </c>
      <c r="L1731">
        <v>-0.03</v>
      </c>
      <c r="M1731" s="7">
        <v>1.7999999999999999E-2</v>
      </c>
      <c r="N1731">
        <v>0.09</v>
      </c>
      <c r="O1731" s="6" t="s">
        <v>134</v>
      </c>
      <c r="P1731">
        <v>-0.11</v>
      </c>
      <c r="Q1731" t="s">
        <v>135</v>
      </c>
      <c r="R1731">
        <v>15.65</v>
      </c>
      <c r="S1731">
        <v>15.63</v>
      </c>
      <c r="T1731">
        <v>15.66</v>
      </c>
      <c r="U1731">
        <v>15.45</v>
      </c>
      <c r="V1731">
        <v>15.55</v>
      </c>
      <c r="W1731">
        <v>15.61</v>
      </c>
      <c r="X1731">
        <v>15.61</v>
      </c>
      <c r="Y1731">
        <v>15.6</v>
      </c>
      <c r="Z1731">
        <v>15.77</v>
      </c>
      <c r="AA1731">
        <v>15.69</v>
      </c>
      <c r="AB1731">
        <v>15.57</v>
      </c>
      <c r="AC1731">
        <v>15.72</v>
      </c>
      <c r="AD1731">
        <v>15.6</v>
      </c>
      <c r="AE1731">
        <v>15.56</v>
      </c>
      <c r="AF1731">
        <v>15.53</v>
      </c>
      <c r="AG1731">
        <v>15.59</v>
      </c>
      <c r="AH1731">
        <v>15.48</v>
      </c>
      <c r="AI1731">
        <v>0</v>
      </c>
      <c r="AJ1731">
        <v>0.25128365000000003</v>
      </c>
      <c r="AK1731">
        <v>0</v>
      </c>
      <c r="AL1731">
        <v>0</v>
      </c>
      <c r="AM1731">
        <v>0</v>
      </c>
      <c r="AN1731">
        <v>0.27082938000000001</v>
      </c>
      <c r="AO1731">
        <v>0.24254717000000001</v>
      </c>
      <c r="AP1731">
        <v>0</v>
      </c>
      <c r="AQ1731">
        <v>0</v>
      </c>
      <c r="AR1731">
        <v>0</v>
      </c>
      <c r="AS1731">
        <v>0.32284950000000001</v>
      </c>
      <c r="AT1731">
        <v>0.34666803000000002</v>
      </c>
      <c r="AU1731">
        <v>0</v>
      </c>
      <c r="AV1731">
        <v>0</v>
      </c>
      <c r="AW1731">
        <v>0</v>
      </c>
      <c r="AX1731">
        <v>0.55328803999999998</v>
      </c>
      <c r="AY1731">
        <v>0.44787204000000003</v>
      </c>
    </row>
    <row r="1732" spans="1:51">
      <c r="A1732">
        <v>1587</v>
      </c>
      <c r="B1732" t="b">
        <v>1</v>
      </c>
      <c r="C1732" t="s">
        <v>128</v>
      </c>
      <c r="D1732" t="s">
        <v>5613</v>
      </c>
      <c r="E1732" t="s">
        <v>5614</v>
      </c>
      <c r="H1732" t="s">
        <v>5615</v>
      </c>
      <c r="I1732" t="s">
        <v>406</v>
      </c>
      <c r="K1732" s="7">
        <v>7.6999999999999999E-2</v>
      </c>
      <c r="L1732">
        <v>0.25</v>
      </c>
      <c r="M1732" s="7">
        <v>0.36</v>
      </c>
      <c r="N1732">
        <v>-0.19</v>
      </c>
      <c r="O1732" s="6" t="s">
        <v>134</v>
      </c>
      <c r="P1732">
        <v>0.44</v>
      </c>
      <c r="Q1732" t="s">
        <v>135</v>
      </c>
      <c r="R1732">
        <v>14.99</v>
      </c>
      <c r="S1732">
        <v>15.15</v>
      </c>
      <c r="T1732">
        <v>14.95</v>
      </c>
      <c r="U1732">
        <v>14.95</v>
      </c>
      <c r="V1732">
        <v>14.72</v>
      </c>
      <c r="W1732">
        <v>15</v>
      </c>
      <c r="X1732">
        <v>14.92</v>
      </c>
      <c r="Y1732">
        <v>14.73</v>
      </c>
      <c r="Z1732">
        <v>14.7</v>
      </c>
      <c r="AA1732">
        <v>14.82</v>
      </c>
      <c r="AB1732">
        <v>14.8</v>
      </c>
      <c r="AC1732">
        <v>14.45</v>
      </c>
      <c r="AD1732">
        <v>15.19</v>
      </c>
      <c r="AE1732">
        <v>15.25</v>
      </c>
      <c r="AF1732">
        <v>15.1</v>
      </c>
      <c r="AG1732">
        <v>14.96</v>
      </c>
      <c r="AH1732">
        <v>15.27</v>
      </c>
      <c r="AI1732">
        <v>0.27642557000000001</v>
      </c>
      <c r="AJ1732">
        <v>0.34089720000000001</v>
      </c>
      <c r="AK1732">
        <v>0.29774856999999999</v>
      </c>
      <c r="AL1732">
        <v>0.34282225</v>
      </c>
      <c r="AM1732">
        <v>0.29274761999999999</v>
      </c>
      <c r="AN1732">
        <v>0.29144049999999999</v>
      </c>
      <c r="AO1732">
        <v>0.30162126</v>
      </c>
      <c r="AP1732">
        <v>0.30735247999999998</v>
      </c>
      <c r="AQ1732">
        <v>0.33389419999999997</v>
      </c>
      <c r="AR1732">
        <v>0.32090964999999999</v>
      </c>
      <c r="AS1732">
        <v>0.36343122</v>
      </c>
      <c r="AT1732">
        <v>0.47204049999999997</v>
      </c>
      <c r="AU1732">
        <v>0.26191828</v>
      </c>
      <c r="AV1732">
        <v>0.30046043</v>
      </c>
      <c r="AW1732">
        <v>0.37940966999999998</v>
      </c>
      <c r="AX1732">
        <v>0.44249922000000003</v>
      </c>
      <c r="AY1732">
        <v>0.41610599999999998</v>
      </c>
    </row>
    <row r="1733" spans="1:51">
      <c r="A1733">
        <v>1638</v>
      </c>
      <c r="B1733" t="b">
        <v>1</v>
      </c>
      <c r="C1733" t="s">
        <v>128</v>
      </c>
      <c r="D1733" t="s">
        <v>5616</v>
      </c>
      <c r="E1733" t="s">
        <v>5617</v>
      </c>
      <c r="H1733" t="s">
        <v>5618</v>
      </c>
      <c r="I1733" t="s">
        <v>4210</v>
      </c>
      <c r="K1733" s="7">
        <v>8.7999999999999995E-2</v>
      </c>
      <c r="L1733">
        <v>0</v>
      </c>
      <c r="M1733" s="7">
        <v>0.25</v>
      </c>
      <c r="N1733">
        <v>0.14000000000000001</v>
      </c>
      <c r="O1733" s="6" t="s">
        <v>134</v>
      </c>
      <c r="P1733">
        <v>-0.14000000000000001</v>
      </c>
      <c r="Q1733" t="s">
        <v>135</v>
      </c>
      <c r="R1733">
        <v>16.18</v>
      </c>
      <c r="S1733">
        <v>16.16</v>
      </c>
      <c r="T1733">
        <v>16.18</v>
      </c>
      <c r="U1733">
        <v>16.02</v>
      </c>
      <c r="V1733">
        <v>16.12</v>
      </c>
      <c r="W1733">
        <v>16.079999999999998</v>
      </c>
      <c r="X1733">
        <v>16.079999999999998</v>
      </c>
      <c r="Y1733">
        <v>16.34</v>
      </c>
      <c r="Z1733">
        <v>16.18</v>
      </c>
      <c r="AA1733">
        <v>16.25</v>
      </c>
      <c r="AB1733">
        <v>16.190000000000001</v>
      </c>
      <c r="AC1733">
        <v>16.23</v>
      </c>
      <c r="AD1733">
        <v>16.11</v>
      </c>
      <c r="AE1733">
        <v>16.04</v>
      </c>
      <c r="AF1733">
        <v>16.05</v>
      </c>
      <c r="AG1733">
        <v>16.149999999999999</v>
      </c>
      <c r="AH1733">
        <v>16.16</v>
      </c>
      <c r="AI1733">
        <v>0.25956485000000001</v>
      </c>
      <c r="AJ1733">
        <v>0.25227054999999998</v>
      </c>
      <c r="AK1733">
        <v>0.27953686999999999</v>
      </c>
      <c r="AL1733">
        <v>0.31120890000000001</v>
      </c>
      <c r="AM1733">
        <v>0.28955292999999999</v>
      </c>
      <c r="AN1733">
        <v>0.34869274</v>
      </c>
      <c r="AO1733">
        <v>0.27719401999999999</v>
      </c>
      <c r="AP1733">
        <v>0.27613503</v>
      </c>
      <c r="AQ1733">
        <v>0.29627034000000002</v>
      </c>
      <c r="AR1733">
        <v>0.30386794</v>
      </c>
      <c r="AS1733">
        <v>0.27822829999999998</v>
      </c>
      <c r="AT1733">
        <v>0.32374877000000002</v>
      </c>
      <c r="AU1733">
        <v>0.27061728000000002</v>
      </c>
      <c r="AV1733">
        <v>0.30573003999999998</v>
      </c>
      <c r="AW1733">
        <v>0.30940615999999999</v>
      </c>
      <c r="AX1733">
        <v>0.44708734999999999</v>
      </c>
      <c r="AY1733">
        <v>0.34330368</v>
      </c>
    </row>
    <row r="1734" spans="1:51">
      <c r="A1734">
        <v>1827</v>
      </c>
      <c r="B1734" t="b">
        <v>1</v>
      </c>
      <c r="C1734" t="s">
        <v>128</v>
      </c>
      <c r="D1734" t="s">
        <v>5619</v>
      </c>
      <c r="E1734" t="s">
        <v>5620</v>
      </c>
      <c r="H1734" t="s">
        <v>5621</v>
      </c>
      <c r="I1734" t="s">
        <v>444</v>
      </c>
      <c r="K1734" s="7">
        <v>0.13</v>
      </c>
      <c r="L1734">
        <v>0.09</v>
      </c>
      <c r="M1734" s="7">
        <v>3.7999999999999999E-2</v>
      </c>
      <c r="N1734">
        <v>-0.12</v>
      </c>
      <c r="O1734" s="6" t="s">
        <v>134</v>
      </c>
      <c r="P1734">
        <v>0.21</v>
      </c>
      <c r="Q1734" t="s">
        <v>135</v>
      </c>
      <c r="R1734">
        <v>15.44</v>
      </c>
      <c r="S1734">
        <v>15.5</v>
      </c>
      <c r="T1734">
        <v>15.46</v>
      </c>
      <c r="U1734">
        <v>15.65</v>
      </c>
      <c r="V1734">
        <v>15.42</v>
      </c>
      <c r="W1734">
        <v>15.54</v>
      </c>
      <c r="X1734">
        <v>15.38</v>
      </c>
      <c r="Y1734">
        <v>15.34</v>
      </c>
      <c r="Z1734">
        <v>15.44</v>
      </c>
      <c r="AA1734">
        <v>15.33</v>
      </c>
      <c r="AB1734">
        <v>15.42</v>
      </c>
      <c r="AC1734">
        <v>15.3</v>
      </c>
      <c r="AD1734">
        <v>15.64</v>
      </c>
      <c r="AE1734">
        <v>15.57</v>
      </c>
      <c r="AF1734">
        <v>15.5</v>
      </c>
      <c r="AG1734">
        <v>15.67</v>
      </c>
      <c r="AH1734">
        <v>15.53</v>
      </c>
      <c r="AI1734">
        <v>0.24447501999999999</v>
      </c>
      <c r="AJ1734">
        <v>0.37613227999999999</v>
      </c>
      <c r="AK1734">
        <v>0.26777392999999999</v>
      </c>
      <c r="AL1734">
        <v>0.27501379999999997</v>
      </c>
      <c r="AM1734">
        <v>0.26979370000000003</v>
      </c>
      <c r="AN1734">
        <v>0.40250005999999999</v>
      </c>
      <c r="AO1734">
        <v>0.30898765</v>
      </c>
      <c r="AP1734">
        <v>0.27084634000000002</v>
      </c>
      <c r="AQ1734">
        <v>0.24467296999999999</v>
      </c>
      <c r="AR1734">
        <v>0.25266077999999997</v>
      </c>
      <c r="AS1734">
        <v>0.9557464</v>
      </c>
      <c r="AT1734">
        <v>0.33423847000000001</v>
      </c>
      <c r="AU1734">
        <v>0.29738094999999998</v>
      </c>
      <c r="AV1734">
        <v>0.29060556999999998</v>
      </c>
      <c r="AW1734">
        <v>0.28312462999999999</v>
      </c>
      <c r="AX1734">
        <v>0.54045480000000001</v>
      </c>
      <c r="AY1734">
        <v>0.38223040000000003</v>
      </c>
    </row>
    <row r="1735" spans="1:51">
      <c r="A1735">
        <v>1494</v>
      </c>
      <c r="B1735" t="b">
        <v>1</v>
      </c>
      <c r="C1735" t="s">
        <v>128</v>
      </c>
      <c r="D1735" t="s">
        <v>5622</v>
      </c>
      <c r="E1735" t="s">
        <v>5623</v>
      </c>
      <c r="H1735" t="s">
        <v>5624</v>
      </c>
      <c r="I1735" t="s">
        <v>444</v>
      </c>
      <c r="K1735" s="7">
        <v>5.6000000000000001E-2</v>
      </c>
      <c r="L1735">
        <v>0.17</v>
      </c>
      <c r="M1735" s="7">
        <v>1.4E-2</v>
      </c>
      <c r="N1735">
        <v>-0.23</v>
      </c>
      <c r="O1735" s="6">
        <v>1.4999999999999999E-4</v>
      </c>
      <c r="P1735">
        <v>0.4</v>
      </c>
      <c r="Q1735" t="s">
        <v>135</v>
      </c>
      <c r="R1735">
        <v>14.94</v>
      </c>
      <c r="S1735">
        <v>15.05</v>
      </c>
      <c r="T1735">
        <v>14.44</v>
      </c>
      <c r="U1735">
        <v>15.32</v>
      </c>
      <c r="V1735">
        <v>14.98</v>
      </c>
      <c r="W1735">
        <v>14.84</v>
      </c>
      <c r="X1735">
        <v>15.15</v>
      </c>
      <c r="Y1735">
        <v>14.5</v>
      </c>
      <c r="Z1735">
        <v>14.35</v>
      </c>
      <c r="AA1735">
        <v>14.92</v>
      </c>
      <c r="AB1735">
        <v>15.02</v>
      </c>
      <c r="AC1735">
        <v>14.7</v>
      </c>
      <c r="AD1735">
        <v>15.05</v>
      </c>
      <c r="AE1735">
        <v>15.34</v>
      </c>
      <c r="AF1735">
        <v>15.2</v>
      </c>
      <c r="AG1735">
        <v>14.67</v>
      </c>
      <c r="AH1735">
        <v>15.42</v>
      </c>
      <c r="AI1735">
        <v>0.26636710000000002</v>
      </c>
      <c r="AJ1735">
        <v>0.29114002</v>
      </c>
      <c r="AK1735">
        <v>0.32061273000000001</v>
      </c>
      <c r="AL1735">
        <v>0.34570657999999999</v>
      </c>
      <c r="AM1735">
        <v>0.28899797999999999</v>
      </c>
      <c r="AN1735">
        <v>0.24596030999999999</v>
      </c>
      <c r="AO1735">
        <v>0.24904825999999999</v>
      </c>
      <c r="AP1735">
        <v>0.4802305</v>
      </c>
      <c r="AQ1735">
        <v>0.40435084999999998</v>
      </c>
      <c r="AR1735">
        <v>0.32988650000000003</v>
      </c>
      <c r="AS1735">
        <v>0.28136715000000001</v>
      </c>
      <c r="AT1735">
        <v>0.30305070000000001</v>
      </c>
      <c r="AU1735">
        <v>0.27772777999999998</v>
      </c>
      <c r="AV1735">
        <v>0.36349199999999998</v>
      </c>
      <c r="AW1735">
        <v>0.4338688</v>
      </c>
      <c r="AX1735">
        <v>0.35855609999999999</v>
      </c>
      <c r="AY1735">
        <v>0.33076450000000002</v>
      </c>
    </row>
    <row r="1736" spans="1:51">
      <c r="A1736">
        <v>1207</v>
      </c>
      <c r="B1736" t="b">
        <v>1</v>
      </c>
      <c r="C1736" t="s">
        <v>128</v>
      </c>
      <c r="D1736" t="s">
        <v>5625</v>
      </c>
      <c r="E1736" t="s">
        <v>5626</v>
      </c>
      <c r="H1736" t="s">
        <v>5627</v>
      </c>
      <c r="I1736" t="s">
        <v>406</v>
      </c>
      <c r="K1736" s="7">
        <v>2.1999999999999999E-2</v>
      </c>
      <c r="L1736">
        <v>0.04</v>
      </c>
      <c r="M1736" s="7">
        <v>0.02</v>
      </c>
      <c r="N1736">
        <v>-0.04</v>
      </c>
      <c r="O1736" s="6">
        <v>1.6000000000000001E-4</v>
      </c>
      <c r="P1736">
        <v>0.08</v>
      </c>
      <c r="Q1736" t="s">
        <v>135</v>
      </c>
      <c r="R1736">
        <v>17.68</v>
      </c>
      <c r="S1736">
        <v>17.690000000000001</v>
      </c>
      <c r="T1736">
        <v>17.670000000000002</v>
      </c>
      <c r="U1736">
        <v>17.7</v>
      </c>
      <c r="V1736">
        <v>17.62</v>
      </c>
      <c r="W1736">
        <v>17.62</v>
      </c>
      <c r="X1736">
        <v>17.62</v>
      </c>
      <c r="Y1736">
        <v>17.59</v>
      </c>
      <c r="Z1736">
        <v>17.55</v>
      </c>
      <c r="AA1736">
        <v>17.66</v>
      </c>
      <c r="AB1736">
        <v>17.63</v>
      </c>
      <c r="AC1736">
        <v>17.579999999999998</v>
      </c>
      <c r="AD1736">
        <v>17.71</v>
      </c>
      <c r="AE1736">
        <v>17.66</v>
      </c>
      <c r="AF1736">
        <v>17.61</v>
      </c>
      <c r="AG1736">
        <v>17.68</v>
      </c>
      <c r="AH1736">
        <v>17.73</v>
      </c>
      <c r="AI1736">
        <v>0.25016102000000001</v>
      </c>
      <c r="AJ1736">
        <v>0.29344609999999999</v>
      </c>
      <c r="AK1736">
        <v>0.31870398</v>
      </c>
      <c r="AL1736">
        <v>0.39976414999999998</v>
      </c>
      <c r="AM1736">
        <v>0.25239780000000001</v>
      </c>
      <c r="AN1736">
        <v>0.27629124999999999</v>
      </c>
      <c r="AO1736">
        <v>0.25665787000000001</v>
      </c>
      <c r="AP1736">
        <v>0.48608264000000001</v>
      </c>
      <c r="AQ1736">
        <v>0.42051736000000001</v>
      </c>
      <c r="AR1736">
        <v>0.40158949999999999</v>
      </c>
      <c r="AS1736">
        <v>0.36967640000000002</v>
      </c>
      <c r="AT1736">
        <v>0.40176763999999998</v>
      </c>
      <c r="AU1736">
        <v>0.30683287999999997</v>
      </c>
      <c r="AV1736">
        <v>0.43125166999999998</v>
      </c>
      <c r="AW1736">
        <v>0.53398126000000001</v>
      </c>
      <c r="AX1736">
        <v>0.43910023999999998</v>
      </c>
      <c r="AY1736">
        <v>0.44442495999999998</v>
      </c>
    </row>
    <row r="1737" spans="1:51">
      <c r="A1737">
        <v>1737</v>
      </c>
      <c r="B1737" t="b">
        <v>1</v>
      </c>
      <c r="C1737" t="s">
        <v>128</v>
      </c>
      <c r="D1737" t="s">
        <v>5628</v>
      </c>
      <c r="E1737" t="s">
        <v>5629</v>
      </c>
      <c r="H1737" t="s">
        <v>5630</v>
      </c>
      <c r="I1737" t="s">
        <v>737</v>
      </c>
      <c r="K1737" s="7">
        <v>0.11</v>
      </c>
      <c r="L1737">
        <v>-0.08</v>
      </c>
      <c r="M1737" s="7">
        <v>2.1999999999999999E-2</v>
      </c>
      <c r="N1737">
        <v>0.1</v>
      </c>
      <c r="O1737" s="6">
        <v>1.6000000000000001E-4</v>
      </c>
      <c r="P1737">
        <v>-0.18</v>
      </c>
      <c r="Q1737" t="s">
        <v>135</v>
      </c>
      <c r="R1737">
        <v>16.79</v>
      </c>
      <c r="S1737">
        <v>16.79</v>
      </c>
      <c r="T1737">
        <v>16.8</v>
      </c>
      <c r="U1737">
        <v>16.64</v>
      </c>
      <c r="V1737">
        <v>16.8</v>
      </c>
      <c r="W1737">
        <v>16.73</v>
      </c>
      <c r="X1737">
        <v>16.89</v>
      </c>
      <c r="Y1737">
        <v>16.93</v>
      </c>
      <c r="Z1737">
        <v>16.96</v>
      </c>
      <c r="AA1737">
        <v>16.829999999999998</v>
      </c>
      <c r="AB1737">
        <v>16.82</v>
      </c>
      <c r="AC1737">
        <v>16.77</v>
      </c>
      <c r="AD1737">
        <v>16.82</v>
      </c>
      <c r="AE1737">
        <v>16.62</v>
      </c>
      <c r="AF1737">
        <v>16.64</v>
      </c>
      <c r="AG1737">
        <v>16.61</v>
      </c>
      <c r="AH1737">
        <v>16.75</v>
      </c>
      <c r="AI1737">
        <v>0.27057063999999997</v>
      </c>
      <c r="AJ1737">
        <v>0.30403054000000002</v>
      </c>
      <c r="AK1737">
        <v>0.33349758000000002</v>
      </c>
      <c r="AL1737">
        <v>0.44270989999999999</v>
      </c>
      <c r="AM1737">
        <v>0.27490140000000002</v>
      </c>
      <c r="AN1737">
        <v>0.30388206000000001</v>
      </c>
      <c r="AO1737">
        <v>0.27190959999999997</v>
      </c>
      <c r="AP1737">
        <v>0.52157710000000002</v>
      </c>
      <c r="AQ1737">
        <v>0.41568324000000001</v>
      </c>
      <c r="AR1737">
        <v>0.37025046</v>
      </c>
      <c r="AS1737">
        <v>0.30850694000000001</v>
      </c>
      <c r="AT1737">
        <v>0.39487489999999997</v>
      </c>
      <c r="AU1737">
        <v>0.31774393000000001</v>
      </c>
      <c r="AV1737">
        <v>0.49375728000000002</v>
      </c>
      <c r="AW1737">
        <v>0.48541105000000001</v>
      </c>
      <c r="AX1737">
        <v>0.48398017999999998</v>
      </c>
      <c r="AY1737">
        <v>0.47992936000000003</v>
      </c>
    </row>
    <row r="1738" spans="1:51">
      <c r="A1738">
        <v>1254</v>
      </c>
      <c r="B1738" t="b">
        <v>1</v>
      </c>
      <c r="C1738" t="s">
        <v>128</v>
      </c>
      <c r="D1738" t="s">
        <v>5631</v>
      </c>
      <c r="E1738" t="s">
        <v>5632</v>
      </c>
      <c r="H1738" t="s">
        <v>5633</v>
      </c>
      <c r="I1738" t="s">
        <v>737</v>
      </c>
      <c r="K1738" s="7">
        <v>2.5000000000000001E-2</v>
      </c>
      <c r="L1738">
        <v>0.1</v>
      </c>
      <c r="M1738" s="7">
        <v>0.09</v>
      </c>
      <c r="N1738">
        <v>-0.05</v>
      </c>
      <c r="O1738" s="6">
        <v>1.8000000000000001E-4</v>
      </c>
      <c r="P1738">
        <v>0.16</v>
      </c>
      <c r="Q1738" t="s">
        <v>135</v>
      </c>
      <c r="R1738">
        <v>18.5</v>
      </c>
      <c r="S1738">
        <v>18.350000000000001</v>
      </c>
      <c r="T1738">
        <v>18.34</v>
      </c>
      <c r="U1738">
        <v>18.52</v>
      </c>
      <c r="V1738">
        <v>18.34</v>
      </c>
      <c r="W1738">
        <v>18.45</v>
      </c>
      <c r="X1738">
        <v>18.440000000000001</v>
      </c>
      <c r="Y1738">
        <v>18.29</v>
      </c>
      <c r="Z1738">
        <v>18.260000000000002</v>
      </c>
      <c r="AA1738">
        <v>18.37</v>
      </c>
      <c r="AB1738">
        <v>18.47</v>
      </c>
      <c r="AC1738">
        <v>18.43</v>
      </c>
      <c r="AD1738">
        <v>18.600000000000001</v>
      </c>
      <c r="AE1738">
        <v>18.53</v>
      </c>
      <c r="AF1738">
        <v>18.46</v>
      </c>
      <c r="AG1738">
        <v>18.48</v>
      </c>
      <c r="AH1738">
        <v>18.420000000000002</v>
      </c>
      <c r="AI1738">
        <v>0.25823859999999998</v>
      </c>
      <c r="AJ1738">
        <v>0.26220601999999998</v>
      </c>
      <c r="AK1738">
        <v>0.32155440000000002</v>
      </c>
      <c r="AL1738">
        <v>0.35115859999999999</v>
      </c>
      <c r="AM1738">
        <v>0.2575868</v>
      </c>
      <c r="AN1738">
        <v>0.25720364000000001</v>
      </c>
      <c r="AO1738">
        <v>0.26942961999999998</v>
      </c>
      <c r="AP1738">
        <v>0.38648060000000001</v>
      </c>
      <c r="AQ1738">
        <v>0.34775957000000002</v>
      </c>
      <c r="AR1738">
        <v>0.3491551</v>
      </c>
      <c r="AS1738">
        <v>0.30948678000000002</v>
      </c>
      <c r="AT1738">
        <v>0.33169627000000002</v>
      </c>
      <c r="AU1738">
        <v>0.3068032</v>
      </c>
      <c r="AV1738">
        <v>0.35897459999999998</v>
      </c>
      <c r="AW1738">
        <v>0.41095660000000001</v>
      </c>
      <c r="AX1738">
        <v>0.364346</v>
      </c>
      <c r="AY1738">
        <v>0.35467353000000001</v>
      </c>
    </row>
    <row r="1739" spans="1:51">
      <c r="A1739">
        <v>2095</v>
      </c>
      <c r="B1739" t="b">
        <v>1</v>
      </c>
      <c r="C1739" t="s">
        <v>128</v>
      </c>
      <c r="D1739" t="s">
        <v>5634</v>
      </c>
      <c r="E1739" t="s">
        <v>5635</v>
      </c>
      <c r="H1739" t="s">
        <v>5636</v>
      </c>
      <c r="I1739" t="s">
        <v>288</v>
      </c>
      <c r="K1739" s="7">
        <v>0.23</v>
      </c>
      <c r="L1739">
        <v>-0.03</v>
      </c>
      <c r="M1739" s="7">
        <v>3.9E-2</v>
      </c>
      <c r="N1739">
        <v>0.09</v>
      </c>
      <c r="O1739" s="6">
        <v>1.8000000000000001E-4</v>
      </c>
      <c r="P1739">
        <v>-0.12</v>
      </c>
      <c r="Q1739" t="s">
        <v>135</v>
      </c>
      <c r="R1739">
        <v>16.55</v>
      </c>
      <c r="S1739">
        <v>16.57</v>
      </c>
      <c r="T1739">
        <v>16.59</v>
      </c>
      <c r="U1739">
        <v>16.489999999999998</v>
      </c>
      <c r="V1739">
        <v>16.579999999999998</v>
      </c>
      <c r="W1739">
        <v>16.52</v>
      </c>
      <c r="X1739">
        <v>16.66</v>
      </c>
      <c r="Y1739">
        <v>16.68</v>
      </c>
      <c r="Z1739">
        <v>16.7</v>
      </c>
      <c r="AA1739">
        <v>16.62</v>
      </c>
      <c r="AB1739">
        <v>16.63</v>
      </c>
      <c r="AC1739">
        <v>16.63</v>
      </c>
      <c r="AD1739">
        <v>16.52</v>
      </c>
      <c r="AE1739">
        <v>16.59</v>
      </c>
      <c r="AF1739">
        <v>16.53</v>
      </c>
      <c r="AG1739">
        <v>16.52</v>
      </c>
      <c r="AH1739">
        <v>16.52</v>
      </c>
      <c r="AI1739">
        <v>0.25002809999999998</v>
      </c>
      <c r="AJ1739">
        <v>0.28748792000000001</v>
      </c>
      <c r="AK1739">
        <v>0.30282164</v>
      </c>
      <c r="AL1739">
        <v>0.38135945999999998</v>
      </c>
      <c r="AM1739">
        <v>0.25171912000000002</v>
      </c>
      <c r="AN1739">
        <v>0.25662252000000002</v>
      </c>
      <c r="AO1739">
        <v>0.26448660000000002</v>
      </c>
      <c r="AP1739">
        <v>0.44397959999999997</v>
      </c>
      <c r="AQ1739">
        <v>0.35973527999999999</v>
      </c>
      <c r="AR1739">
        <v>0.36278364000000002</v>
      </c>
      <c r="AS1739">
        <v>0.40523595000000001</v>
      </c>
      <c r="AT1739">
        <v>0.48110714999999998</v>
      </c>
      <c r="AU1739">
        <v>0.29140159999999998</v>
      </c>
      <c r="AV1739">
        <v>0.40470007000000002</v>
      </c>
      <c r="AW1739">
        <v>0.54228929999999997</v>
      </c>
      <c r="AX1739">
        <v>0.47637056999999999</v>
      </c>
      <c r="AY1739">
        <v>0.44419593000000002</v>
      </c>
    </row>
    <row r="1740" spans="1:51">
      <c r="A1740">
        <v>1438</v>
      </c>
      <c r="B1740" t="b">
        <v>1</v>
      </c>
      <c r="C1740" t="s">
        <v>128</v>
      </c>
      <c r="D1740" t="s">
        <v>5637</v>
      </c>
      <c r="E1740" t="s">
        <v>5638</v>
      </c>
      <c r="H1740" t="s">
        <v>5639</v>
      </c>
      <c r="I1740" t="s">
        <v>1793</v>
      </c>
      <c r="K1740" s="7">
        <v>4.5999999999999999E-2</v>
      </c>
      <c r="L1740">
        <v>0.15</v>
      </c>
      <c r="M1740" s="7">
        <v>8.5000000000000006E-2</v>
      </c>
      <c r="N1740">
        <v>-0.2</v>
      </c>
      <c r="O1740" s="6">
        <v>2.4000000000000001E-4</v>
      </c>
      <c r="P1740">
        <v>0.35</v>
      </c>
      <c r="Q1740" t="s">
        <v>135</v>
      </c>
      <c r="R1740">
        <v>15.84</v>
      </c>
      <c r="S1740">
        <v>15.82</v>
      </c>
      <c r="T1740">
        <v>15.67</v>
      </c>
      <c r="U1740">
        <v>15.95</v>
      </c>
      <c r="V1740">
        <v>15.71</v>
      </c>
      <c r="W1740">
        <v>15.66</v>
      </c>
      <c r="X1740">
        <v>15.84</v>
      </c>
      <c r="Y1740">
        <v>15.5</v>
      </c>
      <c r="Z1740">
        <v>15.54</v>
      </c>
      <c r="AA1740">
        <v>15.54</v>
      </c>
      <c r="AB1740">
        <v>15.53</v>
      </c>
      <c r="AC1740">
        <v>15.78</v>
      </c>
      <c r="AD1740">
        <v>15.86</v>
      </c>
      <c r="AE1740">
        <v>15.93</v>
      </c>
      <c r="AF1740">
        <v>16.02</v>
      </c>
      <c r="AG1740">
        <v>15.85</v>
      </c>
      <c r="AH1740">
        <v>15.9</v>
      </c>
      <c r="AI1740">
        <v>0.27772140000000001</v>
      </c>
      <c r="AJ1740">
        <v>0.29783340000000003</v>
      </c>
      <c r="AK1740">
        <v>0.31099114</v>
      </c>
      <c r="AL1740">
        <v>0.40593582</v>
      </c>
      <c r="AM1740">
        <v>0.28842180000000001</v>
      </c>
      <c r="AN1740">
        <v>0.29519580000000001</v>
      </c>
      <c r="AO1740">
        <v>0.29429585000000003</v>
      </c>
      <c r="AP1740">
        <v>0.35396165000000002</v>
      </c>
      <c r="AQ1740">
        <v>0.35062978</v>
      </c>
      <c r="AR1740">
        <v>0.32796004000000001</v>
      </c>
      <c r="AS1740">
        <v>0.29698932</v>
      </c>
      <c r="AT1740">
        <v>0.30524084000000001</v>
      </c>
      <c r="AU1740">
        <v>0.30025542</v>
      </c>
      <c r="AV1740">
        <v>0.4470732</v>
      </c>
      <c r="AW1740">
        <v>0.51875853999999999</v>
      </c>
      <c r="AX1740">
        <v>0.57299924000000002</v>
      </c>
      <c r="AY1740">
        <v>0.34850330000000002</v>
      </c>
    </row>
    <row r="1741" spans="1:51">
      <c r="A1741">
        <v>2153.1</v>
      </c>
      <c r="B1741" t="b">
        <v>1</v>
      </c>
      <c r="C1741" t="s">
        <v>128</v>
      </c>
      <c r="D1741" t="s">
        <v>5640</v>
      </c>
      <c r="E1741" t="s">
        <v>5641</v>
      </c>
      <c r="H1741" t="s">
        <v>5642</v>
      </c>
      <c r="I1741" t="s">
        <v>597</v>
      </c>
      <c r="J1741" t="b">
        <v>1</v>
      </c>
      <c r="K1741" s="7">
        <v>1.6E-2</v>
      </c>
      <c r="L1741">
        <v>-0.11</v>
      </c>
      <c r="M1741" s="7">
        <v>0.11</v>
      </c>
      <c r="N1741">
        <v>0.06</v>
      </c>
      <c r="O1741" s="6">
        <v>2.7E-4</v>
      </c>
      <c r="P1741">
        <v>-0.17</v>
      </c>
      <c r="Q1741" t="s">
        <v>135</v>
      </c>
      <c r="R1741">
        <v>15.53</v>
      </c>
      <c r="S1741">
        <v>15.56</v>
      </c>
      <c r="T1741">
        <v>15.61</v>
      </c>
      <c r="U1741">
        <v>15.58</v>
      </c>
      <c r="V1741">
        <v>15.52</v>
      </c>
      <c r="W1741">
        <v>15.53</v>
      </c>
      <c r="X1741">
        <v>15.67</v>
      </c>
      <c r="Y1741">
        <v>15.71</v>
      </c>
      <c r="Z1741">
        <v>15.61</v>
      </c>
      <c r="AA1741">
        <v>15.62</v>
      </c>
      <c r="AB1741">
        <v>15.56</v>
      </c>
      <c r="AC1741">
        <v>15.75</v>
      </c>
      <c r="AD1741">
        <v>15.43</v>
      </c>
      <c r="AE1741">
        <v>15.4</v>
      </c>
      <c r="AF1741">
        <v>15.56</v>
      </c>
      <c r="AG1741">
        <v>15.5</v>
      </c>
      <c r="AH1741">
        <v>15.5</v>
      </c>
      <c r="AI1741">
        <v>0.27589819999999998</v>
      </c>
      <c r="AJ1741">
        <v>0.3281771</v>
      </c>
      <c r="AK1741">
        <v>0.33422007999999997</v>
      </c>
      <c r="AL1741">
        <v>0.35568872000000001</v>
      </c>
      <c r="AM1741">
        <v>0.2774549</v>
      </c>
      <c r="AN1741">
        <v>0.264768</v>
      </c>
      <c r="AO1741">
        <v>0.27829756999999999</v>
      </c>
      <c r="AP1741">
        <v>0.37846236999999999</v>
      </c>
      <c r="AQ1741">
        <v>0.33644557000000003</v>
      </c>
      <c r="AR1741">
        <v>0.34034934999999999</v>
      </c>
      <c r="AS1741">
        <v>0.37120908000000002</v>
      </c>
      <c r="AT1741">
        <v>0.36618832000000001</v>
      </c>
      <c r="AU1741">
        <v>0.27629550000000003</v>
      </c>
      <c r="AV1741">
        <v>0.33813092</v>
      </c>
      <c r="AW1741">
        <v>0.39914490000000002</v>
      </c>
      <c r="AX1741">
        <v>0.51741040000000005</v>
      </c>
      <c r="AY1741">
        <v>0.42176160000000001</v>
      </c>
    </row>
    <row r="1742" spans="1:51">
      <c r="A1742">
        <v>2544</v>
      </c>
      <c r="B1742" t="b">
        <v>1</v>
      </c>
      <c r="C1742" t="s">
        <v>128</v>
      </c>
      <c r="D1742" t="s">
        <v>5643</v>
      </c>
      <c r="E1742" t="s">
        <v>5644</v>
      </c>
      <c r="H1742" t="s">
        <v>5645</v>
      </c>
      <c r="I1742" t="s">
        <v>558</v>
      </c>
      <c r="K1742" s="7">
        <v>0.42</v>
      </c>
      <c r="L1742">
        <v>0.03</v>
      </c>
      <c r="M1742" s="7">
        <v>4.0000000000000001E-3</v>
      </c>
      <c r="N1742">
        <v>-0.11</v>
      </c>
      <c r="O1742" s="6">
        <v>2.7E-4</v>
      </c>
      <c r="P1742">
        <v>0.14000000000000001</v>
      </c>
      <c r="Q1742" t="s">
        <v>135</v>
      </c>
      <c r="R1742">
        <v>16.29</v>
      </c>
      <c r="S1742">
        <v>16.37</v>
      </c>
      <c r="T1742">
        <v>16.3</v>
      </c>
      <c r="U1742">
        <v>16.55</v>
      </c>
      <c r="V1742">
        <v>16.3</v>
      </c>
      <c r="W1742">
        <v>16.3</v>
      </c>
      <c r="X1742">
        <v>16.32</v>
      </c>
      <c r="Y1742">
        <v>16.260000000000002</v>
      </c>
      <c r="Z1742">
        <v>16.260000000000002</v>
      </c>
      <c r="AA1742">
        <v>16.350000000000001</v>
      </c>
      <c r="AB1742">
        <v>16.18</v>
      </c>
      <c r="AC1742">
        <v>16.100000000000001</v>
      </c>
      <c r="AD1742">
        <v>16.2</v>
      </c>
      <c r="AE1742">
        <v>16.43</v>
      </c>
      <c r="AF1742">
        <v>16.41</v>
      </c>
      <c r="AG1742">
        <v>16.39</v>
      </c>
      <c r="AH1742">
        <v>16.47</v>
      </c>
      <c r="AI1742">
        <v>0.24869621</v>
      </c>
      <c r="AJ1742">
        <v>0.30794843999999999</v>
      </c>
      <c r="AK1742">
        <v>0.28857519999999998</v>
      </c>
      <c r="AL1742">
        <v>0.33033892999999998</v>
      </c>
      <c r="AM1742">
        <v>0.25586890000000001</v>
      </c>
      <c r="AN1742">
        <v>0.261656</v>
      </c>
      <c r="AO1742">
        <v>0.23649569000000001</v>
      </c>
      <c r="AP1742">
        <v>0.38053090000000001</v>
      </c>
      <c r="AQ1742">
        <v>0.33792729999999999</v>
      </c>
      <c r="AR1742">
        <v>0.35568872000000001</v>
      </c>
      <c r="AS1742">
        <v>0.27228849999999999</v>
      </c>
      <c r="AT1742">
        <v>0.25499514000000001</v>
      </c>
      <c r="AU1742">
        <v>0.29255816000000001</v>
      </c>
      <c r="AV1742">
        <v>0.35381246</v>
      </c>
      <c r="AW1742">
        <v>0.37814565999999999</v>
      </c>
      <c r="AX1742">
        <v>0.39152680000000001</v>
      </c>
      <c r="AY1742">
        <v>0.36722329999999997</v>
      </c>
    </row>
    <row r="1743" spans="1:51">
      <c r="A1743">
        <v>1526</v>
      </c>
      <c r="B1743" t="b">
        <v>1</v>
      </c>
      <c r="C1743" t="s">
        <v>128</v>
      </c>
      <c r="D1743" t="s">
        <v>5646</v>
      </c>
      <c r="E1743" t="s">
        <v>5647</v>
      </c>
      <c r="H1743" t="s">
        <v>5648</v>
      </c>
      <c r="I1743" t="s">
        <v>165</v>
      </c>
      <c r="K1743" s="7">
        <v>6.3E-2</v>
      </c>
      <c r="L1743">
        <v>-0.1</v>
      </c>
      <c r="M1743" s="7">
        <v>0.02</v>
      </c>
      <c r="N1743">
        <v>0.08</v>
      </c>
      <c r="O1743" s="6">
        <v>3.1E-4</v>
      </c>
      <c r="P1743">
        <v>-0.18</v>
      </c>
      <c r="Q1743" t="s">
        <v>135</v>
      </c>
      <c r="R1743">
        <v>15.95</v>
      </c>
      <c r="S1743">
        <v>16.03</v>
      </c>
      <c r="T1743">
        <v>16.11</v>
      </c>
      <c r="U1743">
        <v>15.9</v>
      </c>
      <c r="V1743">
        <v>16.11</v>
      </c>
      <c r="W1743">
        <v>16.02</v>
      </c>
      <c r="X1743">
        <v>16</v>
      </c>
      <c r="Y1743">
        <v>16.12</v>
      </c>
      <c r="Z1743">
        <v>16.09</v>
      </c>
      <c r="AA1743">
        <v>16.149999999999999</v>
      </c>
      <c r="AB1743">
        <v>16.059999999999999</v>
      </c>
      <c r="AC1743">
        <v>16.18</v>
      </c>
      <c r="AD1743">
        <v>16.02</v>
      </c>
      <c r="AE1743">
        <v>15.94</v>
      </c>
      <c r="AF1743">
        <v>15.8</v>
      </c>
      <c r="AG1743">
        <v>15.96</v>
      </c>
      <c r="AH1743">
        <v>15.9</v>
      </c>
      <c r="AI1743">
        <v>0.24095087000000001</v>
      </c>
      <c r="AJ1743">
        <v>0.24866369999999999</v>
      </c>
      <c r="AK1743">
        <v>0.24834980000000001</v>
      </c>
      <c r="AL1743">
        <v>0.24846998000000001</v>
      </c>
      <c r="AM1743">
        <v>0.2373016</v>
      </c>
      <c r="AN1743">
        <v>0.26294689999999998</v>
      </c>
      <c r="AO1743">
        <v>0.25468550000000001</v>
      </c>
      <c r="AP1743">
        <v>0.29141998000000002</v>
      </c>
      <c r="AQ1743">
        <v>0.25690671999999998</v>
      </c>
      <c r="AR1743">
        <v>0.27053951999999998</v>
      </c>
      <c r="AS1743">
        <v>0.26130252999999998</v>
      </c>
      <c r="AT1743">
        <v>0.42098537000000003</v>
      </c>
      <c r="AU1743">
        <v>0.24378432</v>
      </c>
      <c r="AV1743">
        <v>0.24264614000000001</v>
      </c>
      <c r="AW1743">
        <v>0.25963414000000001</v>
      </c>
      <c r="AX1743">
        <v>0.27863832999999999</v>
      </c>
      <c r="AY1743">
        <v>0.27066394999999999</v>
      </c>
    </row>
    <row r="1744" spans="1:51">
      <c r="A1744">
        <v>1150</v>
      </c>
      <c r="B1744" t="b">
        <v>1</v>
      </c>
      <c r="C1744" t="s">
        <v>128</v>
      </c>
      <c r="D1744" t="s">
        <v>5649</v>
      </c>
      <c r="E1744" t="s">
        <v>5650</v>
      </c>
      <c r="H1744" t="s">
        <v>5651</v>
      </c>
      <c r="I1744" t="s">
        <v>563</v>
      </c>
      <c r="J1744" t="b">
        <v>1</v>
      </c>
      <c r="K1744" s="7">
        <v>1.7000000000000001E-2</v>
      </c>
      <c r="L1744">
        <v>-0.42</v>
      </c>
      <c r="M1744" s="7">
        <v>7.5999999999999998E-2</v>
      </c>
      <c r="N1744">
        <v>0.4</v>
      </c>
      <c r="O1744" s="6">
        <v>3.2000000000000003E-4</v>
      </c>
      <c r="P1744">
        <v>-0.82</v>
      </c>
      <c r="Q1744" t="s">
        <v>135</v>
      </c>
      <c r="R1744">
        <v>14.51</v>
      </c>
      <c r="S1744">
        <v>14.29</v>
      </c>
      <c r="T1744">
        <v>13.91</v>
      </c>
      <c r="U1744">
        <v>14.26</v>
      </c>
      <c r="V1744">
        <v>14.91</v>
      </c>
      <c r="W1744">
        <v>14.38</v>
      </c>
      <c r="X1744">
        <v>14.29</v>
      </c>
      <c r="Y1744">
        <v>14.69</v>
      </c>
      <c r="Z1744">
        <v>15.13</v>
      </c>
      <c r="AA1744">
        <v>14.3</v>
      </c>
      <c r="AB1744">
        <v>14.67</v>
      </c>
      <c r="AC1744">
        <v>15.09</v>
      </c>
      <c r="AD1744">
        <v>13.89</v>
      </c>
      <c r="AE1744">
        <v>13.91</v>
      </c>
      <c r="AF1744">
        <v>14.01</v>
      </c>
      <c r="AG1744">
        <v>14.26</v>
      </c>
      <c r="AH1744">
        <v>13.71</v>
      </c>
      <c r="AI1744">
        <v>0.2605362</v>
      </c>
      <c r="AJ1744">
        <v>0.24235487</v>
      </c>
      <c r="AK1744">
        <v>0.33100346000000003</v>
      </c>
      <c r="AL1744">
        <v>0.29472710000000002</v>
      </c>
      <c r="AM1744">
        <v>0.29738805000000001</v>
      </c>
      <c r="AN1744">
        <v>0.28254210000000002</v>
      </c>
      <c r="AO1744">
        <v>0.29271370000000002</v>
      </c>
      <c r="AP1744">
        <v>0.32109910000000003</v>
      </c>
      <c r="AQ1744">
        <v>0.29474687999999999</v>
      </c>
      <c r="AR1744">
        <v>0.26944091999999997</v>
      </c>
      <c r="AS1744">
        <v>0.27828484999999997</v>
      </c>
      <c r="AT1744">
        <v>0.29663444</v>
      </c>
      <c r="AU1744">
        <v>0.25639346000000002</v>
      </c>
      <c r="AV1744">
        <v>0.26553008</v>
      </c>
      <c r="AW1744">
        <v>0.29205763000000001</v>
      </c>
      <c r="AX1744">
        <v>0.46014470000000002</v>
      </c>
      <c r="AY1744">
        <v>0.28776222000000001</v>
      </c>
    </row>
    <row r="1745" spans="1:51">
      <c r="A1745">
        <v>1621</v>
      </c>
      <c r="B1745" t="b">
        <v>1</v>
      </c>
      <c r="C1745" t="s">
        <v>128</v>
      </c>
      <c r="D1745" t="s">
        <v>5652</v>
      </c>
      <c r="E1745" t="s">
        <v>5653</v>
      </c>
      <c r="H1745" t="s">
        <v>5654</v>
      </c>
      <c r="I1745" t="s">
        <v>972</v>
      </c>
      <c r="K1745" s="7">
        <v>8.4000000000000005E-2</v>
      </c>
      <c r="L1745">
        <v>-0.16</v>
      </c>
      <c r="M1745" s="7">
        <v>8.0000000000000002E-3</v>
      </c>
      <c r="N1745">
        <v>0.32</v>
      </c>
      <c r="O1745" s="6">
        <v>3.5E-4</v>
      </c>
      <c r="P1745">
        <v>-0.48</v>
      </c>
      <c r="Q1745" t="s">
        <v>135</v>
      </c>
      <c r="R1745">
        <v>14.35</v>
      </c>
      <c r="S1745">
        <v>14.32</v>
      </c>
      <c r="T1745">
        <v>14.5</v>
      </c>
      <c r="U1745">
        <v>14.14</v>
      </c>
      <c r="V1745">
        <v>14.37</v>
      </c>
      <c r="W1745">
        <v>14.23</v>
      </c>
      <c r="X1745">
        <v>14.36</v>
      </c>
      <c r="Y1745">
        <v>14.72</v>
      </c>
      <c r="Z1745">
        <v>14.72</v>
      </c>
      <c r="AA1745">
        <v>14.44</v>
      </c>
      <c r="AB1745">
        <v>14.37</v>
      </c>
      <c r="AC1745">
        <v>14.72</v>
      </c>
      <c r="AD1745">
        <v>14.14</v>
      </c>
      <c r="AE1745">
        <v>14.14</v>
      </c>
      <c r="AF1745">
        <v>14.03</v>
      </c>
      <c r="AG1745">
        <v>14.38</v>
      </c>
      <c r="AH1745">
        <v>14.47</v>
      </c>
      <c r="AI1745">
        <v>0.43468603</v>
      </c>
      <c r="AJ1745">
        <v>0</v>
      </c>
      <c r="AK1745">
        <v>0.27948666</v>
      </c>
      <c r="AL1745">
        <v>0.26916944999999998</v>
      </c>
      <c r="AM1745">
        <v>0.26637559999999999</v>
      </c>
      <c r="AN1745">
        <v>0</v>
      </c>
      <c r="AO1745">
        <v>0</v>
      </c>
      <c r="AP1745">
        <v>0.4574703</v>
      </c>
      <c r="AQ1745">
        <v>0.26777040000000002</v>
      </c>
      <c r="AR1745">
        <v>0.27013939999999997</v>
      </c>
      <c r="AS1745">
        <v>0</v>
      </c>
      <c r="AT1745">
        <v>0</v>
      </c>
      <c r="AU1745">
        <v>0.42212495</v>
      </c>
      <c r="AV1745">
        <v>0.46277170000000001</v>
      </c>
      <c r="AW1745">
        <v>0.67292220000000003</v>
      </c>
      <c r="AX1745">
        <v>0</v>
      </c>
      <c r="AY1745">
        <v>0</v>
      </c>
    </row>
    <row r="1746" spans="1:51">
      <c r="A1746">
        <v>2016</v>
      </c>
      <c r="B1746" t="b">
        <v>1</v>
      </c>
      <c r="C1746" t="s">
        <v>128</v>
      </c>
      <c r="D1746" t="s">
        <v>5655</v>
      </c>
      <c r="E1746" t="s">
        <v>5656</v>
      </c>
      <c r="H1746" t="s">
        <v>5657</v>
      </c>
      <c r="I1746" t="s">
        <v>207</v>
      </c>
      <c r="K1746" s="7">
        <v>0.2</v>
      </c>
      <c r="L1746">
        <v>0.04</v>
      </c>
      <c r="M1746" s="7">
        <v>3.2000000000000001E-2</v>
      </c>
      <c r="N1746">
        <v>-0.11</v>
      </c>
      <c r="O1746" s="6">
        <v>3.5E-4</v>
      </c>
      <c r="P1746">
        <v>0.16</v>
      </c>
      <c r="Q1746" t="s">
        <v>135</v>
      </c>
      <c r="R1746">
        <v>15.21</v>
      </c>
      <c r="S1746">
        <v>15.19</v>
      </c>
      <c r="T1746">
        <v>15.15</v>
      </c>
      <c r="U1746">
        <v>15.32</v>
      </c>
      <c r="V1746">
        <v>15.12</v>
      </c>
      <c r="W1746">
        <v>15.23</v>
      </c>
      <c r="X1746">
        <v>15.23</v>
      </c>
      <c r="Y1746">
        <v>15.1</v>
      </c>
      <c r="Z1746">
        <v>15.06</v>
      </c>
      <c r="AA1746">
        <v>15.1</v>
      </c>
      <c r="AB1746">
        <v>15.14</v>
      </c>
      <c r="AC1746">
        <v>15.06</v>
      </c>
      <c r="AD1746">
        <v>15.22</v>
      </c>
      <c r="AE1746">
        <v>15.27</v>
      </c>
      <c r="AF1746">
        <v>15.34</v>
      </c>
      <c r="AG1746">
        <v>15.21</v>
      </c>
      <c r="AH1746">
        <v>15.25</v>
      </c>
      <c r="AI1746">
        <v>0</v>
      </c>
      <c r="AJ1746">
        <v>0.26469870000000001</v>
      </c>
      <c r="AK1746">
        <v>0</v>
      </c>
      <c r="AL1746">
        <v>0</v>
      </c>
      <c r="AM1746">
        <v>0</v>
      </c>
      <c r="AN1746">
        <v>0.27385300000000001</v>
      </c>
      <c r="AO1746">
        <v>0.30454092999999999</v>
      </c>
      <c r="AP1746">
        <v>0</v>
      </c>
      <c r="AQ1746">
        <v>0</v>
      </c>
      <c r="AR1746">
        <v>0</v>
      </c>
      <c r="AS1746">
        <v>0.27068657000000002</v>
      </c>
      <c r="AT1746">
        <v>0.31120746999999999</v>
      </c>
      <c r="AU1746">
        <v>0</v>
      </c>
      <c r="AV1746">
        <v>0</v>
      </c>
      <c r="AW1746">
        <v>0</v>
      </c>
      <c r="AX1746">
        <v>0.49773174999999997</v>
      </c>
      <c r="AY1746">
        <v>0.2760608</v>
      </c>
    </row>
    <row r="1747" spans="1:51">
      <c r="A1747">
        <v>1373</v>
      </c>
      <c r="B1747" t="b">
        <v>1</v>
      </c>
      <c r="C1747" t="s">
        <v>128</v>
      </c>
      <c r="D1747" t="s">
        <v>5658</v>
      </c>
      <c r="E1747" t="s">
        <v>5659</v>
      </c>
      <c r="H1747" t="s">
        <v>5660</v>
      </c>
      <c r="I1747" t="s">
        <v>212</v>
      </c>
      <c r="J1747" t="b">
        <v>1</v>
      </c>
      <c r="K1747" s="7">
        <v>3.7999999999999999E-2</v>
      </c>
      <c r="L1747">
        <v>0.09</v>
      </c>
      <c r="M1747" s="7">
        <v>4.8000000000000001E-2</v>
      </c>
      <c r="N1747">
        <v>-0.1</v>
      </c>
      <c r="O1747" s="6">
        <v>3.6999999999999999E-4</v>
      </c>
      <c r="P1747">
        <v>0.19</v>
      </c>
      <c r="Q1747" t="s">
        <v>135</v>
      </c>
      <c r="R1747">
        <v>16.14</v>
      </c>
      <c r="S1747">
        <v>16.13</v>
      </c>
      <c r="T1747">
        <v>16.07</v>
      </c>
      <c r="U1747">
        <v>16.29</v>
      </c>
      <c r="V1747">
        <v>16.16</v>
      </c>
      <c r="W1747">
        <v>16.12</v>
      </c>
      <c r="X1747">
        <v>16.190000000000001</v>
      </c>
      <c r="Y1747">
        <v>16.059999999999999</v>
      </c>
      <c r="Z1747">
        <v>16.079999999999998</v>
      </c>
      <c r="AA1747">
        <v>16.059999999999999</v>
      </c>
      <c r="AB1747">
        <v>16.11</v>
      </c>
      <c r="AC1747">
        <v>16.03</v>
      </c>
      <c r="AD1747">
        <v>16.14</v>
      </c>
      <c r="AE1747">
        <v>16.27</v>
      </c>
      <c r="AF1747">
        <v>16.309999999999999</v>
      </c>
      <c r="AG1747">
        <v>16.32</v>
      </c>
      <c r="AH1747">
        <v>16.27</v>
      </c>
      <c r="AI1747">
        <v>0.25543344000000001</v>
      </c>
      <c r="AJ1747">
        <v>0.24962796000000001</v>
      </c>
      <c r="AK1747">
        <v>0.29723606000000002</v>
      </c>
      <c r="AL1747">
        <v>0.27135038</v>
      </c>
      <c r="AM1747">
        <v>0.26357960000000002</v>
      </c>
      <c r="AN1747">
        <v>0.24774747999999999</v>
      </c>
      <c r="AO1747">
        <v>0.26259342000000002</v>
      </c>
      <c r="AP1747">
        <v>0.29486563999999998</v>
      </c>
      <c r="AQ1747">
        <v>0.27653443999999999</v>
      </c>
      <c r="AR1747">
        <v>0.31062635999999999</v>
      </c>
      <c r="AS1747">
        <v>0.28843521999999999</v>
      </c>
      <c r="AT1747">
        <v>0.24976936</v>
      </c>
      <c r="AU1747">
        <v>0.28333318000000002</v>
      </c>
      <c r="AV1747">
        <v>0.35223880000000002</v>
      </c>
      <c r="AW1747">
        <v>0.50631696000000004</v>
      </c>
      <c r="AX1747">
        <v>0.34625378000000001</v>
      </c>
      <c r="AY1747">
        <v>0.26534063000000002</v>
      </c>
    </row>
    <row r="1748" spans="1:51">
      <c r="A1748">
        <v>1609</v>
      </c>
      <c r="B1748" t="b">
        <v>1</v>
      </c>
      <c r="C1748" t="s">
        <v>128</v>
      </c>
      <c r="D1748" t="s">
        <v>5661</v>
      </c>
      <c r="E1748" t="s">
        <v>5662</v>
      </c>
      <c r="H1748" t="s">
        <v>5663</v>
      </c>
      <c r="I1748" t="s">
        <v>1595</v>
      </c>
      <c r="K1748" s="7">
        <v>8.2000000000000003E-2</v>
      </c>
      <c r="L1748">
        <v>0.08</v>
      </c>
      <c r="M1748" s="7">
        <v>2.3E-2</v>
      </c>
      <c r="N1748">
        <v>-0.13</v>
      </c>
      <c r="O1748" s="6">
        <v>4.4999999999999999E-4</v>
      </c>
      <c r="P1748">
        <v>0.22</v>
      </c>
      <c r="Q1748" t="s">
        <v>135</v>
      </c>
      <c r="R1748">
        <v>15.59</v>
      </c>
      <c r="S1748">
        <v>15.55</v>
      </c>
      <c r="T1748">
        <v>15.5</v>
      </c>
      <c r="U1748">
        <v>15.69</v>
      </c>
      <c r="V1748">
        <v>15.7</v>
      </c>
      <c r="W1748">
        <v>15.56</v>
      </c>
      <c r="X1748">
        <v>15.66</v>
      </c>
      <c r="Y1748">
        <v>15.48</v>
      </c>
      <c r="Z1748">
        <v>15.4</v>
      </c>
      <c r="AA1748">
        <v>15.49</v>
      </c>
      <c r="AB1748">
        <v>15.57</v>
      </c>
      <c r="AC1748">
        <v>15.52</v>
      </c>
      <c r="AD1748">
        <v>15.64</v>
      </c>
      <c r="AE1748">
        <v>15.68</v>
      </c>
      <c r="AF1748">
        <v>15.77</v>
      </c>
      <c r="AG1748">
        <v>15.73</v>
      </c>
      <c r="AH1748">
        <v>15.72</v>
      </c>
      <c r="AI1748">
        <v>0.25750195999999997</v>
      </c>
      <c r="AJ1748">
        <v>0.30828565000000002</v>
      </c>
      <c r="AK1748">
        <v>0.26782909999999999</v>
      </c>
      <c r="AL1748">
        <v>0.26245766999999998</v>
      </c>
      <c r="AM1748">
        <v>0.33178111999999998</v>
      </c>
      <c r="AN1748">
        <v>0.27813779999999999</v>
      </c>
      <c r="AO1748">
        <v>0.33976679999999998</v>
      </c>
      <c r="AP1748">
        <v>0.26013323999999999</v>
      </c>
      <c r="AQ1748">
        <v>0.30476433000000003</v>
      </c>
      <c r="AR1748">
        <v>0.29257090000000002</v>
      </c>
      <c r="AS1748">
        <v>0.37867656</v>
      </c>
      <c r="AT1748">
        <v>0.27905685000000002</v>
      </c>
      <c r="AU1748">
        <v>0.29583981999999998</v>
      </c>
      <c r="AV1748">
        <v>0.28674775000000002</v>
      </c>
      <c r="AW1748">
        <v>0.25589719999999999</v>
      </c>
      <c r="AX1748">
        <v>0.29101347999999999</v>
      </c>
      <c r="AY1748">
        <v>0.37797599999999998</v>
      </c>
    </row>
    <row r="1749" spans="1:51">
      <c r="A1749">
        <v>1227</v>
      </c>
      <c r="B1749" t="b">
        <v>1</v>
      </c>
      <c r="C1749" t="s">
        <v>128</v>
      </c>
      <c r="D1749" t="s">
        <v>5664</v>
      </c>
      <c r="E1749" t="s">
        <v>5665</v>
      </c>
      <c r="H1749" t="s">
        <v>5666</v>
      </c>
      <c r="I1749" t="s">
        <v>737</v>
      </c>
      <c r="K1749" s="7">
        <v>2.3E-2</v>
      </c>
      <c r="L1749">
        <v>0.17</v>
      </c>
      <c r="M1749" s="7">
        <v>3.6999999999999998E-2</v>
      </c>
      <c r="N1749">
        <v>-0.1</v>
      </c>
      <c r="O1749" s="6">
        <v>4.8999999999999998E-4</v>
      </c>
      <c r="P1749">
        <v>0.27</v>
      </c>
      <c r="Q1749" t="s">
        <v>135</v>
      </c>
      <c r="R1749">
        <v>16.350000000000001</v>
      </c>
      <c r="S1749">
        <v>16.25</v>
      </c>
      <c r="T1749">
        <v>16.14</v>
      </c>
      <c r="U1749">
        <v>16.43</v>
      </c>
      <c r="V1749">
        <v>16.18</v>
      </c>
      <c r="W1749">
        <v>16.190000000000001</v>
      </c>
      <c r="X1749">
        <v>16.23</v>
      </c>
      <c r="Y1749">
        <v>16.12</v>
      </c>
      <c r="Z1749">
        <v>16.16</v>
      </c>
      <c r="AA1749">
        <v>16.11</v>
      </c>
      <c r="AB1749">
        <v>16.14</v>
      </c>
      <c r="AC1749">
        <v>16.09</v>
      </c>
      <c r="AD1749">
        <v>16.2</v>
      </c>
      <c r="AE1749">
        <v>16.48</v>
      </c>
      <c r="AF1749">
        <v>16.64</v>
      </c>
      <c r="AG1749">
        <v>16.43</v>
      </c>
      <c r="AH1749">
        <v>16.420000000000002</v>
      </c>
      <c r="AI1749">
        <v>0.26131242999999998</v>
      </c>
      <c r="AJ1749">
        <v>0.27433795</v>
      </c>
      <c r="AK1749">
        <v>0.25283749999999999</v>
      </c>
      <c r="AL1749">
        <v>0.29374299999999998</v>
      </c>
      <c r="AM1749">
        <v>0.25658789999999998</v>
      </c>
      <c r="AN1749">
        <v>0.25813469999999999</v>
      </c>
      <c r="AO1749">
        <v>0.26624975000000001</v>
      </c>
      <c r="AP1749">
        <v>0.27056920000000001</v>
      </c>
      <c r="AQ1749">
        <v>0.26662657000000001</v>
      </c>
      <c r="AR1749">
        <v>0.25047134999999998</v>
      </c>
      <c r="AS1749">
        <v>0.25254625000000003</v>
      </c>
      <c r="AT1749">
        <v>0.25581305999999998</v>
      </c>
      <c r="AU1749">
        <v>0.27774473999999999</v>
      </c>
      <c r="AV1749">
        <v>0.48814127000000002</v>
      </c>
      <c r="AW1749">
        <v>0.29375008000000002</v>
      </c>
      <c r="AX1749">
        <v>0.32814454999999998</v>
      </c>
      <c r="AY1749">
        <v>0.27268439999999999</v>
      </c>
    </row>
    <row r="1750" spans="1:51">
      <c r="A1750">
        <v>1682</v>
      </c>
      <c r="B1750" t="b">
        <v>1</v>
      </c>
      <c r="C1750" t="s">
        <v>128</v>
      </c>
      <c r="D1750" t="s">
        <v>5667</v>
      </c>
      <c r="E1750" t="s">
        <v>5668</v>
      </c>
      <c r="H1750" t="s">
        <v>5669</v>
      </c>
      <c r="I1750" t="s">
        <v>582</v>
      </c>
      <c r="K1750" s="7">
        <v>9.8000000000000004E-2</v>
      </c>
      <c r="L1750">
        <v>0.23</v>
      </c>
      <c r="M1750" s="7">
        <v>5.1999999999999998E-2</v>
      </c>
      <c r="N1750">
        <v>-0.17</v>
      </c>
      <c r="O1750" s="6">
        <v>5.1000000000000004E-4</v>
      </c>
      <c r="P1750">
        <v>0.4</v>
      </c>
      <c r="Q1750" t="s">
        <v>135</v>
      </c>
      <c r="R1750">
        <v>15.97</v>
      </c>
      <c r="S1750">
        <v>16.04</v>
      </c>
      <c r="T1750">
        <v>15.93</v>
      </c>
      <c r="U1750">
        <v>16.16</v>
      </c>
      <c r="V1750">
        <v>16.14</v>
      </c>
      <c r="W1750">
        <v>16.010000000000002</v>
      </c>
      <c r="X1750">
        <v>15.86</v>
      </c>
      <c r="Y1750">
        <v>15.57</v>
      </c>
      <c r="Z1750">
        <v>15.87</v>
      </c>
      <c r="AA1750">
        <v>15.97</v>
      </c>
      <c r="AB1750">
        <v>15.93</v>
      </c>
      <c r="AC1750">
        <v>15.82</v>
      </c>
      <c r="AD1750">
        <v>16.059999999999999</v>
      </c>
      <c r="AE1750">
        <v>16.5</v>
      </c>
      <c r="AF1750">
        <v>16.36</v>
      </c>
      <c r="AG1750">
        <v>16.21</v>
      </c>
      <c r="AH1750">
        <v>16.12</v>
      </c>
      <c r="AI1750">
        <v>0.25789645</v>
      </c>
      <c r="AJ1750">
        <v>0.27717282999999998</v>
      </c>
      <c r="AK1750">
        <v>0.35140389999999999</v>
      </c>
      <c r="AL1750">
        <v>0.39674549999999997</v>
      </c>
      <c r="AM1750">
        <v>0.25021756000000001</v>
      </c>
      <c r="AN1750">
        <v>0.28599765999999999</v>
      </c>
      <c r="AO1750">
        <v>0.29081692999999997</v>
      </c>
      <c r="AP1750">
        <v>0.4128809</v>
      </c>
      <c r="AQ1750">
        <v>0.32075837000000001</v>
      </c>
      <c r="AR1750">
        <v>0.30531009999999997</v>
      </c>
      <c r="AS1750">
        <v>0.32341366999999999</v>
      </c>
      <c r="AT1750">
        <v>0.32310541999999998</v>
      </c>
      <c r="AU1750">
        <v>0.32040560000000001</v>
      </c>
      <c r="AV1750">
        <v>0.40312924999999999</v>
      </c>
      <c r="AW1750">
        <v>0.48782315999999998</v>
      </c>
      <c r="AX1750">
        <v>0.4292086</v>
      </c>
      <c r="AY1750">
        <v>0.37533483000000001</v>
      </c>
    </row>
    <row r="1751" spans="1:51">
      <c r="A1751">
        <v>1888</v>
      </c>
      <c r="B1751" t="b">
        <v>1</v>
      </c>
      <c r="C1751" t="s">
        <v>128</v>
      </c>
      <c r="D1751" t="s">
        <v>5670</v>
      </c>
      <c r="E1751" t="s">
        <v>5671</v>
      </c>
      <c r="H1751" t="s">
        <v>5672</v>
      </c>
      <c r="I1751" t="s">
        <v>197</v>
      </c>
      <c r="J1751" t="b">
        <v>1</v>
      </c>
      <c r="K1751" s="7">
        <v>0.16</v>
      </c>
      <c r="L1751">
        <v>-0.06</v>
      </c>
      <c r="M1751" s="7">
        <v>2.8000000000000001E-2</v>
      </c>
      <c r="N1751">
        <v>0.08</v>
      </c>
      <c r="O1751" s="6">
        <v>5.1000000000000004E-4</v>
      </c>
      <c r="P1751">
        <v>-0.14000000000000001</v>
      </c>
      <c r="Q1751" t="s">
        <v>135</v>
      </c>
      <c r="R1751">
        <v>15.54</v>
      </c>
      <c r="S1751">
        <v>15.55</v>
      </c>
      <c r="T1751">
        <v>15.48</v>
      </c>
      <c r="U1751">
        <v>15.44</v>
      </c>
      <c r="V1751">
        <v>15.58</v>
      </c>
      <c r="W1751">
        <v>15.54</v>
      </c>
      <c r="X1751">
        <v>15.64</v>
      </c>
      <c r="Y1751">
        <v>15.72</v>
      </c>
      <c r="Z1751">
        <v>15.53</v>
      </c>
      <c r="AA1751">
        <v>15.67</v>
      </c>
      <c r="AB1751">
        <v>15.63</v>
      </c>
      <c r="AC1751">
        <v>15.49</v>
      </c>
      <c r="AD1751">
        <v>15.42</v>
      </c>
      <c r="AE1751">
        <v>15.55</v>
      </c>
      <c r="AF1751">
        <v>15.48</v>
      </c>
      <c r="AG1751">
        <v>15.36</v>
      </c>
      <c r="AH1751">
        <v>15.56</v>
      </c>
      <c r="AI1751">
        <v>0.27231677999999998</v>
      </c>
      <c r="AJ1751">
        <v>0.31372844999999999</v>
      </c>
      <c r="AK1751">
        <v>0.32325106999999997</v>
      </c>
      <c r="AL1751">
        <v>0.33987355000000002</v>
      </c>
      <c r="AM1751">
        <v>0.28954938000000002</v>
      </c>
      <c r="AN1751">
        <v>0.30734329999999999</v>
      </c>
      <c r="AO1751">
        <v>0.34833713999999999</v>
      </c>
      <c r="AP1751">
        <v>0.29988426000000001</v>
      </c>
      <c r="AQ1751">
        <v>0.30545998000000002</v>
      </c>
      <c r="AR1751">
        <v>0.27904835</v>
      </c>
      <c r="AS1751">
        <v>0.42743415000000001</v>
      </c>
      <c r="AT1751">
        <v>0.45104766000000002</v>
      </c>
      <c r="AU1751">
        <v>0.29417989999999999</v>
      </c>
      <c r="AV1751">
        <v>0.30471910000000002</v>
      </c>
      <c r="AW1751">
        <v>0.32495479999999999</v>
      </c>
      <c r="AX1751">
        <v>0.46933857000000001</v>
      </c>
      <c r="AY1751">
        <v>0.39483249999999998</v>
      </c>
    </row>
    <row r="1752" spans="1:51">
      <c r="A1752">
        <v>1320</v>
      </c>
      <c r="B1752" t="b">
        <v>1</v>
      </c>
      <c r="C1752" t="s">
        <v>128</v>
      </c>
      <c r="D1752" t="s">
        <v>5673</v>
      </c>
      <c r="E1752" t="s">
        <v>5674</v>
      </c>
      <c r="H1752" t="s">
        <v>5675</v>
      </c>
      <c r="I1752" t="s">
        <v>697</v>
      </c>
      <c r="K1752" s="7">
        <v>3.1E-2</v>
      </c>
      <c r="L1752">
        <v>0.05</v>
      </c>
      <c r="M1752" s="7">
        <v>0.05</v>
      </c>
      <c r="N1752">
        <v>-0.05</v>
      </c>
      <c r="O1752" s="6">
        <v>5.4000000000000001E-4</v>
      </c>
      <c r="P1752">
        <v>0.1</v>
      </c>
      <c r="Q1752" t="s">
        <v>135</v>
      </c>
      <c r="R1752">
        <v>15.7</v>
      </c>
      <c r="S1752">
        <v>15.62</v>
      </c>
      <c r="T1752">
        <v>15.69</v>
      </c>
      <c r="U1752">
        <v>15.69</v>
      </c>
      <c r="V1752">
        <v>15.65</v>
      </c>
      <c r="W1752">
        <v>15.73</v>
      </c>
      <c r="X1752">
        <v>15.62</v>
      </c>
      <c r="Y1752">
        <v>15.61</v>
      </c>
      <c r="Z1752">
        <v>15.69</v>
      </c>
      <c r="AA1752">
        <v>15.59</v>
      </c>
      <c r="AB1752">
        <v>15.58</v>
      </c>
      <c r="AC1752">
        <v>15.68</v>
      </c>
      <c r="AD1752">
        <v>15.66</v>
      </c>
      <c r="AE1752">
        <v>15.75</v>
      </c>
      <c r="AF1752">
        <v>15.75</v>
      </c>
      <c r="AG1752">
        <v>15.78</v>
      </c>
      <c r="AH1752">
        <v>15.7</v>
      </c>
      <c r="AI1752">
        <v>0.25568229999999997</v>
      </c>
      <c r="AJ1752">
        <v>0.27440867000000002</v>
      </c>
      <c r="AK1752">
        <v>0.29498934999999998</v>
      </c>
      <c r="AL1752">
        <v>0.27318209999999998</v>
      </c>
      <c r="AM1752">
        <v>0.27369958</v>
      </c>
      <c r="AN1752">
        <v>0.35247493000000002</v>
      </c>
      <c r="AO1752">
        <v>0.39905014999999999</v>
      </c>
      <c r="AP1752">
        <v>0.36349413000000003</v>
      </c>
      <c r="AQ1752">
        <v>0.31465667000000003</v>
      </c>
      <c r="AR1752">
        <v>0.34137157000000001</v>
      </c>
      <c r="AS1752">
        <v>0.28796935000000001</v>
      </c>
      <c r="AT1752">
        <v>0.38598007000000001</v>
      </c>
      <c r="AU1752">
        <v>0.25622523000000003</v>
      </c>
      <c r="AV1752">
        <v>0.26033046999999998</v>
      </c>
      <c r="AW1752">
        <v>0.25403156999999998</v>
      </c>
      <c r="AX1752">
        <v>0.35169869999999998</v>
      </c>
      <c r="AY1752">
        <v>0.33124029999999999</v>
      </c>
    </row>
    <row r="1753" spans="1:51">
      <c r="A1753">
        <v>1174</v>
      </c>
      <c r="B1753" t="b">
        <v>1</v>
      </c>
      <c r="C1753" t="s">
        <v>128</v>
      </c>
      <c r="D1753" t="s">
        <v>5676</v>
      </c>
      <c r="E1753" t="s">
        <v>5677</v>
      </c>
      <c r="H1753" t="s">
        <v>5678</v>
      </c>
      <c r="I1753" t="s">
        <v>597</v>
      </c>
      <c r="K1753" s="7">
        <v>1.9E-2</v>
      </c>
      <c r="L1753">
        <v>0.14000000000000001</v>
      </c>
      <c r="M1753" s="7">
        <v>4.5999999999999999E-2</v>
      </c>
      <c r="N1753">
        <v>-0.03</v>
      </c>
      <c r="O1753" s="6">
        <v>5.5000000000000003E-4</v>
      </c>
      <c r="P1753">
        <v>0.18</v>
      </c>
      <c r="Q1753" t="s">
        <v>135</v>
      </c>
      <c r="R1753">
        <v>16.13</v>
      </c>
      <c r="S1753">
        <v>16.14</v>
      </c>
      <c r="T1753">
        <v>15.99</v>
      </c>
      <c r="U1753">
        <v>16.100000000000001</v>
      </c>
      <c r="V1753">
        <v>16</v>
      </c>
      <c r="W1753">
        <v>16.07</v>
      </c>
      <c r="X1753">
        <v>16.03</v>
      </c>
      <c r="Y1753">
        <v>16</v>
      </c>
      <c r="Z1753">
        <v>15.99</v>
      </c>
      <c r="AA1753">
        <v>15.97</v>
      </c>
      <c r="AB1753">
        <v>15.98</v>
      </c>
      <c r="AC1753">
        <v>16.07</v>
      </c>
      <c r="AD1753">
        <v>16.12</v>
      </c>
      <c r="AE1753">
        <v>16.18</v>
      </c>
      <c r="AF1753">
        <v>16.23</v>
      </c>
      <c r="AG1753">
        <v>16.12</v>
      </c>
      <c r="AH1753">
        <v>16.260000000000002</v>
      </c>
      <c r="AI1753">
        <v>0.25607252000000003</v>
      </c>
      <c r="AJ1753">
        <v>0.26859116999999999</v>
      </c>
      <c r="AK1753">
        <v>0.27555463000000002</v>
      </c>
      <c r="AL1753">
        <v>0.27489715999999997</v>
      </c>
      <c r="AM1753">
        <v>0.27668998</v>
      </c>
      <c r="AN1753">
        <v>0.28489059999999999</v>
      </c>
      <c r="AO1753">
        <v>0.27581053999999999</v>
      </c>
      <c r="AP1753">
        <v>0.30631821999999997</v>
      </c>
      <c r="AQ1753">
        <v>0.29509753</v>
      </c>
      <c r="AR1753">
        <v>0.2784913</v>
      </c>
      <c r="AS1753">
        <v>0.26212259999999998</v>
      </c>
      <c r="AT1753">
        <v>0.28049617999999998</v>
      </c>
      <c r="AU1753">
        <v>0.27783665000000002</v>
      </c>
      <c r="AV1753">
        <v>0.27676066999999999</v>
      </c>
      <c r="AW1753">
        <v>0.34907874</v>
      </c>
      <c r="AX1753">
        <v>0.29058012</v>
      </c>
      <c r="AY1753">
        <v>0.28381178000000001</v>
      </c>
    </row>
    <row r="1754" spans="1:51">
      <c r="A1754">
        <v>2112</v>
      </c>
      <c r="B1754" t="b">
        <v>1</v>
      </c>
      <c r="C1754" t="s">
        <v>128</v>
      </c>
      <c r="D1754" t="s">
        <v>5679</v>
      </c>
      <c r="E1754" t="s">
        <v>5680</v>
      </c>
      <c r="H1754" t="s">
        <v>5681</v>
      </c>
      <c r="I1754" t="s">
        <v>936</v>
      </c>
      <c r="K1754" s="7">
        <v>0.24</v>
      </c>
      <c r="L1754">
        <v>-0.02</v>
      </c>
      <c r="M1754" s="7">
        <v>2.9999999999999997E-4</v>
      </c>
      <c r="N1754">
        <v>0.19</v>
      </c>
      <c r="O1754" s="6">
        <v>5.8E-4</v>
      </c>
      <c r="P1754">
        <v>-0.21</v>
      </c>
      <c r="Q1754" t="s">
        <v>135</v>
      </c>
      <c r="R1754">
        <v>15.38</v>
      </c>
      <c r="S1754">
        <v>15.34</v>
      </c>
      <c r="T1754">
        <v>15.32</v>
      </c>
      <c r="U1754">
        <v>15.26</v>
      </c>
      <c r="V1754">
        <v>15.37</v>
      </c>
      <c r="W1754">
        <v>15.33</v>
      </c>
      <c r="X1754">
        <v>15.35</v>
      </c>
      <c r="Y1754">
        <v>15.42</v>
      </c>
      <c r="Z1754">
        <v>15.68</v>
      </c>
      <c r="AA1754">
        <v>15.51</v>
      </c>
      <c r="AB1754">
        <v>15.36</v>
      </c>
      <c r="AC1754">
        <v>15.55</v>
      </c>
      <c r="AD1754">
        <v>15.32</v>
      </c>
      <c r="AE1754">
        <v>15.31</v>
      </c>
      <c r="AF1754">
        <v>15.37</v>
      </c>
      <c r="AG1754">
        <v>15.28</v>
      </c>
      <c r="AH1754">
        <v>15.18</v>
      </c>
      <c r="AI1754">
        <v>0.26178889999999999</v>
      </c>
      <c r="AJ1754">
        <v>0.38960669999999997</v>
      </c>
      <c r="AK1754">
        <v>0.25678440000000002</v>
      </c>
      <c r="AL1754">
        <v>0.26368213000000001</v>
      </c>
      <c r="AM1754">
        <v>0.27288590000000001</v>
      </c>
      <c r="AN1754">
        <v>0.37731074999999997</v>
      </c>
      <c r="AO1754">
        <v>0.29765596999999999</v>
      </c>
      <c r="AP1754">
        <v>0.3507634</v>
      </c>
      <c r="AQ1754">
        <v>0.32156286000000001</v>
      </c>
      <c r="AR1754">
        <v>0.34911550000000002</v>
      </c>
      <c r="AS1754">
        <v>0.30371028</v>
      </c>
      <c r="AT1754">
        <v>0.31909984000000002</v>
      </c>
      <c r="AU1754">
        <v>0.2529478</v>
      </c>
      <c r="AV1754">
        <v>0.25547445000000002</v>
      </c>
      <c r="AW1754">
        <v>0.2982611</v>
      </c>
      <c r="AX1754">
        <v>0.38412857</v>
      </c>
      <c r="AY1754">
        <v>0.32467768000000002</v>
      </c>
    </row>
    <row r="1755" spans="1:51">
      <c r="A1755">
        <v>1999</v>
      </c>
      <c r="B1755" t="b">
        <v>1</v>
      </c>
      <c r="C1755" t="s">
        <v>128</v>
      </c>
      <c r="D1755" t="s">
        <v>5682</v>
      </c>
      <c r="E1755" t="s">
        <v>5683</v>
      </c>
      <c r="H1755" t="s">
        <v>5684</v>
      </c>
      <c r="I1755" t="s">
        <v>658</v>
      </c>
      <c r="K1755" s="7">
        <v>0.19</v>
      </c>
      <c r="L1755">
        <v>-0.05</v>
      </c>
      <c r="M1755" s="7">
        <v>2.1999999999999999E-2</v>
      </c>
      <c r="N1755">
        <v>0.11</v>
      </c>
      <c r="O1755" s="6">
        <v>5.9999999999999995E-4</v>
      </c>
      <c r="P1755">
        <v>-0.16</v>
      </c>
      <c r="Q1755" t="s">
        <v>135</v>
      </c>
      <c r="R1755">
        <v>14.88</v>
      </c>
      <c r="S1755">
        <v>14.94</v>
      </c>
      <c r="T1755">
        <v>14.95</v>
      </c>
      <c r="U1755">
        <v>14.88</v>
      </c>
      <c r="V1755">
        <v>14.87</v>
      </c>
      <c r="W1755">
        <v>14.91</v>
      </c>
      <c r="X1755">
        <v>14.74</v>
      </c>
      <c r="Y1755">
        <v>14.92</v>
      </c>
      <c r="Z1755">
        <v>15.11</v>
      </c>
      <c r="AA1755">
        <v>15.03</v>
      </c>
      <c r="AB1755">
        <v>14.93</v>
      </c>
      <c r="AC1755">
        <v>14.9</v>
      </c>
      <c r="AD1755">
        <v>14.85</v>
      </c>
      <c r="AE1755">
        <v>14.83</v>
      </c>
      <c r="AF1755">
        <v>14.83</v>
      </c>
      <c r="AG1755">
        <v>14.97</v>
      </c>
      <c r="AH1755">
        <v>14.72</v>
      </c>
      <c r="AI1755">
        <v>0.26989055000000001</v>
      </c>
      <c r="AJ1755">
        <v>0.26259412999999998</v>
      </c>
      <c r="AK1755">
        <v>0.2868849</v>
      </c>
      <c r="AL1755">
        <v>0.29615580000000002</v>
      </c>
      <c r="AM1755">
        <v>0.25995436</v>
      </c>
      <c r="AN1755">
        <v>0.28716977999999999</v>
      </c>
      <c r="AO1755">
        <v>0.25969492999999999</v>
      </c>
      <c r="AP1755">
        <v>0.32365754000000002</v>
      </c>
      <c r="AQ1755">
        <v>0.29668319999999998</v>
      </c>
      <c r="AR1755">
        <v>0.30637196</v>
      </c>
      <c r="AS1755">
        <v>0.28147462000000001</v>
      </c>
      <c r="AT1755">
        <v>0.28637942999999999</v>
      </c>
      <c r="AU1755">
        <v>0.26430637000000001</v>
      </c>
      <c r="AV1755">
        <v>0.32600390000000001</v>
      </c>
      <c r="AW1755">
        <v>0.32219204000000001</v>
      </c>
      <c r="AX1755">
        <v>0.3091255</v>
      </c>
      <c r="AY1755">
        <v>0.30688729999999997</v>
      </c>
    </row>
    <row r="1756" spans="1:51">
      <c r="A1756">
        <v>1883</v>
      </c>
      <c r="B1756" t="b">
        <v>1</v>
      </c>
      <c r="C1756" t="s">
        <v>128</v>
      </c>
      <c r="D1756" t="s">
        <v>5685</v>
      </c>
      <c r="E1756" t="s">
        <v>5686</v>
      </c>
      <c r="H1756" t="s">
        <v>5687</v>
      </c>
      <c r="I1756" t="s">
        <v>704</v>
      </c>
      <c r="K1756" s="7">
        <v>0.15</v>
      </c>
      <c r="L1756">
        <v>7.0000000000000007E-2</v>
      </c>
      <c r="M1756" s="7">
        <v>2.1000000000000001E-2</v>
      </c>
      <c r="N1756">
        <v>-7.0000000000000007E-2</v>
      </c>
      <c r="O1756" s="6">
        <v>6.8000000000000005E-4</v>
      </c>
      <c r="P1756">
        <v>0.14000000000000001</v>
      </c>
      <c r="Q1756" t="s">
        <v>135</v>
      </c>
      <c r="R1756">
        <v>16.22</v>
      </c>
      <c r="S1756">
        <v>16.21</v>
      </c>
      <c r="T1756">
        <v>16.170000000000002</v>
      </c>
      <c r="U1756">
        <v>16.32</v>
      </c>
      <c r="V1756">
        <v>16.14</v>
      </c>
      <c r="W1756">
        <v>16.190000000000001</v>
      </c>
      <c r="X1756">
        <v>16.2</v>
      </c>
      <c r="Y1756">
        <v>16.12</v>
      </c>
      <c r="Z1756">
        <v>16.11</v>
      </c>
      <c r="AA1756">
        <v>16.16</v>
      </c>
      <c r="AB1756">
        <v>16.21</v>
      </c>
      <c r="AC1756">
        <v>16.02</v>
      </c>
      <c r="AD1756">
        <v>16.16</v>
      </c>
      <c r="AE1756">
        <v>16.3</v>
      </c>
      <c r="AF1756">
        <v>16.350000000000001</v>
      </c>
      <c r="AG1756">
        <v>16.2</v>
      </c>
      <c r="AH1756">
        <v>16.350000000000001</v>
      </c>
      <c r="AI1756">
        <v>0</v>
      </c>
      <c r="AJ1756">
        <v>0.40551520000000002</v>
      </c>
      <c r="AK1756">
        <v>0</v>
      </c>
      <c r="AL1756">
        <v>0</v>
      </c>
      <c r="AM1756">
        <v>0</v>
      </c>
      <c r="AN1756">
        <v>0.33801287000000002</v>
      </c>
      <c r="AO1756">
        <v>0.35274496999999999</v>
      </c>
      <c r="AP1756">
        <v>0</v>
      </c>
      <c r="AQ1756">
        <v>0</v>
      </c>
      <c r="AR1756">
        <v>0</v>
      </c>
      <c r="AS1756">
        <v>0.66668550000000004</v>
      </c>
      <c r="AT1756">
        <v>0.57929105000000003</v>
      </c>
      <c r="AU1756">
        <v>0</v>
      </c>
      <c r="AV1756">
        <v>0</v>
      </c>
      <c r="AW1756">
        <v>0</v>
      </c>
      <c r="AX1756">
        <v>1.0364933999999999</v>
      </c>
      <c r="AY1756">
        <v>0.30263640000000003</v>
      </c>
    </row>
    <row r="1757" spans="1:51">
      <c r="A1757">
        <v>1613</v>
      </c>
      <c r="B1757" t="b">
        <v>1</v>
      </c>
      <c r="C1757" t="s">
        <v>128</v>
      </c>
      <c r="D1757" t="s">
        <v>5688</v>
      </c>
      <c r="E1757" t="s">
        <v>5689</v>
      </c>
      <c r="H1757" t="s">
        <v>5690</v>
      </c>
      <c r="I1757" t="s">
        <v>249</v>
      </c>
      <c r="K1757" s="7">
        <v>8.3000000000000004E-2</v>
      </c>
      <c r="L1757">
        <v>-7.0000000000000007E-2</v>
      </c>
      <c r="M1757" s="7">
        <v>3.4000000000000002E-2</v>
      </c>
      <c r="N1757">
        <v>0.15</v>
      </c>
      <c r="O1757" s="6">
        <v>8.1999999999999998E-4</v>
      </c>
      <c r="P1757">
        <v>-0.22</v>
      </c>
      <c r="Q1757" t="s">
        <v>135</v>
      </c>
      <c r="R1757">
        <v>16.2</v>
      </c>
      <c r="S1757">
        <v>16.22</v>
      </c>
      <c r="T1757">
        <v>16.16</v>
      </c>
      <c r="U1757">
        <v>16.11</v>
      </c>
      <c r="V1757">
        <v>16.190000000000001</v>
      </c>
      <c r="W1757">
        <v>16.18</v>
      </c>
      <c r="X1757">
        <v>16.09</v>
      </c>
      <c r="Y1757">
        <v>16.28</v>
      </c>
      <c r="Z1757">
        <v>16.329999999999998</v>
      </c>
      <c r="AA1757">
        <v>16.32</v>
      </c>
      <c r="AB1757">
        <v>16.27</v>
      </c>
      <c r="AC1757">
        <v>16.27</v>
      </c>
      <c r="AD1757">
        <v>16.16</v>
      </c>
      <c r="AE1757">
        <v>16.059999999999999</v>
      </c>
      <c r="AF1757">
        <v>16.059999999999999</v>
      </c>
      <c r="AG1757">
        <v>16.079999999999998</v>
      </c>
      <c r="AH1757">
        <v>16</v>
      </c>
      <c r="AI1757">
        <v>0.25360100000000002</v>
      </c>
      <c r="AJ1757">
        <v>0.27280812999999998</v>
      </c>
      <c r="AK1757">
        <v>0.30932418</v>
      </c>
      <c r="AL1757">
        <v>0.29190280000000002</v>
      </c>
      <c r="AM1757">
        <v>0.27176607000000003</v>
      </c>
      <c r="AN1757">
        <v>0.32710676999999999</v>
      </c>
      <c r="AO1757">
        <v>0.31244323000000002</v>
      </c>
      <c r="AP1757">
        <v>0.33582909999999999</v>
      </c>
      <c r="AQ1757">
        <v>0.32323550000000001</v>
      </c>
      <c r="AR1757">
        <v>0.28031593999999999</v>
      </c>
      <c r="AS1757">
        <v>0.2844141</v>
      </c>
      <c r="AT1757">
        <v>0.3172526</v>
      </c>
      <c r="AU1757">
        <v>0.29455599999999998</v>
      </c>
      <c r="AV1757">
        <v>0.32575082999999999</v>
      </c>
      <c r="AW1757">
        <v>0.35686647999999999</v>
      </c>
      <c r="AX1757">
        <v>0.41726540000000001</v>
      </c>
      <c r="AY1757">
        <v>0.28153824999999999</v>
      </c>
    </row>
    <row r="1758" spans="1:51">
      <c r="A1758">
        <v>1698</v>
      </c>
      <c r="B1758" t="b">
        <v>1</v>
      </c>
      <c r="C1758" t="s">
        <v>128</v>
      </c>
      <c r="D1758" t="s">
        <v>5691</v>
      </c>
      <c r="E1758" t="s">
        <v>5692</v>
      </c>
      <c r="H1758" t="s">
        <v>5693</v>
      </c>
      <c r="I1758" t="s">
        <v>349</v>
      </c>
      <c r="K1758" s="7">
        <v>0.1</v>
      </c>
      <c r="L1758">
        <v>0.08</v>
      </c>
      <c r="M1758" s="7">
        <v>0.09</v>
      </c>
      <c r="N1758">
        <v>-0.06</v>
      </c>
      <c r="O1758" s="6">
        <v>8.8000000000000003E-4</v>
      </c>
      <c r="P1758">
        <v>0.14000000000000001</v>
      </c>
      <c r="Q1758" t="s">
        <v>135</v>
      </c>
      <c r="R1758">
        <v>16.47</v>
      </c>
      <c r="S1758">
        <v>16.43</v>
      </c>
      <c r="T1758">
        <v>16.440000000000001</v>
      </c>
      <c r="U1758">
        <v>16.61</v>
      </c>
      <c r="V1758">
        <v>16.3</v>
      </c>
      <c r="W1758">
        <v>16.440000000000001</v>
      </c>
      <c r="X1758">
        <v>16.39</v>
      </c>
      <c r="Y1758">
        <v>16.350000000000001</v>
      </c>
      <c r="Z1758">
        <v>16.260000000000002</v>
      </c>
      <c r="AA1758">
        <v>16.37</v>
      </c>
      <c r="AB1758">
        <v>16.53</v>
      </c>
      <c r="AC1758">
        <v>16.36</v>
      </c>
      <c r="AD1758">
        <v>16.510000000000002</v>
      </c>
      <c r="AE1758">
        <v>16.59</v>
      </c>
      <c r="AF1758">
        <v>16.559999999999999</v>
      </c>
      <c r="AG1758">
        <v>16.43</v>
      </c>
      <c r="AH1758">
        <v>16.48</v>
      </c>
      <c r="AI1758">
        <v>0.23690430000000001</v>
      </c>
      <c r="AJ1758">
        <v>0.23899970000000001</v>
      </c>
      <c r="AK1758">
        <v>0.24164651000000001</v>
      </c>
      <c r="AL1758">
        <v>0.26215368999999999</v>
      </c>
      <c r="AM1758">
        <v>0.2541892</v>
      </c>
      <c r="AN1758">
        <v>0.28018090000000001</v>
      </c>
      <c r="AO1758">
        <v>0.26270652</v>
      </c>
      <c r="AP1758">
        <v>0.24097915</v>
      </c>
      <c r="AQ1758">
        <v>0.23344590000000001</v>
      </c>
      <c r="AR1758">
        <v>0.23368201999999999</v>
      </c>
      <c r="AS1758">
        <v>0.23870559999999999</v>
      </c>
      <c r="AT1758">
        <v>0.25359959999999998</v>
      </c>
      <c r="AU1758">
        <v>0.23182699000000001</v>
      </c>
      <c r="AV1758">
        <v>0.23634863</v>
      </c>
      <c r="AW1758">
        <v>0.23170540000000001</v>
      </c>
      <c r="AX1758">
        <v>0.32430866000000003</v>
      </c>
      <c r="AY1758">
        <v>0.25999042</v>
      </c>
    </row>
    <row r="1759" spans="1:51">
      <c r="A1759">
        <v>1830</v>
      </c>
      <c r="B1759" t="b">
        <v>1</v>
      </c>
      <c r="C1759" t="s">
        <v>128</v>
      </c>
      <c r="D1759" t="s">
        <v>5694</v>
      </c>
      <c r="E1759" t="s">
        <v>5695</v>
      </c>
      <c r="H1759" t="s">
        <v>5696</v>
      </c>
      <c r="I1759" t="s">
        <v>145</v>
      </c>
      <c r="J1759" t="b">
        <v>1</v>
      </c>
      <c r="K1759" s="7">
        <v>0.14000000000000001</v>
      </c>
      <c r="L1759">
        <v>0.14000000000000001</v>
      </c>
      <c r="M1759" s="7">
        <v>1.4999999999999999E-2</v>
      </c>
      <c r="N1759">
        <v>-0.27</v>
      </c>
      <c r="O1759" s="6">
        <v>9.5E-4</v>
      </c>
      <c r="P1759">
        <v>0.42</v>
      </c>
      <c r="Q1759" t="s">
        <v>135</v>
      </c>
      <c r="R1759">
        <v>14.87</v>
      </c>
      <c r="S1759">
        <v>15.29</v>
      </c>
      <c r="T1759">
        <v>14.69</v>
      </c>
      <c r="U1759">
        <v>14.84</v>
      </c>
      <c r="V1759">
        <v>14.85</v>
      </c>
      <c r="W1759">
        <v>14.82</v>
      </c>
      <c r="X1759">
        <v>15.04</v>
      </c>
      <c r="Y1759">
        <v>14.31</v>
      </c>
      <c r="Z1759">
        <v>14.6</v>
      </c>
      <c r="AA1759">
        <v>14.55</v>
      </c>
      <c r="AB1759">
        <v>14.79</v>
      </c>
      <c r="AC1759">
        <v>14.78</v>
      </c>
      <c r="AD1759">
        <v>14.88</v>
      </c>
      <c r="AE1759">
        <v>15.03</v>
      </c>
      <c r="AF1759">
        <v>15.06</v>
      </c>
      <c r="AG1759">
        <v>14.8</v>
      </c>
      <c r="AH1759">
        <v>15.06</v>
      </c>
      <c r="AI1759">
        <v>0.25857088</v>
      </c>
      <c r="AJ1759">
        <v>0.27351013000000002</v>
      </c>
      <c r="AK1759">
        <v>0.27389613000000002</v>
      </c>
      <c r="AL1759">
        <v>0.25720647000000002</v>
      </c>
      <c r="AM1759">
        <v>0.25806895000000002</v>
      </c>
      <c r="AN1759">
        <v>0.27071836999999999</v>
      </c>
      <c r="AO1759">
        <v>0.27794412000000002</v>
      </c>
      <c r="AP1759">
        <v>0.29022524</v>
      </c>
      <c r="AQ1759">
        <v>0.25390783</v>
      </c>
      <c r="AR1759">
        <v>0.27102377999999999</v>
      </c>
      <c r="AS1759">
        <v>0.31620419999999999</v>
      </c>
      <c r="AT1759">
        <v>0.30358657</v>
      </c>
      <c r="AU1759">
        <v>0.27841282000000001</v>
      </c>
      <c r="AV1759">
        <v>0.25569785</v>
      </c>
      <c r="AW1759">
        <v>0.25755852000000001</v>
      </c>
      <c r="AX1759">
        <v>0.31660080000000002</v>
      </c>
      <c r="AY1759">
        <v>0.2936221</v>
      </c>
    </row>
    <row r="1760" spans="1:51">
      <c r="A1760">
        <v>1159</v>
      </c>
      <c r="B1760" t="b">
        <v>1</v>
      </c>
      <c r="C1760" t="s">
        <v>128</v>
      </c>
      <c r="D1760" t="s">
        <v>5697</v>
      </c>
      <c r="E1760" t="s">
        <v>5698</v>
      </c>
      <c r="H1760" t="s">
        <v>5699</v>
      </c>
      <c r="I1760" t="s">
        <v>764</v>
      </c>
      <c r="K1760" s="7">
        <v>1.7999999999999999E-2</v>
      </c>
      <c r="L1760">
        <v>7.0000000000000007E-2</v>
      </c>
      <c r="M1760" s="7">
        <v>7.2999999999999995E-2</v>
      </c>
      <c r="N1760">
        <v>-0.05</v>
      </c>
      <c r="O1760" s="6">
        <v>1E-3</v>
      </c>
      <c r="P1760">
        <v>0.12</v>
      </c>
      <c r="Q1760" t="s">
        <v>135</v>
      </c>
      <c r="R1760">
        <v>15.96</v>
      </c>
      <c r="S1760">
        <v>15.97</v>
      </c>
      <c r="T1760">
        <v>15.96</v>
      </c>
      <c r="U1760">
        <v>15.91</v>
      </c>
      <c r="V1760">
        <v>15.92</v>
      </c>
      <c r="W1760">
        <v>15.93</v>
      </c>
      <c r="X1760">
        <v>15.93</v>
      </c>
      <c r="Y1760">
        <v>15.96</v>
      </c>
      <c r="Z1760">
        <v>15.97</v>
      </c>
      <c r="AA1760">
        <v>15.81</v>
      </c>
      <c r="AB1760">
        <v>15.73</v>
      </c>
      <c r="AC1760">
        <v>15.9</v>
      </c>
      <c r="AD1760">
        <v>15.94</v>
      </c>
      <c r="AE1760">
        <v>15.96</v>
      </c>
      <c r="AF1760">
        <v>15.96</v>
      </c>
      <c r="AG1760">
        <v>16.07</v>
      </c>
      <c r="AH1760">
        <v>16.059999999999999</v>
      </c>
      <c r="AI1760">
        <v>0</v>
      </c>
      <c r="AJ1760">
        <v>0.23757449</v>
      </c>
      <c r="AK1760">
        <v>0</v>
      </c>
      <c r="AL1760">
        <v>0</v>
      </c>
      <c r="AM1760">
        <v>0</v>
      </c>
      <c r="AN1760">
        <v>0.26186665999999997</v>
      </c>
      <c r="AO1760">
        <v>0.24407134999999999</v>
      </c>
      <c r="AP1760">
        <v>0</v>
      </c>
      <c r="AQ1760">
        <v>0</v>
      </c>
      <c r="AR1760">
        <v>0</v>
      </c>
      <c r="AS1760">
        <v>0.23799300000000001</v>
      </c>
      <c r="AT1760">
        <v>0.28526952999999999</v>
      </c>
      <c r="AU1760">
        <v>0</v>
      </c>
      <c r="AV1760">
        <v>0</v>
      </c>
      <c r="AW1760">
        <v>0</v>
      </c>
      <c r="AX1760">
        <v>0.23757449</v>
      </c>
      <c r="AY1760">
        <v>0.32276470000000002</v>
      </c>
    </row>
    <row r="1761" spans="1:51">
      <c r="A1761">
        <v>1116.0999999999999</v>
      </c>
      <c r="B1761" t="b">
        <v>1</v>
      </c>
      <c r="C1761" t="s">
        <v>128</v>
      </c>
      <c r="D1761" t="s">
        <v>5700</v>
      </c>
      <c r="E1761" t="s">
        <v>5701</v>
      </c>
      <c r="H1761" t="s">
        <v>5702</v>
      </c>
      <c r="I1761" t="s">
        <v>197</v>
      </c>
      <c r="J1761" t="b">
        <v>1</v>
      </c>
      <c r="K1761" s="7">
        <v>1.7999999999999999E-2</v>
      </c>
      <c r="L1761">
        <v>0.8</v>
      </c>
      <c r="M1761" s="7">
        <v>4.2999999999999997E-2</v>
      </c>
      <c r="N1761">
        <v>-0.47</v>
      </c>
      <c r="O1761" s="6">
        <v>1E-3</v>
      </c>
      <c r="P1761">
        <v>1.27</v>
      </c>
      <c r="Q1761" t="s">
        <v>135</v>
      </c>
      <c r="R1761">
        <v>17.57</v>
      </c>
      <c r="S1761">
        <v>17.690000000000001</v>
      </c>
      <c r="T1761">
        <v>16.64</v>
      </c>
      <c r="U1761">
        <v>17.82</v>
      </c>
      <c r="V1761">
        <v>17.04</v>
      </c>
      <c r="W1761">
        <v>17.22</v>
      </c>
      <c r="X1761">
        <v>17.21</v>
      </c>
      <c r="Y1761">
        <v>15.15</v>
      </c>
      <c r="Z1761">
        <v>16.57</v>
      </c>
      <c r="AA1761">
        <v>16.59</v>
      </c>
      <c r="AB1761">
        <v>17.02</v>
      </c>
      <c r="AC1761">
        <v>17.010000000000002</v>
      </c>
      <c r="AD1761">
        <v>17.43</v>
      </c>
      <c r="AE1761">
        <v>18.36</v>
      </c>
      <c r="AF1761">
        <v>19</v>
      </c>
      <c r="AG1761">
        <v>18.04</v>
      </c>
      <c r="AH1761">
        <v>18.23</v>
      </c>
      <c r="AI1761">
        <v>0.25503399999999998</v>
      </c>
      <c r="AJ1761">
        <v>0.30318077999999998</v>
      </c>
      <c r="AK1761">
        <v>0.46039565999999998</v>
      </c>
      <c r="AL1761">
        <v>0.2711171</v>
      </c>
      <c r="AM1761">
        <v>0.24497906999999999</v>
      </c>
      <c r="AN1761">
        <v>0.29981567999999997</v>
      </c>
      <c r="AO1761">
        <v>0.33956744999999999</v>
      </c>
      <c r="AP1761">
        <v>0.29513144000000002</v>
      </c>
      <c r="AQ1761">
        <v>0.30441654000000001</v>
      </c>
      <c r="AR1761">
        <v>0.25152330000000001</v>
      </c>
      <c r="AS1761">
        <v>0.26124101999999999</v>
      </c>
      <c r="AT1761">
        <v>0.30550453</v>
      </c>
      <c r="AU1761">
        <v>0.28560886000000002</v>
      </c>
      <c r="AV1761">
        <v>0.34600281999999999</v>
      </c>
      <c r="AW1761">
        <v>0.32093862000000001</v>
      </c>
      <c r="AX1761">
        <v>0.31121314</v>
      </c>
      <c r="AY1761">
        <v>0.32655463000000001</v>
      </c>
    </row>
    <row r="1762" spans="1:51">
      <c r="A1762">
        <v>1171</v>
      </c>
      <c r="B1762" t="b">
        <v>1</v>
      </c>
      <c r="C1762" t="s">
        <v>128</v>
      </c>
      <c r="D1762" t="s">
        <v>5703</v>
      </c>
      <c r="E1762" t="s">
        <v>5704</v>
      </c>
      <c r="H1762" t="s">
        <v>5705</v>
      </c>
      <c r="I1762" t="s">
        <v>207</v>
      </c>
      <c r="J1762" t="b">
        <v>1</v>
      </c>
      <c r="K1762" s="7">
        <v>1.9E-2</v>
      </c>
      <c r="L1762">
        <v>0.06</v>
      </c>
      <c r="M1762" s="7">
        <v>0.41</v>
      </c>
      <c r="N1762">
        <v>0.01</v>
      </c>
      <c r="O1762" s="6">
        <v>1E-3</v>
      </c>
      <c r="P1762">
        <v>0.05</v>
      </c>
      <c r="Q1762" t="s">
        <v>135</v>
      </c>
      <c r="R1762">
        <v>15.9</v>
      </c>
      <c r="S1762">
        <v>15.94</v>
      </c>
      <c r="T1762">
        <v>15.9</v>
      </c>
      <c r="U1762">
        <v>15.99</v>
      </c>
      <c r="V1762">
        <v>15.87</v>
      </c>
      <c r="W1762">
        <v>15.87</v>
      </c>
      <c r="X1762">
        <v>15.9</v>
      </c>
      <c r="Y1762">
        <v>15.85</v>
      </c>
      <c r="Z1762">
        <v>15.95</v>
      </c>
      <c r="AA1762">
        <v>15.96</v>
      </c>
      <c r="AB1762">
        <v>15.98</v>
      </c>
      <c r="AC1762">
        <v>15.82</v>
      </c>
      <c r="AD1762">
        <v>15.97</v>
      </c>
      <c r="AE1762">
        <v>15.93</v>
      </c>
      <c r="AF1762">
        <v>15.98</v>
      </c>
      <c r="AG1762">
        <v>15.88</v>
      </c>
      <c r="AH1762">
        <v>16.059999999999999</v>
      </c>
      <c r="AI1762">
        <v>0.78790395999999996</v>
      </c>
      <c r="AJ1762">
        <v>0.55005305999999998</v>
      </c>
      <c r="AK1762">
        <v>0.99312420000000001</v>
      </c>
      <c r="AL1762">
        <v>0.4109467</v>
      </c>
      <c r="AM1762">
        <v>0.28633702</v>
      </c>
      <c r="AN1762">
        <v>0.44479117000000001</v>
      </c>
      <c r="AO1762">
        <v>0.33823413000000002</v>
      </c>
      <c r="AP1762">
        <v>0.57737947000000001</v>
      </c>
      <c r="AQ1762">
        <v>0.65468293</v>
      </c>
      <c r="AR1762">
        <v>0.34287595999999998</v>
      </c>
      <c r="AS1762">
        <v>0.42969003</v>
      </c>
      <c r="AT1762">
        <v>0.84380454000000005</v>
      </c>
      <c r="AU1762">
        <v>1.4911649</v>
      </c>
      <c r="AV1762">
        <v>0.3278045</v>
      </c>
      <c r="AW1762">
        <v>0.32050879999999998</v>
      </c>
      <c r="AX1762">
        <v>0.89637049999999996</v>
      </c>
      <c r="AY1762">
        <v>0.44620153000000001</v>
      </c>
    </row>
    <row r="1763" spans="1:51">
      <c r="A1763">
        <v>1175</v>
      </c>
      <c r="B1763" t="b">
        <v>1</v>
      </c>
      <c r="C1763" t="s">
        <v>128</v>
      </c>
      <c r="D1763" t="s">
        <v>5706</v>
      </c>
      <c r="E1763" t="s">
        <v>5707</v>
      </c>
      <c r="H1763" t="s">
        <v>5708</v>
      </c>
      <c r="I1763" t="s">
        <v>525</v>
      </c>
      <c r="K1763" s="7">
        <v>1.9E-2</v>
      </c>
      <c r="L1763">
        <v>0.08</v>
      </c>
      <c r="M1763" s="7">
        <v>8.1000000000000003E-2</v>
      </c>
      <c r="N1763">
        <v>-0.06</v>
      </c>
      <c r="O1763" s="6">
        <v>1E-3</v>
      </c>
      <c r="P1763">
        <v>0.14000000000000001</v>
      </c>
      <c r="Q1763" t="s">
        <v>135</v>
      </c>
      <c r="R1763">
        <v>16.920000000000002</v>
      </c>
      <c r="S1763">
        <v>16.97</v>
      </c>
      <c r="T1763">
        <v>16.899999999999999</v>
      </c>
      <c r="U1763">
        <v>17</v>
      </c>
      <c r="V1763">
        <v>16.97</v>
      </c>
      <c r="W1763">
        <v>16.95</v>
      </c>
      <c r="X1763">
        <v>16.86</v>
      </c>
      <c r="Y1763">
        <v>16.829999999999998</v>
      </c>
      <c r="Z1763">
        <v>16.82</v>
      </c>
      <c r="AA1763">
        <v>16.899999999999999</v>
      </c>
      <c r="AB1763">
        <v>16.989999999999998</v>
      </c>
      <c r="AC1763">
        <v>16.89</v>
      </c>
      <c r="AD1763">
        <v>16.98</v>
      </c>
      <c r="AE1763">
        <v>17.04</v>
      </c>
      <c r="AF1763">
        <v>17.010000000000002</v>
      </c>
      <c r="AG1763">
        <v>16.98</v>
      </c>
      <c r="AH1763">
        <v>17.14</v>
      </c>
      <c r="AI1763">
        <v>0.25815519999999997</v>
      </c>
      <c r="AJ1763">
        <v>0.37962600000000002</v>
      </c>
      <c r="AK1763">
        <v>0.25340237999999998</v>
      </c>
      <c r="AL1763">
        <v>0.25649527</v>
      </c>
      <c r="AM1763">
        <v>0.70102200000000003</v>
      </c>
      <c r="AN1763">
        <v>0.30340913000000003</v>
      </c>
      <c r="AO1763">
        <v>0.2810858</v>
      </c>
      <c r="AP1763">
        <v>0.51468365999999999</v>
      </c>
      <c r="AQ1763">
        <v>0.25407610000000003</v>
      </c>
      <c r="AR1763">
        <v>0.36568214999999998</v>
      </c>
      <c r="AS1763">
        <v>0.28531262000000002</v>
      </c>
      <c r="AT1763">
        <v>0.30656846999999998</v>
      </c>
      <c r="AU1763">
        <v>0.25497603000000002</v>
      </c>
      <c r="AV1763">
        <v>0.28411575999999999</v>
      </c>
      <c r="AW1763">
        <v>0.35522777</v>
      </c>
      <c r="AX1763">
        <v>0.33521548000000001</v>
      </c>
      <c r="AY1763">
        <v>0.41144720000000001</v>
      </c>
    </row>
    <row r="1764" spans="1:51">
      <c r="A1764">
        <v>1169</v>
      </c>
      <c r="B1764" t="b">
        <v>1</v>
      </c>
      <c r="C1764" t="s">
        <v>128</v>
      </c>
      <c r="D1764" t="s">
        <v>5709</v>
      </c>
      <c r="E1764" t="s">
        <v>5710</v>
      </c>
      <c r="H1764" t="s">
        <v>5711</v>
      </c>
      <c r="I1764" t="s">
        <v>5712</v>
      </c>
      <c r="J1764" t="b">
        <v>1</v>
      </c>
      <c r="K1764" s="7">
        <v>1.9E-2</v>
      </c>
      <c r="L1764">
        <v>0.03</v>
      </c>
      <c r="M1764" s="7">
        <v>0.32</v>
      </c>
      <c r="N1764">
        <v>-0.03</v>
      </c>
      <c r="O1764" s="6">
        <v>1E-3</v>
      </c>
      <c r="P1764">
        <v>0.05</v>
      </c>
      <c r="Q1764" t="s">
        <v>135</v>
      </c>
      <c r="R1764">
        <v>15.88</v>
      </c>
      <c r="S1764">
        <v>15.92</v>
      </c>
      <c r="T1764">
        <v>15.86</v>
      </c>
      <c r="U1764">
        <v>15.99</v>
      </c>
      <c r="V1764">
        <v>15.86</v>
      </c>
      <c r="W1764">
        <v>15.84</v>
      </c>
      <c r="X1764">
        <v>15.9</v>
      </c>
      <c r="Y1764">
        <v>15.85</v>
      </c>
      <c r="Z1764">
        <v>15.87</v>
      </c>
      <c r="AA1764">
        <v>15.85</v>
      </c>
      <c r="AB1764">
        <v>15.86</v>
      </c>
      <c r="AC1764">
        <v>15.85</v>
      </c>
      <c r="AD1764">
        <v>15.84</v>
      </c>
      <c r="AE1764">
        <v>15.92</v>
      </c>
      <c r="AF1764">
        <v>15.94</v>
      </c>
      <c r="AG1764">
        <v>15.92</v>
      </c>
      <c r="AH1764">
        <v>15.96</v>
      </c>
      <c r="AI1764">
        <v>0.23861583</v>
      </c>
      <c r="AJ1764">
        <v>0.32403929999999997</v>
      </c>
      <c r="AK1764">
        <v>0.26764670000000002</v>
      </c>
      <c r="AL1764">
        <v>0.26626812999999999</v>
      </c>
      <c r="AM1764">
        <v>0.24438240999999999</v>
      </c>
      <c r="AN1764">
        <v>0.27173004000000001</v>
      </c>
      <c r="AO1764">
        <v>0.28208824999999998</v>
      </c>
      <c r="AP1764">
        <v>0.27204529999999999</v>
      </c>
      <c r="AQ1764">
        <v>0.24294942999999999</v>
      </c>
      <c r="AR1764">
        <v>0.24723281999999999</v>
      </c>
      <c r="AS1764">
        <v>0.36135703000000002</v>
      </c>
      <c r="AT1764">
        <v>0.27818092999999999</v>
      </c>
      <c r="AU1764">
        <v>0.24953748000000001</v>
      </c>
      <c r="AV1764">
        <v>0.27456629999999999</v>
      </c>
      <c r="AW1764">
        <v>0.31365564000000001</v>
      </c>
      <c r="AX1764">
        <v>0.35734440000000001</v>
      </c>
      <c r="AY1764">
        <v>0.33054465</v>
      </c>
    </row>
    <row r="1765" spans="1:51">
      <c r="A1765">
        <v>1186</v>
      </c>
      <c r="B1765" t="b">
        <v>1</v>
      </c>
      <c r="C1765" t="s">
        <v>128</v>
      </c>
      <c r="D1765" t="s">
        <v>5713</v>
      </c>
      <c r="E1765" t="s">
        <v>5714</v>
      </c>
      <c r="H1765" t="s">
        <v>5715</v>
      </c>
      <c r="I1765" t="s">
        <v>222</v>
      </c>
      <c r="K1765" s="7">
        <v>0.02</v>
      </c>
      <c r="L1765">
        <v>-0.13</v>
      </c>
      <c r="M1765" s="7">
        <v>0.5</v>
      </c>
      <c r="N1765">
        <v>0.01</v>
      </c>
      <c r="O1765" s="6">
        <v>1E-3</v>
      </c>
      <c r="P1765">
        <v>-0.15</v>
      </c>
      <c r="Q1765" t="s">
        <v>135</v>
      </c>
      <c r="R1765">
        <v>14.75</v>
      </c>
      <c r="S1765">
        <v>14.72</v>
      </c>
      <c r="T1765">
        <v>14.8</v>
      </c>
      <c r="U1765">
        <v>14.72</v>
      </c>
      <c r="V1765">
        <v>14.77</v>
      </c>
      <c r="W1765">
        <v>14.81</v>
      </c>
      <c r="X1765">
        <v>14.76</v>
      </c>
      <c r="Y1765">
        <v>14.82</v>
      </c>
      <c r="Z1765">
        <v>14.78</v>
      </c>
      <c r="AA1765">
        <v>14.79</v>
      </c>
      <c r="AB1765">
        <v>14.82</v>
      </c>
      <c r="AC1765">
        <v>14.73</v>
      </c>
      <c r="AD1765">
        <v>14.71</v>
      </c>
      <c r="AE1765">
        <v>14.65</v>
      </c>
      <c r="AF1765">
        <v>14.61</v>
      </c>
      <c r="AG1765">
        <v>14.62</v>
      </c>
      <c r="AH1765">
        <v>14.56</v>
      </c>
      <c r="AI1765">
        <v>0.24560683999999999</v>
      </c>
      <c r="AJ1765">
        <v>0.25485373</v>
      </c>
      <c r="AK1765">
        <v>0.44756666000000001</v>
      </c>
      <c r="AL1765">
        <v>0.27423617</v>
      </c>
      <c r="AM1765">
        <v>0.26683230000000002</v>
      </c>
      <c r="AN1765">
        <v>0.29380237999999997</v>
      </c>
      <c r="AO1765">
        <v>0.27579144</v>
      </c>
      <c r="AP1765">
        <v>0.28785554000000002</v>
      </c>
      <c r="AQ1765">
        <v>0.5311188</v>
      </c>
      <c r="AR1765">
        <v>0.25136494999999998</v>
      </c>
      <c r="AS1765">
        <v>0.27767828</v>
      </c>
      <c r="AT1765">
        <v>0.25294497999999999</v>
      </c>
      <c r="AU1765">
        <v>0.25742843999999998</v>
      </c>
      <c r="AV1765">
        <v>0.2773022</v>
      </c>
      <c r="AW1765">
        <v>0.24701790000000001</v>
      </c>
      <c r="AX1765">
        <v>0.37448648000000001</v>
      </c>
      <c r="AY1765">
        <v>0.73997354999999998</v>
      </c>
    </row>
    <row r="1766" spans="1:51">
      <c r="A1766">
        <v>1187</v>
      </c>
      <c r="B1766" t="b">
        <v>1</v>
      </c>
      <c r="C1766" t="s">
        <v>128</v>
      </c>
      <c r="D1766" t="s">
        <v>5716</v>
      </c>
      <c r="E1766" t="s">
        <v>5717</v>
      </c>
      <c r="H1766" t="s">
        <v>5718</v>
      </c>
      <c r="I1766" t="s">
        <v>507</v>
      </c>
      <c r="K1766" s="7">
        <v>0.02</v>
      </c>
      <c r="L1766">
        <v>0.1</v>
      </c>
      <c r="M1766" s="7">
        <v>0.74</v>
      </c>
      <c r="N1766">
        <v>-0.06</v>
      </c>
      <c r="O1766" s="6">
        <v>1E-3</v>
      </c>
      <c r="P1766">
        <v>0.16</v>
      </c>
      <c r="Q1766" t="s">
        <v>135</v>
      </c>
      <c r="R1766">
        <v>15.65</v>
      </c>
      <c r="S1766">
        <v>15.59</v>
      </c>
      <c r="T1766">
        <v>15.51</v>
      </c>
      <c r="U1766">
        <v>15.59</v>
      </c>
      <c r="V1766">
        <v>15.55</v>
      </c>
      <c r="W1766">
        <v>15.52</v>
      </c>
      <c r="X1766">
        <v>15.46</v>
      </c>
      <c r="Y1766">
        <v>15.35</v>
      </c>
      <c r="Z1766">
        <v>15.48</v>
      </c>
      <c r="AA1766">
        <v>15.6</v>
      </c>
      <c r="AB1766">
        <v>15.45</v>
      </c>
      <c r="AC1766">
        <v>15.44</v>
      </c>
      <c r="AD1766">
        <v>15.56</v>
      </c>
      <c r="AE1766">
        <v>15.54</v>
      </c>
      <c r="AF1766">
        <v>15.65</v>
      </c>
      <c r="AG1766">
        <v>15.65</v>
      </c>
      <c r="AH1766">
        <v>15.65</v>
      </c>
      <c r="AI1766">
        <v>0.31461850000000002</v>
      </c>
      <c r="AJ1766">
        <v>0.27701799999999999</v>
      </c>
      <c r="AK1766">
        <v>0.35829028000000002</v>
      </c>
      <c r="AL1766">
        <v>0.2993498</v>
      </c>
      <c r="AM1766">
        <v>0.2945567</v>
      </c>
      <c r="AN1766">
        <v>0.25673279999999998</v>
      </c>
      <c r="AO1766">
        <v>0.25953373000000002</v>
      </c>
      <c r="AP1766">
        <v>0.36146167000000001</v>
      </c>
      <c r="AQ1766">
        <v>0.31476766</v>
      </c>
      <c r="AR1766">
        <v>0.34636193999999998</v>
      </c>
      <c r="AS1766">
        <v>0.25745106000000001</v>
      </c>
      <c r="AT1766">
        <v>0.30019462000000002</v>
      </c>
      <c r="AU1766">
        <v>0.49900356000000001</v>
      </c>
      <c r="AV1766">
        <v>0.29727775000000001</v>
      </c>
      <c r="AW1766">
        <v>0.29091734000000002</v>
      </c>
      <c r="AX1766">
        <v>0.26157540000000001</v>
      </c>
      <c r="AY1766">
        <v>0.26377544000000003</v>
      </c>
    </row>
    <row r="1767" spans="1:51">
      <c r="A1767">
        <v>1201</v>
      </c>
      <c r="B1767" t="b">
        <v>1</v>
      </c>
      <c r="C1767" t="s">
        <v>128</v>
      </c>
      <c r="D1767" t="s">
        <v>5719</v>
      </c>
      <c r="E1767" t="s">
        <v>5720</v>
      </c>
      <c r="H1767" t="s">
        <v>5721</v>
      </c>
      <c r="I1767" t="s">
        <v>249</v>
      </c>
      <c r="K1767" s="7">
        <v>2.1000000000000001E-2</v>
      </c>
      <c r="L1767">
        <v>-0.16</v>
      </c>
      <c r="M1767" s="7">
        <v>0.15</v>
      </c>
      <c r="N1767">
        <v>0.08</v>
      </c>
      <c r="O1767" s="6">
        <v>1E-3</v>
      </c>
      <c r="P1767">
        <v>-0.23</v>
      </c>
      <c r="Q1767" t="s">
        <v>135</v>
      </c>
      <c r="R1767">
        <v>16.07</v>
      </c>
      <c r="S1767">
        <v>15.88</v>
      </c>
      <c r="T1767">
        <v>16.05</v>
      </c>
      <c r="U1767">
        <v>15.96</v>
      </c>
      <c r="V1767">
        <v>16.05</v>
      </c>
      <c r="W1767">
        <v>16.21</v>
      </c>
      <c r="X1767">
        <v>16.05</v>
      </c>
      <c r="Y1767">
        <v>16.18</v>
      </c>
      <c r="Z1767">
        <v>16.149999999999999</v>
      </c>
      <c r="AA1767">
        <v>16.22</v>
      </c>
      <c r="AB1767">
        <v>16.079999999999998</v>
      </c>
      <c r="AC1767">
        <v>16.059999999999999</v>
      </c>
      <c r="AD1767">
        <v>15.97</v>
      </c>
      <c r="AE1767">
        <v>15.89</v>
      </c>
      <c r="AF1767">
        <v>15.89</v>
      </c>
      <c r="AG1767">
        <v>15.91</v>
      </c>
      <c r="AH1767">
        <v>15.85</v>
      </c>
      <c r="AI1767">
        <v>0.25094005000000003</v>
      </c>
      <c r="AJ1767">
        <v>0.24498615000000001</v>
      </c>
      <c r="AK1767">
        <v>0.26182847999999997</v>
      </c>
      <c r="AL1767">
        <v>0.34595826000000002</v>
      </c>
      <c r="AM1767">
        <v>0.26915814999999998</v>
      </c>
      <c r="AN1767">
        <v>0.27945414000000002</v>
      </c>
      <c r="AO1767">
        <v>0.26097310000000001</v>
      </c>
      <c r="AP1767">
        <v>0.35928001999999998</v>
      </c>
      <c r="AQ1767">
        <v>0.32702333</v>
      </c>
      <c r="AR1767">
        <v>0.26644346000000002</v>
      </c>
      <c r="AS1767">
        <v>0.28926378000000003</v>
      </c>
      <c r="AT1767">
        <v>0.29081908000000001</v>
      </c>
      <c r="AU1767">
        <v>0.24371646</v>
      </c>
      <c r="AV1767">
        <v>0.28419070000000002</v>
      </c>
      <c r="AW1767">
        <v>0.29844704</v>
      </c>
      <c r="AX1767">
        <v>0.30665049999999999</v>
      </c>
      <c r="AY1767">
        <v>0.27380705</v>
      </c>
    </row>
    <row r="1768" spans="1:51">
      <c r="A1768">
        <v>1220</v>
      </c>
      <c r="B1768" t="b">
        <v>1</v>
      </c>
      <c r="C1768" t="s">
        <v>128</v>
      </c>
      <c r="D1768" t="s">
        <v>5722</v>
      </c>
      <c r="E1768" t="s">
        <v>5723</v>
      </c>
      <c r="H1768" t="s">
        <v>5724</v>
      </c>
      <c r="I1768" t="s">
        <v>259</v>
      </c>
      <c r="K1768" s="7">
        <v>2.1999999999999999E-2</v>
      </c>
      <c r="L1768">
        <v>0.23</v>
      </c>
      <c r="M1768" s="7">
        <v>6.6000000000000003E-2</v>
      </c>
      <c r="N1768">
        <v>-0.2</v>
      </c>
      <c r="O1768" s="6">
        <v>1E-3</v>
      </c>
      <c r="P1768">
        <v>0.43</v>
      </c>
      <c r="Q1768" t="s">
        <v>135</v>
      </c>
      <c r="R1768">
        <v>15.45</v>
      </c>
      <c r="S1768">
        <v>15.53</v>
      </c>
      <c r="T1768">
        <v>15.18</v>
      </c>
      <c r="U1768">
        <v>15.62</v>
      </c>
      <c r="V1768">
        <v>15.38</v>
      </c>
      <c r="W1768">
        <v>15.35</v>
      </c>
      <c r="X1768">
        <v>15.32</v>
      </c>
      <c r="Y1768">
        <v>14.91</v>
      </c>
      <c r="Z1768">
        <v>15.21</v>
      </c>
      <c r="AA1768">
        <v>15.1</v>
      </c>
      <c r="AB1768">
        <v>15.18</v>
      </c>
      <c r="AC1768">
        <v>15.48</v>
      </c>
      <c r="AD1768">
        <v>15.51</v>
      </c>
      <c r="AE1768">
        <v>15.68</v>
      </c>
      <c r="AF1768">
        <v>15.81</v>
      </c>
      <c r="AG1768">
        <v>15.47</v>
      </c>
      <c r="AH1768">
        <v>15.6</v>
      </c>
      <c r="AI1768">
        <v>0.26489383</v>
      </c>
      <c r="AJ1768">
        <v>0.29147089999999998</v>
      </c>
      <c r="AK1768">
        <v>0.29532444000000002</v>
      </c>
      <c r="AL1768">
        <v>0.26833454000000001</v>
      </c>
      <c r="AM1768">
        <v>0.32181453999999998</v>
      </c>
      <c r="AN1768">
        <v>0.32445854000000002</v>
      </c>
      <c r="AO1768">
        <v>0.34214709999999998</v>
      </c>
      <c r="AP1768">
        <v>0.31025025000000001</v>
      </c>
      <c r="AQ1768">
        <v>0.26029089999999999</v>
      </c>
      <c r="AR1768">
        <v>0.26758024000000002</v>
      </c>
      <c r="AS1768">
        <v>0.30080968000000002</v>
      </c>
      <c r="AT1768">
        <v>0.32439208000000003</v>
      </c>
      <c r="AU1768">
        <v>0.27069646000000003</v>
      </c>
      <c r="AV1768">
        <v>0.2548919</v>
      </c>
      <c r="AW1768">
        <v>0.27682853000000002</v>
      </c>
      <c r="AX1768">
        <v>0.3697068</v>
      </c>
      <c r="AY1768">
        <v>0.32560873000000001</v>
      </c>
    </row>
    <row r="1769" spans="1:51">
      <c r="A1769">
        <v>1215</v>
      </c>
      <c r="B1769" t="b">
        <v>1</v>
      </c>
      <c r="C1769" t="s">
        <v>128</v>
      </c>
      <c r="D1769" t="s">
        <v>5725</v>
      </c>
      <c r="E1769" t="s">
        <v>5726</v>
      </c>
      <c r="H1769" t="s">
        <v>5727</v>
      </c>
      <c r="I1769" t="s">
        <v>416</v>
      </c>
      <c r="J1769" t="b">
        <v>1</v>
      </c>
      <c r="K1769" s="7">
        <v>2.1999999999999999E-2</v>
      </c>
      <c r="L1769">
        <v>0.06</v>
      </c>
      <c r="M1769" s="7">
        <v>7.9000000000000001E-2</v>
      </c>
      <c r="N1769">
        <v>-0.04</v>
      </c>
      <c r="O1769" s="6">
        <v>1E-3</v>
      </c>
      <c r="P1769">
        <v>0.09</v>
      </c>
      <c r="Q1769" t="s">
        <v>135</v>
      </c>
      <c r="R1769">
        <v>16.100000000000001</v>
      </c>
      <c r="S1769">
        <v>16.170000000000002</v>
      </c>
      <c r="T1769">
        <v>16.149999999999999</v>
      </c>
      <c r="U1769">
        <v>16.2</v>
      </c>
      <c r="V1769">
        <v>16.11</v>
      </c>
      <c r="W1769">
        <v>16.149999999999999</v>
      </c>
      <c r="X1769">
        <v>16.07</v>
      </c>
      <c r="Y1769">
        <v>16.079999999999998</v>
      </c>
      <c r="Z1769">
        <v>16.13</v>
      </c>
      <c r="AA1769">
        <v>16.09</v>
      </c>
      <c r="AB1769">
        <v>16.059999999999999</v>
      </c>
      <c r="AC1769">
        <v>16.149999999999999</v>
      </c>
      <c r="AD1769">
        <v>16.170000000000002</v>
      </c>
      <c r="AE1769">
        <v>16.2</v>
      </c>
      <c r="AF1769">
        <v>16.16</v>
      </c>
      <c r="AG1769">
        <v>16.239999999999998</v>
      </c>
      <c r="AH1769">
        <v>16.23</v>
      </c>
      <c r="AI1769">
        <v>0.25791695999999997</v>
      </c>
      <c r="AJ1769">
        <v>0.36157620000000001</v>
      </c>
      <c r="AK1769">
        <v>0.29422799999999999</v>
      </c>
      <c r="AL1769">
        <v>0.30633729999999998</v>
      </c>
      <c r="AM1769">
        <v>0.29293849999999999</v>
      </c>
      <c r="AN1769">
        <v>0.28347528</v>
      </c>
      <c r="AO1769">
        <v>0.31638729999999998</v>
      </c>
      <c r="AP1769">
        <v>0.31359625000000002</v>
      </c>
      <c r="AQ1769">
        <v>0.25994095</v>
      </c>
      <c r="AR1769">
        <v>0.28127950000000002</v>
      </c>
      <c r="AS1769">
        <v>0.35847689999999999</v>
      </c>
      <c r="AT1769">
        <v>0.29909744999999999</v>
      </c>
      <c r="AU1769">
        <v>0.26603199999999999</v>
      </c>
      <c r="AV1769">
        <v>0.28268278000000002</v>
      </c>
      <c r="AW1769">
        <v>0.28964624</v>
      </c>
      <c r="AX1769">
        <v>0.72393143000000004</v>
      </c>
      <c r="AY1769">
        <v>0.36680689999999999</v>
      </c>
    </row>
    <row r="1770" spans="1:51" s="14" customFormat="1">
      <c r="A1770">
        <v>2801.1</v>
      </c>
      <c r="B1770" t="b">
        <v>1</v>
      </c>
      <c r="C1770" t="s">
        <v>128</v>
      </c>
      <c r="D1770" t="s">
        <v>5728</v>
      </c>
      <c r="E1770" t="s">
        <v>5729</v>
      </c>
      <c r="F1770"/>
      <c r="G1770"/>
      <c r="H1770" t="s">
        <v>5730</v>
      </c>
      <c r="I1770" t="s">
        <v>568</v>
      </c>
      <c r="J1770" t="b">
        <v>1</v>
      </c>
      <c r="K1770" s="7">
        <v>2.5000000000000001E-2</v>
      </c>
      <c r="L1770">
        <v>0.06</v>
      </c>
      <c r="M1770" s="7">
        <v>5.8000000000000003E-2</v>
      </c>
      <c r="N1770">
        <v>-0.06</v>
      </c>
      <c r="O1770" s="6">
        <v>1E-3</v>
      </c>
      <c r="P1770">
        <v>0.12</v>
      </c>
      <c r="Q1770" t="s">
        <v>135</v>
      </c>
      <c r="R1770">
        <v>14.84</v>
      </c>
      <c r="S1770">
        <v>14.88</v>
      </c>
      <c r="T1770">
        <v>14.86</v>
      </c>
      <c r="U1770">
        <v>14.78</v>
      </c>
      <c r="V1770">
        <v>14.83</v>
      </c>
      <c r="W1770">
        <v>14.85</v>
      </c>
      <c r="X1770">
        <v>14.76</v>
      </c>
      <c r="Y1770">
        <v>14.87</v>
      </c>
      <c r="Z1770">
        <v>14.71</v>
      </c>
      <c r="AA1770">
        <v>14.73</v>
      </c>
      <c r="AB1770">
        <v>14.81</v>
      </c>
      <c r="AC1770">
        <v>14.62</v>
      </c>
      <c r="AD1770">
        <v>14.83</v>
      </c>
      <c r="AE1770">
        <v>14.87</v>
      </c>
      <c r="AF1770">
        <v>14.89</v>
      </c>
      <c r="AG1770">
        <v>14.94</v>
      </c>
      <c r="AH1770">
        <v>14.9</v>
      </c>
      <c r="AI1770">
        <v>0.24673937000000001</v>
      </c>
      <c r="AJ1770">
        <v>0.27592506999999999</v>
      </c>
      <c r="AK1770">
        <v>0.28470677</v>
      </c>
      <c r="AL1770">
        <v>0.34119906999999999</v>
      </c>
      <c r="AM1770">
        <v>0.28097270000000002</v>
      </c>
      <c r="AN1770">
        <v>0.42188176999999999</v>
      </c>
      <c r="AO1770">
        <v>0.47006883999999999</v>
      </c>
      <c r="AP1770">
        <v>0.29188513999999999</v>
      </c>
      <c r="AQ1770">
        <v>0.30935952</v>
      </c>
      <c r="AR1770">
        <v>0.36193955</v>
      </c>
      <c r="AS1770">
        <v>0.51106339999999995</v>
      </c>
      <c r="AT1770">
        <v>0.33353860000000002</v>
      </c>
      <c r="AU1770">
        <v>0.31281933000000001</v>
      </c>
      <c r="AV1770">
        <v>0.37310369999999998</v>
      </c>
      <c r="AW1770">
        <v>0.39892006000000002</v>
      </c>
      <c r="AX1770">
        <v>0.38513597999999999</v>
      </c>
      <c r="AY1770">
        <v>0.41157444999999998</v>
      </c>
    </row>
    <row r="1771" spans="1:51">
      <c r="A1771">
        <v>1252</v>
      </c>
      <c r="B1771" t="b">
        <v>1</v>
      </c>
      <c r="C1771" t="s">
        <v>128</v>
      </c>
      <c r="D1771" t="s">
        <v>5731</v>
      </c>
      <c r="E1771" t="s">
        <v>5732</v>
      </c>
      <c r="H1771" t="s">
        <v>5733</v>
      </c>
      <c r="I1771" t="s">
        <v>558</v>
      </c>
      <c r="J1771" t="b">
        <v>1</v>
      </c>
      <c r="K1771" s="7">
        <v>2.5000000000000001E-2</v>
      </c>
      <c r="L1771">
        <v>0.08</v>
      </c>
      <c r="M1771" s="7">
        <v>0.34</v>
      </c>
      <c r="N1771">
        <v>-0.03</v>
      </c>
      <c r="O1771" s="6">
        <v>1E-3</v>
      </c>
      <c r="P1771">
        <v>0.11</v>
      </c>
      <c r="Q1771" t="s">
        <v>135</v>
      </c>
      <c r="R1771">
        <v>14.92</v>
      </c>
      <c r="S1771">
        <v>14.88</v>
      </c>
      <c r="T1771">
        <v>14.87</v>
      </c>
      <c r="U1771">
        <v>14.89</v>
      </c>
      <c r="V1771">
        <v>14.9</v>
      </c>
      <c r="W1771">
        <v>14.88</v>
      </c>
      <c r="X1771">
        <v>14.84</v>
      </c>
      <c r="Y1771">
        <v>14.81</v>
      </c>
      <c r="Z1771">
        <v>14.96</v>
      </c>
      <c r="AA1771">
        <v>14.76</v>
      </c>
      <c r="AB1771">
        <v>14.79</v>
      </c>
      <c r="AC1771">
        <v>14.91</v>
      </c>
      <c r="AD1771">
        <v>14.91</v>
      </c>
      <c r="AE1771">
        <v>14.91</v>
      </c>
      <c r="AF1771">
        <v>15.02</v>
      </c>
      <c r="AG1771">
        <v>15.02</v>
      </c>
      <c r="AH1771">
        <v>15.01</v>
      </c>
      <c r="AI1771">
        <v>0.263405</v>
      </c>
      <c r="AJ1771">
        <v>0.23678836</v>
      </c>
      <c r="AK1771">
        <v>0.30097297000000001</v>
      </c>
      <c r="AL1771">
        <v>0.32351970000000002</v>
      </c>
      <c r="AM1771">
        <v>0.28013634999999998</v>
      </c>
      <c r="AN1771">
        <v>0.24461429000000001</v>
      </c>
      <c r="AO1771">
        <v>0.24745764000000001</v>
      </c>
      <c r="AP1771">
        <v>0.26027040000000001</v>
      </c>
      <c r="AQ1771">
        <v>0.27158862</v>
      </c>
      <c r="AR1771">
        <v>0.27631176000000002</v>
      </c>
      <c r="AS1771">
        <v>0.23838323</v>
      </c>
      <c r="AT1771">
        <v>0.25360385000000002</v>
      </c>
      <c r="AU1771">
        <v>0.25556633000000001</v>
      </c>
      <c r="AV1771">
        <v>0.29371472999999998</v>
      </c>
      <c r="AW1771">
        <v>0.25187253999999998</v>
      </c>
      <c r="AX1771">
        <v>0.24177518000000001</v>
      </c>
      <c r="AY1771">
        <v>0.25301072000000002</v>
      </c>
    </row>
    <row r="1772" spans="1:51">
      <c r="A1772">
        <v>1262</v>
      </c>
      <c r="B1772" t="b">
        <v>1</v>
      </c>
      <c r="C1772" t="s">
        <v>128</v>
      </c>
      <c r="D1772" t="s">
        <v>5734</v>
      </c>
      <c r="E1772" t="s">
        <v>5735</v>
      </c>
      <c r="H1772" t="s">
        <v>5736</v>
      </c>
      <c r="I1772" t="s">
        <v>3522</v>
      </c>
      <c r="K1772" s="7">
        <v>2.5000000000000001E-2</v>
      </c>
      <c r="L1772">
        <v>-0.12</v>
      </c>
      <c r="M1772" s="7">
        <v>5.5E-2</v>
      </c>
      <c r="N1772">
        <v>0.1</v>
      </c>
      <c r="O1772" s="6">
        <v>1E-3</v>
      </c>
      <c r="P1772">
        <v>-0.22</v>
      </c>
      <c r="Q1772" t="s">
        <v>135</v>
      </c>
      <c r="R1772">
        <v>17.72</v>
      </c>
      <c r="S1772">
        <v>17.850000000000001</v>
      </c>
      <c r="T1772">
        <v>17.78</v>
      </c>
      <c r="U1772">
        <v>17.7</v>
      </c>
      <c r="V1772">
        <v>17.850000000000001</v>
      </c>
      <c r="W1772">
        <v>17.829999999999998</v>
      </c>
      <c r="X1772">
        <v>17.87</v>
      </c>
      <c r="Y1772">
        <v>18.11</v>
      </c>
      <c r="Z1772">
        <v>17.87</v>
      </c>
      <c r="AA1772">
        <v>17.95</v>
      </c>
      <c r="AB1772">
        <v>17.84</v>
      </c>
      <c r="AC1772">
        <v>17.95</v>
      </c>
      <c r="AD1772">
        <v>17.88</v>
      </c>
      <c r="AE1772">
        <v>17.77</v>
      </c>
      <c r="AF1772">
        <v>17.78</v>
      </c>
      <c r="AG1772">
        <v>17.670000000000002</v>
      </c>
      <c r="AH1772">
        <v>17.600000000000001</v>
      </c>
      <c r="AI1772">
        <v>0.26607585</v>
      </c>
      <c r="AJ1772">
        <v>0.31887788</v>
      </c>
      <c r="AK1772">
        <v>0.32989073000000002</v>
      </c>
      <c r="AL1772">
        <v>0.39561296000000001</v>
      </c>
      <c r="AM1772">
        <v>0.27134404000000001</v>
      </c>
      <c r="AN1772">
        <v>0.29764536000000003</v>
      </c>
      <c r="AO1772">
        <v>0.27795540000000002</v>
      </c>
      <c r="AP1772">
        <v>0.44839519999999999</v>
      </c>
      <c r="AQ1772">
        <v>0.36086076</v>
      </c>
      <c r="AR1772">
        <v>0.3860748</v>
      </c>
      <c r="AS1772">
        <v>0.29180594999999998</v>
      </c>
      <c r="AT1772">
        <v>0.37724078</v>
      </c>
      <c r="AU1772">
        <v>0.29476525999999997</v>
      </c>
      <c r="AV1772">
        <v>0.46768357999999999</v>
      </c>
      <c r="AW1772">
        <v>0.66164069999999997</v>
      </c>
      <c r="AX1772">
        <v>0.51809190000000005</v>
      </c>
      <c r="AY1772">
        <v>0.49479368000000001</v>
      </c>
    </row>
    <row r="1773" spans="1:51">
      <c r="A1773">
        <v>1251</v>
      </c>
      <c r="B1773" t="b">
        <v>1</v>
      </c>
      <c r="C1773" t="s">
        <v>128</v>
      </c>
      <c r="D1773" t="s">
        <v>5737</v>
      </c>
      <c r="E1773" t="s">
        <v>5738</v>
      </c>
      <c r="H1773" t="s">
        <v>5739</v>
      </c>
      <c r="I1773" t="s">
        <v>212</v>
      </c>
      <c r="K1773" s="7">
        <v>2.5000000000000001E-2</v>
      </c>
      <c r="L1773">
        <v>-0.12</v>
      </c>
      <c r="M1773" s="7">
        <v>5.7000000000000002E-2</v>
      </c>
      <c r="N1773">
        <v>0.1</v>
      </c>
      <c r="O1773" s="6">
        <v>1E-3</v>
      </c>
      <c r="P1773">
        <v>-0.22</v>
      </c>
      <c r="Q1773" t="s">
        <v>135</v>
      </c>
      <c r="R1773">
        <v>17.2</v>
      </c>
      <c r="S1773">
        <v>17.18</v>
      </c>
      <c r="T1773">
        <v>17.2</v>
      </c>
      <c r="U1773">
        <v>17.170000000000002</v>
      </c>
      <c r="V1773">
        <v>17.11</v>
      </c>
      <c r="W1773">
        <v>17.21</v>
      </c>
      <c r="X1773">
        <v>17.25</v>
      </c>
      <c r="Y1773">
        <v>17.36</v>
      </c>
      <c r="Z1773">
        <v>17.14</v>
      </c>
      <c r="AA1773">
        <v>17.32</v>
      </c>
      <c r="AB1773">
        <v>17.399999999999999</v>
      </c>
      <c r="AC1773">
        <v>17.2</v>
      </c>
      <c r="AD1773">
        <v>17.18</v>
      </c>
      <c r="AE1773">
        <v>17.14</v>
      </c>
      <c r="AF1773">
        <v>17.02</v>
      </c>
      <c r="AG1773">
        <v>16.88</v>
      </c>
      <c r="AH1773">
        <v>16.989999999999998</v>
      </c>
      <c r="AI1773">
        <v>0.28793046</v>
      </c>
      <c r="AJ1773">
        <v>0.25635671999999998</v>
      </c>
      <c r="AK1773">
        <v>0.33769828000000002</v>
      </c>
      <c r="AL1773">
        <v>0.31377795000000003</v>
      </c>
      <c r="AM1773">
        <v>0.27397388</v>
      </c>
      <c r="AN1773">
        <v>0.32676956000000001</v>
      </c>
      <c r="AO1773">
        <v>0.29184130000000003</v>
      </c>
      <c r="AP1773">
        <v>0.27488726000000002</v>
      </c>
      <c r="AQ1773">
        <v>0.31217882000000002</v>
      </c>
      <c r="AR1773">
        <v>0.25996497000000002</v>
      </c>
      <c r="AS1773">
        <v>0.36703950000000002</v>
      </c>
      <c r="AT1773">
        <v>0.31602957999999998</v>
      </c>
      <c r="AU1773">
        <v>0.29707129999999998</v>
      </c>
      <c r="AV1773">
        <v>0.28554945999999998</v>
      </c>
      <c r="AW1773">
        <v>0.32255824999999999</v>
      </c>
      <c r="AX1773">
        <v>0.31871526999999999</v>
      </c>
      <c r="AY1773">
        <v>0.33588000000000001</v>
      </c>
    </row>
    <row r="1774" spans="1:51">
      <c r="A1774">
        <v>1289</v>
      </c>
      <c r="B1774" t="b">
        <v>1</v>
      </c>
      <c r="C1774" t="s">
        <v>128</v>
      </c>
      <c r="D1774" t="s">
        <v>5740</v>
      </c>
      <c r="E1774" t="s">
        <v>5741</v>
      </c>
      <c r="H1774" t="s">
        <v>5742</v>
      </c>
      <c r="I1774" t="s">
        <v>259</v>
      </c>
      <c r="K1774" s="7">
        <v>2.8000000000000001E-2</v>
      </c>
      <c r="L1774">
        <v>0.1</v>
      </c>
      <c r="M1774" s="7">
        <v>0.16</v>
      </c>
      <c r="N1774">
        <v>-0.05</v>
      </c>
      <c r="O1774" s="6">
        <v>1E-3</v>
      </c>
      <c r="P1774">
        <v>0.15</v>
      </c>
      <c r="Q1774" t="s">
        <v>135</v>
      </c>
      <c r="R1774">
        <v>16.489999999999998</v>
      </c>
      <c r="S1774">
        <v>16.46</v>
      </c>
      <c r="T1774">
        <v>16.47</v>
      </c>
      <c r="U1774">
        <v>16.489999999999998</v>
      </c>
      <c r="V1774">
        <v>16.45</v>
      </c>
      <c r="W1774">
        <v>16.420000000000002</v>
      </c>
      <c r="X1774">
        <v>16.37</v>
      </c>
      <c r="Y1774">
        <v>16.47</v>
      </c>
      <c r="Z1774">
        <v>16.37</v>
      </c>
      <c r="AA1774">
        <v>16.41</v>
      </c>
      <c r="AB1774">
        <v>16.32</v>
      </c>
      <c r="AC1774">
        <v>16.37</v>
      </c>
      <c r="AD1774">
        <v>16.420000000000002</v>
      </c>
      <c r="AE1774">
        <v>16.38</v>
      </c>
      <c r="AF1774">
        <v>16.510000000000002</v>
      </c>
      <c r="AG1774">
        <v>16.59</v>
      </c>
      <c r="AH1774">
        <v>16.649999999999999</v>
      </c>
      <c r="AI1774">
        <v>0.23698631000000001</v>
      </c>
      <c r="AJ1774">
        <v>0</v>
      </c>
      <c r="AK1774">
        <v>0.23468448</v>
      </c>
      <c r="AL1774">
        <v>0.23497573999999999</v>
      </c>
      <c r="AM1774">
        <v>0.23473679</v>
      </c>
      <c r="AN1774">
        <v>0</v>
      </c>
      <c r="AO1774">
        <v>0</v>
      </c>
      <c r="AP1774">
        <v>0.24235629</v>
      </c>
      <c r="AQ1774">
        <v>0.23572509999999999</v>
      </c>
      <c r="AR1774">
        <v>0.23468164999999999</v>
      </c>
      <c r="AS1774">
        <v>0</v>
      </c>
      <c r="AT1774">
        <v>0</v>
      </c>
      <c r="AU1774">
        <v>0.23524721000000001</v>
      </c>
      <c r="AV1774">
        <v>0.24047863</v>
      </c>
      <c r="AW1774">
        <v>0.23403409</v>
      </c>
      <c r="AX1774">
        <v>0</v>
      </c>
      <c r="AY1774">
        <v>0</v>
      </c>
    </row>
    <row r="1775" spans="1:51">
      <c r="A1775">
        <v>1302</v>
      </c>
      <c r="B1775" t="b">
        <v>1</v>
      </c>
      <c r="C1775" t="s">
        <v>128</v>
      </c>
      <c r="D1775" t="s">
        <v>5743</v>
      </c>
      <c r="E1775" t="s">
        <v>5744</v>
      </c>
      <c r="H1775" t="s">
        <v>5745</v>
      </c>
      <c r="I1775" t="s">
        <v>231</v>
      </c>
      <c r="K1775" s="7">
        <v>2.9000000000000001E-2</v>
      </c>
      <c r="L1775">
        <v>-0.17</v>
      </c>
      <c r="M1775" s="7">
        <v>0.26</v>
      </c>
      <c r="N1775">
        <v>0.04</v>
      </c>
      <c r="O1775" s="6">
        <v>1E-3</v>
      </c>
      <c r="P1775">
        <v>-0.21</v>
      </c>
      <c r="Q1775" t="s">
        <v>135</v>
      </c>
      <c r="R1775">
        <v>14.93</v>
      </c>
      <c r="S1775">
        <v>14.99</v>
      </c>
      <c r="T1775">
        <v>15.07</v>
      </c>
      <c r="U1775">
        <v>14.95</v>
      </c>
      <c r="V1775">
        <v>15.1</v>
      </c>
      <c r="W1775">
        <v>15.03</v>
      </c>
      <c r="X1775">
        <v>15.12</v>
      </c>
      <c r="Y1775">
        <v>15.12</v>
      </c>
      <c r="Z1775">
        <v>15.21</v>
      </c>
      <c r="AA1775">
        <v>14.93</v>
      </c>
      <c r="AB1775">
        <v>15.02</v>
      </c>
      <c r="AC1775">
        <v>15.15</v>
      </c>
      <c r="AD1775">
        <v>14.93</v>
      </c>
      <c r="AE1775">
        <v>14.9</v>
      </c>
      <c r="AF1775">
        <v>14.83</v>
      </c>
      <c r="AG1775">
        <v>14.9</v>
      </c>
      <c r="AH1775">
        <v>14.87</v>
      </c>
      <c r="AI1775">
        <v>0.24158219</v>
      </c>
      <c r="AJ1775">
        <v>0.26986719999999997</v>
      </c>
      <c r="AK1775">
        <v>0.27563803999999997</v>
      </c>
      <c r="AL1775">
        <v>0.24935225999999999</v>
      </c>
      <c r="AM1775">
        <v>0.25234264000000001</v>
      </c>
      <c r="AN1775">
        <v>0.29374442000000001</v>
      </c>
      <c r="AO1775">
        <v>0.28706798</v>
      </c>
      <c r="AP1775">
        <v>0.24511338999999999</v>
      </c>
      <c r="AQ1775">
        <v>0.31282284999999999</v>
      </c>
      <c r="AR1775">
        <v>0.31503700000000001</v>
      </c>
      <c r="AS1775">
        <v>0.29321563</v>
      </c>
      <c r="AT1775">
        <v>0.30095105999999999</v>
      </c>
      <c r="AU1775">
        <v>0.27133203</v>
      </c>
      <c r="AV1775">
        <v>0.25938245999999998</v>
      </c>
      <c r="AW1775">
        <v>0.30117163000000002</v>
      </c>
      <c r="AX1775">
        <v>0.34953117</v>
      </c>
      <c r="AY1775">
        <v>0.30503934999999999</v>
      </c>
    </row>
    <row r="1776" spans="1:51">
      <c r="A1776">
        <v>1314</v>
      </c>
      <c r="B1776" t="b">
        <v>1</v>
      </c>
      <c r="C1776" t="s">
        <v>128</v>
      </c>
      <c r="D1776" t="s">
        <v>5746</v>
      </c>
      <c r="E1776" t="s">
        <v>5747</v>
      </c>
      <c r="H1776" t="s">
        <v>5748</v>
      </c>
      <c r="I1776" t="s">
        <v>671</v>
      </c>
      <c r="K1776" s="7">
        <v>0.03</v>
      </c>
      <c r="L1776">
        <v>0.28000000000000003</v>
      </c>
      <c r="M1776" s="7">
        <v>0.34</v>
      </c>
      <c r="N1776">
        <v>-0.08</v>
      </c>
      <c r="O1776" s="6">
        <v>1E-3</v>
      </c>
      <c r="P1776">
        <v>0.36</v>
      </c>
      <c r="Q1776" t="s">
        <v>135</v>
      </c>
      <c r="R1776">
        <v>18.04</v>
      </c>
      <c r="S1776">
        <v>17.95</v>
      </c>
      <c r="T1776">
        <v>17.52</v>
      </c>
      <c r="U1776">
        <v>18.14</v>
      </c>
      <c r="V1776">
        <v>17.850000000000001</v>
      </c>
      <c r="W1776">
        <v>17.97</v>
      </c>
      <c r="X1776">
        <v>17.920000000000002</v>
      </c>
      <c r="Y1776">
        <v>17.86</v>
      </c>
      <c r="Z1776">
        <v>17.64</v>
      </c>
      <c r="AA1776">
        <v>17.809999999999999</v>
      </c>
      <c r="AB1776">
        <v>17.93</v>
      </c>
      <c r="AC1776">
        <v>17.8</v>
      </c>
      <c r="AD1776">
        <v>18.05</v>
      </c>
      <c r="AE1776">
        <v>18.5</v>
      </c>
      <c r="AF1776">
        <v>18.690000000000001</v>
      </c>
      <c r="AG1776">
        <v>18.04</v>
      </c>
      <c r="AH1776">
        <v>18.16</v>
      </c>
      <c r="AI1776">
        <v>0.2903136</v>
      </c>
      <c r="AJ1776">
        <v>0</v>
      </c>
      <c r="AK1776">
        <v>0.26236647000000002</v>
      </c>
      <c r="AL1776">
        <v>0.28289488000000002</v>
      </c>
      <c r="AM1776">
        <v>0.25785685000000003</v>
      </c>
      <c r="AN1776">
        <v>0</v>
      </c>
      <c r="AO1776">
        <v>0</v>
      </c>
      <c r="AP1776">
        <v>0.30515954000000001</v>
      </c>
      <c r="AQ1776">
        <v>0.29007253</v>
      </c>
      <c r="AR1776">
        <v>0.28416809999999998</v>
      </c>
      <c r="AS1776">
        <v>0</v>
      </c>
      <c r="AT1776">
        <v>0</v>
      </c>
      <c r="AU1776">
        <v>0.33685063999999998</v>
      </c>
      <c r="AV1776">
        <v>0.36068331999999997</v>
      </c>
      <c r="AW1776">
        <v>0.32585969999999997</v>
      </c>
      <c r="AX1776">
        <v>0</v>
      </c>
      <c r="AY1776">
        <v>0</v>
      </c>
    </row>
    <row r="1777" spans="1:51">
      <c r="A1777">
        <v>1324</v>
      </c>
      <c r="B1777" t="b">
        <v>1</v>
      </c>
      <c r="C1777" t="s">
        <v>128</v>
      </c>
      <c r="D1777" t="s">
        <v>5749</v>
      </c>
      <c r="E1777" t="s">
        <v>5750</v>
      </c>
      <c r="H1777" t="s">
        <v>5751</v>
      </c>
      <c r="I1777" t="s">
        <v>563</v>
      </c>
      <c r="K1777" s="7">
        <v>3.1E-2</v>
      </c>
      <c r="L1777">
        <v>-0.16</v>
      </c>
      <c r="M1777" s="7">
        <v>0.44</v>
      </c>
      <c r="N1777">
        <v>0.12</v>
      </c>
      <c r="O1777" s="6">
        <v>1E-3</v>
      </c>
      <c r="P1777">
        <v>-0.28000000000000003</v>
      </c>
      <c r="Q1777" t="s">
        <v>135</v>
      </c>
      <c r="R1777">
        <v>15.94</v>
      </c>
      <c r="S1777">
        <v>15.83</v>
      </c>
      <c r="T1777">
        <v>15.92</v>
      </c>
      <c r="U1777">
        <v>15.81</v>
      </c>
      <c r="V1777">
        <v>16.09</v>
      </c>
      <c r="W1777">
        <v>15.86</v>
      </c>
      <c r="X1777">
        <v>15.89</v>
      </c>
      <c r="Y1777">
        <v>15.87</v>
      </c>
      <c r="Z1777">
        <v>16.03</v>
      </c>
      <c r="AA1777">
        <v>16.03</v>
      </c>
      <c r="AB1777">
        <v>16.100000000000001</v>
      </c>
      <c r="AC1777">
        <v>16.149999999999999</v>
      </c>
      <c r="AD1777">
        <v>15.66</v>
      </c>
      <c r="AE1777">
        <v>15.76</v>
      </c>
      <c r="AF1777">
        <v>15.62</v>
      </c>
      <c r="AG1777">
        <v>15.86</v>
      </c>
      <c r="AH1777">
        <v>15.9</v>
      </c>
      <c r="AI1777">
        <v>0.24113609</v>
      </c>
      <c r="AJ1777">
        <v>0.27103862000000001</v>
      </c>
      <c r="AK1777">
        <v>0.25757548000000002</v>
      </c>
      <c r="AL1777">
        <v>0.34082866000000001</v>
      </c>
      <c r="AM1777">
        <v>0.24986833</v>
      </c>
      <c r="AN1777">
        <v>0.26717728000000002</v>
      </c>
      <c r="AO1777">
        <v>0.29430008000000002</v>
      </c>
      <c r="AP1777">
        <v>0.30652040000000003</v>
      </c>
      <c r="AQ1777">
        <v>0.30617823999999999</v>
      </c>
      <c r="AR1777">
        <v>0.28648829999999997</v>
      </c>
      <c r="AS1777">
        <v>0.30644547999999999</v>
      </c>
      <c r="AT1777">
        <v>0.31946465000000002</v>
      </c>
      <c r="AU1777">
        <v>0.25725594000000002</v>
      </c>
      <c r="AV1777">
        <v>0.28054145000000003</v>
      </c>
      <c r="AW1777">
        <v>0.35414192</v>
      </c>
      <c r="AX1777">
        <v>0.34484126999999998</v>
      </c>
      <c r="AY1777">
        <v>0.27349456999999999</v>
      </c>
    </row>
    <row r="1778" spans="1:51">
      <c r="A1778">
        <v>1362</v>
      </c>
      <c r="B1778" t="b">
        <v>1</v>
      </c>
      <c r="C1778" t="s">
        <v>128</v>
      </c>
      <c r="D1778" t="s">
        <v>5752</v>
      </c>
      <c r="E1778" t="s">
        <v>5753</v>
      </c>
      <c r="H1778" t="s">
        <v>5754</v>
      </c>
      <c r="I1778" t="s">
        <v>393</v>
      </c>
      <c r="K1778" s="7">
        <v>3.5999999999999997E-2</v>
      </c>
      <c r="L1778">
        <v>-0.28000000000000003</v>
      </c>
      <c r="M1778" s="7">
        <v>0.18</v>
      </c>
      <c r="N1778">
        <v>0.1</v>
      </c>
      <c r="O1778" s="6">
        <v>1E-3</v>
      </c>
      <c r="P1778">
        <v>-0.37</v>
      </c>
      <c r="Q1778" t="s">
        <v>135</v>
      </c>
      <c r="R1778">
        <v>0</v>
      </c>
      <c r="S1778">
        <v>18.29</v>
      </c>
      <c r="T1778">
        <v>0</v>
      </c>
      <c r="U1778">
        <v>0</v>
      </c>
      <c r="V1778">
        <v>0</v>
      </c>
      <c r="W1778">
        <v>18.43</v>
      </c>
      <c r="X1778">
        <v>18.5</v>
      </c>
      <c r="Y1778">
        <v>0</v>
      </c>
      <c r="Z1778">
        <v>0</v>
      </c>
      <c r="AA1778">
        <v>0</v>
      </c>
      <c r="AB1778">
        <v>18.59</v>
      </c>
      <c r="AC1778">
        <v>18.53</v>
      </c>
      <c r="AD1778">
        <v>0</v>
      </c>
      <c r="AE1778">
        <v>0</v>
      </c>
      <c r="AF1778">
        <v>0</v>
      </c>
      <c r="AG1778">
        <v>18.13</v>
      </c>
      <c r="AH1778">
        <v>18.239999999999998</v>
      </c>
      <c r="AI1778">
        <v>0.24739543</v>
      </c>
      <c r="AJ1778">
        <v>0.26297092</v>
      </c>
      <c r="AK1778">
        <v>0.27255007999999997</v>
      </c>
      <c r="AL1778">
        <v>0.26832536000000001</v>
      </c>
      <c r="AM1778">
        <v>0.25877729999999999</v>
      </c>
      <c r="AN1778">
        <v>0.26716172999999999</v>
      </c>
      <c r="AO1778">
        <v>0.2668761</v>
      </c>
      <c r="AP1778">
        <v>0.30315107000000002</v>
      </c>
      <c r="AQ1778">
        <v>0.27712969999999998</v>
      </c>
      <c r="AR1778">
        <v>0.26415860000000002</v>
      </c>
      <c r="AS1778">
        <v>0.2912093</v>
      </c>
      <c r="AT1778">
        <v>0.26600800000000002</v>
      </c>
      <c r="AU1778">
        <v>0.26993296</v>
      </c>
      <c r="AV1778">
        <v>0.26575064999999998</v>
      </c>
      <c r="AW1778">
        <v>0.26747984000000002</v>
      </c>
      <c r="AX1778">
        <v>0.25822023</v>
      </c>
      <c r="AY1778">
        <v>0.30577811999999999</v>
      </c>
    </row>
    <row r="1779" spans="1:51">
      <c r="A1779">
        <v>1377</v>
      </c>
      <c r="B1779" t="b">
        <v>1</v>
      </c>
      <c r="C1779" t="s">
        <v>128</v>
      </c>
      <c r="D1779" t="s">
        <v>5755</v>
      </c>
      <c r="E1779" t="s">
        <v>5756</v>
      </c>
      <c r="H1779" t="s">
        <v>5757</v>
      </c>
      <c r="I1779" t="s">
        <v>150</v>
      </c>
      <c r="K1779" s="7">
        <v>3.9E-2</v>
      </c>
      <c r="L1779">
        <v>0.09</v>
      </c>
      <c r="M1779" s="7">
        <v>0.16</v>
      </c>
      <c r="N1779">
        <v>-0.05</v>
      </c>
      <c r="O1779" s="6">
        <v>1E-3</v>
      </c>
      <c r="P1779">
        <v>0.14000000000000001</v>
      </c>
      <c r="Q1779" t="s">
        <v>135</v>
      </c>
      <c r="R1779">
        <v>15.9</v>
      </c>
      <c r="S1779">
        <v>15.91</v>
      </c>
      <c r="T1779">
        <v>15.86</v>
      </c>
      <c r="U1779">
        <v>15.86</v>
      </c>
      <c r="V1779">
        <v>15.83</v>
      </c>
      <c r="W1779">
        <v>15.92</v>
      </c>
      <c r="X1779">
        <v>15.83</v>
      </c>
      <c r="Y1779">
        <v>15.8</v>
      </c>
      <c r="Z1779">
        <v>15.86</v>
      </c>
      <c r="AA1779">
        <v>15.83</v>
      </c>
      <c r="AB1779">
        <v>15.76</v>
      </c>
      <c r="AC1779">
        <v>15.81</v>
      </c>
      <c r="AD1779">
        <v>15.86</v>
      </c>
      <c r="AE1779">
        <v>15.9</v>
      </c>
      <c r="AF1779">
        <v>15.97</v>
      </c>
      <c r="AG1779">
        <v>15.97</v>
      </c>
      <c r="AH1779">
        <v>16.03</v>
      </c>
      <c r="AI1779">
        <v>0.26361567000000002</v>
      </c>
      <c r="AJ1779">
        <v>0.26409779999999999</v>
      </c>
      <c r="AK1779">
        <v>0.2919233</v>
      </c>
      <c r="AL1779">
        <v>0.31138352000000002</v>
      </c>
      <c r="AM1779">
        <v>0.26070586000000001</v>
      </c>
      <c r="AN1779">
        <v>0.24942154</v>
      </c>
      <c r="AO1779">
        <v>0.2800494</v>
      </c>
      <c r="AP1779">
        <v>0.33959784999999998</v>
      </c>
      <c r="AQ1779">
        <v>0.32968855000000002</v>
      </c>
      <c r="AR1779">
        <v>0.28347385000000003</v>
      </c>
      <c r="AS1779">
        <v>0.26946214000000002</v>
      </c>
      <c r="AT1779">
        <v>0.266681</v>
      </c>
      <c r="AU1779">
        <v>0.29584969999999999</v>
      </c>
      <c r="AV1779">
        <v>0.27813357</v>
      </c>
      <c r="AW1779">
        <v>0.37341052000000002</v>
      </c>
      <c r="AX1779">
        <v>0.27672815000000001</v>
      </c>
      <c r="AY1779">
        <v>0.30735177000000002</v>
      </c>
    </row>
    <row r="1780" spans="1:51">
      <c r="A1780">
        <v>1381</v>
      </c>
      <c r="B1780" t="b">
        <v>1</v>
      </c>
      <c r="C1780" t="s">
        <v>128</v>
      </c>
      <c r="D1780" t="s">
        <v>5758</v>
      </c>
      <c r="E1780" t="s">
        <v>5759</v>
      </c>
      <c r="H1780" t="s">
        <v>5760</v>
      </c>
      <c r="I1780" t="s">
        <v>259</v>
      </c>
      <c r="K1780" s="7">
        <v>3.9E-2</v>
      </c>
      <c r="L1780">
        <v>0.14000000000000001</v>
      </c>
      <c r="M1780" s="7">
        <v>9.4E-2</v>
      </c>
      <c r="N1780">
        <v>-0.06</v>
      </c>
      <c r="O1780" s="6">
        <v>1E-3</v>
      </c>
      <c r="P1780">
        <v>0.2</v>
      </c>
      <c r="Q1780" t="s">
        <v>135</v>
      </c>
      <c r="R1780">
        <v>15.64</v>
      </c>
      <c r="S1780">
        <v>15.68</v>
      </c>
      <c r="T1780">
        <v>15.69</v>
      </c>
      <c r="U1780">
        <v>15.75</v>
      </c>
      <c r="V1780">
        <v>15.65</v>
      </c>
      <c r="W1780">
        <v>15.67</v>
      </c>
      <c r="X1780">
        <v>15.7</v>
      </c>
      <c r="Y1780">
        <v>15.57</v>
      </c>
      <c r="Z1780">
        <v>15.68</v>
      </c>
      <c r="AA1780">
        <v>15.52</v>
      </c>
      <c r="AB1780">
        <v>15.86</v>
      </c>
      <c r="AC1780">
        <v>15.67</v>
      </c>
      <c r="AD1780">
        <v>15.68</v>
      </c>
      <c r="AE1780">
        <v>15.86</v>
      </c>
      <c r="AF1780">
        <v>15.93</v>
      </c>
      <c r="AG1780">
        <v>15.82</v>
      </c>
      <c r="AH1780">
        <v>15.91</v>
      </c>
      <c r="AI1780">
        <v>0.26431411999999999</v>
      </c>
      <c r="AJ1780">
        <v>0.26598464999999999</v>
      </c>
      <c r="AK1780">
        <v>0.30131868000000001</v>
      </c>
      <c r="AL1780">
        <v>0.31864882</v>
      </c>
      <c r="AM1780">
        <v>0.26182496999999999</v>
      </c>
      <c r="AN1780">
        <v>0.30162689999999998</v>
      </c>
      <c r="AO1780">
        <v>0.27197179999999999</v>
      </c>
      <c r="AP1780">
        <v>0.32984550000000001</v>
      </c>
      <c r="AQ1780">
        <v>0.30343526999999998</v>
      </c>
      <c r="AR1780">
        <v>0.37423055999999999</v>
      </c>
      <c r="AS1780">
        <v>0.33148915000000001</v>
      </c>
      <c r="AT1780">
        <v>0.31422191999999999</v>
      </c>
      <c r="AU1780">
        <v>0.25838777000000002</v>
      </c>
      <c r="AV1780">
        <v>0.31408760000000002</v>
      </c>
      <c r="AW1780">
        <v>0.35350495999999998</v>
      </c>
      <c r="AX1780">
        <v>0.45369589999999999</v>
      </c>
      <c r="AY1780">
        <v>0.3839186</v>
      </c>
    </row>
    <row r="1781" spans="1:51">
      <c r="A1781">
        <v>1405</v>
      </c>
      <c r="B1781" t="b">
        <v>1</v>
      </c>
      <c r="C1781" t="s">
        <v>128</v>
      </c>
      <c r="D1781" t="s">
        <v>5761</v>
      </c>
      <c r="E1781" t="s">
        <v>5762</v>
      </c>
      <c r="H1781" t="s">
        <v>5763</v>
      </c>
      <c r="I1781" t="s">
        <v>910</v>
      </c>
      <c r="K1781" s="7">
        <v>4.2000000000000003E-2</v>
      </c>
      <c r="L1781">
        <v>0.08</v>
      </c>
      <c r="M1781" s="7">
        <v>0.1</v>
      </c>
      <c r="N1781">
        <v>-0.06</v>
      </c>
      <c r="O1781" s="6">
        <v>1E-3</v>
      </c>
      <c r="P1781">
        <v>0.13</v>
      </c>
      <c r="Q1781" t="s">
        <v>135</v>
      </c>
      <c r="R1781">
        <v>14.71</v>
      </c>
      <c r="S1781">
        <v>14.76</v>
      </c>
      <c r="T1781">
        <v>14.75</v>
      </c>
      <c r="U1781">
        <v>14.72</v>
      </c>
      <c r="V1781">
        <v>14.74</v>
      </c>
      <c r="W1781">
        <v>14.88</v>
      </c>
      <c r="X1781">
        <v>14.7</v>
      </c>
      <c r="Y1781">
        <v>14.67</v>
      </c>
      <c r="Z1781">
        <v>14.62</v>
      </c>
      <c r="AA1781">
        <v>14.74</v>
      </c>
      <c r="AB1781">
        <v>14.75</v>
      </c>
      <c r="AC1781">
        <v>14.84</v>
      </c>
      <c r="AD1781">
        <v>14.71</v>
      </c>
      <c r="AE1781">
        <v>14.87</v>
      </c>
      <c r="AF1781">
        <v>14.91</v>
      </c>
      <c r="AG1781">
        <v>14.6</v>
      </c>
      <c r="AH1781">
        <v>14.75</v>
      </c>
      <c r="AI1781">
        <v>0.28527163999999999</v>
      </c>
      <c r="AJ1781">
        <v>0.31762657</v>
      </c>
      <c r="AK1781">
        <v>0.33004767000000002</v>
      </c>
      <c r="AL1781">
        <v>0.28142511999999997</v>
      </c>
      <c r="AM1781">
        <v>0.25929760000000002</v>
      </c>
      <c r="AN1781">
        <v>0.29943534999999999</v>
      </c>
      <c r="AO1781">
        <v>0.34400427</v>
      </c>
      <c r="AP1781">
        <v>0.37701878</v>
      </c>
      <c r="AQ1781">
        <v>0.3197043</v>
      </c>
      <c r="AR1781">
        <v>0.30852106000000001</v>
      </c>
      <c r="AS1781">
        <v>0.29355495999999998</v>
      </c>
      <c r="AT1781">
        <v>0.31595677</v>
      </c>
      <c r="AU1781">
        <v>0.3095193</v>
      </c>
      <c r="AV1781">
        <v>0.28150570000000003</v>
      </c>
      <c r="AW1781">
        <v>0.29811337999999998</v>
      </c>
      <c r="AX1781">
        <v>0.44715803999999998</v>
      </c>
      <c r="AY1781">
        <v>0.27464125</v>
      </c>
    </row>
    <row r="1782" spans="1:51">
      <c r="A1782">
        <v>1440</v>
      </c>
      <c r="B1782" t="b">
        <v>1</v>
      </c>
      <c r="C1782" t="s">
        <v>128</v>
      </c>
      <c r="D1782" t="s">
        <v>5764</v>
      </c>
      <c r="E1782" t="s">
        <v>5765</v>
      </c>
      <c r="H1782" t="s">
        <v>5766</v>
      </c>
      <c r="I1782" t="s">
        <v>344</v>
      </c>
      <c r="K1782" s="7">
        <v>4.5999999999999999E-2</v>
      </c>
      <c r="L1782">
        <v>-0.24</v>
      </c>
      <c r="M1782" s="7">
        <v>2.8000000000000001E-2</v>
      </c>
      <c r="N1782">
        <v>0.22</v>
      </c>
      <c r="O1782" s="6">
        <v>1E-3</v>
      </c>
      <c r="P1782">
        <v>-0.46</v>
      </c>
      <c r="Q1782" t="s">
        <v>135</v>
      </c>
      <c r="R1782">
        <v>17.510000000000002</v>
      </c>
      <c r="S1782">
        <v>17.34</v>
      </c>
      <c r="T1782">
        <v>17.690000000000001</v>
      </c>
      <c r="U1782">
        <v>17.13</v>
      </c>
      <c r="V1782">
        <v>17.489999999999998</v>
      </c>
      <c r="W1782">
        <v>17.63</v>
      </c>
      <c r="X1782">
        <v>17.53</v>
      </c>
      <c r="Y1782">
        <v>17.489999999999998</v>
      </c>
      <c r="Z1782">
        <v>18</v>
      </c>
      <c r="AA1782">
        <v>17.73</v>
      </c>
      <c r="AB1782">
        <v>17.62</v>
      </c>
      <c r="AC1782">
        <v>17.64</v>
      </c>
      <c r="AD1782">
        <v>17.350000000000001</v>
      </c>
      <c r="AE1782">
        <v>17.27</v>
      </c>
      <c r="AF1782">
        <v>17</v>
      </c>
      <c r="AG1782">
        <v>17.45</v>
      </c>
      <c r="AH1782">
        <v>17.22</v>
      </c>
      <c r="AI1782">
        <v>0.25200825999999998</v>
      </c>
      <c r="AJ1782">
        <v>0.31040226999999998</v>
      </c>
      <c r="AK1782">
        <v>0.25551686000000001</v>
      </c>
      <c r="AL1782">
        <v>0.30137523999999999</v>
      </c>
      <c r="AM1782">
        <v>0.25187606000000001</v>
      </c>
      <c r="AN1782">
        <v>0.25562289999999999</v>
      </c>
      <c r="AO1782">
        <v>0.28031593999999999</v>
      </c>
      <c r="AP1782">
        <v>0.26563682999999999</v>
      </c>
      <c r="AQ1782">
        <v>0.25863661999999998</v>
      </c>
      <c r="AR1782">
        <v>0.26831191999999998</v>
      </c>
      <c r="AS1782">
        <v>0.35495700000000002</v>
      </c>
      <c r="AT1782">
        <v>0.37652817</v>
      </c>
      <c r="AU1782">
        <v>0.27396540000000003</v>
      </c>
      <c r="AV1782">
        <v>0.27439449999999999</v>
      </c>
      <c r="AW1782">
        <v>0.29988496999999997</v>
      </c>
      <c r="AX1782">
        <v>0.64120279999999996</v>
      </c>
      <c r="AY1782">
        <v>0.45555800000000002</v>
      </c>
    </row>
    <row r="1783" spans="1:51" s="14" customFormat="1">
      <c r="A1783">
        <v>1472</v>
      </c>
      <c r="B1783" t="b">
        <v>1</v>
      </c>
      <c r="C1783" t="s">
        <v>128</v>
      </c>
      <c r="D1783" t="s">
        <v>5767</v>
      </c>
      <c r="E1783" t="s">
        <v>5768</v>
      </c>
      <c r="F1783"/>
      <c r="G1783"/>
      <c r="H1783" t="s">
        <v>5769</v>
      </c>
      <c r="I1783" t="s">
        <v>133</v>
      </c>
      <c r="J1783" t="b">
        <v>1</v>
      </c>
      <c r="K1783" s="7">
        <v>5.1999999999999998E-2</v>
      </c>
      <c r="L1783">
        <v>0.08</v>
      </c>
      <c r="M1783" s="7">
        <v>0.16</v>
      </c>
      <c r="N1783">
        <v>-0.02</v>
      </c>
      <c r="O1783" s="6">
        <v>1E-3</v>
      </c>
      <c r="P1783">
        <v>0.11</v>
      </c>
      <c r="Q1783" t="s">
        <v>135</v>
      </c>
      <c r="R1783">
        <v>16.53</v>
      </c>
      <c r="S1783">
        <v>16.579999999999998</v>
      </c>
      <c r="T1783">
        <v>16.52</v>
      </c>
      <c r="U1783">
        <v>16.57</v>
      </c>
      <c r="V1783">
        <v>16.600000000000001</v>
      </c>
      <c r="W1783">
        <v>16.57</v>
      </c>
      <c r="X1783">
        <v>16.510000000000002</v>
      </c>
      <c r="Y1783">
        <v>16.52</v>
      </c>
      <c r="Z1783">
        <v>16.63</v>
      </c>
      <c r="AA1783">
        <v>16.420000000000002</v>
      </c>
      <c r="AB1783">
        <v>16.47</v>
      </c>
      <c r="AC1783">
        <v>16.61</v>
      </c>
      <c r="AD1783">
        <v>16.62</v>
      </c>
      <c r="AE1783">
        <v>16.690000000000001</v>
      </c>
      <c r="AF1783">
        <v>16.62</v>
      </c>
      <c r="AG1783">
        <v>16.600000000000001</v>
      </c>
      <c r="AH1783">
        <v>16.670000000000002</v>
      </c>
      <c r="AI1783">
        <v>0.28825990000000001</v>
      </c>
      <c r="AJ1783">
        <v>0.24666089999999999</v>
      </c>
      <c r="AK1783">
        <v>0.31245877999999999</v>
      </c>
      <c r="AL1783">
        <v>0.27035290000000001</v>
      </c>
      <c r="AM1783">
        <v>0.26499632000000001</v>
      </c>
      <c r="AN1783">
        <v>0.28783642999999998</v>
      </c>
      <c r="AO1783">
        <v>0.26428726000000002</v>
      </c>
      <c r="AP1783">
        <v>0.28539112</v>
      </c>
      <c r="AQ1783">
        <v>0.31206783999999999</v>
      </c>
      <c r="AR1783">
        <v>0.28371563999999999</v>
      </c>
      <c r="AS1783">
        <v>0.26845190000000002</v>
      </c>
      <c r="AT1783">
        <v>0.31286174</v>
      </c>
      <c r="AU1783">
        <v>0.2590615</v>
      </c>
      <c r="AV1783">
        <v>0.28557280000000002</v>
      </c>
      <c r="AW1783">
        <v>0.31308370000000002</v>
      </c>
      <c r="AX1783">
        <v>0.28058314000000001</v>
      </c>
      <c r="AY1783">
        <v>0.35741508</v>
      </c>
    </row>
    <row r="1784" spans="1:51">
      <c r="A1784">
        <v>1483</v>
      </c>
      <c r="B1784" t="b">
        <v>1</v>
      </c>
      <c r="C1784" t="s">
        <v>128</v>
      </c>
      <c r="D1784" t="s">
        <v>5770</v>
      </c>
      <c r="E1784" t="s">
        <v>5771</v>
      </c>
      <c r="H1784" t="s">
        <v>5772</v>
      </c>
      <c r="I1784" t="s">
        <v>582</v>
      </c>
      <c r="K1784" s="7">
        <v>5.3999999999999999E-2</v>
      </c>
      <c r="L1784">
        <v>-0.08</v>
      </c>
      <c r="M1784" s="7">
        <v>0.12</v>
      </c>
      <c r="N1784">
        <v>0.04</v>
      </c>
      <c r="O1784" s="6">
        <v>1E-3</v>
      </c>
      <c r="P1784">
        <v>-0.12</v>
      </c>
      <c r="Q1784" t="s">
        <v>135</v>
      </c>
      <c r="R1784">
        <v>16.47</v>
      </c>
      <c r="S1784">
        <v>16.43</v>
      </c>
      <c r="T1784">
        <v>16.53</v>
      </c>
      <c r="U1784">
        <v>16.350000000000001</v>
      </c>
      <c r="V1784">
        <v>16.53</v>
      </c>
      <c r="W1784">
        <v>16.420000000000002</v>
      </c>
      <c r="X1784">
        <v>16.54</v>
      </c>
      <c r="Y1784">
        <v>16.399999999999999</v>
      </c>
      <c r="Z1784">
        <v>16.53</v>
      </c>
      <c r="AA1784">
        <v>16.5</v>
      </c>
      <c r="AB1784">
        <v>16.61</v>
      </c>
      <c r="AC1784">
        <v>16.52</v>
      </c>
      <c r="AD1784">
        <v>16.32</v>
      </c>
      <c r="AE1784">
        <v>16.43</v>
      </c>
      <c r="AF1784">
        <v>16.52</v>
      </c>
      <c r="AG1784">
        <v>16.34</v>
      </c>
      <c r="AH1784">
        <v>16.329999999999998</v>
      </c>
      <c r="AI1784">
        <v>0.28220205999999998</v>
      </c>
      <c r="AJ1784">
        <v>0</v>
      </c>
      <c r="AK1784">
        <v>0.28976711999999999</v>
      </c>
      <c r="AL1784">
        <v>0.2848213</v>
      </c>
      <c r="AM1784">
        <v>0.28703263000000001</v>
      </c>
      <c r="AN1784">
        <v>0</v>
      </c>
      <c r="AO1784">
        <v>0</v>
      </c>
      <c r="AP1784">
        <v>0.32580100000000001</v>
      </c>
      <c r="AQ1784">
        <v>0.28648546000000003</v>
      </c>
      <c r="AR1784">
        <v>0.26961485000000002</v>
      </c>
      <c r="AS1784">
        <v>0</v>
      </c>
      <c r="AT1784">
        <v>0</v>
      </c>
      <c r="AU1784">
        <v>0.26896160000000002</v>
      </c>
      <c r="AV1784">
        <v>0.30158164999999998</v>
      </c>
      <c r="AW1784">
        <v>0.29840463</v>
      </c>
      <c r="AX1784">
        <v>0</v>
      </c>
      <c r="AY1784">
        <v>0</v>
      </c>
    </row>
    <row r="1785" spans="1:51">
      <c r="A1785">
        <v>1495</v>
      </c>
      <c r="B1785" t="b">
        <v>1</v>
      </c>
      <c r="C1785" t="s">
        <v>128</v>
      </c>
      <c r="D1785" t="s">
        <v>5773</v>
      </c>
      <c r="E1785" t="s">
        <v>5774</v>
      </c>
      <c r="H1785" t="s">
        <v>5775</v>
      </c>
      <c r="I1785" t="s">
        <v>722</v>
      </c>
      <c r="J1785" t="b">
        <v>1</v>
      </c>
      <c r="K1785" s="7">
        <v>5.6000000000000001E-2</v>
      </c>
      <c r="L1785">
        <v>0.28999999999999998</v>
      </c>
      <c r="M1785" s="7">
        <v>0.59</v>
      </c>
      <c r="N1785">
        <v>-0.04</v>
      </c>
      <c r="O1785" s="6">
        <v>1E-3</v>
      </c>
      <c r="P1785">
        <v>0.33</v>
      </c>
      <c r="Q1785" t="s">
        <v>135</v>
      </c>
      <c r="R1785">
        <v>15.59</v>
      </c>
      <c r="S1785">
        <v>15.62</v>
      </c>
      <c r="T1785">
        <v>15.41</v>
      </c>
      <c r="U1785">
        <v>16.05</v>
      </c>
      <c r="V1785">
        <v>15.5</v>
      </c>
      <c r="W1785">
        <v>15.63</v>
      </c>
      <c r="X1785">
        <v>15.43</v>
      </c>
      <c r="Y1785">
        <v>15.46</v>
      </c>
      <c r="Z1785">
        <v>15.5</v>
      </c>
      <c r="AA1785">
        <v>15.48</v>
      </c>
      <c r="AB1785">
        <v>15.59</v>
      </c>
      <c r="AC1785">
        <v>15.51</v>
      </c>
      <c r="AD1785">
        <v>15.66</v>
      </c>
      <c r="AE1785">
        <v>16.059999999999999</v>
      </c>
      <c r="AF1785">
        <v>16.27</v>
      </c>
      <c r="AG1785">
        <v>15.66</v>
      </c>
      <c r="AH1785">
        <v>15.87</v>
      </c>
      <c r="AI1785">
        <v>0.26241525999999998</v>
      </c>
      <c r="AJ1785">
        <v>0.26889302999999998</v>
      </c>
      <c r="AK1785">
        <v>0.27901300000000001</v>
      </c>
      <c r="AL1785">
        <v>0.30417758</v>
      </c>
      <c r="AM1785">
        <v>0.27364867999999998</v>
      </c>
      <c r="AN1785">
        <v>0.29159669999999999</v>
      </c>
      <c r="AO1785">
        <v>0.28864306000000001</v>
      </c>
      <c r="AP1785">
        <v>0.28613339999999998</v>
      </c>
      <c r="AQ1785">
        <v>0.30913469999999998</v>
      </c>
      <c r="AR1785">
        <v>0.30880102999999998</v>
      </c>
      <c r="AS1785">
        <v>0.30430763999999999</v>
      </c>
      <c r="AT1785">
        <v>0.29485433999999999</v>
      </c>
      <c r="AU1785">
        <v>0.25834748000000002</v>
      </c>
      <c r="AV1785">
        <v>0.29383066000000002</v>
      </c>
      <c r="AW1785">
        <v>0.31288719999999998</v>
      </c>
      <c r="AX1785">
        <v>0.33222648999999999</v>
      </c>
      <c r="AY1785">
        <v>0.26521620000000001</v>
      </c>
    </row>
    <row r="1786" spans="1:51">
      <c r="A1786">
        <v>1498</v>
      </c>
      <c r="B1786" t="b">
        <v>1</v>
      </c>
      <c r="C1786" t="s">
        <v>128</v>
      </c>
      <c r="D1786" t="s">
        <v>5776</v>
      </c>
      <c r="E1786" t="s">
        <v>5777</v>
      </c>
      <c r="H1786" t="s">
        <v>5778</v>
      </c>
      <c r="I1786" t="s">
        <v>5104</v>
      </c>
      <c r="K1786" s="7">
        <v>5.7000000000000002E-2</v>
      </c>
      <c r="L1786">
        <v>0.09</v>
      </c>
      <c r="M1786" s="7">
        <v>3.3000000000000002E-2</v>
      </c>
      <c r="N1786">
        <v>-0.1</v>
      </c>
      <c r="O1786" s="6">
        <v>1E-3</v>
      </c>
      <c r="P1786">
        <v>0.19</v>
      </c>
      <c r="Q1786" t="s">
        <v>135</v>
      </c>
      <c r="R1786">
        <v>16.72</v>
      </c>
      <c r="S1786">
        <v>16.8</v>
      </c>
      <c r="T1786">
        <v>16.63</v>
      </c>
      <c r="U1786">
        <v>16.809999999999999</v>
      </c>
      <c r="V1786">
        <v>16.739999999999998</v>
      </c>
      <c r="W1786">
        <v>16.64</v>
      </c>
      <c r="X1786">
        <v>16.73</v>
      </c>
      <c r="Y1786">
        <v>16.559999999999999</v>
      </c>
      <c r="Z1786">
        <v>16.559999999999999</v>
      </c>
      <c r="AA1786">
        <v>16.57</v>
      </c>
      <c r="AB1786">
        <v>16.670000000000002</v>
      </c>
      <c r="AC1786">
        <v>16.71</v>
      </c>
      <c r="AD1786">
        <v>16.73</v>
      </c>
      <c r="AE1786">
        <v>16.850000000000001</v>
      </c>
      <c r="AF1786">
        <v>16.86</v>
      </c>
      <c r="AG1786">
        <v>16.86</v>
      </c>
      <c r="AH1786">
        <v>16.77</v>
      </c>
      <c r="AI1786">
        <v>0.25617572999999999</v>
      </c>
      <c r="AJ1786">
        <v>0.27413365000000001</v>
      </c>
      <c r="AK1786">
        <v>0.28026715000000002</v>
      </c>
      <c r="AL1786">
        <v>0.31112689999999998</v>
      </c>
      <c r="AM1786">
        <v>0.26522892999999997</v>
      </c>
      <c r="AN1786">
        <v>0.26523175999999998</v>
      </c>
      <c r="AO1786">
        <v>0.26421373999999997</v>
      </c>
      <c r="AP1786">
        <v>0.32301777999999998</v>
      </c>
      <c r="AQ1786">
        <v>0.32156570000000001</v>
      </c>
      <c r="AR1786">
        <v>0.28962856999999997</v>
      </c>
      <c r="AS1786">
        <v>0.28538686000000002</v>
      </c>
      <c r="AT1786">
        <v>0.30648646000000002</v>
      </c>
      <c r="AU1786">
        <v>0.27647646999999997</v>
      </c>
      <c r="AV1786">
        <v>0.28392065</v>
      </c>
      <c r="AW1786">
        <v>0.33567497000000002</v>
      </c>
      <c r="AX1786">
        <v>0.35902410000000001</v>
      </c>
      <c r="AY1786">
        <v>0.31987467000000003</v>
      </c>
    </row>
    <row r="1787" spans="1:51">
      <c r="A1787">
        <v>1506</v>
      </c>
      <c r="B1787" t="b">
        <v>1</v>
      </c>
      <c r="C1787" t="s">
        <v>128</v>
      </c>
      <c r="D1787" t="s">
        <v>5779</v>
      </c>
      <c r="E1787" t="s">
        <v>5780</v>
      </c>
      <c r="H1787" t="s">
        <v>5781</v>
      </c>
      <c r="I1787" t="s">
        <v>558</v>
      </c>
      <c r="K1787" s="7">
        <v>5.8999999999999997E-2</v>
      </c>
      <c r="L1787">
        <v>0.04</v>
      </c>
      <c r="M1787" s="7">
        <v>1.4E-2</v>
      </c>
      <c r="N1787">
        <v>-0.05</v>
      </c>
      <c r="O1787" s="6">
        <v>1E-3</v>
      </c>
      <c r="P1787">
        <v>0.08</v>
      </c>
      <c r="Q1787" t="s">
        <v>135</v>
      </c>
      <c r="R1787">
        <v>17.149999999999999</v>
      </c>
      <c r="S1787">
        <v>17.170000000000002</v>
      </c>
      <c r="T1787">
        <v>17.14</v>
      </c>
      <c r="U1787">
        <v>17.190000000000001</v>
      </c>
      <c r="V1787">
        <v>17.16</v>
      </c>
      <c r="W1787">
        <v>17.12</v>
      </c>
      <c r="X1787">
        <v>17.149999999999999</v>
      </c>
      <c r="Y1787">
        <v>17.02</v>
      </c>
      <c r="Z1787">
        <v>17.059999999999999</v>
      </c>
      <c r="AA1787">
        <v>17.07</v>
      </c>
      <c r="AB1787">
        <v>17.18</v>
      </c>
      <c r="AC1787">
        <v>17.149999999999999</v>
      </c>
      <c r="AD1787">
        <v>17.23</v>
      </c>
      <c r="AE1787">
        <v>17.2</v>
      </c>
      <c r="AF1787">
        <v>17.18</v>
      </c>
      <c r="AG1787">
        <v>17.190000000000001</v>
      </c>
      <c r="AH1787">
        <v>17.14</v>
      </c>
      <c r="AI1787">
        <v>0</v>
      </c>
      <c r="AJ1787">
        <v>0.25813185999999999</v>
      </c>
      <c r="AK1787">
        <v>0</v>
      </c>
      <c r="AL1787">
        <v>0</v>
      </c>
      <c r="AM1787">
        <v>0</v>
      </c>
      <c r="AN1787">
        <v>0.2484304</v>
      </c>
      <c r="AO1787">
        <v>0.26257925999999998</v>
      </c>
      <c r="AP1787">
        <v>0</v>
      </c>
      <c r="AQ1787">
        <v>0</v>
      </c>
      <c r="AR1787">
        <v>0</v>
      </c>
      <c r="AS1787">
        <v>0.41052675</v>
      </c>
      <c r="AT1787">
        <v>0.31608543</v>
      </c>
      <c r="AU1787">
        <v>0</v>
      </c>
      <c r="AV1787">
        <v>0</v>
      </c>
      <c r="AW1787">
        <v>0</v>
      </c>
      <c r="AX1787">
        <v>0.26147359999999997</v>
      </c>
      <c r="AY1787">
        <v>0.28133180000000002</v>
      </c>
    </row>
    <row r="1788" spans="1:51">
      <c r="A1788">
        <v>1534</v>
      </c>
      <c r="B1788" t="b">
        <v>1</v>
      </c>
      <c r="C1788" t="s">
        <v>128</v>
      </c>
      <c r="D1788" t="s">
        <v>5782</v>
      </c>
      <c r="E1788" t="s">
        <v>5783</v>
      </c>
      <c r="H1788" t="s">
        <v>5784</v>
      </c>
      <c r="I1788" t="s">
        <v>339</v>
      </c>
      <c r="J1788" t="b">
        <v>1</v>
      </c>
      <c r="K1788" s="7">
        <v>6.4000000000000001E-2</v>
      </c>
      <c r="L1788">
        <v>0.08</v>
      </c>
      <c r="M1788" s="7">
        <v>6.6000000000000003E-2</v>
      </c>
      <c r="N1788">
        <v>-0.12</v>
      </c>
      <c r="O1788" s="6">
        <v>1E-3</v>
      </c>
      <c r="P1788">
        <v>0.2</v>
      </c>
      <c r="Q1788" t="s">
        <v>135</v>
      </c>
      <c r="R1788">
        <v>15.63</v>
      </c>
      <c r="S1788">
        <v>15.55</v>
      </c>
      <c r="T1788">
        <v>15.66</v>
      </c>
      <c r="U1788">
        <v>15.72</v>
      </c>
      <c r="V1788">
        <v>15.53</v>
      </c>
      <c r="W1788">
        <v>15.63</v>
      </c>
      <c r="X1788">
        <v>15.51</v>
      </c>
      <c r="Y1788">
        <v>15.31</v>
      </c>
      <c r="Z1788">
        <v>15.57</v>
      </c>
      <c r="AA1788">
        <v>15.6</v>
      </c>
      <c r="AB1788">
        <v>15.35</v>
      </c>
      <c r="AC1788">
        <v>15.68</v>
      </c>
      <c r="AD1788">
        <v>15.64</v>
      </c>
      <c r="AE1788">
        <v>15.71</v>
      </c>
      <c r="AF1788">
        <v>15.7</v>
      </c>
      <c r="AG1788">
        <v>15.77</v>
      </c>
      <c r="AH1788">
        <v>15.88</v>
      </c>
      <c r="AI1788">
        <v>0.28824221999999999</v>
      </c>
      <c r="AJ1788">
        <v>0</v>
      </c>
      <c r="AK1788">
        <v>0.92994209999999999</v>
      </c>
      <c r="AL1788">
        <v>0.30561549999999998</v>
      </c>
      <c r="AM1788">
        <v>0.34560478</v>
      </c>
      <c r="AN1788">
        <v>0</v>
      </c>
      <c r="AO1788">
        <v>0</v>
      </c>
      <c r="AP1788">
        <v>0.46895045000000002</v>
      </c>
      <c r="AQ1788">
        <v>0.36336123999999997</v>
      </c>
      <c r="AR1788">
        <v>0.29199190000000003</v>
      </c>
      <c r="AS1788">
        <v>0</v>
      </c>
      <c r="AT1788">
        <v>0</v>
      </c>
      <c r="AU1788">
        <v>0.35043183</v>
      </c>
      <c r="AV1788">
        <v>0.39612619999999998</v>
      </c>
      <c r="AW1788">
        <v>0.2972205</v>
      </c>
      <c r="AX1788">
        <v>0</v>
      </c>
      <c r="AY1788">
        <v>0</v>
      </c>
    </row>
    <row r="1789" spans="1:51">
      <c r="A1789">
        <v>1565</v>
      </c>
      <c r="B1789" t="b">
        <v>1</v>
      </c>
      <c r="C1789" t="s">
        <v>128</v>
      </c>
      <c r="D1789" t="s">
        <v>5785</v>
      </c>
      <c r="E1789" t="s">
        <v>5786</v>
      </c>
      <c r="H1789" t="s">
        <v>5787</v>
      </c>
      <c r="I1789" t="s">
        <v>308</v>
      </c>
      <c r="K1789" s="7">
        <v>7.1999999999999995E-2</v>
      </c>
      <c r="L1789">
        <v>0.62</v>
      </c>
      <c r="M1789" s="7">
        <v>0.28000000000000003</v>
      </c>
      <c r="N1789">
        <v>-0.37</v>
      </c>
      <c r="O1789" s="6">
        <v>1E-3</v>
      </c>
      <c r="P1789">
        <v>0.99</v>
      </c>
      <c r="Q1789" t="s">
        <v>135</v>
      </c>
      <c r="R1789">
        <v>15.06</v>
      </c>
      <c r="S1789">
        <v>0</v>
      </c>
      <c r="T1789">
        <v>14.12</v>
      </c>
      <c r="U1789">
        <v>15.43</v>
      </c>
      <c r="V1789">
        <v>14.48</v>
      </c>
      <c r="W1789">
        <v>0</v>
      </c>
      <c r="X1789">
        <v>0</v>
      </c>
      <c r="Y1789">
        <v>14.18</v>
      </c>
      <c r="Z1789">
        <v>14.13</v>
      </c>
      <c r="AA1789">
        <v>14.3</v>
      </c>
      <c r="AB1789">
        <v>0</v>
      </c>
      <c r="AC1789">
        <v>0</v>
      </c>
      <c r="AD1789">
        <v>15</v>
      </c>
      <c r="AE1789">
        <v>15.79</v>
      </c>
      <c r="AF1789">
        <v>16.010000000000002</v>
      </c>
      <c r="AG1789">
        <v>0</v>
      </c>
      <c r="AH1789">
        <v>0</v>
      </c>
      <c r="AI1789">
        <v>0.29606320000000003</v>
      </c>
      <c r="AJ1789">
        <v>0.24528730000000001</v>
      </c>
      <c r="AK1789">
        <v>0.3668882</v>
      </c>
      <c r="AL1789">
        <v>0.48745695</v>
      </c>
      <c r="AM1789">
        <v>0.3256773</v>
      </c>
      <c r="AN1789">
        <v>0.27925055999999998</v>
      </c>
      <c r="AO1789">
        <v>0.27445742000000001</v>
      </c>
      <c r="AP1789">
        <v>0.28768443999999999</v>
      </c>
      <c r="AQ1789">
        <v>0.31921013999999998</v>
      </c>
      <c r="AR1789">
        <v>0.39520149999999998</v>
      </c>
      <c r="AS1789">
        <v>0.45502495999999998</v>
      </c>
      <c r="AT1789">
        <v>0.34545492999999999</v>
      </c>
      <c r="AU1789">
        <v>0.25931599999999999</v>
      </c>
      <c r="AV1789">
        <v>0.60887829999999998</v>
      </c>
      <c r="AW1789">
        <v>0.59902906</v>
      </c>
      <c r="AX1789">
        <v>0.28171214</v>
      </c>
      <c r="AY1789">
        <v>0.30876567999999999</v>
      </c>
    </row>
    <row r="1790" spans="1:51">
      <c r="A1790">
        <v>1649</v>
      </c>
      <c r="B1790" t="b">
        <v>1</v>
      </c>
      <c r="C1790" t="s">
        <v>128</v>
      </c>
      <c r="D1790" t="s">
        <v>5788</v>
      </c>
      <c r="E1790" t="s">
        <v>5789</v>
      </c>
      <c r="H1790" t="s">
        <v>5790</v>
      </c>
      <c r="I1790" t="s">
        <v>568</v>
      </c>
      <c r="K1790" s="7">
        <v>9.0999999999999998E-2</v>
      </c>
      <c r="L1790">
        <v>-7.0000000000000007E-2</v>
      </c>
      <c r="M1790" s="7">
        <v>1.6E-2</v>
      </c>
      <c r="N1790">
        <v>0.11</v>
      </c>
      <c r="O1790" s="6">
        <v>1E-3</v>
      </c>
      <c r="P1790">
        <v>-0.17</v>
      </c>
      <c r="Q1790" t="s">
        <v>135</v>
      </c>
      <c r="R1790">
        <v>15.35</v>
      </c>
      <c r="S1790">
        <v>15.35</v>
      </c>
      <c r="T1790">
        <v>15.41</v>
      </c>
      <c r="U1790">
        <v>15.26</v>
      </c>
      <c r="V1790">
        <v>15.42</v>
      </c>
      <c r="W1790">
        <v>15.31</v>
      </c>
      <c r="X1790">
        <v>15.39</v>
      </c>
      <c r="Y1790">
        <v>15.37</v>
      </c>
      <c r="Z1790">
        <v>15.53</v>
      </c>
      <c r="AA1790">
        <v>15.48</v>
      </c>
      <c r="AB1790">
        <v>15.46</v>
      </c>
      <c r="AC1790">
        <v>15.47</v>
      </c>
      <c r="AD1790">
        <v>15.26</v>
      </c>
      <c r="AE1790">
        <v>15.3</v>
      </c>
      <c r="AF1790">
        <v>15.28</v>
      </c>
      <c r="AG1790">
        <v>15.32</v>
      </c>
      <c r="AH1790">
        <v>15.28</v>
      </c>
      <c r="AI1790">
        <v>0</v>
      </c>
      <c r="AJ1790">
        <v>0</v>
      </c>
      <c r="AK1790">
        <v>0</v>
      </c>
      <c r="AL1790">
        <v>0</v>
      </c>
      <c r="AM1790">
        <v>0</v>
      </c>
      <c r="AN1790">
        <v>0</v>
      </c>
      <c r="AO1790">
        <v>0</v>
      </c>
      <c r="AP1790">
        <v>0</v>
      </c>
      <c r="AQ1790">
        <v>0</v>
      </c>
      <c r="AR1790">
        <v>0</v>
      </c>
      <c r="AS1790">
        <v>0</v>
      </c>
      <c r="AT1790">
        <v>0</v>
      </c>
      <c r="AU1790">
        <v>0</v>
      </c>
      <c r="AV1790">
        <v>0</v>
      </c>
      <c r="AW1790">
        <v>0</v>
      </c>
      <c r="AX1790">
        <v>0</v>
      </c>
      <c r="AY1790">
        <v>0</v>
      </c>
    </row>
    <row r="1791" spans="1:51">
      <c r="A1791">
        <v>1751</v>
      </c>
      <c r="B1791" t="b">
        <v>1</v>
      </c>
      <c r="C1791" t="s">
        <v>128</v>
      </c>
      <c r="D1791" t="s">
        <v>5791</v>
      </c>
      <c r="E1791" t="s">
        <v>5792</v>
      </c>
      <c r="H1791" t="s">
        <v>5793</v>
      </c>
      <c r="I1791" t="s">
        <v>249</v>
      </c>
      <c r="K1791" s="7">
        <v>0.11</v>
      </c>
      <c r="L1791">
        <v>-0.17</v>
      </c>
      <c r="M1791" s="7">
        <v>0.18</v>
      </c>
      <c r="N1791">
        <v>0.08</v>
      </c>
      <c r="O1791" s="6">
        <v>1E-3</v>
      </c>
      <c r="P1791">
        <v>-0.25</v>
      </c>
      <c r="Q1791" t="s">
        <v>135</v>
      </c>
      <c r="R1791">
        <v>15.12</v>
      </c>
      <c r="S1791">
        <v>15.16</v>
      </c>
      <c r="T1791">
        <v>15.07</v>
      </c>
      <c r="U1791">
        <v>15.06</v>
      </c>
      <c r="V1791">
        <v>15.32</v>
      </c>
      <c r="W1791">
        <v>14.95</v>
      </c>
      <c r="X1791">
        <v>15.48</v>
      </c>
      <c r="Y1791">
        <v>15.42</v>
      </c>
      <c r="Z1791">
        <v>15.18</v>
      </c>
      <c r="AA1791">
        <v>15.13</v>
      </c>
      <c r="AB1791">
        <v>15.48</v>
      </c>
      <c r="AC1791">
        <v>15.19</v>
      </c>
      <c r="AD1791">
        <v>15.07</v>
      </c>
      <c r="AE1791">
        <v>15.05</v>
      </c>
      <c r="AF1791">
        <v>15.5</v>
      </c>
      <c r="AG1791">
        <v>15.02</v>
      </c>
      <c r="AH1791">
        <v>14.92</v>
      </c>
      <c r="AI1791">
        <v>0.31466588000000001</v>
      </c>
      <c r="AJ1791">
        <v>0.23289589999999999</v>
      </c>
      <c r="AK1791">
        <v>0.32303472999999999</v>
      </c>
      <c r="AL1791">
        <v>0.28790359999999998</v>
      </c>
      <c r="AM1791">
        <v>0.26736389999999999</v>
      </c>
      <c r="AN1791">
        <v>0.23575197000000001</v>
      </c>
      <c r="AO1791">
        <v>0.23579721000000001</v>
      </c>
      <c r="AP1791">
        <v>0.33781987000000002</v>
      </c>
      <c r="AQ1791">
        <v>0.32374594000000001</v>
      </c>
      <c r="AR1791">
        <v>0.27246666000000003</v>
      </c>
      <c r="AS1791">
        <v>0.23969673999999999</v>
      </c>
      <c r="AT1791">
        <v>0.24191940000000001</v>
      </c>
      <c r="AU1791">
        <v>0.35076975999999999</v>
      </c>
      <c r="AV1791">
        <v>0.26494896000000001</v>
      </c>
      <c r="AW1791">
        <v>0.32680276000000003</v>
      </c>
      <c r="AX1791">
        <v>0.23845675999999999</v>
      </c>
      <c r="AY1791">
        <v>0.26268955999999999</v>
      </c>
    </row>
    <row r="1792" spans="1:51">
      <c r="A1792">
        <v>1852</v>
      </c>
      <c r="B1792" t="b">
        <v>1</v>
      </c>
      <c r="C1792" t="s">
        <v>128</v>
      </c>
      <c r="D1792" t="s">
        <v>5794</v>
      </c>
      <c r="E1792" t="s">
        <v>5795</v>
      </c>
      <c r="H1792" t="s">
        <v>5796</v>
      </c>
      <c r="I1792" t="s">
        <v>274</v>
      </c>
      <c r="K1792" s="7">
        <v>0.14000000000000001</v>
      </c>
      <c r="L1792">
        <v>0.1</v>
      </c>
      <c r="M1792" s="7">
        <v>3.6999999999999998E-2</v>
      </c>
      <c r="N1792">
        <v>-0.06</v>
      </c>
      <c r="O1792" s="6">
        <v>1E-3</v>
      </c>
      <c r="P1792">
        <v>0.16</v>
      </c>
      <c r="Q1792" t="s">
        <v>135</v>
      </c>
      <c r="R1792">
        <v>15.15</v>
      </c>
      <c r="S1792">
        <v>15.16</v>
      </c>
      <c r="T1792">
        <v>15.19</v>
      </c>
      <c r="U1792">
        <v>15.16</v>
      </c>
      <c r="V1792">
        <v>15.05</v>
      </c>
      <c r="W1792">
        <v>15.1</v>
      </c>
      <c r="X1792">
        <v>15.08</v>
      </c>
      <c r="Y1792">
        <v>15.04</v>
      </c>
      <c r="Z1792">
        <v>14.93</v>
      </c>
      <c r="AA1792">
        <v>15.1</v>
      </c>
      <c r="AB1792">
        <v>15.04</v>
      </c>
      <c r="AC1792">
        <v>15.11</v>
      </c>
      <c r="AD1792">
        <v>15.05</v>
      </c>
      <c r="AE1792">
        <v>15.28</v>
      </c>
      <c r="AF1792">
        <v>15.27</v>
      </c>
      <c r="AG1792">
        <v>15.22</v>
      </c>
      <c r="AH1792">
        <v>15.18</v>
      </c>
      <c r="AI1792">
        <v>0.25225076000000002</v>
      </c>
      <c r="AJ1792">
        <v>0.25068274000000002</v>
      </c>
      <c r="AK1792">
        <v>0.26180586</v>
      </c>
      <c r="AL1792">
        <v>0.26006255</v>
      </c>
      <c r="AM1792">
        <v>0.25772113000000002</v>
      </c>
      <c r="AN1792">
        <v>0.26574498000000002</v>
      </c>
      <c r="AO1792">
        <v>0.27845594000000001</v>
      </c>
      <c r="AP1792">
        <v>0.26611970000000001</v>
      </c>
      <c r="AQ1792">
        <v>0.26086280000000001</v>
      </c>
      <c r="AR1792">
        <v>0.27711838</v>
      </c>
      <c r="AS1792">
        <v>0.31413424000000001</v>
      </c>
      <c r="AT1792">
        <v>0.31767889999999999</v>
      </c>
      <c r="AU1792">
        <v>0.25178418000000002</v>
      </c>
      <c r="AV1792">
        <v>0.26763397</v>
      </c>
      <c r="AW1792">
        <v>0.27900027999999999</v>
      </c>
      <c r="AX1792">
        <v>0.29505229999999999</v>
      </c>
      <c r="AY1792">
        <v>0.27694449999999998</v>
      </c>
    </row>
    <row r="1793" spans="1:51">
      <c r="A1793">
        <v>1911</v>
      </c>
      <c r="B1793" t="b">
        <v>1</v>
      </c>
      <c r="C1793" t="s">
        <v>128</v>
      </c>
      <c r="D1793" t="s">
        <v>5797</v>
      </c>
      <c r="E1793" t="s">
        <v>5798</v>
      </c>
      <c r="H1793" t="s">
        <v>5799</v>
      </c>
      <c r="I1793" t="s">
        <v>558</v>
      </c>
      <c r="K1793" s="7">
        <v>0.16</v>
      </c>
      <c r="L1793">
        <v>-0.06</v>
      </c>
      <c r="M1793" s="7">
        <v>1.7999999999999999E-2</v>
      </c>
      <c r="N1793">
        <v>0.11</v>
      </c>
      <c r="O1793" s="6">
        <v>1E-3</v>
      </c>
      <c r="P1793">
        <v>-0.16</v>
      </c>
      <c r="Q1793" t="s">
        <v>135</v>
      </c>
      <c r="R1793">
        <v>18.2</v>
      </c>
      <c r="S1793">
        <v>18.2</v>
      </c>
      <c r="T1793">
        <v>18.350000000000001</v>
      </c>
      <c r="U1793">
        <v>18.05</v>
      </c>
      <c r="V1793">
        <v>18.239999999999998</v>
      </c>
      <c r="W1793">
        <v>18.190000000000001</v>
      </c>
      <c r="X1793">
        <v>18.23</v>
      </c>
      <c r="Y1793">
        <v>18.25</v>
      </c>
      <c r="Z1793">
        <v>18.350000000000001</v>
      </c>
      <c r="AA1793">
        <v>18.399999999999999</v>
      </c>
      <c r="AB1793">
        <v>18.239999999999998</v>
      </c>
      <c r="AC1793">
        <v>18.350000000000001</v>
      </c>
      <c r="AD1793">
        <v>18.170000000000002</v>
      </c>
      <c r="AE1793">
        <v>18.170000000000002</v>
      </c>
      <c r="AF1793">
        <v>18.059999999999999</v>
      </c>
      <c r="AG1793">
        <v>18.260000000000002</v>
      </c>
      <c r="AH1793">
        <v>18.21</v>
      </c>
      <c r="AI1793">
        <v>0.28830516</v>
      </c>
      <c r="AJ1793">
        <v>0.25238507999999998</v>
      </c>
      <c r="AK1793">
        <v>0.29289609999999999</v>
      </c>
      <c r="AL1793">
        <v>0.29512015000000003</v>
      </c>
      <c r="AM1793">
        <v>0.33182776000000003</v>
      </c>
      <c r="AN1793">
        <v>0.24800552000000001</v>
      </c>
      <c r="AO1793">
        <v>0.25125182000000001</v>
      </c>
      <c r="AP1793">
        <v>0.28126394999999998</v>
      </c>
      <c r="AQ1793">
        <v>0.30946696000000001</v>
      </c>
      <c r="AR1793">
        <v>0.34886736000000002</v>
      </c>
      <c r="AS1793">
        <v>0.28653777000000002</v>
      </c>
      <c r="AT1793">
        <v>0.33698850000000002</v>
      </c>
      <c r="AU1793">
        <v>0.28126394999999998</v>
      </c>
      <c r="AV1793">
        <v>0.30383047000000002</v>
      </c>
      <c r="AW1793">
        <v>0.37193298000000002</v>
      </c>
      <c r="AX1793">
        <v>0.34376531999999999</v>
      </c>
      <c r="AY1793">
        <v>0.3780269</v>
      </c>
    </row>
    <row r="1794" spans="1:51">
      <c r="A1794">
        <v>1918</v>
      </c>
      <c r="B1794" t="b">
        <v>1</v>
      </c>
      <c r="C1794" t="s">
        <v>128</v>
      </c>
      <c r="D1794" t="s">
        <v>5800</v>
      </c>
      <c r="E1794" t="s">
        <v>5801</v>
      </c>
      <c r="H1794" t="s">
        <v>5802</v>
      </c>
      <c r="I1794" t="s">
        <v>744</v>
      </c>
      <c r="K1794" s="7">
        <v>0.17</v>
      </c>
      <c r="L1794">
        <v>-0.04</v>
      </c>
      <c r="M1794" s="7">
        <v>1.6E-2</v>
      </c>
      <c r="N1794">
        <v>-0.02</v>
      </c>
      <c r="O1794" s="6">
        <v>1E-3</v>
      </c>
      <c r="P1794">
        <v>-0.01</v>
      </c>
      <c r="Q1794" t="s">
        <v>135</v>
      </c>
      <c r="R1794">
        <v>16.37</v>
      </c>
      <c r="S1794">
        <v>16.41</v>
      </c>
      <c r="T1794">
        <v>16.399999999999999</v>
      </c>
      <c r="U1794">
        <v>16.38</v>
      </c>
      <c r="V1794">
        <v>16.37</v>
      </c>
      <c r="W1794">
        <v>16.329999999999998</v>
      </c>
      <c r="X1794">
        <v>16.39</v>
      </c>
      <c r="Y1794">
        <v>16.309999999999999</v>
      </c>
      <c r="Z1794">
        <v>16.3</v>
      </c>
      <c r="AA1794">
        <v>16.36</v>
      </c>
      <c r="AB1794">
        <v>16.440000000000001</v>
      </c>
      <c r="AC1794">
        <v>16.39</v>
      </c>
      <c r="AD1794">
        <v>16.43</v>
      </c>
      <c r="AE1794">
        <v>16.350000000000001</v>
      </c>
      <c r="AF1794">
        <v>16.27</v>
      </c>
      <c r="AG1794">
        <v>16.28</v>
      </c>
      <c r="AH1794">
        <v>16.29</v>
      </c>
      <c r="AI1794">
        <v>0.25997204000000002</v>
      </c>
      <c r="AJ1794">
        <v>0.27265047999999997</v>
      </c>
      <c r="AK1794">
        <v>0.28793540000000001</v>
      </c>
      <c r="AL1794">
        <v>0.30794065999999998</v>
      </c>
      <c r="AM1794">
        <v>0.26448660000000002</v>
      </c>
      <c r="AN1794">
        <v>0.30887172000000002</v>
      </c>
      <c r="AO1794">
        <v>0.30723371999999999</v>
      </c>
      <c r="AP1794">
        <v>0.32452217</v>
      </c>
      <c r="AQ1794">
        <v>0.28178143999999999</v>
      </c>
      <c r="AR1794">
        <v>0.31273590000000001</v>
      </c>
      <c r="AS1794">
        <v>0.27348608000000002</v>
      </c>
      <c r="AT1794">
        <v>0.31065607000000001</v>
      </c>
      <c r="AU1794">
        <v>0.27956372000000002</v>
      </c>
      <c r="AV1794">
        <v>0.3080792</v>
      </c>
      <c r="AW1794">
        <v>0.34094247</v>
      </c>
      <c r="AX1794">
        <v>0.33790752000000002</v>
      </c>
      <c r="AY1794">
        <v>0.32758041999999998</v>
      </c>
    </row>
    <row r="1795" spans="1:51">
      <c r="A1795">
        <v>2003</v>
      </c>
      <c r="B1795" t="b">
        <v>1</v>
      </c>
      <c r="C1795" t="s">
        <v>128</v>
      </c>
      <c r="D1795" t="s">
        <v>5803</v>
      </c>
      <c r="E1795" t="s">
        <v>5804</v>
      </c>
      <c r="H1795" t="s">
        <v>5805</v>
      </c>
      <c r="I1795" t="s">
        <v>133</v>
      </c>
      <c r="K1795" s="7">
        <v>0.19</v>
      </c>
      <c r="L1795">
        <v>-0.06</v>
      </c>
      <c r="M1795" s="7">
        <v>6.5000000000000002E-2</v>
      </c>
      <c r="N1795">
        <v>7.0000000000000007E-2</v>
      </c>
      <c r="O1795" s="6">
        <v>1E-3</v>
      </c>
      <c r="P1795">
        <v>-0.13</v>
      </c>
      <c r="Q1795" t="s">
        <v>135</v>
      </c>
      <c r="R1795">
        <v>15.91</v>
      </c>
      <c r="S1795">
        <v>15.9</v>
      </c>
      <c r="T1795">
        <v>15.89</v>
      </c>
      <c r="U1795">
        <v>15.86</v>
      </c>
      <c r="V1795">
        <v>15.95</v>
      </c>
      <c r="W1795">
        <v>15.83</v>
      </c>
      <c r="X1795">
        <v>15.9</v>
      </c>
      <c r="Y1795">
        <v>16.010000000000002</v>
      </c>
      <c r="Z1795">
        <v>15.95</v>
      </c>
      <c r="AA1795">
        <v>15.95</v>
      </c>
      <c r="AB1795">
        <v>15.96</v>
      </c>
      <c r="AC1795">
        <v>15.87</v>
      </c>
      <c r="AD1795">
        <v>15.81</v>
      </c>
      <c r="AE1795">
        <v>15.78</v>
      </c>
      <c r="AF1795">
        <v>15.84</v>
      </c>
      <c r="AG1795">
        <v>15.87</v>
      </c>
      <c r="AH1795">
        <v>15.87</v>
      </c>
      <c r="AI1795">
        <v>0.26450570000000001</v>
      </c>
      <c r="AJ1795">
        <v>0.27404812000000001</v>
      </c>
      <c r="AK1795">
        <v>0.31824585999999999</v>
      </c>
      <c r="AL1795">
        <v>0.28050890000000001</v>
      </c>
      <c r="AM1795">
        <v>0.28931610000000002</v>
      </c>
      <c r="AN1795">
        <v>0.28279379999999998</v>
      </c>
      <c r="AO1795">
        <v>0.28586899999999998</v>
      </c>
      <c r="AP1795">
        <v>0.27048156000000001</v>
      </c>
      <c r="AQ1795">
        <v>0.28670814999999999</v>
      </c>
      <c r="AR1795">
        <v>0.26887113000000001</v>
      </c>
      <c r="AS1795">
        <v>0.29593523999999999</v>
      </c>
      <c r="AT1795">
        <v>0.30749387</v>
      </c>
      <c r="AU1795">
        <v>0.26243648000000003</v>
      </c>
      <c r="AV1795">
        <v>0.27055364999999998</v>
      </c>
      <c r="AW1795">
        <v>0.33470294</v>
      </c>
      <c r="AX1795">
        <v>0.28954725999999997</v>
      </c>
      <c r="AY1795">
        <v>0.33338305000000001</v>
      </c>
    </row>
    <row r="1796" spans="1:51">
      <c r="A1796">
        <v>2052</v>
      </c>
      <c r="B1796" t="b">
        <v>1</v>
      </c>
      <c r="C1796" t="s">
        <v>128</v>
      </c>
      <c r="D1796" t="s">
        <v>5806</v>
      </c>
      <c r="E1796" t="s">
        <v>5807</v>
      </c>
      <c r="H1796" t="s">
        <v>5808</v>
      </c>
      <c r="I1796" t="s">
        <v>1333</v>
      </c>
      <c r="K1796" s="7">
        <v>0.21</v>
      </c>
      <c r="L1796">
        <v>0.06</v>
      </c>
      <c r="M1796" s="7">
        <v>0.13</v>
      </c>
      <c r="N1796">
        <v>-0.27</v>
      </c>
      <c r="O1796" s="6">
        <v>1E-3</v>
      </c>
      <c r="P1796">
        <v>0.33</v>
      </c>
      <c r="Q1796" t="s">
        <v>135</v>
      </c>
      <c r="R1796">
        <v>14.91</v>
      </c>
      <c r="S1796">
        <v>15.14</v>
      </c>
      <c r="T1796">
        <v>14.89</v>
      </c>
      <c r="U1796">
        <v>15.22</v>
      </c>
      <c r="V1796">
        <v>15.36</v>
      </c>
      <c r="W1796">
        <v>15.13</v>
      </c>
      <c r="X1796">
        <v>14.86</v>
      </c>
      <c r="Y1796">
        <v>14.69</v>
      </c>
      <c r="Z1796">
        <v>14.93</v>
      </c>
      <c r="AA1796">
        <v>14.62</v>
      </c>
      <c r="AB1796">
        <v>14.94</v>
      </c>
      <c r="AC1796">
        <v>14.9</v>
      </c>
      <c r="AD1796">
        <v>15.19</v>
      </c>
      <c r="AE1796">
        <v>15.36</v>
      </c>
      <c r="AF1796">
        <v>15.16</v>
      </c>
      <c r="AG1796">
        <v>14.99</v>
      </c>
      <c r="AH1796">
        <v>15.22</v>
      </c>
      <c r="AI1796">
        <v>0</v>
      </c>
      <c r="AJ1796">
        <v>0.25756276</v>
      </c>
      <c r="AK1796">
        <v>0</v>
      </c>
      <c r="AL1796">
        <v>0</v>
      </c>
      <c r="AM1796">
        <v>0</v>
      </c>
      <c r="AN1796">
        <v>0.25549139999999998</v>
      </c>
      <c r="AO1796">
        <v>0.26038843</v>
      </c>
      <c r="AP1796">
        <v>0</v>
      </c>
      <c r="AQ1796">
        <v>0</v>
      </c>
      <c r="AR1796">
        <v>0</v>
      </c>
      <c r="AS1796">
        <v>0.27224609999999999</v>
      </c>
      <c r="AT1796">
        <v>0.25632276999999998</v>
      </c>
      <c r="AU1796">
        <v>0</v>
      </c>
      <c r="AV1796">
        <v>0</v>
      </c>
      <c r="AW1796">
        <v>0</v>
      </c>
      <c r="AX1796">
        <v>0.25734006999999998</v>
      </c>
      <c r="AY1796">
        <v>0.26694400000000001</v>
      </c>
    </row>
    <row r="1797" spans="1:51">
      <c r="A1797">
        <v>2135</v>
      </c>
      <c r="B1797" t="b">
        <v>1</v>
      </c>
      <c r="C1797" t="s">
        <v>128</v>
      </c>
      <c r="D1797" t="s">
        <v>5809</v>
      </c>
      <c r="E1797" t="s">
        <v>5810</v>
      </c>
      <c r="H1797" t="s">
        <v>5811</v>
      </c>
      <c r="I1797" t="s">
        <v>563</v>
      </c>
      <c r="J1797" t="b">
        <v>1</v>
      </c>
      <c r="K1797" s="7">
        <v>0.25</v>
      </c>
      <c r="L1797">
        <v>0.03</v>
      </c>
      <c r="M1797" s="7">
        <v>6.0000000000000001E-3</v>
      </c>
      <c r="N1797">
        <v>-0.08</v>
      </c>
      <c r="O1797" s="6">
        <v>1E-3</v>
      </c>
      <c r="P1797">
        <v>0.1</v>
      </c>
      <c r="Q1797" t="s">
        <v>135</v>
      </c>
      <c r="R1797">
        <v>16.36</v>
      </c>
      <c r="S1797">
        <v>16.32</v>
      </c>
      <c r="T1797">
        <v>16.36</v>
      </c>
      <c r="U1797">
        <v>16.39</v>
      </c>
      <c r="V1797">
        <v>16.3</v>
      </c>
      <c r="W1797">
        <v>16.309999999999999</v>
      </c>
      <c r="X1797">
        <v>16.32</v>
      </c>
      <c r="Y1797">
        <v>16.2</v>
      </c>
      <c r="Z1797">
        <v>16.27</v>
      </c>
      <c r="AA1797">
        <v>16.22</v>
      </c>
      <c r="AB1797">
        <v>16.260000000000002</v>
      </c>
      <c r="AC1797">
        <v>16.260000000000002</v>
      </c>
      <c r="AD1797">
        <v>16.34</v>
      </c>
      <c r="AE1797">
        <v>16.309999999999999</v>
      </c>
      <c r="AF1797">
        <v>16.39</v>
      </c>
      <c r="AG1797">
        <v>16.37</v>
      </c>
      <c r="AH1797">
        <v>16.37</v>
      </c>
      <c r="AI1797">
        <v>0.28230175000000002</v>
      </c>
      <c r="AJ1797">
        <v>0.29489320000000002</v>
      </c>
      <c r="AK1797">
        <v>0.35029188</v>
      </c>
      <c r="AL1797">
        <v>0.33618893999999999</v>
      </c>
      <c r="AM1797">
        <v>0.27864894000000001</v>
      </c>
      <c r="AN1797">
        <v>0.29380592999999999</v>
      </c>
      <c r="AO1797">
        <v>0.29382005</v>
      </c>
      <c r="AP1797">
        <v>0.39213619999999999</v>
      </c>
      <c r="AQ1797">
        <v>0.32599613</v>
      </c>
      <c r="AR1797">
        <v>0.32378689999999999</v>
      </c>
      <c r="AS1797">
        <v>0.32391700000000001</v>
      </c>
      <c r="AT1797">
        <v>0.33166941999999999</v>
      </c>
      <c r="AU1797">
        <v>0.29608867</v>
      </c>
      <c r="AV1797">
        <v>0.36396425999999998</v>
      </c>
      <c r="AW1797">
        <v>0.41665035</v>
      </c>
      <c r="AX1797">
        <v>0.36918013999999999</v>
      </c>
      <c r="AY1797">
        <v>0.38233010000000001</v>
      </c>
    </row>
    <row r="1798" spans="1:51">
      <c r="A1798">
        <v>2150</v>
      </c>
      <c r="B1798" t="b">
        <v>1</v>
      </c>
      <c r="C1798" t="s">
        <v>128</v>
      </c>
      <c r="D1798" t="s">
        <v>5812</v>
      </c>
      <c r="E1798" t="s">
        <v>5813</v>
      </c>
      <c r="H1798" t="s">
        <v>5814</v>
      </c>
      <c r="I1798" t="s">
        <v>597</v>
      </c>
      <c r="K1798" s="7">
        <v>0.25</v>
      </c>
      <c r="L1798">
        <v>-0.09</v>
      </c>
      <c r="M1798" s="7">
        <v>0.02</v>
      </c>
      <c r="N1798">
        <v>0.18</v>
      </c>
      <c r="O1798" s="6">
        <v>1E-3</v>
      </c>
      <c r="P1798">
        <v>-0.28000000000000003</v>
      </c>
      <c r="Q1798" t="s">
        <v>135</v>
      </c>
      <c r="R1798">
        <v>15.32</v>
      </c>
      <c r="S1798">
        <v>0</v>
      </c>
      <c r="T1798">
        <v>15.46</v>
      </c>
      <c r="U1798">
        <v>15.17</v>
      </c>
      <c r="V1798">
        <v>15.3</v>
      </c>
      <c r="W1798">
        <v>0</v>
      </c>
      <c r="X1798">
        <v>0</v>
      </c>
      <c r="Y1798">
        <v>15.49</v>
      </c>
      <c r="Z1798">
        <v>15.46</v>
      </c>
      <c r="AA1798">
        <v>15.51</v>
      </c>
      <c r="AB1798">
        <v>0</v>
      </c>
      <c r="AC1798">
        <v>0</v>
      </c>
      <c r="AD1798">
        <v>15.19</v>
      </c>
      <c r="AE1798">
        <v>15.27</v>
      </c>
      <c r="AF1798">
        <v>15.17</v>
      </c>
      <c r="AG1798">
        <v>0</v>
      </c>
      <c r="AH1798">
        <v>0</v>
      </c>
      <c r="AI1798">
        <v>0.27339137000000002</v>
      </c>
      <c r="AJ1798">
        <v>0.26225619999999999</v>
      </c>
      <c r="AK1798">
        <v>0.32073504000000003</v>
      </c>
      <c r="AL1798">
        <v>0.3533268</v>
      </c>
      <c r="AM1798">
        <v>0.33400091999999998</v>
      </c>
      <c r="AN1798">
        <v>0.32264379999999998</v>
      </c>
      <c r="AO1798">
        <v>0.28975440000000002</v>
      </c>
      <c r="AP1798">
        <v>0.34762597000000001</v>
      </c>
      <c r="AQ1798">
        <v>0.32783773999999999</v>
      </c>
      <c r="AR1798">
        <v>0.30420091999999999</v>
      </c>
      <c r="AS1798">
        <v>0.28533526999999997</v>
      </c>
      <c r="AT1798">
        <v>0.28057608000000001</v>
      </c>
      <c r="AU1798">
        <v>0.27625379999999999</v>
      </c>
      <c r="AV1798">
        <v>0.27339560000000002</v>
      </c>
      <c r="AW1798">
        <v>0.33901745</v>
      </c>
      <c r="AX1798">
        <v>0.34792499999999998</v>
      </c>
      <c r="AY1798">
        <v>0.26050649999999997</v>
      </c>
    </row>
    <row r="1799" spans="1:51">
      <c r="A1799">
        <v>2216</v>
      </c>
      <c r="B1799" t="b">
        <v>1</v>
      </c>
      <c r="C1799" t="s">
        <v>128</v>
      </c>
      <c r="D1799" t="s">
        <v>5815</v>
      </c>
      <c r="E1799" t="s">
        <v>5816</v>
      </c>
      <c r="H1799" t="s">
        <v>5817</v>
      </c>
      <c r="I1799" t="s">
        <v>362</v>
      </c>
      <c r="K1799" s="7">
        <v>0.28000000000000003</v>
      </c>
      <c r="L1799">
        <v>0.02</v>
      </c>
      <c r="M1799" s="7">
        <v>0.06</v>
      </c>
      <c r="N1799">
        <v>-0.1</v>
      </c>
      <c r="O1799" s="6">
        <v>1E-3</v>
      </c>
      <c r="P1799">
        <v>0.12</v>
      </c>
      <c r="Q1799" t="s">
        <v>135</v>
      </c>
      <c r="R1799">
        <v>16.14</v>
      </c>
      <c r="S1799">
        <v>16.18</v>
      </c>
      <c r="T1799">
        <v>16.16</v>
      </c>
      <c r="U1799">
        <v>16.21</v>
      </c>
      <c r="V1799">
        <v>16.190000000000001</v>
      </c>
      <c r="W1799">
        <v>16.18</v>
      </c>
      <c r="X1799">
        <v>16.16</v>
      </c>
      <c r="Y1799">
        <v>16.07</v>
      </c>
      <c r="Z1799">
        <v>16.100000000000001</v>
      </c>
      <c r="AA1799">
        <v>16.13</v>
      </c>
      <c r="AB1799">
        <v>16.079999999999998</v>
      </c>
      <c r="AC1799">
        <v>16</v>
      </c>
      <c r="AD1799">
        <v>16.16</v>
      </c>
      <c r="AE1799">
        <v>16.190000000000001</v>
      </c>
      <c r="AF1799">
        <v>16.3</v>
      </c>
      <c r="AG1799">
        <v>16.12</v>
      </c>
      <c r="AH1799">
        <v>16.2</v>
      </c>
      <c r="AI1799">
        <v>0.25103340000000002</v>
      </c>
      <c r="AJ1799">
        <v>0.32010656999999998</v>
      </c>
      <c r="AK1799">
        <v>0.2742192</v>
      </c>
      <c r="AL1799">
        <v>0.27461930000000001</v>
      </c>
      <c r="AM1799">
        <v>0.24994327</v>
      </c>
      <c r="AN1799">
        <v>0.31318834000000001</v>
      </c>
      <c r="AO1799">
        <v>0.33458062999999999</v>
      </c>
      <c r="AP1799">
        <v>0.28447630000000002</v>
      </c>
      <c r="AQ1799">
        <v>0.2539439</v>
      </c>
      <c r="AR1799">
        <v>0.31506952999999999</v>
      </c>
      <c r="AS1799">
        <v>0.31831159999999997</v>
      </c>
      <c r="AT1799">
        <v>0.29599039999999999</v>
      </c>
      <c r="AU1799">
        <v>0.26894040000000002</v>
      </c>
      <c r="AV1799">
        <v>0.32171062</v>
      </c>
      <c r="AW1799">
        <v>0.25694065999999999</v>
      </c>
      <c r="AX1799">
        <v>0.45435265000000002</v>
      </c>
      <c r="AY1799">
        <v>0.41934877999999998</v>
      </c>
    </row>
    <row r="1800" spans="1:51">
      <c r="A1800">
        <v>2247</v>
      </c>
      <c r="B1800" t="b">
        <v>1</v>
      </c>
      <c r="C1800" t="s">
        <v>128</v>
      </c>
      <c r="D1800" t="s">
        <v>5818</v>
      </c>
      <c r="E1800" t="s">
        <v>5819</v>
      </c>
      <c r="H1800" t="s">
        <v>5820</v>
      </c>
      <c r="I1800" t="s">
        <v>145</v>
      </c>
      <c r="K1800" s="7">
        <v>0.28999999999999998</v>
      </c>
      <c r="L1800">
        <v>-0.05</v>
      </c>
      <c r="M1800" s="7">
        <v>0.01</v>
      </c>
      <c r="N1800">
        <v>0.1</v>
      </c>
      <c r="O1800" s="6">
        <v>1E-3</v>
      </c>
      <c r="P1800">
        <v>-0.15</v>
      </c>
      <c r="Q1800" t="s">
        <v>135</v>
      </c>
      <c r="R1800">
        <v>16.89</v>
      </c>
      <c r="S1800">
        <v>16.86</v>
      </c>
      <c r="T1800">
        <v>16.829999999999998</v>
      </c>
      <c r="U1800">
        <v>16.82</v>
      </c>
      <c r="V1800">
        <v>16.989999999999998</v>
      </c>
      <c r="W1800">
        <v>16.86</v>
      </c>
      <c r="X1800">
        <v>16.87</v>
      </c>
      <c r="Y1800">
        <v>16.989999999999998</v>
      </c>
      <c r="Z1800">
        <v>17.079999999999998</v>
      </c>
      <c r="AA1800">
        <v>16.89</v>
      </c>
      <c r="AB1800">
        <v>16.920000000000002</v>
      </c>
      <c r="AC1800">
        <v>16.989999999999998</v>
      </c>
      <c r="AD1800">
        <v>16.850000000000001</v>
      </c>
      <c r="AE1800">
        <v>16.73</v>
      </c>
      <c r="AF1800">
        <v>16.7</v>
      </c>
      <c r="AG1800">
        <v>16.899999999999999</v>
      </c>
      <c r="AH1800">
        <v>16.850000000000001</v>
      </c>
      <c r="AI1800">
        <v>0.28053367000000001</v>
      </c>
      <c r="AJ1800">
        <v>0.2481257</v>
      </c>
      <c r="AK1800">
        <v>0.2475453</v>
      </c>
      <c r="AL1800">
        <v>0.41306683</v>
      </c>
      <c r="AM1800">
        <v>0.25093722000000002</v>
      </c>
      <c r="AN1800">
        <v>0.25139958000000001</v>
      </c>
      <c r="AO1800">
        <v>0.25308213000000002</v>
      </c>
      <c r="AP1800">
        <v>0.2918095</v>
      </c>
      <c r="AQ1800">
        <v>0.27248082000000001</v>
      </c>
      <c r="AR1800">
        <v>0.25724037999999999</v>
      </c>
      <c r="AS1800">
        <v>0.25258936999999998</v>
      </c>
      <c r="AT1800">
        <v>0.25148369999999998</v>
      </c>
      <c r="AU1800">
        <v>0.23812874000000001</v>
      </c>
      <c r="AV1800">
        <v>0.34895854999999998</v>
      </c>
      <c r="AW1800">
        <v>0.44198739999999997</v>
      </c>
      <c r="AX1800">
        <v>0.24998002999999999</v>
      </c>
      <c r="AY1800">
        <v>0.24839506</v>
      </c>
    </row>
    <row r="1801" spans="1:51">
      <c r="A1801">
        <v>2267</v>
      </c>
      <c r="B1801" t="b">
        <v>1</v>
      </c>
      <c r="C1801" t="s">
        <v>128</v>
      </c>
      <c r="D1801" t="s">
        <v>5821</v>
      </c>
      <c r="E1801" t="s">
        <v>5822</v>
      </c>
      <c r="H1801" t="s">
        <v>5823</v>
      </c>
      <c r="I1801" t="s">
        <v>910</v>
      </c>
      <c r="K1801" s="7">
        <v>0.3</v>
      </c>
      <c r="L1801">
        <v>0.09</v>
      </c>
      <c r="M1801" s="7">
        <v>3.6999999999999998E-2</v>
      </c>
      <c r="N1801">
        <v>-0.2</v>
      </c>
      <c r="O1801" s="6">
        <v>1E-3</v>
      </c>
      <c r="P1801">
        <v>0.28999999999999998</v>
      </c>
      <c r="Q1801" t="s">
        <v>135</v>
      </c>
      <c r="R1801">
        <v>18.25</v>
      </c>
      <c r="S1801">
        <v>18.22</v>
      </c>
      <c r="T1801">
        <v>18</v>
      </c>
      <c r="U1801">
        <v>18.25</v>
      </c>
      <c r="V1801">
        <v>18.170000000000002</v>
      </c>
      <c r="W1801">
        <v>18.36</v>
      </c>
      <c r="X1801">
        <v>18.13</v>
      </c>
      <c r="Y1801">
        <v>17.78</v>
      </c>
      <c r="Z1801">
        <v>17.8</v>
      </c>
      <c r="AA1801">
        <v>18.100000000000001</v>
      </c>
      <c r="AB1801">
        <v>18.12</v>
      </c>
      <c r="AC1801">
        <v>18.02</v>
      </c>
      <c r="AD1801">
        <v>18.23</v>
      </c>
      <c r="AE1801">
        <v>18.47</v>
      </c>
      <c r="AF1801">
        <v>18.260000000000002</v>
      </c>
      <c r="AG1801">
        <v>18.27</v>
      </c>
      <c r="AH1801">
        <v>18.239999999999998</v>
      </c>
      <c r="AI1801">
        <v>0.33677357000000002</v>
      </c>
      <c r="AJ1801">
        <v>0.38042769999999998</v>
      </c>
      <c r="AK1801">
        <v>0.27336307999999998</v>
      </c>
      <c r="AL1801">
        <v>0.31016614999999997</v>
      </c>
      <c r="AM1801">
        <v>0.27096510000000001</v>
      </c>
      <c r="AN1801">
        <v>0.36656087999999998</v>
      </c>
      <c r="AO1801">
        <v>0.32515981999999999</v>
      </c>
      <c r="AP1801">
        <v>0.37527191999999998</v>
      </c>
      <c r="AQ1801">
        <v>0.31752902</v>
      </c>
      <c r="AR1801">
        <v>0.29059780000000002</v>
      </c>
      <c r="AS1801">
        <v>0.51300113999999997</v>
      </c>
      <c r="AT1801">
        <v>0.37128896</v>
      </c>
      <c r="AU1801">
        <v>0.31480584</v>
      </c>
      <c r="AV1801">
        <v>0.29945090000000002</v>
      </c>
      <c r="AW1801">
        <v>0.40465129999999999</v>
      </c>
      <c r="AX1801">
        <v>0.33151034000000001</v>
      </c>
      <c r="AY1801">
        <v>0.31704122000000001</v>
      </c>
    </row>
    <row r="1802" spans="1:51">
      <c r="A1802">
        <v>2331</v>
      </c>
      <c r="B1802" t="b">
        <v>1</v>
      </c>
      <c r="C1802" t="s">
        <v>128</v>
      </c>
      <c r="D1802" t="s">
        <v>5824</v>
      </c>
      <c r="E1802" t="s">
        <v>5825</v>
      </c>
      <c r="H1802" t="s">
        <v>5826</v>
      </c>
      <c r="I1802" t="s">
        <v>1793</v>
      </c>
      <c r="K1802" s="7">
        <v>0.33</v>
      </c>
      <c r="L1802">
        <v>-0.14000000000000001</v>
      </c>
      <c r="M1802" s="7">
        <v>3.2000000000000001E-2</v>
      </c>
      <c r="N1802">
        <v>0.35</v>
      </c>
      <c r="O1802" s="6">
        <v>1E-3</v>
      </c>
      <c r="P1802">
        <v>-0.48</v>
      </c>
      <c r="Q1802" t="s">
        <v>135</v>
      </c>
      <c r="R1802">
        <v>15.72</v>
      </c>
      <c r="S1802">
        <v>0</v>
      </c>
      <c r="T1802">
        <v>15.81</v>
      </c>
      <c r="U1802">
        <v>15.3</v>
      </c>
      <c r="V1802">
        <v>15.34</v>
      </c>
      <c r="W1802">
        <v>0</v>
      </c>
      <c r="X1802">
        <v>0</v>
      </c>
      <c r="Y1802">
        <v>16</v>
      </c>
      <c r="Z1802">
        <v>15.8</v>
      </c>
      <c r="AA1802">
        <v>15.87</v>
      </c>
      <c r="AB1802">
        <v>0</v>
      </c>
      <c r="AC1802">
        <v>0</v>
      </c>
      <c r="AD1802">
        <v>15.61</v>
      </c>
      <c r="AE1802">
        <v>15.17</v>
      </c>
      <c r="AF1802">
        <v>15.25</v>
      </c>
      <c r="AG1802">
        <v>0</v>
      </c>
      <c r="AH1802">
        <v>0</v>
      </c>
      <c r="AI1802">
        <v>0.24413425999999999</v>
      </c>
      <c r="AJ1802">
        <v>0</v>
      </c>
      <c r="AK1802">
        <v>0.27695577999999998</v>
      </c>
      <c r="AL1802">
        <v>0.24704619</v>
      </c>
      <c r="AM1802">
        <v>0.25855672000000002</v>
      </c>
      <c r="AN1802">
        <v>0</v>
      </c>
      <c r="AO1802">
        <v>0</v>
      </c>
      <c r="AP1802">
        <v>0.26136616000000001</v>
      </c>
      <c r="AQ1802">
        <v>0.25278236999999998</v>
      </c>
      <c r="AR1802">
        <v>0.3474796</v>
      </c>
      <c r="AS1802">
        <v>0</v>
      </c>
      <c r="AT1802">
        <v>0</v>
      </c>
      <c r="AU1802">
        <v>0.25724888000000001</v>
      </c>
      <c r="AV1802">
        <v>0.25581799999999999</v>
      </c>
      <c r="AW1802">
        <v>0.24987752999999999</v>
      </c>
      <c r="AX1802">
        <v>0</v>
      </c>
      <c r="AY1802">
        <v>0</v>
      </c>
    </row>
    <row r="1803" spans="1:51">
      <c r="A1803">
        <v>2409</v>
      </c>
      <c r="B1803" t="b">
        <v>1</v>
      </c>
      <c r="C1803" t="s">
        <v>128</v>
      </c>
      <c r="D1803" t="s">
        <v>5827</v>
      </c>
      <c r="E1803" t="s">
        <v>5828</v>
      </c>
      <c r="H1803" t="s">
        <v>5829</v>
      </c>
      <c r="I1803" t="s">
        <v>837</v>
      </c>
      <c r="K1803" s="7">
        <v>0.36</v>
      </c>
      <c r="L1803">
        <v>-0.05</v>
      </c>
      <c r="M1803" s="7">
        <v>0.13</v>
      </c>
      <c r="N1803">
        <v>0.05</v>
      </c>
      <c r="O1803" s="6">
        <v>1E-3</v>
      </c>
      <c r="P1803">
        <v>-0.1</v>
      </c>
      <c r="Q1803" t="s">
        <v>135</v>
      </c>
      <c r="R1803">
        <v>15.65</v>
      </c>
      <c r="S1803">
        <v>15.64</v>
      </c>
      <c r="T1803">
        <v>15.62</v>
      </c>
      <c r="U1803">
        <v>15.61</v>
      </c>
      <c r="V1803">
        <v>15.72</v>
      </c>
      <c r="W1803">
        <v>15.59</v>
      </c>
      <c r="X1803">
        <v>15.65</v>
      </c>
      <c r="Y1803">
        <v>15.61</v>
      </c>
      <c r="Z1803">
        <v>15.73</v>
      </c>
      <c r="AA1803">
        <v>15.77</v>
      </c>
      <c r="AB1803">
        <v>15.6</v>
      </c>
      <c r="AC1803">
        <v>15.73</v>
      </c>
      <c r="AD1803">
        <v>15.56</v>
      </c>
      <c r="AE1803">
        <v>15.52</v>
      </c>
      <c r="AF1803">
        <v>15.57</v>
      </c>
      <c r="AG1803">
        <v>15.67</v>
      </c>
      <c r="AH1803">
        <v>15.67</v>
      </c>
      <c r="AI1803">
        <v>0.25387532000000002</v>
      </c>
      <c r="AJ1803">
        <v>0.29520922999999999</v>
      </c>
      <c r="AK1803">
        <v>0.28346821999999999</v>
      </c>
      <c r="AL1803">
        <v>0.30310442999999998</v>
      </c>
      <c r="AM1803">
        <v>0.27340550000000002</v>
      </c>
      <c r="AN1803">
        <v>0.30159298000000001</v>
      </c>
      <c r="AO1803">
        <v>0.34785290000000002</v>
      </c>
      <c r="AP1803">
        <v>0.26400590000000002</v>
      </c>
      <c r="AQ1803">
        <v>0.31547320000000001</v>
      </c>
      <c r="AR1803">
        <v>0.34669064999999999</v>
      </c>
      <c r="AS1803">
        <v>0.34244190000000002</v>
      </c>
      <c r="AT1803">
        <v>0.37381629999999999</v>
      </c>
      <c r="AU1803">
        <v>0.28428403000000002</v>
      </c>
      <c r="AV1803">
        <v>0.27216128000000001</v>
      </c>
      <c r="AW1803">
        <v>0.29170629999999997</v>
      </c>
      <c r="AX1803">
        <v>0.27089299999999999</v>
      </c>
      <c r="AY1803">
        <v>0.3144962</v>
      </c>
    </row>
    <row r="1804" spans="1:51">
      <c r="A1804">
        <v>2560</v>
      </c>
      <c r="B1804" t="b">
        <v>1</v>
      </c>
      <c r="C1804" t="s">
        <v>128</v>
      </c>
      <c r="D1804" t="s">
        <v>5830</v>
      </c>
      <c r="E1804" t="s">
        <v>5831</v>
      </c>
      <c r="H1804" t="s">
        <v>5832</v>
      </c>
      <c r="I1804" t="s">
        <v>899</v>
      </c>
      <c r="K1804" s="7">
        <v>0.43</v>
      </c>
      <c r="L1804">
        <v>-0.03</v>
      </c>
      <c r="M1804" s="7">
        <v>0.41</v>
      </c>
      <c r="N1804">
        <v>0.15</v>
      </c>
      <c r="O1804" s="6">
        <v>1E-3</v>
      </c>
      <c r="P1804">
        <v>-0.19</v>
      </c>
      <c r="Q1804" t="s">
        <v>135</v>
      </c>
      <c r="R1804">
        <v>14.98</v>
      </c>
      <c r="S1804">
        <v>14.89</v>
      </c>
      <c r="T1804">
        <v>14.89</v>
      </c>
      <c r="U1804">
        <v>15.01</v>
      </c>
      <c r="V1804">
        <v>15.15</v>
      </c>
      <c r="W1804">
        <v>14.77</v>
      </c>
      <c r="X1804">
        <v>15.29</v>
      </c>
      <c r="Y1804">
        <v>15.11</v>
      </c>
      <c r="Z1804">
        <v>15.3</v>
      </c>
      <c r="AA1804">
        <v>15.03</v>
      </c>
      <c r="AB1804">
        <v>15.27</v>
      </c>
      <c r="AC1804">
        <v>15.15</v>
      </c>
      <c r="AD1804">
        <v>14.95</v>
      </c>
      <c r="AE1804">
        <v>14.99</v>
      </c>
      <c r="AF1804">
        <v>15.04</v>
      </c>
      <c r="AG1804">
        <v>15.02</v>
      </c>
      <c r="AH1804">
        <v>14.81</v>
      </c>
      <c r="AI1804">
        <v>0.28142938000000001</v>
      </c>
      <c r="AJ1804">
        <v>0.25341933999999999</v>
      </c>
      <c r="AK1804">
        <v>0.27799642000000002</v>
      </c>
      <c r="AL1804">
        <v>0.47999722</v>
      </c>
      <c r="AM1804">
        <v>0.2709241</v>
      </c>
      <c r="AN1804">
        <v>0.26528266</v>
      </c>
      <c r="AO1804">
        <v>0.25731179999999998</v>
      </c>
      <c r="AP1804">
        <v>0.44307540000000001</v>
      </c>
      <c r="AQ1804">
        <v>0.29221390000000003</v>
      </c>
      <c r="AR1804">
        <v>0.46244155999999997</v>
      </c>
      <c r="AS1804">
        <v>0.25219913999999999</v>
      </c>
      <c r="AT1804">
        <v>0.25862246999999999</v>
      </c>
      <c r="AU1804">
        <v>0.28167540000000002</v>
      </c>
      <c r="AV1804">
        <v>0.31206146000000001</v>
      </c>
      <c r="AW1804">
        <v>0.55169033999999995</v>
      </c>
      <c r="AX1804">
        <v>0.27052113</v>
      </c>
      <c r="AY1804">
        <v>0.25778826999999999</v>
      </c>
    </row>
    <row r="1805" spans="1:51">
      <c r="A1805">
        <v>2655</v>
      </c>
      <c r="B1805" t="b">
        <v>1</v>
      </c>
      <c r="C1805" t="s">
        <v>128</v>
      </c>
      <c r="D1805" t="s">
        <v>5833</v>
      </c>
      <c r="E1805" t="s">
        <v>5834</v>
      </c>
      <c r="H1805" t="s">
        <v>5835</v>
      </c>
      <c r="I1805" t="s">
        <v>590</v>
      </c>
      <c r="J1805" t="b">
        <v>1</v>
      </c>
      <c r="K1805" s="7">
        <v>0.48</v>
      </c>
      <c r="L1805">
        <v>-0.08</v>
      </c>
      <c r="M1805" s="7">
        <v>1.6E-2</v>
      </c>
      <c r="N1805">
        <v>0.22</v>
      </c>
      <c r="O1805" s="6">
        <v>1E-3</v>
      </c>
      <c r="P1805">
        <v>-0.3</v>
      </c>
      <c r="Q1805" t="s">
        <v>135</v>
      </c>
      <c r="R1805">
        <v>16.38</v>
      </c>
      <c r="S1805">
        <v>16.47</v>
      </c>
      <c r="T1805">
        <v>16.52</v>
      </c>
      <c r="U1805">
        <v>16.16</v>
      </c>
      <c r="V1805">
        <v>16.46</v>
      </c>
      <c r="W1805">
        <v>16.399999999999999</v>
      </c>
      <c r="X1805">
        <v>16.43</v>
      </c>
      <c r="Y1805">
        <v>16.63</v>
      </c>
      <c r="Z1805">
        <v>16.739999999999998</v>
      </c>
      <c r="AA1805">
        <v>16.510000000000002</v>
      </c>
      <c r="AB1805">
        <v>16.559999999999999</v>
      </c>
      <c r="AC1805">
        <v>16.62</v>
      </c>
      <c r="AD1805">
        <v>16.52</v>
      </c>
      <c r="AE1805">
        <v>16.309999999999999</v>
      </c>
      <c r="AF1805">
        <v>16.09</v>
      </c>
      <c r="AG1805">
        <v>16.350000000000001</v>
      </c>
      <c r="AH1805">
        <v>16.23</v>
      </c>
      <c r="AI1805">
        <v>0.25199342000000002</v>
      </c>
      <c r="AJ1805">
        <v>0.25921280000000002</v>
      </c>
      <c r="AK1805">
        <v>0.29872557999999999</v>
      </c>
      <c r="AL1805">
        <v>0.38794679999999998</v>
      </c>
      <c r="AM1805">
        <v>0.24844594</v>
      </c>
      <c r="AN1805">
        <v>0.26300487</v>
      </c>
      <c r="AO1805">
        <v>0.26727906000000001</v>
      </c>
      <c r="AP1805">
        <v>0.43328628000000002</v>
      </c>
      <c r="AQ1805">
        <v>0.34946758</v>
      </c>
      <c r="AR1805">
        <v>0.31083562999999997</v>
      </c>
      <c r="AS1805">
        <v>0.25848602999999998</v>
      </c>
      <c r="AT1805">
        <v>0.43202790000000002</v>
      </c>
      <c r="AU1805">
        <v>0.28553390000000001</v>
      </c>
      <c r="AV1805">
        <v>0.37069160000000001</v>
      </c>
      <c r="AW1805">
        <v>0.41047161999999998</v>
      </c>
      <c r="AX1805">
        <v>0.38600551999999999</v>
      </c>
      <c r="AY1805">
        <v>0.42448616</v>
      </c>
    </row>
    <row r="1806" spans="1:51">
      <c r="A1806">
        <v>1225</v>
      </c>
      <c r="B1806" t="b">
        <v>1</v>
      </c>
      <c r="C1806" t="s">
        <v>128</v>
      </c>
      <c r="D1806" t="s">
        <v>5836</v>
      </c>
      <c r="E1806" t="s">
        <v>5837</v>
      </c>
      <c r="H1806" t="s">
        <v>5838</v>
      </c>
      <c r="I1806" t="s">
        <v>349</v>
      </c>
      <c r="K1806" s="7">
        <v>2.3E-2</v>
      </c>
      <c r="L1806">
        <v>0.09</v>
      </c>
      <c r="M1806" s="7">
        <v>5.6000000000000001E-2</v>
      </c>
      <c r="N1806">
        <v>-0.05</v>
      </c>
      <c r="O1806" s="6">
        <v>1.9E-3</v>
      </c>
      <c r="P1806">
        <v>0.14000000000000001</v>
      </c>
      <c r="Q1806" t="s">
        <v>135</v>
      </c>
      <c r="R1806">
        <v>16.809999999999999</v>
      </c>
      <c r="S1806">
        <v>16.97</v>
      </c>
      <c r="T1806">
        <v>16.829999999999998</v>
      </c>
      <c r="U1806">
        <v>16.89</v>
      </c>
      <c r="V1806">
        <v>16.82</v>
      </c>
      <c r="W1806">
        <v>16.82</v>
      </c>
      <c r="X1806">
        <v>16.79</v>
      </c>
      <c r="Y1806">
        <v>16.75</v>
      </c>
      <c r="Z1806">
        <v>16.739999999999998</v>
      </c>
      <c r="AA1806">
        <v>16.78</v>
      </c>
      <c r="AB1806">
        <v>16.8</v>
      </c>
      <c r="AC1806">
        <v>16.84</v>
      </c>
      <c r="AD1806">
        <v>16.88</v>
      </c>
      <c r="AE1806">
        <v>16.91</v>
      </c>
      <c r="AF1806">
        <v>16.87</v>
      </c>
      <c r="AG1806">
        <v>17.04</v>
      </c>
      <c r="AH1806">
        <v>16.93</v>
      </c>
      <c r="AI1806">
        <v>0.24374333000000001</v>
      </c>
      <c r="AJ1806">
        <v>0.26214945000000001</v>
      </c>
      <c r="AK1806">
        <v>0.24010819</v>
      </c>
      <c r="AL1806">
        <v>0.27200006999999998</v>
      </c>
      <c r="AM1806">
        <v>0.2604938</v>
      </c>
      <c r="AN1806">
        <v>0.25192979999999998</v>
      </c>
      <c r="AO1806">
        <v>0.26497585000000001</v>
      </c>
      <c r="AP1806">
        <v>0.26436785000000002</v>
      </c>
      <c r="AQ1806">
        <v>0.24279318999999999</v>
      </c>
      <c r="AR1806">
        <v>0.24549514</v>
      </c>
      <c r="AS1806">
        <v>0.27034580000000002</v>
      </c>
      <c r="AT1806">
        <v>0.28457104999999999</v>
      </c>
      <c r="AU1806">
        <v>0.24522367</v>
      </c>
      <c r="AV1806">
        <v>0.24989802</v>
      </c>
      <c r="AW1806">
        <v>0.26023927000000002</v>
      </c>
      <c r="AX1806">
        <v>0.29911300000000002</v>
      </c>
      <c r="AY1806">
        <v>0.29461540000000003</v>
      </c>
    </row>
    <row r="1807" spans="1:51">
      <c r="A1807">
        <v>1182</v>
      </c>
      <c r="B1807" t="b">
        <v>1</v>
      </c>
      <c r="C1807" t="s">
        <v>128</v>
      </c>
      <c r="D1807" t="s">
        <v>5839</v>
      </c>
      <c r="E1807" t="s">
        <v>5840</v>
      </c>
      <c r="H1807" t="s">
        <v>5841</v>
      </c>
      <c r="I1807" t="s">
        <v>259</v>
      </c>
      <c r="J1807" t="b">
        <v>1</v>
      </c>
      <c r="K1807" s="7">
        <v>0.02</v>
      </c>
      <c r="L1807">
        <v>0.03</v>
      </c>
      <c r="M1807" s="7">
        <v>3.4000000000000002E-2</v>
      </c>
      <c r="N1807">
        <v>-0.03</v>
      </c>
      <c r="O1807" s="6">
        <v>2E-3</v>
      </c>
      <c r="P1807">
        <v>0.06</v>
      </c>
      <c r="Q1807" t="s">
        <v>135</v>
      </c>
      <c r="R1807">
        <v>16.940000000000001</v>
      </c>
      <c r="S1807">
        <v>16.96</v>
      </c>
      <c r="T1807">
        <v>16.96</v>
      </c>
      <c r="U1807">
        <v>16.989999999999998</v>
      </c>
      <c r="V1807">
        <v>16.95</v>
      </c>
      <c r="W1807">
        <v>16.940000000000001</v>
      </c>
      <c r="X1807">
        <v>16.940000000000001</v>
      </c>
      <c r="Y1807">
        <v>16.920000000000002</v>
      </c>
      <c r="Z1807">
        <v>16.87</v>
      </c>
      <c r="AA1807">
        <v>16.940000000000001</v>
      </c>
      <c r="AB1807">
        <v>16.97</v>
      </c>
      <c r="AC1807">
        <v>16.91</v>
      </c>
      <c r="AD1807">
        <v>17.010000000000002</v>
      </c>
      <c r="AE1807">
        <v>16.97</v>
      </c>
      <c r="AF1807">
        <v>16.91</v>
      </c>
      <c r="AG1807">
        <v>17.059999999999999</v>
      </c>
      <c r="AH1807">
        <v>16.940000000000001</v>
      </c>
      <c r="AI1807">
        <v>0.26717162</v>
      </c>
      <c r="AJ1807">
        <v>0.29704022000000002</v>
      </c>
      <c r="AK1807">
        <v>0.30487603000000002</v>
      </c>
      <c r="AL1807">
        <v>0.29584122000000002</v>
      </c>
      <c r="AM1807">
        <v>0.26303878000000003</v>
      </c>
      <c r="AN1807">
        <v>0.28655475000000002</v>
      </c>
      <c r="AO1807">
        <v>0.29071727000000003</v>
      </c>
      <c r="AP1807">
        <v>0.34327750000000001</v>
      </c>
      <c r="AQ1807">
        <v>0.30223911999999997</v>
      </c>
      <c r="AR1807">
        <v>0.29683377999999999</v>
      </c>
      <c r="AS1807">
        <v>0.32385336999999997</v>
      </c>
      <c r="AT1807">
        <v>0.31317422</v>
      </c>
      <c r="AU1807">
        <v>0.28589587999999999</v>
      </c>
      <c r="AV1807">
        <v>0.31439158</v>
      </c>
      <c r="AW1807">
        <v>0.38227846999999998</v>
      </c>
      <c r="AX1807">
        <v>0.41789457000000002</v>
      </c>
      <c r="AY1807">
        <v>0.33467817</v>
      </c>
    </row>
    <row r="1808" spans="1:51">
      <c r="A1808">
        <v>1237</v>
      </c>
      <c r="B1808" t="b">
        <v>1</v>
      </c>
      <c r="C1808" t="s">
        <v>128</v>
      </c>
      <c r="D1808" t="s">
        <v>5842</v>
      </c>
      <c r="E1808" t="s">
        <v>5843</v>
      </c>
      <c r="H1808" t="s">
        <v>5844</v>
      </c>
      <c r="I1808" t="s">
        <v>3937</v>
      </c>
      <c r="K1808" s="7">
        <v>2.4E-2</v>
      </c>
      <c r="L1808">
        <v>0.09</v>
      </c>
      <c r="M1808" s="7">
        <v>0.19</v>
      </c>
      <c r="N1808">
        <v>-0.06</v>
      </c>
      <c r="O1808" s="6">
        <v>2E-3</v>
      </c>
      <c r="P1808">
        <v>0.15</v>
      </c>
      <c r="Q1808" t="s">
        <v>135</v>
      </c>
      <c r="R1808">
        <v>15.52</v>
      </c>
      <c r="S1808">
        <v>15.54</v>
      </c>
      <c r="T1808">
        <v>15.52</v>
      </c>
      <c r="U1808">
        <v>15.56</v>
      </c>
      <c r="V1808">
        <v>15.42</v>
      </c>
      <c r="W1808">
        <v>15.52</v>
      </c>
      <c r="X1808">
        <v>15.4</v>
      </c>
      <c r="Y1808">
        <v>15.4</v>
      </c>
      <c r="Z1808">
        <v>15.49</v>
      </c>
      <c r="AA1808">
        <v>15.44</v>
      </c>
      <c r="AB1808">
        <v>15.43</v>
      </c>
      <c r="AC1808">
        <v>15.39</v>
      </c>
      <c r="AD1808">
        <v>15.55</v>
      </c>
      <c r="AE1808">
        <v>15.49</v>
      </c>
      <c r="AF1808">
        <v>15.68</v>
      </c>
      <c r="AG1808">
        <v>15.63</v>
      </c>
      <c r="AH1808">
        <v>15.58</v>
      </c>
      <c r="AI1808">
        <v>0.25970622999999998</v>
      </c>
      <c r="AJ1808">
        <v>0.33280971999999998</v>
      </c>
      <c r="AK1808">
        <v>0.48669276</v>
      </c>
      <c r="AL1808">
        <v>0.58651750000000002</v>
      </c>
      <c r="AM1808">
        <v>0.36632407</v>
      </c>
      <c r="AN1808">
        <v>0.38148174000000001</v>
      </c>
      <c r="AO1808">
        <v>0.26789977999999998</v>
      </c>
      <c r="AP1808">
        <v>0.25060216000000002</v>
      </c>
      <c r="AQ1808">
        <v>0.39343836999999998</v>
      </c>
      <c r="AR1808">
        <v>0.25182942000000003</v>
      </c>
      <c r="AS1808">
        <v>0.38058322999999999</v>
      </c>
      <c r="AT1808">
        <v>0.27887869999999998</v>
      </c>
      <c r="AU1808">
        <v>0.28249331999999999</v>
      </c>
      <c r="AV1808">
        <v>0.66416454000000003</v>
      </c>
      <c r="AW1808">
        <v>0.339337</v>
      </c>
      <c r="AX1808">
        <v>0.30107265999999999</v>
      </c>
      <c r="AY1808">
        <v>0.29765736999999998</v>
      </c>
    </row>
    <row r="1809" spans="1:51">
      <c r="A1809">
        <v>1250</v>
      </c>
      <c r="B1809" t="b">
        <v>1</v>
      </c>
      <c r="C1809" t="s">
        <v>128</v>
      </c>
      <c r="D1809" t="s">
        <v>5845</v>
      </c>
      <c r="E1809" t="s">
        <v>5846</v>
      </c>
      <c r="H1809" t="s">
        <v>5847</v>
      </c>
      <c r="I1809" t="s">
        <v>558</v>
      </c>
      <c r="K1809" s="7">
        <v>2.5000000000000001E-2</v>
      </c>
      <c r="L1809">
        <v>0.02</v>
      </c>
      <c r="M1809" s="7">
        <v>0.14000000000000001</v>
      </c>
      <c r="N1809">
        <v>0.02</v>
      </c>
      <c r="O1809" s="6">
        <v>2E-3</v>
      </c>
      <c r="P1809">
        <v>0</v>
      </c>
      <c r="Q1809" t="s">
        <v>135</v>
      </c>
      <c r="R1809">
        <v>17.27</v>
      </c>
      <c r="S1809">
        <v>17.34</v>
      </c>
      <c r="T1809">
        <v>17.3</v>
      </c>
      <c r="U1809">
        <v>17.25</v>
      </c>
      <c r="V1809">
        <v>17.27</v>
      </c>
      <c r="W1809">
        <v>17.260000000000002</v>
      </c>
      <c r="X1809">
        <v>17.260000000000002</v>
      </c>
      <c r="Y1809">
        <v>17.29</v>
      </c>
      <c r="Z1809">
        <v>17.25</v>
      </c>
      <c r="AA1809">
        <v>17.32</v>
      </c>
      <c r="AB1809">
        <v>17.309999999999999</v>
      </c>
      <c r="AC1809">
        <v>17.260000000000002</v>
      </c>
      <c r="AD1809">
        <v>17.37</v>
      </c>
      <c r="AE1809">
        <v>17.239999999999998</v>
      </c>
      <c r="AF1809">
        <v>17.190000000000001</v>
      </c>
      <c r="AG1809">
        <v>17.39</v>
      </c>
      <c r="AH1809">
        <v>17.25</v>
      </c>
      <c r="AI1809">
        <v>0.24218661999999999</v>
      </c>
      <c r="AJ1809">
        <v>0.26848090000000002</v>
      </c>
      <c r="AK1809">
        <v>0.31802246000000001</v>
      </c>
      <c r="AL1809">
        <v>0.31879302999999998</v>
      </c>
      <c r="AM1809">
        <v>0.24327815</v>
      </c>
      <c r="AN1809">
        <v>0.28300019999999998</v>
      </c>
      <c r="AO1809">
        <v>0.36963256999999999</v>
      </c>
      <c r="AP1809">
        <v>0.37209204000000001</v>
      </c>
      <c r="AQ1809">
        <v>0.33830624999999998</v>
      </c>
      <c r="AR1809">
        <v>0.29472991999999998</v>
      </c>
      <c r="AS1809">
        <v>0.27084562000000001</v>
      </c>
      <c r="AT1809">
        <v>0.37030277</v>
      </c>
      <c r="AU1809">
        <v>0.27385935</v>
      </c>
      <c r="AV1809">
        <v>0.33129826000000001</v>
      </c>
      <c r="AW1809">
        <v>0.31687015000000002</v>
      </c>
      <c r="AX1809">
        <v>0.28858653000000001</v>
      </c>
      <c r="AY1809">
        <v>0.26342337999999998</v>
      </c>
    </row>
    <row r="1810" spans="1:51">
      <c r="A1810">
        <v>1287</v>
      </c>
      <c r="B1810" t="b">
        <v>1</v>
      </c>
      <c r="C1810" t="s">
        <v>128</v>
      </c>
      <c r="D1810" t="s">
        <v>5848</v>
      </c>
      <c r="E1810" t="s">
        <v>5849</v>
      </c>
      <c r="H1810" t="s">
        <v>5850</v>
      </c>
      <c r="I1810" t="s">
        <v>544</v>
      </c>
      <c r="K1810" s="7">
        <v>2.8000000000000001E-2</v>
      </c>
      <c r="L1810">
        <v>0.14000000000000001</v>
      </c>
      <c r="M1810" s="7">
        <v>0.31</v>
      </c>
      <c r="N1810">
        <v>-0.01</v>
      </c>
      <c r="O1810" s="6">
        <v>2E-3</v>
      </c>
      <c r="P1810">
        <v>0.15</v>
      </c>
      <c r="Q1810" t="s">
        <v>135</v>
      </c>
      <c r="R1810">
        <v>16.88</v>
      </c>
      <c r="S1810">
        <v>17.02</v>
      </c>
      <c r="T1810">
        <v>17</v>
      </c>
      <c r="U1810">
        <v>16.88</v>
      </c>
      <c r="V1810">
        <v>16.86</v>
      </c>
      <c r="W1810">
        <v>16.88</v>
      </c>
      <c r="X1810">
        <v>16.829999999999998</v>
      </c>
      <c r="Y1810">
        <v>16.91</v>
      </c>
      <c r="Z1810">
        <v>16.89</v>
      </c>
      <c r="AA1810">
        <v>16.91</v>
      </c>
      <c r="AB1810">
        <v>16.89</v>
      </c>
      <c r="AC1810">
        <v>16.829999999999998</v>
      </c>
      <c r="AD1810">
        <v>16.97</v>
      </c>
      <c r="AE1810">
        <v>16.98</v>
      </c>
      <c r="AF1810">
        <v>17.02</v>
      </c>
      <c r="AG1810">
        <v>17.14</v>
      </c>
      <c r="AH1810">
        <v>17.14</v>
      </c>
      <c r="AI1810">
        <v>0.25675683999999999</v>
      </c>
      <c r="AJ1810">
        <v>0.29467191999999998</v>
      </c>
      <c r="AK1810">
        <v>0.31599139999999998</v>
      </c>
      <c r="AL1810">
        <v>0.32884163</v>
      </c>
      <c r="AM1810">
        <v>0.27597876999999998</v>
      </c>
      <c r="AN1810">
        <v>0.30077997000000001</v>
      </c>
      <c r="AO1810">
        <v>0.30266895999999999</v>
      </c>
      <c r="AP1810">
        <v>0.37311217000000002</v>
      </c>
      <c r="AQ1810">
        <v>0.31361675</v>
      </c>
      <c r="AR1810">
        <v>0.34482573999999999</v>
      </c>
      <c r="AS1810">
        <v>0.28728290000000001</v>
      </c>
      <c r="AT1810">
        <v>0.32228040000000002</v>
      </c>
      <c r="AU1810">
        <v>0.29357897999999999</v>
      </c>
      <c r="AV1810">
        <v>0.33936524000000001</v>
      </c>
      <c r="AW1810">
        <v>0.38706878</v>
      </c>
      <c r="AX1810">
        <v>0.44752987999999999</v>
      </c>
      <c r="AY1810">
        <v>0.38585069999999999</v>
      </c>
    </row>
    <row r="1811" spans="1:51">
      <c r="A1811">
        <v>1337</v>
      </c>
      <c r="B1811" t="b">
        <v>1</v>
      </c>
      <c r="C1811" t="s">
        <v>128</v>
      </c>
      <c r="D1811" t="s">
        <v>5851</v>
      </c>
      <c r="E1811" t="s">
        <v>5852</v>
      </c>
      <c r="H1811" t="s">
        <v>5853</v>
      </c>
      <c r="I1811" t="s">
        <v>444</v>
      </c>
      <c r="K1811" s="7">
        <v>3.3000000000000002E-2</v>
      </c>
      <c r="L1811">
        <v>-0.42</v>
      </c>
      <c r="M1811" s="7">
        <v>4.5999999999999999E-2</v>
      </c>
      <c r="N1811">
        <v>0.22</v>
      </c>
      <c r="O1811" s="6">
        <v>2E-3</v>
      </c>
      <c r="P1811">
        <v>-0.64</v>
      </c>
      <c r="Q1811" t="s">
        <v>135</v>
      </c>
      <c r="R1811">
        <v>18.52</v>
      </c>
      <c r="S1811">
        <v>18.489999999999998</v>
      </c>
      <c r="T1811">
        <v>18.84</v>
      </c>
      <c r="U1811">
        <v>18.39</v>
      </c>
      <c r="V1811">
        <v>18.75</v>
      </c>
      <c r="W1811">
        <v>18.53</v>
      </c>
      <c r="X1811">
        <v>18.579999999999998</v>
      </c>
      <c r="Y1811">
        <v>19.07</v>
      </c>
      <c r="Z1811">
        <v>18.760000000000002</v>
      </c>
      <c r="AA1811">
        <v>18.989999999999998</v>
      </c>
      <c r="AB1811">
        <v>18.739999999999998</v>
      </c>
      <c r="AC1811">
        <v>18.75</v>
      </c>
      <c r="AD1811">
        <v>18.48</v>
      </c>
      <c r="AE1811">
        <v>18.09</v>
      </c>
      <c r="AF1811">
        <v>17.670000000000002</v>
      </c>
      <c r="AG1811">
        <v>18.46</v>
      </c>
      <c r="AH1811">
        <v>18.09</v>
      </c>
      <c r="AI1811">
        <v>0.29628660000000001</v>
      </c>
      <c r="AJ1811">
        <v>0.30725563</v>
      </c>
      <c r="AK1811">
        <v>0.27000081999999997</v>
      </c>
      <c r="AL1811">
        <v>0.29361009999999998</v>
      </c>
      <c r="AM1811">
        <v>0.26377400000000001</v>
      </c>
      <c r="AN1811">
        <v>0.29340084999999999</v>
      </c>
      <c r="AO1811">
        <v>0.33026116999999999</v>
      </c>
      <c r="AP1811">
        <v>0.33438974999999999</v>
      </c>
      <c r="AQ1811">
        <v>0.30417052</v>
      </c>
      <c r="AR1811">
        <v>0.30814355999999998</v>
      </c>
      <c r="AS1811">
        <v>0.29470304000000003</v>
      </c>
      <c r="AT1811">
        <v>0.29789704</v>
      </c>
      <c r="AU1811">
        <v>0.28401399999999999</v>
      </c>
      <c r="AV1811">
        <v>0.29147794999999999</v>
      </c>
      <c r="AW1811">
        <v>0.29114708</v>
      </c>
      <c r="AX1811">
        <v>0.27171729999999999</v>
      </c>
      <c r="AY1811">
        <v>0.30529454</v>
      </c>
    </row>
    <row r="1812" spans="1:51">
      <c r="A1812">
        <v>1361</v>
      </c>
      <c r="B1812" t="b">
        <v>1</v>
      </c>
      <c r="C1812" t="s">
        <v>128</v>
      </c>
      <c r="D1812" t="s">
        <v>5854</v>
      </c>
      <c r="E1812" t="s">
        <v>5855</v>
      </c>
      <c r="H1812" t="s">
        <v>5856</v>
      </c>
      <c r="I1812" t="s">
        <v>187</v>
      </c>
      <c r="K1812" s="7">
        <v>3.5999999999999997E-2</v>
      </c>
      <c r="L1812">
        <v>0.13</v>
      </c>
      <c r="M1812" s="7">
        <v>0.1</v>
      </c>
      <c r="N1812">
        <v>-0.09</v>
      </c>
      <c r="O1812" s="6">
        <v>2E-3</v>
      </c>
      <c r="P1812">
        <v>0.22</v>
      </c>
      <c r="Q1812" t="s">
        <v>135</v>
      </c>
      <c r="R1812">
        <v>16.48</v>
      </c>
      <c r="S1812">
        <v>16.54</v>
      </c>
      <c r="T1812">
        <v>16.45</v>
      </c>
      <c r="U1812">
        <v>16.52</v>
      </c>
      <c r="V1812">
        <v>16.45</v>
      </c>
      <c r="W1812">
        <v>16.46</v>
      </c>
      <c r="X1812">
        <v>16.47</v>
      </c>
      <c r="Y1812">
        <v>16.43</v>
      </c>
      <c r="Z1812">
        <v>16.45</v>
      </c>
      <c r="AA1812">
        <v>16.28</v>
      </c>
      <c r="AB1812">
        <v>16.3</v>
      </c>
      <c r="AC1812">
        <v>16.43</v>
      </c>
      <c r="AD1812">
        <v>16.48</v>
      </c>
      <c r="AE1812">
        <v>16.64</v>
      </c>
      <c r="AF1812">
        <v>16.64</v>
      </c>
      <c r="AG1812">
        <v>16.61</v>
      </c>
      <c r="AH1812">
        <v>16.73</v>
      </c>
      <c r="AI1812">
        <v>0.25112669999999998</v>
      </c>
      <c r="AJ1812">
        <v>0.26267542999999999</v>
      </c>
      <c r="AK1812">
        <v>0.30264701999999999</v>
      </c>
      <c r="AL1812">
        <v>0.27714807000000002</v>
      </c>
      <c r="AM1812">
        <v>0.27481514000000001</v>
      </c>
      <c r="AN1812">
        <v>0.26853885999999999</v>
      </c>
      <c r="AO1812">
        <v>0.26558027000000001</v>
      </c>
      <c r="AP1812">
        <v>0.32952451999999999</v>
      </c>
      <c r="AQ1812">
        <v>0.27687942999999998</v>
      </c>
      <c r="AR1812">
        <v>0.27332348000000001</v>
      </c>
      <c r="AS1812">
        <v>0.28165558000000002</v>
      </c>
      <c r="AT1812">
        <v>0.29620742999999999</v>
      </c>
      <c r="AU1812">
        <v>0.30412667999999998</v>
      </c>
      <c r="AV1812">
        <v>0.3274475</v>
      </c>
      <c r="AW1812">
        <v>0.33576687999999999</v>
      </c>
      <c r="AX1812">
        <v>0.43741556999999998</v>
      </c>
      <c r="AY1812">
        <v>0.33146298000000002</v>
      </c>
    </row>
    <row r="1813" spans="1:51">
      <c r="A1813">
        <v>1399</v>
      </c>
      <c r="B1813" t="b">
        <v>1</v>
      </c>
      <c r="C1813" t="s">
        <v>128</v>
      </c>
      <c r="D1813" t="s">
        <v>5857</v>
      </c>
      <c r="E1813" t="s">
        <v>5858</v>
      </c>
      <c r="H1813" t="s">
        <v>5859</v>
      </c>
      <c r="I1813" t="s">
        <v>430</v>
      </c>
      <c r="K1813" s="7">
        <v>4.1000000000000002E-2</v>
      </c>
      <c r="L1813">
        <v>0.14000000000000001</v>
      </c>
      <c r="M1813" s="7">
        <v>7.0999999999999994E-2</v>
      </c>
      <c r="N1813">
        <v>-0.06</v>
      </c>
      <c r="O1813" s="6">
        <v>2E-3</v>
      </c>
      <c r="P1813">
        <v>0.21</v>
      </c>
      <c r="Q1813" t="s">
        <v>135</v>
      </c>
      <c r="R1813">
        <v>16.43</v>
      </c>
      <c r="S1813">
        <v>16.47</v>
      </c>
      <c r="T1813">
        <v>16.329999999999998</v>
      </c>
      <c r="U1813">
        <v>16.420000000000002</v>
      </c>
      <c r="V1813">
        <v>16.29</v>
      </c>
      <c r="W1813">
        <v>16.28</v>
      </c>
      <c r="X1813">
        <v>16.309999999999999</v>
      </c>
      <c r="Y1813">
        <v>16.309999999999999</v>
      </c>
      <c r="Z1813">
        <v>16.29</v>
      </c>
      <c r="AA1813">
        <v>16.23</v>
      </c>
      <c r="AB1813">
        <v>16.25</v>
      </c>
      <c r="AC1813">
        <v>16.22</v>
      </c>
      <c r="AD1813">
        <v>16.32</v>
      </c>
      <c r="AE1813">
        <v>16.399999999999999</v>
      </c>
      <c r="AF1813">
        <v>16.55</v>
      </c>
      <c r="AG1813">
        <v>16.61</v>
      </c>
      <c r="AH1813">
        <v>16.54</v>
      </c>
      <c r="AI1813">
        <v>0.26157257</v>
      </c>
      <c r="AJ1813">
        <v>0</v>
      </c>
      <c r="AK1813">
        <v>0.43800020000000001</v>
      </c>
      <c r="AL1813">
        <v>0.32596573000000001</v>
      </c>
      <c r="AM1813">
        <v>0.29256450000000001</v>
      </c>
      <c r="AN1813">
        <v>0</v>
      </c>
      <c r="AO1813">
        <v>0</v>
      </c>
      <c r="AP1813">
        <v>0.32378689999999999</v>
      </c>
      <c r="AQ1813">
        <v>0.38796589999999997</v>
      </c>
      <c r="AR1813">
        <v>0.28132546000000003</v>
      </c>
      <c r="AS1813">
        <v>0</v>
      </c>
      <c r="AT1813">
        <v>0</v>
      </c>
      <c r="AU1813">
        <v>0.2673413</v>
      </c>
      <c r="AV1813">
        <v>0.36100779999999999</v>
      </c>
      <c r="AW1813">
        <v>0.58616760000000001</v>
      </c>
      <c r="AX1813">
        <v>0</v>
      </c>
      <c r="AY1813">
        <v>0</v>
      </c>
    </row>
    <row r="1814" spans="1:51">
      <c r="A1814">
        <v>1424</v>
      </c>
      <c r="B1814" t="b">
        <v>1</v>
      </c>
      <c r="C1814" t="s">
        <v>128</v>
      </c>
      <c r="D1814" t="s">
        <v>5860</v>
      </c>
      <c r="E1814" t="s">
        <v>5861</v>
      </c>
      <c r="H1814" t="s">
        <v>5862</v>
      </c>
      <c r="I1814" t="s">
        <v>3050</v>
      </c>
      <c r="K1814" s="7">
        <v>4.3999999999999997E-2</v>
      </c>
      <c r="L1814">
        <v>0.1</v>
      </c>
      <c r="M1814" s="7">
        <v>0.16</v>
      </c>
      <c r="N1814">
        <v>-0.08</v>
      </c>
      <c r="O1814" s="6">
        <v>2E-3</v>
      </c>
      <c r="P1814">
        <v>0.18</v>
      </c>
      <c r="Q1814" t="s">
        <v>135</v>
      </c>
      <c r="R1814">
        <v>16.850000000000001</v>
      </c>
      <c r="S1814">
        <v>16.809999999999999</v>
      </c>
      <c r="T1814">
        <v>16.920000000000002</v>
      </c>
      <c r="U1814">
        <v>16.829999999999998</v>
      </c>
      <c r="V1814">
        <v>16.91</v>
      </c>
      <c r="W1814">
        <v>16.86</v>
      </c>
      <c r="X1814">
        <v>16.84</v>
      </c>
      <c r="Y1814">
        <v>16.760000000000002</v>
      </c>
      <c r="Z1814">
        <v>16.920000000000002</v>
      </c>
      <c r="AA1814">
        <v>16.71</v>
      </c>
      <c r="AB1814">
        <v>16.7</v>
      </c>
      <c r="AC1814">
        <v>16.84</v>
      </c>
      <c r="AD1814">
        <v>16.88</v>
      </c>
      <c r="AE1814">
        <v>16.940000000000001</v>
      </c>
      <c r="AF1814">
        <v>17.03</v>
      </c>
      <c r="AG1814">
        <v>16.91</v>
      </c>
      <c r="AH1814">
        <v>17.059999999999999</v>
      </c>
      <c r="AI1814">
        <v>0.27952202999999998</v>
      </c>
      <c r="AJ1814">
        <v>0.27936225999999997</v>
      </c>
      <c r="AK1814">
        <v>0.28603444</v>
      </c>
      <c r="AL1814">
        <v>0.28622176999999999</v>
      </c>
      <c r="AM1814">
        <v>0.27281519999999998</v>
      </c>
      <c r="AN1814">
        <v>0.28543636</v>
      </c>
      <c r="AO1814">
        <v>0.26158246000000002</v>
      </c>
      <c r="AP1814">
        <v>0.29034116999999998</v>
      </c>
      <c r="AQ1814">
        <v>0.29350690000000002</v>
      </c>
      <c r="AR1814">
        <v>0.30607786999999997</v>
      </c>
      <c r="AS1814">
        <v>0.26549473000000001</v>
      </c>
      <c r="AT1814">
        <v>0.27573841999999998</v>
      </c>
      <c r="AU1814">
        <v>0.26818959999999997</v>
      </c>
      <c r="AV1814">
        <v>0.28609240000000002</v>
      </c>
      <c r="AW1814">
        <v>0.30029075999999999</v>
      </c>
      <c r="AX1814">
        <v>0.31164153999999999</v>
      </c>
      <c r="AY1814">
        <v>0.28939384000000001</v>
      </c>
    </row>
    <row r="1815" spans="1:51">
      <c r="A1815">
        <v>1464</v>
      </c>
      <c r="B1815" t="b">
        <v>1</v>
      </c>
      <c r="C1815" t="s">
        <v>128</v>
      </c>
      <c r="D1815" t="s">
        <v>5863</v>
      </c>
      <c r="E1815" t="s">
        <v>5864</v>
      </c>
      <c r="H1815" t="s">
        <v>5865</v>
      </c>
      <c r="I1815" t="s">
        <v>582</v>
      </c>
      <c r="K1815" s="7">
        <v>0.05</v>
      </c>
      <c r="L1815">
        <v>-0.12</v>
      </c>
      <c r="M1815" s="7">
        <v>0.34</v>
      </c>
      <c r="N1815">
        <v>0.11</v>
      </c>
      <c r="O1815" s="6">
        <v>2E-3</v>
      </c>
      <c r="P1815">
        <v>-0.23</v>
      </c>
      <c r="Q1815" t="s">
        <v>135</v>
      </c>
      <c r="R1815">
        <v>16.88</v>
      </c>
      <c r="S1815">
        <v>16.84</v>
      </c>
      <c r="T1815">
        <v>16.920000000000002</v>
      </c>
      <c r="U1815">
        <v>16.72</v>
      </c>
      <c r="V1815">
        <v>16.98</v>
      </c>
      <c r="W1815">
        <v>16.88</v>
      </c>
      <c r="X1815">
        <v>16.91</v>
      </c>
      <c r="Y1815">
        <v>16.940000000000001</v>
      </c>
      <c r="Z1815">
        <v>16.989999999999998</v>
      </c>
      <c r="AA1815">
        <v>17.04</v>
      </c>
      <c r="AB1815">
        <v>16.95</v>
      </c>
      <c r="AC1815">
        <v>17.05</v>
      </c>
      <c r="AD1815">
        <v>16.670000000000002</v>
      </c>
      <c r="AE1815">
        <v>16.809999999999999</v>
      </c>
      <c r="AF1815">
        <v>16.84</v>
      </c>
      <c r="AG1815">
        <v>16.760000000000002</v>
      </c>
      <c r="AH1815">
        <v>16.78</v>
      </c>
      <c r="AI1815">
        <v>0</v>
      </c>
      <c r="AJ1815">
        <v>0.24343085</v>
      </c>
      <c r="AK1815">
        <v>0</v>
      </c>
      <c r="AL1815">
        <v>0</v>
      </c>
      <c r="AM1815">
        <v>0</v>
      </c>
      <c r="AN1815">
        <v>0.26805177000000002</v>
      </c>
      <c r="AO1815">
        <v>0.25106024999999998</v>
      </c>
      <c r="AP1815">
        <v>0</v>
      </c>
      <c r="AQ1815">
        <v>0</v>
      </c>
      <c r="AR1815">
        <v>0</v>
      </c>
      <c r="AS1815">
        <v>0.24346477999999999</v>
      </c>
      <c r="AT1815">
        <v>0.24313818000000001</v>
      </c>
      <c r="AU1815">
        <v>0</v>
      </c>
      <c r="AV1815">
        <v>0</v>
      </c>
      <c r="AW1815">
        <v>0</v>
      </c>
      <c r="AX1815">
        <v>0.24383806</v>
      </c>
      <c r="AY1815">
        <v>0.25557622000000002</v>
      </c>
    </row>
    <row r="1816" spans="1:51">
      <c r="A1816">
        <v>1279.0999999999999</v>
      </c>
      <c r="B1816" t="b">
        <v>1</v>
      </c>
      <c r="C1816" t="s">
        <v>128</v>
      </c>
      <c r="D1816" t="s">
        <v>5866</v>
      </c>
      <c r="E1816" t="s">
        <v>5867</v>
      </c>
      <c r="H1816" t="s">
        <v>5868</v>
      </c>
      <c r="I1816" t="s">
        <v>1738</v>
      </c>
      <c r="J1816" t="b">
        <v>1</v>
      </c>
      <c r="K1816" s="7">
        <v>0.05</v>
      </c>
      <c r="L1816">
        <v>-0.19</v>
      </c>
      <c r="M1816" s="7">
        <v>6.2E-2</v>
      </c>
      <c r="N1816">
        <v>0.19</v>
      </c>
      <c r="O1816" s="6">
        <v>2E-3</v>
      </c>
      <c r="P1816">
        <v>-0.38</v>
      </c>
      <c r="Q1816" t="s">
        <v>135</v>
      </c>
      <c r="R1816">
        <v>16.2</v>
      </c>
      <c r="S1816">
        <v>16.239999999999998</v>
      </c>
      <c r="T1816">
        <v>16.239999999999998</v>
      </c>
      <c r="U1816">
        <v>15.91</v>
      </c>
      <c r="V1816">
        <v>16.38</v>
      </c>
      <c r="W1816">
        <v>15.99</v>
      </c>
      <c r="X1816">
        <v>16.45</v>
      </c>
      <c r="Y1816">
        <v>16.16</v>
      </c>
      <c r="Z1816">
        <v>16.57</v>
      </c>
      <c r="AA1816">
        <v>16.47</v>
      </c>
      <c r="AB1816">
        <v>16.309999999999999</v>
      </c>
      <c r="AC1816">
        <v>16.440000000000001</v>
      </c>
      <c r="AD1816">
        <v>16.11</v>
      </c>
      <c r="AE1816">
        <v>16</v>
      </c>
      <c r="AF1816">
        <v>15.59</v>
      </c>
      <c r="AG1816">
        <v>16.260000000000002</v>
      </c>
      <c r="AH1816">
        <v>15.63</v>
      </c>
      <c r="AI1816">
        <v>0.23801844999999999</v>
      </c>
      <c r="AJ1816">
        <v>0.24477969999999999</v>
      </c>
      <c r="AK1816">
        <v>0.28755720000000001</v>
      </c>
      <c r="AL1816">
        <v>0.24416324</v>
      </c>
      <c r="AM1816">
        <v>0.23747835</v>
      </c>
      <c r="AN1816">
        <v>0.26665696999999999</v>
      </c>
      <c r="AO1816">
        <v>0.24394268</v>
      </c>
      <c r="AP1816">
        <v>0.24013223</v>
      </c>
      <c r="AQ1816">
        <v>0.23746703999999999</v>
      </c>
      <c r="AR1816">
        <v>0.24790583999999999</v>
      </c>
      <c r="AS1816">
        <v>0.24404730999999999</v>
      </c>
      <c r="AT1816">
        <v>0.25923824000000001</v>
      </c>
      <c r="AU1816">
        <v>0.26868589999999998</v>
      </c>
      <c r="AV1816">
        <v>0.29828587000000001</v>
      </c>
      <c r="AW1816">
        <v>0.29419687</v>
      </c>
      <c r="AX1816">
        <v>1.5184715</v>
      </c>
      <c r="AY1816">
        <v>0.24037541000000001</v>
      </c>
    </row>
    <row r="1817" spans="1:51">
      <c r="A1817">
        <v>1461</v>
      </c>
      <c r="B1817" t="b">
        <v>1</v>
      </c>
      <c r="C1817" t="s">
        <v>128</v>
      </c>
      <c r="D1817" t="s">
        <v>5869</v>
      </c>
      <c r="E1817" t="s">
        <v>5870</v>
      </c>
      <c r="H1817" t="s">
        <v>5871</v>
      </c>
      <c r="I1817" t="s">
        <v>329</v>
      </c>
      <c r="K1817" s="7">
        <v>0.05</v>
      </c>
      <c r="L1817">
        <v>-0.06</v>
      </c>
      <c r="M1817" s="7">
        <v>6.9000000000000006E-2</v>
      </c>
      <c r="N1817">
        <v>0.16</v>
      </c>
      <c r="O1817" s="6">
        <v>2E-3</v>
      </c>
      <c r="P1817">
        <v>-0.22</v>
      </c>
      <c r="Q1817" t="s">
        <v>135</v>
      </c>
      <c r="R1817">
        <v>15.02</v>
      </c>
      <c r="S1817">
        <v>15.14</v>
      </c>
      <c r="T1817">
        <v>14.98</v>
      </c>
      <c r="U1817">
        <v>14.96</v>
      </c>
      <c r="V1817">
        <v>15.07</v>
      </c>
      <c r="W1817">
        <v>15.18</v>
      </c>
      <c r="X1817">
        <v>15.13</v>
      </c>
      <c r="Y1817">
        <v>15.25</v>
      </c>
      <c r="Z1817">
        <v>15.24</v>
      </c>
      <c r="AA1817">
        <v>15.17</v>
      </c>
      <c r="AB1817">
        <v>15.04</v>
      </c>
      <c r="AC1817">
        <v>15.32</v>
      </c>
      <c r="AD1817">
        <v>15.04</v>
      </c>
      <c r="AE1817">
        <v>14.99</v>
      </c>
      <c r="AF1817">
        <v>14.98</v>
      </c>
      <c r="AG1817">
        <v>14.88</v>
      </c>
      <c r="AH1817">
        <v>14.98</v>
      </c>
      <c r="AI1817">
        <v>0.27758073999999999</v>
      </c>
      <c r="AJ1817">
        <v>0.3365205</v>
      </c>
      <c r="AK1817">
        <v>0.29379814999999998</v>
      </c>
      <c r="AL1817">
        <v>0.32808092</v>
      </c>
      <c r="AM1817">
        <v>0.28256895999999998</v>
      </c>
      <c r="AN1817">
        <v>0.30678904000000001</v>
      </c>
      <c r="AO1817">
        <v>0.34765636999999999</v>
      </c>
      <c r="AP1817">
        <v>0.28770990000000002</v>
      </c>
      <c r="AQ1817">
        <v>0.29682530000000001</v>
      </c>
      <c r="AR1817">
        <v>0.33924720000000003</v>
      </c>
      <c r="AS1817">
        <v>0.38145416999999998</v>
      </c>
      <c r="AT1817">
        <v>0.37714037</v>
      </c>
      <c r="AU1817">
        <v>0.26186809999999999</v>
      </c>
      <c r="AV1817">
        <v>0.30176404000000001</v>
      </c>
      <c r="AW1817">
        <v>0.29502257999999998</v>
      </c>
      <c r="AX1817">
        <v>0.32540016999999999</v>
      </c>
      <c r="AY1817">
        <v>0.32228535000000003</v>
      </c>
    </row>
    <row r="1818" spans="1:51">
      <c r="A1818">
        <v>1503</v>
      </c>
      <c r="B1818" t="b">
        <v>1</v>
      </c>
      <c r="C1818" t="s">
        <v>128</v>
      </c>
      <c r="D1818" t="s">
        <v>5872</v>
      </c>
      <c r="E1818" t="s">
        <v>5873</v>
      </c>
      <c r="H1818" t="s">
        <v>5874</v>
      </c>
      <c r="I1818" t="s">
        <v>308</v>
      </c>
      <c r="K1818" s="7">
        <v>5.8000000000000003E-2</v>
      </c>
      <c r="L1818">
        <v>0.2</v>
      </c>
      <c r="M1818" s="7">
        <v>4.2000000000000003E-2</v>
      </c>
      <c r="N1818">
        <v>-0.21</v>
      </c>
      <c r="O1818" s="6">
        <v>2E-3</v>
      </c>
      <c r="P1818">
        <v>0.41</v>
      </c>
      <c r="Q1818" t="s">
        <v>135</v>
      </c>
      <c r="R1818">
        <v>17.010000000000002</v>
      </c>
      <c r="S1818">
        <v>16.98</v>
      </c>
      <c r="T1818">
        <v>16.899999999999999</v>
      </c>
      <c r="U1818">
        <v>17.46</v>
      </c>
      <c r="V1818">
        <v>17.100000000000001</v>
      </c>
      <c r="W1818">
        <v>16.97</v>
      </c>
      <c r="X1818">
        <v>17.13</v>
      </c>
      <c r="Y1818">
        <v>16.54</v>
      </c>
      <c r="Z1818">
        <v>16.64</v>
      </c>
      <c r="AA1818">
        <v>16.489999999999998</v>
      </c>
      <c r="AB1818">
        <v>17.010000000000002</v>
      </c>
      <c r="AC1818">
        <v>17.02</v>
      </c>
      <c r="AD1818">
        <v>17.28</v>
      </c>
      <c r="AE1818">
        <v>17.420000000000002</v>
      </c>
      <c r="AF1818">
        <v>17.53</v>
      </c>
      <c r="AG1818">
        <v>17.16</v>
      </c>
      <c r="AH1818">
        <v>17.2</v>
      </c>
      <c r="AI1818">
        <v>0.24799067</v>
      </c>
      <c r="AJ1818">
        <v>0</v>
      </c>
      <c r="AK1818">
        <v>0.25069334999999998</v>
      </c>
      <c r="AL1818">
        <v>0.24863541</v>
      </c>
      <c r="AM1818">
        <v>0.25732595000000003</v>
      </c>
      <c r="AN1818">
        <v>0</v>
      </c>
      <c r="AO1818">
        <v>0</v>
      </c>
      <c r="AP1818">
        <v>0.24824518000000001</v>
      </c>
      <c r="AQ1818">
        <v>0.25563704999999998</v>
      </c>
      <c r="AR1818">
        <v>0.25198492</v>
      </c>
      <c r="AS1818">
        <v>0</v>
      </c>
      <c r="AT1818">
        <v>0</v>
      </c>
      <c r="AU1818">
        <v>0.24878812</v>
      </c>
      <c r="AV1818">
        <v>0.25095493000000002</v>
      </c>
      <c r="AW1818">
        <v>0.25157701999999998</v>
      </c>
      <c r="AX1818">
        <v>0</v>
      </c>
      <c r="AY1818">
        <v>0</v>
      </c>
    </row>
    <row r="1819" spans="1:51">
      <c r="A1819">
        <v>1515</v>
      </c>
      <c r="B1819" t="b">
        <v>1</v>
      </c>
      <c r="C1819" t="s">
        <v>128</v>
      </c>
      <c r="D1819" t="s">
        <v>5875</v>
      </c>
      <c r="E1819" t="s">
        <v>5876</v>
      </c>
      <c r="H1819" t="s">
        <v>5877</v>
      </c>
      <c r="I1819" t="s">
        <v>744</v>
      </c>
      <c r="J1819" t="b">
        <v>1</v>
      </c>
      <c r="K1819" s="7">
        <v>6.0999999999999999E-2</v>
      </c>
      <c r="L1819">
        <v>-0.08</v>
      </c>
      <c r="M1819" s="7">
        <v>0.11</v>
      </c>
      <c r="N1819">
        <v>0.05</v>
      </c>
      <c r="O1819" s="6">
        <v>2E-3</v>
      </c>
      <c r="P1819">
        <v>-0.14000000000000001</v>
      </c>
      <c r="Q1819" t="s">
        <v>135</v>
      </c>
      <c r="R1819">
        <v>16.59</v>
      </c>
      <c r="S1819">
        <v>16.59</v>
      </c>
      <c r="T1819">
        <v>16.71</v>
      </c>
      <c r="U1819">
        <v>16.59</v>
      </c>
      <c r="V1819">
        <v>16.54</v>
      </c>
      <c r="W1819">
        <v>16.59</v>
      </c>
      <c r="X1819">
        <v>16.579999999999998</v>
      </c>
      <c r="Y1819">
        <v>16.77</v>
      </c>
      <c r="Z1819">
        <v>16.670000000000002</v>
      </c>
      <c r="AA1819">
        <v>16.649999999999999</v>
      </c>
      <c r="AB1819">
        <v>16.559999999999999</v>
      </c>
      <c r="AC1819">
        <v>16.64</v>
      </c>
      <c r="AD1819">
        <v>16.57</v>
      </c>
      <c r="AE1819">
        <v>16.489999999999998</v>
      </c>
      <c r="AF1819">
        <v>16.41</v>
      </c>
      <c r="AG1819">
        <v>16.55</v>
      </c>
      <c r="AH1819">
        <v>16.559999999999999</v>
      </c>
      <c r="AI1819">
        <v>0.25733230000000001</v>
      </c>
      <c r="AJ1819">
        <v>0.26763537999999998</v>
      </c>
      <c r="AK1819">
        <v>0.28167397</v>
      </c>
      <c r="AL1819">
        <v>0.29213116</v>
      </c>
      <c r="AM1819">
        <v>0.25616865999999999</v>
      </c>
      <c r="AN1819">
        <v>0.27759913000000003</v>
      </c>
      <c r="AO1819">
        <v>0.26140434000000001</v>
      </c>
      <c r="AP1819">
        <v>0.34119906999999999</v>
      </c>
      <c r="AQ1819">
        <v>0.29110467000000001</v>
      </c>
      <c r="AR1819">
        <v>0.29649445000000002</v>
      </c>
      <c r="AS1819">
        <v>0.26581850000000001</v>
      </c>
      <c r="AT1819">
        <v>0.31358283999999997</v>
      </c>
      <c r="AU1819">
        <v>0.24828053</v>
      </c>
      <c r="AV1819">
        <v>0.3103535</v>
      </c>
      <c r="AW1819">
        <v>0.36942332999999999</v>
      </c>
      <c r="AX1819">
        <v>0.36502610000000002</v>
      </c>
      <c r="AY1819">
        <v>0.35323700000000002</v>
      </c>
    </row>
    <row r="1820" spans="1:51">
      <c r="A1820">
        <v>1521</v>
      </c>
      <c r="B1820" t="b">
        <v>1</v>
      </c>
      <c r="C1820" t="s">
        <v>128</v>
      </c>
      <c r="D1820" t="s">
        <v>5878</v>
      </c>
      <c r="E1820" t="s">
        <v>5879</v>
      </c>
      <c r="H1820" t="s">
        <v>5880</v>
      </c>
      <c r="I1820" t="s">
        <v>367</v>
      </c>
      <c r="K1820" s="7">
        <v>6.2E-2</v>
      </c>
      <c r="L1820">
        <v>-0.08</v>
      </c>
      <c r="M1820" s="7">
        <v>0.23</v>
      </c>
      <c r="N1820">
        <v>0.03</v>
      </c>
      <c r="O1820" s="6">
        <v>2E-3</v>
      </c>
      <c r="P1820">
        <v>-0.11</v>
      </c>
      <c r="Q1820" t="s">
        <v>135</v>
      </c>
      <c r="R1820">
        <v>16.260000000000002</v>
      </c>
      <c r="S1820">
        <v>16.27</v>
      </c>
      <c r="T1820">
        <v>16.16</v>
      </c>
      <c r="U1820">
        <v>16.32</v>
      </c>
      <c r="V1820">
        <v>16.22</v>
      </c>
      <c r="W1820">
        <v>16.190000000000001</v>
      </c>
      <c r="X1820">
        <v>16.239999999999998</v>
      </c>
      <c r="Y1820">
        <v>16.329999999999998</v>
      </c>
      <c r="Z1820">
        <v>16.260000000000002</v>
      </c>
      <c r="AA1820">
        <v>16.239999999999998</v>
      </c>
      <c r="AB1820">
        <v>16.25</v>
      </c>
      <c r="AC1820">
        <v>16.170000000000002</v>
      </c>
      <c r="AD1820">
        <v>16.07</v>
      </c>
      <c r="AE1820">
        <v>16.18</v>
      </c>
      <c r="AF1820">
        <v>16.11</v>
      </c>
      <c r="AG1820">
        <v>16.16</v>
      </c>
      <c r="AH1820">
        <v>16.25</v>
      </c>
      <c r="AI1820">
        <v>0</v>
      </c>
      <c r="AJ1820">
        <v>0.28041136</v>
      </c>
      <c r="AK1820">
        <v>0</v>
      </c>
      <c r="AL1820">
        <v>0</v>
      </c>
      <c r="AM1820">
        <v>0</v>
      </c>
      <c r="AN1820">
        <v>0.34922224000000002</v>
      </c>
      <c r="AO1820">
        <v>0.31554532000000002</v>
      </c>
      <c r="AP1820">
        <v>0</v>
      </c>
      <c r="AQ1820">
        <v>0</v>
      </c>
      <c r="AR1820">
        <v>0</v>
      </c>
      <c r="AS1820">
        <v>0.3526531</v>
      </c>
      <c r="AT1820">
        <v>0.34850046000000001</v>
      </c>
      <c r="AU1820">
        <v>0</v>
      </c>
      <c r="AV1820">
        <v>0</v>
      </c>
      <c r="AW1820">
        <v>0</v>
      </c>
      <c r="AX1820">
        <v>0.30075170000000001</v>
      </c>
      <c r="AY1820">
        <v>0.37230203000000001</v>
      </c>
    </row>
    <row r="1821" spans="1:51">
      <c r="A1821">
        <v>3100.2</v>
      </c>
      <c r="B1821" t="b">
        <v>1</v>
      </c>
      <c r="C1821" t="s">
        <v>128</v>
      </c>
      <c r="D1821" t="s">
        <v>5881</v>
      </c>
      <c r="E1821" t="s">
        <v>5882</v>
      </c>
      <c r="H1821" t="s">
        <v>5883</v>
      </c>
      <c r="I1821" t="s">
        <v>231</v>
      </c>
      <c r="J1821" t="b">
        <v>1</v>
      </c>
      <c r="K1821" s="7">
        <v>8.4000000000000005E-2</v>
      </c>
      <c r="L1821">
        <v>0.05</v>
      </c>
      <c r="M1821" s="7">
        <v>8.7999999999999995E-2</v>
      </c>
      <c r="N1821">
        <v>-0.1</v>
      </c>
      <c r="O1821" s="6">
        <v>2E-3</v>
      </c>
      <c r="P1821">
        <v>0.15</v>
      </c>
      <c r="Q1821" t="s">
        <v>135</v>
      </c>
      <c r="R1821">
        <v>15.09</v>
      </c>
      <c r="S1821">
        <v>15.17</v>
      </c>
      <c r="T1821">
        <v>15.21</v>
      </c>
      <c r="U1821">
        <v>15.14</v>
      </c>
      <c r="V1821">
        <v>15.14</v>
      </c>
      <c r="W1821">
        <v>15.2</v>
      </c>
      <c r="X1821">
        <v>15.15</v>
      </c>
      <c r="Y1821">
        <v>15.16</v>
      </c>
      <c r="Z1821">
        <v>15.16</v>
      </c>
      <c r="AA1821">
        <v>14.99</v>
      </c>
      <c r="AB1821">
        <v>15.04</v>
      </c>
      <c r="AC1821">
        <v>15.01</v>
      </c>
      <c r="AD1821">
        <v>15.16</v>
      </c>
      <c r="AE1821">
        <v>15.24</v>
      </c>
      <c r="AF1821">
        <v>15.17</v>
      </c>
      <c r="AG1821">
        <v>15.22</v>
      </c>
      <c r="AH1821">
        <v>15.27</v>
      </c>
      <c r="AI1821">
        <v>0.25307646</v>
      </c>
      <c r="AJ1821">
        <v>0.26016574999999997</v>
      </c>
      <c r="AK1821">
        <v>0.32251653000000002</v>
      </c>
      <c r="AL1821">
        <v>0.27524497999999997</v>
      </c>
      <c r="AM1821">
        <v>0.25677028000000002</v>
      </c>
      <c r="AN1821">
        <v>0.24975452000000001</v>
      </c>
      <c r="AO1821">
        <v>0.24411376000000001</v>
      </c>
      <c r="AP1821">
        <v>0.34959196999999997</v>
      </c>
      <c r="AQ1821">
        <v>0.29293707000000002</v>
      </c>
      <c r="AR1821">
        <v>0.32330266000000002</v>
      </c>
      <c r="AS1821">
        <v>0.24140333</v>
      </c>
      <c r="AT1821">
        <v>0.32554722000000003</v>
      </c>
      <c r="AU1821">
        <v>0.29749407999999999</v>
      </c>
      <c r="AV1821">
        <v>0.26519569999999998</v>
      </c>
      <c r="AW1821">
        <v>0.29348215</v>
      </c>
      <c r="AX1821">
        <v>0.31336507000000002</v>
      </c>
      <c r="AY1821">
        <v>0.24630885</v>
      </c>
    </row>
    <row r="1822" spans="1:51">
      <c r="A1822">
        <v>1675</v>
      </c>
      <c r="B1822" t="b">
        <v>1</v>
      </c>
      <c r="C1822" t="s">
        <v>128</v>
      </c>
      <c r="D1822" t="s">
        <v>5884</v>
      </c>
      <c r="E1822" t="s">
        <v>5885</v>
      </c>
      <c r="H1822" t="s">
        <v>5886</v>
      </c>
      <c r="I1822" t="s">
        <v>5887</v>
      </c>
      <c r="K1822" s="7">
        <v>9.7000000000000003E-2</v>
      </c>
      <c r="L1822">
        <v>-0.08</v>
      </c>
      <c r="M1822" s="7">
        <v>9.4E-2</v>
      </c>
      <c r="N1822">
        <v>0.04</v>
      </c>
      <c r="O1822" s="6">
        <v>2E-3</v>
      </c>
      <c r="P1822">
        <v>-0.12</v>
      </c>
      <c r="Q1822" t="s">
        <v>135</v>
      </c>
      <c r="R1822">
        <v>14.94</v>
      </c>
      <c r="S1822">
        <v>14.91</v>
      </c>
      <c r="T1822">
        <v>15</v>
      </c>
      <c r="U1822">
        <v>14.91</v>
      </c>
      <c r="V1822">
        <v>14.95</v>
      </c>
      <c r="W1822">
        <v>14.92</v>
      </c>
      <c r="X1822">
        <v>14.97</v>
      </c>
      <c r="Y1822">
        <v>15.03</v>
      </c>
      <c r="Z1822">
        <v>15</v>
      </c>
      <c r="AA1822">
        <v>14.93</v>
      </c>
      <c r="AB1822">
        <v>14.97</v>
      </c>
      <c r="AC1822">
        <v>15.05</v>
      </c>
      <c r="AD1822">
        <v>14.86</v>
      </c>
      <c r="AE1822">
        <v>14.89</v>
      </c>
      <c r="AF1822">
        <v>14.87</v>
      </c>
      <c r="AG1822">
        <v>14.93</v>
      </c>
      <c r="AH1822">
        <v>14.82</v>
      </c>
      <c r="AI1822">
        <v>0</v>
      </c>
      <c r="AJ1822">
        <v>0.24600697999999999</v>
      </c>
      <c r="AK1822">
        <v>0</v>
      </c>
      <c r="AL1822">
        <v>0</v>
      </c>
      <c r="AM1822">
        <v>0</v>
      </c>
      <c r="AN1822">
        <v>0.25227899999999998</v>
      </c>
      <c r="AO1822">
        <v>0.24991923999999999</v>
      </c>
      <c r="AP1822">
        <v>0</v>
      </c>
      <c r="AQ1822">
        <v>0</v>
      </c>
      <c r="AR1822">
        <v>0</v>
      </c>
      <c r="AS1822">
        <v>0.24388613000000001</v>
      </c>
      <c r="AT1822">
        <v>0.24470901</v>
      </c>
      <c r="AU1822">
        <v>0</v>
      </c>
      <c r="AV1822">
        <v>0</v>
      </c>
      <c r="AW1822">
        <v>0</v>
      </c>
      <c r="AX1822">
        <v>0.24254717000000001</v>
      </c>
      <c r="AY1822">
        <v>0.25265937999999999</v>
      </c>
    </row>
    <row r="1823" spans="1:51">
      <c r="A1823">
        <v>1693</v>
      </c>
      <c r="B1823" t="b">
        <v>1</v>
      </c>
      <c r="C1823" t="s">
        <v>128</v>
      </c>
      <c r="D1823" t="s">
        <v>5888</v>
      </c>
      <c r="E1823" t="s">
        <v>5889</v>
      </c>
      <c r="H1823" t="s">
        <v>5890</v>
      </c>
      <c r="I1823" t="s">
        <v>227</v>
      </c>
      <c r="K1823" s="7">
        <v>0.1</v>
      </c>
      <c r="L1823">
        <v>-0.21</v>
      </c>
      <c r="M1823" s="7">
        <v>6.2E-2</v>
      </c>
      <c r="N1823">
        <v>0.16</v>
      </c>
      <c r="O1823" s="6">
        <v>2E-3</v>
      </c>
      <c r="P1823">
        <v>-0.37</v>
      </c>
      <c r="Q1823" t="s">
        <v>135</v>
      </c>
      <c r="R1823">
        <v>0</v>
      </c>
      <c r="S1823">
        <v>15.28</v>
      </c>
      <c r="T1823">
        <v>0</v>
      </c>
      <c r="U1823">
        <v>0</v>
      </c>
      <c r="V1823">
        <v>0</v>
      </c>
      <c r="W1823">
        <v>15.42</v>
      </c>
      <c r="X1823">
        <v>15.35</v>
      </c>
      <c r="Y1823">
        <v>0</v>
      </c>
      <c r="Z1823">
        <v>0</v>
      </c>
      <c r="AA1823">
        <v>0</v>
      </c>
      <c r="AB1823">
        <v>15.6</v>
      </c>
      <c r="AC1823">
        <v>15.49</v>
      </c>
      <c r="AD1823">
        <v>0</v>
      </c>
      <c r="AE1823">
        <v>0</v>
      </c>
      <c r="AF1823">
        <v>0</v>
      </c>
      <c r="AG1823">
        <v>15.06</v>
      </c>
      <c r="AH1823">
        <v>15.25</v>
      </c>
      <c r="AI1823">
        <v>0.27167064000000002</v>
      </c>
      <c r="AJ1823">
        <v>0.31808185999999999</v>
      </c>
      <c r="AK1823">
        <v>0.35252440000000002</v>
      </c>
      <c r="AL1823">
        <v>0.29374299999999998</v>
      </c>
      <c r="AM1823">
        <v>0.29047832000000001</v>
      </c>
      <c r="AN1823">
        <v>0.31041711999999999</v>
      </c>
      <c r="AO1823">
        <v>0.27110224999999999</v>
      </c>
      <c r="AP1823">
        <v>0.35615530000000001</v>
      </c>
      <c r="AQ1823">
        <v>0.30653596</v>
      </c>
      <c r="AR1823">
        <v>0.31797155999999999</v>
      </c>
      <c r="AS1823">
        <v>0.285688</v>
      </c>
      <c r="AT1823">
        <v>0.34236696</v>
      </c>
      <c r="AU1823">
        <v>0.27579779999999998</v>
      </c>
      <c r="AV1823">
        <v>0.34845522000000001</v>
      </c>
      <c r="AW1823">
        <v>0.44827217000000003</v>
      </c>
      <c r="AX1823">
        <v>0.40237279999999997</v>
      </c>
      <c r="AY1823">
        <v>0.47520269999999998</v>
      </c>
    </row>
    <row r="1824" spans="1:51">
      <c r="A1824">
        <v>1791</v>
      </c>
      <c r="B1824" t="b">
        <v>1</v>
      </c>
      <c r="C1824" t="s">
        <v>128</v>
      </c>
      <c r="D1824" t="s">
        <v>5891</v>
      </c>
      <c r="E1824" t="s">
        <v>5892</v>
      </c>
      <c r="H1824" t="s">
        <v>5893</v>
      </c>
      <c r="I1824" t="s">
        <v>269</v>
      </c>
      <c r="K1824" s="7">
        <v>0.12</v>
      </c>
      <c r="L1824">
        <v>-0.11</v>
      </c>
      <c r="M1824" s="7">
        <v>0.16</v>
      </c>
      <c r="N1824">
        <v>0.11</v>
      </c>
      <c r="O1824" s="6">
        <v>2E-3</v>
      </c>
      <c r="P1824">
        <v>-0.22</v>
      </c>
      <c r="Q1824" t="s">
        <v>135</v>
      </c>
      <c r="R1824">
        <v>14.56</v>
      </c>
      <c r="S1824">
        <v>14.5</v>
      </c>
      <c r="T1824">
        <v>14.65</v>
      </c>
      <c r="U1824">
        <v>14.58</v>
      </c>
      <c r="V1824">
        <v>14.63</v>
      </c>
      <c r="W1824">
        <v>14.46</v>
      </c>
      <c r="X1824">
        <v>14.76</v>
      </c>
      <c r="Y1824">
        <v>14.8</v>
      </c>
      <c r="Z1824">
        <v>14.89</v>
      </c>
      <c r="AA1824">
        <v>14.64</v>
      </c>
      <c r="AB1824">
        <v>14.51</v>
      </c>
      <c r="AC1824">
        <v>14.58</v>
      </c>
      <c r="AD1824">
        <v>14.37</v>
      </c>
      <c r="AE1824">
        <v>14.52</v>
      </c>
      <c r="AF1824">
        <v>14.55</v>
      </c>
      <c r="AG1824">
        <v>14.59</v>
      </c>
      <c r="AH1824">
        <v>14.79</v>
      </c>
      <c r="AI1824">
        <v>0.32478089999999998</v>
      </c>
      <c r="AJ1824">
        <v>0.30043639999999999</v>
      </c>
      <c r="AK1824">
        <v>0.36540148</v>
      </c>
      <c r="AL1824">
        <v>0.39081702000000001</v>
      </c>
      <c r="AM1824">
        <v>0.30861369999999999</v>
      </c>
      <c r="AN1824">
        <v>0.29354079999999999</v>
      </c>
      <c r="AO1824">
        <v>0.29463378000000001</v>
      </c>
      <c r="AP1824">
        <v>0.38832715000000001</v>
      </c>
      <c r="AQ1824">
        <v>0.37731215000000001</v>
      </c>
      <c r="AR1824">
        <v>0.36273557000000001</v>
      </c>
      <c r="AS1824">
        <v>0.39087358</v>
      </c>
      <c r="AT1824">
        <v>0.47606520000000002</v>
      </c>
      <c r="AU1824">
        <v>0.29851916000000001</v>
      </c>
      <c r="AV1824">
        <v>0.29424</v>
      </c>
      <c r="AW1824">
        <v>0.36674257999999998</v>
      </c>
      <c r="AX1824">
        <v>0.35847479999999998</v>
      </c>
      <c r="AY1824">
        <v>0.50181929999999997</v>
      </c>
    </row>
    <row r="1825" spans="1:51">
      <c r="A1825">
        <v>2097</v>
      </c>
      <c r="B1825" t="b">
        <v>1</v>
      </c>
      <c r="C1825" t="s">
        <v>128</v>
      </c>
      <c r="D1825" t="s">
        <v>5894</v>
      </c>
      <c r="E1825" t="s">
        <v>5895</v>
      </c>
      <c r="H1825" t="s">
        <v>5896</v>
      </c>
      <c r="I1825" t="s">
        <v>254</v>
      </c>
      <c r="K1825" s="7">
        <v>0.23</v>
      </c>
      <c r="L1825">
        <v>0.12</v>
      </c>
      <c r="M1825" s="7">
        <v>0.1</v>
      </c>
      <c r="N1825">
        <v>-0.11</v>
      </c>
      <c r="O1825" s="6">
        <v>2E-3</v>
      </c>
      <c r="P1825">
        <v>0.23</v>
      </c>
      <c r="Q1825" t="s">
        <v>135</v>
      </c>
      <c r="R1825">
        <v>16</v>
      </c>
      <c r="S1825">
        <v>15.82</v>
      </c>
      <c r="T1825">
        <v>15.92</v>
      </c>
      <c r="U1825">
        <v>16.239999999999998</v>
      </c>
      <c r="V1825">
        <v>15.92</v>
      </c>
      <c r="W1825">
        <v>15.92</v>
      </c>
      <c r="X1825">
        <v>15.99</v>
      </c>
      <c r="Y1825">
        <v>15.88</v>
      </c>
      <c r="Z1825">
        <v>15.77</v>
      </c>
      <c r="AA1825">
        <v>15.84</v>
      </c>
      <c r="AB1825">
        <v>15.98</v>
      </c>
      <c r="AC1825">
        <v>15.86</v>
      </c>
      <c r="AD1825">
        <v>15.88</v>
      </c>
      <c r="AE1825">
        <v>16.239999999999998</v>
      </c>
      <c r="AF1825">
        <v>16.46</v>
      </c>
      <c r="AG1825">
        <v>16.079999999999998</v>
      </c>
      <c r="AH1825">
        <v>16.03</v>
      </c>
      <c r="AI1825">
        <v>0.30031338000000002</v>
      </c>
      <c r="AJ1825">
        <v>0.28478384000000001</v>
      </c>
      <c r="AK1825">
        <v>0.30098780000000003</v>
      </c>
      <c r="AL1825">
        <v>0.33829492</v>
      </c>
      <c r="AM1825">
        <v>0.27978572000000002</v>
      </c>
      <c r="AN1825">
        <v>0.29958240000000003</v>
      </c>
      <c r="AO1825">
        <v>0.30688799999999999</v>
      </c>
      <c r="AP1825">
        <v>0.34980830000000002</v>
      </c>
      <c r="AQ1825">
        <v>0.34499046</v>
      </c>
      <c r="AR1825">
        <v>0.33341556999999999</v>
      </c>
      <c r="AS1825">
        <v>0.32537897999999998</v>
      </c>
      <c r="AT1825">
        <v>0.33369553000000002</v>
      </c>
      <c r="AU1825">
        <v>0.28707506999999999</v>
      </c>
      <c r="AV1825">
        <v>0.35462051999999999</v>
      </c>
      <c r="AW1825">
        <v>0.7709994</v>
      </c>
      <c r="AX1825">
        <v>0.40390688000000002</v>
      </c>
      <c r="AY1825">
        <v>0.41604449999999998</v>
      </c>
    </row>
    <row r="1826" spans="1:51">
      <c r="A1826">
        <v>2296</v>
      </c>
      <c r="B1826" t="b">
        <v>1</v>
      </c>
      <c r="C1826" t="s">
        <v>128</v>
      </c>
      <c r="D1826" t="s">
        <v>5897</v>
      </c>
      <c r="E1826" t="s">
        <v>5898</v>
      </c>
      <c r="H1826" t="s">
        <v>5899</v>
      </c>
      <c r="I1826" t="s">
        <v>1208</v>
      </c>
      <c r="K1826" s="7">
        <v>0.31</v>
      </c>
      <c r="L1826">
        <v>0.06</v>
      </c>
      <c r="M1826" s="7">
        <v>7.3999999999999996E-2</v>
      </c>
      <c r="N1826">
        <v>-0.12</v>
      </c>
      <c r="O1826" s="6">
        <v>2E-3</v>
      </c>
      <c r="P1826">
        <v>0.18</v>
      </c>
      <c r="Q1826" t="s">
        <v>135</v>
      </c>
      <c r="R1826">
        <v>16.309999999999999</v>
      </c>
      <c r="S1826">
        <v>0</v>
      </c>
      <c r="T1826">
        <v>16.32</v>
      </c>
      <c r="U1826">
        <v>16.37</v>
      </c>
      <c r="V1826">
        <v>16.190000000000001</v>
      </c>
      <c r="W1826">
        <v>0</v>
      </c>
      <c r="X1826">
        <v>0</v>
      </c>
      <c r="Y1826">
        <v>16.14</v>
      </c>
      <c r="Z1826">
        <v>16.149999999999999</v>
      </c>
      <c r="AA1826">
        <v>16.2</v>
      </c>
      <c r="AB1826">
        <v>0</v>
      </c>
      <c r="AC1826">
        <v>0</v>
      </c>
      <c r="AD1826">
        <v>16.329999999999998</v>
      </c>
      <c r="AE1826">
        <v>16.34</v>
      </c>
      <c r="AF1826">
        <v>16.38</v>
      </c>
      <c r="AG1826">
        <v>0</v>
      </c>
      <c r="AH1826">
        <v>0</v>
      </c>
      <c r="AI1826">
        <v>0.26719706999999998</v>
      </c>
      <c r="AJ1826">
        <v>0.26161358000000001</v>
      </c>
      <c r="AK1826">
        <v>0.30284145000000001</v>
      </c>
      <c r="AL1826">
        <v>0.29649585000000001</v>
      </c>
      <c r="AM1826">
        <v>0.26689165999999998</v>
      </c>
      <c r="AN1826">
        <v>0.25255329999999998</v>
      </c>
      <c r="AO1826">
        <v>0.25382584000000002</v>
      </c>
      <c r="AP1826">
        <v>0.30554905999999998</v>
      </c>
      <c r="AQ1826">
        <v>0.3186658</v>
      </c>
      <c r="AR1826">
        <v>0.30869073000000002</v>
      </c>
      <c r="AS1826">
        <v>0.30161700000000002</v>
      </c>
      <c r="AT1826">
        <v>0.30947261999999998</v>
      </c>
      <c r="AU1826">
        <v>0.27418596000000001</v>
      </c>
      <c r="AV1826">
        <v>0.30877840000000001</v>
      </c>
      <c r="AW1826">
        <v>0.37345010000000001</v>
      </c>
      <c r="AX1826">
        <v>0.33512214000000001</v>
      </c>
      <c r="AY1826">
        <v>0.30871195000000001</v>
      </c>
    </row>
    <row r="1827" spans="1:51">
      <c r="A1827">
        <v>2470</v>
      </c>
      <c r="B1827" t="b">
        <v>1</v>
      </c>
      <c r="C1827" t="s">
        <v>128</v>
      </c>
      <c r="D1827" t="s">
        <v>5900</v>
      </c>
      <c r="E1827" t="s">
        <v>5901</v>
      </c>
      <c r="H1827" t="s">
        <v>5902</v>
      </c>
      <c r="I1827" t="s">
        <v>590</v>
      </c>
      <c r="K1827" s="7">
        <v>0.39</v>
      </c>
      <c r="L1827">
        <v>0.23</v>
      </c>
      <c r="M1827" s="7">
        <v>0.26</v>
      </c>
      <c r="N1827">
        <v>-0.04</v>
      </c>
      <c r="O1827" s="6">
        <v>2E-3</v>
      </c>
      <c r="P1827">
        <v>0.26</v>
      </c>
      <c r="Q1827" t="s">
        <v>135</v>
      </c>
      <c r="R1827">
        <v>15.31</v>
      </c>
      <c r="S1827">
        <v>15.46</v>
      </c>
      <c r="T1827">
        <v>15.36</v>
      </c>
      <c r="U1827">
        <v>15.58</v>
      </c>
      <c r="V1827">
        <v>15.31</v>
      </c>
      <c r="W1827">
        <v>15.32</v>
      </c>
      <c r="X1827">
        <v>15.57</v>
      </c>
      <c r="Y1827">
        <v>15.45</v>
      </c>
      <c r="Z1827">
        <v>15.49</v>
      </c>
      <c r="AA1827">
        <v>15.3</v>
      </c>
      <c r="AB1827">
        <v>15.3</v>
      </c>
      <c r="AC1827">
        <v>15.42</v>
      </c>
      <c r="AD1827">
        <v>15.56</v>
      </c>
      <c r="AE1827">
        <v>15.61</v>
      </c>
      <c r="AF1827">
        <v>15.77</v>
      </c>
      <c r="AG1827">
        <v>15.59</v>
      </c>
      <c r="AH1827">
        <v>15.7</v>
      </c>
      <c r="AI1827">
        <v>0.28813972999999998</v>
      </c>
      <c r="AJ1827">
        <v>0.27780484999999999</v>
      </c>
      <c r="AK1827">
        <v>0.29364119999999999</v>
      </c>
      <c r="AL1827">
        <v>0.32564833999999998</v>
      </c>
      <c r="AM1827">
        <v>0.28647345000000002</v>
      </c>
      <c r="AN1827">
        <v>0.27482786999999997</v>
      </c>
      <c r="AO1827">
        <v>0.27170810000000001</v>
      </c>
      <c r="AP1827">
        <v>0.31874213000000001</v>
      </c>
      <c r="AQ1827">
        <v>0.33089175999999998</v>
      </c>
      <c r="AR1827">
        <v>0.31743428000000001</v>
      </c>
      <c r="AS1827">
        <v>0.29941982</v>
      </c>
      <c r="AT1827">
        <v>0.31280306000000002</v>
      </c>
      <c r="AU1827">
        <v>0.29011565</v>
      </c>
      <c r="AV1827">
        <v>0.31117707</v>
      </c>
      <c r="AW1827">
        <v>0.35214899999999999</v>
      </c>
      <c r="AX1827">
        <v>0.33876222</v>
      </c>
      <c r="AY1827">
        <v>0.33248946000000001</v>
      </c>
    </row>
    <row r="1828" spans="1:51">
      <c r="A1828">
        <v>2598</v>
      </c>
      <c r="B1828" t="b">
        <v>1</v>
      </c>
      <c r="C1828" t="s">
        <v>128</v>
      </c>
      <c r="D1828" t="s">
        <v>5903</v>
      </c>
      <c r="E1828" t="s">
        <v>5904</v>
      </c>
      <c r="H1828" t="s">
        <v>5905</v>
      </c>
      <c r="I1828" t="s">
        <v>1437</v>
      </c>
      <c r="K1828" s="7">
        <v>0.45</v>
      </c>
      <c r="L1828">
        <v>-0.12</v>
      </c>
      <c r="M1828" s="7">
        <v>0.03</v>
      </c>
      <c r="N1828">
        <v>0.21</v>
      </c>
      <c r="O1828" s="6">
        <v>2E-3</v>
      </c>
      <c r="P1828">
        <v>-0.33</v>
      </c>
      <c r="Q1828" t="s">
        <v>135</v>
      </c>
      <c r="R1828">
        <v>16.170000000000002</v>
      </c>
      <c r="S1828">
        <v>16.100000000000001</v>
      </c>
      <c r="T1828">
        <v>16.149999999999999</v>
      </c>
      <c r="U1828">
        <v>15.7</v>
      </c>
      <c r="V1828">
        <v>16.100000000000001</v>
      </c>
      <c r="W1828">
        <v>16.12</v>
      </c>
      <c r="X1828">
        <v>16.079999999999998</v>
      </c>
      <c r="Y1828">
        <v>16.32</v>
      </c>
      <c r="Z1828">
        <v>16.170000000000002</v>
      </c>
      <c r="AA1828">
        <v>16.22</v>
      </c>
      <c r="AB1828">
        <v>16.04</v>
      </c>
      <c r="AC1828">
        <v>16.329999999999998</v>
      </c>
      <c r="AD1828">
        <v>15.95</v>
      </c>
      <c r="AE1828">
        <v>15.87</v>
      </c>
      <c r="AF1828">
        <v>15.91</v>
      </c>
      <c r="AG1828">
        <v>15.91</v>
      </c>
      <c r="AH1828">
        <v>15.8</v>
      </c>
      <c r="AI1828">
        <v>0.25048903</v>
      </c>
      <c r="AJ1828">
        <v>0.28953242000000001</v>
      </c>
      <c r="AK1828">
        <v>0.30715524999999999</v>
      </c>
      <c r="AL1828">
        <v>0.27362890000000001</v>
      </c>
      <c r="AM1828">
        <v>0.29165468</v>
      </c>
      <c r="AN1828">
        <v>0.27189475000000002</v>
      </c>
      <c r="AO1828">
        <v>0.27445320000000001</v>
      </c>
      <c r="AP1828">
        <v>0.29833957999999999</v>
      </c>
      <c r="AQ1828">
        <v>0.28521862999999997</v>
      </c>
      <c r="AR1828">
        <v>0.26144534000000003</v>
      </c>
      <c r="AS1828">
        <v>0.32804346000000001</v>
      </c>
      <c r="AT1828">
        <v>0.30597463000000003</v>
      </c>
      <c r="AU1828">
        <v>0.28501573000000002</v>
      </c>
      <c r="AV1828">
        <v>0.33317380000000002</v>
      </c>
      <c r="AW1828">
        <v>0.37818239999999997</v>
      </c>
      <c r="AX1828">
        <v>0.38993050000000001</v>
      </c>
      <c r="AY1828">
        <v>0.35021057999999999</v>
      </c>
    </row>
    <row r="1829" spans="1:51">
      <c r="A1829">
        <v>1485</v>
      </c>
      <c r="B1829" t="b">
        <v>1</v>
      </c>
      <c r="C1829" t="s">
        <v>128</v>
      </c>
      <c r="D1829" t="s">
        <v>5906</v>
      </c>
      <c r="E1829" t="s">
        <v>5907</v>
      </c>
      <c r="H1829" t="s">
        <v>5908</v>
      </c>
      <c r="I1829" t="s">
        <v>3937</v>
      </c>
      <c r="K1829" s="7">
        <v>5.5E-2</v>
      </c>
      <c r="L1829">
        <v>-0.01</v>
      </c>
      <c r="M1829" s="7">
        <v>3.1E-2</v>
      </c>
      <c r="N1829">
        <v>0.06</v>
      </c>
      <c r="O1829" s="6">
        <v>2.3999999999999998E-3</v>
      </c>
      <c r="P1829">
        <v>-7.0000000000000007E-2</v>
      </c>
      <c r="Q1829" t="s">
        <v>135</v>
      </c>
      <c r="R1829">
        <v>16.399999999999999</v>
      </c>
      <c r="S1829">
        <v>16.39</v>
      </c>
      <c r="T1829">
        <v>16.350000000000001</v>
      </c>
      <c r="U1829">
        <v>16.399999999999999</v>
      </c>
      <c r="V1829">
        <v>16.329999999999998</v>
      </c>
      <c r="W1829">
        <v>16.39</v>
      </c>
      <c r="X1829">
        <v>16.39</v>
      </c>
      <c r="Y1829">
        <v>16.350000000000001</v>
      </c>
      <c r="Z1829">
        <v>16.39</v>
      </c>
      <c r="AA1829">
        <v>16.53</v>
      </c>
      <c r="AB1829">
        <v>16.52</v>
      </c>
      <c r="AC1829">
        <v>16.350000000000001</v>
      </c>
      <c r="AD1829">
        <v>16.45</v>
      </c>
      <c r="AE1829">
        <v>16.38</v>
      </c>
      <c r="AF1829">
        <v>16.329999999999998</v>
      </c>
      <c r="AG1829">
        <v>16.34</v>
      </c>
      <c r="AH1829">
        <v>16.27</v>
      </c>
      <c r="AI1829">
        <v>0.25346669999999999</v>
      </c>
      <c r="AJ1829">
        <v>0.27492826999999997</v>
      </c>
      <c r="AK1829">
        <v>0.28274146</v>
      </c>
      <c r="AL1829">
        <v>0.3242408</v>
      </c>
      <c r="AM1829">
        <v>0.25287995000000002</v>
      </c>
      <c r="AN1829">
        <v>0.263183</v>
      </c>
      <c r="AO1829">
        <v>0.26100277999999999</v>
      </c>
      <c r="AP1829">
        <v>0.33903440000000001</v>
      </c>
      <c r="AQ1829">
        <v>0.27232600000000001</v>
      </c>
      <c r="AR1829">
        <v>0.28824437000000003</v>
      </c>
      <c r="AS1829">
        <v>0.26344600000000001</v>
      </c>
      <c r="AT1829">
        <v>0.29247898</v>
      </c>
      <c r="AU1829">
        <v>0.26606879999999999</v>
      </c>
      <c r="AV1829">
        <v>0.29583700000000002</v>
      </c>
      <c r="AW1829">
        <v>0.33913478000000002</v>
      </c>
      <c r="AX1829">
        <v>0.31668916000000003</v>
      </c>
      <c r="AY1829">
        <v>0.29134363000000002</v>
      </c>
    </row>
    <row r="1830" spans="1:51">
      <c r="A1830">
        <v>1974</v>
      </c>
      <c r="B1830" t="b">
        <v>1</v>
      </c>
      <c r="C1830" t="s">
        <v>128</v>
      </c>
      <c r="D1830" t="s">
        <v>5909</v>
      </c>
      <c r="E1830" t="s">
        <v>5910</v>
      </c>
      <c r="H1830" t="s">
        <v>5911</v>
      </c>
      <c r="I1830" t="s">
        <v>227</v>
      </c>
      <c r="K1830" s="7">
        <v>0.18</v>
      </c>
      <c r="L1830">
        <v>-0.06</v>
      </c>
      <c r="M1830" s="7">
        <v>0.03</v>
      </c>
      <c r="N1830">
        <v>7.0000000000000007E-2</v>
      </c>
      <c r="O1830" s="6">
        <v>2.8E-3</v>
      </c>
      <c r="P1830">
        <v>-0.13</v>
      </c>
      <c r="Q1830" t="s">
        <v>135</v>
      </c>
      <c r="R1830">
        <v>15.79</v>
      </c>
      <c r="S1830">
        <v>15.84</v>
      </c>
      <c r="T1830">
        <v>15.8</v>
      </c>
      <c r="U1830">
        <v>15.8</v>
      </c>
      <c r="V1830">
        <v>15.78</v>
      </c>
      <c r="W1830">
        <v>15.85</v>
      </c>
      <c r="X1830">
        <v>15.7</v>
      </c>
      <c r="Y1830">
        <v>15.88</v>
      </c>
      <c r="Z1830">
        <v>15.84</v>
      </c>
      <c r="AA1830">
        <v>15.92</v>
      </c>
      <c r="AB1830">
        <v>15.82</v>
      </c>
      <c r="AC1830">
        <v>15.82</v>
      </c>
      <c r="AD1830">
        <v>15.74</v>
      </c>
      <c r="AE1830">
        <v>15.71</v>
      </c>
      <c r="AF1830">
        <v>15.67</v>
      </c>
      <c r="AG1830">
        <v>15.78</v>
      </c>
      <c r="AH1830">
        <v>15.75</v>
      </c>
      <c r="AI1830">
        <v>0.27006516000000003</v>
      </c>
      <c r="AJ1830">
        <v>0.26227953999999998</v>
      </c>
      <c r="AK1830">
        <v>0.33033752</v>
      </c>
      <c r="AL1830">
        <v>0.25052792000000002</v>
      </c>
      <c r="AM1830">
        <v>0.29356910000000003</v>
      </c>
      <c r="AN1830">
        <v>0.29716605000000001</v>
      </c>
      <c r="AO1830">
        <v>0.29635590000000001</v>
      </c>
      <c r="AP1830">
        <v>0.30651899999999999</v>
      </c>
      <c r="AQ1830">
        <v>0.28356436000000002</v>
      </c>
      <c r="AR1830">
        <v>0.37769392000000002</v>
      </c>
      <c r="AS1830">
        <v>0.33502176</v>
      </c>
      <c r="AT1830">
        <v>0.28310554999999998</v>
      </c>
      <c r="AU1830">
        <v>0.28042337000000001</v>
      </c>
      <c r="AV1830">
        <v>0.27650760000000002</v>
      </c>
      <c r="AW1830">
        <v>0.3043939</v>
      </c>
      <c r="AX1830">
        <v>0.41849123999999999</v>
      </c>
      <c r="AY1830">
        <v>0.27527610000000002</v>
      </c>
    </row>
    <row r="1831" spans="1:51">
      <c r="A1831">
        <v>1445</v>
      </c>
      <c r="B1831" t="b">
        <v>1</v>
      </c>
      <c r="C1831" t="s">
        <v>128</v>
      </c>
      <c r="D1831" t="s">
        <v>5912</v>
      </c>
      <c r="E1831" t="s">
        <v>5913</v>
      </c>
      <c r="H1831" t="s">
        <v>5914</v>
      </c>
      <c r="I1831" t="s">
        <v>582</v>
      </c>
      <c r="K1831" s="7">
        <v>4.8000000000000001E-2</v>
      </c>
      <c r="L1831">
        <v>0.06</v>
      </c>
      <c r="M1831" s="7">
        <v>0.22</v>
      </c>
      <c r="N1831">
        <v>-0.04</v>
      </c>
      <c r="O1831" s="6">
        <v>2.8999999999999998E-3</v>
      </c>
      <c r="P1831">
        <v>0.1</v>
      </c>
      <c r="Q1831" t="s">
        <v>135</v>
      </c>
      <c r="R1831">
        <v>17.079999999999998</v>
      </c>
      <c r="S1831">
        <v>17.079999999999998</v>
      </c>
      <c r="T1831">
        <v>17.16</v>
      </c>
      <c r="U1831">
        <v>17.05</v>
      </c>
      <c r="V1831">
        <v>16.989999999999998</v>
      </c>
      <c r="W1831">
        <v>17.07</v>
      </c>
      <c r="X1831">
        <v>17.059999999999999</v>
      </c>
      <c r="Y1831">
        <v>17</v>
      </c>
      <c r="Z1831">
        <v>16.98</v>
      </c>
      <c r="AA1831">
        <v>17.079999999999998</v>
      </c>
      <c r="AB1831">
        <v>17.100000000000001</v>
      </c>
      <c r="AC1831">
        <v>16.940000000000001</v>
      </c>
      <c r="AD1831">
        <v>17.16</v>
      </c>
      <c r="AE1831">
        <v>17.09</v>
      </c>
      <c r="AF1831">
        <v>17.16</v>
      </c>
      <c r="AG1831">
        <v>17.14</v>
      </c>
      <c r="AH1831">
        <v>17.100000000000001</v>
      </c>
      <c r="AI1831">
        <v>0.29765736999999998</v>
      </c>
      <c r="AJ1831">
        <v>0.28711677000000002</v>
      </c>
      <c r="AK1831">
        <v>0.27685470000000001</v>
      </c>
      <c r="AL1831">
        <v>0.29730531999999998</v>
      </c>
      <c r="AM1831">
        <v>0.27165650000000002</v>
      </c>
      <c r="AN1831">
        <v>0.30525567999999997</v>
      </c>
      <c r="AO1831">
        <v>0.2617274</v>
      </c>
      <c r="AP1831">
        <v>0.29484373000000003</v>
      </c>
      <c r="AQ1831">
        <v>0.31774180000000002</v>
      </c>
      <c r="AR1831">
        <v>0.29842160000000001</v>
      </c>
      <c r="AS1831">
        <v>0.26322684000000002</v>
      </c>
      <c r="AT1831">
        <v>0.30338225000000002</v>
      </c>
      <c r="AU1831">
        <v>0.29120505000000002</v>
      </c>
      <c r="AV1831">
        <v>0.28636669999999997</v>
      </c>
      <c r="AW1831">
        <v>0.27893314000000002</v>
      </c>
      <c r="AX1831">
        <v>0.29868177000000001</v>
      </c>
      <c r="AY1831">
        <v>0.30281812000000002</v>
      </c>
    </row>
    <row r="1832" spans="1:51">
      <c r="A1832">
        <v>1255</v>
      </c>
      <c r="B1832" t="b">
        <v>1</v>
      </c>
      <c r="C1832" t="s">
        <v>128</v>
      </c>
      <c r="D1832" t="s">
        <v>5915</v>
      </c>
      <c r="E1832" t="s">
        <v>5916</v>
      </c>
      <c r="H1832" t="s">
        <v>5917</v>
      </c>
      <c r="I1832" t="s">
        <v>590</v>
      </c>
      <c r="K1832" s="7">
        <v>2.5000000000000001E-2</v>
      </c>
      <c r="L1832">
        <v>0.09</v>
      </c>
      <c r="M1832" s="7">
        <v>0.45</v>
      </c>
      <c r="N1832">
        <v>-0.01</v>
      </c>
      <c r="O1832" s="6">
        <v>3.0000000000000001E-3</v>
      </c>
      <c r="P1832">
        <v>0.1</v>
      </c>
      <c r="Q1832" t="s">
        <v>135</v>
      </c>
      <c r="R1832">
        <v>14.93</v>
      </c>
      <c r="S1832">
        <v>14.93</v>
      </c>
      <c r="T1832">
        <v>14.87</v>
      </c>
      <c r="U1832">
        <v>14.99</v>
      </c>
      <c r="V1832">
        <v>14.92</v>
      </c>
      <c r="W1832">
        <v>14.94</v>
      </c>
      <c r="X1832">
        <v>14.88</v>
      </c>
      <c r="Y1832">
        <v>14.91</v>
      </c>
      <c r="Z1832">
        <v>14.93</v>
      </c>
      <c r="AA1832">
        <v>14.82</v>
      </c>
      <c r="AB1832">
        <v>14.91</v>
      </c>
      <c r="AC1832">
        <v>14.93</v>
      </c>
      <c r="AD1832">
        <v>14.93</v>
      </c>
      <c r="AE1832">
        <v>15.07</v>
      </c>
      <c r="AF1832">
        <v>15.07</v>
      </c>
      <c r="AG1832">
        <v>14.91</v>
      </c>
      <c r="AH1832">
        <v>15.06</v>
      </c>
      <c r="AI1832">
        <v>0</v>
      </c>
      <c r="AJ1832">
        <v>0.24736150000000001</v>
      </c>
      <c r="AK1832">
        <v>0</v>
      </c>
      <c r="AL1832">
        <v>0</v>
      </c>
      <c r="AM1832">
        <v>0</v>
      </c>
      <c r="AN1832">
        <v>0.31056982</v>
      </c>
      <c r="AO1832">
        <v>0.27218530000000002</v>
      </c>
      <c r="AP1832">
        <v>0</v>
      </c>
      <c r="AQ1832">
        <v>0</v>
      </c>
      <c r="AR1832">
        <v>0</v>
      </c>
      <c r="AS1832">
        <v>0.35893786</v>
      </c>
      <c r="AT1832">
        <v>0.60122913</v>
      </c>
      <c r="AU1832">
        <v>0</v>
      </c>
      <c r="AV1832">
        <v>0</v>
      </c>
      <c r="AW1832">
        <v>0</v>
      </c>
      <c r="AX1832">
        <v>0.28817365</v>
      </c>
      <c r="AY1832">
        <v>0.50529044999999995</v>
      </c>
    </row>
    <row r="1833" spans="1:51">
      <c r="A1833">
        <v>1273</v>
      </c>
      <c r="B1833" t="b">
        <v>1</v>
      </c>
      <c r="C1833" t="s">
        <v>128</v>
      </c>
      <c r="D1833" t="s">
        <v>5918</v>
      </c>
      <c r="E1833" t="s">
        <v>5919</v>
      </c>
      <c r="H1833" t="s">
        <v>5920</v>
      </c>
      <c r="I1833" t="s">
        <v>568</v>
      </c>
      <c r="K1833" s="7">
        <v>2.5999999999999999E-2</v>
      </c>
      <c r="L1833">
        <v>-0.38</v>
      </c>
      <c r="M1833" s="7">
        <v>0.17</v>
      </c>
      <c r="N1833">
        <v>0.26</v>
      </c>
      <c r="O1833" s="6">
        <v>3.0000000000000001E-3</v>
      </c>
      <c r="P1833">
        <v>-0.64</v>
      </c>
      <c r="Q1833" t="s">
        <v>135</v>
      </c>
      <c r="R1833">
        <v>15.84</v>
      </c>
      <c r="S1833">
        <v>0</v>
      </c>
      <c r="T1833">
        <v>16.05</v>
      </c>
      <c r="U1833">
        <v>15.48</v>
      </c>
      <c r="V1833">
        <v>15.95</v>
      </c>
      <c r="W1833">
        <v>0</v>
      </c>
      <c r="X1833">
        <v>0</v>
      </c>
      <c r="Y1833">
        <v>16.149999999999999</v>
      </c>
      <c r="Z1833">
        <v>16.2</v>
      </c>
      <c r="AA1833">
        <v>15.86</v>
      </c>
      <c r="AB1833">
        <v>0</v>
      </c>
      <c r="AC1833">
        <v>0</v>
      </c>
      <c r="AD1833">
        <v>15.56</v>
      </c>
      <c r="AE1833">
        <v>15.5</v>
      </c>
      <c r="AF1833">
        <v>15.26</v>
      </c>
      <c r="AG1833">
        <v>0</v>
      </c>
      <c r="AH1833">
        <v>0</v>
      </c>
      <c r="AI1833">
        <v>0.26608858000000002</v>
      </c>
      <c r="AJ1833">
        <v>0.26371886999999999</v>
      </c>
      <c r="AK1833">
        <v>0.30593646000000002</v>
      </c>
      <c r="AL1833">
        <v>0.27866661999999998</v>
      </c>
      <c r="AM1833">
        <v>0.26885414000000002</v>
      </c>
      <c r="AN1833">
        <v>0.24030188999999999</v>
      </c>
      <c r="AO1833">
        <v>0.24629682</v>
      </c>
      <c r="AP1833">
        <v>0.31387976000000001</v>
      </c>
      <c r="AQ1833">
        <v>0.29255956</v>
      </c>
      <c r="AR1833">
        <v>0.287495</v>
      </c>
      <c r="AS1833">
        <v>0.28004515000000002</v>
      </c>
      <c r="AT1833">
        <v>0.23842424000000001</v>
      </c>
      <c r="AU1833">
        <v>0.26934617999999999</v>
      </c>
      <c r="AV1833">
        <v>0.29889807000000002</v>
      </c>
      <c r="AW1833">
        <v>0.38052806</v>
      </c>
      <c r="AX1833">
        <v>0.410999</v>
      </c>
      <c r="AY1833">
        <v>0.27153349999999998</v>
      </c>
    </row>
    <row r="1834" spans="1:51">
      <c r="A1834">
        <v>1363</v>
      </c>
      <c r="B1834" t="b">
        <v>1</v>
      </c>
      <c r="C1834" t="s">
        <v>128</v>
      </c>
      <c r="D1834" t="s">
        <v>5921</v>
      </c>
      <c r="E1834" t="s">
        <v>5922</v>
      </c>
      <c r="H1834" t="s">
        <v>5923</v>
      </c>
      <c r="I1834" t="s">
        <v>349</v>
      </c>
      <c r="K1834" s="7">
        <v>3.5999999999999997E-2</v>
      </c>
      <c r="L1834">
        <v>0.2</v>
      </c>
      <c r="M1834" s="7">
        <v>0.82</v>
      </c>
      <c r="N1834">
        <v>0.02</v>
      </c>
      <c r="O1834" s="6">
        <v>3.0000000000000001E-3</v>
      </c>
      <c r="P1834">
        <v>0.18</v>
      </c>
      <c r="Q1834" t="s">
        <v>135</v>
      </c>
      <c r="R1834">
        <v>14.2</v>
      </c>
      <c r="S1834">
        <v>14.32</v>
      </c>
      <c r="T1834">
        <v>13.97</v>
      </c>
      <c r="U1834">
        <v>14.41</v>
      </c>
      <c r="V1834">
        <v>14.28</v>
      </c>
      <c r="W1834">
        <v>14.3</v>
      </c>
      <c r="X1834">
        <v>14.14</v>
      </c>
      <c r="Y1834">
        <v>14.35</v>
      </c>
      <c r="Z1834">
        <v>14.26</v>
      </c>
      <c r="AA1834">
        <v>14.17</v>
      </c>
      <c r="AB1834">
        <v>14.33</v>
      </c>
      <c r="AC1834">
        <v>14.18</v>
      </c>
      <c r="AD1834">
        <v>14.4</v>
      </c>
      <c r="AE1834">
        <v>14.41</v>
      </c>
      <c r="AF1834">
        <v>14.55</v>
      </c>
      <c r="AG1834">
        <v>14.49</v>
      </c>
      <c r="AH1834">
        <v>14.33</v>
      </c>
      <c r="AI1834">
        <v>0</v>
      </c>
      <c r="AJ1834">
        <v>0</v>
      </c>
      <c r="AK1834">
        <v>0</v>
      </c>
      <c r="AL1834">
        <v>0</v>
      </c>
      <c r="AM1834">
        <v>0</v>
      </c>
      <c r="AN1834">
        <v>0</v>
      </c>
      <c r="AO1834">
        <v>0</v>
      </c>
      <c r="AP1834">
        <v>0</v>
      </c>
      <c r="AQ1834">
        <v>0</v>
      </c>
      <c r="AR1834">
        <v>0</v>
      </c>
      <c r="AS1834">
        <v>0</v>
      </c>
      <c r="AT1834">
        <v>0</v>
      </c>
      <c r="AU1834">
        <v>0</v>
      </c>
      <c r="AV1834">
        <v>0</v>
      </c>
      <c r="AW1834">
        <v>0</v>
      </c>
      <c r="AX1834">
        <v>0</v>
      </c>
      <c r="AY1834">
        <v>0</v>
      </c>
    </row>
    <row r="1835" spans="1:51">
      <c r="A1835">
        <v>1395</v>
      </c>
      <c r="B1835" t="b">
        <v>1</v>
      </c>
      <c r="C1835" t="s">
        <v>128</v>
      </c>
      <c r="D1835" t="s">
        <v>5924</v>
      </c>
      <c r="E1835" t="s">
        <v>5925</v>
      </c>
      <c r="H1835" t="s">
        <v>5926</v>
      </c>
      <c r="I1835" t="s">
        <v>972</v>
      </c>
      <c r="K1835" s="7">
        <v>4.1000000000000002E-2</v>
      </c>
      <c r="L1835">
        <v>-0.09</v>
      </c>
      <c r="M1835" s="7">
        <v>0.25</v>
      </c>
      <c r="N1835">
        <v>0.06</v>
      </c>
      <c r="O1835" s="6">
        <v>3.0000000000000001E-3</v>
      </c>
      <c r="P1835">
        <v>-0.15</v>
      </c>
      <c r="Q1835" t="s">
        <v>135</v>
      </c>
      <c r="R1835">
        <v>15.18</v>
      </c>
      <c r="S1835">
        <v>15.16</v>
      </c>
      <c r="T1835">
        <v>15.27</v>
      </c>
      <c r="U1835">
        <v>15.22</v>
      </c>
      <c r="V1835">
        <v>15.31</v>
      </c>
      <c r="W1835">
        <v>15.26</v>
      </c>
      <c r="X1835">
        <v>15.21</v>
      </c>
      <c r="Y1835">
        <v>15.32</v>
      </c>
      <c r="Z1835">
        <v>15.3</v>
      </c>
      <c r="AA1835">
        <v>15.38</v>
      </c>
      <c r="AB1835">
        <v>15.27</v>
      </c>
      <c r="AC1835">
        <v>15.27</v>
      </c>
      <c r="AD1835">
        <v>15.18</v>
      </c>
      <c r="AE1835">
        <v>15.11</v>
      </c>
      <c r="AF1835">
        <v>15.07</v>
      </c>
      <c r="AG1835">
        <v>15.27</v>
      </c>
      <c r="AH1835">
        <v>15.15</v>
      </c>
      <c r="AI1835">
        <v>0.24560825999999999</v>
      </c>
      <c r="AJ1835">
        <v>0.25950404999999999</v>
      </c>
      <c r="AK1835">
        <v>0.24798927000000001</v>
      </c>
      <c r="AL1835">
        <v>0.25385692999999998</v>
      </c>
      <c r="AM1835">
        <v>0.27636620000000001</v>
      </c>
      <c r="AN1835">
        <v>0.25189444</v>
      </c>
      <c r="AO1835">
        <v>0.26144390000000001</v>
      </c>
      <c r="AP1835">
        <v>0.25934568000000002</v>
      </c>
      <c r="AQ1835">
        <v>0.25779182</v>
      </c>
      <c r="AR1835">
        <v>0.26728190000000002</v>
      </c>
      <c r="AS1835">
        <v>0.24705890999999999</v>
      </c>
      <c r="AT1835">
        <v>0.27120830000000001</v>
      </c>
      <c r="AU1835">
        <v>0.25354021999999998</v>
      </c>
      <c r="AV1835">
        <v>0.26996123999999999</v>
      </c>
      <c r="AW1835">
        <v>0.26751237999999999</v>
      </c>
      <c r="AX1835">
        <v>0.26655372999999999</v>
      </c>
      <c r="AY1835">
        <v>0.25490322999999998</v>
      </c>
    </row>
    <row r="1836" spans="1:51">
      <c r="A1836">
        <v>1505</v>
      </c>
      <c r="B1836" t="b">
        <v>1</v>
      </c>
      <c r="C1836" t="s">
        <v>128</v>
      </c>
      <c r="D1836" t="s">
        <v>5927</v>
      </c>
      <c r="E1836" t="s">
        <v>5928</v>
      </c>
      <c r="H1836" t="s">
        <v>5929</v>
      </c>
      <c r="I1836" t="s">
        <v>577</v>
      </c>
      <c r="K1836" s="7">
        <v>5.8999999999999997E-2</v>
      </c>
      <c r="L1836">
        <v>0.05</v>
      </c>
      <c r="M1836" s="7">
        <v>0.12</v>
      </c>
      <c r="N1836">
        <v>-0.04</v>
      </c>
      <c r="O1836" s="6">
        <v>3.0000000000000001E-3</v>
      </c>
      <c r="P1836">
        <v>0.1</v>
      </c>
      <c r="Q1836" t="s">
        <v>135</v>
      </c>
      <c r="R1836">
        <v>16.04</v>
      </c>
      <c r="S1836">
        <v>16.05</v>
      </c>
      <c r="T1836">
        <v>16.07</v>
      </c>
      <c r="U1836">
        <v>15.94</v>
      </c>
      <c r="V1836">
        <v>16.03</v>
      </c>
      <c r="W1836">
        <v>16.11</v>
      </c>
      <c r="X1836">
        <v>16.09</v>
      </c>
      <c r="Y1836">
        <v>15.98</v>
      </c>
      <c r="Z1836">
        <v>16.02</v>
      </c>
      <c r="AA1836">
        <v>16.05</v>
      </c>
      <c r="AB1836">
        <v>16.05</v>
      </c>
      <c r="AC1836">
        <v>15.89</v>
      </c>
      <c r="AD1836">
        <v>16.11</v>
      </c>
      <c r="AE1836">
        <v>16.05</v>
      </c>
      <c r="AF1836">
        <v>16.16</v>
      </c>
      <c r="AG1836">
        <v>15.99</v>
      </c>
      <c r="AH1836">
        <v>16.12</v>
      </c>
      <c r="AI1836">
        <v>0.28100589999999998</v>
      </c>
      <c r="AJ1836">
        <v>0.26815002999999998</v>
      </c>
      <c r="AK1836">
        <v>0.31629327000000002</v>
      </c>
      <c r="AL1836">
        <v>0.30402064000000001</v>
      </c>
      <c r="AM1836">
        <v>0.31152984</v>
      </c>
      <c r="AN1836">
        <v>0.27748742999999998</v>
      </c>
      <c r="AO1836">
        <v>0.28196028000000001</v>
      </c>
      <c r="AP1836">
        <v>0.40541199999999999</v>
      </c>
      <c r="AQ1836">
        <v>0.38269841999999998</v>
      </c>
      <c r="AR1836">
        <v>0.31666654</v>
      </c>
      <c r="AS1836">
        <v>0.28065594999999999</v>
      </c>
      <c r="AT1836">
        <v>0.29022946999999999</v>
      </c>
      <c r="AU1836">
        <v>0.27292972999999998</v>
      </c>
      <c r="AV1836">
        <v>0.28181040000000002</v>
      </c>
      <c r="AW1836">
        <v>0.31534877</v>
      </c>
      <c r="AX1836">
        <v>0.61771089999999995</v>
      </c>
      <c r="AY1836">
        <v>0.30274742999999998</v>
      </c>
    </row>
    <row r="1837" spans="1:51">
      <c r="A1837">
        <v>1771</v>
      </c>
      <c r="B1837" t="b">
        <v>1</v>
      </c>
      <c r="C1837" t="s">
        <v>128</v>
      </c>
      <c r="D1837" t="s">
        <v>5930</v>
      </c>
      <c r="E1837" t="s">
        <v>5931</v>
      </c>
      <c r="H1837" t="s">
        <v>5932</v>
      </c>
      <c r="I1837" t="s">
        <v>308</v>
      </c>
      <c r="K1837" s="7">
        <v>0.12</v>
      </c>
      <c r="L1837">
        <v>-0.02</v>
      </c>
      <c r="M1837" s="7">
        <v>4.9000000000000002E-2</v>
      </c>
      <c r="N1837">
        <v>0.04</v>
      </c>
      <c r="O1837" s="6">
        <v>3.0000000000000001E-3</v>
      </c>
      <c r="P1837">
        <v>-7.0000000000000007E-2</v>
      </c>
      <c r="Q1837" t="s">
        <v>135</v>
      </c>
      <c r="R1837">
        <v>17.53</v>
      </c>
      <c r="S1837">
        <v>17.53</v>
      </c>
      <c r="T1837">
        <v>17.63</v>
      </c>
      <c r="U1837">
        <v>17.5</v>
      </c>
      <c r="V1837">
        <v>17.559999999999999</v>
      </c>
      <c r="W1837">
        <v>17.52</v>
      </c>
      <c r="X1837">
        <v>17.55</v>
      </c>
      <c r="Y1837">
        <v>17.57</v>
      </c>
      <c r="Z1837">
        <v>17.579999999999998</v>
      </c>
      <c r="AA1837">
        <v>17.600000000000001</v>
      </c>
      <c r="AB1837">
        <v>17.649999999999999</v>
      </c>
      <c r="AC1837">
        <v>17.61</v>
      </c>
      <c r="AD1837">
        <v>17.600000000000001</v>
      </c>
      <c r="AE1837">
        <v>17.510000000000002</v>
      </c>
      <c r="AF1837">
        <v>17.47</v>
      </c>
      <c r="AG1837">
        <v>17.54</v>
      </c>
      <c r="AH1837">
        <v>17.54</v>
      </c>
      <c r="AI1837">
        <v>0.24826780000000001</v>
      </c>
      <c r="AJ1837">
        <v>0.24374191000000001</v>
      </c>
      <c r="AK1837">
        <v>0.25228183999999998</v>
      </c>
      <c r="AL1837">
        <v>0.23195283</v>
      </c>
      <c r="AM1837">
        <v>0.2369552</v>
      </c>
      <c r="AN1837">
        <v>0.24060023</v>
      </c>
      <c r="AO1837">
        <v>0.2503533</v>
      </c>
      <c r="AP1837">
        <v>0.23387007000000001</v>
      </c>
      <c r="AQ1837">
        <v>0.23837759</v>
      </c>
      <c r="AR1837">
        <v>0.25989145000000002</v>
      </c>
      <c r="AS1837">
        <v>0.24339409000000001</v>
      </c>
      <c r="AT1837">
        <v>0.27642699999999998</v>
      </c>
      <c r="AU1837">
        <v>0.24915007</v>
      </c>
      <c r="AV1837">
        <v>0.23451482000000001</v>
      </c>
      <c r="AW1837">
        <v>0.25227195000000002</v>
      </c>
      <c r="AX1837">
        <v>0.34182119999999999</v>
      </c>
      <c r="AY1837">
        <v>0.24003325</v>
      </c>
    </row>
    <row r="1838" spans="1:51">
      <c r="A1838">
        <v>1781.1</v>
      </c>
      <c r="B1838" t="b">
        <v>1</v>
      </c>
      <c r="C1838" t="s">
        <v>128</v>
      </c>
      <c r="D1838" t="s">
        <v>5933</v>
      </c>
      <c r="E1838" t="s">
        <v>5934</v>
      </c>
      <c r="H1838" t="s">
        <v>5935</v>
      </c>
      <c r="I1838" t="s">
        <v>3551</v>
      </c>
      <c r="J1838" t="b">
        <v>1</v>
      </c>
      <c r="K1838" s="7">
        <v>0.14000000000000001</v>
      </c>
      <c r="L1838">
        <v>0.05</v>
      </c>
      <c r="M1838" s="7">
        <v>8.1000000000000003E-2</v>
      </c>
      <c r="N1838">
        <v>-0.06</v>
      </c>
      <c r="O1838" s="6">
        <v>3.0000000000000001E-3</v>
      </c>
      <c r="P1838">
        <v>0.11</v>
      </c>
      <c r="Q1838" t="s">
        <v>135</v>
      </c>
      <c r="R1838">
        <v>16.18</v>
      </c>
      <c r="S1838">
        <v>16.23</v>
      </c>
      <c r="T1838">
        <v>16.170000000000002</v>
      </c>
      <c r="U1838">
        <v>16.27</v>
      </c>
      <c r="V1838">
        <v>16.23</v>
      </c>
      <c r="W1838">
        <v>16.23</v>
      </c>
      <c r="X1838">
        <v>16.07</v>
      </c>
      <c r="Y1838">
        <v>16.18</v>
      </c>
      <c r="Z1838">
        <v>16.079999999999998</v>
      </c>
      <c r="AA1838">
        <v>16.07</v>
      </c>
      <c r="AB1838">
        <v>16.13</v>
      </c>
      <c r="AC1838">
        <v>16.13</v>
      </c>
      <c r="AD1838">
        <v>16.190000000000001</v>
      </c>
      <c r="AE1838">
        <v>16.190000000000001</v>
      </c>
      <c r="AF1838">
        <v>16.27</v>
      </c>
      <c r="AG1838">
        <v>16.23</v>
      </c>
      <c r="AH1838">
        <v>16.29</v>
      </c>
      <c r="AI1838">
        <v>0.27815901999999998</v>
      </c>
      <c r="AJ1838">
        <v>0</v>
      </c>
      <c r="AK1838">
        <v>0.31029479999999998</v>
      </c>
      <c r="AL1838">
        <v>0.76064896999999998</v>
      </c>
      <c r="AM1838">
        <v>0.80503829999999998</v>
      </c>
      <c r="AN1838">
        <v>0</v>
      </c>
      <c r="AO1838">
        <v>0</v>
      </c>
      <c r="AP1838">
        <v>0.46272503999999998</v>
      </c>
      <c r="AQ1838">
        <v>0.28911956999999999</v>
      </c>
      <c r="AR1838">
        <v>0.6360789</v>
      </c>
      <c r="AS1838">
        <v>0</v>
      </c>
      <c r="AT1838">
        <v>0</v>
      </c>
      <c r="AU1838">
        <v>0.30141059999999997</v>
      </c>
      <c r="AV1838">
        <v>0.33515042</v>
      </c>
      <c r="AW1838">
        <v>0.2908346</v>
      </c>
      <c r="AX1838">
        <v>0</v>
      </c>
      <c r="AY1838">
        <v>0</v>
      </c>
    </row>
    <row r="1839" spans="1:51">
      <c r="A1839">
        <v>1875</v>
      </c>
      <c r="B1839" t="b">
        <v>1</v>
      </c>
      <c r="C1839" t="s">
        <v>128</v>
      </c>
      <c r="D1839" t="s">
        <v>5936</v>
      </c>
      <c r="E1839" t="s">
        <v>5937</v>
      </c>
      <c r="H1839" t="s">
        <v>5938</v>
      </c>
      <c r="I1839" t="s">
        <v>249</v>
      </c>
      <c r="K1839" s="7">
        <v>0.15</v>
      </c>
      <c r="L1839">
        <v>0.08</v>
      </c>
      <c r="M1839" s="7">
        <v>0.15</v>
      </c>
      <c r="N1839">
        <v>-0.05</v>
      </c>
      <c r="O1839" s="6">
        <v>3.0000000000000001E-3</v>
      </c>
      <c r="P1839">
        <v>0.13</v>
      </c>
      <c r="Q1839" t="s">
        <v>135</v>
      </c>
      <c r="R1839">
        <v>14.98</v>
      </c>
      <c r="S1839">
        <v>15.07</v>
      </c>
      <c r="T1839">
        <v>14.95</v>
      </c>
      <c r="U1839">
        <v>15.15</v>
      </c>
      <c r="V1839">
        <v>15</v>
      </c>
      <c r="W1839">
        <v>14.95</v>
      </c>
      <c r="X1839">
        <v>14.99</v>
      </c>
      <c r="Y1839">
        <v>14.99</v>
      </c>
      <c r="Z1839">
        <v>14.88</v>
      </c>
      <c r="AA1839">
        <v>14.97</v>
      </c>
      <c r="AB1839">
        <v>15.11</v>
      </c>
      <c r="AC1839">
        <v>14.92</v>
      </c>
      <c r="AD1839">
        <v>14.96</v>
      </c>
      <c r="AE1839">
        <v>15.09</v>
      </c>
      <c r="AF1839">
        <v>15.15</v>
      </c>
      <c r="AG1839">
        <v>15.15</v>
      </c>
      <c r="AH1839">
        <v>15.21</v>
      </c>
      <c r="AI1839">
        <v>0.25443379999999999</v>
      </c>
      <c r="AJ1839">
        <v>0.26806802000000002</v>
      </c>
      <c r="AK1839">
        <v>0.27951777</v>
      </c>
      <c r="AL1839">
        <v>0.30130311999999998</v>
      </c>
      <c r="AM1839">
        <v>0.26168143999999999</v>
      </c>
      <c r="AN1839">
        <v>0.24723000000000001</v>
      </c>
      <c r="AO1839">
        <v>0.32095066</v>
      </c>
      <c r="AP1839">
        <v>0.34592998000000003</v>
      </c>
      <c r="AQ1839">
        <v>0.28752466999999998</v>
      </c>
      <c r="AR1839">
        <v>0.3187605</v>
      </c>
      <c r="AS1839">
        <v>0.46877089999999999</v>
      </c>
      <c r="AT1839">
        <v>0.30337447000000001</v>
      </c>
      <c r="AU1839">
        <v>0.30371662999999999</v>
      </c>
      <c r="AV1839">
        <v>0.28922843999999998</v>
      </c>
      <c r="AW1839">
        <v>0.36503318000000001</v>
      </c>
      <c r="AX1839">
        <v>0.36137681999999999</v>
      </c>
      <c r="AY1839">
        <v>0.31630316000000003</v>
      </c>
    </row>
    <row r="1840" spans="1:51">
      <c r="A1840">
        <v>1866</v>
      </c>
      <c r="B1840" t="b">
        <v>1</v>
      </c>
      <c r="C1840" t="s">
        <v>128</v>
      </c>
      <c r="D1840" t="s">
        <v>5939</v>
      </c>
      <c r="E1840" t="s">
        <v>5940</v>
      </c>
      <c r="H1840" t="s">
        <v>5941</v>
      </c>
      <c r="I1840" t="s">
        <v>582</v>
      </c>
      <c r="K1840" s="7">
        <v>0.15</v>
      </c>
      <c r="L1840">
        <v>7.0000000000000007E-2</v>
      </c>
      <c r="M1840" s="7">
        <v>4.8000000000000001E-2</v>
      </c>
      <c r="N1840">
        <v>-0.1</v>
      </c>
      <c r="O1840" s="6">
        <v>3.0000000000000001E-3</v>
      </c>
      <c r="P1840">
        <v>0.17</v>
      </c>
      <c r="Q1840" t="s">
        <v>135</v>
      </c>
      <c r="R1840">
        <v>16.39</v>
      </c>
      <c r="S1840">
        <v>16.55</v>
      </c>
      <c r="T1840">
        <v>16.34</v>
      </c>
      <c r="U1840">
        <v>16.43</v>
      </c>
      <c r="V1840">
        <v>16.39</v>
      </c>
      <c r="W1840">
        <v>16.36</v>
      </c>
      <c r="X1840">
        <v>16.350000000000001</v>
      </c>
      <c r="Y1840">
        <v>16.25</v>
      </c>
      <c r="Z1840">
        <v>16.2</v>
      </c>
      <c r="AA1840">
        <v>16.36</v>
      </c>
      <c r="AB1840">
        <v>16.37</v>
      </c>
      <c r="AC1840">
        <v>16.18</v>
      </c>
      <c r="AD1840">
        <v>16.350000000000001</v>
      </c>
      <c r="AE1840">
        <v>16.39</v>
      </c>
      <c r="AF1840">
        <v>16.45</v>
      </c>
      <c r="AG1840">
        <v>16.62</v>
      </c>
      <c r="AH1840">
        <v>16.61</v>
      </c>
      <c r="AI1840">
        <v>0.27548109999999998</v>
      </c>
      <c r="AJ1840">
        <v>0.24944769999999999</v>
      </c>
      <c r="AK1840">
        <v>0.26692912000000002</v>
      </c>
      <c r="AL1840">
        <v>0.27895715999999998</v>
      </c>
      <c r="AM1840">
        <v>0.28813689999999997</v>
      </c>
      <c r="AN1840">
        <v>0.37825735999999999</v>
      </c>
      <c r="AO1840">
        <v>0.60443013999999995</v>
      </c>
      <c r="AP1840">
        <v>0.31350788000000002</v>
      </c>
      <c r="AQ1840">
        <v>0.2803138</v>
      </c>
      <c r="AR1840">
        <v>0.32100719999999999</v>
      </c>
      <c r="AS1840">
        <v>0.43002158000000001</v>
      </c>
      <c r="AT1840">
        <v>0.33177830000000003</v>
      </c>
      <c r="AU1840">
        <v>0.32414890000000002</v>
      </c>
      <c r="AV1840">
        <v>0.29124181999999998</v>
      </c>
      <c r="AW1840">
        <v>0.33629426000000001</v>
      </c>
      <c r="AX1840">
        <v>0.75979070000000004</v>
      </c>
      <c r="AY1840">
        <v>0.29092016999999998</v>
      </c>
    </row>
    <row r="1841" spans="1:51">
      <c r="A1841">
        <v>2157.1</v>
      </c>
      <c r="B1841" t="b">
        <v>1</v>
      </c>
      <c r="C1841" t="s">
        <v>128</v>
      </c>
      <c r="D1841" t="s">
        <v>5942</v>
      </c>
      <c r="E1841" t="s">
        <v>5943</v>
      </c>
      <c r="H1841" t="s">
        <v>5944</v>
      </c>
      <c r="I1841" t="s">
        <v>764</v>
      </c>
      <c r="J1841" t="b">
        <v>1</v>
      </c>
      <c r="K1841" s="7">
        <v>0.2</v>
      </c>
      <c r="L1841">
        <v>0.08</v>
      </c>
      <c r="M1841" s="7">
        <v>1.7000000000000001E-2</v>
      </c>
      <c r="N1841">
        <v>-0.1</v>
      </c>
      <c r="O1841" s="6">
        <v>3.0000000000000001E-3</v>
      </c>
      <c r="P1841">
        <v>0.18</v>
      </c>
      <c r="Q1841" t="s">
        <v>135</v>
      </c>
      <c r="R1841">
        <v>15.78</v>
      </c>
      <c r="S1841">
        <v>15.71</v>
      </c>
      <c r="T1841">
        <v>15.74</v>
      </c>
      <c r="U1841">
        <v>15.72</v>
      </c>
      <c r="V1841">
        <v>15.66</v>
      </c>
      <c r="W1841">
        <v>15.67</v>
      </c>
      <c r="X1841">
        <v>15.72</v>
      </c>
      <c r="Y1841">
        <v>15.55</v>
      </c>
      <c r="Z1841">
        <v>15.66</v>
      </c>
      <c r="AA1841">
        <v>15.54</v>
      </c>
      <c r="AB1841">
        <v>15.58</v>
      </c>
      <c r="AC1841">
        <v>15.66</v>
      </c>
      <c r="AD1841">
        <v>15.72</v>
      </c>
      <c r="AE1841">
        <v>15.72</v>
      </c>
      <c r="AF1841">
        <v>15.83</v>
      </c>
      <c r="AG1841">
        <v>15.76</v>
      </c>
      <c r="AH1841">
        <v>15.89</v>
      </c>
      <c r="AI1841">
        <v>0.25108570000000002</v>
      </c>
      <c r="AJ1841">
        <v>0.26899980000000001</v>
      </c>
      <c r="AK1841">
        <v>0.28990709999999997</v>
      </c>
      <c r="AL1841">
        <v>0.30916719999999998</v>
      </c>
      <c r="AM1841">
        <v>0.26033685000000001</v>
      </c>
      <c r="AN1841">
        <v>0.29040903000000001</v>
      </c>
      <c r="AO1841">
        <v>0.28410586999999998</v>
      </c>
      <c r="AP1841">
        <v>0.29314773999999999</v>
      </c>
      <c r="AQ1841">
        <v>0.29799742000000001</v>
      </c>
      <c r="AR1841">
        <v>0.29308978000000002</v>
      </c>
      <c r="AS1841">
        <v>0.28793754999999999</v>
      </c>
      <c r="AT1841">
        <v>0.33402072999999999</v>
      </c>
      <c r="AU1841">
        <v>0.26868873999999998</v>
      </c>
      <c r="AV1841">
        <v>0.29372746</v>
      </c>
      <c r="AW1841">
        <v>0.32206905000000002</v>
      </c>
      <c r="AX1841">
        <v>0.33468809999999999</v>
      </c>
      <c r="AY1841">
        <v>0.33949109999999999</v>
      </c>
    </row>
    <row r="1842" spans="1:51">
      <c r="A1842">
        <v>2034</v>
      </c>
      <c r="B1842" t="b">
        <v>1</v>
      </c>
      <c r="C1842" t="s">
        <v>128</v>
      </c>
      <c r="D1842" t="s">
        <v>5945</v>
      </c>
      <c r="E1842" t="s">
        <v>5946</v>
      </c>
      <c r="H1842" t="s">
        <v>5947</v>
      </c>
      <c r="I1842" t="s">
        <v>563</v>
      </c>
      <c r="J1842" t="b">
        <v>1</v>
      </c>
      <c r="K1842" s="7">
        <v>0.2</v>
      </c>
      <c r="L1842">
        <v>7.0000000000000007E-2</v>
      </c>
      <c r="M1842" s="7">
        <v>0.27</v>
      </c>
      <c r="N1842">
        <v>-0.06</v>
      </c>
      <c r="O1842" s="6">
        <v>3.0000000000000001E-3</v>
      </c>
      <c r="P1842">
        <v>0.13</v>
      </c>
      <c r="Q1842" t="s">
        <v>135</v>
      </c>
      <c r="R1842">
        <v>14.42</v>
      </c>
      <c r="S1842">
        <v>14.37</v>
      </c>
      <c r="T1842">
        <v>14.34</v>
      </c>
      <c r="U1842">
        <v>14.6</v>
      </c>
      <c r="V1842">
        <v>14.52</v>
      </c>
      <c r="W1842">
        <v>14.22</v>
      </c>
      <c r="X1842">
        <v>14.5</v>
      </c>
      <c r="Y1842">
        <v>14.26</v>
      </c>
      <c r="Z1842">
        <v>14.33</v>
      </c>
      <c r="AA1842">
        <v>14.5</v>
      </c>
      <c r="AB1842">
        <v>14.41</v>
      </c>
      <c r="AC1842">
        <v>14.38</v>
      </c>
      <c r="AD1842">
        <v>14.41</v>
      </c>
      <c r="AE1842">
        <v>14.59</v>
      </c>
      <c r="AF1842">
        <v>14.48</v>
      </c>
      <c r="AG1842">
        <v>14.56</v>
      </c>
      <c r="AH1842">
        <v>14.5</v>
      </c>
      <c r="AI1842">
        <v>0.25504178</v>
      </c>
      <c r="AJ1842">
        <v>0</v>
      </c>
      <c r="AK1842">
        <v>0.36144045000000002</v>
      </c>
      <c r="AL1842">
        <v>0.30704920000000002</v>
      </c>
      <c r="AM1842">
        <v>0.37125503999999998</v>
      </c>
      <c r="AN1842">
        <v>0</v>
      </c>
      <c r="AO1842">
        <v>0</v>
      </c>
      <c r="AP1842">
        <v>0.25621745000000001</v>
      </c>
      <c r="AQ1842">
        <v>0.26844412000000001</v>
      </c>
      <c r="AR1842">
        <v>0.25454763000000002</v>
      </c>
      <c r="AS1842">
        <v>0</v>
      </c>
      <c r="AT1842">
        <v>0</v>
      </c>
      <c r="AU1842">
        <v>0.25521075999999998</v>
      </c>
      <c r="AV1842">
        <v>0.25785400000000003</v>
      </c>
      <c r="AW1842">
        <v>0.28797853000000001</v>
      </c>
      <c r="AX1842">
        <v>0</v>
      </c>
      <c r="AY1842">
        <v>0</v>
      </c>
    </row>
    <row r="1843" spans="1:51">
      <c r="A1843">
        <v>2118</v>
      </c>
      <c r="B1843" t="b">
        <v>1</v>
      </c>
      <c r="C1843" t="s">
        <v>128</v>
      </c>
      <c r="D1843" t="s">
        <v>5948</v>
      </c>
      <c r="E1843" t="s">
        <v>5949</v>
      </c>
      <c r="H1843" t="s">
        <v>5950</v>
      </c>
      <c r="I1843" t="s">
        <v>597</v>
      </c>
      <c r="K1843" s="7">
        <v>0.24</v>
      </c>
      <c r="L1843">
        <v>-0.1</v>
      </c>
      <c r="M1843" s="7">
        <v>2.3E-2</v>
      </c>
      <c r="N1843">
        <v>0.2</v>
      </c>
      <c r="O1843" s="6">
        <v>3.0000000000000001E-3</v>
      </c>
      <c r="P1843">
        <v>-0.3</v>
      </c>
      <c r="Q1843" t="s">
        <v>135</v>
      </c>
      <c r="R1843">
        <v>14.6</v>
      </c>
      <c r="S1843">
        <v>14.64</v>
      </c>
      <c r="T1843">
        <v>14.81</v>
      </c>
      <c r="U1843">
        <v>14.55</v>
      </c>
      <c r="V1843">
        <v>14.54</v>
      </c>
      <c r="W1843">
        <v>14.62</v>
      </c>
      <c r="X1843">
        <v>14.81</v>
      </c>
      <c r="Y1843">
        <v>14.9</v>
      </c>
      <c r="Z1843">
        <v>14.94</v>
      </c>
      <c r="AA1843">
        <v>14.88</v>
      </c>
      <c r="AB1843">
        <v>14.76</v>
      </c>
      <c r="AC1843">
        <v>14.85</v>
      </c>
      <c r="AD1843">
        <v>14.91</v>
      </c>
      <c r="AE1843">
        <v>14.62</v>
      </c>
      <c r="AF1843">
        <v>14.42</v>
      </c>
      <c r="AG1843">
        <v>14.5</v>
      </c>
      <c r="AH1843">
        <v>14.36</v>
      </c>
      <c r="AI1843">
        <v>0.29218983999999998</v>
      </c>
      <c r="AJ1843">
        <v>0.26953850000000001</v>
      </c>
      <c r="AK1843">
        <v>0.31437602999999997</v>
      </c>
      <c r="AL1843">
        <v>0.30278559999999999</v>
      </c>
      <c r="AM1843">
        <v>0.3080637</v>
      </c>
      <c r="AN1843">
        <v>0.30465545999999999</v>
      </c>
      <c r="AO1843">
        <v>0.27169749999999998</v>
      </c>
      <c r="AP1843">
        <v>0.29852623</v>
      </c>
      <c r="AQ1843">
        <v>0.30421576</v>
      </c>
      <c r="AR1843">
        <v>0.28297618000000002</v>
      </c>
      <c r="AS1843">
        <v>0.28634480000000001</v>
      </c>
      <c r="AT1843">
        <v>0.28091611999999999</v>
      </c>
      <c r="AU1843">
        <v>0.28341588000000001</v>
      </c>
      <c r="AV1843">
        <v>0.27830324000000001</v>
      </c>
      <c r="AW1843">
        <v>0.3134287</v>
      </c>
      <c r="AX1843">
        <v>0.35563075999999999</v>
      </c>
      <c r="AY1843">
        <v>0.29677935999999999</v>
      </c>
    </row>
    <row r="1844" spans="1:51">
      <c r="A1844">
        <v>2205</v>
      </c>
      <c r="B1844" t="b">
        <v>1</v>
      </c>
      <c r="C1844" t="s">
        <v>128</v>
      </c>
      <c r="D1844" t="s">
        <v>5951</v>
      </c>
      <c r="E1844" t="s">
        <v>5952</v>
      </c>
      <c r="H1844" t="s">
        <v>5953</v>
      </c>
      <c r="I1844" t="s">
        <v>367</v>
      </c>
      <c r="K1844" s="7">
        <v>0.28000000000000003</v>
      </c>
      <c r="L1844">
        <v>0.04</v>
      </c>
      <c r="M1844" s="7">
        <v>1.2E-2</v>
      </c>
      <c r="N1844">
        <v>-7.0000000000000007E-2</v>
      </c>
      <c r="O1844" s="6">
        <v>3.0000000000000001E-3</v>
      </c>
      <c r="P1844">
        <v>0.1</v>
      </c>
      <c r="Q1844" t="s">
        <v>135</v>
      </c>
      <c r="R1844">
        <v>16.95</v>
      </c>
      <c r="S1844">
        <v>17.05</v>
      </c>
      <c r="T1844">
        <v>17.02</v>
      </c>
      <c r="U1844">
        <v>17.05</v>
      </c>
      <c r="V1844">
        <v>16.98</v>
      </c>
      <c r="W1844">
        <v>16.989999999999998</v>
      </c>
      <c r="X1844">
        <v>17.010000000000002</v>
      </c>
      <c r="Y1844">
        <v>16.920000000000002</v>
      </c>
      <c r="Z1844">
        <v>16.95</v>
      </c>
      <c r="AA1844">
        <v>16.89</v>
      </c>
      <c r="AB1844">
        <v>16.98</v>
      </c>
      <c r="AC1844">
        <v>17.07</v>
      </c>
      <c r="AD1844">
        <v>17.03</v>
      </c>
      <c r="AE1844">
        <v>17.059999999999999</v>
      </c>
      <c r="AF1844">
        <v>17.059999999999999</v>
      </c>
      <c r="AG1844">
        <v>17</v>
      </c>
      <c r="AH1844">
        <v>17.09</v>
      </c>
      <c r="AI1844">
        <v>0.27233162999999999</v>
      </c>
      <c r="AJ1844">
        <v>0.28611362000000001</v>
      </c>
      <c r="AK1844">
        <v>0.29820809999999998</v>
      </c>
      <c r="AL1844">
        <v>0.29566592000000003</v>
      </c>
      <c r="AM1844">
        <v>0.27718412999999997</v>
      </c>
      <c r="AN1844">
        <v>0.26853320000000003</v>
      </c>
      <c r="AO1844">
        <v>0.29288477000000002</v>
      </c>
      <c r="AP1844">
        <v>0.32066362999999998</v>
      </c>
      <c r="AQ1844">
        <v>0.28396589999999999</v>
      </c>
      <c r="AR1844">
        <v>0.28414264</v>
      </c>
      <c r="AS1844">
        <v>0.33644980000000002</v>
      </c>
      <c r="AT1844">
        <v>0.40290585000000001</v>
      </c>
      <c r="AU1844">
        <v>0.28003173999999997</v>
      </c>
      <c r="AV1844">
        <v>0.31436542000000001</v>
      </c>
      <c r="AW1844">
        <v>0.32638568000000001</v>
      </c>
      <c r="AX1844">
        <v>0.38825715</v>
      </c>
      <c r="AY1844">
        <v>0.34337649999999997</v>
      </c>
    </row>
    <row r="1845" spans="1:51">
      <c r="A1845">
        <v>1334</v>
      </c>
      <c r="B1845" t="b">
        <v>1</v>
      </c>
      <c r="C1845" t="s">
        <v>128</v>
      </c>
      <c r="D1845" t="s">
        <v>5954</v>
      </c>
      <c r="E1845" t="s">
        <v>5955</v>
      </c>
      <c r="H1845" t="s">
        <v>5956</v>
      </c>
      <c r="I1845" t="s">
        <v>3551</v>
      </c>
      <c r="K1845" s="7">
        <v>3.3000000000000002E-2</v>
      </c>
      <c r="L1845">
        <v>0.11</v>
      </c>
      <c r="M1845" s="7">
        <v>0.5</v>
      </c>
      <c r="N1845">
        <v>-0.01</v>
      </c>
      <c r="O1845" s="6">
        <v>3.3E-3</v>
      </c>
      <c r="P1845">
        <v>0.12</v>
      </c>
      <c r="Q1845" t="s">
        <v>135</v>
      </c>
      <c r="R1845">
        <v>15.85</v>
      </c>
      <c r="S1845">
        <v>15.99</v>
      </c>
      <c r="T1845">
        <v>15.87</v>
      </c>
      <c r="U1845">
        <v>15.93</v>
      </c>
      <c r="V1845">
        <v>15.77</v>
      </c>
      <c r="W1845">
        <v>15.85</v>
      </c>
      <c r="X1845">
        <v>15.79</v>
      </c>
      <c r="Y1845">
        <v>15.83</v>
      </c>
      <c r="Z1845">
        <v>15.89</v>
      </c>
      <c r="AA1845">
        <v>15.83</v>
      </c>
      <c r="AB1845">
        <v>15.79</v>
      </c>
      <c r="AC1845">
        <v>15.85</v>
      </c>
      <c r="AD1845">
        <v>15.84</v>
      </c>
      <c r="AE1845">
        <v>15.96</v>
      </c>
      <c r="AF1845">
        <v>15.94</v>
      </c>
      <c r="AG1845">
        <v>16.05</v>
      </c>
      <c r="AH1845">
        <v>16.100000000000001</v>
      </c>
      <c r="AI1845">
        <v>0.2554207</v>
      </c>
      <c r="AJ1845">
        <v>0.31369170000000002</v>
      </c>
      <c r="AK1845">
        <v>0.27184241999999997</v>
      </c>
      <c r="AL1845">
        <v>0.29695680000000002</v>
      </c>
      <c r="AM1845">
        <v>0.26635438</v>
      </c>
      <c r="AN1845">
        <v>0.34950291999999999</v>
      </c>
      <c r="AO1845">
        <v>0.28049194999999999</v>
      </c>
      <c r="AP1845">
        <v>0.32252857000000001</v>
      </c>
      <c r="AQ1845">
        <v>0.25801661999999997</v>
      </c>
      <c r="AR1845">
        <v>0.28393054000000001</v>
      </c>
      <c r="AS1845">
        <v>0.28625289999999998</v>
      </c>
      <c r="AT1845">
        <v>0.29932013000000002</v>
      </c>
      <c r="AU1845">
        <v>0.29362565000000002</v>
      </c>
      <c r="AV1845">
        <v>0.29058507</v>
      </c>
      <c r="AW1845">
        <v>0.32586463999999998</v>
      </c>
      <c r="AX1845">
        <v>0.35423663</v>
      </c>
      <c r="AY1845">
        <v>0.28552684</v>
      </c>
    </row>
    <row r="1846" spans="1:51">
      <c r="A1846">
        <v>1659</v>
      </c>
      <c r="B1846" t="b">
        <v>1</v>
      </c>
      <c r="C1846" t="s">
        <v>128</v>
      </c>
      <c r="D1846" t="s">
        <v>5957</v>
      </c>
      <c r="E1846" t="s">
        <v>5958</v>
      </c>
      <c r="H1846" t="s">
        <v>5959</v>
      </c>
      <c r="I1846" t="s">
        <v>597</v>
      </c>
      <c r="K1846" s="7">
        <v>9.2999999999999999E-2</v>
      </c>
      <c r="L1846">
        <v>0.02</v>
      </c>
      <c r="M1846" s="7">
        <v>4.9000000000000002E-2</v>
      </c>
      <c r="N1846">
        <v>-0.02</v>
      </c>
      <c r="O1846" s="6">
        <v>3.5999999999999999E-3</v>
      </c>
      <c r="P1846">
        <v>0.04</v>
      </c>
      <c r="Q1846" t="s">
        <v>135</v>
      </c>
      <c r="R1846">
        <v>17.18</v>
      </c>
      <c r="S1846">
        <v>17.21</v>
      </c>
      <c r="T1846">
        <v>17.260000000000002</v>
      </c>
      <c r="U1846">
        <v>17.2</v>
      </c>
      <c r="V1846">
        <v>17.22</v>
      </c>
      <c r="W1846">
        <v>17.2</v>
      </c>
      <c r="X1846">
        <v>17.21</v>
      </c>
      <c r="Y1846">
        <v>17.18</v>
      </c>
      <c r="Z1846">
        <v>17.190000000000001</v>
      </c>
      <c r="AA1846">
        <v>17.21</v>
      </c>
      <c r="AB1846">
        <v>17.239999999999998</v>
      </c>
      <c r="AC1846">
        <v>17.22</v>
      </c>
      <c r="AD1846">
        <v>17.29</v>
      </c>
      <c r="AE1846">
        <v>17.2</v>
      </c>
      <c r="AF1846">
        <v>17.22</v>
      </c>
      <c r="AG1846">
        <v>17.25</v>
      </c>
      <c r="AH1846">
        <v>17.239999999999998</v>
      </c>
      <c r="AI1846">
        <v>0.23800147999999999</v>
      </c>
      <c r="AJ1846">
        <v>0</v>
      </c>
      <c r="AK1846">
        <v>0.25058093999999997</v>
      </c>
      <c r="AL1846">
        <v>0.43168926000000002</v>
      </c>
      <c r="AM1846">
        <v>0.26290447</v>
      </c>
      <c r="AN1846">
        <v>0</v>
      </c>
      <c r="AO1846">
        <v>0</v>
      </c>
      <c r="AP1846">
        <v>0.2424482</v>
      </c>
      <c r="AQ1846">
        <v>0.23867874</v>
      </c>
      <c r="AR1846">
        <v>0.50086209999999998</v>
      </c>
      <c r="AS1846">
        <v>0</v>
      </c>
      <c r="AT1846">
        <v>0</v>
      </c>
      <c r="AU1846">
        <v>0.26594435999999999</v>
      </c>
      <c r="AV1846">
        <v>0.43895882000000003</v>
      </c>
      <c r="AW1846">
        <v>0.51210610000000001</v>
      </c>
      <c r="AX1846">
        <v>0</v>
      </c>
      <c r="AY1846">
        <v>0</v>
      </c>
    </row>
    <row r="1847" spans="1:51">
      <c r="A1847">
        <v>2359</v>
      </c>
      <c r="B1847" t="b">
        <v>1</v>
      </c>
      <c r="C1847" t="s">
        <v>128</v>
      </c>
      <c r="D1847" t="s">
        <v>5960</v>
      </c>
      <c r="E1847" t="s">
        <v>5961</v>
      </c>
      <c r="H1847" t="s">
        <v>5962</v>
      </c>
      <c r="I1847" t="s">
        <v>5306</v>
      </c>
      <c r="K1847" s="7">
        <v>0.34</v>
      </c>
      <c r="L1847">
        <v>-0.04</v>
      </c>
      <c r="M1847" s="7">
        <v>4.1000000000000002E-2</v>
      </c>
      <c r="N1847">
        <v>0.06</v>
      </c>
      <c r="O1847" s="6">
        <v>3.8999999999999998E-3</v>
      </c>
      <c r="P1847">
        <v>-0.09</v>
      </c>
      <c r="Q1847" t="s">
        <v>135</v>
      </c>
      <c r="R1847">
        <v>15.26</v>
      </c>
      <c r="S1847">
        <v>15.24</v>
      </c>
      <c r="T1847">
        <v>15.26</v>
      </c>
      <c r="U1847">
        <v>15.2</v>
      </c>
      <c r="V1847">
        <v>15.29</v>
      </c>
      <c r="W1847">
        <v>15.29</v>
      </c>
      <c r="X1847">
        <v>15.26</v>
      </c>
      <c r="Y1847">
        <v>15.32</v>
      </c>
      <c r="Z1847">
        <v>15.34</v>
      </c>
      <c r="AA1847">
        <v>15.28</v>
      </c>
      <c r="AB1847">
        <v>15.37</v>
      </c>
      <c r="AC1847">
        <v>15.3</v>
      </c>
      <c r="AD1847">
        <v>15.15</v>
      </c>
      <c r="AE1847">
        <v>15.26</v>
      </c>
      <c r="AF1847">
        <v>15.27</v>
      </c>
      <c r="AG1847">
        <v>15.19</v>
      </c>
      <c r="AH1847">
        <v>15.26</v>
      </c>
      <c r="AI1847">
        <v>0.26390692999999998</v>
      </c>
      <c r="AJ1847">
        <v>0.28677883999999998</v>
      </c>
      <c r="AK1847">
        <v>0.32505943999999998</v>
      </c>
      <c r="AL1847">
        <v>0.29604765999999999</v>
      </c>
      <c r="AM1847">
        <v>0.26648729999999998</v>
      </c>
      <c r="AN1847">
        <v>0.38188823999999999</v>
      </c>
      <c r="AO1847">
        <v>0.29354224000000001</v>
      </c>
      <c r="AP1847">
        <v>0.33145168000000003</v>
      </c>
      <c r="AQ1847">
        <v>0.31287092</v>
      </c>
      <c r="AR1847">
        <v>0.29653403</v>
      </c>
      <c r="AS1847">
        <v>0.31191017999999998</v>
      </c>
      <c r="AT1847">
        <v>0.30642069999999999</v>
      </c>
      <c r="AU1847">
        <v>0.30140632000000001</v>
      </c>
      <c r="AV1847">
        <v>0.31862829999999998</v>
      </c>
      <c r="AW1847">
        <v>0.39907559999999997</v>
      </c>
      <c r="AX1847">
        <v>0.54239680000000001</v>
      </c>
      <c r="AY1847">
        <v>0.39479077000000001</v>
      </c>
    </row>
    <row r="1848" spans="1:51">
      <c r="A1848">
        <v>1141</v>
      </c>
      <c r="B1848" t="b">
        <v>1</v>
      </c>
      <c r="C1848" t="s">
        <v>128</v>
      </c>
      <c r="D1848" t="s">
        <v>5963</v>
      </c>
      <c r="E1848" t="s">
        <v>5964</v>
      </c>
      <c r="H1848" t="s">
        <v>5965</v>
      </c>
      <c r="I1848" t="s">
        <v>722</v>
      </c>
      <c r="K1848" s="7">
        <v>1.6E-2</v>
      </c>
      <c r="L1848">
        <v>0.21</v>
      </c>
      <c r="M1848" s="7">
        <v>0.79</v>
      </c>
      <c r="N1848">
        <v>-0.02</v>
      </c>
      <c r="O1848" s="6">
        <v>4.0000000000000001E-3</v>
      </c>
      <c r="P1848">
        <v>0.23</v>
      </c>
      <c r="Q1848" t="s">
        <v>135</v>
      </c>
      <c r="R1848">
        <v>14.98</v>
      </c>
      <c r="S1848">
        <v>15.02</v>
      </c>
      <c r="T1848">
        <v>14.61</v>
      </c>
      <c r="U1848">
        <v>15.04</v>
      </c>
      <c r="V1848">
        <v>14.92</v>
      </c>
      <c r="W1848">
        <v>14.88</v>
      </c>
      <c r="X1848">
        <v>14.96</v>
      </c>
      <c r="Y1848">
        <v>14.62</v>
      </c>
      <c r="Z1848">
        <v>14.83</v>
      </c>
      <c r="AA1848">
        <v>14.99</v>
      </c>
      <c r="AB1848">
        <v>14.9</v>
      </c>
      <c r="AC1848">
        <v>14.94</v>
      </c>
      <c r="AD1848">
        <v>14.88</v>
      </c>
      <c r="AE1848">
        <v>15.04</v>
      </c>
      <c r="AF1848">
        <v>15.07</v>
      </c>
      <c r="AG1848">
        <v>15.16</v>
      </c>
      <c r="AH1848">
        <v>15.25</v>
      </c>
      <c r="AI1848">
        <v>0.24917410000000001</v>
      </c>
      <c r="AJ1848">
        <v>0.27924773000000003</v>
      </c>
      <c r="AK1848">
        <v>0.30217126</v>
      </c>
      <c r="AL1848">
        <v>0.33638616999999998</v>
      </c>
      <c r="AM1848">
        <v>0.2766518</v>
      </c>
      <c r="AN1848">
        <v>0.32444014999999998</v>
      </c>
      <c r="AO1848">
        <v>0.34912682</v>
      </c>
      <c r="AP1848">
        <v>0.36060059999999999</v>
      </c>
      <c r="AQ1848">
        <v>0.32235253000000003</v>
      </c>
      <c r="AR1848">
        <v>0.32160245999999998</v>
      </c>
      <c r="AS1848">
        <v>0.32377702000000003</v>
      </c>
      <c r="AT1848">
        <v>0.33687254999999999</v>
      </c>
      <c r="AU1848">
        <v>0.27428636000000001</v>
      </c>
      <c r="AV1848">
        <v>0.31899524000000001</v>
      </c>
      <c r="AW1848">
        <v>0.34681508</v>
      </c>
      <c r="AX1848">
        <v>0.32982709999999998</v>
      </c>
      <c r="AY1848">
        <v>0.36514488000000001</v>
      </c>
    </row>
    <row r="1849" spans="1:51">
      <c r="A1849">
        <v>1304</v>
      </c>
      <c r="B1849" t="b">
        <v>1</v>
      </c>
      <c r="C1849" t="s">
        <v>128</v>
      </c>
      <c r="D1849" t="s">
        <v>5966</v>
      </c>
      <c r="E1849" t="s">
        <v>5967</v>
      </c>
      <c r="H1849" t="s">
        <v>5968</v>
      </c>
      <c r="I1849" t="s">
        <v>259</v>
      </c>
      <c r="K1849" s="7">
        <v>2.9000000000000001E-2</v>
      </c>
      <c r="L1849">
        <v>-0.27</v>
      </c>
      <c r="M1849" s="7">
        <v>5.1999999999999998E-2</v>
      </c>
      <c r="N1849">
        <v>0.32</v>
      </c>
      <c r="O1849" s="6">
        <v>4.0000000000000001E-3</v>
      </c>
      <c r="P1849">
        <v>-0.59</v>
      </c>
      <c r="Q1849" t="s">
        <v>135</v>
      </c>
      <c r="R1849">
        <v>15.15</v>
      </c>
      <c r="S1849">
        <v>15.06</v>
      </c>
      <c r="T1849">
        <v>14.76</v>
      </c>
      <c r="U1849">
        <v>14.42</v>
      </c>
      <c r="V1849">
        <v>14.94</v>
      </c>
      <c r="W1849">
        <v>14.91</v>
      </c>
      <c r="X1849">
        <v>15.17</v>
      </c>
      <c r="Y1849">
        <v>15.34</v>
      </c>
      <c r="Z1849">
        <v>15.13</v>
      </c>
      <c r="AA1849">
        <v>15.28</v>
      </c>
      <c r="AB1849">
        <v>16.03</v>
      </c>
      <c r="AC1849">
        <v>14.64</v>
      </c>
      <c r="AD1849">
        <v>14.51</v>
      </c>
      <c r="AE1849">
        <v>14.3</v>
      </c>
      <c r="AF1849">
        <v>15.36</v>
      </c>
      <c r="AG1849">
        <v>14.62</v>
      </c>
      <c r="AH1849">
        <v>14.76</v>
      </c>
      <c r="AI1849">
        <v>0.24172428000000001</v>
      </c>
      <c r="AJ1849">
        <v>0.25375655000000003</v>
      </c>
      <c r="AK1849">
        <v>0.23729312</v>
      </c>
      <c r="AL1849">
        <v>0.23666393999999999</v>
      </c>
      <c r="AM1849">
        <v>0.23761125</v>
      </c>
      <c r="AN1849">
        <v>0.27104004999999998</v>
      </c>
      <c r="AO1849">
        <v>0.27687803</v>
      </c>
      <c r="AP1849">
        <v>0.27143735000000002</v>
      </c>
      <c r="AQ1849">
        <v>0.25313869999999999</v>
      </c>
      <c r="AR1849">
        <v>0.24472173999999999</v>
      </c>
      <c r="AS1849">
        <v>0.29646334000000002</v>
      </c>
      <c r="AT1849">
        <v>0.25914773000000002</v>
      </c>
      <c r="AU1849">
        <v>0.23785585000000001</v>
      </c>
      <c r="AV1849">
        <v>0.26597688000000003</v>
      </c>
      <c r="AW1849">
        <v>0.24963504</v>
      </c>
      <c r="AX1849">
        <v>0.29348849999999999</v>
      </c>
      <c r="AY1849">
        <v>0.30277500000000002</v>
      </c>
    </row>
    <row r="1850" spans="1:51">
      <c r="A1850">
        <v>1851</v>
      </c>
      <c r="B1850" t="b">
        <v>1</v>
      </c>
      <c r="C1850" t="s">
        <v>128</v>
      </c>
      <c r="D1850" t="s">
        <v>5969</v>
      </c>
      <c r="E1850" t="s">
        <v>5970</v>
      </c>
      <c r="H1850" t="s">
        <v>5971</v>
      </c>
      <c r="I1850" t="s">
        <v>5972</v>
      </c>
      <c r="J1850" t="b">
        <v>1</v>
      </c>
      <c r="K1850" s="7">
        <v>0.14000000000000001</v>
      </c>
      <c r="L1850">
        <v>0.08</v>
      </c>
      <c r="M1850" s="7">
        <v>0.48</v>
      </c>
      <c r="N1850">
        <v>-0.06</v>
      </c>
      <c r="O1850" s="6">
        <v>4.0000000000000001E-3</v>
      </c>
      <c r="P1850">
        <v>0.13</v>
      </c>
      <c r="Q1850" t="s">
        <v>135</v>
      </c>
      <c r="R1850">
        <v>16.03</v>
      </c>
      <c r="S1850">
        <v>15.89</v>
      </c>
      <c r="T1850">
        <v>16.02</v>
      </c>
      <c r="U1850">
        <v>15.97</v>
      </c>
      <c r="V1850">
        <v>15.82</v>
      </c>
      <c r="W1850">
        <v>15.92</v>
      </c>
      <c r="X1850">
        <v>15.84</v>
      </c>
      <c r="Y1850">
        <v>15.89</v>
      </c>
      <c r="Z1850">
        <v>15.78</v>
      </c>
      <c r="AA1850">
        <v>15.82</v>
      </c>
      <c r="AB1850">
        <v>15.93</v>
      </c>
      <c r="AC1850">
        <v>15.89</v>
      </c>
      <c r="AD1850">
        <v>15.93</v>
      </c>
      <c r="AE1850">
        <v>16.02</v>
      </c>
      <c r="AF1850">
        <v>16.05</v>
      </c>
      <c r="AG1850">
        <v>16.09</v>
      </c>
      <c r="AH1850">
        <v>15.87</v>
      </c>
      <c r="AI1850">
        <v>0.26336399999999999</v>
      </c>
      <c r="AJ1850">
        <v>0</v>
      </c>
      <c r="AK1850">
        <v>0.27432026999999998</v>
      </c>
      <c r="AL1850">
        <v>0.25975007</v>
      </c>
      <c r="AM1850">
        <v>0.26177618000000002</v>
      </c>
      <c r="AN1850">
        <v>0</v>
      </c>
      <c r="AO1850">
        <v>0</v>
      </c>
      <c r="AP1850">
        <v>0.27675149999999998</v>
      </c>
      <c r="AQ1850">
        <v>0.29923316999999999</v>
      </c>
      <c r="AR1850">
        <v>0.28907290000000002</v>
      </c>
      <c r="AS1850">
        <v>0</v>
      </c>
      <c r="AT1850">
        <v>0</v>
      </c>
      <c r="AU1850">
        <v>0.30612168000000001</v>
      </c>
      <c r="AV1850">
        <v>0.26305856999999999</v>
      </c>
      <c r="AW1850">
        <v>0.26215652</v>
      </c>
      <c r="AX1850">
        <v>0</v>
      </c>
      <c r="AY1850">
        <v>0</v>
      </c>
    </row>
    <row r="1851" spans="1:51">
      <c r="A1851">
        <v>2555.1999999999998</v>
      </c>
      <c r="B1851" t="b">
        <v>1</v>
      </c>
      <c r="C1851" t="s">
        <v>128</v>
      </c>
      <c r="D1851" t="s">
        <v>5973</v>
      </c>
      <c r="E1851" t="s">
        <v>5974</v>
      </c>
      <c r="H1851" t="s">
        <v>5975</v>
      </c>
      <c r="I1851" t="s">
        <v>5088</v>
      </c>
      <c r="J1851" t="b">
        <v>1</v>
      </c>
      <c r="K1851" s="7">
        <v>0.37</v>
      </c>
      <c r="L1851">
        <v>-0.06</v>
      </c>
      <c r="M1851" s="7">
        <v>6.0999999999999999E-2</v>
      </c>
      <c r="N1851">
        <v>0.13</v>
      </c>
      <c r="O1851" s="6">
        <v>4.0000000000000001E-3</v>
      </c>
      <c r="P1851">
        <v>-0.19</v>
      </c>
      <c r="Q1851" t="s">
        <v>135</v>
      </c>
      <c r="R1851">
        <v>15.45</v>
      </c>
      <c r="S1851">
        <v>15.36</v>
      </c>
      <c r="T1851">
        <v>15.41</v>
      </c>
      <c r="U1851">
        <v>15.32</v>
      </c>
      <c r="V1851">
        <v>15.36</v>
      </c>
      <c r="W1851">
        <v>15.24</v>
      </c>
      <c r="X1851">
        <v>15.49</v>
      </c>
      <c r="Y1851">
        <v>15.58</v>
      </c>
      <c r="Z1851">
        <v>15.71</v>
      </c>
      <c r="AA1851">
        <v>15.46</v>
      </c>
      <c r="AB1851">
        <v>15.36</v>
      </c>
      <c r="AC1851">
        <v>15.42</v>
      </c>
      <c r="AD1851">
        <v>15.28</v>
      </c>
      <c r="AE1851">
        <v>15.31</v>
      </c>
      <c r="AF1851">
        <v>15.24</v>
      </c>
      <c r="AG1851">
        <v>15.31</v>
      </c>
      <c r="AH1851">
        <v>15.42</v>
      </c>
      <c r="AI1851">
        <v>0.23521750999999999</v>
      </c>
      <c r="AJ1851">
        <v>0.24387765</v>
      </c>
      <c r="AK1851">
        <v>0.23464064000000001</v>
      </c>
      <c r="AL1851">
        <v>0.28484674999999998</v>
      </c>
      <c r="AM1851">
        <v>0.24597869999999999</v>
      </c>
      <c r="AN1851">
        <v>0.27114186000000001</v>
      </c>
      <c r="AO1851">
        <v>0.28633841999999998</v>
      </c>
      <c r="AP1851">
        <v>0.23532073000000001</v>
      </c>
      <c r="AQ1851">
        <v>0.23289731</v>
      </c>
      <c r="AR1851">
        <v>0.27319624999999997</v>
      </c>
      <c r="AS1851">
        <v>0.26338943999999997</v>
      </c>
      <c r="AT1851">
        <v>0.30179515000000001</v>
      </c>
      <c r="AU1851">
        <v>0.31151852000000002</v>
      </c>
      <c r="AV1851">
        <v>0.23678552999999999</v>
      </c>
      <c r="AW1851">
        <v>0.23395774</v>
      </c>
      <c r="AX1851">
        <v>0.24977925000000001</v>
      </c>
      <c r="AY1851">
        <v>0.26803266999999997</v>
      </c>
    </row>
    <row r="1852" spans="1:51">
      <c r="A1852">
        <v>2580</v>
      </c>
      <c r="B1852" t="b">
        <v>1</v>
      </c>
      <c r="C1852" t="s">
        <v>128</v>
      </c>
      <c r="D1852" t="s">
        <v>5976</v>
      </c>
      <c r="E1852" t="s">
        <v>5977</v>
      </c>
      <c r="H1852" t="s">
        <v>5978</v>
      </c>
      <c r="I1852" t="s">
        <v>813</v>
      </c>
      <c r="K1852" s="7">
        <v>0.44</v>
      </c>
      <c r="L1852">
        <v>-7.0000000000000007E-2</v>
      </c>
      <c r="M1852" s="7">
        <v>8.4000000000000005E-2</v>
      </c>
      <c r="N1852">
        <v>7.0000000000000007E-2</v>
      </c>
      <c r="O1852" s="6">
        <v>4.0000000000000001E-3</v>
      </c>
      <c r="P1852">
        <v>-0.14000000000000001</v>
      </c>
      <c r="Q1852" t="s">
        <v>135</v>
      </c>
      <c r="R1852">
        <v>14.85</v>
      </c>
      <c r="S1852">
        <v>14.75</v>
      </c>
      <c r="T1852">
        <v>14.74</v>
      </c>
      <c r="U1852">
        <v>14.8</v>
      </c>
      <c r="V1852">
        <v>14.86</v>
      </c>
      <c r="W1852">
        <v>14.69</v>
      </c>
      <c r="X1852">
        <v>14.83</v>
      </c>
      <c r="Y1852">
        <v>14.87</v>
      </c>
      <c r="Z1852">
        <v>14.87</v>
      </c>
      <c r="AA1852">
        <v>14.87</v>
      </c>
      <c r="AB1852">
        <v>14.8</v>
      </c>
      <c r="AC1852">
        <v>14.86</v>
      </c>
      <c r="AD1852">
        <v>14.68</v>
      </c>
      <c r="AE1852">
        <v>14.7</v>
      </c>
      <c r="AF1852">
        <v>14.72</v>
      </c>
      <c r="AG1852">
        <v>14.64</v>
      </c>
      <c r="AH1852">
        <v>14.92</v>
      </c>
      <c r="AI1852">
        <v>0.26704296</v>
      </c>
      <c r="AJ1852">
        <v>0.30708740000000001</v>
      </c>
      <c r="AK1852">
        <v>0.27743298</v>
      </c>
      <c r="AL1852">
        <v>0.29132664000000003</v>
      </c>
      <c r="AM1852">
        <v>0.40356189999999997</v>
      </c>
      <c r="AN1852">
        <v>0.26826527999999999</v>
      </c>
      <c r="AO1852">
        <v>0.30082734999999999</v>
      </c>
      <c r="AP1852">
        <v>0.28791772999999998</v>
      </c>
      <c r="AQ1852">
        <v>0.26408365</v>
      </c>
      <c r="AR1852">
        <v>0.27129452999999998</v>
      </c>
      <c r="AS1852">
        <v>0.30521184000000001</v>
      </c>
      <c r="AT1852">
        <v>0.39668256000000002</v>
      </c>
      <c r="AU1852">
        <v>0.27117649999999999</v>
      </c>
      <c r="AV1852">
        <v>0.27041652999999999</v>
      </c>
      <c r="AW1852">
        <v>0.47139224000000002</v>
      </c>
      <c r="AX1852">
        <v>0.47294609999999998</v>
      </c>
      <c r="AY1852">
        <v>0.30045690000000003</v>
      </c>
    </row>
    <row r="1853" spans="1:51">
      <c r="A1853">
        <v>1259</v>
      </c>
      <c r="B1853" t="b">
        <v>1</v>
      </c>
      <c r="C1853" t="s">
        <v>128</v>
      </c>
      <c r="D1853" t="s">
        <v>5979</v>
      </c>
      <c r="E1853" t="s">
        <v>5980</v>
      </c>
      <c r="H1853" t="s">
        <v>5981</v>
      </c>
      <c r="I1853" t="s">
        <v>1418</v>
      </c>
      <c r="K1853" s="7">
        <v>2.5000000000000001E-2</v>
      </c>
      <c r="L1853">
        <v>0.22</v>
      </c>
      <c r="M1853" s="7">
        <v>0.31</v>
      </c>
      <c r="N1853">
        <v>-7.0000000000000007E-2</v>
      </c>
      <c r="O1853" s="6">
        <v>4.3E-3</v>
      </c>
      <c r="P1853">
        <v>0.28000000000000003</v>
      </c>
      <c r="Q1853" t="s">
        <v>135</v>
      </c>
      <c r="R1853">
        <v>16.72</v>
      </c>
      <c r="S1853">
        <v>16.809999999999999</v>
      </c>
      <c r="T1853">
        <v>16.66</v>
      </c>
      <c r="U1853">
        <v>16.84</v>
      </c>
      <c r="V1853">
        <v>16.52</v>
      </c>
      <c r="W1853">
        <v>16.62</v>
      </c>
      <c r="X1853">
        <v>16.53</v>
      </c>
      <c r="Y1853">
        <v>16.71</v>
      </c>
      <c r="Z1853">
        <v>16.47</v>
      </c>
      <c r="AA1853">
        <v>16.57</v>
      </c>
      <c r="AB1853">
        <v>16.440000000000001</v>
      </c>
      <c r="AC1853">
        <v>16.66</v>
      </c>
      <c r="AD1853">
        <v>16.71</v>
      </c>
      <c r="AE1853">
        <v>17.02</v>
      </c>
      <c r="AF1853">
        <v>16.86</v>
      </c>
      <c r="AG1853">
        <v>16.78</v>
      </c>
      <c r="AH1853">
        <v>16.98</v>
      </c>
      <c r="AI1853">
        <v>0.27656554999999999</v>
      </c>
      <c r="AJ1853">
        <v>0.24648629</v>
      </c>
      <c r="AK1853">
        <v>0.30747335999999997</v>
      </c>
      <c r="AL1853">
        <v>0.30377320000000002</v>
      </c>
      <c r="AM1853">
        <v>0.33988982000000001</v>
      </c>
      <c r="AN1853">
        <v>0.25948566000000001</v>
      </c>
      <c r="AO1853">
        <v>0.27064273</v>
      </c>
      <c r="AP1853">
        <v>0.32075554000000001</v>
      </c>
      <c r="AQ1853">
        <v>0.29964180000000001</v>
      </c>
      <c r="AR1853">
        <v>0.29048538000000002</v>
      </c>
      <c r="AS1853">
        <v>0.24625581999999999</v>
      </c>
      <c r="AT1853">
        <v>0.27389047</v>
      </c>
      <c r="AU1853">
        <v>0.29053627999999998</v>
      </c>
      <c r="AV1853">
        <v>0.29608299999999999</v>
      </c>
      <c r="AW1853">
        <v>0.33496946</v>
      </c>
      <c r="AX1853">
        <v>0.31731692</v>
      </c>
      <c r="AY1853">
        <v>0.27995750000000003</v>
      </c>
    </row>
    <row r="1854" spans="1:51">
      <c r="A1854">
        <v>2673</v>
      </c>
      <c r="B1854" t="b">
        <v>1</v>
      </c>
      <c r="C1854" t="s">
        <v>128</v>
      </c>
      <c r="D1854" t="s">
        <v>5982</v>
      </c>
      <c r="E1854" t="s">
        <v>5983</v>
      </c>
      <c r="H1854" t="s">
        <v>5984</v>
      </c>
      <c r="I1854" t="s">
        <v>5985</v>
      </c>
      <c r="K1854" s="7">
        <v>0.49</v>
      </c>
      <c r="L1854">
        <v>-0.04</v>
      </c>
      <c r="M1854" s="7">
        <v>1.7000000000000001E-2</v>
      </c>
      <c r="N1854">
        <v>0.09</v>
      </c>
      <c r="O1854" s="6">
        <v>4.7999999999999996E-3</v>
      </c>
      <c r="P1854">
        <v>-0.13</v>
      </c>
      <c r="Q1854" t="s">
        <v>135</v>
      </c>
      <c r="R1854">
        <v>16.010000000000002</v>
      </c>
      <c r="S1854">
        <v>16.010000000000002</v>
      </c>
      <c r="T1854">
        <v>15.99</v>
      </c>
      <c r="U1854">
        <v>15.97</v>
      </c>
      <c r="V1854">
        <v>15.96</v>
      </c>
      <c r="W1854">
        <v>16</v>
      </c>
      <c r="X1854">
        <v>15.99</v>
      </c>
      <c r="Y1854">
        <v>15.96</v>
      </c>
      <c r="Z1854">
        <v>16.100000000000001</v>
      </c>
      <c r="AA1854">
        <v>16.11</v>
      </c>
      <c r="AB1854">
        <v>16</v>
      </c>
      <c r="AC1854">
        <v>16.16</v>
      </c>
      <c r="AD1854">
        <v>16.04</v>
      </c>
      <c r="AE1854">
        <v>15.96</v>
      </c>
      <c r="AF1854">
        <v>15.9</v>
      </c>
      <c r="AG1854">
        <v>15.88</v>
      </c>
      <c r="AH1854">
        <v>15.82</v>
      </c>
      <c r="AI1854">
        <v>0.26575914</v>
      </c>
      <c r="AJ1854">
        <v>0.29791965999999998</v>
      </c>
      <c r="AK1854">
        <v>0.25628603</v>
      </c>
      <c r="AL1854">
        <v>0.27544150000000001</v>
      </c>
      <c r="AM1854">
        <v>0.25638640000000001</v>
      </c>
      <c r="AN1854">
        <v>0.27704346000000002</v>
      </c>
      <c r="AO1854">
        <v>0.29979732999999997</v>
      </c>
      <c r="AP1854">
        <v>0.25984410000000002</v>
      </c>
      <c r="AQ1854">
        <v>0.28758830000000002</v>
      </c>
      <c r="AR1854">
        <v>0.25702407999999999</v>
      </c>
      <c r="AS1854">
        <v>0.31884748000000002</v>
      </c>
      <c r="AT1854">
        <v>0.35179906999999999</v>
      </c>
      <c r="AU1854">
        <v>0.25696823000000002</v>
      </c>
      <c r="AV1854">
        <v>0.25421324000000001</v>
      </c>
      <c r="AW1854">
        <v>0.29798400000000003</v>
      </c>
      <c r="AX1854">
        <v>0.65325915999999995</v>
      </c>
      <c r="AY1854">
        <v>0.28476262000000002</v>
      </c>
    </row>
    <row r="1855" spans="1:51">
      <c r="A1855">
        <v>1190</v>
      </c>
      <c r="B1855" t="b">
        <v>1</v>
      </c>
      <c r="C1855" t="s">
        <v>128</v>
      </c>
      <c r="D1855" t="s">
        <v>5986</v>
      </c>
      <c r="E1855" t="s">
        <v>5987</v>
      </c>
      <c r="H1855" t="s">
        <v>5988</v>
      </c>
      <c r="I1855" t="s">
        <v>899</v>
      </c>
      <c r="K1855" s="7">
        <v>0.02</v>
      </c>
      <c r="L1855">
        <v>0.14000000000000001</v>
      </c>
      <c r="M1855" s="7">
        <v>0.37</v>
      </c>
      <c r="N1855">
        <v>-0.03</v>
      </c>
      <c r="O1855" s="6">
        <v>5.0000000000000001E-3</v>
      </c>
      <c r="P1855">
        <v>0.17</v>
      </c>
      <c r="Q1855" t="s">
        <v>135</v>
      </c>
      <c r="R1855">
        <v>16.59</v>
      </c>
      <c r="S1855">
        <v>16.559999999999999</v>
      </c>
      <c r="T1855">
        <v>16.54</v>
      </c>
      <c r="U1855">
        <v>16.559999999999999</v>
      </c>
      <c r="V1855">
        <v>16.48</v>
      </c>
      <c r="W1855">
        <v>16.52</v>
      </c>
      <c r="X1855">
        <v>16.670000000000002</v>
      </c>
      <c r="Y1855">
        <v>16.579999999999998</v>
      </c>
      <c r="Z1855">
        <v>16.57</v>
      </c>
      <c r="AA1855">
        <v>16.52</v>
      </c>
      <c r="AB1855">
        <v>16.350000000000001</v>
      </c>
      <c r="AC1855">
        <v>16.54</v>
      </c>
      <c r="AD1855">
        <v>16.55</v>
      </c>
      <c r="AE1855">
        <v>16.72</v>
      </c>
      <c r="AF1855">
        <v>16.75</v>
      </c>
      <c r="AG1855">
        <v>16.649999999999999</v>
      </c>
      <c r="AH1855">
        <v>16.78</v>
      </c>
      <c r="AI1855">
        <v>0.32894060000000003</v>
      </c>
      <c r="AJ1855">
        <v>0.24786343</v>
      </c>
      <c r="AK1855">
        <v>0.93431525999999998</v>
      </c>
      <c r="AL1855">
        <v>0.6375691</v>
      </c>
      <c r="AM1855">
        <v>0.27053951999999998</v>
      </c>
      <c r="AN1855">
        <v>0.25084250000000002</v>
      </c>
      <c r="AO1855">
        <v>0.2739258</v>
      </c>
      <c r="AP1855">
        <v>0.96634144</v>
      </c>
      <c r="AQ1855">
        <v>0.41467514999999999</v>
      </c>
      <c r="AR1855">
        <v>0.34171375999999998</v>
      </c>
      <c r="AS1855">
        <v>0.25459779999999999</v>
      </c>
      <c r="AT1855">
        <v>0.25679362</v>
      </c>
      <c r="AU1855">
        <v>0.31297199999999997</v>
      </c>
      <c r="AV1855">
        <v>0.68984800000000002</v>
      </c>
      <c r="AW1855">
        <v>0.75902294999999997</v>
      </c>
      <c r="AX1855">
        <v>0.38901287000000001</v>
      </c>
      <c r="AY1855">
        <v>0.26153016000000001</v>
      </c>
    </row>
    <row r="1856" spans="1:51">
      <c r="A1856">
        <v>1221</v>
      </c>
      <c r="B1856" t="b">
        <v>1</v>
      </c>
      <c r="C1856" t="s">
        <v>128</v>
      </c>
      <c r="D1856" t="s">
        <v>5989</v>
      </c>
      <c r="E1856" t="s">
        <v>5990</v>
      </c>
      <c r="H1856" t="s">
        <v>5991</v>
      </c>
      <c r="I1856" t="s">
        <v>416</v>
      </c>
      <c r="K1856" s="7">
        <v>2.1999999999999999E-2</v>
      </c>
      <c r="L1856">
        <v>0.23</v>
      </c>
      <c r="M1856" s="7">
        <v>0.36</v>
      </c>
      <c r="N1856">
        <v>-7.0000000000000007E-2</v>
      </c>
      <c r="O1856" s="6">
        <v>5.0000000000000001E-3</v>
      </c>
      <c r="P1856">
        <v>0.3</v>
      </c>
      <c r="Q1856" t="s">
        <v>135</v>
      </c>
      <c r="R1856">
        <v>15.23</v>
      </c>
      <c r="S1856">
        <v>15.35</v>
      </c>
      <c r="T1856">
        <v>15.33</v>
      </c>
      <c r="U1856">
        <v>15.25</v>
      </c>
      <c r="V1856">
        <v>15.18</v>
      </c>
      <c r="W1856">
        <v>15.01</v>
      </c>
      <c r="X1856">
        <v>15.15</v>
      </c>
      <c r="Y1856">
        <v>15.13</v>
      </c>
      <c r="Z1856">
        <v>15.17</v>
      </c>
      <c r="AA1856">
        <v>15.09</v>
      </c>
      <c r="AB1856">
        <v>14.99</v>
      </c>
      <c r="AC1856">
        <v>15.23</v>
      </c>
      <c r="AD1856">
        <v>15.2</v>
      </c>
      <c r="AE1856">
        <v>15.34</v>
      </c>
      <c r="AF1856">
        <v>15.58</v>
      </c>
      <c r="AG1856">
        <v>15.58</v>
      </c>
      <c r="AH1856">
        <v>15.44</v>
      </c>
      <c r="AI1856">
        <v>0.26844412000000001</v>
      </c>
      <c r="AJ1856">
        <v>0.26381644999999998</v>
      </c>
      <c r="AK1856">
        <v>0.29159388000000003</v>
      </c>
      <c r="AL1856">
        <v>0.32533373999999998</v>
      </c>
      <c r="AM1856">
        <v>0.29542552999999999</v>
      </c>
      <c r="AN1856">
        <v>0.32414323</v>
      </c>
      <c r="AO1856">
        <v>0.32476959999999999</v>
      </c>
      <c r="AP1856">
        <v>0.30286123999999998</v>
      </c>
      <c r="AQ1856">
        <v>0.29348000000000002</v>
      </c>
      <c r="AR1856">
        <v>0.28597504000000001</v>
      </c>
      <c r="AS1856">
        <v>0.34095164999999999</v>
      </c>
      <c r="AT1856">
        <v>0.32866770000000001</v>
      </c>
      <c r="AU1856">
        <v>0.32209167</v>
      </c>
      <c r="AV1856">
        <v>0.32753375000000001</v>
      </c>
      <c r="AW1856">
        <v>0.39974295999999998</v>
      </c>
      <c r="AX1856">
        <v>0.41026800000000002</v>
      </c>
      <c r="AY1856">
        <v>0.37632173000000002</v>
      </c>
    </row>
    <row r="1857" spans="1:51">
      <c r="A1857">
        <v>1238</v>
      </c>
      <c r="B1857" t="b">
        <v>1</v>
      </c>
      <c r="C1857" t="s">
        <v>128</v>
      </c>
      <c r="D1857" t="s">
        <v>5992</v>
      </c>
      <c r="E1857" t="s">
        <v>5993</v>
      </c>
      <c r="H1857" t="s">
        <v>5994</v>
      </c>
      <c r="I1857" t="s">
        <v>160</v>
      </c>
      <c r="K1857" s="7">
        <v>2.4E-2</v>
      </c>
      <c r="L1857">
        <v>0.06</v>
      </c>
      <c r="M1857" s="7">
        <v>0.27</v>
      </c>
      <c r="N1857">
        <v>-0.05</v>
      </c>
      <c r="O1857" s="6">
        <v>5.0000000000000001E-3</v>
      </c>
      <c r="P1857">
        <v>0.11</v>
      </c>
      <c r="Q1857" t="s">
        <v>135</v>
      </c>
      <c r="R1857">
        <v>15.44</v>
      </c>
      <c r="S1857">
        <v>15.39</v>
      </c>
      <c r="T1857">
        <v>15.41</v>
      </c>
      <c r="U1857">
        <v>15.53</v>
      </c>
      <c r="V1857">
        <v>15.39</v>
      </c>
      <c r="W1857">
        <v>15.4</v>
      </c>
      <c r="X1857">
        <v>15.41</v>
      </c>
      <c r="Y1857">
        <v>15.34</v>
      </c>
      <c r="Z1857">
        <v>15.28</v>
      </c>
      <c r="AA1857">
        <v>15.44</v>
      </c>
      <c r="AB1857">
        <v>15.51</v>
      </c>
      <c r="AC1857">
        <v>15.34</v>
      </c>
      <c r="AD1857">
        <v>15.45</v>
      </c>
      <c r="AE1857">
        <v>15.47</v>
      </c>
      <c r="AF1857">
        <v>15.54</v>
      </c>
      <c r="AG1857">
        <v>15.46</v>
      </c>
      <c r="AH1857">
        <v>15.52</v>
      </c>
      <c r="AI1857">
        <v>0.24307029999999999</v>
      </c>
      <c r="AJ1857">
        <v>0</v>
      </c>
      <c r="AK1857">
        <v>0.31652796</v>
      </c>
      <c r="AL1857">
        <v>0.32580740000000002</v>
      </c>
      <c r="AM1857">
        <v>0.28483969999999997</v>
      </c>
      <c r="AN1857">
        <v>0</v>
      </c>
      <c r="AO1857">
        <v>0</v>
      </c>
      <c r="AP1857">
        <v>0.32870870000000002</v>
      </c>
      <c r="AQ1857">
        <v>0.27826506000000001</v>
      </c>
      <c r="AR1857">
        <v>0.31258320000000001</v>
      </c>
      <c r="AS1857">
        <v>0</v>
      </c>
      <c r="AT1857">
        <v>0</v>
      </c>
      <c r="AU1857">
        <v>0.26153581999999997</v>
      </c>
      <c r="AV1857">
        <v>0.38639857999999999</v>
      </c>
      <c r="AW1857">
        <v>0.41557154000000002</v>
      </c>
      <c r="AX1857">
        <v>0</v>
      </c>
      <c r="AY1857">
        <v>0</v>
      </c>
    </row>
    <row r="1858" spans="1:51">
      <c r="A1858">
        <v>1837</v>
      </c>
      <c r="B1858" t="b">
        <v>1</v>
      </c>
      <c r="C1858" t="s">
        <v>128</v>
      </c>
      <c r="D1858" t="s">
        <v>5995</v>
      </c>
      <c r="E1858" t="s">
        <v>5996</v>
      </c>
      <c r="H1858" t="s">
        <v>5997</v>
      </c>
      <c r="I1858" t="s">
        <v>544</v>
      </c>
      <c r="K1858" s="7">
        <v>0.14000000000000001</v>
      </c>
      <c r="L1858">
        <v>0.05</v>
      </c>
      <c r="M1858" s="7">
        <v>0.4</v>
      </c>
      <c r="N1858">
        <v>-0.05</v>
      </c>
      <c r="O1858" s="6">
        <v>5.0000000000000001E-3</v>
      </c>
      <c r="P1858">
        <v>0.09</v>
      </c>
      <c r="Q1858" t="s">
        <v>135</v>
      </c>
      <c r="R1858">
        <v>15.21</v>
      </c>
      <c r="S1858">
        <v>15.09</v>
      </c>
      <c r="T1858">
        <v>15.21</v>
      </c>
      <c r="U1858">
        <v>15.16</v>
      </c>
      <c r="V1858">
        <v>15.08</v>
      </c>
      <c r="W1858">
        <v>15.11</v>
      </c>
      <c r="X1858">
        <v>15.15</v>
      </c>
      <c r="Y1858">
        <v>15.08</v>
      </c>
      <c r="Z1858">
        <v>15.13</v>
      </c>
      <c r="AA1858">
        <v>15.08</v>
      </c>
      <c r="AB1858">
        <v>15.1</v>
      </c>
      <c r="AC1858">
        <v>15.14</v>
      </c>
      <c r="AD1858">
        <v>15.1</v>
      </c>
      <c r="AE1858">
        <v>15.17</v>
      </c>
      <c r="AF1858">
        <v>15.24</v>
      </c>
      <c r="AG1858">
        <v>15.25</v>
      </c>
      <c r="AH1858">
        <v>15.26</v>
      </c>
      <c r="AI1858">
        <v>0.27930002999999998</v>
      </c>
      <c r="AJ1858">
        <v>0.31298189999999998</v>
      </c>
      <c r="AK1858">
        <v>0.31379489999999999</v>
      </c>
      <c r="AL1858">
        <v>0.35234272</v>
      </c>
      <c r="AM1858">
        <v>0.28360605</v>
      </c>
      <c r="AN1858">
        <v>0.31706032000000001</v>
      </c>
      <c r="AO1858">
        <v>0.30034167000000001</v>
      </c>
      <c r="AP1858">
        <v>0.39068197999999998</v>
      </c>
      <c r="AQ1858">
        <v>0.30099913</v>
      </c>
      <c r="AR1858">
        <v>0.37776389999999999</v>
      </c>
      <c r="AS1858">
        <v>0.32156003</v>
      </c>
      <c r="AT1858">
        <v>0.31308866000000002</v>
      </c>
      <c r="AU1858">
        <v>0.27621633000000001</v>
      </c>
      <c r="AV1858">
        <v>0.37492903999999999</v>
      </c>
      <c r="AW1858">
        <v>0.41495295999999998</v>
      </c>
      <c r="AX1858">
        <v>0.38877958000000001</v>
      </c>
      <c r="AY1858">
        <v>0.34550439999999999</v>
      </c>
    </row>
    <row r="1859" spans="1:51">
      <c r="A1859">
        <v>1873</v>
      </c>
      <c r="B1859" t="b">
        <v>1</v>
      </c>
      <c r="C1859" t="s">
        <v>128</v>
      </c>
      <c r="D1859" t="s">
        <v>5998</v>
      </c>
      <c r="E1859" t="s">
        <v>5999</v>
      </c>
      <c r="H1859" t="s">
        <v>6000</v>
      </c>
      <c r="I1859" t="s">
        <v>444</v>
      </c>
      <c r="K1859" s="7">
        <v>0.15</v>
      </c>
      <c r="L1859">
        <v>-0.28000000000000003</v>
      </c>
      <c r="M1859" s="7">
        <v>0.32</v>
      </c>
      <c r="N1859">
        <v>0.13</v>
      </c>
      <c r="O1859" s="6">
        <v>5.0000000000000001E-3</v>
      </c>
      <c r="P1859">
        <v>-0.41</v>
      </c>
      <c r="Q1859" t="s">
        <v>135</v>
      </c>
      <c r="R1859">
        <v>15.23</v>
      </c>
      <c r="S1859">
        <v>0</v>
      </c>
      <c r="T1859">
        <v>15.47</v>
      </c>
      <c r="U1859">
        <v>14.98</v>
      </c>
      <c r="V1859">
        <v>15.24</v>
      </c>
      <c r="W1859">
        <v>0</v>
      </c>
      <c r="X1859">
        <v>0</v>
      </c>
      <c r="Y1859">
        <v>15.39</v>
      </c>
      <c r="Z1859">
        <v>15.47</v>
      </c>
      <c r="AA1859">
        <v>15.38</v>
      </c>
      <c r="AB1859">
        <v>0</v>
      </c>
      <c r="AC1859">
        <v>0</v>
      </c>
      <c r="AD1859">
        <v>14.95</v>
      </c>
      <c r="AE1859">
        <v>15.05</v>
      </c>
      <c r="AF1859">
        <v>15.03</v>
      </c>
      <c r="AG1859">
        <v>0</v>
      </c>
      <c r="AH1859">
        <v>0</v>
      </c>
      <c r="AI1859">
        <v>0</v>
      </c>
      <c r="AJ1859">
        <v>0.49631575</v>
      </c>
      <c r="AK1859">
        <v>0</v>
      </c>
      <c r="AL1859">
        <v>0</v>
      </c>
      <c r="AM1859">
        <v>0</v>
      </c>
      <c r="AN1859">
        <v>0.9640997</v>
      </c>
      <c r="AO1859">
        <v>0.31420636000000002</v>
      </c>
      <c r="AP1859">
        <v>0</v>
      </c>
      <c r="AQ1859">
        <v>0</v>
      </c>
      <c r="AR1859">
        <v>0</v>
      </c>
      <c r="AS1859">
        <v>0.50255030000000001</v>
      </c>
      <c r="AT1859">
        <v>0.80526949999999997</v>
      </c>
      <c r="AU1859">
        <v>0</v>
      </c>
      <c r="AV1859">
        <v>0</v>
      </c>
      <c r="AW1859">
        <v>0</v>
      </c>
      <c r="AX1859">
        <v>0.33288606999999998</v>
      </c>
      <c r="AY1859">
        <v>0.75145507</v>
      </c>
    </row>
    <row r="1860" spans="1:51">
      <c r="A1860">
        <v>3218.1</v>
      </c>
      <c r="B1860" t="b">
        <v>1</v>
      </c>
      <c r="C1860" t="s">
        <v>128</v>
      </c>
      <c r="D1860" t="s">
        <v>6001</v>
      </c>
      <c r="E1860" t="s">
        <v>6002</v>
      </c>
      <c r="H1860" t="s">
        <v>6003</v>
      </c>
      <c r="I1860" t="s">
        <v>176</v>
      </c>
      <c r="J1860" t="b">
        <v>1</v>
      </c>
      <c r="K1860" s="7">
        <v>0.2</v>
      </c>
      <c r="L1860">
        <v>0.1</v>
      </c>
      <c r="M1860" s="7">
        <v>1.4999999999999999E-2</v>
      </c>
      <c r="N1860">
        <v>-0.16</v>
      </c>
      <c r="O1860" s="6">
        <v>5.0000000000000001E-3</v>
      </c>
      <c r="P1860">
        <v>0.26</v>
      </c>
      <c r="Q1860" t="s">
        <v>135</v>
      </c>
      <c r="R1860">
        <v>17.14</v>
      </c>
      <c r="S1860">
        <v>17.14</v>
      </c>
      <c r="T1860">
        <v>16.98</v>
      </c>
      <c r="U1860">
        <v>17.21</v>
      </c>
      <c r="V1860">
        <v>17.170000000000002</v>
      </c>
      <c r="W1860">
        <v>17.190000000000001</v>
      </c>
      <c r="X1860">
        <v>17.05</v>
      </c>
      <c r="Y1860">
        <v>16.850000000000001</v>
      </c>
      <c r="Z1860">
        <v>16.91</v>
      </c>
      <c r="AA1860">
        <v>16.98</v>
      </c>
      <c r="AB1860">
        <v>16.98</v>
      </c>
      <c r="AC1860">
        <v>17.07</v>
      </c>
      <c r="AD1860">
        <v>17.260000000000002</v>
      </c>
      <c r="AE1860">
        <v>17.190000000000001</v>
      </c>
      <c r="AF1860">
        <v>17.2</v>
      </c>
      <c r="AG1860">
        <v>17</v>
      </c>
      <c r="AH1860">
        <v>17.440000000000001</v>
      </c>
      <c r="AI1860">
        <v>0.33565378000000001</v>
      </c>
      <c r="AJ1860">
        <v>0.25006627999999997</v>
      </c>
      <c r="AK1860">
        <v>0.39419198</v>
      </c>
      <c r="AL1860">
        <v>0.35650029999999999</v>
      </c>
      <c r="AM1860">
        <v>0.34395336999999998</v>
      </c>
      <c r="AN1860">
        <v>0.28144279999999999</v>
      </c>
      <c r="AO1860">
        <v>0.33349758000000002</v>
      </c>
      <c r="AP1860">
        <v>0.30987418</v>
      </c>
      <c r="AQ1860">
        <v>0.34044122999999998</v>
      </c>
      <c r="AR1860">
        <v>0.39844923999999998</v>
      </c>
      <c r="AS1860">
        <v>0.28997000000000001</v>
      </c>
      <c r="AT1860">
        <v>0.27954321999999998</v>
      </c>
      <c r="AU1860">
        <v>0.30417614999999998</v>
      </c>
      <c r="AV1860">
        <v>0.35892724999999998</v>
      </c>
      <c r="AW1860">
        <v>0.51623684000000003</v>
      </c>
      <c r="AX1860">
        <v>0.50503313999999999</v>
      </c>
      <c r="AY1860">
        <v>0.27537223999999999</v>
      </c>
    </row>
    <row r="1861" spans="1:51">
      <c r="A1861">
        <v>2080</v>
      </c>
      <c r="B1861" t="b">
        <v>1</v>
      </c>
      <c r="C1861" t="s">
        <v>128</v>
      </c>
      <c r="D1861" t="s">
        <v>6004</v>
      </c>
      <c r="E1861" t="s">
        <v>6005</v>
      </c>
      <c r="H1861" t="s">
        <v>6006</v>
      </c>
      <c r="I1861" t="s">
        <v>764</v>
      </c>
      <c r="K1861" s="7">
        <v>0.22</v>
      </c>
      <c r="L1861">
        <v>-0.06</v>
      </c>
      <c r="M1861" s="7">
        <v>4.1000000000000002E-2</v>
      </c>
      <c r="N1861">
        <v>0.11</v>
      </c>
      <c r="O1861" s="6">
        <v>5.0000000000000001E-3</v>
      </c>
      <c r="P1861">
        <v>-0.17</v>
      </c>
      <c r="Q1861" t="s">
        <v>135</v>
      </c>
      <c r="R1861">
        <v>16.079999999999998</v>
      </c>
      <c r="S1861">
        <v>15.98</v>
      </c>
      <c r="T1861">
        <v>16.04</v>
      </c>
      <c r="U1861">
        <v>16.079999999999998</v>
      </c>
      <c r="V1861">
        <v>15.98</v>
      </c>
      <c r="W1861">
        <v>15.98</v>
      </c>
      <c r="X1861">
        <v>15.95</v>
      </c>
      <c r="Y1861">
        <v>16.12</v>
      </c>
      <c r="Z1861">
        <v>16.079999999999998</v>
      </c>
      <c r="AA1861">
        <v>16.07</v>
      </c>
      <c r="AB1861">
        <v>16.100000000000001</v>
      </c>
      <c r="AC1861">
        <v>16.2</v>
      </c>
      <c r="AD1861">
        <v>15.89</v>
      </c>
      <c r="AE1861">
        <v>15.91</v>
      </c>
      <c r="AF1861">
        <v>15.9</v>
      </c>
      <c r="AG1861">
        <v>16.04</v>
      </c>
      <c r="AH1861">
        <v>15.97</v>
      </c>
      <c r="AI1861">
        <v>0.2724702</v>
      </c>
      <c r="AJ1861">
        <v>0.26457006</v>
      </c>
      <c r="AK1861">
        <v>0.27520963999999998</v>
      </c>
      <c r="AL1861">
        <v>0.27012311999999999</v>
      </c>
      <c r="AM1861">
        <v>0.29296040000000001</v>
      </c>
      <c r="AN1861">
        <v>0.2607023</v>
      </c>
      <c r="AO1861">
        <v>0.32956269999999999</v>
      </c>
      <c r="AP1861">
        <v>0.34320539999999999</v>
      </c>
      <c r="AQ1861">
        <v>0.33423209999999998</v>
      </c>
      <c r="AR1861">
        <v>0.2639649</v>
      </c>
      <c r="AS1861">
        <v>0.30538788</v>
      </c>
      <c r="AT1861">
        <v>0.27188625999999999</v>
      </c>
      <c r="AU1861">
        <v>0.31282145</v>
      </c>
      <c r="AV1861">
        <v>0.30359930000000002</v>
      </c>
      <c r="AW1861">
        <v>0.29927278000000002</v>
      </c>
      <c r="AX1861">
        <v>0.32788157000000001</v>
      </c>
      <c r="AY1861">
        <v>0.33855366999999997</v>
      </c>
    </row>
    <row r="1862" spans="1:51">
      <c r="A1862">
        <v>3388.1</v>
      </c>
      <c r="B1862" t="b">
        <v>1</v>
      </c>
      <c r="C1862" t="s">
        <v>128</v>
      </c>
      <c r="D1862" t="s">
        <v>6007</v>
      </c>
      <c r="E1862" t="s">
        <v>6008</v>
      </c>
      <c r="H1862" t="s">
        <v>6009</v>
      </c>
      <c r="I1862" t="s">
        <v>733</v>
      </c>
      <c r="J1862" t="b">
        <v>1</v>
      </c>
      <c r="K1862" s="7">
        <v>0.32</v>
      </c>
      <c r="L1862">
        <v>-0.09</v>
      </c>
      <c r="M1862" s="7">
        <v>4.2000000000000003E-2</v>
      </c>
      <c r="N1862">
        <v>0.24</v>
      </c>
      <c r="O1862" s="6">
        <v>5.0000000000000001E-3</v>
      </c>
      <c r="P1862">
        <v>-0.32</v>
      </c>
      <c r="Q1862" t="s">
        <v>135</v>
      </c>
      <c r="R1862">
        <v>13.86</v>
      </c>
      <c r="S1862">
        <v>0</v>
      </c>
      <c r="T1862">
        <v>13.82</v>
      </c>
      <c r="U1862">
        <v>13.63</v>
      </c>
      <c r="V1862">
        <v>13.61</v>
      </c>
      <c r="W1862">
        <v>0</v>
      </c>
      <c r="X1862">
        <v>0</v>
      </c>
      <c r="Y1862">
        <v>14.02</v>
      </c>
      <c r="Z1862">
        <v>13.74</v>
      </c>
      <c r="AA1862">
        <v>13.98</v>
      </c>
      <c r="AB1862">
        <v>0</v>
      </c>
      <c r="AC1862">
        <v>0</v>
      </c>
      <c r="AD1862">
        <v>13.64</v>
      </c>
      <c r="AE1862">
        <v>13.53</v>
      </c>
      <c r="AF1862">
        <v>13.58</v>
      </c>
      <c r="AG1862">
        <v>0</v>
      </c>
      <c r="AH1862">
        <v>0</v>
      </c>
      <c r="AI1862">
        <v>0.32274841999999998</v>
      </c>
      <c r="AJ1862">
        <v>0.26523175999999998</v>
      </c>
      <c r="AK1862">
        <v>0.44849982999999999</v>
      </c>
      <c r="AL1862">
        <v>0.25669533</v>
      </c>
      <c r="AM1862">
        <v>0.26853037000000002</v>
      </c>
      <c r="AN1862">
        <v>0.25018293000000003</v>
      </c>
      <c r="AO1862">
        <v>0.27280670000000001</v>
      </c>
      <c r="AP1862">
        <v>0.25808589999999998</v>
      </c>
      <c r="AQ1862">
        <v>0.32842450000000001</v>
      </c>
      <c r="AR1862">
        <v>0.2613181</v>
      </c>
      <c r="AS1862">
        <v>0.38163092999999998</v>
      </c>
      <c r="AT1862">
        <v>0.38026652</v>
      </c>
      <c r="AU1862">
        <v>0.25864297000000003</v>
      </c>
      <c r="AV1862">
        <v>0.26710233</v>
      </c>
      <c r="AW1862">
        <v>0.25360527999999999</v>
      </c>
      <c r="AX1862">
        <v>0.28174749999999998</v>
      </c>
      <c r="AY1862">
        <v>0.27721523999999997</v>
      </c>
    </row>
    <row r="1863" spans="1:51">
      <c r="A1863">
        <v>2762</v>
      </c>
      <c r="B1863" t="b">
        <v>1</v>
      </c>
      <c r="C1863" t="s">
        <v>128</v>
      </c>
      <c r="D1863" t="s">
        <v>6010</v>
      </c>
      <c r="E1863" t="s">
        <v>6011</v>
      </c>
      <c r="H1863" t="s">
        <v>6012</v>
      </c>
      <c r="I1863" t="s">
        <v>476</v>
      </c>
      <c r="K1863" s="7">
        <v>0.54</v>
      </c>
      <c r="L1863">
        <v>-0.03</v>
      </c>
      <c r="M1863" s="7">
        <v>2.4E-2</v>
      </c>
      <c r="N1863">
        <v>-0.38</v>
      </c>
      <c r="O1863" s="6">
        <v>5.0000000000000001E-3</v>
      </c>
      <c r="P1863">
        <v>0.35</v>
      </c>
      <c r="Q1863" t="s">
        <v>135</v>
      </c>
      <c r="R1863">
        <v>15.78</v>
      </c>
      <c r="S1863">
        <v>15.68</v>
      </c>
      <c r="T1863">
        <v>15.72</v>
      </c>
      <c r="U1863">
        <v>15.95</v>
      </c>
      <c r="V1863">
        <v>15.68</v>
      </c>
      <c r="W1863">
        <v>15.66</v>
      </c>
      <c r="X1863">
        <v>16.149999999999999</v>
      </c>
      <c r="Y1863">
        <v>15.47</v>
      </c>
      <c r="Z1863">
        <v>15.29</v>
      </c>
      <c r="AA1863">
        <v>15.23</v>
      </c>
      <c r="AB1863">
        <v>15.72</v>
      </c>
      <c r="AC1863">
        <v>15.62</v>
      </c>
      <c r="AD1863">
        <v>15.68</v>
      </c>
      <c r="AE1863">
        <v>15.85</v>
      </c>
      <c r="AF1863">
        <v>15.96</v>
      </c>
      <c r="AG1863">
        <v>15.58</v>
      </c>
      <c r="AH1863">
        <v>15.59</v>
      </c>
      <c r="AI1863">
        <v>0</v>
      </c>
      <c r="AJ1863">
        <v>0</v>
      </c>
      <c r="AK1863">
        <v>0</v>
      </c>
      <c r="AL1863">
        <v>0</v>
      </c>
      <c r="AM1863">
        <v>0</v>
      </c>
      <c r="AN1863">
        <v>0</v>
      </c>
      <c r="AO1863">
        <v>0</v>
      </c>
      <c r="AP1863">
        <v>0</v>
      </c>
      <c r="AQ1863">
        <v>0</v>
      </c>
      <c r="AR1863">
        <v>0</v>
      </c>
      <c r="AS1863">
        <v>0</v>
      </c>
      <c r="AT1863">
        <v>0</v>
      </c>
      <c r="AU1863">
        <v>0</v>
      </c>
      <c r="AV1863">
        <v>0</v>
      </c>
      <c r="AW1863">
        <v>0</v>
      </c>
      <c r="AX1863">
        <v>0</v>
      </c>
      <c r="AY1863">
        <v>0</v>
      </c>
    </row>
    <row r="1864" spans="1:51">
      <c r="A1864">
        <v>1165</v>
      </c>
      <c r="B1864" t="b">
        <v>1</v>
      </c>
      <c r="C1864" t="s">
        <v>128</v>
      </c>
      <c r="D1864" t="s">
        <v>6013</v>
      </c>
      <c r="E1864" t="s">
        <v>6014</v>
      </c>
      <c r="H1864" t="s">
        <v>6015</v>
      </c>
      <c r="I1864" t="s">
        <v>430</v>
      </c>
      <c r="K1864" s="7">
        <v>1.7999999999999999E-2</v>
      </c>
      <c r="L1864">
        <v>7.0000000000000007E-2</v>
      </c>
      <c r="M1864" s="7">
        <v>0.42</v>
      </c>
      <c r="N1864">
        <v>-0.02</v>
      </c>
      <c r="O1864" s="6">
        <v>5.3E-3</v>
      </c>
      <c r="P1864">
        <v>0.09</v>
      </c>
      <c r="Q1864" t="s">
        <v>135</v>
      </c>
      <c r="R1864">
        <v>15.06</v>
      </c>
      <c r="S1864">
        <v>15.11</v>
      </c>
      <c r="T1864">
        <v>15.1</v>
      </c>
      <c r="U1864">
        <v>15.11</v>
      </c>
      <c r="V1864">
        <v>14.94</v>
      </c>
      <c r="W1864">
        <v>15</v>
      </c>
      <c r="X1864">
        <v>15.04</v>
      </c>
      <c r="Y1864">
        <v>15.03</v>
      </c>
      <c r="Z1864">
        <v>14.93</v>
      </c>
      <c r="AA1864">
        <v>15.07</v>
      </c>
      <c r="AB1864">
        <v>15.1</v>
      </c>
      <c r="AC1864">
        <v>14.94</v>
      </c>
      <c r="AD1864">
        <v>15.1</v>
      </c>
      <c r="AE1864">
        <v>15.12</v>
      </c>
      <c r="AF1864">
        <v>15.11</v>
      </c>
      <c r="AG1864">
        <v>15.11</v>
      </c>
      <c r="AH1864">
        <v>15.14</v>
      </c>
      <c r="AI1864">
        <v>0.42369580000000001</v>
      </c>
      <c r="AJ1864">
        <v>0</v>
      </c>
      <c r="AK1864">
        <v>0.47847729999999999</v>
      </c>
      <c r="AL1864">
        <v>0.29020402000000001</v>
      </c>
      <c r="AM1864">
        <v>0.28904605</v>
      </c>
      <c r="AN1864">
        <v>0</v>
      </c>
      <c r="AO1864">
        <v>0</v>
      </c>
      <c r="AP1864">
        <v>0.47831538000000001</v>
      </c>
      <c r="AQ1864">
        <v>0.28580042999999999</v>
      </c>
      <c r="AR1864">
        <v>0.31331277000000002</v>
      </c>
      <c r="AS1864">
        <v>0</v>
      </c>
      <c r="AT1864">
        <v>0</v>
      </c>
      <c r="AU1864">
        <v>0.48612505</v>
      </c>
      <c r="AV1864">
        <v>0.31811931999999998</v>
      </c>
      <c r="AW1864">
        <v>0.30445823</v>
      </c>
      <c r="AX1864">
        <v>0</v>
      </c>
      <c r="AY1864">
        <v>0</v>
      </c>
    </row>
    <row r="1865" spans="1:51">
      <c r="A1865">
        <v>2569</v>
      </c>
      <c r="B1865" t="b">
        <v>1</v>
      </c>
      <c r="C1865" t="s">
        <v>128</v>
      </c>
      <c r="D1865" t="s">
        <v>6016</v>
      </c>
      <c r="E1865" t="s">
        <v>6017</v>
      </c>
      <c r="H1865" t="s">
        <v>6018</v>
      </c>
      <c r="I1865" t="s">
        <v>563</v>
      </c>
      <c r="J1865" t="b">
        <v>1</v>
      </c>
      <c r="K1865" s="7">
        <v>0.43</v>
      </c>
      <c r="L1865">
        <v>-0.11</v>
      </c>
      <c r="M1865" s="7">
        <v>1.6E-2</v>
      </c>
      <c r="N1865">
        <v>0.08</v>
      </c>
      <c r="O1865" s="6">
        <v>5.5999999999999999E-3</v>
      </c>
      <c r="P1865">
        <v>-0.19</v>
      </c>
      <c r="Q1865" t="s">
        <v>135</v>
      </c>
      <c r="R1865">
        <v>17.03</v>
      </c>
      <c r="S1865">
        <v>17.059999999999999</v>
      </c>
      <c r="T1865">
        <v>17.079999999999998</v>
      </c>
      <c r="U1865">
        <v>16.989999999999998</v>
      </c>
      <c r="V1865">
        <v>17.03</v>
      </c>
      <c r="W1865">
        <v>16.97</v>
      </c>
      <c r="X1865">
        <v>17.09</v>
      </c>
      <c r="Y1865">
        <v>17.09</v>
      </c>
      <c r="Z1865">
        <v>17.010000000000002</v>
      </c>
      <c r="AA1865">
        <v>17.16</v>
      </c>
      <c r="AB1865">
        <v>17.16</v>
      </c>
      <c r="AC1865">
        <v>17.18</v>
      </c>
      <c r="AD1865">
        <v>17.11</v>
      </c>
      <c r="AE1865">
        <v>16.97</v>
      </c>
      <c r="AF1865">
        <v>16.79</v>
      </c>
      <c r="AG1865">
        <v>16.940000000000001</v>
      </c>
      <c r="AH1865">
        <v>16.77</v>
      </c>
      <c r="AI1865">
        <v>0.26328906000000002</v>
      </c>
      <c r="AJ1865">
        <v>0.29539019999999999</v>
      </c>
      <c r="AK1865">
        <v>0.32572398000000002</v>
      </c>
      <c r="AL1865">
        <v>0.30411252</v>
      </c>
      <c r="AM1865">
        <v>0.26794079999999998</v>
      </c>
      <c r="AN1865">
        <v>0.29980015999999998</v>
      </c>
      <c r="AO1865">
        <v>0.28891596000000003</v>
      </c>
      <c r="AP1865">
        <v>0.33508396000000001</v>
      </c>
      <c r="AQ1865">
        <v>0.32244795999999998</v>
      </c>
      <c r="AR1865">
        <v>0.30462295</v>
      </c>
      <c r="AS1865">
        <v>0.32958248000000001</v>
      </c>
      <c r="AT1865">
        <v>0.33828786</v>
      </c>
      <c r="AU1865">
        <v>0.27590808</v>
      </c>
      <c r="AV1865">
        <v>0.30244130000000002</v>
      </c>
      <c r="AW1865">
        <v>0.35870740000000001</v>
      </c>
      <c r="AX1865">
        <v>0.32922620000000002</v>
      </c>
      <c r="AY1865">
        <v>0.32561933999999998</v>
      </c>
    </row>
    <row r="1866" spans="1:51">
      <c r="A1866">
        <v>1160</v>
      </c>
      <c r="B1866" t="b">
        <v>1</v>
      </c>
      <c r="C1866" t="s">
        <v>128</v>
      </c>
      <c r="D1866" t="s">
        <v>6019</v>
      </c>
      <c r="E1866" t="s">
        <v>6020</v>
      </c>
      <c r="H1866" t="s">
        <v>6021</v>
      </c>
      <c r="I1866" t="s">
        <v>212</v>
      </c>
      <c r="K1866" s="7">
        <v>1.7999999999999999E-2</v>
      </c>
      <c r="L1866">
        <v>7.0000000000000007E-2</v>
      </c>
      <c r="M1866" s="7">
        <v>0.5</v>
      </c>
      <c r="N1866">
        <v>-0.02</v>
      </c>
      <c r="O1866" s="6">
        <v>6.0000000000000001E-3</v>
      </c>
      <c r="P1866">
        <v>0.09</v>
      </c>
      <c r="Q1866" t="s">
        <v>135</v>
      </c>
      <c r="R1866">
        <v>16.72</v>
      </c>
      <c r="S1866">
        <v>16.690000000000001</v>
      </c>
      <c r="T1866">
        <v>16.670000000000002</v>
      </c>
      <c r="U1866">
        <v>16.77</v>
      </c>
      <c r="V1866">
        <v>16.63</v>
      </c>
      <c r="W1866">
        <v>16.71</v>
      </c>
      <c r="X1866">
        <v>16.59</v>
      </c>
      <c r="Y1866">
        <v>16.670000000000002</v>
      </c>
      <c r="Z1866">
        <v>16.66</v>
      </c>
      <c r="AA1866">
        <v>16.62</v>
      </c>
      <c r="AB1866">
        <v>16.71</v>
      </c>
      <c r="AC1866">
        <v>16.600000000000001</v>
      </c>
      <c r="AD1866">
        <v>16.64</v>
      </c>
      <c r="AE1866">
        <v>16.71</v>
      </c>
      <c r="AF1866">
        <v>16.809999999999999</v>
      </c>
      <c r="AG1866">
        <v>16.760000000000002</v>
      </c>
      <c r="AH1866">
        <v>16.8</v>
      </c>
      <c r="AI1866">
        <v>0.26452832999999998</v>
      </c>
      <c r="AJ1866">
        <v>0.26492917999999999</v>
      </c>
      <c r="AK1866">
        <v>0.32885858000000001</v>
      </c>
      <c r="AL1866">
        <v>0.30552289999999999</v>
      </c>
      <c r="AM1866">
        <v>0.28163579999999999</v>
      </c>
      <c r="AN1866">
        <v>0.31867780000000001</v>
      </c>
      <c r="AO1866">
        <v>0.27744004</v>
      </c>
      <c r="AP1866">
        <v>0.31012726000000002</v>
      </c>
      <c r="AQ1866">
        <v>0.30182271999999999</v>
      </c>
      <c r="AR1866">
        <v>0.29892495000000002</v>
      </c>
      <c r="AS1866">
        <v>0.29152813999999999</v>
      </c>
      <c r="AT1866">
        <v>0.33650637</v>
      </c>
      <c r="AU1866">
        <v>0.28358202999999998</v>
      </c>
      <c r="AV1866">
        <v>0.31921013999999998</v>
      </c>
      <c r="AW1866">
        <v>0.31585425</v>
      </c>
      <c r="AX1866">
        <v>0.29700982999999997</v>
      </c>
      <c r="AY1866">
        <v>0.31621336999999999</v>
      </c>
    </row>
    <row r="1867" spans="1:51">
      <c r="A1867">
        <v>1351</v>
      </c>
      <c r="B1867" t="b">
        <v>1</v>
      </c>
      <c r="C1867" t="s">
        <v>128</v>
      </c>
      <c r="D1867" t="s">
        <v>6022</v>
      </c>
      <c r="E1867" t="s">
        <v>6023</v>
      </c>
      <c r="H1867" t="s">
        <v>6024</v>
      </c>
      <c r="I1867" t="s">
        <v>982</v>
      </c>
      <c r="K1867" s="7">
        <v>3.5999999999999997E-2</v>
      </c>
      <c r="L1867">
        <v>0.03</v>
      </c>
      <c r="M1867" s="7">
        <v>0.25</v>
      </c>
      <c r="N1867">
        <v>0.01</v>
      </c>
      <c r="O1867" s="6">
        <v>6.0000000000000001E-3</v>
      </c>
      <c r="P1867">
        <v>0.03</v>
      </c>
      <c r="Q1867" t="s">
        <v>135</v>
      </c>
      <c r="R1867">
        <v>16.149999999999999</v>
      </c>
      <c r="S1867">
        <v>16.16</v>
      </c>
      <c r="T1867">
        <v>16.170000000000002</v>
      </c>
      <c r="U1867">
        <v>16.18</v>
      </c>
      <c r="V1867">
        <v>16.12</v>
      </c>
      <c r="W1867">
        <v>16.18</v>
      </c>
      <c r="X1867">
        <v>16.14</v>
      </c>
      <c r="Y1867">
        <v>16.14</v>
      </c>
      <c r="Z1867">
        <v>16.12</v>
      </c>
      <c r="AA1867">
        <v>16.21</v>
      </c>
      <c r="AB1867">
        <v>16.190000000000001</v>
      </c>
      <c r="AC1867">
        <v>16.14</v>
      </c>
      <c r="AD1867">
        <v>16.170000000000002</v>
      </c>
      <c r="AE1867">
        <v>16.190000000000001</v>
      </c>
      <c r="AF1867">
        <v>16.2</v>
      </c>
      <c r="AG1867">
        <v>16.2</v>
      </c>
      <c r="AH1867">
        <v>16.170000000000002</v>
      </c>
      <c r="AI1867">
        <v>0.23314615999999999</v>
      </c>
      <c r="AJ1867">
        <v>0.35266933</v>
      </c>
      <c r="AK1867">
        <v>0.33588780000000001</v>
      </c>
      <c r="AL1867">
        <v>0.24213007</v>
      </c>
      <c r="AM1867">
        <v>0.23994699999999999</v>
      </c>
      <c r="AN1867">
        <v>0.38992484999999999</v>
      </c>
      <c r="AO1867">
        <v>0.30182483999999998</v>
      </c>
      <c r="AP1867">
        <v>0.35153963999999999</v>
      </c>
      <c r="AQ1867">
        <v>0.34424037000000002</v>
      </c>
      <c r="AR1867">
        <v>0.33946142000000001</v>
      </c>
      <c r="AS1867">
        <v>0.28862399999999999</v>
      </c>
      <c r="AT1867">
        <v>0.38037539999999997</v>
      </c>
      <c r="AU1867">
        <v>0.25856099999999999</v>
      </c>
      <c r="AV1867">
        <v>0.25919863999999998</v>
      </c>
      <c r="AW1867">
        <v>0.35890958000000001</v>
      </c>
      <c r="AX1867">
        <v>0.31916772999999998</v>
      </c>
      <c r="AY1867">
        <v>0.30691770000000002</v>
      </c>
    </row>
    <row r="1868" spans="1:51">
      <c r="A1868">
        <v>1582</v>
      </c>
      <c r="B1868" t="b">
        <v>1</v>
      </c>
      <c r="C1868" t="s">
        <v>128</v>
      </c>
      <c r="D1868" t="s">
        <v>6025</v>
      </c>
      <c r="E1868" t="s">
        <v>6026</v>
      </c>
      <c r="H1868" t="s">
        <v>6027</v>
      </c>
      <c r="I1868" t="s">
        <v>197</v>
      </c>
      <c r="K1868" s="7">
        <v>7.5999999999999998E-2</v>
      </c>
      <c r="L1868">
        <v>-0.13</v>
      </c>
      <c r="M1868" s="7">
        <v>0.49</v>
      </c>
      <c r="N1868">
        <v>0.03</v>
      </c>
      <c r="O1868" s="6">
        <v>6.0000000000000001E-3</v>
      </c>
      <c r="P1868">
        <v>-0.16</v>
      </c>
      <c r="Q1868" t="s">
        <v>135</v>
      </c>
      <c r="R1868">
        <v>15.61</v>
      </c>
      <c r="S1868">
        <v>15.56</v>
      </c>
      <c r="T1868">
        <v>15.7</v>
      </c>
      <c r="U1868">
        <v>15.7</v>
      </c>
      <c r="V1868">
        <v>15.69</v>
      </c>
      <c r="W1868">
        <v>15.76</v>
      </c>
      <c r="X1868">
        <v>15.51</v>
      </c>
      <c r="Y1868">
        <v>15.81</v>
      </c>
      <c r="Z1868">
        <v>15.61</v>
      </c>
      <c r="AA1868">
        <v>15.73</v>
      </c>
      <c r="AB1868">
        <v>15.83</v>
      </c>
      <c r="AC1868">
        <v>15.55</v>
      </c>
      <c r="AD1868">
        <v>15.53</v>
      </c>
      <c r="AE1868">
        <v>15.55</v>
      </c>
      <c r="AF1868">
        <v>15.47</v>
      </c>
      <c r="AG1868">
        <v>15.75</v>
      </c>
      <c r="AH1868">
        <v>15.52</v>
      </c>
      <c r="AI1868">
        <v>0.24174549000000001</v>
      </c>
      <c r="AJ1868">
        <v>0.35550349999999997</v>
      </c>
      <c r="AK1868">
        <v>0.270121</v>
      </c>
      <c r="AL1868">
        <v>0.26788562999999999</v>
      </c>
      <c r="AM1868">
        <v>0.24781252000000001</v>
      </c>
      <c r="AN1868">
        <v>0.29589494999999999</v>
      </c>
      <c r="AO1868">
        <v>0.25847473999999998</v>
      </c>
      <c r="AP1868">
        <v>0.25282759999999999</v>
      </c>
      <c r="AQ1868">
        <v>0.25687136999999999</v>
      </c>
      <c r="AR1868">
        <v>0.24756649999999999</v>
      </c>
      <c r="AS1868">
        <v>0.25857654000000002</v>
      </c>
      <c r="AT1868">
        <v>0.2771806</v>
      </c>
      <c r="AU1868">
        <v>0.26073980000000002</v>
      </c>
      <c r="AV1868">
        <v>0.24309717</v>
      </c>
      <c r="AW1868">
        <v>0.24869195999999999</v>
      </c>
      <c r="AX1868">
        <v>0.32788017000000003</v>
      </c>
      <c r="AY1868">
        <v>0.32571408000000002</v>
      </c>
    </row>
    <row r="1869" spans="1:51">
      <c r="A1869">
        <v>2221</v>
      </c>
      <c r="B1869" t="b">
        <v>1</v>
      </c>
      <c r="C1869" t="s">
        <v>128</v>
      </c>
      <c r="D1869" t="s">
        <v>6028</v>
      </c>
      <c r="E1869" t="s">
        <v>6029</v>
      </c>
      <c r="H1869" t="s">
        <v>6030</v>
      </c>
      <c r="I1869" t="s">
        <v>259</v>
      </c>
      <c r="K1869" s="7">
        <v>0.28000000000000003</v>
      </c>
      <c r="L1869">
        <v>0.01</v>
      </c>
      <c r="M1869" s="7">
        <v>3.1E-2</v>
      </c>
      <c r="N1869">
        <v>-0.1</v>
      </c>
      <c r="O1869" s="6">
        <v>6.0000000000000001E-3</v>
      </c>
      <c r="P1869">
        <v>0.11</v>
      </c>
      <c r="Q1869" t="s">
        <v>135</v>
      </c>
      <c r="R1869">
        <v>15.97</v>
      </c>
      <c r="S1869">
        <v>15.99</v>
      </c>
      <c r="T1869">
        <v>15.99</v>
      </c>
      <c r="U1869">
        <v>16.059999999999999</v>
      </c>
      <c r="V1869">
        <v>16.04</v>
      </c>
      <c r="W1869">
        <v>16.04</v>
      </c>
      <c r="X1869">
        <v>15.91</v>
      </c>
      <c r="Y1869">
        <v>15.92</v>
      </c>
      <c r="Z1869">
        <v>15.84</v>
      </c>
      <c r="AA1869">
        <v>15.95</v>
      </c>
      <c r="AB1869">
        <v>15.98</v>
      </c>
      <c r="AC1869">
        <v>15.84</v>
      </c>
      <c r="AD1869">
        <v>16.02</v>
      </c>
      <c r="AE1869">
        <v>16.059999999999999</v>
      </c>
      <c r="AF1869">
        <v>16.04</v>
      </c>
      <c r="AG1869">
        <v>16.07</v>
      </c>
      <c r="AH1869">
        <v>15.93</v>
      </c>
      <c r="AI1869">
        <v>0.24688499999999999</v>
      </c>
      <c r="AJ1869">
        <v>0</v>
      </c>
      <c r="AK1869">
        <v>0.24878246000000001</v>
      </c>
      <c r="AL1869">
        <v>0.28446925000000001</v>
      </c>
      <c r="AM1869">
        <v>0.2477482</v>
      </c>
      <c r="AN1869">
        <v>0</v>
      </c>
      <c r="AO1869">
        <v>0</v>
      </c>
      <c r="AP1869">
        <v>0.25447340000000002</v>
      </c>
      <c r="AQ1869">
        <v>0.24717768000000001</v>
      </c>
      <c r="AR1869">
        <v>0.26005193999999998</v>
      </c>
      <c r="AS1869">
        <v>0</v>
      </c>
      <c r="AT1869">
        <v>0</v>
      </c>
      <c r="AU1869">
        <v>0.25248969999999998</v>
      </c>
      <c r="AV1869">
        <v>0.24934376999999999</v>
      </c>
      <c r="AW1869">
        <v>0.34149881999999998</v>
      </c>
      <c r="AX1869">
        <v>0</v>
      </c>
      <c r="AY1869">
        <v>0</v>
      </c>
    </row>
    <row r="1870" spans="1:51">
      <c r="A1870">
        <v>2326</v>
      </c>
      <c r="B1870" t="b">
        <v>1</v>
      </c>
      <c r="C1870" t="s">
        <v>128</v>
      </c>
      <c r="D1870" t="s">
        <v>6031</v>
      </c>
      <c r="E1870" t="s">
        <v>6032</v>
      </c>
      <c r="H1870" t="s">
        <v>6033</v>
      </c>
      <c r="I1870" t="s">
        <v>133</v>
      </c>
      <c r="K1870" s="7">
        <v>0.33</v>
      </c>
      <c r="L1870">
        <v>0.02</v>
      </c>
      <c r="M1870" s="7">
        <v>2.7E-2</v>
      </c>
      <c r="N1870">
        <v>-0.17</v>
      </c>
      <c r="O1870" s="6">
        <v>6.0000000000000001E-3</v>
      </c>
      <c r="P1870">
        <v>0.19</v>
      </c>
      <c r="Q1870" t="s">
        <v>135</v>
      </c>
      <c r="R1870">
        <v>15.32</v>
      </c>
      <c r="S1870">
        <v>15.21</v>
      </c>
      <c r="T1870">
        <v>15.33</v>
      </c>
      <c r="U1870">
        <v>15.74</v>
      </c>
      <c r="V1870">
        <v>15.39</v>
      </c>
      <c r="W1870">
        <v>15.19</v>
      </c>
      <c r="X1870">
        <v>15.18</v>
      </c>
      <c r="Y1870">
        <v>15.04</v>
      </c>
      <c r="Z1870">
        <v>15.06</v>
      </c>
      <c r="AA1870">
        <v>15.04</v>
      </c>
      <c r="AB1870">
        <v>15.24</v>
      </c>
      <c r="AC1870">
        <v>15.18</v>
      </c>
      <c r="AD1870">
        <v>15.23</v>
      </c>
      <c r="AE1870">
        <v>15.28</v>
      </c>
      <c r="AF1870">
        <v>15.27</v>
      </c>
      <c r="AG1870">
        <v>15.38</v>
      </c>
      <c r="AH1870">
        <v>15.42</v>
      </c>
      <c r="AI1870">
        <v>0.24564501999999999</v>
      </c>
      <c r="AJ1870">
        <v>0.28876042000000002</v>
      </c>
      <c r="AK1870">
        <v>0.28269905000000001</v>
      </c>
      <c r="AL1870">
        <v>0.29676026</v>
      </c>
      <c r="AM1870">
        <v>0.2624167</v>
      </c>
      <c r="AN1870">
        <v>0.2680864</v>
      </c>
      <c r="AO1870">
        <v>0.28251383000000002</v>
      </c>
      <c r="AP1870">
        <v>0.35794530000000002</v>
      </c>
      <c r="AQ1870">
        <v>0.30807426999999998</v>
      </c>
      <c r="AR1870">
        <v>0.2917169</v>
      </c>
      <c r="AS1870">
        <v>0.29828443999999998</v>
      </c>
      <c r="AT1870">
        <v>0.33363896999999998</v>
      </c>
      <c r="AU1870">
        <v>0.25762921999999999</v>
      </c>
      <c r="AV1870">
        <v>0.31329437999999998</v>
      </c>
      <c r="AW1870">
        <v>0.35896894000000001</v>
      </c>
      <c r="AX1870">
        <v>0.40975052000000001</v>
      </c>
      <c r="AY1870">
        <v>0.39171484000000001</v>
      </c>
    </row>
    <row r="1871" spans="1:51">
      <c r="A1871">
        <v>2432</v>
      </c>
      <c r="B1871" t="b">
        <v>1</v>
      </c>
      <c r="C1871" t="s">
        <v>128</v>
      </c>
      <c r="D1871" t="s">
        <v>6034</v>
      </c>
      <c r="E1871" t="s">
        <v>6035</v>
      </c>
      <c r="H1871" t="s">
        <v>6036</v>
      </c>
      <c r="I1871" t="s">
        <v>6037</v>
      </c>
      <c r="K1871" s="7">
        <v>0.37</v>
      </c>
      <c r="L1871">
        <v>-0.04</v>
      </c>
      <c r="M1871" s="7">
        <v>0.11</v>
      </c>
      <c r="N1871">
        <v>0.11</v>
      </c>
      <c r="O1871" s="6">
        <v>6.0000000000000001E-3</v>
      </c>
      <c r="P1871">
        <v>-0.15</v>
      </c>
      <c r="Q1871" t="s">
        <v>135</v>
      </c>
      <c r="R1871">
        <v>16.32</v>
      </c>
      <c r="S1871">
        <v>16.36</v>
      </c>
      <c r="T1871">
        <v>16.3</v>
      </c>
      <c r="U1871">
        <v>16.239999999999998</v>
      </c>
      <c r="V1871">
        <v>16.3</v>
      </c>
      <c r="W1871">
        <v>16.32</v>
      </c>
      <c r="X1871">
        <v>16.47</v>
      </c>
      <c r="Y1871">
        <v>16.45</v>
      </c>
      <c r="Z1871">
        <v>16.43</v>
      </c>
      <c r="AA1871">
        <v>16.440000000000001</v>
      </c>
      <c r="AB1871">
        <v>16.399999999999999</v>
      </c>
      <c r="AC1871">
        <v>16.45</v>
      </c>
      <c r="AD1871">
        <v>16.29</v>
      </c>
      <c r="AE1871">
        <v>16.309999999999999</v>
      </c>
      <c r="AF1871">
        <v>16.32</v>
      </c>
      <c r="AG1871">
        <v>16.29</v>
      </c>
      <c r="AH1871">
        <v>16.25</v>
      </c>
      <c r="AI1871">
        <v>0.26341277000000002</v>
      </c>
      <c r="AJ1871">
        <v>0.28894636000000001</v>
      </c>
      <c r="AK1871">
        <v>0.26849573999999998</v>
      </c>
      <c r="AL1871">
        <v>0.28270610000000002</v>
      </c>
      <c r="AM1871">
        <v>0.26483938000000001</v>
      </c>
      <c r="AN1871">
        <v>0.29102337</v>
      </c>
      <c r="AO1871">
        <v>0.31002616999999999</v>
      </c>
      <c r="AP1871">
        <v>0.57864280000000001</v>
      </c>
      <c r="AQ1871">
        <v>0.30770950000000002</v>
      </c>
      <c r="AR1871">
        <v>0.38120110000000001</v>
      </c>
      <c r="AS1871">
        <v>0.33944160000000001</v>
      </c>
      <c r="AT1871">
        <v>0.30148268</v>
      </c>
      <c r="AU1871">
        <v>0.28721996999999999</v>
      </c>
      <c r="AV1871">
        <v>0.28049617999999998</v>
      </c>
      <c r="AW1871">
        <v>0.25405699999999998</v>
      </c>
      <c r="AX1871">
        <v>0.32208318000000002</v>
      </c>
      <c r="AY1871">
        <v>0.31820201999999997</v>
      </c>
    </row>
    <row r="1872" spans="1:51">
      <c r="A1872">
        <v>2591</v>
      </c>
      <c r="B1872" t="b">
        <v>1</v>
      </c>
      <c r="C1872" t="s">
        <v>128</v>
      </c>
      <c r="D1872" t="s">
        <v>6038</v>
      </c>
      <c r="E1872" t="s">
        <v>6039</v>
      </c>
      <c r="H1872" t="s">
        <v>6040</v>
      </c>
      <c r="I1872" t="s">
        <v>171</v>
      </c>
      <c r="K1872" s="7">
        <v>0.45</v>
      </c>
      <c r="L1872">
        <v>-0.16</v>
      </c>
      <c r="M1872" s="7">
        <v>0.26</v>
      </c>
      <c r="N1872">
        <v>0.06</v>
      </c>
      <c r="O1872" s="6">
        <v>6.0000000000000001E-3</v>
      </c>
      <c r="P1872">
        <v>-0.22</v>
      </c>
      <c r="Q1872" t="s">
        <v>135</v>
      </c>
      <c r="R1872">
        <v>16.5</v>
      </c>
      <c r="S1872">
        <v>16.37</v>
      </c>
      <c r="T1872">
        <v>16.61</v>
      </c>
      <c r="U1872">
        <v>16.5</v>
      </c>
      <c r="V1872">
        <v>16.670000000000002</v>
      </c>
      <c r="W1872">
        <v>16.61</v>
      </c>
      <c r="X1872">
        <v>16.420000000000002</v>
      </c>
      <c r="Y1872">
        <v>16.579999999999998</v>
      </c>
      <c r="Z1872">
        <v>16.68</v>
      </c>
      <c r="AA1872">
        <v>16.59</v>
      </c>
      <c r="AB1872">
        <v>16.66</v>
      </c>
      <c r="AC1872">
        <v>16.649999999999999</v>
      </c>
      <c r="AD1872">
        <v>16.43</v>
      </c>
      <c r="AE1872">
        <v>16.440000000000001</v>
      </c>
      <c r="AF1872">
        <v>16.260000000000002</v>
      </c>
      <c r="AG1872">
        <v>16.53</v>
      </c>
      <c r="AH1872">
        <v>16.440000000000001</v>
      </c>
      <c r="AI1872">
        <v>0.31095790000000001</v>
      </c>
      <c r="AJ1872">
        <v>0</v>
      </c>
      <c r="AK1872">
        <v>0.31940526000000002</v>
      </c>
      <c r="AL1872">
        <v>0.31769725999999998</v>
      </c>
      <c r="AM1872">
        <v>0.37025325999999997</v>
      </c>
      <c r="AN1872">
        <v>0</v>
      </c>
      <c r="AO1872">
        <v>0</v>
      </c>
      <c r="AP1872">
        <v>0.29676664000000003</v>
      </c>
      <c r="AQ1872">
        <v>0.32583990000000002</v>
      </c>
      <c r="AR1872">
        <v>0.36807800000000002</v>
      </c>
      <c r="AS1872">
        <v>0</v>
      </c>
      <c r="AT1872">
        <v>0</v>
      </c>
      <c r="AU1872">
        <v>0.36230220000000002</v>
      </c>
      <c r="AV1872">
        <v>0.42839982999999998</v>
      </c>
      <c r="AW1872">
        <v>0.51915586000000002</v>
      </c>
      <c r="AX1872">
        <v>0</v>
      </c>
      <c r="AY1872">
        <v>0</v>
      </c>
    </row>
    <row r="1873" spans="1:51">
      <c r="A1873">
        <v>2749</v>
      </c>
      <c r="B1873" t="b">
        <v>1</v>
      </c>
      <c r="C1873" t="s">
        <v>128</v>
      </c>
      <c r="D1873" t="s">
        <v>6041</v>
      </c>
      <c r="E1873" t="s">
        <v>6042</v>
      </c>
      <c r="H1873" t="s">
        <v>6043</v>
      </c>
      <c r="I1873" t="s">
        <v>454</v>
      </c>
      <c r="K1873" s="7">
        <v>0.54</v>
      </c>
      <c r="L1873">
        <v>-0.01</v>
      </c>
      <c r="M1873" s="7">
        <v>2.1000000000000001E-2</v>
      </c>
      <c r="N1873">
        <v>0.11</v>
      </c>
      <c r="O1873" s="6">
        <v>6.0000000000000001E-3</v>
      </c>
      <c r="P1873">
        <v>-0.12</v>
      </c>
      <c r="Q1873" t="s">
        <v>135</v>
      </c>
      <c r="R1873">
        <v>16.399999999999999</v>
      </c>
      <c r="S1873">
        <v>16.37</v>
      </c>
      <c r="T1873">
        <v>16.329999999999998</v>
      </c>
      <c r="U1873">
        <v>16.14</v>
      </c>
      <c r="V1873">
        <v>16.36</v>
      </c>
      <c r="W1873">
        <v>16.329999999999998</v>
      </c>
      <c r="X1873">
        <v>16.420000000000002</v>
      </c>
      <c r="Y1873">
        <v>16.36</v>
      </c>
      <c r="Z1873">
        <v>16.48</v>
      </c>
      <c r="AA1873">
        <v>16.510000000000002</v>
      </c>
      <c r="AB1873">
        <v>16.45</v>
      </c>
      <c r="AC1873">
        <v>16.37</v>
      </c>
      <c r="AD1873">
        <v>16.32</v>
      </c>
      <c r="AE1873">
        <v>16.38</v>
      </c>
      <c r="AF1873">
        <v>16.28</v>
      </c>
      <c r="AG1873">
        <v>16.37</v>
      </c>
      <c r="AH1873">
        <v>16.22</v>
      </c>
      <c r="AI1873">
        <v>0.2680341</v>
      </c>
      <c r="AJ1873">
        <v>0.30986497000000002</v>
      </c>
      <c r="AK1873">
        <v>0.28314583999999998</v>
      </c>
      <c r="AL1873">
        <v>0.27971783</v>
      </c>
      <c r="AM1873">
        <v>0.24308303000000001</v>
      </c>
      <c r="AN1873">
        <v>0.27263137999999998</v>
      </c>
      <c r="AO1873">
        <v>0.29041539999999999</v>
      </c>
      <c r="AP1873">
        <v>0.30447024</v>
      </c>
      <c r="AQ1873">
        <v>0.2727445</v>
      </c>
      <c r="AR1873">
        <v>0.28837230000000003</v>
      </c>
      <c r="AS1873">
        <v>0.28891736000000001</v>
      </c>
      <c r="AT1873">
        <v>0.30153712999999999</v>
      </c>
      <c r="AU1873">
        <v>0.25307362999999999</v>
      </c>
      <c r="AV1873">
        <v>0.28087371999999999</v>
      </c>
      <c r="AW1873">
        <v>0.36876163000000001</v>
      </c>
      <c r="AX1873">
        <v>0.29217288000000002</v>
      </c>
      <c r="AY1873">
        <v>0.2746384</v>
      </c>
    </row>
    <row r="1874" spans="1:51">
      <c r="A1874">
        <v>2818</v>
      </c>
      <c r="B1874" t="b">
        <v>1</v>
      </c>
      <c r="C1874" t="s">
        <v>128</v>
      </c>
      <c r="D1874" t="s">
        <v>6044</v>
      </c>
      <c r="E1874" t="s">
        <v>6045</v>
      </c>
      <c r="H1874" t="s">
        <v>6046</v>
      </c>
      <c r="I1874" t="s">
        <v>972</v>
      </c>
      <c r="K1874" s="7">
        <v>0.57999999999999996</v>
      </c>
      <c r="L1874">
        <v>-0.01</v>
      </c>
      <c r="M1874" s="7">
        <v>1.9E-2</v>
      </c>
      <c r="N1874">
        <v>0.05</v>
      </c>
      <c r="O1874" s="6">
        <v>6.0000000000000001E-3</v>
      </c>
      <c r="P1874">
        <v>-0.06</v>
      </c>
      <c r="Q1874" t="s">
        <v>135</v>
      </c>
      <c r="R1874">
        <v>16.260000000000002</v>
      </c>
      <c r="S1874">
        <v>16.27</v>
      </c>
      <c r="T1874">
        <v>16.260000000000002</v>
      </c>
      <c r="U1874">
        <v>16.149999999999999</v>
      </c>
      <c r="V1874">
        <v>16.329999999999998</v>
      </c>
      <c r="W1874">
        <v>16.2</v>
      </c>
      <c r="X1874">
        <v>16.239999999999998</v>
      </c>
      <c r="Y1874">
        <v>16.309999999999999</v>
      </c>
      <c r="Z1874">
        <v>16.309999999999999</v>
      </c>
      <c r="AA1874">
        <v>16.28</v>
      </c>
      <c r="AB1874">
        <v>16.25</v>
      </c>
      <c r="AC1874">
        <v>16.29</v>
      </c>
      <c r="AD1874">
        <v>16.25</v>
      </c>
      <c r="AE1874">
        <v>16.22</v>
      </c>
      <c r="AF1874">
        <v>16.149999999999999</v>
      </c>
      <c r="AG1874">
        <v>16.28</v>
      </c>
      <c r="AH1874">
        <v>16.239999999999998</v>
      </c>
      <c r="AI1874">
        <v>0.28945112000000001</v>
      </c>
      <c r="AJ1874">
        <v>0.30619097000000001</v>
      </c>
      <c r="AK1874">
        <v>0.38588815999999998</v>
      </c>
      <c r="AL1874">
        <v>0.30183405000000002</v>
      </c>
      <c r="AM1874">
        <v>0.2755843</v>
      </c>
      <c r="AN1874">
        <v>0.27982885000000002</v>
      </c>
      <c r="AO1874">
        <v>0.3691971</v>
      </c>
      <c r="AP1874">
        <v>0.32524322999999999</v>
      </c>
      <c r="AQ1874">
        <v>0.30359223000000002</v>
      </c>
      <c r="AR1874">
        <v>0.29354152</v>
      </c>
      <c r="AS1874">
        <v>0.31921509999999997</v>
      </c>
      <c r="AT1874">
        <v>0.31055355000000001</v>
      </c>
      <c r="AU1874">
        <v>0.2952573</v>
      </c>
      <c r="AV1874">
        <v>0.35274568000000001</v>
      </c>
      <c r="AW1874">
        <v>0.42371841999999998</v>
      </c>
      <c r="AX1874">
        <v>0.38028914000000003</v>
      </c>
      <c r="AY1874">
        <v>0.37976243999999998</v>
      </c>
    </row>
    <row r="1875" spans="1:51">
      <c r="A1875">
        <v>1743</v>
      </c>
      <c r="B1875" t="b">
        <v>1</v>
      </c>
      <c r="C1875" t="s">
        <v>128</v>
      </c>
      <c r="D1875" t="s">
        <v>6047</v>
      </c>
      <c r="E1875" t="s">
        <v>6048</v>
      </c>
      <c r="H1875" t="s">
        <v>6049</v>
      </c>
      <c r="I1875" t="s">
        <v>2758</v>
      </c>
      <c r="K1875" s="7">
        <v>0.11</v>
      </c>
      <c r="L1875">
        <v>-0.05</v>
      </c>
      <c r="M1875" s="7">
        <v>0.27</v>
      </c>
      <c r="N1875">
        <v>0.04</v>
      </c>
      <c r="O1875" s="6">
        <v>6.6E-3</v>
      </c>
      <c r="P1875">
        <v>-0.09</v>
      </c>
      <c r="Q1875" t="s">
        <v>135</v>
      </c>
      <c r="R1875">
        <v>15.97</v>
      </c>
      <c r="S1875">
        <v>15.98</v>
      </c>
      <c r="T1875">
        <v>16.02</v>
      </c>
      <c r="U1875">
        <v>15.94</v>
      </c>
      <c r="V1875">
        <v>16.010000000000002</v>
      </c>
      <c r="W1875">
        <v>15.92</v>
      </c>
      <c r="X1875">
        <v>15.99</v>
      </c>
      <c r="Y1875">
        <v>16.03</v>
      </c>
      <c r="Z1875">
        <v>16</v>
      </c>
      <c r="AA1875">
        <v>16.03</v>
      </c>
      <c r="AB1875">
        <v>16.010000000000002</v>
      </c>
      <c r="AC1875">
        <v>16</v>
      </c>
      <c r="AD1875">
        <v>15.95</v>
      </c>
      <c r="AE1875">
        <v>15.92</v>
      </c>
      <c r="AF1875">
        <v>15.87</v>
      </c>
      <c r="AG1875">
        <v>15.92</v>
      </c>
      <c r="AH1875">
        <v>15.95</v>
      </c>
      <c r="AI1875">
        <v>0.30467102000000001</v>
      </c>
      <c r="AJ1875">
        <v>0.27310289999999998</v>
      </c>
      <c r="AK1875">
        <v>0.28304760000000001</v>
      </c>
      <c r="AL1875">
        <v>0.29405759999999997</v>
      </c>
      <c r="AM1875">
        <v>0.32217368000000002</v>
      </c>
      <c r="AN1875">
        <v>0.29327500000000001</v>
      </c>
      <c r="AO1875">
        <v>0.30888655999999998</v>
      </c>
      <c r="AP1875">
        <v>0.29642587999999997</v>
      </c>
      <c r="AQ1875">
        <v>0.29747570000000001</v>
      </c>
      <c r="AR1875">
        <v>0.38471602999999999</v>
      </c>
      <c r="AS1875">
        <v>0.31298405000000001</v>
      </c>
      <c r="AT1875">
        <v>0.29982418</v>
      </c>
      <c r="AU1875">
        <v>0.27602900000000002</v>
      </c>
      <c r="AV1875">
        <v>0.31450823</v>
      </c>
      <c r="AW1875">
        <v>0.28368452</v>
      </c>
      <c r="AX1875">
        <v>0.29735622</v>
      </c>
      <c r="AY1875">
        <v>0.3051065</v>
      </c>
    </row>
    <row r="1876" spans="1:51">
      <c r="A1876">
        <v>2874</v>
      </c>
      <c r="B1876" t="b">
        <v>1</v>
      </c>
      <c r="C1876" t="s">
        <v>128</v>
      </c>
      <c r="D1876" t="s">
        <v>6050</v>
      </c>
      <c r="E1876" t="s">
        <v>6051</v>
      </c>
      <c r="H1876" t="s">
        <v>6052</v>
      </c>
      <c r="I1876" t="s">
        <v>416</v>
      </c>
      <c r="K1876" s="7">
        <v>0.61</v>
      </c>
      <c r="L1876">
        <v>-0.02</v>
      </c>
      <c r="M1876" s="7">
        <v>4.4999999999999998E-2</v>
      </c>
      <c r="N1876">
        <v>0.18</v>
      </c>
      <c r="O1876" s="6">
        <v>6.6E-3</v>
      </c>
      <c r="P1876">
        <v>-0.21</v>
      </c>
      <c r="Q1876" t="s">
        <v>135</v>
      </c>
      <c r="R1876">
        <v>16.649999999999999</v>
      </c>
      <c r="S1876">
        <v>16.61</v>
      </c>
      <c r="T1876">
        <v>16.63</v>
      </c>
      <c r="U1876">
        <v>16.5</v>
      </c>
      <c r="V1876">
        <v>16.670000000000002</v>
      </c>
      <c r="W1876">
        <v>16.66</v>
      </c>
      <c r="X1876">
        <v>16.64</v>
      </c>
      <c r="Y1876">
        <v>16.8</v>
      </c>
      <c r="Z1876">
        <v>16.87</v>
      </c>
      <c r="AA1876">
        <v>16.73</v>
      </c>
      <c r="AB1876">
        <v>16.760000000000002</v>
      </c>
      <c r="AC1876">
        <v>16.829999999999998</v>
      </c>
      <c r="AD1876">
        <v>16.649999999999999</v>
      </c>
      <c r="AE1876">
        <v>16.61</v>
      </c>
      <c r="AF1876">
        <v>16.46</v>
      </c>
      <c r="AG1876">
        <v>16.600000000000001</v>
      </c>
      <c r="AH1876">
        <v>16.670000000000002</v>
      </c>
      <c r="AI1876">
        <v>0.31110922000000002</v>
      </c>
      <c r="AJ1876">
        <v>0</v>
      </c>
      <c r="AK1876">
        <v>0.29831271999999998</v>
      </c>
      <c r="AL1876">
        <v>0.39877372999999999</v>
      </c>
      <c r="AM1876">
        <v>0.27253595000000003</v>
      </c>
      <c r="AN1876">
        <v>0</v>
      </c>
      <c r="AO1876">
        <v>0</v>
      </c>
      <c r="AP1876">
        <v>0.96941100000000002</v>
      </c>
      <c r="AQ1876">
        <v>0.52980179999999999</v>
      </c>
      <c r="AR1876">
        <v>0.46393817999999998</v>
      </c>
      <c r="AS1876">
        <v>0</v>
      </c>
      <c r="AT1876">
        <v>0</v>
      </c>
      <c r="AU1876">
        <v>0.29508620000000002</v>
      </c>
      <c r="AV1876">
        <v>0.34714523000000003</v>
      </c>
      <c r="AW1876">
        <v>0.48036837999999998</v>
      </c>
      <c r="AX1876">
        <v>0</v>
      </c>
      <c r="AY1876">
        <v>0</v>
      </c>
    </row>
    <row r="1877" spans="1:51">
      <c r="A1877">
        <v>1492</v>
      </c>
      <c r="B1877" t="b">
        <v>1</v>
      </c>
      <c r="C1877" t="s">
        <v>128</v>
      </c>
      <c r="D1877" t="s">
        <v>6053</v>
      </c>
      <c r="E1877" t="s">
        <v>6054</v>
      </c>
      <c r="H1877" t="s">
        <v>6055</v>
      </c>
      <c r="I1877" t="s">
        <v>558</v>
      </c>
      <c r="K1877" s="7">
        <v>5.6000000000000001E-2</v>
      </c>
      <c r="L1877">
        <v>-0.13</v>
      </c>
      <c r="M1877" s="7">
        <v>0.23</v>
      </c>
      <c r="N1877">
        <v>0.06</v>
      </c>
      <c r="O1877" s="6">
        <v>6.7999999999999996E-3</v>
      </c>
      <c r="P1877">
        <v>-0.18</v>
      </c>
      <c r="Q1877" t="s">
        <v>135</v>
      </c>
      <c r="R1877">
        <v>16.510000000000002</v>
      </c>
      <c r="S1877">
        <v>16.48</v>
      </c>
      <c r="T1877">
        <v>16.739999999999998</v>
      </c>
      <c r="U1877">
        <v>16.36</v>
      </c>
      <c r="V1877">
        <v>16.54</v>
      </c>
      <c r="W1877">
        <v>16.54</v>
      </c>
      <c r="X1877">
        <v>16.59</v>
      </c>
      <c r="Y1877">
        <v>16.559999999999999</v>
      </c>
      <c r="Z1877">
        <v>16.59</v>
      </c>
      <c r="AA1877">
        <v>16.64</v>
      </c>
      <c r="AB1877">
        <v>16.690000000000001</v>
      </c>
      <c r="AC1877">
        <v>16.649999999999999</v>
      </c>
      <c r="AD1877">
        <v>16.559999999999999</v>
      </c>
      <c r="AE1877">
        <v>16.420000000000002</v>
      </c>
      <c r="AF1877">
        <v>16.38</v>
      </c>
      <c r="AG1877">
        <v>16.53</v>
      </c>
      <c r="AH1877">
        <v>16.25</v>
      </c>
      <c r="AI1877">
        <v>0.28766819999999999</v>
      </c>
      <c r="AJ1877">
        <v>0.26654738</v>
      </c>
      <c r="AK1877">
        <v>0.27239807999999999</v>
      </c>
      <c r="AL1877">
        <v>0.30356677999999998</v>
      </c>
      <c r="AM1877">
        <v>0.27063777999999999</v>
      </c>
      <c r="AN1877">
        <v>0.27767193000000001</v>
      </c>
      <c r="AO1877">
        <v>0.28222540000000002</v>
      </c>
      <c r="AP1877">
        <v>0.33765727000000001</v>
      </c>
      <c r="AQ1877">
        <v>0.29885566000000002</v>
      </c>
      <c r="AR1877">
        <v>0.28990569999999999</v>
      </c>
      <c r="AS1877">
        <v>0.28339186</v>
      </c>
      <c r="AT1877">
        <v>0.30115184</v>
      </c>
      <c r="AU1877">
        <v>0.25904663999999999</v>
      </c>
      <c r="AV1877">
        <v>0.28469119999999998</v>
      </c>
      <c r="AW1877">
        <v>0.3266232</v>
      </c>
      <c r="AX1877">
        <v>0.30091216999999998</v>
      </c>
      <c r="AY1877">
        <v>0.35215112999999998</v>
      </c>
    </row>
    <row r="1878" spans="1:51">
      <c r="A1878">
        <v>1414</v>
      </c>
      <c r="B1878" t="b">
        <v>1</v>
      </c>
      <c r="C1878" t="s">
        <v>128</v>
      </c>
      <c r="D1878" t="s">
        <v>6056</v>
      </c>
      <c r="E1878" t="s">
        <v>6057</v>
      </c>
      <c r="H1878" t="s">
        <v>6058</v>
      </c>
      <c r="I1878" t="s">
        <v>5104</v>
      </c>
      <c r="K1878" s="7">
        <v>4.2999999999999997E-2</v>
      </c>
      <c r="L1878">
        <v>-0.13</v>
      </c>
      <c r="M1878" s="7">
        <v>0.39</v>
      </c>
      <c r="N1878">
        <v>0.03</v>
      </c>
      <c r="O1878" s="6">
        <v>7.0000000000000001E-3</v>
      </c>
      <c r="P1878">
        <v>-0.16</v>
      </c>
      <c r="Q1878" t="s">
        <v>135</v>
      </c>
      <c r="R1878">
        <v>19.16</v>
      </c>
      <c r="S1878">
        <v>19.11</v>
      </c>
      <c r="T1878">
        <v>19.04</v>
      </c>
      <c r="U1878">
        <v>19.16</v>
      </c>
      <c r="V1878">
        <v>19.03</v>
      </c>
      <c r="W1878">
        <v>19.21</v>
      </c>
      <c r="X1878">
        <v>19.28</v>
      </c>
      <c r="Y1878">
        <v>19.079999999999998</v>
      </c>
      <c r="Z1878">
        <v>19.260000000000002</v>
      </c>
      <c r="AA1878">
        <v>19.11</v>
      </c>
      <c r="AB1878">
        <v>19.25</v>
      </c>
      <c r="AC1878">
        <v>19.260000000000002</v>
      </c>
      <c r="AD1878">
        <v>19.14</v>
      </c>
      <c r="AE1878">
        <v>19</v>
      </c>
      <c r="AF1878">
        <v>19.190000000000001</v>
      </c>
      <c r="AG1878">
        <v>18.96</v>
      </c>
      <c r="AH1878">
        <v>19.12</v>
      </c>
      <c r="AI1878">
        <v>0.24982732999999999</v>
      </c>
      <c r="AJ1878">
        <v>0</v>
      </c>
      <c r="AK1878">
        <v>0.25472929999999999</v>
      </c>
      <c r="AL1878">
        <v>0.24867500000000001</v>
      </c>
      <c r="AM1878">
        <v>0.25512024999999999</v>
      </c>
      <c r="AN1878">
        <v>0</v>
      </c>
      <c r="AO1878">
        <v>0</v>
      </c>
      <c r="AP1878">
        <v>0.25346953</v>
      </c>
      <c r="AQ1878">
        <v>0.2728159</v>
      </c>
      <c r="AR1878">
        <v>0.25268623000000001</v>
      </c>
      <c r="AS1878">
        <v>0</v>
      </c>
      <c r="AT1878">
        <v>0</v>
      </c>
      <c r="AU1878">
        <v>0.26454317999999999</v>
      </c>
      <c r="AV1878">
        <v>0.24902070000000001</v>
      </c>
      <c r="AW1878">
        <v>0.24990580000000001</v>
      </c>
      <c r="AX1878">
        <v>0</v>
      </c>
      <c r="AY1878">
        <v>0</v>
      </c>
    </row>
    <row r="1879" spans="1:51">
      <c r="A1879">
        <v>1568</v>
      </c>
      <c r="B1879" t="b">
        <v>1</v>
      </c>
      <c r="C1879" t="s">
        <v>128</v>
      </c>
      <c r="D1879" t="s">
        <v>6059</v>
      </c>
      <c r="E1879" t="s">
        <v>6060</v>
      </c>
      <c r="H1879" t="s">
        <v>6061</v>
      </c>
      <c r="I1879" t="s">
        <v>176</v>
      </c>
      <c r="K1879" s="7">
        <v>7.3999999999999996E-2</v>
      </c>
      <c r="L1879">
        <v>-0.06</v>
      </c>
      <c r="M1879" s="7">
        <v>0.31</v>
      </c>
      <c r="N1879">
        <v>0.04</v>
      </c>
      <c r="O1879" s="6">
        <v>7.0000000000000001E-3</v>
      </c>
      <c r="P1879">
        <v>-0.1</v>
      </c>
      <c r="Q1879" t="s">
        <v>135</v>
      </c>
      <c r="R1879">
        <v>16.71</v>
      </c>
      <c r="S1879">
        <v>16.68</v>
      </c>
      <c r="T1879">
        <v>16.71</v>
      </c>
      <c r="U1879">
        <v>16.72</v>
      </c>
      <c r="V1879">
        <v>16.8</v>
      </c>
      <c r="W1879">
        <v>16.71</v>
      </c>
      <c r="X1879">
        <v>16.77</v>
      </c>
      <c r="Y1879">
        <v>16.78</v>
      </c>
      <c r="Z1879">
        <v>16.84</v>
      </c>
      <c r="AA1879">
        <v>16.72</v>
      </c>
      <c r="AB1879">
        <v>16.77</v>
      </c>
      <c r="AC1879">
        <v>16.809999999999999</v>
      </c>
      <c r="AD1879">
        <v>16.71</v>
      </c>
      <c r="AE1879">
        <v>16.68</v>
      </c>
      <c r="AF1879">
        <v>16.649999999999999</v>
      </c>
      <c r="AG1879">
        <v>16.75</v>
      </c>
      <c r="AH1879">
        <v>16.64</v>
      </c>
      <c r="AI1879">
        <v>0.25973239999999997</v>
      </c>
      <c r="AJ1879">
        <v>0.26790190000000003</v>
      </c>
      <c r="AK1879">
        <v>0.27089584</v>
      </c>
      <c r="AL1879">
        <v>0.25274563</v>
      </c>
      <c r="AM1879">
        <v>0.26320844999999998</v>
      </c>
      <c r="AN1879">
        <v>0.28096276999999997</v>
      </c>
      <c r="AO1879">
        <v>0.36798113999999998</v>
      </c>
      <c r="AP1879">
        <v>0.25559744000000001</v>
      </c>
      <c r="AQ1879">
        <v>0.25830436000000001</v>
      </c>
      <c r="AR1879">
        <v>0.25196020000000002</v>
      </c>
      <c r="AS1879">
        <v>0.26262876000000002</v>
      </c>
      <c r="AT1879">
        <v>0.26578316000000002</v>
      </c>
      <c r="AU1879">
        <v>0.29560934999999999</v>
      </c>
      <c r="AV1879">
        <v>0.26191333</v>
      </c>
      <c r="AW1879">
        <v>0.25702407999999999</v>
      </c>
      <c r="AX1879">
        <v>0.38147540000000002</v>
      </c>
      <c r="AY1879">
        <v>0.29584052999999999</v>
      </c>
    </row>
    <row r="1880" spans="1:51">
      <c r="A1880">
        <v>1576</v>
      </c>
      <c r="B1880" t="b">
        <v>1</v>
      </c>
      <c r="C1880" t="s">
        <v>128</v>
      </c>
      <c r="D1880" t="s">
        <v>6062</v>
      </c>
      <c r="E1880" t="s">
        <v>6063</v>
      </c>
      <c r="H1880" t="s">
        <v>6064</v>
      </c>
      <c r="I1880" t="s">
        <v>544</v>
      </c>
      <c r="K1880" s="7">
        <v>7.4999999999999997E-2</v>
      </c>
      <c r="L1880">
        <v>-0.13</v>
      </c>
      <c r="M1880" s="7">
        <v>0.23</v>
      </c>
      <c r="N1880">
        <v>0.06</v>
      </c>
      <c r="O1880" s="6">
        <v>7.0000000000000001E-3</v>
      </c>
      <c r="P1880">
        <v>-0.19</v>
      </c>
      <c r="Q1880" t="s">
        <v>135</v>
      </c>
      <c r="R1880">
        <v>15.79</v>
      </c>
      <c r="S1880">
        <v>15.77</v>
      </c>
      <c r="T1880">
        <v>15.77</v>
      </c>
      <c r="U1880">
        <v>15.62</v>
      </c>
      <c r="V1880">
        <v>15.73</v>
      </c>
      <c r="W1880">
        <v>15.82</v>
      </c>
      <c r="X1880">
        <v>15.85</v>
      </c>
      <c r="Y1880">
        <v>15.78</v>
      </c>
      <c r="Z1880">
        <v>15.87</v>
      </c>
      <c r="AA1880">
        <v>15.85</v>
      </c>
      <c r="AB1880">
        <v>15.76</v>
      </c>
      <c r="AC1880">
        <v>15.77</v>
      </c>
      <c r="AD1880">
        <v>15.78</v>
      </c>
      <c r="AE1880">
        <v>15.52</v>
      </c>
      <c r="AF1880">
        <v>15.59</v>
      </c>
      <c r="AG1880">
        <v>15.62</v>
      </c>
      <c r="AH1880">
        <v>15.59</v>
      </c>
      <c r="AI1880">
        <v>0.28544059999999999</v>
      </c>
      <c r="AJ1880">
        <v>0.27434573000000001</v>
      </c>
      <c r="AK1880">
        <v>0.35386901999999998</v>
      </c>
      <c r="AL1880">
        <v>0.28497260000000002</v>
      </c>
      <c r="AM1880">
        <v>0.27307323</v>
      </c>
      <c r="AN1880">
        <v>0.32714352000000002</v>
      </c>
      <c r="AO1880">
        <v>0.31557360000000001</v>
      </c>
      <c r="AP1880">
        <v>0.35479300000000003</v>
      </c>
      <c r="AQ1880">
        <v>0.30229780000000001</v>
      </c>
      <c r="AR1880">
        <v>0.28696759999999999</v>
      </c>
      <c r="AS1880">
        <v>0.27739835000000002</v>
      </c>
      <c r="AT1880">
        <v>0.29733854999999998</v>
      </c>
      <c r="AU1880">
        <v>0.31397447000000001</v>
      </c>
      <c r="AV1880">
        <v>0.26820165000000001</v>
      </c>
      <c r="AW1880">
        <v>0.28759820000000003</v>
      </c>
      <c r="AX1880">
        <v>0.30644969999999999</v>
      </c>
      <c r="AY1880">
        <v>0.35098255</v>
      </c>
    </row>
    <row r="1881" spans="1:51">
      <c r="A1881">
        <v>1961</v>
      </c>
      <c r="B1881" t="b">
        <v>1</v>
      </c>
      <c r="C1881" t="s">
        <v>128</v>
      </c>
      <c r="D1881" t="s">
        <v>6065</v>
      </c>
      <c r="E1881" t="s">
        <v>6066</v>
      </c>
      <c r="H1881" t="s">
        <v>6067</v>
      </c>
      <c r="I1881" t="s">
        <v>145</v>
      </c>
      <c r="K1881" s="7">
        <v>0.18</v>
      </c>
      <c r="L1881">
        <v>0</v>
      </c>
      <c r="M1881" s="7">
        <v>4.2999999999999997E-2</v>
      </c>
      <c r="N1881">
        <v>-0.02</v>
      </c>
      <c r="O1881" s="6">
        <v>7.0000000000000001E-3</v>
      </c>
      <c r="P1881">
        <v>0.02</v>
      </c>
      <c r="Q1881" t="s">
        <v>135</v>
      </c>
      <c r="R1881">
        <v>16.39</v>
      </c>
      <c r="S1881">
        <v>16.489999999999998</v>
      </c>
      <c r="T1881">
        <v>16.48</v>
      </c>
      <c r="U1881">
        <v>16.37</v>
      </c>
      <c r="V1881">
        <v>16.41</v>
      </c>
      <c r="W1881">
        <v>16.38</v>
      </c>
      <c r="X1881">
        <v>16.399999999999999</v>
      </c>
      <c r="Y1881">
        <v>16.420000000000002</v>
      </c>
      <c r="Z1881">
        <v>16.36</v>
      </c>
      <c r="AA1881">
        <v>16.43</v>
      </c>
      <c r="AB1881">
        <v>16.37</v>
      </c>
      <c r="AC1881">
        <v>16.41</v>
      </c>
      <c r="AD1881">
        <v>16.489999999999998</v>
      </c>
      <c r="AE1881">
        <v>16.350000000000001</v>
      </c>
      <c r="AF1881">
        <v>16.34</v>
      </c>
      <c r="AG1881">
        <v>16.41</v>
      </c>
      <c r="AH1881">
        <v>16.399999999999999</v>
      </c>
      <c r="AI1881">
        <v>0.27202764000000001</v>
      </c>
      <c r="AJ1881">
        <v>0.27181768000000001</v>
      </c>
      <c r="AK1881">
        <v>0.31393206000000001</v>
      </c>
      <c r="AL1881">
        <v>0.30516872</v>
      </c>
      <c r="AM1881">
        <v>0.26415929999999999</v>
      </c>
      <c r="AN1881">
        <v>0.26099004999999997</v>
      </c>
      <c r="AO1881">
        <v>0.28055274000000002</v>
      </c>
      <c r="AP1881">
        <v>0.37281029999999998</v>
      </c>
      <c r="AQ1881">
        <v>0.34069290000000002</v>
      </c>
      <c r="AR1881">
        <v>0.30497925999999997</v>
      </c>
      <c r="AS1881">
        <v>0.28760669999999999</v>
      </c>
      <c r="AT1881">
        <v>0.32801095000000002</v>
      </c>
      <c r="AU1881">
        <v>0.28589587999999999</v>
      </c>
      <c r="AV1881">
        <v>0.29381226999999999</v>
      </c>
      <c r="AW1881">
        <v>0.36059636</v>
      </c>
      <c r="AX1881">
        <v>0.2996644</v>
      </c>
      <c r="AY1881">
        <v>0.31665100000000002</v>
      </c>
    </row>
    <row r="1882" spans="1:51">
      <c r="A1882">
        <v>2146</v>
      </c>
      <c r="B1882" t="b">
        <v>1</v>
      </c>
      <c r="C1882" t="s">
        <v>128</v>
      </c>
      <c r="D1882" t="s">
        <v>6068</v>
      </c>
      <c r="E1882" t="s">
        <v>6069</v>
      </c>
      <c r="H1882" t="s">
        <v>6070</v>
      </c>
      <c r="I1882" t="s">
        <v>349</v>
      </c>
      <c r="K1882" s="7">
        <v>0.25</v>
      </c>
      <c r="L1882">
        <v>-0.12</v>
      </c>
      <c r="M1882" s="7">
        <v>0.12</v>
      </c>
      <c r="N1882">
        <v>0.12</v>
      </c>
      <c r="O1882" s="6">
        <v>7.0000000000000001E-3</v>
      </c>
      <c r="P1882">
        <v>-0.24</v>
      </c>
      <c r="Q1882" t="s">
        <v>135</v>
      </c>
      <c r="R1882">
        <v>14.75</v>
      </c>
      <c r="S1882">
        <v>0</v>
      </c>
      <c r="T1882">
        <v>14.76</v>
      </c>
      <c r="U1882">
        <v>14.52</v>
      </c>
      <c r="V1882">
        <v>14.79</v>
      </c>
      <c r="W1882">
        <v>0</v>
      </c>
      <c r="X1882">
        <v>0</v>
      </c>
      <c r="Y1882">
        <v>14.83</v>
      </c>
      <c r="Z1882">
        <v>14.88</v>
      </c>
      <c r="AA1882">
        <v>14.74</v>
      </c>
      <c r="AB1882">
        <v>0</v>
      </c>
      <c r="AC1882">
        <v>0</v>
      </c>
      <c r="AD1882">
        <v>14.72</v>
      </c>
      <c r="AE1882">
        <v>14.58</v>
      </c>
      <c r="AF1882">
        <v>14.43</v>
      </c>
      <c r="AG1882">
        <v>0</v>
      </c>
      <c r="AH1882">
        <v>0</v>
      </c>
      <c r="AI1882">
        <v>0.24533962000000001</v>
      </c>
      <c r="AJ1882">
        <v>0</v>
      </c>
      <c r="AK1882">
        <v>0.28294718000000002</v>
      </c>
      <c r="AL1882">
        <v>0.27056074000000002</v>
      </c>
      <c r="AM1882">
        <v>0.25053287000000002</v>
      </c>
      <c r="AN1882">
        <v>0</v>
      </c>
      <c r="AO1882">
        <v>0</v>
      </c>
      <c r="AP1882">
        <v>0.24793482</v>
      </c>
      <c r="AQ1882">
        <v>0.24572279</v>
      </c>
      <c r="AR1882">
        <v>0.25034339999999999</v>
      </c>
      <c r="AS1882">
        <v>0</v>
      </c>
      <c r="AT1882">
        <v>0</v>
      </c>
      <c r="AU1882">
        <v>0.24838727999999999</v>
      </c>
      <c r="AV1882">
        <v>0.28606838000000001</v>
      </c>
      <c r="AW1882">
        <v>0.41700379999999998</v>
      </c>
      <c r="AX1882">
        <v>0</v>
      </c>
      <c r="AY1882">
        <v>0</v>
      </c>
    </row>
    <row r="1883" spans="1:51">
      <c r="A1883">
        <v>2259</v>
      </c>
      <c r="B1883" t="b">
        <v>1</v>
      </c>
      <c r="C1883" t="s">
        <v>128</v>
      </c>
      <c r="D1883" t="s">
        <v>6071</v>
      </c>
      <c r="E1883" t="s">
        <v>6072</v>
      </c>
      <c r="H1883" t="s">
        <v>6073</v>
      </c>
      <c r="I1883" t="s">
        <v>197</v>
      </c>
      <c r="K1883" s="7">
        <v>0.3</v>
      </c>
      <c r="L1883">
        <v>0.03</v>
      </c>
      <c r="M1883" s="7">
        <v>7.9000000000000001E-2</v>
      </c>
      <c r="N1883">
        <v>-0.09</v>
      </c>
      <c r="O1883" s="6">
        <v>7.0000000000000001E-3</v>
      </c>
      <c r="P1883">
        <v>0.12</v>
      </c>
      <c r="Q1883" t="s">
        <v>135</v>
      </c>
      <c r="R1883">
        <v>15.86</v>
      </c>
      <c r="S1883">
        <v>15.88</v>
      </c>
      <c r="T1883">
        <v>15.93</v>
      </c>
      <c r="U1883">
        <v>15.98</v>
      </c>
      <c r="V1883">
        <v>15.89</v>
      </c>
      <c r="W1883">
        <v>16.02</v>
      </c>
      <c r="X1883">
        <v>15.92</v>
      </c>
      <c r="Y1883">
        <v>15.85</v>
      </c>
      <c r="Z1883">
        <v>15.83</v>
      </c>
      <c r="AA1883">
        <v>15.87</v>
      </c>
      <c r="AB1883">
        <v>15.87</v>
      </c>
      <c r="AC1883">
        <v>15.85</v>
      </c>
      <c r="AD1883">
        <v>15.97</v>
      </c>
      <c r="AE1883">
        <v>15.96</v>
      </c>
      <c r="AF1883">
        <v>15.95</v>
      </c>
      <c r="AG1883">
        <v>16.02</v>
      </c>
      <c r="AH1883">
        <v>15.98</v>
      </c>
      <c r="AI1883">
        <v>0.28200340000000002</v>
      </c>
      <c r="AJ1883">
        <v>0.24521235999999999</v>
      </c>
      <c r="AK1883">
        <v>0.81353299999999995</v>
      </c>
      <c r="AL1883">
        <v>0.24781394000000001</v>
      </c>
      <c r="AM1883">
        <v>0.24760467999999999</v>
      </c>
      <c r="AN1883">
        <v>0.2489083</v>
      </c>
      <c r="AO1883">
        <v>0.30821001999999997</v>
      </c>
      <c r="AP1883">
        <v>0.28595241999999998</v>
      </c>
      <c r="AQ1883">
        <v>0.31390095000000001</v>
      </c>
      <c r="AR1883">
        <v>0.38538339999999999</v>
      </c>
      <c r="AS1883">
        <v>0.2766306</v>
      </c>
      <c r="AT1883">
        <v>0.26858409999999999</v>
      </c>
      <c r="AU1883">
        <v>0.28944333999999999</v>
      </c>
      <c r="AV1883">
        <v>0.26506773</v>
      </c>
      <c r="AW1883">
        <v>0.27899040000000003</v>
      </c>
      <c r="AX1883">
        <v>0.41378294999999998</v>
      </c>
      <c r="AY1883">
        <v>0.24698822000000001</v>
      </c>
    </row>
    <row r="1884" spans="1:51">
      <c r="A1884">
        <v>2416</v>
      </c>
      <c r="B1884" t="b">
        <v>1</v>
      </c>
      <c r="C1884" t="s">
        <v>128</v>
      </c>
      <c r="D1884" t="s">
        <v>6074</v>
      </c>
      <c r="E1884" t="s">
        <v>6075</v>
      </c>
      <c r="H1884" t="s">
        <v>6076</v>
      </c>
      <c r="I1884" t="s">
        <v>658</v>
      </c>
      <c r="K1884" s="7">
        <v>0.37</v>
      </c>
      <c r="L1884">
        <v>0.03</v>
      </c>
      <c r="M1884" s="7">
        <v>3.5999999999999997E-2</v>
      </c>
      <c r="N1884">
        <v>-0.19</v>
      </c>
      <c r="O1884" s="6">
        <v>7.0000000000000001E-3</v>
      </c>
      <c r="P1884">
        <v>0.22</v>
      </c>
      <c r="Q1884" t="s">
        <v>135</v>
      </c>
      <c r="R1884">
        <v>15.41</v>
      </c>
      <c r="S1884">
        <v>15.52</v>
      </c>
      <c r="T1884">
        <v>15.43</v>
      </c>
      <c r="U1884">
        <v>15.66</v>
      </c>
      <c r="V1884">
        <v>15.44</v>
      </c>
      <c r="W1884">
        <v>15.44</v>
      </c>
      <c r="X1884">
        <v>15.5</v>
      </c>
      <c r="Y1884">
        <v>15.23</v>
      </c>
      <c r="Z1884">
        <v>15.24</v>
      </c>
      <c r="AA1884">
        <v>15.44</v>
      </c>
      <c r="AB1884">
        <v>15.45</v>
      </c>
      <c r="AC1884">
        <v>15.22</v>
      </c>
      <c r="AD1884">
        <v>15.46</v>
      </c>
      <c r="AE1884">
        <v>15.56</v>
      </c>
      <c r="AF1884">
        <v>15.54</v>
      </c>
      <c r="AG1884">
        <v>15.48</v>
      </c>
      <c r="AH1884">
        <v>15.66</v>
      </c>
      <c r="AI1884">
        <v>0.24961454</v>
      </c>
      <c r="AJ1884">
        <v>0.31406142999999997</v>
      </c>
      <c r="AK1884">
        <v>0.42308216999999998</v>
      </c>
      <c r="AL1884">
        <v>0.34295936999999999</v>
      </c>
      <c r="AM1884">
        <v>0.32631500000000002</v>
      </c>
      <c r="AN1884">
        <v>0.26988204999999998</v>
      </c>
      <c r="AO1884">
        <v>0.30838389999999999</v>
      </c>
      <c r="AP1884">
        <v>0.35270822000000002</v>
      </c>
      <c r="AQ1884">
        <v>0.29898926999999997</v>
      </c>
      <c r="AR1884">
        <v>0.33639467000000001</v>
      </c>
      <c r="AS1884">
        <v>0.33859610000000001</v>
      </c>
      <c r="AT1884">
        <v>0.28231447999999998</v>
      </c>
      <c r="AU1884">
        <v>0.29270943999999999</v>
      </c>
      <c r="AV1884">
        <v>0.42798132</v>
      </c>
      <c r="AW1884">
        <v>0.45284756999999998</v>
      </c>
      <c r="AX1884">
        <v>0.57494400000000001</v>
      </c>
      <c r="AY1884">
        <v>0.53483670000000005</v>
      </c>
    </row>
    <row r="1885" spans="1:51">
      <c r="A1885">
        <v>2491</v>
      </c>
      <c r="B1885" t="b">
        <v>1</v>
      </c>
      <c r="C1885" t="s">
        <v>128</v>
      </c>
      <c r="D1885" t="s">
        <v>6077</v>
      </c>
      <c r="E1885" t="s">
        <v>6078</v>
      </c>
      <c r="H1885" t="s">
        <v>6079</v>
      </c>
      <c r="I1885" t="s">
        <v>820</v>
      </c>
      <c r="K1885" s="7">
        <v>0.4</v>
      </c>
      <c r="L1885">
        <v>0.06</v>
      </c>
      <c r="M1885" s="7">
        <v>1.6E-2</v>
      </c>
      <c r="N1885">
        <v>-0.11</v>
      </c>
      <c r="O1885" s="6">
        <v>7.0000000000000001E-3</v>
      </c>
      <c r="P1885">
        <v>0.18</v>
      </c>
      <c r="Q1885" t="s">
        <v>135</v>
      </c>
      <c r="R1885">
        <v>16.63</v>
      </c>
      <c r="S1885">
        <v>16.61</v>
      </c>
      <c r="T1885">
        <v>16.62</v>
      </c>
      <c r="U1885">
        <v>16.77</v>
      </c>
      <c r="V1885">
        <v>16.63</v>
      </c>
      <c r="W1885">
        <v>16.559999999999999</v>
      </c>
      <c r="X1885">
        <v>16.739999999999998</v>
      </c>
      <c r="Y1885">
        <v>16.45</v>
      </c>
      <c r="Z1885">
        <v>16.57</v>
      </c>
      <c r="AA1885">
        <v>16.37</v>
      </c>
      <c r="AB1885">
        <v>16.559999999999999</v>
      </c>
      <c r="AC1885">
        <v>16.579999999999998</v>
      </c>
      <c r="AD1885">
        <v>16.82</v>
      </c>
      <c r="AE1885">
        <v>16.75</v>
      </c>
      <c r="AF1885">
        <v>16.899999999999999</v>
      </c>
      <c r="AG1885">
        <v>16.73</v>
      </c>
      <c r="AH1885">
        <v>16.61</v>
      </c>
      <c r="AI1885">
        <v>0.27977085000000002</v>
      </c>
      <c r="AJ1885">
        <v>0.28335226000000002</v>
      </c>
      <c r="AK1885">
        <v>0.31563439999999998</v>
      </c>
      <c r="AL1885">
        <v>0.32499158</v>
      </c>
      <c r="AM1885">
        <v>0.26469304999999999</v>
      </c>
      <c r="AN1885">
        <v>0.28032509999999999</v>
      </c>
      <c r="AO1885">
        <v>0.26806237999999999</v>
      </c>
      <c r="AP1885">
        <v>0.35475412000000001</v>
      </c>
      <c r="AQ1885">
        <v>0.33371675000000001</v>
      </c>
      <c r="AR1885">
        <v>0.31109576999999999</v>
      </c>
      <c r="AS1885">
        <v>0.27445320000000001</v>
      </c>
      <c r="AT1885">
        <v>0.30494955000000001</v>
      </c>
      <c r="AU1885">
        <v>0.28182523999999998</v>
      </c>
      <c r="AV1885">
        <v>0.33124100000000001</v>
      </c>
      <c r="AW1885">
        <v>0.38178644</v>
      </c>
      <c r="AX1885">
        <v>0.33640740000000002</v>
      </c>
      <c r="AY1885">
        <v>0.32778682999999997</v>
      </c>
    </row>
    <row r="1886" spans="1:51">
      <c r="A1886">
        <v>1318</v>
      </c>
      <c r="B1886" t="b">
        <v>1</v>
      </c>
      <c r="C1886" t="s">
        <v>128</v>
      </c>
      <c r="D1886" t="s">
        <v>6080</v>
      </c>
      <c r="E1886" t="s">
        <v>6081</v>
      </c>
      <c r="H1886" t="s">
        <v>6082</v>
      </c>
      <c r="I1886" t="s">
        <v>222</v>
      </c>
      <c r="K1886" s="7">
        <v>3.1E-2</v>
      </c>
      <c r="L1886">
        <v>0.05</v>
      </c>
      <c r="M1886" s="7">
        <v>0.8</v>
      </c>
      <c r="N1886">
        <v>-0.02</v>
      </c>
      <c r="O1886" s="6">
        <v>8.0000000000000002E-3</v>
      </c>
      <c r="P1886">
        <v>0.06</v>
      </c>
      <c r="Q1886" t="s">
        <v>135</v>
      </c>
      <c r="R1886">
        <v>15.93</v>
      </c>
      <c r="S1886">
        <v>15.89</v>
      </c>
      <c r="T1886">
        <v>15.78</v>
      </c>
      <c r="U1886">
        <v>15.88</v>
      </c>
      <c r="V1886">
        <v>15.86</v>
      </c>
      <c r="W1886">
        <v>15.8</v>
      </c>
      <c r="X1886">
        <v>15.89</v>
      </c>
      <c r="Y1886">
        <v>15.76</v>
      </c>
      <c r="Z1886">
        <v>15.91</v>
      </c>
      <c r="AA1886">
        <v>15.82</v>
      </c>
      <c r="AB1886">
        <v>15.82</v>
      </c>
      <c r="AC1886">
        <v>15.82</v>
      </c>
      <c r="AD1886">
        <v>15.9</v>
      </c>
      <c r="AE1886">
        <v>15.88</v>
      </c>
      <c r="AF1886">
        <v>15.92</v>
      </c>
      <c r="AG1886">
        <v>15.85</v>
      </c>
      <c r="AH1886">
        <v>15.89</v>
      </c>
      <c r="AI1886">
        <v>0.28385702000000002</v>
      </c>
      <c r="AJ1886">
        <v>0.2543744</v>
      </c>
      <c r="AK1886">
        <v>0.42793468000000001</v>
      </c>
      <c r="AL1886">
        <v>0.27764153000000003</v>
      </c>
      <c r="AM1886">
        <v>0.26161358000000001</v>
      </c>
      <c r="AN1886">
        <v>0.27083856000000001</v>
      </c>
      <c r="AO1886">
        <v>0.34183675000000002</v>
      </c>
      <c r="AP1886">
        <v>0.25976561999999997</v>
      </c>
      <c r="AQ1886">
        <v>0.27926114000000002</v>
      </c>
      <c r="AR1886">
        <v>0.26083309999999998</v>
      </c>
      <c r="AS1886">
        <v>0.27093682000000002</v>
      </c>
      <c r="AT1886">
        <v>0.26414588</v>
      </c>
      <c r="AU1886">
        <v>0.27341114999999999</v>
      </c>
      <c r="AV1886">
        <v>0.28041275999999998</v>
      </c>
      <c r="AW1886">
        <v>0.26557815000000001</v>
      </c>
      <c r="AX1886">
        <v>0.27991155000000001</v>
      </c>
      <c r="AY1886">
        <v>0.27023905999999998</v>
      </c>
    </row>
    <row r="1887" spans="1:51">
      <c r="A1887">
        <v>2872.1</v>
      </c>
      <c r="B1887" t="b">
        <v>1</v>
      </c>
      <c r="C1887" t="s">
        <v>128</v>
      </c>
      <c r="D1887" t="s">
        <v>6083</v>
      </c>
      <c r="E1887" t="s">
        <v>6084</v>
      </c>
      <c r="H1887" t="s">
        <v>4584</v>
      </c>
      <c r="I1887" t="s">
        <v>430</v>
      </c>
      <c r="J1887" t="b">
        <v>1</v>
      </c>
      <c r="K1887" s="7">
        <v>3.1E-2</v>
      </c>
      <c r="L1887">
        <v>0.18</v>
      </c>
      <c r="M1887" s="7">
        <v>0.22</v>
      </c>
      <c r="N1887">
        <v>-0.12</v>
      </c>
      <c r="O1887" s="6">
        <v>8.0000000000000002E-3</v>
      </c>
      <c r="P1887">
        <v>0.3</v>
      </c>
      <c r="Q1887" t="s">
        <v>135</v>
      </c>
      <c r="R1887">
        <v>14.25</v>
      </c>
      <c r="S1887">
        <v>14.13</v>
      </c>
      <c r="T1887">
        <v>13.94</v>
      </c>
      <c r="U1887">
        <v>14.17</v>
      </c>
      <c r="V1887">
        <v>13.82</v>
      </c>
      <c r="W1887">
        <v>13.92</v>
      </c>
      <c r="X1887">
        <v>14.16</v>
      </c>
      <c r="Y1887">
        <v>13.89</v>
      </c>
      <c r="Z1887">
        <v>14.19</v>
      </c>
      <c r="AA1887">
        <v>14.08</v>
      </c>
      <c r="AB1887">
        <v>13.86</v>
      </c>
      <c r="AC1887">
        <v>13.65</v>
      </c>
      <c r="AD1887">
        <v>14.13</v>
      </c>
      <c r="AE1887">
        <v>14.04</v>
      </c>
      <c r="AF1887">
        <v>14.26</v>
      </c>
      <c r="AG1887">
        <v>14.24</v>
      </c>
      <c r="AH1887">
        <v>14.23</v>
      </c>
      <c r="AI1887">
        <v>0.25509974000000002</v>
      </c>
      <c r="AJ1887">
        <v>0.2438225</v>
      </c>
      <c r="AK1887">
        <v>0.27927104000000003</v>
      </c>
      <c r="AL1887">
        <v>0.32710816999999998</v>
      </c>
      <c r="AM1887">
        <v>0.32337972999999998</v>
      </c>
      <c r="AN1887">
        <v>0.34082866000000001</v>
      </c>
      <c r="AO1887">
        <v>0.29840747000000001</v>
      </c>
      <c r="AP1887">
        <v>0.35710755</v>
      </c>
      <c r="AQ1887">
        <v>0.24628692999999999</v>
      </c>
      <c r="AR1887">
        <v>0.40145943000000001</v>
      </c>
      <c r="AS1887">
        <v>0.24547677000000001</v>
      </c>
      <c r="AT1887">
        <v>0.59457950000000004</v>
      </c>
      <c r="AU1887">
        <v>0.28420484000000001</v>
      </c>
      <c r="AV1887">
        <v>0.24731623999999999</v>
      </c>
      <c r="AW1887">
        <v>0.28130495999999999</v>
      </c>
      <c r="AX1887">
        <v>1.5143217</v>
      </c>
      <c r="AY1887">
        <v>0.24471467999999999</v>
      </c>
    </row>
    <row r="1888" spans="1:51">
      <c r="A1888">
        <v>2987.1</v>
      </c>
      <c r="B1888" t="b">
        <v>1</v>
      </c>
      <c r="C1888" t="s">
        <v>128</v>
      </c>
      <c r="D1888" t="s">
        <v>6085</v>
      </c>
      <c r="E1888" t="s">
        <v>6086</v>
      </c>
      <c r="H1888" t="s">
        <v>6087</v>
      </c>
      <c r="I1888" t="s">
        <v>176</v>
      </c>
      <c r="J1888" t="b">
        <v>1</v>
      </c>
      <c r="K1888" s="7">
        <v>4.4999999999999998E-2</v>
      </c>
      <c r="L1888">
        <v>0.14000000000000001</v>
      </c>
      <c r="M1888" s="7">
        <v>1.4999999999999999E-2</v>
      </c>
      <c r="N1888">
        <v>-0.28000000000000003</v>
      </c>
      <c r="O1888" s="6">
        <v>8.0000000000000002E-3</v>
      </c>
      <c r="P1888">
        <v>0.42</v>
      </c>
      <c r="Q1888" t="s">
        <v>135</v>
      </c>
      <c r="R1888">
        <v>16.45</v>
      </c>
      <c r="S1888">
        <v>16.46</v>
      </c>
      <c r="T1888">
        <v>16.399999999999999</v>
      </c>
      <c r="U1888">
        <v>16.510000000000002</v>
      </c>
      <c r="V1888">
        <v>16.47</v>
      </c>
      <c r="W1888">
        <v>16.670000000000002</v>
      </c>
      <c r="X1888">
        <v>16.350000000000001</v>
      </c>
      <c r="Y1888">
        <v>16.190000000000001</v>
      </c>
      <c r="Z1888">
        <v>16.38</v>
      </c>
      <c r="AA1888">
        <v>16.34</v>
      </c>
      <c r="AB1888">
        <v>16.02</v>
      </c>
      <c r="AC1888">
        <v>16.03</v>
      </c>
      <c r="AD1888">
        <v>16.600000000000001</v>
      </c>
      <c r="AE1888">
        <v>16.61</v>
      </c>
      <c r="AF1888">
        <v>16.61</v>
      </c>
      <c r="AG1888">
        <v>16.63</v>
      </c>
      <c r="AH1888">
        <v>16.64</v>
      </c>
      <c r="AI1888">
        <v>0.38680576999999999</v>
      </c>
      <c r="AJ1888">
        <v>0.2766518</v>
      </c>
      <c r="AK1888">
        <v>0.4242861</v>
      </c>
      <c r="AL1888">
        <v>0.38099608000000001</v>
      </c>
      <c r="AM1888">
        <v>0.35857165000000002</v>
      </c>
      <c r="AN1888">
        <v>0.34065827999999998</v>
      </c>
      <c r="AO1888">
        <v>0.33688175999999997</v>
      </c>
      <c r="AP1888">
        <v>0.33517586999999999</v>
      </c>
      <c r="AQ1888">
        <v>0.37350666999999999</v>
      </c>
      <c r="AR1888">
        <v>0.36625478</v>
      </c>
      <c r="AS1888">
        <v>0.30118151999999998</v>
      </c>
      <c r="AT1888">
        <v>0.29292010000000002</v>
      </c>
      <c r="AU1888">
        <v>0.33663008</v>
      </c>
      <c r="AV1888">
        <v>0.35940513000000002</v>
      </c>
      <c r="AW1888">
        <v>0.47000805000000001</v>
      </c>
      <c r="AX1888">
        <v>0.32105526000000001</v>
      </c>
      <c r="AY1888">
        <v>0.33590192000000002</v>
      </c>
    </row>
    <row r="1889" spans="1:51">
      <c r="A1889">
        <v>1572</v>
      </c>
      <c r="B1889" t="b">
        <v>1</v>
      </c>
      <c r="C1889" t="s">
        <v>128</v>
      </c>
      <c r="D1889" t="s">
        <v>6088</v>
      </c>
      <c r="E1889" t="s">
        <v>6089</v>
      </c>
      <c r="H1889" t="s">
        <v>6090</v>
      </c>
      <c r="I1889" t="s">
        <v>582</v>
      </c>
      <c r="K1889" s="7">
        <v>7.3999999999999996E-2</v>
      </c>
      <c r="L1889">
        <v>-7.0000000000000007E-2</v>
      </c>
      <c r="M1889" s="7">
        <v>0.3</v>
      </c>
      <c r="N1889">
        <v>0.01</v>
      </c>
      <c r="O1889" s="6">
        <v>8.0000000000000002E-3</v>
      </c>
      <c r="P1889">
        <v>-0.08</v>
      </c>
      <c r="Q1889" t="s">
        <v>135</v>
      </c>
      <c r="R1889">
        <v>16.350000000000001</v>
      </c>
      <c r="S1889">
        <v>16.399999999999999</v>
      </c>
      <c r="T1889">
        <v>16.47</v>
      </c>
      <c r="U1889">
        <v>16.39</v>
      </c>
      <c r="V1889">
        <v>16.5</v>
      </c>
      <c r="W1889">
        <v>16.399999999999999</v>
      </c>
      <c r="X1889">
        <v>16.41</v>
      </c>
      <c r="Y1889">
        <v>16.420000000000002</v>
      </c>
      <c r="Z1889">
        <v>16.54</v>
      </c>
      <c r="AA1889">
        <v>16.39</v>
      </c>
      <c r="AB1889">
        <v>16.43</v>
      </c>
      <c r="AC1889">
        <v>16.48</v>
      </c>
      <c r="AD1889">
        <v>16.29</v>
      </c>
      <c r="AE1889">
        <v>16.420000000000002</v>
      </c>
      <c r="AF1889">
        <v>16.37</v>
      </c>
      <c r="AG1889">
        <v>16.329999999999998</v>
      </c>
      <c r="AH1889">
        <v>16.41</v>
      </c>
      <c r="AI1889">
        <v>0.27026027000000002</v>
      </c>
      <c r="AJ1889">
        <v>0.28194332</v>
      </c>
      <c r="AK1889">
        <v>0.30075878</v>
      </c>
      <c r="AL1889">
        <v>0.28789088000000002</v>
      </c>
      <c r="AM1889">
        <v>0.2723585</v>
      </c>
      <c r="AN1889">
        <v>0.30730723999999998</v>
      </c>
      <c r="AO1889">
        <v>0.29049315999999997</v>
      </c>
      <c r="AP1889">
        <v>0.30823547000000001</v>
      </c>
      <c r="AQ1889">
        <v>0.29059990000000002</v>
      </c>
      <c r="AR1889">
        <v>0.29691085</v>
      </c>
      <c r="AS1889">
        <v>0.30741540000000001</v>
      </c>
      <c r="AT1889">
        <v>0.34449983000000001</v>
      </c>
      <c r="AU1889">
        <v>0.27750154999999999</v>
      </c>
      <c r="AV1889">
        <v>0.30675935999999998</v>
      </c>
      <c r="AW1889">
        <v>0.35575797999999997</v>
      </c>
      <c r="AX1889">
        <v>0.35680568000000001</v>
      </c>
      <c r="AY1889">
        <v>0.38267580000000001</v>
      </c>
    </row>
    <row r="1890" spans="1:51">
      <c r="A1890">
        <v>1766</v>
      </c>
      <c r="B1890" t="b">
        <v>1</v>
      </c>
      <c r="C1890" t="s">
        <v>128</v>
      </c>
      <c r="D1890" t="s">
        <v>6091</v>
      </c>
      <c r="E1890" t="s">
        <v>6092</v>
      </c>
      <c r="H1890" t="s">
        <v>6093</v>
      </c>
      <c r="I1890" t="s">
        <v>240</v>
      </c>
      <c r="K1890" s="7">
        <v>0.12</v>
      </c>
      <c r="L1890">
        <v>0.4</v>
      </c>
      <c r="M1890" s="7">
        <v>0.97</v>
      </c>
      <c r="N1890">
        <v>-0.08</v>
      </c>
      <c r="O1890" s="6">
        <v>8.0000000000000002E-3</v>
      </c>
      <c r="P1890">
        <v>0.48</v>
      </c>
      <c r="Q1890" t="s">
        <v>135</v>
      </c>
      <c r="R1890">
        <v>14.64</v>
      </c>
      <c r="S1890">
        <v>14.17</v>
      </c>
      <c r="T1890">
        <v>9.85</v>
      </c>
      <c r="U1890">
        <v>15.29</v>
      </c>
      <c r="V1890">
        <v>13.66</v>
      </c>
      <c r="W1890">
        <v>14.06</v>
      </c>
      <c r="X1890">
        <v>13.81</v>
      </c>
      <c r="Y1890">
        <v>12.45</v>
      </c>
      <c r="Z1890">
        <v>12.36</v>
      </c>
      <c r="AA1890">
        <v>13.95</v>
      </c>
      <c r="AB1890">
        <v>13.67</v>
      </c>
      <c r="AC1890">
        <v>14.18</v>
      </c>
      <c r="AD1890">
        <v>14.25</v>
      </c>
      <c r="AE1890">
        <v>15.84</v>
      </c>
      <c r="AF1890">
        <v>16.41</v>
      </c>
      <c r="AG1890">
        <v>14.27</v>
      </c>
      <c r="AH1890">
        <v>14.36</v>
      </c>
      <c r="AI1890">
        <v>0.27143523000000003</v>
      </c>
      <c r="AJ1890">
        <v>0.25661402999999999</v>
      </c>
      <c r="AK1890">
        <v>0.33371814999999999</v>
      </c>
      <c r="AL1890">
        <v>0.32125463999999998</v>
      </c>
      <c r="AM1890">
        <v>0.28493160000000001</v>
      </c>
      <c r="AN1890">
        <v>0.28714928000000001</v>
      </c>
      <c r="AO1890">
        <v>0.26558875999999998</v>
      </c>
      <c r="AP1890">
        <v>0.31744206000000003</v>
      </c>
      <c r="AQ1890">
        <v>0.28352335000000001</v>
      </c>
      <c r="AR1890">
        <v>0.31477897999999999</v>
      </c>
      <c r="AS1890">
        <v>0.30867377000000001</v>
      </c>
      <c r="AT1890">
        <v>0.32111537000000001</v>
      </c>
      <c r="AU1890">
        <v>0.26873964</v>
      </c>
      <c r="AV1890">
        <v>0.27616682999999997</v>
      </c>
      <c r="AW1890">
        <v>0.30877134000000001</v>
      </c>
      <c r="AX1890">
        <v>0.31802671999999998</v>
      </c>
      <c r="AY1890">
        <v>0.27718199999999998</v>
      </c>
    </row>
    <row r="1891" spans="1:51">
      <c r="A1891">
        <v>226.12</v>
      </c>
      <c r="B1891" t="b">
        <v>1</v>
      </c>
      <c r="C1891" t="s">
        <v>128</v>
      </c>
      <c r="D1891" t="s">
        <v>6094</v>
      </c>
      <c r="E1891" t="s">
        <v>6095</v>
      </c>
      <c r="H1891" t="s">
        <v>6096</v>
      </c>
      <c r="I1891" t="s">
        <v>899</v>
      </c>
      <c r="J1891" t="b">
        <v>1</v>
      </c>
      <c r="K1891" s="7">
        <v>0.16</v>
      </c>
      <c r="L1891">
        <v>0.25</v>
      </c>
      <c r="M1891" s="7">
        <v>0.1</v>
      </c>
      <c r="N1891">
        <v>-0.32</v>
      </c>
      <c r="O1891" s="6">
        <v>8.0000000000000002E-3</v>
      </c>
      <c r="P1891">
        <v>0.56999999999999995</v>
      </c>
      <c r="Q1891" t="s">
        <v>135</v>
      </c>
      <c r="R1891">
        <v>16.11</v>
      </c>
      <c r="S1891">
        <v>16.14</v>
      </c>
      <c r="T1891">
        <v>15.97</v>
      </c>
      <c r="U1891">
        <v>16.690000000000001</v>
      </c>
      <c r="V1891">
        <v>16.05</v>
      </c>
      <c r="W1891">
        <v>16.05</v>
      </c>
      <c r="X1891">
        <v>15.73</v>
      </c>
      <c r="Y1891">
        <v>15.43</v>
      </c>
      <c r="Z1891">
        <v>15.49</v>
      </c>
      <c r="AA1891">
        <v>15.35</v>
      </c>
      <c r="AB1891">
        <v>15.76</v>
      </c>
      <c r="AC1891">
        <v>16.13</v>
      </c>
      <c r="AD1891">
        <v>16.100000000000001</v>
      </c>
      <c r="AE1891">
        <v>16.55</v>
      </c>
      <c r="AF1891">
        <v>16.79</v>
      </c>
      <c r="AG1891">
        <v>16.09</v>
      </c>
      <c r="AH1891">
        <v>16.170000000000002</v>
      </c>
      <c r="AI1891">
        <v>0.26657354999999999</v>
      </c>
      <c r="AJ1891">
        <v>0.28334661999999999</v>
      </c>
      <c r="AK1891">
        <v>0.38254993999999998</v>
      </c>
      <c r="AL1891">
        <v>0.38466089999999997</v>
      </c>
      <c r="AM1891">
        <v>0.28133464000000002</v>
      </c>
      <c r="AN1891">
        <v>0.27844039999999998</v>
      </c>
      <c r="AO1891">
        <v>0.30258906000000002</v>
      </c>
      <c r="AP1891">
        <v>0.37580425000000001</v>
      </c>
      <c r="AQ1891">
        <v>0.30442077000000001</v>
      </c>
      <c r="AR1891">
        <v>0.31788957000000001</v>
      </c>
      <c r="AS1891">
        <v>0.27840926999999999</v>
      </c>
      <c r="AT1891">
        <v>0.29569843000000001</v>
      </c>
      <c r="AU1891">
        <v>0.32083752999999998</v>
      </c>
      <c r="AV1891">
        <v>0.3768378</v>
      </c>
      <c r="AW1891">
        <v>0.39685860000000001</v>
      </c>
      <c r="AX1891">
        <v>0.37306835999999999</v>
      </c>
      <c r="AY1891">
        <v>0.32434824000000001</v>
      </c>
    </row>
    <row r="1892" spans="1:51">
      <c r="A1892">
        <v>1925</v>
      </c>
      <c r="B1892" t="b">
        <v>1</v>
      </c>
      <c r="C1892" t="s">
        <v>128</v>
      </c>
      <c r="D1892" t="s">
        <v>6097</v>
      </c>
      <c r="E1892" t="s">
        <v>6098</v>
      </c>
      <c r="H1892" t="s">
        <v>6099</v>
      </c>
      <c r="I1892" t="s">
        <v>471</v>
      </c>
      <c r="K1892" s="7">
        <v>0.17</v>
      </c>
      <c r="L1892">
        <v>0.18</v>
      </c>
      <c r="M1892" s="7">
        <v>8.6999999999999994E-2</v>
      </c>
      <c r="N1892">
        <v>-0.23</v>
      </c>
      <c r="O1892" s="6">
        <v>8.0000000000000002E-3</v>
      </c>
      <c r="P1892">
        <v>0.42</v>
      </c>
      <c r="Q1892" t="s">
        <v>135</v>
      </c>
      <c r="R1892">
        <v>15.39</v>
      </c>
      <c r="S1892">
        <v>15.44</v>
      </c>
      <c r="T1892">
        <v>15.38</v>
      </c>
      <c r="U1892">
        <v>15.7</v>
      </c>
      <c r="V1892">
        <v>15.45</v>
      </c>
      <c r="W1892">
        <v>15.34</v>
      </c>
      <c r="X1892">
        <v>15.49</v>
      </c>
      <c r="Y1892">
        <v>15.18</v>
      </c>
      <c r="Z1892">
        <v>15.16</v>
      </c>
      <c r="AA1892">
        <v>15.16</v>
      </c>
      <c r="AB1892">
        <v>15.41</v>
      </c>
      <c r="AC1892">
        <v>15.45</v>
      </c>
      <c r="AD1892">
        <v>15.61</v>
      </c>
      <c r="AE1892">
        <v>15.68</v>
      </c>
      <c r="AF1892">
        <v>15.8</v>
      </c>
      <c r="AG1892">
        <v>15.59</v>
      </c>
      <c r="AH1892">
        <v>15.53</v>
      </c>
      <c r="AI1892">
        <v>0.24974391000000001</v>
      </c>
      <c r="AJ1892">
        <v>0</v>
      </c>
      <c r="AK1892">
        <v>0.25629804</v>
      </c>
      <c r="AL1892">
        <v>0.27021787000000003</v>
      </c>
      <c r="AM1892">
        <v>0.24386633999999999</v>
      </c>
      <c r="AN1892">
        <v>0</v>
      </c>
      <c r="AO1892">
        <v>0</v>
      </c>
      <c r="AP1892">
        <v>0.26652547999999998</v>
      </c>
      <c r="AQ1892">
        <v>0.34814625999999999</v>
      </c>
      <c r="AR1892">
        <v>0.26938719999999999</v>
      </c>
      <c r="AS1892">
        <v>0</v>
      </c>
      <c r="AT1892">
        <v>0</v>
      </c>
      <c r="AU1892">
        <v>0.27310646</v>
      </c>
      <c r="AV1892">
        <v>0.28071252000000002</v>
      </c>
      <c r="AW1892">
        <v>0.34786277999999998</v>
      </c>
      <c r="AX1892">
        <v>0</v>
      </c>
      <c r="AY1892">
        <v>0</v>
      </c>
    </row>
    <row r="1893" spans="1:51">
      <c r="A1893">
        <v>1792.1</v>
      </c>
      <c r="B1893" t="b">
        <v>1</v>
      </c>
      <c r="C1893" t="s">
        <v>128</v>
      </c>
      <c r="D1893" t="s">
        <v>6100</v>
      </c>
      <c r="E1893" t="s">
        <v>6101</v>
      </c>
      <c r="H1893" t="s">
        <v>6102</v>
      </c>
      <c r="I1893" t="s">
        <v>6103</v>
      </c>
      <c r="J1893" t="b">
        <v>1</v>
      </c>
      <c r="K1893" s="7">
        <v>0.28000000000000003</v>
      </c>
      <c r="L1893">
        <v>0.24</v>
      </c>
      <c r="M1893" s="7">
        <v>0.02</v>
      </c>
      <c r="N1893">
        <v>-0.49</v>
      </c>
      <c r="O1893" s="6">
        <v>8.0000000000000002E-3</v>
      </c>
      <c r="P1893">
        <v>0.73</v>
      </c>
      <c r="Q1893" t="s">
        <v>135</v>
      </c>
      <c r="R1893">
        <v>13.08</v>
      </c>
      <c r="S1893">
        <v>12.8</v>
      </c>
      <c r="T1893">
        <v>12.51</v>
      </c>
      <c r="U1893">
        <v>13.38</v>
      </c>
      <c r="V1893">
        <v>12.91</v>
      </c>
      <c r="W1893">
        <v>12.76</v>
      </c>
      <c r="X1893">
        <v>12.84</v>
      </c>
      <c r="Y1893">
        <v>12.42</v>
      </c>
      <c r="Z1893">
        <v>12.51</v>
      </c>
      <c r="AA1893">
        <v>12.35</v>
      </c>
      <c r="AB1893">
        <v>12.37</v>
      </c>
      <c r="AC1893">
        <v>12.03</v>
      </c>
      <c r="AD1893">
        <v>12.74</v>
      </c>
      <c r="AE1893">
        <v>13.23</v>
      </c>
      <c r="AF1893">
        <v>13.29</v>
      </c>
      <c r="AG1893">
        <v>12.92</v>
      </c>
      <c r="AH1893">
        <v>13.34</v>
      </c>
      <c r="AI1893">
        <v>0</v>
      </c>
      <c r="AJ1893">
        <v>0.95670502999999996</v>
      </c>
      <c r="AK1893">
        <v>0</v>
      </c>
      <c r="AL1893">
        <v>0</v>
      </c>
      <c r="AM1893">
        <v>0</v>
      </c>
      <c r="AN1893">
        <v>1.4391716999999999</v>
      </c>
      <c r="AO1893">
        <v>0.23896718</v>
      </c>
      <c r="AP1893">
        <v>0</v>
      </c>
      <c r="AQ1893">
        <v>0</v>
      </c>
      <c r="AR1893">
        <v>0</v>
      </c>
      <c r="AS1893">
        <v>1.323075</v>
      </c>
      <c r="AT1893">
        <v>1.1704971</v>
      </c>
      <c r="AU1893">
        <v>0</v>
      </c>
      <c r="AV1893">
        <v>0</v>
      </c>
      <c r="AW1893">
        <v>0</v>
      </c>
      <c r="AX1893">
        <v>1.9351459</v>
      </c>
      <c r="AY1893">
        <v>1.0523037</v>
      </c>
    </row>
    <row r="1894" spans="1:51">
      <c r="A1894">
        <v>2275</v>
      </c>
      <c r="B1894" t="b">
        <v>1</v>
      </c>
      <c r="C1894" t="s">
        <v>128</v>
      </c>
      <c r="D1894" t="s">
        <v>6104</v>
      </c>
      <c r="E1894" t="s">
        <v>6105</v>
      </c>
      <c r="H1894" t="s">
        <v>6106</v>
      </c>
      <c r="I1894" t="s">
        <v>687</v>
      </c>
      <c r="K1894" s="7">
        <v>0.3</v>
      </c>
      <c r="L1894">
        <v>-0.08</v>
      </c>
      <c r="M1894" s="7">
        <v>3.6999999999999998E-2</v>
      </c>
      <c r="N1894">
        <v>0.26</v>
      </c>
      <c r="O1894" s="6">
        <v>8.0000000000000002E-3</v>
      </c>
      <c r="P1894">
        <v>-0.34</v>
      </c>
      <c r="Q1894" t="s">
        <v>135</v>
      </c>
      <c r="R1894">
        <v>15.67</v>
      </c>
      <c r="S1894">
        <v>0</v>
      </c>
      <c r="T1894">
        <v>15.71</v>
      </c>
      <c r="U1894">
        <v>15.51</v>
      </c>
      <c r="V1894">
        <v>15.45</v>
      </c>
      <c r="W1894">
        <v>0</v>
      </c>
      <c r="X1894">
        <v>0</v>
      </c>
      <c r="Y1894">
        <v>15.75</v>
      </c>
      <c r="Z1894">
        <v>15.8</v>
      </c>
      <c r="AA1894">
        <v>15.87</v>
      </c>
      <c r="AB1894">
        <v>0</v>
      </c>
      <c r="AC1894">
        <v>0</v>
      </c>
      <c r="AD1894">
        <v>15.59</v>
      </c>
      <c r="AE1894">
        <v>15.44</v>
      </c>
      <c r="AF1894">
        <v>15.4</v>
      </c>
      <c r="AG1894">
        <v>0</v>
      </c>
      <c r="AH1894">
        <v>0</v>
      </c>
      <c r="AI1894">
        <v>0.26138452000000001</v>
      </c>
      <c r="AJ1894">
        <v>0</v>
      </c>
      <c r="AK1894">
        <v>0.59149510000000005</v>
      </c>
      <c r="AL1894">
        <v>0.35776501999999999</v>
      </c>
      <c r="AM1894">
        <v>0.42726308000000002</v>
      </c>
      <c r="AN1894">
        <v>0</v>
      </c>
      <c r="AO1894">
        <v>0</v>
      </c>
      <c r="AP1894">
        <v>0.44667446999999999</v>
      </c>
      <c r="AQ1894">
        <v>0.26667180000000001</v>
      </c>
      <c r="AR1894">
        <v>0.31095933999999997</v>
      </c>
      <c r="AS1894">
        <v>0</v>
      </c>
      <c r="AT1894">
        <v>0</v>
      </c>
      <c r="AU1894">
        <v>0.3532766</v>
      </c>
      <c r="AV1894">
        <v>0.28977633000000003</v>
      </c>
      <c r="AW1894">
        <v>0.26959929999999999</v>
      </c>
      <c r="AX1894">
        <v>0</v>
      </c>
      <c r="AY1894">
        <v>0</v>
      </c>
    </row>
    <row r="1895" spans="1:51">
      <c r="A1895">
        <v>2330</v>
      </c>
      <c r="B1895" t="b">
        <v>1</v>
      </c>
      <c r="C1895" t="s">
        <v>128</v>
      </c>
      <c r="D1895" t="s">
        <v>6107</v>
      </c>
      <c r="E1895" t="s">
        <v>6108</v>
      </c>
      <c r="H1895" t="s">
        <v>6109</v>
      </c>
      <c r="I1895" t="s">
        <v>212</v>
      </c>
      <c r="K1895" s="7">
        <v>0.33</v>
      </c>
      <c r="L1895">
        <v>-0.13</v>
      </c>
      <c r="M1895" s="7">
        <v>9.9000000000000005E-2</v>
      </c>
      <c r="N1895">
        <v>0.13</v>
      </c>
      <c r="O1895" s="6">
        <v>8.0000000000000002E-3</v>
      </c>
      <c r="P1895">
        <v>-0.26</v>
      </c>
      <c r="Q1895" t="s">
        <v>135</v>
      </c>
      <c r="R1895">
        <v>14.48</v>
      </c>
      <c r="S1895">
        <v>14.46</v>
      </c>
      <c r="T1895">
        <v>14.68</v>
      </c>
      <c r="U1895">
        <v>14.18</v>
      </c>
      <c r="V1895">
        <v>14.46</v>
      </c>
      <c r="W1895">
        <v>14.49</v>
      </c>
      <c r="X1895">
        <v>14.68</v>
      </c>
      <c r="Y1895">
        <v>14.61</v>
      </c>
      <c r="Z1895">
        <v>14.74</v>
      </c>
      <c r="AA1895">
        <v>14.63</v>
      </c>
      <c r="AB1895">
        <v>14.48</v>
      </c>
      <c r="AC1895">
        <v>14.57</v>
      </c>
      <c r="AD1895">
        <v>14.52</v>
      </c>
      <c r="AE1895">
        <v>14.31</v>
      </c>
      <c r="AF1895">
        <v>14.18</v>
      </c>
      <c r="AG1895">
        <v>14.35</v>
      </c>
      <c r="AH1895">
        <v>14.81</v>
      </c>
      <c r="AI1895">
        <v>0.27621138000000001</v>
      </c>
      <c r="AJ1895">
        <v>0.27834920000000002</v>
      </c>
      <c r="AK1895">
        <v>0.30716090000000001</v>
      </c>
      <c r="AL1895">
        <v>0.30625317000000002</v>
      </c>
      <c r="AM1895">
        <v>0.27289790000000003</v>
      </c>
      <c r="AN1895">
        <v>0.28895696999999998</v>
      </c>
      <c r="AO1895">
        <v>0.28665089999999999</v>
      </c>
      <c r="AP1895">
        <v>0.31509779999999998</v>
      </c>
      <c r="AQ1895">
        <v>0.31570510000000002</v>
      </c>
      <c r="AR1895">
        <v>0.29373312000000001</v>
      </c>
      <c r="AS1895">
        <v>0.31466727999999999</v>
      </c>
      <c r="AT1895">
        <v>0.31905391999999999</v>
      </c>
      <c r="AU1895">
        <v>0.28493230000000003</v>
      </c>
      <c r="AV1895">
        <v>0.30045759999999999</v>
      </c>
      <c r="AW1895">
        <v>0.31525262999999998</v>
      </c>
      <c r="AX1895">
        <v>0.32593253</v>
      </c>
      <c r="AY1895">
        <v>0.31327105</v>
      </c>
    </row>
    <row r="1896" spans="1:51">
      <c r="A1896">
        <v>2426</v>
      </c>
      <c r="B1896" t="b">
        <v>1</v>
      </c>
      <c r="C1896" t="s">
        <v>128</v>
      </c>
      <c r="D1896" t="s">
        <v>6110</v>
      </c>
      <c r="E1896" t="s">
        <v>6111</v>
      </c>
      <c r="H1896" t="s">
        <v>6112</v>
      </c>
      <c r="I1896" t="s">
        <v>590</v>
      </c>
      <c r="J1896" t="b">
        <v>1</v>
      </c>
      <c r="K1896" s="7">
        <v>0.37</v>
      </c>
      <c r="L1896">
        <v>0.03</v>
      </c>
      <c r="M1896" s="7">
        <v>3.3000000000000002E-2</v>
      </c>
      <c r="N1896">
        <v>-0.12</v>
      </c>
      <c r="O1896" s="6">
        <v>8.0000000000000002E-3</v>
      </c>
      <c r="P1896">
        <v>0.15</v>
      </c>
      <c r="Q1896" t="s">
        <v>135</v>
      </c>
      <c r="R1896">
        <v>16.34</v>
      </c>
      <c r="S1896">
        <v>16.45</v>
      </c>
      <c r="T1896">
        <v>16.350000000000001</v>
      </c>
      <c r="U1896">
        <v>16.350000000000001</v>
      </c>
      <c r="V1896">
        <v>16.38</v>
      </c>
      <c r="W1896">
        <v>16.34</v>
      </c>
      <c r="X1896">
        <v>16.22</v>
      </c>
      <c r="Y1896">
        <v>16.16</v>
      </c>
      <c r="Z1896">
        <v>16.18</v>
      </c>
      <c r="AA1896">
        <v>16.23</v>
      </c>
      <c r="AB1896">
        <v>16.25</v>
      </c>
      <c r="AC1896">
        <v>16.25</v>
      </c>
      <c r="AD1896">
        <v>16.32</v>
      </c>
      <c r="AE1896">
        <v>16.34</v>
      </c>
      <c r="AF1896">
        <v>16.36</v>
      </c>
      <c r="AG1896">
        <v>16.420000000000002</v>
      </c>
      <c r="AH1896">
        <v>16.37</v>
      </c>
      <c r="AI1896">
        <v>0.25949273</v>
      </c>
      <c r="AJ1896">
        <v>0.26989833000000002</v>
      </c>
      <c r="AK1896">
        <v>0.26578669999999999</v>
      </c>
      <c r="AL1896">
        <v>0.26411265</v>
      </c>
      <c r="AM1896">
        <v>0.25872921999999998</v>
      </c>
      <c r="AN1896">
        <v>0.26406597999999998</v>
      </c>
      <c r="AO1896">
        <v>0.28165135000000002</v>
      </c>
      <c r="AP1896">
        <v>0.32684803000000001</v>
      </c>
      <c r="AQ1896">
        <v>0.29187806999999999</v>
      </c>
      <c r="AR1896">
        <v>0.25562005999999998</v>
      </c>
      <c r="AS1896">
        <v>0.28459649999999997</v>
      </c>
      <c r="AT1896">
        <v>0.34307673999999999</v>
      </c>
      <c r="AU1896">
        <v>0.26819739999999997</v>
      </c>
      <c r="AV1896">
        <v>0.32581090000000001</v>
      </c>
      <c r="AW1896">
        <v>0.38153051999999998</v>
      </c>
      <c r="AX1896">
        <v>0.39269890000000002</v>
      </c>
      <c r="AY1896">
        <v>0.29483667000000002</v>
      </c>
    </row>
    <row r="1897" spans="1:51">
      <c r="A1897">
        <v>2474</v>
      </c>
      <c r="B1897" t="b">
        <v>1</v>
      </c>
      <c r="C1897" t="s">
        <v>128</v>
      </c>
      <c r="D1897" t="s">
        <v>6113</v>
      </c>
      <c r="E1897" t="s">
        <v>6114</v>
      </c>
      <c r="H1897" t="s">
        <v>6115</v>
      </c>
      <c r="I1897" t="s">
        <v>658</v>
      </c>
      <c r="K1897" s="7">
        <v>0.39</v>
      </c>
      <c r="L1897">
        <v>0.06</v>
      </c>
      <c r="M1897" s="7">
        <v>0.32</v>
      </c>
      <c r="N1897">
        <v>-7.0000000000000007E-2</v>
      </c>
      <c r="O1897" s="6">
        <v>8.0000000000000002E-3</v>
      </c>
      <c r="P1897">
        <v>0.13</v>
      </c>
      <c r="Q1897" t="s">
        <v>135</v>
      </c>
      <c r="R1897">
        <v>14.79</v>
      </c>
      <c r="S1897">
        <v>14.7</v>
      </c>
      <c r="T1897">
        <v>14.53</v>
      </c>
      <c r="U1897">
        <v>14.79</v>
      </c>
      <c r="V1897">
        <v>14.76</v>
      </c>
      <c r="W1897">
        <v>14.51</v>
      </c>
      <c r="X1897">
        <v>14.64</v>
      </c>
      <c r="Y1897">
        <v>14.54</v>
      </c>
      <c r="Z1897">
        <v>14.65</v>
      </c>
      <c r="AA1897">
        <v>14.58</v>
      </c>
      <c r="AB1897">
        <v>14.55</v>
      </c>
      <c r="AC1897">
        <v>14.58</v>
      </c>
      <c r="AD1897">
        <v>14.68</v>
      </c>
      <c r="AE1897">
        <v>14.68</v>
      </c>
      <c r="AF1897">
        <v>14.67</v>
      </c>
      <c r="AG1897">
        <v>14.71</v>
      </c>
      <c r="AH1897">
        <v>14.79</v>
      </c>
      <c r="AI1897">
        <v>0.28474919999999998</v>
      </c>
      <c r="AJ1897">
        <v>0.29030721999999998</v>
      </c>
      <c r="AK1897">
        <v>0.40762897999999997</v>
      </c>
      <c r="AL1897">
        <v>0.49021969999999998</v>
      </c>
      <c r="AM1897">
        <v>0.28170508</v>
      </c>
      <c r="AN1897">
        <v>0.34964925000000002</v>
      </c>
      <c r="AO1897">
        <v>0.34659309999999999</v>
      </c>
      <c r="AP1897">
        <v>0.68855639999999996</v>
      </c>
      <c r="AQ1897">
        <v>0.41518485999999999</v>
      </c>
      <c r="AR1897">
        <v>0.46377558000000002</v>
      </c>
      <c r="AS1897">
        <v>0.42124695000000001</v>
      </c>
      <c r="AT1897">
        <v>0.45442264999999998</v>
      </c>
      <c r="AU1897">
        <v>0.32218852999999997</v>
      </c>
      <c r="AV1897">
        <v>0.54743593999999995</v>
      </c>
      <c r="AW1897">
        <v>0.65690415999999996</v>
      </c>
      <c r="AX1897">
        <v>0.63197004999999995</v>
      </c>
      <c r="AY1897">
        <v>0.46268192000000002</v>
      </c>
    </row>
    <row r="1898" spans="1:51">
      <c r="A1898">
        <v>2638</v>
      </c>
      <c r="B1898" t="b">
        <v>1</v>
      </c>
      <c r="C1898" t="s">
        <v>128</v>
      </c>
      <c r="D1898" t="s">
        <v>6116</v>
      </c>
      <c r="E1898" t="s">
        <v>6117</v>
      </c>
      <c r="H1898" t="s">
        <v>6118</v>
      </c>
      <c r="I1898" t="s">
        <v>165</v>
      </c>
      <c r="K1898" s="7">
        <v>0.47</v>
      </c>
      <c r="L1898">
        <v>-0.02</v>
      </c>
      <c r="M1898" s="7">
        <v>1.7000000000000001E-2</v>
      </c>
      <c r="N1898">
        <v>0.08</v>
      </c>
      <c r="O1898" s="6">
        <v>8.0000000000000002E-3</v>
      </c>
      <c r="P1898">
        <v>-0.1</v>
      </c>
      <c r="Q1898" t="s">
        <v>135</v>
      </c>
      <c r="R1898">
        <v>16.3</v>
      </c>
      <c r="S1898">
        <v>16.3</v>
      </c>
      <c r="T1898">
        <v>16.29</v>
      </c>
      <c r="U1898">
        <v>16.21</v>
      </c>
      <c r="V1898">
        <v>16.25</v>
      </c>
      <c r="W1898">
        <v>16.309999999999999</v>
      </c>
      <c r="X1898">
        <v>16.23</v>
      </c>
      <c r="Y1898">
        <v>16.46</v>
      </c>
      <c r="Z1898">
        <v>16.34</v>
      </c>
      <c r="AA1898">
        <v>16.32</v>
      </c>
      <c r="AB1898">
        <v>16.329999999999998</v>
      </c>
      <c r="AC1898">
        <v>16.260000000000002</v>
      </c>
      <c r="AD1898">
        <v>16.239999999999998</v>
      </c>
      <c r="AE1898">
        <v>16.27</v>
      </c>
      <c r="AF1898">
        <v>16.18</v>
      </c>
      <c r="AG1898">
        <v>16.260000000000002</v>
      </c>
      <c r="AH1898">
        <v>16.239999999999998</v>
      </c>
      <c r="AI1898">
        <v>0.27309159999999999</v>
      </c>
      <c r="AJ1898">
        <v>0.26150614</v>
      </c>
      <c r="AK1898">
        <v>0.27962663999999998</v>
      </c>
      <c r="AL1898">
        <v>0.28878164000000001</v>
      </c>
      <c r="AM1898">
        <v>0.25203583000000002</v>
      </c>
      <c r="AN1898">
        <v>0.28902483000000001</v>
      </c>
      <c r="AO1898">
        <v>0.28075634999999999</v>
      </c>
      <c r="AP1898">
        <v>0.28220983999999999</v>
      </c>
      <c r="AQ1898">
        <v>0.26379383000000001</v>
      </c>
      <c r="AR1898">
        <v>0.27086329999999997</v>
      </c>
      <c r="AS1898">
        <v>0.26650425999999999</v>
      </c>
      <c r="AT1898">
        <v>0.28178143999999999</v>
      </c>
      <c r="AU1898">
        <v>0.27787060000000002</v>
      </c>
      <c r="AV1898">
        <v>0.28049194999999999</v>
      </c>
      <c r="AW1898">
        <v>0.28760809999999998</v>
      </c>
      <c r="AX1898">
        <v>0.33965226999999998</v>
      </c>
      <c r="AY1898">
        <v>0.26845827999999999</v>
      </c>
    </row>
    <row r="1899" spans="1:51">
      <c r="A1899">
        <v>1781.2</v>
      </c>
      <c r="B1899" t="b">
        <v>1</v>
      </c>
      <c r="C1899" t="s">
        <v>128</v>
      </c>
      <c r="D1899" t="s">
        <v>6119</v>
      </c>
      <c r="E1899" t="s">
        <v>6120</v>
      </c>
      <c r="H1899" t="s">
        <v>5935</v>
      </c>
      <c r="I1899" t="s">
        <v>760</v>
      </c>
      <c r="J1899" t="b">
        <v>1</v>
      </c>
      <c r="K1899" s="7">
        <v>0.51</v>
      </c>
      <c r="L1899">
        <v>0.04</v>
      </c>
      <c r="M1899" s="7">
        <v>1.0999999999999999E-2</v>
      </c>
      <c r="N1899">
        <v>-0.24</v>
      </c>
      <c r="O1899" s="6">
        <v>8.0000000000000002E-3</v>
      </c>
      <c r="P1899">
        <v>0.28999999999999998</v>
      </c>
      <c r="Q1899" t="s">
        <v>135</v>
      </c>
      <c r="R1899">
        <v>16.059999999999999</v>
      </c>
      <c r="S1899">
        <v>16.18</v>
      </c>
      <c r="T1899">
        <v>15.97</v>
      </c>
      <c r="U1899">
        <v>16.11</v>
      </c>
      <c r="V1899">
        <v>16.170000000000002</v>
      </c>
      <c r="W1899">
        <v>16.170000000000002</v>
      </c>
      <c r="X1899">
        <v>16.059999999999999</v>
      </c>
      <c r="Y1899">
        <v>15.95</v>
      </c>
      <c r="Z1899">
        <v>15.97</v>
      </c>
      <c r="AA1899">
        <v>15.71</v>
      </c>
      <c r="AB1899">
        <v>15.89</v>
      </c>
      <c r="AC1899">
        <v>15.82</v>
      </c>
      <c r="AD1899">
        <v>16.079999999999998</v>
      </c>
      <c r="AE1899">
        <v>16.079999999999998</v>
      </c>
      <c r="AF1899">
        <v>16.21</v>
      </c>
      <c r="AG1899">
        <v>16.02</v>
      </c>
      <c r="AH1899">
        <v>16.3</v>
      </c>
      <c r="AI1899">
        <v>0.35360249999999999</v>
      </c>
      <c r="AJ1899">
        <v>0.31049769999999999</v>
      </c>
      <c r="AK1899">
        <v>0.43287199999999998</v>
      </c>
      <c r="AL1899">
        <v>0.44264415000000001</v>
      </c>
      <c r="AM1899">
        <v>0.35743841999999998</v>
      </c>
      <c r="AN1899">
        <v>0.53227469999999999</v>
      </c>
      <c r="AO1899">
        <v>0.29922115999999999</v>
      </c>
      <c r="AP1899">
        <v>0.34305554999999999</v>
      </c>
      <c r="AQ1899">
        <v>0.28662968</v>
      </c>
      <c r="AR1899">
        <v>0.31747246000000001</v>
      </c>
      <c r="AS1899">
        <v>0.36912358000000001</v>
      </c>
      <c r="AT1899">
        <v>0.32416797000000003</v>
      </c>
      <c r="AU1899">
        <v>0.32619550000000003</v>
      </c>
      <c r="AV1899">
        <v>0.35769220000000002</v>
      </c>
      <c r="AW1899">
        <v>0.42663245999999999</v>
      </c>
      <c r="AX1899">
        <v>0.49384070000000002</v>
      </c>
      <c r="AY1899">
        <v>0.32886353000000002</v>
      </c>
    </row>
    <row r="1900" spans="1:51">
      <c r="A1900">
        <v>2069</v>
      </c>
      <c r="B1900" t="b">
        <v>1</v>
      </c>
      <c r="C1900" t="s">
        <v>128</v>
      </c>
      <c r="D1900" t="s">
        <v>6121</v>
      </c>
      <c r="E1900" t="s">
        <v>6122</v>
      </c>
      <c r="H1900" t="s">
        <v>6123</v>
      </c>
      <c r="I1900" t="s">
        <v>982</v>
      </c>
      <c r="K1900" s="7">
        <v>0.22</v>
      </c>
      <c r="L1900">
        <v>-0.08</v>
      </c>
      <c r="M1900" s="7">
        <v>0.17</v>
      </c>
      <c r="N1900">
        <v>0.06</v>
      </c>
      <c r="O1900" s="6">
        <v>8.8000000000000005E-3</v>
      </c>
      <c r="P1900">
        <v>-0.15</v>
      </c>
      <c r="Q1900" t="s">
        <v>135</v>
      </c>
      <c r="R1900">
        <v>16.079999999999998</v>
      </c>
      <c r="S1900">
        <v>16.2</v>
      </c>
      <c r="T1900">
        <v>16.18</v>
      </c>
      <c r="U1900">
        <v>15.98</v>
      </c>
      <c r="V1900">
        <v>16.170000000000002</v>
      </c>
      <c r="W1900">
        <v>15.93</v>
      </c>
      <c r="X1900">
        <v>16.39</v>
      </c>
      <c r="Y1900">
        <v>16.170000000000002</v>
      </c>
      <c r="Z1900">
        <v>16.21</v>
      </c>
      <c r="AA1900">
        <v>16.22</v>
      </c>
      <c r="AB1900">
        <v>16.079999999999998</v>
      </c>
      <c r="AC1900">
        <v>16.260000000000002</v>
      </c>
      <c r="AD1900">
        <v>16.09</v>
      </c>
      <c r="AE1900">
        <v>16</v>
      </c>
      <c r="AF1900">
        <v>15.92</v>
      </c>
      <c r="AG1900">
        <v>16.27</v>
      </c>
      <c r="AH1900">
        <v>15.97</v>
      </c>
      <c r="AI1900">
        <v>0</v>
      </c>
      <c r="AJ1900">
        <v>0.29166530000000002</v>
      </c>
      <c r="AK1900">
        <v>0</v>
      </c>
      <c r="AL1900">
        <v>0</v>
      </c>
      <c r="AM1900">
        <v>0</v>
      </c>
      <c r="AN1900">
        <v>0.30858117000000002</v>
      </c>
      <c r="AO1900">
        <v>0.28993892999999998</v>
      </c>
      <c r="AP1900">
        <v>0</v>
      </c>
      <c r="AQ1900">
        <v>0</v>
      </c>
      <c r="AR1900">
        <v>0</v>
      </c>
      <c r="AS1900">
        <v>0.29063030000000001</v>
      </c>
      <c r="AT1900">
        <v>0.31383450000000002</v>
      </c>
      <c r="AU1900">
        <v>0</v>
      </c>
      <c r="AV1900">
        <v>0</v>
      </c>
      <c r="AW1900">
        <v>0</v>
      </c>
      <c r="AX1900">
        <v>0.32496965</v>
      </c>
      <c r="AY1900">
        <v>0.3064886</v>
      </c>
    </row>
    <row r="1901" spans="1:51">
      <c r="A1901">
        <v>1192</v>
      </c>
      <c r="B1901" t="b">
        <v>1</v>
      </c>
      <c r="C1901" t="s">
        <v>128</v>
      </c>
      <c r="D1901" t="s">
        <v>6124</v>
      </c>
      <c r="E1901" t="s">
        <v>6125</v>
      </c>
      <c r="H1901" t="s">
        <v>6126</v>
      </c>
      <c r="I1901" t="s">
        <v>1071</v>
      </c>
      <c r="K1901" s="7">
        <v>0.02</v>
      </c>
      <c r="L1901">
        <v>0.2</v>
      </c>
      <c r="M1901" s="7">
        <v>0.9</v>
      </c>
      <c r="N1901">
        <v>0.03</v>
      </c>
      <c r="O1901" s="6">
        <v>8.9999999999999993E-3</v>
      </c>
      <c r="P1901">
        <v>0.17</v>
      </c>
      <c r="Q1901" t="s">
        <v>135</v>
      </c>
      <c r="R1901">
        <v>14.12</v>
      </c>
      <c r="S1901">
        <v>14.2</v>
      </c>
      <c r="T1901">
        <v>14.16</v>
      </c>
      <c r="U1901">
        <v>14.05</v>
      </c>
      <c r="V1901">
        <v>14.15</v>
      </c>
      <c r="W1901">
        <v>14.07</v>
      </c>
      <c r="X1901">
        <v>13.96</v>
      </c>
      <c r="Y1901">
        <v>14.2</v>
      </c>
      <c r="Z1901">
        <v>14.21</v>
      </c>
      <c r="AA1901">
        <v>13.96</v>
      </c>
      <c r="AB1901">
        <v>14.1</v>
      </c>
      <c r="AC1901">
        <v>14.07</v>
      </c>
      <c r="AD1901">
        <v>14.31</v>
      </c>
      <c r="AE1901">
        <v>14.19</v>
      </c>
      <c r="AF1901">
        <v>14.2</v>
      </c>
      <c r="AG1901">
        <v>14.57</v>
      </c>
      <c r="AH1901">
        <v>14.33</v>
      </c>
      <c r="AI1901">
        <v>0.27592646999999998</v>
      </c>
      <c r="AJ1901">
        <v>0.25674694999999997</v>
      </c>
      <c r="AK1901">
        <v>0.36022520000000002</v>
      </c>
      <c r="AL1901">
        <v>0.487481</v>
      </c>
      <c r="AM1901">
        <v>0.25621673</v>
      </c>
      <c r="AN1901">
        <v>0.27133697000000001</v>
      </c>
      <c r="AO1901">
        <v>0.28089845000000002</v>
      </c>
      <c r="AP1901">
        <v>0.63346170000000002</v>
      </c>
      <c r="AQ1901">
        <v>0.54157250000000001</v>
      </c>
      <c r="AR1901">
        <v>0.46085870000000001</v>
      </c>
      <c r="AS1901">
        <v>0.28499590000000002</v>
      </c>
      <c r="AT1901">
        <v>0.41265678</v>
      </c>
      <c r="AU1901">
        <v>0.33724016000000001</v>
      </c>
      <c r="AV1901">
        <v>0.60974499999999998</v>
      </c>
      <c r="AW1901">
        <v>0.62990223999999995</v>
      </c>
      <c r="AX1901">
        <v>0.32313370000000002</v>
      </c>
      <c r="AY1901">
        <v>0.30437765</v>
      </c>
    </row>
    <row r="1902" spans="1:51">
      <c r="A1902">
        <v>1236</v>
      </c>
      <c r="B1902" t="b">
        <v>1</v>
      </c>
      <c r="C1902" t="s">
        <v>128</v>
      </c>
      <c r="D1902" t="s">
        <v>6127</v>
      </c>
      <c r="E1902" t="s">
        <v>6128</v>
      </c>
      <c r="H1902" t="s">
        <v>6129</v>
      </c>
      <c r="I1902" t="s">
        <v>704</v>
      </c>
      <c r="J1902" t="b">
        <v>1</v>
      </c>
      <c r="K1902" s="7">
        <v>2.4E-2</v>
      </c>
      <c r="L1902">
        <v>0.06</v>
      </c>
      <c r="M1902" s="7">
        <v>0.32</v>
      </c>
      <c r="N1902">
        <v>-0.03</v>
      </c>
      <c r="O1902" s="6">
        <v>8.9999999999999993E-3</v>
      </c>
      <c r="P1902">
        <v>0.09</v>
      </c>
      <c r="Q1902" t="s">
        <v>135</v>
      </c>
      <c r="R1902">
        <v>15.47</v>
      </c>
      <c r="S1902">
        <v>15.53</v>
      </c>
      <c r="T1902">
        <v>15.43</v>
      </c>
      <c r="U1902">
        <v>15.48</v>
      </c>
      <c r="V1902">
        <v>15.49</v>
      </c>
      <c r="W1902">
        <v>15.54</v>
      </c>
      <c r="X1902">
        <v>15.39</v>
      </c>
      <c r="Y1902">
        <v>15.5</v>
      </c>
      <c r="Z1902">
        <v>15.31</v>
      </c>
      <c r="AA1902">
        <v>15.51</v>
      </c>
      <c r="AB1902">
        <v>15.52</v>
      </c>
      <c r="AC1902">
        <v>15.35</v>
      </c>
      <c r="AD1902">
        <v>15.53</v>
      </c>
      <c r="AE1902">
        <v>15.58</v>
      </c>
      <c r="AF1902">
        <v>15.42</v>
      </c>
      <c r="AG1902">
        <v>15.55</v>
      </c>
      <c r="AH1902">
        <v>15.59</v>
      </c>
      <c r="AI1902">
        <v>0.25177424999999998</v>
      </c>
      <c r="AJ1902">
        <v>0.47269162999999997</v>
      </c>
      <c r="AK1902">
        <v>0.37314752000000001</v>
      </c>
      <c r="AL1902">
        <v>0.26368847000000001</v>
      </c>
      <c r="AM1902">
        <v>0.26527982999999999</v>
      </c>
      <c r="AN1902">
        <v>0.24119407000000001</v>
      </c>
      <c r="AO1902">
        <v>0.26748126999999999</v>
      </c>
      <c r="AP1902">
        <v>0.29496460000000002</v>
      </c>
      <c r="AQ1902">
        <v>0.26979086000000002</v>
      </c>
      <c r="AR1902">
        <v>0.25230659999999999</v>
      </c>
      <c r="AS1902">
        <v>0.29276600000000003</v>
      </c>
      <c r="AT1902">
        <v>0.24322018000000001</v>
      </c>
      <c r="AU1902">
        <v>0.30850622</v>
      </c>
      <c r="AV1902">
        <v>0.28349649999999998</v>
      </c>
      <c r="AW1902">
        <v>0.25717606999999998</v>
      </c>
      <c r="AX1902">
        <v>0.64978519999999995</v>
      </c>
      <c r="AY1902">
        <v>0.26567711999999999</v>
      </c>
    </row>
    <row r="1903" spans="1:51">
      <c r="A1903">
        <v>1449</v>
      </c>
      <c r="B1903" t="b">
        <v>1</v>
      </c>
      <c r="C1903" t="s">
        <v>128</v>
      </c>
      <c r="D1903" t="s">
        <v>6130</v>
      </c>
      <c r="E1903" t="s">
        <v>6131</v>
      </c>
      <c r="H1903" t="s">
        <v>6132</v>
      </c>
      <c r="I1903" t="s">
        <v>982</v>
      </c>
      <c r="K1903" s="7">
        <v>4.8000000000000001E-2</v>
      </c>
      <c r="L1903">
        <v>0.18</v>
      </c>
      <c r="M1903" s="7">
        <v>0.74</v>
      </c>
      <c r="N1903">
        <v>-0.02</v>
      </c>
      <c r="O1903" s="6">
        <v>8.9999999999999993E-3</v>
      </c>
      <c r="P1903">
        <v>0.2</v>
      </c>
      <c r="Q1903" t="s">
        <v>135</v>
      </c>
      <c r="R1903">
        <v>0</v>
      </c>
      <c r="S1903">
        <v>16.260000000000002</v>
      </c>
      <c r="T1903">
        <v>0</v>
      </c>
      <c r="U1903">
        <v>0</v>
      </c>
      <c r="V1903">
        <v>0</v>
      </c>
      <c r="W1903">
        <v>16.22</v>
      </c>
      <c r="X1903">
        <v>16.2</v>
      </c>
      <c r="Y1903">
        <v>0</v>
      </c>
      <c r="Z1903">
        <v>0</v>
      </c>
      <c r="AA1903">
        <v>0</v>
      </c>
      <c r="AB1903">
        <v>16.21</v>
      </c>
      <c r="AC1903">
        <v>16.170000000000002</v>
      </c>
      <c r="AD1903">
        <v>0</v>
      </c>
      <c r="AE1903">
        <v>0</v>
      </c>
      <c r="AF1903">
        <v>0</v>
      </c>
      <c r="AG1903">
        <v>16.350000000000001</v>
      </c>
      <c r="AH1903">
        <v>16.440000000000001</v>
      </c>
      <c r="AI1903">
        <v>0</v>
      </c>
      <c r="AJ1903">
        <v>0</v>
      </c>
      <c r="AK1903">
        <v>0</v>
      </c>
      <c r="AL1903">
        <v>0</v>
      </c>
      <c r="AM1903">
        <v>0</v>
      </c>
      <c r="AN1903">
        <v>0</v>
      </c>
      <c r="AO1903">
        <v>0</v>
      </c>
      <c r="AP1903">
        <v>0</v>
      </c>
      <c r="AQ1903">
        <v>0</v>
      </c>
      <c r="AR1903">
        <v>0</v>
      </c>
      <c r="AS1903">
        <v>0</v>
      </c>
      <c r="AT1903">
        <v>0</v>
      </c>
      <c r="AU1903">
        <v>0</v>
      </c>
      <c r="AV1903">
        <v>0</v>
      </c>
      <c r="AW1903">
        <v>0</v>
      </c>
      <c r="AX1903">
        <v>0</v>
      </c>
      <c r="AY1903">
        <v>0</v>
      </c>
    </row>
    <row r="1904" spans="1:51">
      <c r="A1904">
        <v>3187.1</v>
      </c>
      <c r="B1904" t="b">
        <v>1</v>
      </c>
      <c r="C1904" t="s">
        <v>128</v>
      </c>
      <c r="D1904" t="s">
        <v>6133</v>
      </c>
      <c r="E1904" t="s">
        <v>6134</v>
      </c>
      <c r="H1904" t="s">
        <v>6135</v>
      </c>
      <c r="I1904" t="s">
        <v>344</v>
      </c>
      <c r="J1904" t="b">
        <v>1</v>
      </c>
      <c r="K1904" s="7">
        <v>0.18</v>
      </c>
      <c r="L1904">
        <v>0.13</v>
      </c>
      <c r="M1904" s="7">
        <v>0.83</v>
      </c>
      <c r="N1904">
        <v>-0.02</v>
      </c>
      <c r="O1904" s="6">
        <v>8.9999999999999993E-3</v>
      </c>
      <c r="P1904">
        <v>0.14000000000000001</v>
      </c>
      <c r="Q1904" t="s">
        <v>135</v>
      </c>
      <c r="R1904">
        <v>16.7</v>
      </c>
      <c r="S1904">
        <v>16.7</v>
      </c>
      <c r="T1904">
        <v>16.510000000000002</v>
      </c>
      <c r="U1904">
        <v>16.91</v>
      </c>
      <c r="V1904">
        <v>16.579999999999998</v>
      </c>
      <c r="W1904">
        <v>16.670000000000002</v>
      </c>
      <c r="X1904">
        <v>16.600000000000001</v>
      </c>
      <c r="Y1904">
        <v>16.559999999999999</v>
      </c>
      <c r="Z1904">
        <v>16.579999999999998</v>
      </c>
      <c r="AA1904">
        <v>16.7</v>
      </c>
      <c r="AB1904">
        <v>16.829999999999998</v>
      </c>
      <c r="AC1904">
        <v>16.54</v>
      </c>
      <c r="AD1904">
        <v>16.829999999999998</v>
      </c>
      <c r="AE1904">
        <v>16.71</v>
      </c>
      <c r="AF1904">
        <v>16.809999999999999</v>
      </c>
      <c r="AG1904">
        <v>16.82</v>
      </c>
      <c r="AH1904">
        <v>16.73</v>
      </c>
      <c r="AI1904">
        <v>0.23883003</v>
      </c>
      <c r="AJ1904">
        <v>0.23642640000000001</v>
      </c>
      <c r="AK1904">
        <v>0.29646616999999997</v>
      </c>
      <c r="AL1904">
        <v>0.27302799999999999</v>
      </c>
      <c r="AM1904">
        <v>0.277281</v>
      </c>
      <c r="AN1904">
        <v>0.3330494</v>
      </c>
      <c r="AO1904">
        <v>0.25030946999999998</v>
      </c>
      <c r="AP1904">
        <v>0.23860946</v>
      </c>
      <c r="AQ1904">
        <v>0.25222529999999999</v>
      </c>
      <c r="AR1904">
        <v>0.24639013000000001</v>
      </c>
      <c r="AS1904">
        <v>0.2581891</v>
      </c>
      <c r="AT1904">
        <v>0.2389799</v>
      </c>
      <c r="AU1904">
        <v>0.23816266999999999</v>
      </c>
      <c r="AV1904">
        <v>0.23886962</v>
      </c>
      <c r="AW1904">
        <v>0.24320462000000001</v>
      </c>
      <c r="AX1904">
        <v>0.39948422</v>
      </c>
      <c r="AY1904">
        <v>0.24325553</v>
      </c>
    </row>
    <row r="1905" spans="1:51">
      <c r="A1905">
        <v>2054</v>
      </c>
      <c r="B1905" t="b">
        <v>1</v>
      </c>
      <c r="C1905" t="s">
        <v>128</v>
      </c>
      <c r="D1905" t="s">
        <v>6136</v>
      </c>
      <c r="E1905" t="s">
        <v>6137</v>
      </c>
      <c r="H1905" t="s">
        <v>6138</v>
      </c>
      <c r="I1905" t="s">
        <v>154</v>
      </c>
      <c r="K1905" s="7">
        <v>0.21</v>
      </c>
      <c r="L1905">
        <v>0.04</v>
      </c>
      <c r="M1905" s="7">
        <v>7.4999999999999997E-2</v>
      </c>
      <c r="N1905">
        <v>-0.03</v>
      </c>
      <c r="O1905" s="6">
        <v>8.9999999999999993E-3</v>
      </c>
      <c r="P1905">
        <v>0.08</v>
      </c>
      <c r="Q1905" t="s">
        <v>135</v>
      </c>
      <c r="R1905">
        <v>15.83</v>
      </c>
      <c r="S1905">
        <v>15.84</v>
      </c>
      <c r="T1905">
        <v>15.83</v>
      </c>
      <c r="U1905">
        <v>15.85</v>
      </c>
      <c r="V1905">
        <v>15.78</v>
      </c>
      <c r="W1905">
        <v>15.8</v>
      </c>
      <c r="X1905">
        <v>15.79</v>
      </c>
      <c r="Y1905">
        <v>15.8</v>
      </c>
      <c r="Z1905">
        <v>15.81</v>
      </c>
      <c r="AA1905">
        <v>15.73</v>
      </c>
      <c r="AB1905">
        <v>15.78</v>
      </c>
      <c r="AC1905">
        <v>15.74</v>
      </c>
      <c r="AD1905">
        <v>15.77</v>
      </c>
      <c r="AE1905">
        <v>15.84</v>
      </c>
      <c r="AF1905">
        <v>15.88</v>
      </c>
      <c r="AG1905">
        <v>15.91</v>
      </c>
      <c r="AH1905">
        <v>15.93</v>
      </c>
      <c r="AI1905">
        <v>0.26029439999999998</v>
      </c>
      <c r="AJ1905">
        <v>0.27164729999999998</v>
      </c>
      <c r="AK1905">
        <v>0.31450185000000003</v>
      </c>
      <c r="AL1905">
        <v>0.30467385000000002</v>
      </c>
      <c r="AM1905">
        <v>0.27042359999999999</v>
      </c>
      <c r="AN1905">
        <v>0.30932912000000001</v>
      </c>
      <c r="AO1905">
        <v>0.3349433</v>
      </c>
      <c r="AP1905">
        <v>0.29385188000000001</v>
      </c>
      <c r="AQ1905">
        <v>0.28617160000000003</v>
      </c>
      <c r="AR1905">
        <v>0.27580842</v>
      </c>
      <c r="AS1905">
        <v>0.30188777999999999</v>
      </c>
      <c r="AT1905">
        <v>0.38830875999999998</v>
      </c>
      <c r="AU1905">
        <v>0.25387037000000001</v>
      </c>
      <c r="AV1905">
        <v>0.28948291999999998</v>
      </c>
      <c r="AW1905">
        <v>0.33160296</v>
      </c>
      <c r="AX1905">
        <v>0.40980566000000002</v>
      </c>
      <c r="AY1905">
        <v>0.34605723999999999</v>
      </c>
    </row>
    <row r="1906" spans="1:51">
      <c r="A1906">
        <v>3008</v>
      </c>
      <c r="B1906" t="b">
        <v>1</v>
      </c>
      <c r="C1906" t="s">
        <v>128</v>
      </c>
      <c r="D1906" t="s">
        <v>6139</v>
      </c>
      <c r="E1906" t="s">
        <v>6140</v>
      </c>
      <c r="H1906" t="s">
        <v>6141</v>
      </c>
      <c r="I1906" t="s">
        <v>197</v>
      </c>
      <c r="K1906" s="7">
        <v>0.68</v>
      </c>
      <c r="L1906">
        <v>-0.02</v>
      </c>
      <c r="M1906" s="7">
        <v>3.6999999999999998E-2</v>
      </c>
      <c r="N1906">
        <v>0.12</v>
      </c>
      <c r="O1906" s="6">
        <v>8.9999999999999993E-3</v>
      </c>
      <c r="P1906">
        <v>-0.14000000000000001</v>
      </c>
      <c r="Q1906" t="s">
        <v>135</v>
      </c>
      <c r="R1906">
        <v>16.66</v>
      </c>
      <c r="S1906">
        <v>16.66</v>
      </c>
      <c r="T1906">
        <v>16.600000000000001</v>
      </c>
      <c r="U1906">
        <v>16.739999999999998</v>
      </c>
      <c r="V1906">
        <v>16.809999999999999</v>
      </c>
      <c r="W1906">
        <v>16.559999999999999</v>
      </c>
      <c r="X1906">
        <v>16.53</v>
      </c>
      <c r="Y1906">
        <v>16.63</v>
      </c>
      <c r="Z1906">
        <v>16.77</v>
      </c>
      <c r="AA1906">
        <v>16.57</v>
      </c>
      <c r="AB1906">
        <v>16.690000000000001</v>
      </c>
      <c r="AC1906">
        <v>16.899999999999999</v>
      </c>
      <c r="AD1906">
        <v>16.559999999999999</v>
      </c>
      <c r="AE1906">
        <v>16.64</v>
      </c>
      <c r="AF1906">
        <v>16.489999999999998</v>
      </c>
      <c r="AG1906">
        <v>16.71</v>
      </c>
      <c r="AH1906">
        <v>16.510000000000002</v>
      </c>
      <c r="AI1906">
        <v>0.27857965000000001</v>
      </c>
      <c r="AJ1906">
        <v>0.27385584000000002</v>
      </c>
      <c r="AK1906">
        <v>0.30204824000000002</v>
      </c>
      <c r="AL1906">
        <v>0.29638276000000002</v>
      </c>
      <c r="AM1906">
        <v>0.26861237999999998</v>
      </c>
      <c r="AN1906">
        <v>0.30302807999999998</v>
      </c>
      <c r="AO1906">
        <v>0.29743752000000001</v>
      </c>
      <c r="AP1906">
        <v>0.32299372999999998</v>
      </c>
      <c r="AQ1906">
        <v>0.29386743999999998</v>
      </c>
      <c r="AR1906">
        <v>0.27508166000000001</v>
      </c>
      <c r="AS1906">
        <v>0.34863054999999998</v>
      </c>
      <c r="AT1906">
        <v>0.29707485</v>
      </c>
      <c r="AU1906">
        <v>0.27384310000000001</v>
      </c>
      <c r="AV1906">
        <v>0.27694449999999998</v>
      </c>
      <c r="AW1906">
        <v>0.29963472000000002</v>
      </c>
      <c r="AX1906">
        <v>0.31052032000000002</v>
      </c>
      <c r="AY1906">
        <v>0.33689305000000003</v>
      </c>
    </row>
    <row r="1907" spans="1:51">
      <c r="A1907">
        <v>3365</v>
      </c>
      <c r="B1907" t="b">
        <v>1</v>
      </c>
      <c r="C1907" t="s">
        <v>128</v>
      </c>
      <c r="D1907" t="s">
        <v>6142</v>
      </c>
      <c r="E1907" t="s">
        <v>6143</v>
      </c>
      <c r="H1907" t="s">
        <v>6144</v>
      </c>
      <c r="I1907" t="s">
        <v>288</v>
      </c>
      <c r="K1907" s="7">
        <v>0.9</v>
      </c>
      <c r="L1907">
        <v>0.01</v>
      </c>
      <c r="M1907" s="7">
        <v>1.4E-2</v>
      </c>
      <c r="N1907">
        <v>-0.13</v>
      </c>
      <c r="O1907" s="6">
        <v>8.9999999999999993E-3</v>
      </c>
      <c r="P1907">
        <v>0.14000000000000001</v>
      </c>
      <c r="Q1907" t="s">
        <v>135</v>
      </c>
      <c r="R1907">
        <v>15.49</v>
      </c>
      <c r="S1907">
        <v>15.5</v>
      </c>
      <c r="T1907">
        <v>15.42</v>
      </c>
      <c r="U1907">
        <v>15.61</v>
      </c>
      <c r="V1907">
        <v>15.52</v>
      </c>
      <c r="W1907">
        <v>15.63</v>
      </c>
      <c r="X1907">
        <v>15.41</v>
      </c>
      <c r="Y1907">
        <v>15.48</v>
      </c>
      <c r="Z1907">
        <v>15.46</v>
      </c>
      <c r="AA1907">
        <v>15.45</v>
      </c>
      <c r="AB1907">
        <v>15.21</v>
      </c>
      <c r="AC1907">
        <v>15.31</v>
      </c>
      <c r="AD1907">
        <v>15.36</v>
      </c>
      <c r="AE1907">
        <v>15.59</v>
      </c>
      <c r="AF1907">
        <v>15.64</v>
      </c>
      <c r="AG1907">
        <v>15.5</v>
      </c>
      <c r="AH1907">
        <v>15.58</v>
      </c>
      <c r="AI1907">
        <v>0.31543856999999997</v>
      </c>
      <c r="AJ1907">
        <v>0</v>
      </c>
      <c r="AK1907">
        <v>0.82548326000000005</v>
      </c>
      <c r="AL1907">
        <v>0.37498277000000002</v>
      </c>
      <c r="AM1907">
        <v>0.66141380000000005</v>
      </c>
      <c r="AN1907">
        <v>0</v>
      </c>
      <c r="AO1907">
        <v>0</v>
      </c>
      <c r="AP1907">
        <v>0.39484805000000001</v>
      </c>
      <c r="AQ1907">
        <v>0.38230746999999998</v>
      </c>
      <c r="AR1907">
        <v>0.40867102</v>
      </c>
      <c r="AS1907">
        <v>0</v>
      </c>
      <c r="AT1907">
        <v>0</v>
      </c>
      <c r="AU1907">
        <v>0.45639360000000001</v>
      </c>
      <c r="AV1907">
        <v>0.52473440000000005</v>
      </c>
      <c r="AW1907">
        <v>0.32359394000000002</v>
      </c>
      <c r="AX1907">
        <v>0</v>
      </c>
      <c r="AY1907">
        <v>0</v>
      </c>
    </row>
    <row r="1908" spans="1:51">
      <c r="A1908">
        <v>1195</v>
      </c>
      <c r="B1908" t="b">
        <v>1</v>
      </c>
      <c r="C1908" t="s">
        <v>128</v>
      </c>
      <c r="D1908" t="s">
        <v>6145</v>
      </c>
      <c r="E1908" t="s">
        <v>6146</v>
      </c>
      <c r="H1908" t="s">
        <v>6147</v>
      </c>
      <c r="I1908" t="s">
        <v>733</v>
      </c>
      <c r="J1908" t="b">
        <v>1</v>
      </c>
      <c r="K1908" s="7">
        <v>2.1000000000000001E-2</v>
      </c>
      <c r="L1908">
        <v>7.0000000000000007E-2</v>
      </c>
      <c r="M1908" s="7">
        <v>0.68</v>
      </c>
      <c r="N1908">
        <v>-0.02</v>
      </c>
      <c r="O1908" s="6">
        <v>0.01</v>
      </c>
      <c r="P1908">
        <v>0.09</v>
      </c>
      <c r="Q1908" t="s">
        <v>135</v>
      </c>
      <c r="R1908">
        <v>17.2</v>
      </c>
      <c r="S1908">
        <v>17.28</v>
      </c>
      <c r="T1908">
        <v>17.18</v>
      </c>
      <c r="U1908">
        <v>17.29</v>
      </c>
      <c r="V1908">
        <v>17.25</v>
      </c>
      <c r="W1908">
        <v>17.18</v>
      </c>
      <c r="X1908">
        <v>17.2</v>
      </c>
      <c r="Y1908">
        <v>17.16</v>
      </c>
      <c r="Z1908">
        <v>17.16</v>
      </c>
      <c r="AA1908">
        <v>17.21</v>
      </c>
      <c r="AB1908">
        <v>17.28</v>
      </c>
      <c r="AC1908">
        <v>17.190000000000001</v>
      </c>
      <c r="AD1908">
        <v>17.28</v>
      </c>
      <c r="AE1908">
        <v>17.309999999999999</v>
      </c>
      <c r="AF1908">
        <v>17.29</v>
      </c>
      <c r="AG1908">
        <v>17.32</v>
      </c>
      <c r="AH1908">
        <v>17.23</v>
      </c>
      <c r="AI1908">
        <v>0.25383714000000002</v>
      </c>
      <c r="AJ1908">
        <v>0.29901683000000001</v>
      </c>
      <c r="AK1908">
        <v>0.29629509999999998</v>
      </c>
      <c r="AL1908">
        <v>0.38107809999999998</v>
      </c>
      <c r="AM1908">
        <v>0.26314907999999998</v>
      </c>
      <c r="AN1908">
        <v>0.28990569999999999</v>
      </c>
      <c r="AO1908">
        <v>0.29105093999999998</v>
      </c>
      <c r="AP1908">
        <v>0.40378389999999997</v>
      </c>
      <c r="AQ1908">
        <v>0.40079206000000001</v>
      </c>
      <c r="AR1908">
        <v>0.38617942</v>
      </c>
      <c r="AS1908">
        <v>0.32201247999999999</v>
      </c>
      <c r="AT1908">
        <v>0.35149792000000002</v>
      </c>
      <c r="AU1908">
        <v>0.28903472000000002</v>
      </c>
      <c r="AV1908">
        <v>0.36770683999999998</v>
      </c>
      <c r="AW1908">
        <v>0.43669520000000001</v>
      </c>
      <c r="AX1908">
        <v>0.49610436000000002</v>
      </c>
      <c r="AY1908">
        <v>0.43373729999999999</v>
      </c>
    </row>
    <row r="1909" spans="1:51">
      <c r="A1909">
        <v>1327</v>
      </c>
      <c r="B1909" t="b">
        <v>1</v>
      </c>
      <c r="C1909" t="s">
        <v>128</v>
      </c>
      <c r="D1909" t="s">
        <v>6148</v>
      </c>
      <c r="E1909" t="s">
        <v>6149</v>
      </c>
      <c r="H1909" t="s">
        <v>6150</v>
      </c>
      <c r="I1909" t="s">
        <v>231</v>
      </c>
      <c r="K1909" s="7">
        <v>3.2000000000000001E-2</v>
      </c>
      <c r="L1909">
        <v>-0.16</v>
      </c>
      <c r="M1909" s="7">
        <v>0.15</v>
      </c>
      <c r="N1909">
        <v>0.14000000000000001</v>
      </c>
      <c r="O1909" s="6">
        <v>0.01</v>
      </c>
      <c r="P1909">
        <v>-0.31</v>
      </c>
      <c r="Q1909" t="s">
        <v>135</v>
      </c>
      <c r="R1909">
        <v>16.37</v>
      </c>
      <c r="S1909">
        <v>16.3</v>
      </c>
      <c r="T1909">
        <v>16.510000000000002</v>
      </c>
      <c r="U1909">
        <v>16.260000000000002</v>
      </c>
      <c r="V1909">
        <v>16.309999999999999</v>
      </c>
      <c r="W1909">
        <v>16.239999999999998</v>
      </c>
      <c r="X1909">
        <v>16.399999999999999</v>
      </c>
      <c r="Y1909">
        <v>16.489999999999998</v>
      </c>
      <c r="Z1909">
        <v>16.53</v>
      </c>
      <c r="AA1909">
        <v>16.32</v>
      </c>
      <c r="AB1909">
        <v>16.57</v>
      </c>
      <c r="AC1909">
        <v>16.53</v>
      </c>
      <c r="AD1909">
        <v>16.190000000000001</v>
      </c>
      <c r="AE1909">
        <v>16.03</v>
      </c>
      <c r="AF1909">
        <v>16.21</v>
      </c>
      <c r="AG1909">
        <v>16.29</v>
      </c>
      <c r="AH1909">
        <v>16.25</v>
      </c>
      <c r="AI1909">
        <v>0.28373401999999998</v>
      </c>
      <c r="AJ1909">
        <v>0.28227064000000002</v>
      </c>
      <c r="AK1909">
        <v>0.36120010000000002</v>
      </c>
      <c r="AL1909">
        <v>0.36585181999999999</v>
      </c>
      <c r="AM1909">
        <v>0.27843614999999999</v>
      </c>
      <c r="AN1909">
        <v>0.29865629999999999</v>
      </c>
      <c r="AO1909">
        <v>0.28789510000000001</v>
      </c>
      <c r="AP1909">
        <v>0.40093060000000003</v>
      </c>
      <c r="AQ1909">
        <v>0.33534697000000002</v>
      </c>
      <c r="AR1909">
        <v>0.38213710000000001</v>
      </c>
      <c r="AS1909">
        <v>0.308145</v>
      </c>
      <c r="AT1909">
        <v>0.30840936000000002</v>
      </c>
      <c r="AU1909">
        <v>0.27870901999999997</v>
      </c>
      <c r="AV1909">
        <v>0.41162536</v>
      </c>
      <c r="AW1909">
        <v>0.60282119999999995</v>
      </c>
      <c r="AX1909">
        <v>0.43179178000000001</v>
      </c>
      <c r="AY1909">
        <v>0.45729426000000001</v>
      </c>
    </row>
    <row r="1910" spans="1:51">
      <c r="A1910">
        <v>1735</v>
      </c>
      <c r="B1910" t="b">
        <v>1</v>
      </c>
      <c r="C1910" t="s">
        <v>128</v>
      </c>
      <c r="D1910" t="s">
        <v>6151</v>
      </c>
      <c r="E1910" t="s">
        <v>6152</v>
      </c>
      <c r="H1910" t="s">
        <v>6153</v>
      </c>
      <c r="I1910" t="s">
        <v>406</v>
      </c>
      <c r="K1910" s="7">
        <v>0.11</v>
      </c>
      <c r="L1910">
        <v>-0.01</v>
      </c>
      <c r="M1910" s="7">
        <v>9.8000000000000004E-2</v>
      </c>
      <c r="N1910">
        <v>0</v>
      </c>
      <c r="O1910" s="6">
        <v>0.01</v>
      </c>
      <c r="P1910">
        <v>-0.01</v>
      </c>
      <c r="Q1910" t="s">
        <v>135</v>
      </c>
      <c r="R1910">
        <v>17.7</v>
      </c>
      <c r="S1910">
        <v>17.72</v>
      </c>
      <c r="T1910">
        <v>17.71</v>
      </c>
      <c r="U1910">
        <v>17.77</v>
      </c>
      <c r="V1910">
        <v>17.72</v>
      </c>
      <c r="W1910">
        <v>17.78</v>
      </c>
      <c r="X1910">
        <v>17.739999999999998</v>
      </c>
      <c r="Y1910">
        <v>17.739999999999998</v>
      </c>
      <c r="Z1910">
        <v>17.649999999999999</v>
      </c>
      <c r="AA1910">
        <v>17.77</v>
      </c>
      <c r="AB1910">
        <v>17.77</v>
      </c>
      <c r="AC1910">
        <v>17.77</v>
      </c>
      <c r="AD1910">
        <v>17.850000000000001</v>
      </c>
      <c r="AE1910">
        <v>17.73</v>
      </c>
      <c r="AF1910">
        <v>17.61</v>
      </c>
      <c r="AG1910">
        <v>17.75</v>
      </c>
      <c r="AH1910">
        <v>17.68</v>
      </c>
      <c r="AI1910">
        <v>0.30715241999999998</v>
      </c>
      <c r="AJ1910">
        <v>0.34374976000000002</v>
      </c>
      <c r="AK1910">
        <v>0.38372633</v>
      </c>
      <c r="AL1910">
        <v>0.42593120000000001</v>
      </c>
      <c r="AM1910">
        <v>0.28171637999999999</v>
      </c>
      <c r="AN1910">
        <v>0.27759063</v>
      </c>
      <c r="AO1910">
        <v>0.27121960000000001</v>
      </c>
      <c r="AP1910">
        <v>0.51658325999999999</v>
      </c>
      <c r="AQ1910">
        <v>0.42744546999999999</v>
      </c>
      <c r="AR1910">
        <v>0.41913316</v>
      </c>
      <c r="AS1910">
        <v>0.34827846000000001</v>
      </c>
      <c r="AT1910">
        <v>0.34702152000000003</v>
      </c>
      <c r="AU1910">
        <v>0.33839955999999999</v>
      </c>
      <c r="AV1910">
        <v>0.49986815000000001</v>
      </c>
      <c r="AW1910">
        <v>0.59578699999999996</v>
      </c>
      <c r="AX1910">
        <v>0.48382607</v>
      </c>
      <c r="AY1910">
        <v>0.48670053000000002</v>
      </c>
    </row>
    <row r="1911" spans="1:51">
      <c r="A1911">
        <v>1808</v>
      </c>
      <c r="B1911" t="b">
        <v>1</v>
      </c>
      <c r="C1911" t="s">
        <v>128</v>
      </c>
      <c r="D1911" t="s">
        <v>6154</v>
      </c>
      <c r="E1911" t="s">
        <v>6155</v>
      </c>
      <c r="H1911" t="s">
        <v>6156</v>
      </c>
      <c r="I1911" t="s">
        <v>525</v>
      </c>
      <c r="K1911" s="7">
        <v>0.13</v>
      </c>
      <c r="L1911">
        <v>0.03</v>
      </c>
      <c r="M1911" s="7">
        <v>0.13</v>
      </c>
      <c r="N1911">
        <v>-0.02</v>
      </c>
      <c r="O1911" s="6">
        <v>0.01</v>
      </c>
      <c r="P1911">
        <v>0.05</v>
      </c>
      <c r="Q1911" t="s">
        <v>135</v>
      </c>
      <c r="R1911">
        <v>17.28</v>
      </c>
      <c r="S1911">
        <v>17.27</v>
      </c>
      <c r="T1911">
        <v>17.28</v>
      </c>
      <c r="U1911">
        <v>17.260000000000002</v>
      </c>
      <c r="V1911">
        <v>17.29</v>
      </c>
      <c r="W1911">
        <v>17.27</v>
      </c>
      <c r="X1911">
        <v>17.28</v>
      </c>
      <c r="Y1911">
        <v>17.23</v>
      </c>
      <c r="Z1911">
        <v>17.22</v>
      </c>
      <c r="AA1911">
        <v>17.3</v>
      </c>
      <c r="AB1911">
        <v>17.32</v>
      </c>
      <c r="AC1911">
        <v>17.2</v>
      </c>
      <c r="AD1911">
        <v>17.329999999999998</v>
      </c>
      <c r="AE1911">
        <v>17.28</v>
      </c>
      <c r="AF1911">
        <v>17.27</v>
      </c>
      <c r="AG1911">
        <v>17.350000000000001</v>
      </c>
      <c r="AH1911">
        <v>17.29</v>
      </c>
      <c r="AI1911">
        <v>0</v>
      </c>
      <c r="AJ1911">
        <v>0.29716464999999997</v>
      </c>
      <c r="AK1911">
        <v>0</v>
      </c>
      <c r="AL1911">
        <v>0</v>
      </c>
      <c r="AM1911">
        <v>0</v>
      </c>
      <c r="AN1911">
        <v>0.77010226000000004</v>
      </c>
      <c r="AO1911">
        <v>0.3765232</v>
      </c>
      <c r="AP1911">
        <v>0</v>
      </c>
      <c r="AQ1911">
        <v>0</v>
      </c>
      <c r="AR1911">
        <v>0</v>
      </c>
      <c r="AS1911">
        <v>0.32268124999999998</v>
      </c>
      <c r="AT1911">
        <v>0.44821137</v>
      </c>
      <c r="AU1911">
        <v>0</v>
      </c>
      <c r="AV1911">
        <v>0</v>
      </c>
      <c r="AW1911">
        <v>0</v>
      </c>
      <c r="AX1911">
        <v>0.31474079999999999</v>
      </c>
      <c r="AY1911">
        <v>0.32729693999999998</v>
      </c>
    </row>
    <row r="1912" spans="1:51">
      <c r="A1912">
        <v>2111</v>
      </c>
      <c r="B1912" t="b">
        <v>1</v>
      </c>
      <c r="C1912" t="s">
        <v>128</v>
      </c>
      <c r="D1912" t="s">
        <v>6157</v>
      </c>
      <c r="E1912" t="s">
        <v>6158</v>
      </c>
      <c r="H1912" t="s">
        <v>6159</v>
      </c>
      <c r="I1912" t="s">
        <v>1111</v>
      </c>
      <c r="J1912" t="b">
        <v>1</v>
      </c>
      <c r="K1912" s="7">
        <v>0.24</v>
      </c>
      <c r="L1912">
        <v>-0.05</v>
      </c>
      <c r="M1912" s="7">
        <v>0.13</v>
      </c>
      <c r="N1912">
        <v>0.05</v>
      </c>
      <c r="O1912" s="6">
        <v>0.01</v>
      </c>
      <c r="P1912">
        <v>-0.1</v>
      </c>
      <c r="Q1912" t="s">
        <v>135</v>
      </c>
      <c r="R1912">
        <v>16.72</v>
      </c>
      <c r="S1912">
        <v>16.739999999999998</v>
      </c>
      <c r="T1912">
        <v>16.809999999999999</v>
      </c>
      <c r="U1912">
        <v>16.63</v>
      </c>
      <c r="V1912">
        <v>16.72</v>
      </c>
      <c r="W1912">
        <v>16.72</v>
      </c>
      <c r="X1912">
        <v>16.72</v>
      </c>
      <c r="Y1912">
        <v>16.739999999999998</v>
      </c>
      <c r="Z1912">
        <v>16.8</v>
      </c>
      <c r="AA1912">
        <v>16.77</v>
      </c>
      <c r="AB1912">
        <v>16.760000000000002</v>
      </c>
      <c r="AC1912">
        <v>16.79</v>
      </c>
      <c r="AD1912">
        <v>16.7</v>
      </c>
      <c r="AE1912">
        <v>16.66</v>
      </c>
      <c r="AF1912">
        <v>16.57</v>
      </c>
      <c r="AG1912">
        <v>16.71</v>
      </c>
      <c r="AH1912">
        <v>16.739999999999998</v>
      </c>
      <c r="AI1912">
        <v>0.38498187</v>
      </c>
      <c r="AJ1912">
        <v>0.24264684</v>
      </c>
      <c r="AK1912">
        <v>0.28623377999999999</v>
      </c>
      <c r="AL1912">
        <v>0.27398519999999998</v>
      </c>
      <c r="AM1912">
        <v>0.29109478</v>
      </c>
      <c r="AN1912">
        <v>0.26162489999999999</v>
      </c>
      <c r="AO1912">
        <v>0.24916421</v>
      </c>
      <c r="AP1912">
        <v>0.29940425999999998</v>
      </c>
      <c r="AQ1912">
        <v>0.28458800000000001</v>
      </c>
      <c r="AR1912">
        <v>0.33621790000000001</v>
      </c>
      <c r="AS1912">
        <v>0.24130577</v>
      </c>
      <c r="AT1912">
        <v>0.24104490000000001</v>
      </c>
      <c r="AU1912">
        <v>0.28536496</v>
      </c>
      <c r="AV1912">
        <v>0.32574799999999998</v>
      </c>
      <c r="AW1912">
        <v>0.27383249999999998</v>
      </c>
      <c r="AX1912">
        <v>0.24870539999999999</v>
      </c>
      <c r="AY1912">
        <v>0.24154966</v>
      </c>
    </row>
    <row r="1913" spans="1:51">
      <c r="A1913">
        <v>1234</v>
      </c>
      <c r="B1913" t="b">
        <v>1</v>
      </c>
      <c r="C1913" t="s">
        <v>128</v>
      </c>
      <c r="D1913" t="s">
        <v>6160</v>
      </c>
      <c r="E1913" t="s">
        <v>6161</v>
      </c>
      <c r="H1913" t="s">
        <v>6162</v>
      </c>
      <c r="I1913" t="s">
        <v>288</v>
      </c>
      <c r="K1913" s="7">
        <v>2.4E-2</v>
      </c>
      <c r="L1913">
        <v>0.05</v>
      </c>
      <c r="M1913" s="7">
        <v>0.36</v>
      </c>
      <c r="N1913">
        <v>-0.01</v>
      </c>
      <c r="O1913" s="6">
        <v>1.0999999999999999E-2</v>
      </c>
      <c r="P1913">
        <v>0.06</v>
      </c>
      <c r="Q1913" t="s">
        <v>135</v>
      </c>
      <c r="R1913">
        <v>16.73</v>
      </c>
      <c r="S1913">
        <v>16.690000000000001</v>
      </c>
      <c r="T1913">
        <v>16.690000000000001</v>
      </c>
      <c r="U1913">
        <v>16.690000000000001</v>
      </c>
      <c r="V1913">
        <v>16.68</v>
      </c>
      <c r="W1913">
        <v>16.77</v>
      </c>
      <c r="X1913">
        <v>16.670000000000002</v>
      </c>
      <c r="Y1913">
        <v>16.600000000000001</v>
      </c>
      <c r="Z1913">
        <v>16.670000000000002</v>
      </c>
      <c r="AA1913">
        <v>16.72</v>
      </c>
      <c r="AB1913">
        <v>16.7</v>
      </c>
      <c r="AC1913">
        <v>16.760000000000002</v>
      </c>
      <c r="AD1913">
        <v>16.760000000000002</v>
      </c>
      <c r="AE1913">
        <v>16.760000000000002</v>
      </c>
      <c r="AF1913">
        <v>16.79</v>
      </c>
      <c r="AG1913">
        <v>16.75</v>
      </c>
      <c r="AH1913">
        <v>16.690000000000001</v>
      </c>
      <c r="AI1913">
        <v>0.25271167999999999</v>
      </c>
      <c r="AJ1913">
        <v>0.29940143000000002</v>
      </c>
      <c r="AK1913">
        <v>0.28472799999999998</v>
      </c>
      <c r="AL1913">
        <v>0.30475444000000002</v>
      </c>
      <c r="AM1913">
        <v>0.27708164000000002</v>
      </c>
      <c r="AN1913">
        <v>0.30871900000000002</v>
      </c>
      <c r="AO1913">
        <v>0.28420200000000001</v>
      </c>
      <c r="AP1913">
        <v>0.32108779999999998</v>
      </c>
      <c r="AQ1913">
        <v>0.30743801999999998</v>
      </c>
      <c r="AR1913">
        <v>0.31737771999999997</v>
      </c>
      <c r="AS1913">
        <v>0.29682530000000001</v>
      </c>
      <c r="AT1913">
        <v>0.32787028000000001</v>
      </c>
      <c r="AU1913">
        <v>0.25895262000000002</v>
      </c>
      <c r="AV1913">
        <v>0.32160529999999998</v>
      </c>
      <c r="AW1913">
        <v>0.42752746000000003</v>
      </c>
      <c r="AX1913">
        <v>0.37309805000000001</v>
      </c>
      <c r="AY1913">
        <v>0.37182694999999999</v>
      </c>
    </row>
    <row r="1914" spans="1:51">
      <c r="A1914">
        <v>1244</v>
      </c>
      <c r="B1914" t="b">
        <v>1</v>
      </c>
      <c r="C1914" t="s">
        <v>128</v>
      </c>
      <c r="D1914" t="s">
        <v>6163</v>
      </c>
      <c r="E1914" t="s">
        <v>6164</v>
      </c>
      <c r="H1914" t="s">
        <v>6165</v>
      </c>
      <c r="I1914" t="s">
        <v>558</v>
      </c>
      <c r="J1914" t="b">
        <v>1</v>
      </c>
      <c r="K1914" s="7">
        <v>2.4E-2</v>
      </c>
      <c r="L1914">
        <v>-0.37</v>
      </c>
      <c r="M1914" s="7">
        <v>0.8</v>
      </c>
      <c r="N1914">
        <v>0</v>
      </c>
      <c r="O1914" s="6">
        <v>1.0999999999999999E-2</v>
      </c>
      <c r="P1914">
        <v>-0.37</v>
      </c>
      <c r="Q1914" t="s">
        <v>135</v>
      </c>
      <c r="R1914">
        <v>17.61</v>
      </c>
      <c r="S1914">
        <v>17.52</v>
      </c>
      <c r="T1914">
        <v>17.68</v>
      </c>
      <c r="U1914">
        <v>17.66</v>
      </c>
      <c r="V1914">
        <v>17.579999999999998</v>
      </c>
      <c r="W1914">
        <v>17.88</v>
      </c>
      <c r="X1914">
        <v>17.78</v>
      </c>
      <c r="Y1914">
        <v>17.88</v>
      </c>
      <c r="Z1914">
        <v>17.600000000000001</v>
      </c>
      <c r="AA1914">
        <v>17.68</v>
      </c>
      <c r="AB1914">
        <v>17.61</v>
      </c>
      <c r="AC1914">
        <v>17.7</v>
      </c>
      <c r="AD1914">
        <v>17.399999999999999</v>
      </c>
      <c r="AE1914">
        <v>17.41</v>
      </c>
      <c r="AF1914">
        <v>17.309999999999999</v>
      </c>
      <c r="AG1914">
        <v>17.34</v>
      </c>
      <c r="AH1914">
        <v>17.11</v>
      </c>
      <c r="AI1914">
        <v>0.27005810000000002</v>
      </c>
      <c r="AJ1914">
        <v>0.26040186999999998</v>
      </c>
      <c r="AK1914">
        <v>0.69364570000000003</v>
      </c>
      <c r="AL1914">
        <v>0.47361629999999999</v>
      </c>
      <c r="AM1914">
        <v>0.30625459999999999</v>
      </c>
      <c r="AN1914">
        <v>0.37476855999999997</v>
      </c>
      <c r="AO1914">
        <v>0.25668049999999998</v>
      </c>
      <c r="AP1914">
        <v>0.37721744000000001</v>
      </c>
      <c r="AQ1914">
        <v>0.27350447</v>
      </c>
      <c r="AR1914">
        <v>0.31325552000000001</v>
      </c>
      <c r="AS1914">
        <v>0.30837049999999999</v>
      </c>
      <c r="AT1914">
        <v>0.27547544000000002</v>
      </c>
      <c r="AU1914">
        <v>0.27383037999999998</v>
      </c>
      <c r="AV1914">
        <v>0.26953566000000001</v>
      </c>
      <c r="AW1914">
        <v>0.32663875999999997</v>
      </c>
      <c r="AX1914">
        <v>0.31697902</v>
      </c>
      <c r="AY1914">
        <v>0.25899506</v>
      </c>
    </row>
    <row r="1915" spans="1:51">
      <c r="A1915">
        <v>1247</v>
      </c>
      <c r="B1915" t="b">
        <v>1</v>
      </c>
      <c r="C1915" t="s">
        <v>128</v>
      </c>
      <c r="D1915" t="s">
        <v>6166</v>
      </c>
      <c r="E1915" t="s">
        <v>6167</v>
      </c>
      <c r="H1915" t="s">
        <v>6168</v>
      </c>
      <c r="I1915" t="s">
        <v>406</v>
      </c>
      <c r="J1915" t="b">
        <v>1</v>
      </c>
      <c r="K1915" s="7">
        <v>2.5000000000000001E-2</v>
      </c>
      <c r="L1915">
        <v>0.06</v>
      </c>
      <c r="M1915" s="7">
        <v>0.35</v>
      </c>
      <c r="N1915">
        <v>0</v>
      </c>
      <c r="O1915" s="6">
        <v>1.0999999999999999E-2</v>
      </c>
      <c r="P1915">
        <v>7.0000000000000007E-2</v>
      </c>
      <c r="Q1915" t="s">
        <v>135</v>
      </c>
      <c r="R1915">
        <v>16.77</v>
      </c>
      <c r="S1915">
        <v>16.760000000000002</v>
      </c>
      <c r="T1915">
        <v>16.690000000000001</v>
      </c>
      <c r="U1915">
        <v>16.73</v>
      </c>
      <c r="V1915">
        <v>16.72</v>
      </c>
      <c r="W1915">
        <v>16.690000000000001</v>
      </c>
      <c r="X1915">
        <v>16.7</v>
      </c>
      <c r="Y1915">
        <v>16.690000000000001</v>
      </c>
      <c r="Z1915">
        <v>16.7</v>
      </c>
      <c r="AA1915">
        <v>16.68</v>
      </c>
      <c r="AB1915">
        <v>16.7</v>
      </c>
      <c r="AC1915">
        <v>16.75</v>
      </c>
      <c r="AD1915">
        <v>16.760000000000002</v>
      </c>
      <c r="AE1915">
        <v>16.760000000000002</v>
      </c>
      <c r="AF1915">
        <v>16.78</v>
      </c>
      <c r="AG1915">
        <v>16.84</v>
      </c>
      <c r="AH1915">
        <v>16.78</v>
      </c>
      <c r="AI1915">
        <v>0.29848805</v>
      </c>
      <c r="AJ1915">
        <v>0.27538069999999998</v>
      </c>
      <c r="AK1915">
        <v>0.30211753000000002</v>
      </c>
      <c r="AL1915">
        <v>0.35238019999999998</v>
      </c>
      <c r="AM1915">
        <v>0.25551970000000002</v>
      </c>
      <c r="AN1915">
        <v>0.2681366</v>
      </c>
      <c r="AO1915">
        <v>0.28889756999999999</v>
      </c>
      <c r="AP1915">
        <v>0.43811122000000002</v>
      </c>
      <c r="AQ1915">
        <v>0.31260157</v>
      </c>
      <c r="AR1915">
        <v>0.28972399999999998</v>
      </c>
      <c r="AS1915">
        <v>0.27848706000000001</v>
      </c>
      <c r="AT1915">
        <v>0.32831988000000001</v>
      </c>
      <c r="AU1915">
        <v>0.28559046999999999</v>
      </c>
      <c r="AV1915">
        <v>0.38832994999999998</v>
      </c>
      <c r="AW1915">
        <v>0.40703866</v>
      </c>
      <c r="AX1915">
        <v>0.35112747999999999</v>
      </c>
      <c r="AY1915">
        <v>0.34391093</v>
      </c>
    </row>
    <row r="1916" spans="1:51">
      <c r="A1916">
        <v>1447</v>
      </c>
      <c r="B1916" t="b">
        <v>1</v>
      </c>
      <c r="C1916" t="s">
        <v>128</v>
      </c>
      <c r="D1916" t="s">
        <v>6169</v>
      </c>
      <c r="E1916" t="s">
        <v>6170</v>
      </c>
      <c r="H1916" t="s">
        <v>6171</v>
      </c>
      <c r="I1916" t="s">
        <v>367</v>
      </c>
      <c r="K1916" s="7">
        <v>4.8000000000000001E-2</v>
      </c>
      <c r="L1916">
        <v>-0.11</v>
      </c>
      <c r="M1916" s="7">
        <v>0.55000000000000004</v>
      </c>
      <c r="N1916">
        <v>0.05</v>
      </c>
      <c r="O1916" s="6">
        <v>1.0999999999999999E-2</v>
      </c>
      <c r="P1916">
        <v>-0.16</v>
      </c>
      <c r="Q1916" t="s">
        <v>135</v>
      </c>
      <c r="R1916">
        <v>16.79</v>
      </c>
      <c r="S1916">
        <v>16.82</v>
      </c>
      <c r="T1916">
        <v>16.97</v>
      </c>
      <c r="U1916">
        <v>16.63</v>
      </c>
      <c r="V1916">
        <v>16.8</v>
      </c>
      <c r="W1916">
        <v>16.66</v>
      </c>
      <c r="X1916">
        <v>16.8</v>
      </c>
      <c r="Y1916">
        <v>16.850000000000001</v>
      </c>
      <c r="Z1916">
        <v>16.899999999999999</v>
      </c>
      <c r="AA1916">
        <v>16.82</v>
      </c>
      <c r="AB1916">
        <v>16.739999999999998</v>
      </c>
      <c r="AC1916">
        <v>16.82</v>
      </c>
      <c r="AD1916">
        <v>16.760000000000002</v>
      </c>
      <c r="AE1916">
        <v>16.670000000000002</v>
      </c>
      <c r="AF1916">
        <v>16.62</v>
      </c>
      <c r="AG1916">
        <v>16.649999999999999</v>
      </c>
      <c r="AH1916">
        <v>16.63</v>
      </c>
      <c r="AI1916">
        <v>0.27869490000000002</v>
      </c>
      <c r="AJ1916">
        <v>0.32110617000000002</v>
      </c>
      <c r="AK1916">
        <v>0.29247970000000001</v>
      </c>
      <c r="AL1916">
        <v>0.29945516999999999</v>
      </c>
      <c r="AM1916">
        <v>0.28474919999999998</v>
      </c>
      <c r="AN1916">
        <v>0.26890575999999999</v>
      </c>
      <c r="AO1916">
        <v>0.28797853000000001</v>
      </c>
      <c r="AP1916">
        <v>0.40984031999999998</v>
      </c>
      <c r="AQ1916">
        <v>0.32115850000000001</v>
      </c>
      <c r="AR1916">
        <v>0.36797974</v>
      </c>
      <c r="AS1916">
        <v>0.2881263</v>
      </c>
      <c r="AT1916">
        <v>0.27570945000000002</v>
      </c>
      <c r="AU1916">
        <v>0.27951849000000001</v>
      </c>
      <c r="AV1916">
        <v>0.35867062</v>
      </c>
      <c r="AW1916">
        <v>0.3264592</v>
      </c>
      <c r="AX1916">
        <v>0.34060030000000002</v>
      </c>
      <c r="AY1916">
        <v>0.34942796999999998</v>
      </c>
    </row>
    <row r="1917" spans="1:51">
      <c r="A1917">
        <v>1524</v>
      </c>
      <c r="B1917" t="b">
        <v>1</v>
      </c>
      <c r="C1917" t="s">
        <v>128</v>
      </c>
      <c r="D1917" t="s">
        <v>6172</v>
      </c>
      <c r="E1917" t="s">
        <v>6173</v>
      </c>
      <c r="H1917" t="s">
        <v>6174</v>
      </c>
      <c r="I1917" t="s">
        <v>530</v>
      </c>
      <c r="K1917" s="7">
        <v>6.3E-2</v>
      </c>
      <c r="L1917">
        <v>0.04</v>
      </c>
      <c r="M1917" s="7">
        <v>0.23</v>
      </c>
      <c r="N1917">
        <v>0</v>
      </c>
      <c r="O1917" s="6">
        <v>1.0999999999999999E-2</v>
      </c>
      <c r="P1917">
        <v>0.04</v>
      </c>
      <c r="Q1917" t="s">
        <v>135</v>
      </c>
      <c r="R1917">
        <v>16.7</v>
      </c>
      <c r="S1917">
        <v>16.72</v>
      </c>
      <c r="T1917">
        <v>16.72</v>
      </c>
      <c r="U1917">
        <v>16.71</v>
      </c>
      <c r="V1917">
        <v>16.66</v>
      </c>
      <c r="W1917">
        <v>16.66</v>
      </c>
      <c r="X1917">
        <v>16.71</v>
      </c>
      <c r="Y1917">
        <v>16.66</v>
      </c>
      <c r="Z1917">
        <v>16.64</v>
      </c>
      <c r="AA1917">
        <v>16.68</v>
      </c>
      <c r="AB1917">
        <v>16.739999999999998</v>
      </c>
      <c r="AC1917">
        <v>16.71</v>
      </c>
      <c r="AD1917">
        <v>16.760000000000002</v>
      </c>
      <c r="AE1917">
        <v>16.739999999999998</v>
      </c>
      <c r="AF1917">
        <v>16.7</v>
      </c>
      <c r="AG1917">
        <v>16.68</v>
      </c>
      <c r="AH1917">
        <v>16.7</v>
      </c>
      <c r="AI1917">
        <v>0.31390518000000001</v>
      </c>
      <c r="AJ1917">
        <v>0.25289124000000002</v>
      </c>
      <c r="AK1917">
        <v>0.36031922999999999</v>
      </c>
      <c r="AL1917">
        <v>0.36887755999999999</v>
      </c>
      <c r="AM1917">
        <v>0.32595160000000001</v>
      </c>
      <c r="AN1917">
        <v>0.29691436999999998</v>
      </c>
      <c r="AO1917">
        <v>0.3020235</v>
      </c>
      <c r="AP1917">
        <v>0.35801247000000003</v>
      </c>
      <c r="AQ1917">
        <v>0.38713098000000001</v>
      </c>
      <c r="AR1917">
        <v>0.35407263</v>
      </c>
      <c r="AS1917">
        <v>0.31723493000000003</v>
      </c>
      <c r="AT1917">
        <v>0.27014929999999998</v>
      </c>
      <c r="AU1917">
        <v>0.29139735999999999</v>
      </c>
      <c r="AV1917">
        <v>0.32541999999999999</v>
      </c>
      <c r="AW1917">
        <v>0.32844006999999997</v>
      </c>
      <c r="AX1917">
        <v>0.25992113</v>
      </c>
      <c r="AY1917">
        <v>0.25195879999999998</v>
      </c>
    </row>
    <row r="1918" spans="1:51">
      <c r="A1918">
        <v>1756</v>
      </c>
      <c r="B1918" t="b">
        <v>1</v>
      </c>
      <c r="C1918" t="s">
        <v>128</v>
      </c>
      <c r="D1918" t="s">
        <v>6175</v>
      </c>
      <c r="E1918" t="s">
        <v>6176</v>
      </c>
      <c r="H1918" t="s">
        <v>6177</v>
      </c>
      <c r="I1918" t="s">
        <v>590</v>
      </c>
      <c r="K1918" s="7">
        <v>0.12</v>
      </c>
      <c r="L1918">
        <v>0.09</v>
      </c>
      <c r="M1918" s="7">
        <v>0.14000000000000001</v>
      </c>
      <c r="N1918">
        <v>-0.14000000000000001</v>
      </c>
      <c r="O1918" s="6">
        <v>1.0999999999999999E-2</v>
      </c>
      <c r="P1918">
        <v>0.23</v>
      </c>
      <c r="Q1918" t="s">
        <v>135</v>
      </c>
      <c r="R1918">
        <v>14.28</v>
      </c>
      <c r="S1918">
        <v>14.48</v>
      </c>
      <c r="T1918">
        <v>14.37</v>
      </c>
      <c r="U1918">
        <v>14.49</v>
      </c>
      <c r="V1918">
        <v>14.43</v>
      </c>
      <c r="W1918">
        <v>14.31</v>
      </c>
      <c r="X1918">
        <v>14.27</v>
      </c>
      <c r="Y1918">
        <v>14.4</v>
      </c>
      <c r="Z1918">
        <v>14.29</v>
      </c>
      <c r="AA1918">
        <v>14.09</v>
      </c>
      <c r="AB1918">
        <v>14.21</v>
      </c>
      <c r="AC1918">
        <v>14.37</v>
      </c>
      <c r="AD1918">
        <v>14.51</v>
      </c>
      <c r="AE1918">
        <v>14.69</v>
      </c>
      <c r="AF1918">
        <v>14.26</v>
      </c>
      <c r="AG1918">
        <v>14.56</v>
      </c>
      <c r="AH1918">
        <v>14.51</v>
      </c>
      <c r="AI1918">
        <v>0.24465245999999999</v>
      </c>
      <c r="AJ1918">
        <v>0.25164276000000002</v>
      </c>
      <c r="AK1918">
        <v>0.28810439999999998</v>
      </c>
      <c r="AL1918">
        <v>0.31130645000000001</v>
      </c>
      <c r="AM1918">
        <v>0.25303972000000002</v>
      </c>
      <c r="AN1918">
        <v>0.27074313</v>
      </c>
      <c r="AO1918">
        <v>0.24633783000000001</v>
      </c>
      <c r="AP1918">
        <v>0.36726852999999998</v>
      </c>
      <c r="AQ1918">
        <v>0.31410313000000001</v>
      </c>
      <c r="AR1918">
        <v>0.33117738000000002</v>
      </c>
      <c r="AS1918">
        <v>0.26558805000000002</v>
      </c>
      <c r="AT1918">
        <v>0.29043447999999999</v>
      </c>
      <c r="AU1918">
        <v>0.25520155</v>
      </c>
      <c r="AV1918">
        <v>0.34596533000000002</v>
      </c>
      <c r="AW1918">
        <v>0.35162939999999998</v>
      </c>
      <c r="AX1918">
        <v>0.28950979999999998</v>
      </c>
      <c r="AY1918">
        <v>0.30435996999999998</v>
      </c>
    </row>
    <row r="1919" spans="1:51">
      <c r="A1919">
        <v>2059</v>
      </c>
      <c r="B1919" t="b">
        <v>1</v>
      </c>
      <c r="C1919" t="s">
        <v>128</v>
      </c>
      <c r="D1919" t="s">
        <v>6178</v>
      </c>
      <c r="E1919" t="s">
        <v>6179</v>
      </c>
      <c r="H1919" t="s">
        <v>6180</v>
      </c>
      <c r="I1919" t="s">
        <v>1418</v>
      </c>
      <c r="K1919" s="7">
        <v>0.22</v>
      </c>
      <c r="L1919">
        <v>0.08</v>
      </c>
      <c r="M1919" s="7">
        <v>9.1999999999999998E-2</v>
      </c>
      <c r="N1919">
        <v>-0.03</v>
      </c>
      <c r="O1919" s="6">
        <v>1.0999999999999999E-2</v>
      </c>
      <c r="P1919">
        <v>0.11</v>
      </c>
      <c r="Q1919" t="s">
        <v>135</v>
      </c>
      <c r="R1919">
        <v>14.67</v>
      </c>
      <c r="S1919">
        <v>14.76</v>
      </c>
      <c r="T1919">
        <v>14.7</v>
      </c>
      <c r="U1919">
        <v>14.75</v>
      </c>
      <c r="V1919">
        <v>14.59</v>
      </c>
      <c r="W1919">
        <v>14.68</v>
      </c>
      <c r="X1919">
        <v>14.71</v>
      </c>
      <c r="Y1919">
        <v>14.61</v>
      </c>
      <c r="Z1919">
        <v>14.71</v>
      </c>
      <c r="AA1919">
        <v>14.63</v>
      </c>
      <c r="AB1919">
        <v>14.67</v>
      </c>
      <c r="AC1919">
        <v>14.65</v>
      </c>
      <c r="AD1919">
        <v>14.71</v>
      </c>
      <c r="AE1919">
        <v>14.82</v>
      </c>
      <c r="AF1919">
        <v>14.82</v>
      </c>
      <c r="AG1919">
        <v>14.54</v>
      </c>
      <c r="AH1919">
        <v>14.83</v>
      </c>
      <c r="AI1919">
        <v>0.24971987000000001</v>
      </c>
      <c r="AJ1919">
        <v>0.27453944000000002</v>
      </c>
      <c r="AK1919">
        <v>0.26749965999999997</v>
      </c>
      <c r="AL1919">
        <v>0.38129157000000002</v>
      </c>
      <c r="AM1919">
        <v>0.27201563000000001</v>
      </c>
      <c r="AN1919">
        <v>0.27362466000000002</v>
      </c>
      <c r="AO1919">
        <v>0.29302475</v>
      </c>
      <c r="AP1919">
        <v>0.30126209999999998</v>
      </c>
      <c r="AQ1919">
        <v>0.29554573000000001</v>
      </c>
      <c r="AR1919">
        <v>0.29556975000000002</v>
      </c>
      <c r="AS1919">
        <v>0.29092652000000002</v>
      </c>
      <c r="AT1919">
        <v>0.29458144000000003</v>
      </c>
      <c r="AU1919">
        <v>0.29057445999999998</v>
      </c>
      <c r="AV1919">
        <v>0.36251499999999998</v>
      </c>
      <c r="AW1919">
        <v>0.45797294</v>
      </c>
      <c r="AX1919">
        <v>0.50664640000000005</v>
      </c>
      <c r="AY1919">
        <v>0.41722863999999998</v>
      </c>
    </row>
    <row r="1920" spans="1:51">
      <c r="A1920">
        <v>1206</v>
      </c>
      <c r="B1920" t="b">
        <v>1</v>
      </c>
      <c r="C1920" t="s">
        <v>128</v>
      </c>
      <c r="D1920" t="s">
        <v>6181</v>
      </c>
      <c r="E1920" t="s">
        <v>6182</v>
      </c>
      <c r="H1920" t="s">
        <v>6183</v>
      </c>
      <c r="I1920" t="s">
        <v>1738</v>
      </c>
      <c r="K1920" s="7">
        <v>2.1999999999999999E-2</v>
      </c>
      <c r="L1920">
        <v>-0.06</v>
      </c>
      <c r="M1920" s="7">
        <v>0.31</v>
      </c>
      <c r="N1920">
        <v>0.03</v>
      </c>
      <c r="O1920" s="6">
        <v>1.2E-2</v>
      </c>
      <c r="P1920">
        <v>-0.09</v>
      </c>
      <c r="Q1920" t="s">
        <v>135</v>
      </c>
      <c r="R1920">
        <v>16.41</v>
      </c>
      <c r="S1920">
        <v>16.38</v>
      </c>
      <c r="T1920">
        <v>16.48</v>
      </c>
      <c r="U1920">
        <v>16.350000000000001</v>
      </c>
      <c r="V1920">
        <v>16.45</v>
      </c>
      <c r="W1920">
        <v>16.420000000000002</v>
      </c>
      <c r="X1920">
        <v>16.39</v>
      </c>
      <c r="Y1920">
        <v>16.420000000000002</v>
      </c>
      <c r="Z1920">
        <v>16.45</v>
      </c>
      <c r="AA1920">
        <v>16.440000000000001</v>
      </c>
      <c r="AB1920">
        <v>16.489999999999998</v>
      </c>
      <c r="AC1920">
        <v>16.54</v>
      </c>
      <c r="AD1920">
        <v>16.45</v>
      </c>
      <c r="AE1920">
        <v>16.36</v>
      </c>
      <c r="AF1920">
        <v>16.309999999999999</v>
      </c>
      <c r="AG1920">
        <v>16.36</v>
      </c>
      <c r="AH1920">
        <v>16.29</v>
      </c>
      <c r="AI1920">
        <v>0.24758488000000001</v>
      </c>
      <c r="AJ1920">
        <v>0</v>
      </c>
      <c r="AK1920">
        <v>0.28551834999999998</v>
      </c>
      <c r="AL1920">
        <v>0.31507944999999998</v>
      </c>
      <c r="AM1920">
        <v>0.27140340000000002</v>
      </c>
      <c r="AN1920">
        <v>0</v>
      </c>
      <c r="AO1920">
        <v>0</v>
      </c>
      <c r="AP1920">
        <v>0.27260804</v>
      </c>
      <c r="AQ1920">
        <v>0.25732663</v>
      </c>
      <c r="AR1920">
        <v>0.24463550000000001</v>
      </c>
      <c r="AS1920">
        <v>0</v>
      </c>
      <c r="AT1920">
        <v>0</v>
      </c>
      <c r="AU1920">
        <v>0.24613635</v>
      </c>
      <c r="AV1920">
        <v>0.34031679999999997</v>
      </c>
      <c r="AW1920">
        <v>0.33527200000000001</v>
      </c>
      <c r="AX1920">
        <v>0</v>
      </c>
      <c r="AY1920">
        <v>0</v>
      </c>
    </row>
    <row r="1921" spans="1:51">
      <c r="A1921">
        <v>1819.1</v>
      </c>
      <c r="B1921" t="b">
        <v>1</v>
      </c>
      <c r="C1921" t="s">
        <v>128</v>
      </c>
      <c r="D1921" t="s">
        <v>6184</v>
      </c>
      <c r="E1921" t="s">
        <v>6185</v>
      </c>
      <c r="H1921" t="s">
        <v>6186</v>
      </c>
      <c r="I1921" t="s">
        <v>249</v>
      </c>
      <c r="J1921" t="b">
        <v>1</v>
      </c>
      <c r="K1921" s="7">
        <v>0.06</v>
      </c>
      <c r="L1921">
        <v>-0.64</v>
      </c>
      <c r="M1921" s="7">
        <v>7.4999999999999997E-2</v>
      </c>
      <c r="N1921">
        <v>0.27</v>
      </c>
      <c r="O1921" s="6">
        <v>1.2E-2</v>
      </c>
      <c r="P1921">
        <v>-0.92</v>
      </c>
      <c r="Q1921" t="s">
        <v>135</v>
      </c>
      <c r="R1921">
        <v>15.33</v>
      </c>
      <c r="S1921">
        <v>15.19</v>
      </c>
      <c r="T1921">
        <v>15.29</v>
      </c>
      <c r="U1921">
        <v>14.82</v>
      </c>
      <c r="V1921">
        <v>15.17</v>
      </c>
      <c r="W1921">
        <v>15.26</v>
      </c>
      <c r="X1921">
        <v>15.23</v>
      </c>
      <c r="Y1921">
        <v>15.82</v>
      </c>
      <c r="Z1921">
        <v>15.4</v>
      </c>
      <c r="AA1921">
        <v>15.66</v>
      </c>
      <c r="AB1921">
        <v>15.17</v>
      </c>
      <c r="AC1921">
        <v>15.27</v>
      </c>
      <c r="AD1921">
        <v>14.5</v>
      </c>
      <c r="AE1921">
        <v>13.91</v>
      </c>
      <c r="AF1921">
        <v>14</v>
      </c>
      <c r="AG1921">
        <v>15.23</v>
      </c>
      <c r="AH1921">
        <v>15.12</v>
      </c>
      <c r="AI1921">
        <v>0.27434433000000003</v>
      </c>
      <c r="AJ1921">
        <v>0.28391499999999997</v>
      </c>
      <c r="AK1921">
        <v>0.30285202999999999</v>
      </c>
      <c r="AL1921">
        <v>0.32298526</v>
      </c>
      <c r="AM1921">
        <v>0.27436695</v>
      </c>
      <c r="AN1921">
        <v>0.302512</v>
      </c>
      <c r="AO1921">
        <v>0.31118274000000001</v>
      </c>
      <c r="AP1921">
        <v>0.26167436999999999</v>
      </c>
      <c r="AQ1921">
        <v>0.29867043999999998</v>
      </c>
      <c r="AR1921">
        <v>0.31849116</v>
      </c>
      <c r="AS1921">
        <v>0.31560895</v>
      </c>
      <c r="AT1921">
        <v>0.29468464999999999</v>
      </c>
      <c r="AU1921">
        <v>0.26677218000000003</v>
      </c>
      <c r="AV1921">
        <v>0.30424473000000002</v>
      </c>
      <c r="AW1921">
        <v>0.36616215000000002</v>
      </c>
      <c r="AX1921">
        <v>0.49906787000000002</v>
      </c>
      <c r="AY1921">
        <v>0.41577514999999998</v>
      </c>
    </row>
    <row r="1922" spans="1:51">
      <c r="A1922">
        <v>2616</v>
      </c>
      <c r="B1922" t="b">
        <v>1</v>
      </c>
      <c r="C1922" t="s">
        <v>128</v>
      </c>
      <c r="D1922" t="s">
        <v>6187</v>
      </c>
      <c r="E1922" t="s">
        <v>6188</v>
      </c>
      <c r="H1922" t="s">
        <v>6189</v>
      </c>
      <c r="I1922" t="s">
        <v>1071</v>
      </c>
      <c r="K1922" s="7">
        <v>0.46</v>
      </c>
      <c r="L1922">
        <v>-0.17</v>
      </c>
      <c r="M1922" s="7">
        <v>1.4999999999999999E-2</v>
      </c>
      <c r="N1922">
        <v>0.16</v>
      </c>
      <c r="O1922" s="6">
        <v>1.2E-2</v>
      </c>
      <c r="P1922">
        <v>-0.33</v>
      </c>
      <c r="Q1922" t="s">
        <v>135</v>
      </c>
      <c r="R1922">
        <v>17.37</v>
      </c>
      <c r="S1922">
        <v>17.23</v>
      </c>
      <c r="T1922">
        <v>17.5</v>
      </c>
      <c r="U1922">
        <v>17.07</v>
      </c>
      <c r="V1922">
        <v>17.28</v>
      </c>
      <c r="W1922">
        <v>17.09</v>
      </c>
      <c r="X1922">
        <v>17.14</v>
      </c>
      <c r="Y1922">
        <v>17.399999999999999</v>
      </c>
      <c r="Z1922">
        <v>17.440000000000001</v>
      </c>
      <c r="AA1922">
        <v>17.440000000000001</v>
      </c>
      <c r="AB1922">
        <v>17.329999999999998</v>
      </c>
      <c r="AC1922">
        <v>17.579999999999998</v>
      </c>
      <c r="AD1922">
        <v>17.28</v>
      </c>
      <c r="AE1922">
        <v>17.079999999999998</v>
      </c>
      <c r="AF1922">
        <v>16.93</v>
      </c>
      <c r="AG1922">
        <v>18.89</v>
      </c>
      <c r="AH1922">
        <v>16.760000000000002</v>
      </c>
      <c r="AI1922">
        <v>0</v>
      </c>
      <c r="AJ1922">
        <v>0.23201363</v>
      </c>
      <c r="AK1922">
        <v>0</v>
      </c>
      <c r="AL1922">
        <v>0</v>
      </c>
      <c r="AM1922">
        <v>0</v>
      </c>
      <c r="AN1922">
        <v>0.23829839999999999</v>
      </c>
      <c r="AO1922">
        <v>0.24611585</v>
      </c>
      <c r="AP1922">
        <v>0</v>
      </c>
      <c r="AQ1922">
        <v>0</v>
      </c>
      <c r="AR1922">
        <v>0</v>
      </c>
      <c r="AS1922">
        <v>0.23351519000000001</v>
      </c>
      <c r="AT1922">
        <v>0.25372686999999999</v>
      </c>
      <c r="AU1922">
        <v>0</v>
      </c>
      <c r="AV1922">
        <v>0</v>
      </c>
      <c r="AW1922">
        <v>0</v>
      </c>
      <c r="AX1922">
        <v>0.24731201</v>
      </c>
      <c r="AY1922">
        <v>0.24163096000000001</v>
      </c>
    </row>
    <row r="1923" spans="1:51">
      <c r="A1923">
        <v>1313</v>
      </c>
      <c r="B1923" t="b">
        <v>1</v>
      </c>
      <c r="C1923" t="s">
        <v>128</v>
      </c>
      <c r="D1923" t="s">
        <v>6190</v>
      </c>
      <c r="E1923" t="s">
        <v>6191</v>
      </c>
      <c r="H1923" t="s">
        <v>6192</v>
      </c>
      <c r="I1923" t="s">
        <v>525</v>
      </c>
      <c r="J1923" t="b">
        <v>1</v>
      </c>
      <c r="K1923" s="7">
        <v>0.03</v>
      </c>
      <c r="L1923">
        <v>0.15</v>
      </c>
      <c r="M1923" s="7">
        <v>0.39</v>
      </c>
      <c r="N1923">
        <v>-0.06</v>
      </c>
      <c r="O1923" s="7">
        <v>1.2999999999999999E-2</v>
      </c>
      <c r="P1923">
        <v>0.2</v>
      </c>
      <c r="Q1923" t="s">
        <v>135</v>
      </c>
      <c r="R1923">
        <v>15.64</v>
      </c>
      <c r="S1923">
        <v>15.61</v>
      </c>
      <c r="T1923">
        <v>15.55</v>
      </c>
      <c r="U1923">
        <v>15.71</v>
      </c>
      <c r="V1923">
        <v>15.57</v>
      </c>
      <c r="W1923">
        <v>15.49</v>
      </c>
      <c r="X1923">
        <v>15.54</v>
      </c>
      <c r="Y1923">
        <v>15.36</v>
      </c>
      <c r="Z1923">
        <v>15.46</v>
      </c>
      <c r="AA1923">
        <v>15.5</v>
      </c>
      <c r="AB1923">
        <v>15.58</v>
      </c>
      <c r="AC1923">
        <v>15.69</v>
      </c>
      <c r="AD1923">
        <v>15.74</v>
      </c>
      <c r="AE1923">
        <v>15.71</v>
      </c>
      <c r="AF1923">
        <v>15.86</v>
      </c>
      <c r="AG1923">
        <v>15.7</v>
      </c>
      <c r="AH1923">
        <v>15.53</v>
      </c>
      <c r="AI1923">
        <v>0.2504749</v>
      </c>
      <c r="AJ1923">
        <v>0.24700095</v>
      </c>
      <c r="AK1923">
        <v>0.27122527000000002</v>
      </c>
      <c r="AL1923">
        <v>0.27016768000000002</v>
      </c>
      <c r="AM1923">
        <v>0.26848230000000001</v>
      </c>
      <c r="AN1923">
        <v>0.25712305000000002</v>
      </c>
      <c r="AO1923">
        <v>0.2883617</v>
      </c>
      <c r="AP1923">
        <v>0.26796624000000002</v>
      </c>
      <c r="AQ1923">
        <v>0.28867134</v>
      </c>
      <c r="AR1923">
        <v>0.29646899999999998</v>
      </c>
      <c r="AS1923">
        <v>0.28408889999999998</v>
      </c>
      <c r="AT1923">
        <v>0.27671686000000001</v>
      </c>
      <c r="AU1923">
        <v>0.26852470000000001</v>
      </c>
      <c r="AV1923">
        <v>0.26068464000000002</v>
      </c>
      <c r="AW1923">
        <v>0.25766455999999999</v>
      </c>
      <c r="AX1923">
        <v>0.35048344999999997</v>
      </c>
      <c r="AY1923">
        <v>0.32705020000000001</v>
      </c>
    </row>
    <row r="1924" spans="1:51">
      <c r="A1924">
        <v>1365</v>
      </c>
      <c r="B1924" t="b">
        <v>1</v>
      </c>
      <c r="C1924" t="s">
        <v>128</v>
      </c>
      <c r="D1924" t="s">
        <v>6193</v>
      </c>
      <c r="E1924" t="s">
        <v>6194</v>
      </c>
      <c r="H1924" t="s">
        <v>6195</v>
      </c>
      <c r="I1924" t="s">
        <v>406</v>
      </c>
      <c r="J1924" t="b">
        <v>1</v>
      </c>
      <c r="K1924" s="7">
        <v>3.6999999999999998E-2</v>
      </c>
      <c r="L1924">
        <v>0.04</v>
      </c>
      <c r="M1924" s="7">
        <v>0.62</v>
      </c>
      <c r="N1924">
        <v>-0.01</v>
      </c>
      <c r="O1924" s="7">
        <v>1.2999999999999999E-2</v>
      </c>
      <c r="P1924">
        <v>0.06</v>
      </c>
      <c r="Q1924" t="s">
        <v>135</v>
      </c>
      <c r="R1924">
        <v>17.149999999999999</v>
      </c>
      <c r="S1924">
        <v>17.149999999999999</v>
      </c>
      <c r="T1924">
        <v>17.170000000000002</v>
      </c>
      <c r="U1924">
        <v>17.21</v>
      </c>
      <c r="V1924">
        <v>17.149999999999999</v>
      </c>
      <c r="W1924">
        <v>17.12</v>
      </c>
      <c r="X1924">
        <v>17.16</v>
      </c>
      <c r="Y1924">
        <v>17.11</v>
      </c>
      <c r="Z1924">
        <v>17.100000000000001</v>
      </c>
      <c r="AA1924">
        <v>17.170000000000002</v>
      </c>
      <c r="AB1924">
        <v>17.25</v>
      </c>
      <c r="AC1924">
        <v>17.13</v>
      </c>
      <c r="AD1924">
        <v>17.22</v>
      </c>
      <c r="AE1924">
        <v>17.190000000000001</v>
      </c>
      <c r="AF1924">
        <v>17.22</v>
      </c>
      <c r="AG1924">
        <v>17.18</v>
      </c>
      <c r="AH1924">
        <v>17.21</v>
      </c>
      <c r="AI1924">
        <v>0.48604518000000002</v>
      </c>
      <c r="AJ1924">
        <v>0.29939221999999999</v>
      </c>
      <c r="AK1924">
        <v>0.41270557000000002</v>
      </c>
      <c r="AL1924">
        <v>0.30109809999999998</v>
      </c>
      <c r="AM1924">
        <v>0.32865213999999998</v>
      </c>
      <c r="AN1924">
        <v>0.26081189999999999</v>
      </c>
      <c r="AO1924">
        <v>0.27309444999999999</v>
      </c>
      <c r="AP1924">
        <v>0.29949473999999998</v>
      </c>
      <c r="AQ1924">
        <v>0.30132007999999999</v>
      </c>
      <c r="AR1924">
        <v>0.55891959999999996</v>
      </c>
      <c r="AS1924">
        <v>0.26121201999999999</v>
      </c>
      <c r="AT1924">
        <v>0.28499027999999998</v>
      </c>
      <c r="AU1924">
        <v>0.72414845000000005</v>
      </c>
      <c r="AV1924">
        <v>0.32663520000000001</v>
      </c>
      <c r="AW1924">
        <v>0.30410545999999999</v>
      </c>
      <c r="AX1924">
        <v>0.31846007999999998</v>
      </c>
      <c r="AY1924">
        <v>0.47716380000000003</v>
      </c>
    </row>
    <row r="1925" spans="1:51">
      <c r="A1925">
        <v>1378</v>
      </c>
      <c r="B1925" t="b">
        <v>1</v>
      </c>
      <c r="C1925" t="s">
        <v>128</v>
      </c>
      <c r="D1925" t="s">
        <v>6196</v>
      </c>
      <c r="E1925" t="s">
        <v>6197</v>
      </c>
      <c r="H1925" t="s">
        <v>6198</v>
      </c>
      <c r="I1925" t="s">
        <v>249</v>
      </c>
      <c r="K1925" s="7">
        <v>3.9E-2</v>
      </c>
      <c r="L1925">
        <v>0.1</v>
      </c>
      <c r="M1925" s="7">
        <v>0.34</v>
      </c>
      <c r="N1925">
        <v>-0.02</v>
      </c>
      <c r="O1925" s="7">
        <v>1.2999999999999999E-2</v>
      </c>
      <c r="P1925">
        <v>0.12</v>
      </c>
      <c r="Q1925" t="s">
        <v>135</v>
      </c>
      <c r="R1925">
        <v>16.12</v>
      </c>
      <c r="S1925">
        <v>16.13</v>
      </c>
      <c r="T1925">
        <v>16.04</v>
      </c>
      <c r="U1925">
        <v>16.14</v>
      </c>
      <c r="V1925">
        <v>16.04</v>
      </c>
      <c r="W1925">
        <v>16.04</v>
      </c>
      <c r="X1925">
        <v>16.079999999999998</v>
      </c>
      <c r="Y1925">
        <v>15.99</v>
      </c>
      <c r="Z1925">
        <v>16.07</v>
      </c>
      <c r="AA1925">
        <v>16.03</v>
      </c>
      <c r="AB1925">
        <v>16</v>
      </c>
      <c r="AC1925">
        <v>16.12</v>
      </c>
      <c r="AD1925">
        <v>16.149999999999999</v>
      </c>
      <c r="AE1925">
        <v>16.190000000000001</v>
      </c>
      <c r="AF1925">
        <v>16.100000000000001</v>
      </c>
      <c r="AG1925">
        <v>16.2</v>
      </c>
      <c r="AH1925">
        <v>16.190000000000001</v>
      </c>
      <c r="AI1925">
        <v>0.26197553000000001</v>
      </c>
      <c r="AJ1925">
        <v>0.27284132999999999</v>
      </c>
      <c r="AK1925">
        <v>0.29429442</v>
      </c>
      <c r="AL1925">
        <v>0.37576890000000002</v>
      </c>
      <c r="AM1925">
        <v>0.28394046000000001</v>
      </c>
      <c r="AN1925">
        <v>0.27650476000000002</v>
      </c>
      <c r="AO1925">
        <v>0.268044</v>
      </c>
      <c r="AP1925">
        <v>0.32092944000000001</v>
      </c>
      <c r="AQ1925">
        <v>0.29453902999999998</v>
      </c>
      <c r="AR1925">
        <v>0.29377692999999999</v>
      </c>
      <c r="AS1925">
        <v>0.29994720000000002</v>
      </c>
      <c r="AT1925">
        <v>0.28915914999999998</v>
      </c>
      <c r="AU1925">
        <v>0.29142987999999997</v>
      </c>
      <c r="AV1925">
        <v>0.28472940000000002</v>
      </c>
      <c r="AW1925">
        <v>0.38926384000000003</v>
      </c>
      <c r="AX1925">
        <v>0.41048008000000002</v>
      </c>
      <c r="AY1925">
        <v>0.30543663999999998</v>
      </c>
    </row>
    <row r="1926" spans="1:51">
      <c r="A1926">
        <v>1907</v>
      </c>
      <c r="B1926" t="b">
        <v>1</v>
      </c>
      <c r="C1926" t="s">
        <v>128</v>
      </c>
      <c r="D1926" t="s">
        <v>6199</v>
      </c>
      <c r="E1926" t="s">
        <v>6200</v>
      </c>
      <c r="H1926" t="s">
        <v>6201</v>
      </c>
      <c r="I1926" t="s">
        <v>590</v>
      </c>
      <c r="K1926" s="7">
        <v>0.16</v>
      </c>
      <c r="L1926">
        <v>7.0000000000000007E-2</v>
      </c>
      <c r="M1926" s="7">
        <v>9.2999999999999999E-2</v>
      </c>
      <c r="N1926">
        <v>-0.08</v>
      </c>
      <c r="O1926" s="7">
        <v>1.2999999999999999E-2</v>
      </c>
      <c r="P1926">
        <v>0.15</v>
      </c>
      <c r="Q1926" t="s">
        <v>135</v>
      </c>
      <c r="R1926">
        <v>15.68</v>
      </c>
      <c r="S1926">
        <v>15.62</v>
      </c>
      <c r="T1926">
        <v>15.7</v>
      </c>
      <c r="U1926">
        <v>15.59</v>
      </c>
      <c r="V1926">
        <v>15.59</v>
      </c>
      <c r="W1926">
        <v>15.66</v>
      </c>
      <c r="X1926">
        <v>15.59</v>
      </c>
      <c r="Y1926">
        <v>15.62</v>
      </c>
      <c r="Z1926">
        <v>15.55</v>
      </c>
      <c r="AA1926">
        <v>15.61</v>
      </c>
      <c r="AB1926">
        <v>15.51</v>
      </c>
      <c r="AC1926">
        <v>15.46</v>
      </c>
      <c r="AD1926">
        <v>15.62</v>
      </c>
      <c r="AE1926">
        <v>15.69</v>
      </c>
      <c r="AF1926">
        <v>15.72</v>
      </c>
      <c r="AG1926">
        <v>15.74</v>
      </c>
      <c r="AH1926">
        <v>15.78</v>
      </c>
      <c r="AI1926">
        <v>0</v>
      </c>
      <c r="AJ1926">
        <v>0.26277014999999998</v>
      </c>
      <c r="AK1926">
        <v>0</v>
      </c>
      <c r="AL1926">
        <v>0</v>
      </c>
      <c r="AM1926">
        <v>0</v>
      </c>
      <c r="AN1926">
        <v>0.26500836</v>
      </c>
      <c r="AO1926">
        <v>0.36893693</v>
      </c>
      <c r="AP1926">
        <v>0</v>
      </c>
      <c r="AQ1926">
        <v>0</v>
      </c>
      <c r="AR1926">
        <v>0</v>
      </c>
      <c r="AS1926">
        <v>0.28481635</v>
      </c>
      <c r="AT1926">
        <v>0.27307817000000001</v>
      </c>
      <c r="AU1926">
        <v>0</v>
      </c>
      <c r="AV1926">
        <v>0</v>
      </c>
      <c r="AW1926">
        <v>0</v>
      </c>
      <c r="AX1926">
        <v>0.33509812</v>
      </c>
      <c r="AY1926">
        <v>0.38381680000000001</v>
      </c>
    </row>
    <row r="1927" spans="1:51">
      <c r="A1927">
        <v>2117</v>
      </c>
      <c r="B1927" t="b">
        <v>1</v>
      </c>
      <c r="C1927" t="s">
        <v>128</v>
      </c>
      <c r="D1927" t="s">
        <v>6202</v>
      </c>
      <c r="E1927" t="s">
        <v>6203</v>
      </c>
      <c r="H1927" t="s">
        <v>6204</v>
      </c>
      <c r="I1927" t="s">
        <v>658</v>
      </c>
      <c r="K1927" s="7">
        <v>0.24</v>
      </c>
      <c r="L1927">
        <v>0</v>
      </c>
      <c r="M1927" s="7">
        <v>7.1999999999999995E-2</v>
      </c>
      <c r="N1927">
        <v>-0.06</v>
      </c>
      <c r="O1927" s="7">
        <v>1.2999999999999999E-2</v>
      </c>
      <c r="P1927">
        <v>0.06</v>
      </c>
      <c r="Q1927" t="s">
        <v>135</v>
      </c>
      <c r="R1927">
        <v>16.850000000000001</v>
      </c>
      <c r="S1927">
        <v>16.899999999999999</v>
      </c>
      <c r="T1927">
        <v>16.91</v>
      </c>
      <c r="U1927">
        <v>17</v>
      </c>
      <c r="V1927">
        <v>16.82</v>
      </c>
      <c r="W1927">
        <v>16.91</v>
      </c>
      <c r="X1927">
        <v>16.86</v>
      </c>
      <c r="Y1927">
        <v>16.78</v>
      </c>
      <c r="Z1927">
        <v>16.760000000000002</v>
      </c>
      <c r="AA1927">
        <v>16.920000000000002</v>
      </c>
      <c r="AB1927">
        <v>16.86</v>
      </c>
      <c r="AC1927">
        <v>16.86</v>
      </c>
      <c r="AD1927">
        <v>16.899999999999999</v>
      </c>
      <c r="AE1927">
        <v>16.96</v>
      </c>
      <c r="AF1927">
        <v>16.84</v>
      </c>
      <c r="AG1927">
        <v>16.93</v>
      </c>
      <c r="AH1927">
        <v>16.86</v>
      </c>
      <c r="AI1927">
        <v>0.28966956999999999</v>
      </c>
      <c r="AJ1927">
        <v>0.31389812</v>
      </c>
      <c r="AK1927">
        <v>0.82804524999999995</v>
      </c>
      <c r="AL1927">
        <v>0.36811830000000001</v>
      </c>
      <c r="AM1927">
        <v>0.60330899999999998</v>
      </c>
      <c r="AN1927">
        <v>0.35112607000000001</v>
      </c>
      <c r="AO1927">
        <v>0.40656924</v>
      </c>
      <c r="AP1927">
        <v>0.40306135999999998</v>
      </c>
      <c r="AQ1927">
        <v>0.48090213999999998</v>
      </c>
      <c r="AR1927">
        <v>0.35533239999999999</v>
      </c>
      <c r="AS1927">
        <v>0.28781876000000001</v>
      </c>
      <c r="AT1927">
        <v>0.37282658000000002</v>
      </c>
      <c r="AU1927">
        <v>0.30666322000000001</v>
      </c>
      <c r="AV1927">
        <v>0.67108769999999995</v>
      </c>
      <c r="AW1927">
        <v>0.95644700000000005</v>
      </c>
      <c r="AX1927">
        <v>0.49433205000000002</v>
      </c>
      <c r="AY1927">
        <v>0.51444614</v>
      </c>
    </row>
    <row r="1928" spans="1:51">
      <c r="A1928">
        <v>2791</v>
      </c>
      <c r="B1928" t="b">
        <v>1</v>
      </c>
      <c r="C1928" t="s">
        <v>128</v>
      </c>
      <c r="D1928" t="s">
        <v>6205</v>
      </c>
      <c r="E1928" t="s">
        <v>6206</v>
      </c>
      <c r="H1928" t="s">
        <v>6207</v>
      </c>
      <c r="I1928" t="s">
        <v>430</v>
      </c>
      <c r="K1928" s="7">
        <v>0.56000000000000005</v>
      </c>
      <c r="L1928">
        <v>-0.11</v>
      </c>
      <c r="M1928" s="7">
        <v>6.0000000000000001E-3</v>
      </c>
      <c r="N1928">
        <v>0.23</v>
      </c>
      <c r="O1928" s="7">
        <v>1.2999999999999999E-2</v>
      </c>
      <c r="P1928">
        <v>-0.34</v>
      </c>
      <c r="Q1928" t="s">
        <v>135</v>
      </c>
      <c r="R1928">
        <v>14.61</v>
      </c>
      <c r="S1928">
        <v>14.6</v>
      </c>
      <c r="T1928">
        <v>14.51</v>
      </c>
      <c r="U1928">
        <v>14.32</v>
      </c>
      <c r="V1928">
        <v>14.66</v>
      </c>
      <c r="W1928">
        <v>14.75</v>
      </c>
      <c r="X1928">
        <v>14.64</v>
      </c>
      <c r="Y1928">
        <v>14.95</v>
      </c>
      <c r="Z1928">
        <v>14.75</v>
      </c>
      <c r="AA1928">
        <v>14.66</v>
      </c>
      <c r="AB1928">
        <v>14.71</v>
      </c>
      <c r="AC1928">
        <v>14.99</v>
      </c>
      <c r="AD1928">
        <v>14.75</v>
      </c>
      <c r="AE1928">
        <v>14.24</v>
      </c>
      <c r="AF1928">
        <v>14.34</v>
      </c>
      <c r="AG1928">
        <v>14.44</v>
      </c>
      <c r="AH1928">
        <v>14.37</v>
      </c>
      <c r="AI1928">
        <v>0.26558805000000002</v>
      </c>
      <c r="AJ1928">
        <v>0.31893090000000002</v>
      </c>
      <c r="AK1928">
        <v>0.33827796999999998</v>
      </c>
      <c r="AL1928">
        <v>0.32270175000000001</v>
      </c>
      <c r="AM1928">
        <v>0.26881527999999999</v>
      </c>
      <c r="AN1928">
        <v>0.3053709</v>
      </c>
      <c r="AO1928">
        <v>0.34048083000000001</v>
      </c>
      <c r="AP1928">
        <v>0.3651703</v>
      </c>
      <c r="AQ1928">
        <v>0.33043790000000001</v>
      </c>
      <c r="AR1928">
        <v>0.34611803000000002</v>
      </c>
      <c r="AS1928">
        <v>0.30712836999999998</v>
      </c>
      <c r="AT1928">
        <v>0.32961785999999998</v>
      </c>
      <c r="AU1928">
        <v>0.29037157000000002</v>
      </c>
      <c r="AV1928">
        <v>0.29195442999999999</v>
      </c>
      <c r="AW1928">
        <v>0.29559945999999998</v>
      </c>
      <c r="AX1928">
        <v>0.42252368000000001</v>
      </c>
      <c r="AY1928">
        <v>0.36584686999999999</v>
      </c>
    </row>
    <row r="1929" spans="1:51">
      <c r="A1929">
        <v>1593</v>
      </c>
      <c r="B1929" t="b">
        <v>1</v>
      </c>
      <c r="C1929" t="s">
        <v>128</v>
      </c>
      <c r="D1929" t="s">
        <v>6208</v>
      </c>
      <c r="E1929" t="s">
        <v>6209</v>
      </c>
      <c r="H1929" t="s">
        <v>6210</v>
      </c>
      <c r="I1929" t="s">
        <v>259</v>
      </c>
      <c r="K1929" s="7">
        <v>7.9000000000000001E-2</v>
      </c>
      <c r="L1929">
        <v>-0.08</v>
      </c>
      <c r="M1929" s="7">
        <v>0.12</v>
      </c>
      <c r="N1929">
        <v>0.2</v>
      </c>
      <c r="O1929" s="7">
        <v>1.4E-2</v>
      </c>
      <c r="P1929">
        <v>-0.28000000000000003</v>
      </c>
      <c r="Q1929" t="s">
        <v>135</v>
      </c>
      <c r="R1929">
        <v>12.44</v>
      </c>
      <c r="S1929">
        <v>12.63</v>
      </c>
      <c r="T1929">
        <v>12.8</v>
      </c>
      <c r="U1929">
        <v>12.42</v>
      </c>
      <c r="V1929">
        <v>12.69</v>
      </c>
      <c r="W1929">
        <v>12.65</v>
      </c>
      <c r="X1929">
        <v>12.7</v>
      </c>
      <c r="Y1929">
        <v>12.55</v>
      </c>
      <c r="Z1929">
        <v>12.92</v>
      </c>
      <c r="AA1929">
        <v>13.41</v>
      </c>
      <c r="AB1929">
        <v>12.89</v>
      </c>
      <c r="AC1929">
        <v>12.67</v>
      </c>
      <c r="AD1929">
        <v>12.86</v>
      </c>
      <c r="AE1929">
        <v>12.75</v>
      </c>
      <c r="AF1929">
        <v>11.91</v>
      </c>
      <c r="AG1929">
        <v>12.76</v>
      </c>
      <c r="AH1929">
        <v>12.53</v>
      </c>
      <c r="AI1929">
        <v>0.30264068</v>
      </c>
      <c r="AJ1929">
        <v>0.28169376000000002</v>
      </c>
      <c r="AK1929">
        <v>0.33440247000000001</v>
      </c>
      <c r="AL1929">
        <v>0.38595249999999998</v>
      </c>
      <c r="AM1929">
        <v>0.28329854999999998</v>
      </c>
      <c r="AN1929">
        <v>0.28628680000000001</v>
      </c>
      <c r="AO1929">
        <v>0.27122456</v>
      </c>
      <c r="AP1929">
        <v>0.41305905999999998</v>
      </c>
      <c r="AQ1929">
        <v>0.30369543999999998</v>
      </c>
      <c r="AR1929">
        <v>0.37569819999999998</v>
      </c>
      <c r="AS1929">
        <v>0.30134623999999999</v>
      </c>
      <c r="AT1929">
        <v>0.30276154999999999</v>
      </c>
      <c r="AU1929">
        <v>0.33292495999999999</v>
      </c>
      <c r="AV1929">
        <v>0.43425340000000001</v>
      </c>
      <c r="AW1929">
        <v>0.53286219999999995</v>
      </c>
      <c r="AX1929">
        <v>0.39411283000000003</v>
      </c>
      <c r="AY1929">
        <v>0.41152</v>
      </c>
    </row>
    <row r="1930" spans="1:51">
      <c r="A1930">
        <v>1686</v>
      </c>
      <c r="B1930" t="b">
        <v>1</v>
      </c>
      <c r="C1930" t="s">
        <v>128</v>
      </c>
      <c r="D1930" t="s">
        <v>6211</v>
      </c>
      <c r="E1930" t="s">
        <v>6212</v>
      </c>
      <c r="H1930" t="s">
        <v>6213</v>
      </c>
      <c r="I1930" t="s">
        <v>530</v>
      </c>
      <c r="K1930" s="7">
        <v>9.9000000000000005E-2</v>
      </c>
      <c r="L1930">
        <v>0.13</v>
      </c>
      <c r="M1930" s="7">
        <v>0.37</v>
      </c>
      <c r="N1930">
        <v>-0.03</v>
      </c>
      <c r="O1930" s="7">
        <v>1.4E-2</v>
      </c>
      <c r="P1930">
        <v>0.17</v>
      </c>
      <c r="Q1930" t="s">
        <v>135</v>
      </c>
      <c r="R1930">
        <v>16.149999999999999</v>
      </c>
      <c r="S1930">
        <v>16.100000000000001</v>
      </c>
      <c r="T1930">
        <v>16.02</v>
      </c>
      <c r="U1930">
        <v>16.04</v>
      </c>
      <c r="V1930">
        <v>16</v>
      </c>
      <c r="W1930">
        <v>16.079999999999998</v>
      </c>
      <c r="X1930">
        <v>15.99</v>
      </c>
      <c r="Y1930">
        <v>15.88</v>
      </c>
      <c r="Z1930">
        <v>16.079999999999998</v>
      </c>
      <c r="AA1930">
        <v>16.02</v>
      </c>
      <c r="AB1930">
        <v>15.96</v>
      </c>
      <c r="AC1930">
        <v>16</v>
      </c>
      <c r="AD1930">
        <v>16.100000000000001</v>
      </c>
      <c r="AE1930">
        <v>16.13</v>
      </c>
      <c r="AF1930">
        <v>16.260000000000002</v>
      </c>
      <c r="AG1930">
        <v>16.170000000000002</v>
      </c>
      <c r="AH1930">
        <v>16.18</v>
      </c>
      <c r="AI1930">
        <v>0.24336298000000001</v>
      </c>
      <c r="AJ1930">
        <v>0.24208764999999999</v>
      </c>
      <c r="AK1930">
        <v>0.24887295000000001</v>
      </c>
      <c r="AL1930">
        <v>0.24642125000000001</v>
      </c>
      <c r="AM1930">
        <v>0.25469962000000002</v>
      </c>
      <c r="AN1930">
        <v>0.28017663999999998</v>
      </c>
      <c r="AO1930">
        <v>0.25203866000000003</v>
      </c>
      <c r="AP1930">
        <v>0.24164226999999999</v>
      </c>
      <c r="AQ1930">
        <v>0.24025664999999999</v>
      </c>
      <c r="AR1930">
        <v>0.26304161999999998</v>
      </c>
      <c r="AS1930">
        <v>0.24858733999999999</v>
      </c>
      <c r="AT1930">
        <v>0.24319331</v>
      </c>
      <c r="AU1930">
        <v>0.23892334000000001</v>
      </c>
      <c r="AV1930">
        <v>0.2506912</v>
      </c>
      <c r="AW1930">
        <v>0.24228276000000001</v>
      </c>
      <c r="AX1930">
        <v>0.24664180999999999</v>
      </c>
      <c r="AY1930">
        <v>0.2378304</v>
      </c>
    </row>
    <row r="1931" spans="1:51">
      <c r="A1931">
        <v>1716</v>
      </c>
      <c r="B1931" t="b">
        <v>1</v>
      </c>
      <c r="C1931" t="s">
        <v>128</v>
      </c>
      <c r="D1931" t="s">
        <v>6214</v>
      </c>
      <c r="E1931" t="s">
        <v>6215</v>
      </c>
      <c r="H1931" t="s">
        <v>6216</v>
      </c>
      <c r="I1931" t="s">
        <v>3538</v>
      </c>
      <c r="K1931" s="7">
        <v>0.11</v>
      </c>
      <c r="L1931">
        <v>0.06</v>
      </c>
      <c r="M1931" s="7">
        <v>0.31</v>
      </c>
      <c r="N1931">
        <v>-0.02</v>
      </c>
      <c r="O1931" s="7">
        <v>1.4E-2</v>
      </c>
      <c r="P1931">
        <v>0.08</v>
      </c>
      <c r="Q1931" t="s">
        <v>135</v>
      </c>
      <c r="R1931">
        <v>15.32</v>
      </c>
      <c r="S1931">
        <v>15.3</v>
      </c>
      <c r="T1931">
        <v>15.28</v>
      </c>
      <c r="U1931">
        <v>15.28</v>
      </c>
      <c r="V1931">
        <v>15.2</v>
      </c>
      <c r="W1931">
        <v>15.29</v>
      </c>
      <c r="X1931">
        <v>15.3</v>
      </c>
      <c r="Y1931">
        <v>15.22</v>
      </c>
      <c r="Z1931">
        <v>15.28</v>
      </c>
      <c r="AA1931">
        <v>15.27</v>
      </c>
      <c r="AB1931">
        <v>15.26</v>
      </c>
      <c r="AC1931">
        <v>15.23</v>
      </c>
      <c r="AD1931">
        <v>15.28</v>
      </c>
      <c r="AE1931">
        <v>15.28</v>
      </c>
      <c r="AF1931">
        <v>15.39</v>
      </c>
      <c r="AG1931">
        <v>15.36</v>
      </c>
      <c r="AH1931">
        <v>15.34</v>
      </c>
      <c r="AI1931">
        <v>0.25654971999999998</v>
      </c>
      <c r="AJ1931">
        <v>0.26991104999999999</v>
      </c>
      <c r="AK1931">
        <v>0.29453266</v>
      </c>
      <c r="AL1931">
        <v>0.27450550000000001</v>
      </c>
      <c r="AM1931">
        <v>0.2775475</v>
      </c>
      <c r="AN1931">
        <v>0.27337225999999998</v>
      </c>
      <c r="AO1931">
        <v>0.35678872</v>
      </c>
      <c r="AP1931">
        <v>0.29683873</v>
      </c>
      <c r="AQ1931">
        <v>0.25633266999999998</v>
      </c>
      <c r="AR1931">
        <v>0.26941546999999999</v>
      </c>
      <c r="AS1931">
        <v>0.28822175</v>
      </c>
      <c r="AT1931">
        <v>0.27803953999999997</v>
      </c>
      <c r="AU1931">
        <v>0.25044519999999998</v>
      </c>
      <c r="AV1931">
        <v>0.28162730000000002</v>
      </c>
      <c r="AW1931">
        <v>0.31390943999999998</v>
      </c>
      <c r="AX1931">
        <v>0.28814467999999999</v>
      </c>
      <c r="AY1931">
        <v>0.27487242000000001</v>
      </c>
    </row>
    <row r="1932" spans="1:51">
      <c r="A1932">
        <v>2213</v>
      </c>
      <c r="B1932" t="b">
        <v>1</v>
      </c>
      <c r="C1932" t="s">
        <v>128</v>
      </c>
      <c r="D1932" t="s">
        <v>6217</v>
      </c>
      <c r="E1932" t="s">
        <v>6218</v>
      </c>
      <c r="H1932" t="s">
        <v>6219</v>
      </c>
      <c r="I1932" t="s">
        <v>313</v>
      </c>
      <c r="K1932" s="7">
        <v>0.28000000000000003</v>
      </c>
      <c r="L1932">
        <v>-0.15</v>
      </c>
      <c r="M1932" s="7">
        <v>0.08</v>
      </c>
      <c r="N1932">
        <v>0.14000000000000001</v>
      </c>
      <c r="O1932" s="7">
        <v>1.4E-2</v>
      </c>
      <c r="P1932">
        <v>-0.3</v>
      </c>
      <c r="Q1932" t="s">
        <v>135</v>
      </c>
      <c r="R1932">
        <v>16.489999999999998</v>
      </c>
      <c r="S1932">
        <v>0</v>
      </c>
      <c r="T1932">
        <v>16.63</v>
      </c>
      <c r="U1932">
        <v>16.3</v>
      </c>
      <c r="V1932">
        <v>16.57</v>
      </c>
      <c r="W1932">
        <v>0</v>
      </c>
      <c r="X1932">
        <v>0</v>
      </c>
      <c r="Y1932">
        <v>16.690000000000001</v>
      </c>
      <c r="Z1932">
        <v>16.64</v>
      </c>
      <c r="AA1932">
        <v>16.61</v>
      </c>
      <c r="AB1932">
        <v>0</v>
      </c>
      <c r="AC1932">
        <v>0</v>
      </c>
      <c r="AD1932">
        <v>16.43</v>
      </c>
      <c r="AE1932">
        <v>16.309999999999999</v>
      </c>
      <c r="AF1932">
        <v>16.260000000000002</v>
      </c>
      <c r="AG1932">
        <v>0</v>
      </c>
      <c r="AH1932">
        <v>0</v>
      </c>
      <c r="AI1932">
        <v>0.24897333999999999</v>
      </c>
      <c r="AJ1932">
        <v>0.24919108000000001</v>
      </c>
      <c r="AK1932">
        <v>0.31356022</v>
      </c>
      <c r="AL1932">
        <v>0.34209833000000001</v>
      </c>
      <c r="AM1932">
        <v>0.36291089999999998</v>
      </c>
      <c r="AN1932">
        <v>0.26978168000000002</v>
      </c>
      <c r="AO1932">
        <v>0.30091711999999998</v>
      </c>
      <c r="AP1932">
        <v>0.39384560000000002</v>
      </c>
      <c r="AQ1932">
        <v>0.33373370000000002</v>
      </c>
      <c r="AR1932">
        <v>0.33326006000000002</v>
      </c>
      <c r="AS1932">
        <v>0.24929005000000001</v>
      </c>
      <c r="AT1932">
        <v>0.27349173999999998</v>
      </c>
      <c r="AU1932">
        <v>0.34157233999999997</v>
      </c>
      <c r="AV1932">
        <v>0.35151487999999997</v>
      </c>
      <c r="AW1932">
        <v>0.37888794999999997</v>
      </c>
      <c r="AX1932">
        <v>0.52454489999999998</v>
      </c>
      <c r="AY1932">
        <v>0.26205897</v>
      </c>
    </row>
    <row r="1933" spans="1:51">
      <c r="A1933">
        <v>2966</v>
      </c>
      <c r="B1933" t="b">
        <v>1</v>
      </c>
      <c r="C1933" t="s">
        <v>128</v>
      </c>
      <c r="D1933" t="s">
        <v>6220</v>
      </c>
      <c r="E1933" t="s">
        <v>6221</v>
      </c>
      <c r="H1933" t="s">
        <v>6222</v>
      </c>
      <c r="I1933" t="s">
        <v>4674</v>
      </c>
      <c r="K1933" s="7">
        <v>0.66</v>
      </c>
      <c r="L1933">
        <v>-0.03</v>
      </c>
      <c r="M1933" s="7">
        <v>0.02</v>
      </c>
      <c r="N1933">
        <v>0.12</v>
      </c>
      <c r="O1933" s="7">
        <v>1.4E-2</v>
      </c>
      <c r="P1933">
        <v>-0.15</v>
      </c>
      <c r="Q1933" t="s">
        <v>135</v>
      </c>
      <c r="R1933">
        <v>15.61</v>
      </c>
      <c r="S1933">
        <v>15.66</v>
      </c>
      <c r="T1933">
        <v>15.71</v>
      </c>
      <c r="U1933">
        <v>15.6</v>
      </c>
      <c r="V1933">
        <v>15.59</v>
      </c>
      <c r="W1933">
        <v>15.5</v>
      </c>
      <c r="X1933">
        <v>15.72</v>
      </c>
      <c r="Y1933">
        <v>15.72</v>
      </c>
      <c r="Z1933">
        <v>15.74</v>
      </c>
      <c r="AA1933">
        <v>15.78</v>
      </c>
      <c r="AB1933">
        <v>15.67</v>
      </c>
      <c r="AC1933">
        <v>15.78</v>
      </c>
      <c r="AD1933">
        <v>15.58</v>
      </c>
      <c r="AE1933">
        <v>15.56</v>
      </c>
      <c r="AF1933">
        <v>15.54</v>
      </c>
      <c r="AG1933">
        <v>15.64</v>
      </c>
      <c r="AH1933">
        <v>15.72</v>
      </c>
      <c r="AI1933">
        <v>0</v>
      </c>
      <c r="AJ1933">
        <v>0</v>
      </c>
      <c r="AK1933">
        <v>0</v>
      </c>
      <c r="AL1933">
        <v>0</v>
      </c>
      <c r="AM1933">
        <v>0</v>
      </c>
      <c r="AN1933">
        <v>0</v>
      </c>
      <c r="AO1933">
        <v>0</v>
      </c>
      <c r="AP1933">
        <v>0</v>
      </c>
      <c r="AQ1933">
        <v>0</v>
      </c>
      <c r="AR1933">
        <v>0</v>
      </c>
      <c r="AS1933">
        <v>0</v>
      </c>
      <c r="AT1933">
        <v>0</v>
      </c>
      <c r="AU1933">
        <v>0</v>
      </c>
      <c r="AV1933">
        <v>0</v>
      </c>
      <c r="AW1933">
        <v>0</v>
      </c>
      <c r="AX1933">
        <v>0</v>
      </c>
      <c r="AY1933">
        <v>0</v>
      </c>
    </row>
    <row r="1934" spans="1:51">
      <c r="A1934">
        <v>3269</v>
      </c>
      <c r="B1934" t="b">
        <v>1</v>
      </c>
      <c r="C1934" t="s">
        <v>128</v>
      </c>
      <c r="D1934" t="s">
        <v>6223</v>
      </c>
      <c r="E1934" t="s">
        <v>6224</v>
      </c>
      <c r="H1934" t="s">
        <v>6225</v>
      </c>
      <c r="I1934" t="s">
        <v>582</v>
      </c>
      <c r="K1934" s="7">
        <v>0.84</v>
      </c>
      <c r="L1934">
        <v>-0.01</v>
      </c>
      <c r="M1934" s="7">
        <v>1.7999999999999999E-2</v>
      </c>
      <c r="N1934">
        <v>0.28999999999999998</v>
      </c>
      <c r="O1934" s="7">
        <v>1.4E-2</v>
      </c>
      <c r="P1934">
        <v>-0.3</v>
      </c>
      <c r="Q1934" t="s">
        <v>135</v>
      </c>
      <c r="R1934">
        <v>15.43</v>
      </c>
      <c r="S1934">
        <v>15.04</v>
      </c>
      <c r="T1934">
        <v>15.49</v>
      </c>
      <c r="U1934">
        <v>15.15</v>
      </c>
      <c r="V1934">
        <v>15.3</v>
      </c>
      <c r="W1934">
        <v>15.06</v>
      </c>
      <c r="X1934">
        <v>15.36</v>
      </c>
      <c r="Y1934">
        <v>15.48</v>
      </c>
      <c r="Z1934">
        <v>15.87</v>
      </c>
      <c r="AA1934">
        <v>15.52</v>
      </c>
      <c r="AB1934">
        <v>15.51</v>
      </c>
      <c r="AC1934">
        <v>15.63</v>
      </c>
      <c r="AD1934">
        <v>15.35</v>
      </c>
      <c r="AE1934">
        <v>15.22</v>
      </c>
      <c r="AF1934">
        <v>15.33</v>
      </c>
      <c r="AG1934">
        <v>14.92</v>
      </c>
      <c r="AH1934">
        <v>15.45</v>
      </c>
      <c r="AI1934">
        <v>0.28908773999999998</v>
      </c>
      <c r="AJ1934">
        <v>0</v>
      </c>
      <c r="AK1934">
        <v>0.88528479999999998</v>
      </c>
      <c r="AL1934">
        <v>0.49518958000000002</v>
      </c>
      <c r="AM1934">
        <v>0.27030549999999998</v>
      </c>
      <c r="AN1934">
        <v>0</v>
      </c>
      <c r="AO1934">
        <v>0</v>
      </c>
      <c r="AP1934">
        <v>0.32712796</v>
      </c>
      <c r="AQ1934">
        <v>0.28226570000000001</v>
      </c>
      <c r="AR1934">
        <v>0.29094629999999999</v>
      </c>
      <c r="AS1934">
        <v>0</v>
      </c>
      <c r="AT1934">
        <v>0</v>
      </c>
      <c r="AU1934">
        <v>0.27752065999999997</v>
      </c>
      <c r="AV1934">
        <v>0.43459199999999998</v>
      </c>
      <c r="AW1934">
        <v>0.57273554999999998</v>
      </c>
      <c r="AX1934">
        <v>0</v>
      </c>
      <c r="AY1934">
        <v>0</v>
      </c>
    </row>
    <row r="1935" spans="1:51">
      <c r="A1935">
        <v>1359</v>
      </c>
      <c r="B1935" t="b">
        <v>1</v>
      </c>
      <c r="C1935" t="s">
        <v>128</v>
      </c>
      <c r="D1935" t="s">
        <v>6226</v>
      </c>
      <c r="E1935" t="s">
        <v>6227</v>
      </c>
      <c r="H1935" t="s">
        <v>6228</v>
      </c>
      <c r="I1935" t="s">
        <v>393</v>
      </c>
      <c r="K1935" s="7">
        <v>3.5999999999999997E-2</v>
      </c>
      <c r="L1935">
        <v>0.08</v>
      </c>
      <c r="M1935" s="7">
        <v>0.71</v>
      </c>
      <c r="N1935">
        <v>0</v>
      </c>
      <c r="O1935" s="7">
        <v>1.4999999999999999E-2</v>
      </c>
      <c r="P1935">
        <v>0.09</v>
      </c>
      <c r="Q1935" t="s">
        <v>135</v>
      </c>
      <c r="R1935">
        <v>16.34</v>
      </c>
      <c r="S1935">
        <v>16.41</v>
      </c>
      <c r="T1935">
        <v>16.21</v>
      </c>
      <c r="U1935">
        <v>16.28</v>
      </c>
      <c r="V1935">
        <v>16.239999999999998</v>
      </c>
      <c r="W1935">
        <v>16.28</v>
      </c>
      <c r="X1935">
        <v>16.28</v>
      </c>
      <c r="Y1935">
        <v>16.34</v>
      </c>
      <c r="Z1935">
        <v>16.21</v>
      </c>
      <c r="AA1935">
        <v>16.23</v>
      </c>
      <c r="AB1935">
        <v>16.27</v>
      </c>
      <c r="AC1935">
        <v>16.190000000000001</v>
      </c>
      <c r="AD1935">
        <v>16.23</v>
      </c>
      <c r="AE1935">
        <v>16.36</v>
      </c>
      <c r="AF1935">
        <v>16.41</v>
      </c>
      <c r="AG1935">
        <v>16.309999999999999</v>
      </c>
      <c r="AH1935">
        <v>16.37</v>
      </c>
      <c r="AI1935">
        <v>0.25640195999999998</v>
      </c>
      <c r="AJ1935">
        <v>0.28901067000000003</v>
      </c>
      <c r="AK1935">
        <v>0.30620793000000002</v>
      </c>
      <c r="AL1935">
        <v>0.32725805000000002</v>
      </c>
      <c r="AM1935">
        <v>0.28137422000000001</v>
      </c>
      <c r="AN1935">
        <v>0.27964080000000002</v>
      </c>
      <c r="AO1935">
        <v>0.28840696999999998</v>
      </c>
      <c r="AP1935">
        <v>0.32745176999999998</v>
      </c>
      <c r="AQ1935">
        <v>0.32540160000000001</v>
      </c>
      <c r="AR1935">
        <v>0.31182393000000003</v>
      </c>
      <c r="AS1935">
        <v>0.28500229999999999</v>
      </c>
      <c r="AT1935">
        <v>0.29677441999999998</v>
      </c>
      <c r="AU1935">
        <v>0.28204864000000002</v>
      </c>
      <c r="AV1935">
        <v>0.34814625999999999</v>
      </c>
      <c r="AW1935">
        <v>0.43664570000000003</v>
      </c>
      <c r="AX1935">
        <v>0.36138104999999998</v>
      </c>
      <c r="AY1935">
        <v>0.38592067000000002</v>
      </c>
    </row>
    <row r="1936" spans="1:51">
      <c r="A1936">
        <v>1429</v>
      </c>
      <c r="B1936" t="b">
        <v>1</v>
      </c>
      <c r="C1936" t="s">
        <v>128</v>
      </c>
      <c r="D1936" t="s">
        <v>6229</v>
      </c>
      <c r="E1936" t="s">
        <v>6230</v>
      </c>
      <c r="H1936" t="s">
        <v>6231</v>
      </c>
      <c r="I1936" t="s">
        <v>240</v>
      </c>
      <c r="K1936" s="7">
        <v>4.4999999999999998E-2</v>
      </c>
      <c r="L1936">
        <v>0.14000000000000001</v>
      </c>
      <c r="M1936" s="7">
        <v>0.88</v>
      </c>
      <c r="N1936">
        <v>0.01</v>
      </c>
      <c r="O1936" s="7">
        <v>1.4999999999999999E-2</v>
      </c>
      <c r="P1936">
        <v>0.13</v>
      </c>
      <c r="Q1936" t="s">
        <v>135</v>
      </c>
      <c r="R1936">
        <v>13.87</v>
      </c>
      <c r="S1936">
        <v>13.54</v>
      </c>
      <c r="T1936">
        <v>13.69</v>
      </c>
      <c r="U1936">
        <v>13.8</v>
      </c>
      <c r="V1936">
        <v>13.61</v>
      </c>
      <c r="W1936">
        <v>13.72</v>
      </c>
      <c r="X1936">
        <v>13.52</v>
      </c>
      <c r="Y1936">
        <v>13.68</v>
      </c>
      <c r="Z1936">
        <v>13.75</v>
      </c>
      <c r="AA1936">
        <v>13.67</v>
      </c>
      <c r="AB1936">
        <v>13.72</v>
      </c>
      <c r="AC1936">
        <v>13.59</v>
      </c>
      <c r="AD1936">
        <v>13.67</v>
      </c>
      <c r="AE1936">
        <v>13.87</v>
      </c>
      <c r="AF1936">
        <v>13.88</v>
      </c>
      <c r="AG1936">
        <v>13.96</v>
      </c>
      <c r="AH1936">
        <v>13.83</v>
      </c>
      <c r="AI1936">
        <v>0.28714433</v>
      </c>
      <c r="AJ1936">
        <v>0.29108204999999998</v>
      </c>
      <c r="AK1936">
        <v>0.29332449999999999</v>
      </c>
      <c r="AL1936">
        <v>0.32132815999999997</v>
      </c>
      <c r="AM1936">
        <v>0.32131755000000001</v>
      </c>
      <c r="AN1936">
        <v>0.28776930000000001</v>
      </c>
      <c r="AO1936">
        <v>0.28338407999999998</v>
      </c>
      <c r="AP1936">
        <v>0.30970662999999998</v>
      </c>
      <c r="AQ1936">
        <v>0.32667834000000001</v>
      </c>
      <c r="AR1936">
        <v>0.32368370000000002</v>
      </c>
      <c r="AS1936">
        <v>0.31525757999999998</v>
      </c>
      <c r="AT1936">
        <v>0.32178909999999999</v>
      </c>
      <c r="AU1936">
        <v>0.33947270000000002</v>
      </c>
      <c r="AV1936">
        <v>0.33015513000000002</v>
      </c>
      <c r="AW1936">
        <v>0.40995979999999999</v>
      </c>
      <c r="AX1936">
        <v>0.36979377000000002</v>
      </c>
      <c r="AY1936">
        <v>0.32368229999999998</v>
      </c>
    </row>
    <row r="1937" spans="1:51">
      <c r="A1937">
        <v>1797</v>
      </c>
      <c r="B1937" t="b">
        <v>1</v>
      </c>
      <c r="C1937" t="s">
        <v>128</v>
      </c>
      <c r="D1937" t="s">
        <v>6232</v>
      </c>
      <c r="E1937" t="s">
        <v>6233</v>
      </c>
      <c r="H1937" t="s">
        <v>6234</v>
      </c>
      <c r="I1937" t="s">
        <v>197</v>
      </c>
      <c r="K1937" s="7">
        <v>0.13</v>
      </c>
      <c r="L1937">
        <v>-0.14000000000000001</v>
      </c>
      <c r="M1937" s="7">
        <v>0.49</v>
      </c>
      <c r="N1937">
        <v>0.06</v>
      </c>
      <c r="O1937" s="7">
        <v>1.4999999999999999E-2</v>
      </c>
      <c r="P1937">
        <v>-0.2</v>
      </c>
      <c r="Q1937" t="s">
        <v>135</v>
      </c>
      <c r="R1937">
        <v>15.55</v>
      </c>
      <c r="S1937">
        <v>0</v>
      </c>
      <c r="T1937">
        <v>15.59</v>
      </c>
      <c r="U1937">
        <v>15.54</v>
      </c>
      <c r="V1937">
        <v>15.68</v>
      </c>
      <c r="W1937">
        <v>0</v>
      </c>
      <c r="X1937">
        <v>0</v>
      </c>
      <c r="Y1937">
        <v>15.72</v>
      </c>
      <c r="Z1937">
        <v>15.69</v>
      </c>
      <c r="AA1937">
        <v>15.57</v>
      </c>
      <c r="AB1937">
        <v>0</v>
      </c>
      <c r="AC1937">
        <v>0</v>
      </c>
      <c r="AD1937">
        <v>15.47</v>
      </c>
      <c r="AE1937">
        <v>15.51</v>
      </c>
      <c r="AF1937">
        <v>15.44</v>
      </c>
      <c r="AG1937">
        <v>0</v>
      </c>
      <c r="AH1937">
        <v>0</v>
      </c>
      <c r="AI1937">
        <v>0.24575672000000001</v>
      </c>
      <c r="AJ1937">
        <v>0.28146895999999999</v>
      </c>
      <c r="AK1937">
        <v>0.30601139999999999</v>
      </c>
      <c r="AL1937">
        <v>0.26579449999999999</v>
      </c>
      <c r="AM1937">
        <v>0.30078986000000002</v>
      </c>
      <c r="AN1937">
        <v>0.38116717</v>
      </c>
      <c r="AO1937">
        <v>0.30357667999999999</v>
      </c>
      <c r="AP1937">
        <v>0.35111618</v>
      </c>
      <c r="AQ1937">
        <v>0.26665836999999998</v>
      </c>
      <c r="AR1937">
        <v>0.28260996999999999</v>
      </c>
      <c r="AS1937">
        <v>0.38231241999999999</v>
      </c>
      <c r="AT1937">
        <v>0.37472260000000002</v>
      </c>
      <c r="AU1937">
        <v>0.26162064000000002</v>
      </c>
      <c r="AV1937">
        <v>0.35472300000000001</v>
      </c>
      <c r="AW1937">
        <v>0.40967417</v>
      </c>
      <c r="AX1937">
        <v>0.36398265000000002</v>
      </c>
      <c r="AY1937">
        <v>0.41316649999999999</v>
      </c>
    </row>
    <row r="1938" spans="1:51">
      <c r="A1938">
        <v>2735</v>
      </c>
      <c r="B1938" t="b">
        <v>1</v>
      </c>
      <c r="C1938" t="s">
        <v>128</v>
      </c>
      <c r="D1938" t="s">
        <v>6235</v>
      </c>
      <c r="E1938" t="s">
        <v>6236</v>
      </c>
      <c r="H1938" t="s">
        <v>6237</v>
      </c>
      <c r="I1938" t="s">
        <v>471</v>
      </c>
      <c r="K1938" s="7">
        <v>0.53</v>
      </c>
      <c r="L1938">
        <v>-0.01</v>
      </c>
      <c r="M1938" s="7">
        <v>2.3E-2</v>
      </c>
      <c r="N1938">
        <v>0.15</v>
      </c>
      <c r="O1938" s="7">
        <v>1.4999999999999999E-2</v>
      </c>
      <c r="P1938">
        <v>-0.16</v>
      </c>
      <c r="Q1938" t="s">
        <v>135</v>
      </c>
      <c r="R1938">
        <v>16.66</v>
      </c>
      <c r="S1938">
        <v>16.71</v>
      </c>
      <c r="T1938">
        <v>16.8</v>
      </c>
      <c r="U1938">
        <v>16.66</v>
      </c>
      <c r="V1938">
        <v>16.68</v>
      </c>
      <c r="W1938">
        <v>16.72</v>
      </c>
      <c r="X1938">
        <v>16.71</v>
      </c>
      <c r="Y1938">
        <v>16.899999999999999</v>
      </c>
      <c r="Z1938">
        <v>16.809999999999999</v>
      </c>
      <c r="AA1938">
        <v>16.88</v>
      </c>
      <c r="AB1938">
        <v>16.96</v>
      </c>
      <c r="AC1938">
        <v>16.72</v>
      </c>
      <c r="AD1938">
        <v>16.73</v>
      </c>
      <c r="AE1938">
        <v>16.73</v>
      </c>
      <c r="AF1938">
        <v>16.62</v>
      </c>
      <c r="AG1938">
        <v>16.72</v>
      </c>
      <c r="AH1938">
        <v>16.68</v>
      </c>
      <c r="AI1938">
        <v>0.26854947000000001</v>
      </c>
      <c r="AJ1938">
        <v>0.32518809999999998</v>
      </c>
      <c r="AK1938">
        <v>0.40734974000000002</v>
      </c>
      <c r="AL1938">
        <v>0.36031073000000002</v>
      </c>
      <c r="AM1938">
        <v>0.3404356</v>
      </c>
      <c r="AN1938">
        <v>0.31729006999999998</v>
      </c>
      <c r="AO1938">
        <v>0.31463550000000001</v>
      </c>
      <c r="AP1938">
        <v>0.35561872</v>
      </c>
      <c r="AQ1938">
        <v>0.32624003000000001</v>
      </c>
      <c r="AR1938">
        <v>0.32196796</v>
      </c>
      <c r="AS1938">
        <v>0.40251914</v>
      </c>
      <c r="AT1938">
        <v>0.30288103</v>
      </c>
      <c r="AU1938">
        <v>0.26928538000000002</v>
      </c>
      <c r="AV1938">
        <v>0.35921072999999998</v>
      </c>
      <c r="AW1938">
        <v>0.43825543</v>
      </c>
      <c r="AX1938">
        <v>0.3636914</v>
      </c>
      <c r="AY1938">
        <v>0.39297462</v>
      </c>
    </row>
    <row r="1939" spans="1:51">
      <c r="A1939">
        <v>3005</v>
      </c>
      <c r="B1939" t="b">
        <v>1</v>
      </c>
      <c r="C1939" t="s">
        <v>128</v>
      </c>
      <c r="D1939" t="s">
        <v>6238</v>
      </c>
      <c r="E1939" t="s">
        <v>6239</v>
      </c>
      <c r="H1939" t="s">
        <v>6240</v>
      </c>
      <c r="I1939" t="s">
        <v>899</v>
      </c>
      <c r="J1939" t="b">
        <v>1</v>
      </c>
      <c r="K1939" s="7">
        <v>0.68</v>
      </c>
      <c r="L1939">
        <v>-0.01</v>
      </c>
      <c r="M1939" s="7">
        <v>4.0000000000000001E-3</v>
      </c>
      <c r="N1939">
        <v>-0.04</v>
      </c>
      <c r="O1939" s="7">
        <v>1.4999999999999999E-2</v>
      </c>
      <c r="P1939">
        <v>0.04</v>
      </c>
      <c r="Q1939" t="s">
        <v>135</v>
      </c>
      <c r="R1939">
        <v>16.55</v>
      </c>
      <c r="S1939">
        <v>16.53</v>
      </c>
      <c r="T1939">
        <v>16.510000000000002</v>
      </c>
      <c r="U1939">
        <v>16.68</v>
      </c>
      <c r="V1939">
        <v>16.47</v>
      </c>
      <c r="W1939">
        <v>16.55</v>
      </c>
      <c r="X1939">
        <v>16.510000000000002</v>
      </c>
      <c r="Y1939">
        <v>16.52</v>
      </c>
      <c r="Z1939">
        <v>16.399999999999999</v>
      </c>
      <c r="AA1939">
        <v>16.53</v>
      </c>
      <c r="AB1939">
        <v>16.59</v>
      </c>
      <c r="AC1939">
        <v>16.45</v>
      </c>
      <c r="AD1939">
        <v>16.55</v>
      </c>
      <c r="AE1939">
        <v>16.53</v>
      </c>
      <c r="AF1939">
        <v>16.55</v>
      </c>
      <c r="AG1939">
        <v>16.52</v>
      </c>
      <c r="AH1939">
        <v>16.53</v>
      </c>
      <c r="AI1939">
        <v>0.24701366999999999</v>
      </c>
      <c r="AJ1939">
        <v>0.27593636999999999</v>
      </c>
      <c r="AK1939">
        <v>0.29339520000000002</v>
      </c>
      <c r="AL1939">
        <v>0.29181728000000001</v>
      </c>
      <c r="AM1939">
        <v>0.25402236</v>
      </c>
      <c r="AN1939">
        <v>0.28943767999999997</v>
      </c>
      <c r="AO1939">
        <v>0.27641144000000001</v>
      </c>
      <c r="AP1939">
        <v>0.32547369999999998</v>
      </c>
      <c r="AQ1939">
        <v>0.27930143000000002</v>
      </c>
      <c r="AR1939">
        <v>0.2895607</v>
      </c>
      <c r="AS1939">
        <v>0.29183140000000002</v>
      </c>
      <c r="AT1939">
        <v>0.29128282999999999</v>
      </c>
      <c r="AU1939">
        <v>0.26550322999999998</v>
      </c>
      <c r="AV1939">
        <v>0.33111091999999998</v>
      </c>
      <c r="AW1939">
        <v>0.39632840000000003</v>
      </c>
      <c r="AX1939">
        <v>0.41486177000000002</v>
      </c>
      <c r="AY1939">
        <v>0.39481270000000002</v>
      </c>
    </row>
    <row r="1940" spans="1:51">
      <c r="A1940">
        <v>1847.1</v>
      </c>
      <c r="B1940" t="b">
        <v>1</v>
      </c>
      <c r="C1940" t="s">
        <v>128</v>
      </c>
      <c r="D1940" t="s">
        <v>6241</v>
      </c>
      <c r="E1940" t="s">
        <v>6242</v>
      </c>
      <c r="H1940" t="s">
        <v>6243</v>
      </c>
      <c r="I1940" t="s">
        <v>259</v>
      </c>
      <c r="J1940" t="b">
        <v>1</v>
      </c>
      <c r="K1940" s="7">
        <v>1.9E-2</v>
      </c>
      <c r="L1940">
        <v>-0.52</v>
      </c>
      <c r="M1940" s="7">
        <v>0.69</v>
      </c>
      <c r="N1940">
        <v>0.01</v>
      </c>
      <c r="O1940" s="7">
        <v>1.6E-2</v>
      </c>
      <c r="P1940">
        <v>-0.53</v>
      </c>
      <c r="Q1940" t="s">
        <v>135</v>
      </c>
      <c r="R1940">
        <v>14.62</v>
      </c>
      <c r="S1940">
        <v>14.4</v>
      </c>
      <c r="T1940">
        <v>14.44</v>
      </c>
      <c r="U1940">
        <v>14.65</v>
      </c>
      <c r="V1940">
        <v>14.84</v>
      </c>
      <c r="W1940">
        <v>14.82</v>
      </c>
      <c r="X1940">
        <v>14.58</v>
      </c>
      <c r="Y1940">
        <v>14.62</v>
      </c>
      <c r="Z1940">
        <v>15.06</v>
      </c>
      <c r="AA1940">
        <v>14.32</v>
      </c>
      <c r="AB1940">
        <v>14.66</v>
      </c>
      <c r="AC1940">
        <v>15.57</v>
      </c>
      <c r="AD1940">
        <v>14.37</v>
      </c>
      <c r="AE1940">
        <v>14.16</v>
      </c>
      <c r="AF1940">
        <v>14.2</v>
      </c>
      <c r="AG1940">
        <v>13.89</v>
      </c>
      <c r="AH1940">
        <v>13.44</v>
      </c>
      <c r="AI1940">
        <v>0.36090245999999998</v>
      </c>
      <c r="AJ1940">
        <v>0.25302132999999999</v>
      </c>
      <c r="AK1940">
        <v>0.32601662999999997</v>
      </c>
      <c r="AL1940">
        <v>0.28981380000000001</v>
      </c>
      <c r="AM1940">
        <v>0.3131834</v>
      </c>
      <c r="AN1940">
        <v>0.35851791999999999</v>
      </c>
      <c r="AO1940">
        <v>0.31812003</v>
      </c>
      <c r="AP1940">
        <v>0.29844704</v>
      </c>
      <c r="AQ1940">
        <v>0.34147692000000002</v>
      </c>
      <c r="AR1940">
        <v>0.44577312000000002</v>
      </c>
      <c r="AS1940">
        <v>0.27719050000000001</v>
      </c>
      <c r="AT1940">
        <v>0.27623894999999998</v>
      </c>
      <c r="AU1940">
        <v>0.38154041999999999</v>
      </c>
      <c r="AV1940">
        <v>0.30770524999999999</v>
      </c>
      <c r="AW1940">
        <v>0.28834473999999999</v>
      </c>
      <c r="AX1940">
        <v>0.36937383000000001</v>
      </c>
      <c r="AY1940">
        <v>0.29137469999999999</v>
      </c>
    </row>
    <row r="1941" spans="1:51">
      <c r="A1941">
        <v>2988.1</v>
      </c>
      <c r="B1941" t="b">
        <v>1</v>
      </c>
      <c r="C1941" t="s">
        <v>128</v>
      </c>
      <c r="D1941" t="s">
        <v>6244</v>
      </c>
      <c r="E1941" t="s">
        <v>6245</v>
      </c>
      <c r="H1941" t="s">
        <v>6246</v>
      </c>
      <c r="I1941" t="s">
        <v>733</v>
      </c>
      <c r="J1941" t="b">
        <v>1</v>
      </c>
      <c r="K1941" s="7">
        <v>2.3E-2</v>
      </c>
      <c r="L1941">
        <v>-0.55000000000000004</v>
      </c>
      <c r="M1941" s="7">
        <v>0.84</v>
      </c>
      <c r="N1941">
        <v>-0.04</v>
      </c>
      <c r="O1941" s="7">
        <v>1.6E-2</v>
      </c>
      <c r="P1941">
        <v>-0.51</v>
      </c>
      <c r="Q1941" t="s">
        <v>135</v>
      </c>
      <c r="R1941">
        <v>15.86</v>
      </c>
      <c r="S1941">
        <v>15.74</v>
      </c>
      <c r="T1941">
        <v>16.37</v>
      </c>
      <c r="U1941">
        <v>15.67</v>
      </c>
      <c r="V1941">
        <v>16.13</v>
      </c>
      <c r="W1941">
        <v>15.97</v>
      </c>
      <c r="X1941">
        <v>16.079999999999998</v>
      </c>
      <c r="Y1941">
        <v>16.28</v>
      </c>
      <c r="Z1941">
        <v>15.74</v>
      </c>
      <c r="AA1941">
        <v>16.059999999999999</v>
      </c>
      <c r="AB1941">
        <v>16.14</v>
      </c>
      <c r="AC1941">
        <v>15.88</v>
      </c>
      <c r="AD1941">
        <v>15.89</v>
      </c>
      <c r="AE1941">
        <v>15.68</v>
      </c>
      <c r="AF1941">
        <v>15.25</v>
      </c>
      <c r="AG1941">
        <v>15.4</v>
      </c>
      <c r="AH1941">
        <v>15.39</v>
      </c>
      <c r="AI1941">
        <v>0.39924665999999998</v>
      </c>
      <c r="AJ1941">
        <v>0</v>
      </c>
      <c r="AK1941">
        <v>0.27633226</v>
      </c>
      <c r="AL1941">
        <v>1.0811868</v>
      </c>
      <c r="AM1941">
        <v>0.55256340000000004</v>
      </c>
      <c r="AN1941">
        <v>0</v>
      </c>
      <c r="AO1941">
        <v>0</v>
      </c>
      <c r="AP1941">
        <v>0.28021057999999999</v>
      </c>
      <c r="AQ1941">
        <v>0.50091160000000001</v>
      </c>
      <c r="AR1941">
        <v>0.3670833</v>
      </c>
      <c r="AS1941">
        <v>0</v>
      </c>
      <c r="AT1941">
        <v>0</v>
      </c>
      <c r="AU1941">
        <v>0.25265723000000001</v>
      </c>
      <c r="AV1941">
        <v>0.40684003000000002</v>
      </c>
      <c r="AW1941">
        <v>1.0418082</v>
      </c>
      <c r="AX1941">
        <v>0</v>
      </c>
      <c r="AY1941">
        <v>0</v>
      </c>
    </row>
    <row r="1942" spans="1:51">
      <c r="A1942">
        <v>1257</v>
      </c>
      <c r="B1942" t="b">
        <v>1</v>
      </c>
      <c r="C1942" t="s">
        <v>128</v>
      </c>
      <c r="D1942" t="s">
        <v>6247</v>
      </c>
      <c r="E1942" t="s">
        <v>6248</v>
      </c>
      <c r="H1942" t="s">
        <v>6249</v>
      </c>
      <c r="I1942" t="s">
        <v>525</v>
      </c>
      <c r="K1942" s="7">
        <v>2.5000000000000001E-2</v>
      </c>
      <c r="L1942">
        <v>-0.08</v>
      </c>
      <c r="M1942" s="7">
        <v>0.25</v>
      </c>
      <c r="N1942">
        <v>0.04</v>
      </c>
      <c r="O1942" s="7">
        <v>1.6E-2</v>
      </c>
      <c r="P1942">
        <v>-0.12</v>
      </c>
      <c r="Q1942" t="s">
        <v>135</v>
      </c>
      <c r="R1942">
        <v>17.23</v>
      </c>
      <c r="S1942">
        <v>17.16</v>
      </c>
      <c r="T1942">
        <v>17.3</v>
      </c>
      <c r="U1942">
        <v>17.21</v>
      </c>
      <c r="V1942">
        <v>17.21</v>
      </c>
      <c r="W1942">
        <v>17.29</v>
      </c>
      <c r="X1942">
        <v>17.3</v>
      </c>
      <c r="Y1942">
        <v>17.22</v>
      </c>
      <c r="Z1942">
        <v>17.3</v>
      </c>
      <c r="AA1942">
        <v>17.29</v>
      </c>
      <c r="AB1942">
        <v>17.48</v>
      </c>
      <c r="AC1942">
        <v>17.260000000000002</v>
      </c>
      <c r="AD1942">
        <v>17.22</v>
      </c>
      <c r="AE1942">
        <v>17.22</v>
      </c>
      <c r="AF1942">
        <v>17.190000000000001</v>
      </c>
      <c r="AG1942">
        <v>17.14</v>
      </c>
      <c r="AH1942">
        <v>17.12</v>
      </c>
      <c r="AI1942">
        <v>0.24573268000000001</v>
      </c>
      <c r="AJ1942">
        <v>0.24748026000000001</v>
      </c>
      <c r="AK1942">
        <v>0.2790936</v>
      </c>
      <c r="AL1942">
        <v>0.33514830000000001</v>
      </c>
      <c r="AM1942">
        <v>0.25294497999999999</v>
      </c>
      <c r="AN1942">
        <v>0.25990133999999998</v>
      </c>
      <c r="AO1942">
        <v>0.25211783999999998</v>
      </c>
      <c r="AP1942">
        <v>0.33132443</v>
      </c>
      <c r="AQ1942">
        <v>0.39409159999999999</v>
      </c>
      <c r="AR1942">
        <v>0.30491847</v>
      </c>
      <c r="AS1942">
        <v>0.35889401999999998</v>
      </c>
      <c r="AT1942">
        <v>0.35649039999999999</v>
      </c>
      <c r="AU1942">
        <v>0.25245434</v>
      </c>
      <c r="AV1942">
        <v>0.36338457000000002</v>
      </c>
      <c r="AW1942">
        <v>0.50688040000000001</v>
      </c>
      <c r="AX1942">
        <v>0.36139378</v>
      </c>
      <c r="AY1942">
        <v>0.42028972999999997</v>
      </c>
    </row>
    <row r="1943" spans="1:51">
      <c r="A1943">
        <v>3126.1</v>
      </c>
      <c r="B1943" t="b">
        <v>1</v>
      </c>
      <c r="C1943" t="s">
        <v>128</v>
      </c>
      <c r="D1943" t="s">
        <v>6250</v>
      </c>
      <c r="E1943" t="s">
        <v>6251</v>
      </c>
      <c r="H1943" t="s">
        <v>6252</v>
      </c>
      <c r="I1943" t="s">
        <v>145</v>
      </c>
      <c r="J1943" t="b">
        <v>1</v>
      </c>
      <c r="K1943" s="7">
        <v>5.2999999999999999E-2</v>
      </c>
      <c r="L1943">
        <v>0.26</v>
      </c>
      <c r="M1943" s="7">
        <v>0.2</v>
      </c>
      <c r="N1943">
        <v>-0.08</v>
      </c>
      <c r="O1943" s="7">
        <v>1.6E-2</v>
      </c>
      <c r="P1943">
        <v>0.34</v>
      </c>
      <c r="Q1943" t="s">
        <v>135</v>
      </c>
      <c r="R1943">
        <v>15.89</v>
      </c>
      <c r="S1943">
        <v>15.98</v>
      </c>
      <c r="T1943">
        <v>15.87</v>
      </c>
      <c r="U1943">
        <v>16.02</v>
      </c>
      <c r="V1943">
        <v>15.92</v>
      </c>
      <c r="W1943">
        <v>15.8</v>
      </c>
      <c r="X1943">
        <v>15.75</v>
      </c>
      <c r="Y1943">
        <v>15.57</v>
      </c>
      <c r="Z1943">
        <v>15.62</v>
      </c>
      <c r="AA1943">
        <v>15.83</v>
      </c>
      <c r="AB1943">
        <v>15.87</v>
      </c>
      <c r="AC1943">
        <v>15.73</v>
      </c>
      <c r="AD1943">
        <v>15.95</v>
      </c>
      <c r="AE1943">
        <v>16.05</v>
      </c>
      <c r="AF1943">
        <v>16.010000000000002</v>
      </c>
      <c r="AG1943">
        <v>16.21</v>
      </c>
      <c r="AH1943">
        <v>16.2</v>
      </c>
      <c r="AI1943">
        <v>0</v>
      </c>
      <c r="AJ1943">
        <v>0.26530245000000002</v>
      </c>
      <c r="AK1943">
        <v>0</v>
      </c>
      <c r="AL1943">
        <v>0</v>
      </c>
      <c r="AM1943">
        <v>0</v>
      </c>
      <c r="AN1943">
        <v>0.26499846999999999</v>
      </c>
      <c r="AO1943">
        <v>0.29110467000000001</v>
      </c>
      <c r="AP1943">
        <v>0</v>
      </c>
      <c r="AQ1943">
        <v>0</v>
      </c>
      <c r="AR1943">
        <v>0</v>
      </c>
      <c r="AS1943">
        <v>0.26091513</v>
      </c>
      <c r="AT1943">
        <v>0.24451672999999999</v>
      </c>
      <c r="AU1943">
        <v>0</v>
      </c>
      <c r="AV1943">
        <v>0</v>
      </c>
      <c r="AW1943">
        <v>0</v>
      </c>
      <c r="AX1943">
        <v>0.24976228</v>
      </c>
      <c r="AY1943">
        <v>0.25780454000000003</v>
      </c>
    </row>
    <row r="1944" spans="1:51">
      <c r="A1944">
        <v>2270</v>
      </c>
      <c r="B1944" t="b">
        <v>1</v>
      </c>
      <c r="C1944" t="s">
        <v>128</v>
      </c>
      <c r="D1944" t="s">
        <v>6253</v>
      </c>
      <c r="E1944" t="s">
        <v>6254</v>
      </c>
      <c r="H1944" t="s">
        <v>6255</v>
      </c>
      <c r="I1944" t="s">
        <v>222</v>
      </c>
      <c r="J1944" t="b">
        <v>1</v>
      </c>
      <c r="K1944" s="7">
        <v>0.3</v>
      </c>
      <c r="L1944">
        <v>-0.09</v>
      </c>
      <c r="M1944" s="7">
        <v>9.4E-2</v>
      </c>
      <c r="N1944">
        <v>0.16</v>
      </c>
      <c r="O1944" s="7">
        <v>1.6E-2</v>
      </c>
      <c r="P1944">
        <v>-0.25</v>
      </c>
      <c r="Q1944" t="s">
        <v>135</v>
      </c>
      <c r="R1944">
        <v>16.29</v>
      </c>
      <c r="S1944">
        <v>16.12</v>
      </c>
      <c r="T1944">
        <v>16.04</v>
      </c>
      <c r="U1944">
        <v>15.92</v>
      </c>
      <c r="V1944">
        <v>16.18</v>
      </c>
      <c r="W1944">
        <v>16.100000000000001</v>
      </c>
      <c r="X1944">
        <v>16.350000000000001</v>
      </c>
      <c r="Y1944">
        <v>15.88</v>
      </c>
      <c r="Z1944">
        <v>16.53</v>
      </c>
      <c r="AA1944">
        <v>16.57</v>
      </c>
      <c r="AB1944">
        <v>16.34</v>
      </c>
      <c r="AC1944">
        <v>16.23</v>
      </c>
      <c r="AD1944">
        <v>16.22</v>
      </c>
      <c r="AE1944">
        <v>15.86</v>
      </c>
      <c r="AF1944">
        <v>15.95</v>
      </c>
      <c r="AG1944">
        <v>15.96</v>
      </c>
      <c r="AH1944">
        <v>16.04</v>
      </c>
      <c r="AI1944">
        <v>0.25206906000000001</v>
      </c>
      <c r="AJ1944">
        <v>0.279949</v>
      </c>
      <c r="AK1944">
        <v>0.26225477000000003</v>
      </c>
      <c r="AL1944">
        <v>0.25870096999999997</v>
      </c>
      <c r="AM1944">
        <v>0.26328762999999999</v>
      </c>
      <c r="AN1944">
        <v>0.32934000000000002</v>
      </c>
      <c r="AO1944">
        <v>0.33031774000000003</v>
      </c>
      <c r="AP1944">
        <v>0.27035429999999999</v>
      </c>
      <c r="AQ1944">
        <v>0.27207360000000003</v>
      </c>
      <c r="AR1944">
        <v>0.26714194000000002</v>
      </c>
      <c r="AS1944">
        <v>0.36493914999999999</v>
      </c>
      <c r="AT1944">
        <v>0.30770950000000002</v>
      </c>
      <c r="AU1944">
        <v>0.25495835999999999</v>
      </c>
      <c r="AV1944">
        <v>0.26387297999999998</v>
      </c>
      <c r="AW1944">
        <v>0.2691327</v>
      </c>
      <c r="AX1944">
        <v>0.41494235000000002</v>
      </c>
      <c r="AY1944">
        <v>0.38087943000000002</v>
      </c>
    </row>
    <row r="1945" spans="1:51">
      <c r="A1945">
        <v>2783</v>
      </c>
      <c r="B1945" t="b">
        <v>1</v>
      </c>
      <c r="C1945" t="s">
        <v>128</v>
      </c>
      <c r="D1945" t="s">
        <v>6256</v>
      </c>
      <c r="E1945" t="s">
        <v>6257</v>
      </c>
      <c r="H1945" t="s">
        <v>6258</v>
      </c>
      <c r="I1945" t="s">
        <v>1010</v>
      </c>
      <c r="J1945" t="b">
        <v>1</v>
      </c>
      <c r="K1945" s="7">
        <v>0.56000000000000005</v>
      </c>
      <c r="L1945">
        <v>-7.0000000000000007E-2</v>
      </c>
      <c r="M1945" s="7">
        <v>5.7000000000000002E-2</v>
      </c>
      <c r="N1945">
        <v>0.14000000000000001</v>
      </c>
      <c r="O1945" s="7">
        <v>1.6E-2</v>
      </c>
      <c r="P1945">
        <v>-0.21</v>
      </c>
      <c r="Q1945" t="s">
        <v>135</v>
      </c>
      <c r="R1945">
        <v>14.84</v>
      </c>
      <c r="S1945">
        <v>14.83</v>
      </c>
      <c r="T1945">
        <v>14.35</v>
      </c>
      <c r="U1945">
        <v>14.64</v>
      </c>
      <c r="V1945">
        <v>14.95</v>
      </c>
      <c r="W1945">
        <v>14.74</v>
      </c>
      <c r="X1945">
        <v>14.8</v>
      </c>
      <c r="Y1945">
        <v>15.02</v>
      </c>
      <c r="Z1945">
        <v>14.99</v>
      </c>
      <c r="AA1945">
        <v>14.88</v>
      </c>
      <c r="AB1945">
        <v>14.65</v>
      </c>
      <c r="AC1945">
        <v>14.95</v>
      </c>
      <c r="AD1945">
        <v>14.49</v>
      </c>
      <c r="AE1945">
        <v>14.64</v>
      </c>
      <c r="AF1945">
        <v>14.45</v>
      </c>
      <c r="AG1945">
        <v>14.77</v>
      </c>
      <c r="AH1945">
        <v>14.74</v>
      </c>
      <c r="AI1945">
        <v>0.26952150000000002</v>
      </c>
      <c r="AJ1945">
        <v>0.26900827999999999</v>
      </c>
      <c r="AK1945">
        <v>0.31486523</v>
      </c>
      <c r="AL1945">
        <v>0.42609380000000002</v>
      </c>
      <c r="AM1945">
        <v>0.26547635000000003</v>
      </c>
      <c r="AN1945">
        <v>0.25663665000000002</v>
      </c>
      <c r="AO1945">
        <v>0.29433120000000002</v>
      </c>
      <c r="AP1945">
        <v>0.36042809999999997</v>
      </c>
      <c r="AQ1945">
        <v>0.30042508000000001</v>
      </c>
      <c r="AR1945">
        <v>0.31122443</v>
      </c>
      <c r="AS1945">
        <v>0.34166002000000001</v>
      </c>
      <c r="AT1945">
        <v>0.35056615000000002</v>
      </c>
      <c r="AU1945">
        <v>0.29096045999999998</v>
      </c>
      <c r="AV1945">
        <v>0.3428406</v>
      </c>
      <c r="AW1945">
        <v>0.37952279999999999</v>
      </c>
      <c r="AX1945">
        <v>1.1554955</v>
      </c>
      <c r="AY1945">
        <v>0.40855720000000001</v>
      </c>
    </row>
    <row r="1946" spans="1:51">
      <c r="A1946">
        <v>3334</v>
      </c>
      <c r="B1946" t="b">
        <v>1</v>
      </c>
      <c r="C1946" t="s">
        <v>128</v>
      </c>
      <c r="D1946" t="s">
        <v>6259</v>
      </c>
      <c r="E1946" t="s">
        <v>6260</v>
      </c>
      <c r="H1946" t="s">
        <v>6261</v>
      </c>
      <c r="I1946" t="s">
        <v>1208</v>
      </c>
      <c r="K1946" s="7">
        <v>0.88</v>
      </c>
      <c r="L1946">
        <v>0.05</v>
      </c>
      <c r="M1946" s="7">
        <v>7.4000000000000003E-3</v>
      </c>
      <c r="N1946">
        <v>0.09</v>
      </c>
      <c r="O1946" s="7">
        <v>1.6E-2</v>
      </c>
      <c r="P1946">
        <v>-0.04</v>
      </c>
      <c r="Q1946" t="s">
        <v>135</v>
      </c>
      <c r="R1946">
        <v>16.89</v>
      </c>
      <c r="S1946">
        <v>16.87</v>
      </c>
      <c r="T1946">
        <v>16.899999999999999</v>
      </c>
      <c r="U1946">
        <v>16.82</v>
      </c>
      <c r="V1946">
        <v>16.84</v>
      </c>
      <c r="W1946">
        <v>16.850000000000001</v>
      </c>
      <c r="X1946">
        <v>16.809999999999999</v>
      </c>
      <c r="Y1946">
        <v>16.89</v>
      </c>
      <c r="Z1946">
        <v>16.98</v>
      </c>
      <c r="AA1946">
        <v>16.940000000000001</v>
      </c>
      <c r="AB1946">
        <v>16.86</v>
      </c>
      <c r="AC1946">
        <v>16.96</v>
      </c>
      <c r="AD1946">
        <v>16.91</v>
      </c>
      <c r="AE1946">
        <v>16.86</v>
      </c>
      <c r="AF1946">
        <v>16.829999999999998</v>
      </c>
      <c r="AG1946">
        <v>16.899999999999999</v>
      </c>
      <c r="AH1946">
        <v>16.95</v>
      </c>
      <c r="AI1946">
        <v>0</v>
      </c>
      <c r="AJ1946">
        <v>0</v>
      </c>
      <c r="AK1946">
        <v>0</v>
      </c>
      <c r="AL1946">
        <v>0</v>
      </c>
      <c r="AM1946">
        <v>0</v>
      </c>
      <c r="AN1946">
        <v>0</v>
      </c>
      <c r="AO1946">
        <v>0</v>
      </c>
      <c r="AP1946">
        <v>0</v>
      </c>
      <c r="AQ1946">
        <v>0</v>
      </c>
      <c r="AR1946">
        <v>0</v>
      </c>
      <c r="AS1946">
        <v>0</v>
      </c>
      <c r="AT1946">
        <v>0</v>
      </c>
      <c r="AU1946">
        <v>0</v>
      </c>
      <c r="AV1946">
        <v>0</v>
      </c>
      <c r="AW1946">
        <v>0</v>
      </c>
      <c r="AX1946">
        <v>0</v>
      </c>
      <c r="AY1946">
        <v>0</v>
      </c>
    </row>
    <row r="1947" spans="1:51">
      <c r="A1947">
        <v>1278</v>
      </c>
      <c r="B1947" t="b">
        <v>1</v>
      </c>
      <c r="C1947" t="s">
        <v>128</v>
      </c>
      <c r="D1947" t="s">
        <v>6262</v>
      </c>
      <c r="E1947" t="s">
        <v>6263</v>
      </c>
      <c r="H1947" t="s">
        <v>6264</v>
      </c>
      <c r="I1947" t="s">
        <v>862</v>
      </c>
      <c r="K1947" s="7">
        <v>2.7E-2</v>
      </c>
      <c r="L1947">
        <v>0.14000000000000001</v>
      </c>
      <c r="M1947" s="7">
        <v>0.7</v>
      </c>
      <c r="N1947">
        <v>0.01</v>
      </c>
      <c r="O1947" s="7">
        <v>1.7000000000000001E-2</v>
      </c>
      <c r="P1947">
        <v>0.12</v>
      </c>
      <c r="Q1947" t="s">
        <v>135</v>
      </c>
      <c r="R1947">
        <v>15.34</v>
      </c>
      <c r="S1947">
        <v>15.23</v>
      </c>
      <c r="T1947">
        <v>15.2</v>
      </c>
      <c r="U1947">
        <v>15.2</v>
      </c>
      <c r="V1947">
        <v>15.16</v>
      </c>
      <c r="W1947">
        <v>15.23</v>
      </c>
      <c r="X1947">
        <v>15.25</v>
      </c>
      <c r="Y1947">
        <v>15.15</v>
      </c>
      <c r="Z1947">
        <v>15.22</v>
      </c>
      <c r="AA1947">
        <v>15.14</v>
      </c>
      <c r="AB1947">
        <v>15.25</v>
      </c>
      <c r="AC1947">
        <v>15.42</v>
      </c>
      <c r="AD1947">
        <v>15.27</v>
      </c>
      <c r="AE1947">
        <v>15.45</v>
      </c>
      <c r="AF1947">
        <v>15.53</v>
      </c>
      <c r="AG1947">
        <v>15.2</v>
      </c>
      <c r="AH1947">
        <v>15.28</v>
      </c>
      <c r="AI1947">
        <v>0.28376514000000003</v>
      </c>
      <c r="AJ1947">
        <v>0.27785078000000002</v>
      </c>
      <c r="AK1947">
        <v>0.282856</v>
      </c>
      <c r="AL1947">
        <v>0.27465820000000002</v>
      </c>
      <c r="AM1947">
        <v>0.25463175999999998</v>
      </c>
      <c r="AN1947">
        <v>0.30334339999999999</v>
      </c>
      <c r="AO1947">
        <v>0.28267783000000002</v>
      </c>
      <c r="AP1947">
        <v>0.31807548000000002</v>
      </c>
      <c r="AQ1947">
        <v>0.25469111999999999</v>
      </c>
      <c r="AR1947">
        <v>0.27867367999999998</v>
      </c>
      <c r="AS1947">
        <v>0.35974094000000001</v>
      </c>
      <c r="AT1947">
        <v>0.26238131999999997</v>
      </c>
      <c r="AU1947">
        <v>0.25914915999999999</v>
      </c>
      <c r="AV1947">
        <v>0.26606595999999999</v>
      </c>
      <c r="AW1947">
        <v>0.28597220000000001</v>
      </c>
      <c r="AX1947">
        <v>0.30574699999999999</v>
      </c>
      <c r="AY1947">
        <v>0.31176453999999998</v>
      </c>
    </row>
    <row r="1948" spans="1:51">
      <c r="A1948">
        <v>1296</v>
      </c>
      <c r="B1948" t="b">
        <v>1</v>
      </c>
      <c r="C1948" t="s">
        <v>128</v>
      </c>
      <c r="D1948" t="s">
        <v>6265</v>
      </c>
      <c r="E1948" t="s">
        <v>6266</v>
      </c>
      <c r="H1948" t="s">
        <v>6267</v>
      </c>
      <c r="I1948" t="s">
        <v>454</v>
      </c>
      <c r="K1948" s="7">
        <v>2.8000000000000001E-2</v>
      </c>
      <c r="L1948">
        <v>0.21</v>
      </c>
      <c r="M1948" s="7">
        <v>0.84</v>
      </c>
      <c r="N1948">
        <v>-0.02</v>
      </c>
      <c r="O1948" s="7">
        <v>1.7000000000000001E-2</v>
      </c>
      <c r="P1948">
        <v>0.22</v>
      </c>
      <c r="Q1948" t="s">
        <v>135</v>
      </c>
      <c r="R1948">
        <v>15.59</v>
      </c>
      <c r="S1948">
        <v>15.61</v>
      </c>
      <c r="T1948">
        <v>15.66</v>
      </c>
      <c r="U1948">
        <v>15.59</v>
      </c>
      <c r="V1948">
        <v>15.44</v>
      </c>
      <c r="W1948">
        <v>15.37</v>
      </c>
      <c r="X1948">
        <v>15.51</v>
      </c>
      <c r="Y1948">
        <v>15.51</v>
      </c>
      <c r="Z1948">
        <v>15.41</v>
      </c>
      <c r="AA1948">
        <v>15.38</v>
      </c>
      <c r="AB1948">
        <v>15.45</v>
      </c>
      <c r="AC1948">
        <v>15.57</v>
      </c>
      <c r="AD1948">
        <v>15.45</v>
      </c>
      <c r="AE1948">
        <v>15.84</v>
      </c>
      <c r="AF1948">
        <v>15.8</v>
      </c>
      <c r="AG1948">
        <v>15.82</v>
      </c>
      <c r="AH1948">
        <v>15.56</v>
      </c>
      <c r="AI1948">
        <v>0.24580832</v>
      </c>
      <c r="AJ1948">
        <v>0.28371352</v>
      </c>
      <c r="AK1948">
        <v>0.25742492</v>
      </c>
      <c r="AL1948">
        <v>0.26364535</v>
      </c>
      <c r="AM1948">
        <v>0.27992003999999998</v>
      </c>
      <c r="AN1948">
        <v>0.27854925000000003</v>
      </c>
      <c r="AO1948">
        <v>0.2672197</v>
      </c>
      <c r="AP1948">
        <v>0.27606434000000002</v>
      </c>
      <c r="AQ1948">
        <v>0.27157520000000002</v>
      </c>
      <c r="AR1948">
        <v>0.27695154999999999</v>
      </c>
      <c r="AS1948">
        <v>0.30288386</v>
      </c>
      <c r="AT1948">
        <v>0.28995516999999998</v>
      </c>
      <c r="AU1948">
        <v>0.24281864</v>
      </c>
      <c r="AV1948">
        <v>0.25980449999999999</v>
      </c>
      <c r="AW1948">
        <v>0.24989025000000001</v>
      </c>
      <c r="AX1948">
        <v>0.33836916</v>
      </c>
      <c r="AY1948">
        <v>0.30843480000000001</v>
      </c>
    </row>
    <row r="1949" spans="1:51">
      <c r="A1949">
        <v>3069.1</v>
      </c>
      <c r="B1949" t="b">
        <v>1</v>
      </c>
      <c r="C1949" t="s">
        <v>128</v>
      </c>
      <c r="D1949" t="s">
        <v>6268</v>
      </c>
      <c r="E1949" t="s">
        <v>6269</v>
      </c>
      <c r="H1949" t="s">
        <v>6270</v>
      </c>
      <c r="I1949" t="s">
        <v>910</v>
      </c>
      <c r="J1949" t="b">
        <v>1</v>
      </c>
      <c r="K1949" s="7">
        <v>3.1E-2</v>
      </c>
      <c r="L1949">
        <v>-0.1</v>
      </c>
      <c r="M1949" s="7">
        <v>0.55000000000000004</v>
      </c>
      <c r="N1949">
        <v>0.03</v>
      </c>
      <c r="O1949" s="7">
        <v>1.7000000000000001E-2</v>
      </c>
      <c r="P1949">
        <v>-0.14000000000000001</v>
      </c>
      <c r="Q1949" t="s">
        <v>135</v>
      </c>
      <c r="R1949">
        <v>16.309999999999999</v>
      </c>
      <c r="S1949">
        <v>16.3</v>
      </c>
      <c r="T1949">
        <v>16.39</v>
      </c>
      <c r="U1949">
        <v>16.22</v>
      </c>
      <c r="V1949">
        <v>16.329999999999998</v>
      </c>
      <c r="W1949">
        <v>16.309999999999999</v>
      </c>
      <c r="X1949">
        <v>16.309999999999999</v>
      </c>
      <c r="Y1949">
        <v>16.34</v>
      </c>
      <c r="Z1949">
        <v>16.3</v>
      </c>
      <c r="AA1949">
        <v>16.420000000000002</v>
      </c>
      <c r="AB1949">
        <v>16.43</v>
      </c>
      <c r="AC1949">
        <v>16.25</v>
      </c>
      <c r="AD1949">
        <v>16.309999999999999</v>
      </c>
      <c r="AE1949">
        <v>16.23</v>
      </c>
      <c r="AF1949">
        <v>16.13</v>
      </c>
      <c r="AG1949">
        <v>16.23</v>
      </c>
      <c r="AH1949">
        <v>16.11</v>
      </c>
      <c r="AI1949">
        <v>0.25057386999999998</v>
      </c>
      <c r="AJ1949">
        <v>0.27251684999999998</v>
      </c>
      <c r="AK1949">
        <v>0.28339892999999999</v>
      </c>
      <c r="AL1949">
        <v>0.27600281999999998</v>
      </c>
      <c r="AM1949">
        <v>0.28944900000000001</v>
      </c>
      <c r="AN1949">
        <v>0.26967279999999999</v>
      </c>
      <c r="AO1949">
        <v>0.26648729999999998</v>
      </c>
      <c r="AP1949">
        <v>0.26210633</v>
      </c>
      <c r="AQ1949">
        <v>0.26905279999999998</v>
      </c>
      <c r="AR1949">
        <v>0.26056447999999999</v>
      </c>
      <c r="AS1949">
        <v>0.28735217000000002</v>
      </c>
      <c r="AT1949">
        <v>0.26006538000000001</v>
      </c>
      <c r="AU1949">
        <v>0.26363122</v>
      </c>
      <c r="AV1949">
        <v>0.26378815999999999</v>
      </c>
      <c r="AW1949">
        <v>0.34667652999999998</v>
      </c>
      <c r="AX1949">
        <v>0.27207503</v>
      </c>
      <c r="AY1949">
        <v>0.25931599999999999</v>
      </c>
    </row>
    <row r="1950" spans="1:51">
      <c r="A1950">
        <v>1606</v>
      </c>
      <c r="B1950" t="b">
        <v>1</v>
      </c>
      <c r="C1950" t="s">
        <v>128</v>
      </c>
      <c r="D1950" t="s">
        <v>6271</v>
      </c>
      <c r="E1950" t="s">
        <v>6272</v>
      </c>
      <c r="H1950" t="s">
        <v>6273</v>
      </c>
      <c r="I1950" t="s">
        <v>737</v>
      </c>
      <c r="K1950" s="7">
        <v>8.2000000000000003E-2</v>
      </c>
      <c r="L1950">
        <v>0.08</v>
      </c>
      <c r="M1950" s="7">
        <v>0.22</v>
      </c>
      <c r="N1950">
        <v>0</v>
      </c>
      <c r="O1950" s="7">
        <v>1.7000000000000001E-2</v>
      </c>
      <c r="P1950">
        <v>0.08</v>
      </c>
      <c r="Q1950" t="s">
        <v>135</v>
      </c>
      <c r="R1950">
        <v>15.74</v>
      </c>
      <c r="S1950">
        <v>15.84</v>
      </c>
      <c r="T1950">
        <v>15.67</v>
      </c>
      <c r="U1950">
        <v>15.76</v>
      </c>
      <c r="V1950">
        <v>15.71</v>
      </c>
      <c r="W1950">
        <v>15.66</v>
      </c>
      <c r="X1950">
        <v>15.72</v>
      </c>
      <c r="Y1950">
        <v>15.69</v>
      </c>
      <c r="Z1950">
        <v>15.67</v>
      </c>
      <c r="AA1950">
        <v>15.72</v>
      </c>
      <c r="AB1950">
        <v>15.76</v>
      </c>
      <c r="AC1950">
        <v>15.64</v>
      </c>
      <c r="AD1950">
        <v>15.78</v>
      </c>
      <c r="AE1950">
        <v>15.81</v>
      </c>
      <c r="AF1950">
        <v>15.73</v>
      </c>
      <c r="AG1950">
        <v>15.78</v>
      </c>
      <c r="AH1950">
        <v>15.75</v>
      </c>
      <c r="AI1950">
        <v>0.25801732999999999</v>
      </c>
      <c r="AJ1950">
        <v>0.27272400000000002</v>
      </c>
      <c r="AK1950">
        <v>0.33925638000000002</v>
      </c>
      <c r="AL1950">
        <v>0.28163156</v>
      </c>
      <c r="AM1950">
        <v>0.26860600000000001</v>
      </c>
      <c r="AN1950">
        <v>0.27925196000000002</v>
      </c>
      <c r="AO1950">
        <v>0.27010262000000002</v>
      </c>
      <c r="AP1950">
        <v>0.30213875000000001</v>
      </c>
      <c r="AQ1950">
        <v>0.2897035</v>
      </c>
      <c r="AR1950">
        <v>0.30458477</v>
      </c>
      <c r="AS1950">
        <v>0.27620643</v>
      </c>
      <c r="AT1950">
        <v>0.28370573999999998</v>
      </c>
      <c r="AU1950">
        <v>0.26881385000000002</v>
      </c>
      <c r="AV1950">
        <v>0.28937832000000002</v>
      </c>
      <c r="AW1950">
        <v>0.30082663999999998</v>
      </c>
      <c r="AX1950">
        <v>0.29999384000000001</v>
      </c>
      <c r="AY1950">
        <v>0.29291444999999999</v>
      </c>
    </row>
    <row r="1951" spans="1:51">
      <c r="A1951">
        <v>1710</v>
      </c>
      <c r="B1951" t="b">
        <v>1</v>
      </c>
      <c r="C1951" t="s">
        <v>128</v>
      </c>
      <c r="D1951" t="s">
        <v>6274</v>
      </c>
      <c r="E1951" t="s">
        <v>6275</v>
      </c>
      <c r="H1951" t="s">
        <v>6276</v>
      </c>
      <c r="I1951" t="s">
        <v>634</v>
      </c>
      <c r="K1951" s="7">
        <v>0.1</v>
      </c>
      <c r="L1951">
        <v>0.2</v>
      </c>
      <c r="M1951" s="7">
        <v>0.36</v>
      </c>
      <c r="N1951">
        <v>-0.08</v>
      </c>
      <c r="O1951" s="7">
        <v>1.7000000000000001E-2</v>
      </c>
      <c r="P1951">
        <v>0.27</v>
      </c>
      <c r="Q1951" t="s">
        <v>135</v>
      </c>
      <c r="R1951">
        <v>16.14</v>
      </c>
      <c r="S1951">
        <v>16.239999999999998</v>
      </c>
      <c r="T1951">
        <v>16.16</v>
      </c>
      <c r="U1951">
        <v>16.239999999999998</v>
      </c>
      <c r="V1951">
        <v>16.190000000000001</v>
      </c>
      <c r="W1951">
        <v>16.170000000000002</v>
      </c>
      <c r="X1951">
        <v>16.170000000000002</v>
      </c>
      <c r="Y1951">
        <v>16.149999999999999</v>
      </c>
      <c r="Z1951">
        <v>16.03</v>
      </c>
      <c r="AA1951">
        <v>16</v>
      </c>
      <c r="AB1951">
        <v>16.079999999999998</v>
      </c>
      <c r="AC1951">
        <v>16.29</v>
      </c>
      <c r="AD1951">
        <v>16.239999999999998</v>
      </c>
      <c r="AE1951">
        <v>16.309999999999999</v>
      </c>
      <c r="AF1951">
        <v>16.46</v>
      </c>
      <c r="AG1951">
        <v>16.27</v>
      </c>
      <c r="AH1951">
        <v>16.649999999999999</v>
      </c>
      <c r="AI1951">
        <v>0.27317785999999999</v>
      </c>
      <c r="AJ1951">
        <v>0.33666469999999998</v>
      </c>
      <c r="AK1951">
        <v>0.37131795000000001</v>
      </c>
      <c r="AL1951">
        <v>0.30982609999999999</v>
      </c>
      <c r="AM1951">
        <v>0.33343820000000002</v>
      </c>
      <c r="AN1951">
        <v>0.40848508</v>
      </c>
      <c r="AO1951">
        <v>0.41266740000000002</v>
      </c>
      <c r="AP1951">
        <v>0.48963082000000002</v>
      </c>
      <c r="AQ1951">
        <v>0.41255712999999999</v>
      </c>
      <c r="AR1951">
        <v>0.29436442000000002</v>
      </c>
      <c r="AS1951">
        <v>0.34681224999999999</v>
      </c>
      <c r="AT1951">
        <v>0.32173817999999998</v>
      </c>
      <c r="AU1951">
        <v>0.3027241</v>
      </c>
      <c r="AV1951">
        <v>0.32704738</v>
      </c>
      <c r="AW1951">
        <v>0.34327328000000001</v>
      </c>
      <c r="AX1951">
        <v>0.34432876000000001</v>
      </c>
      <c r="AY1951">
        <v>0.45762863999999998</v>
      </c>
    </row>
    <row r="1952" spans="1:51">
      <c r="A1952">
        <v>1850</v>
      </c>
      <c r="B1952" t="b">
        <v>1</v>
      </c>
      <c r="C1952" t="s">
        <v>128</v>
      </c>
      <c r="D1952" t="s">
        <v>6277</v>
      </c>
      <c r="E1952" t="s">
        <v>6278</v>
      </c>
      <c r="H1952" t="s">
        <v>6279</v>
      </c>
      <c r="I1952" t="s">
        <v>430</v>
      </c>
      <c r="J1952" t="b">
        <v>1</v>
      </c>
      <c r="K1952" s="7">
        <v>0.14000000000000001</v>
      </c>
      <c r="L1952">
        <v>-7.0000000000000007E-2</v>
      </c>
      <c r="M1952" s="7">
        <v>0.11</v>
      </c>
      <c r="N1952">
        <v>0.08</v>
      </c>
      <c r="O1952" s="7">
        <v>1.7000000000000001E-2</v>
      </c>
      <c r="P1952">
        <v>-0.15</v>
      </c>
      <c r="Q1952" t="s">
        <v>135</v>
      </c>
      <c r="R1952">
        <v>17.239999999999998</v>
      </c>
      <c r="S1952">
        <v>17.25</v>
      </c>
      <c r="T1952">
        <v>17.25</v>
      </c>
      <c r="U1952">
        <v>17.149999999999999</v>
      </c>
      <c r="V1952">
        <v>17.29</v>
      </c>
      <c r="W1952">
        <v>17.27</v>
      </c>
      <c r="X1952">
        <v>17.3</v>
      </c>
      <c r="Y1952">
        <v>17.309999999999999</v>
      </c>
      <c r="Z1952">
        <v>17.309999999999999</v>
      </c>
      <c r="AA1952">
        <v>17.37</v>
      </c>
      <c r="AB1952">
        <v>17.37</v>
      </c>
      <c r="AC1952">
        <v>17.36</v>
      </c>
      <c r="AD1952">
        <v>17.28</v>
      </c>
      <c r="AE1952">
        <v>17.18</v>
      </c>
      <c r="AF1952">
        <v>17.18</v>
      </c>
      <c r="AG1952">
        <v>17.079999999999998</v>
      </c>
      <c r="AH1952">
        <v>17.2</v>
      </c>
      <c r="AI1952">
        <v>0.27192371999999998</v>
      </c>
      <c r="AJ1952">
        <v>0.28303342999999997</v>
      </c>
      <c r="AK1952">
        <v>0.50624979999999997</v>
      </c>
      <c r="AL1952">
        <v>0.32146387999999998</v>
      </c>
      <c r="AM1952">
        <v>0.28896755000000002</v>
      </c>
      <c r="AN1952">
        <v>0.27151370000000002</v>
      </c>
      <c r="AO1952">
        <v>0.29948767999999998</v>
      </c>
      <c r="AP1952">
        <v>0.72956014000000002</v>
      </c>
      <c r="AQ1952">
        <v>0.28210098</v>
      </c>
      <c r="AR1952">
        <v>0.319664</v>
      </c>
      <c r="AS1952">
        <v>0.31378289999999998</v>
      </c>
      <c r="AT1952">
        <v>0.29407244999999999</v>
      </c>
      <c r="AU1952">
        <v>0.33077015999999998</v>
      </c>
      <c r="AV1952">
        <v>0.30664976999999999</v>
      </c>
      <c r="AW1952">
        <v>0.27069646000000003</v>
      </c>
      <c r="AX1952">
        <v>0.32106093000000002</v>
      </c>
      <c r="AY1952">
        <v>0.28264319999999998</v>
      </c>
    </row>
    <row r="1953" spans="1:51">
      <c r="A1953">
        <v>2131</v>
      </c>
      <c r="B1953" t="b">
        <v>1</v>
      </c>
      <c r="C1953" t="s">
        <v>128</v>
      </c>
      <c r="D1953" t="s">
        <v>6280</v>
      </c>
      <c r="E1953" t="s">
        <v>6281</v>
      </c>
      <c r="H1953" t="s">
        <v>6282</v>
      </c>
      <c r="I1953" t="s">
        <v>3918</v>
      </c>
      <c r="K1953" s="7">
        <v>0.25</v>
      </c>
      <c r="L1953">
        <v>-0.02</v>
      </c>
      <c r="M1953" s="7">
        <v>0.2</v>
      </c>
      <c r="N1953">
        <v>0.04</v>
      </c>
      <c r="O1953" s="7">
        <v>1.7000000000000001E-2</v>
      </c>
      <c r="P1953">
        <v>-0.06</v>
      </c>
      <c r="Q1953" t="s">
        <v>135</v>
      </c>
      <c r="R1953">
        <v>15.18</v>
      </c>
      <c r="S1953">
        <v>15.2</v>
      </c>
      <c r="T1953">
        <v>15.16</v>
      </c>
      <c r="U1953">
        <v>15.22</v>
      </c>
      <c r="V1953">
        <v>15.19</v>
      </c>
      <c r="W1953">
        <v>15.16</v>
      </c>
      <c r="X1953">
        <v>15.14</v>
      </c>
      <c r="Y1953">
        <v>15.24</v>
      </c>
      <c r="Z1953">
        <v>15.14</v>
      </c>
      <c r="AA1953">
        <v>15.23</v>
      </c>
      <c r="AB1953">
        <v>15.33</v>
      </c>
      <c r="AC1953">
        <v>15.21</v>
      </c>
      <c r="AD1953">
        <v>15.17</v>
      </c>
      <c r="AE1953">
        <v>15.1</v>
      </c>
      <c r="AF1953">
        <v>15.18</v>
      </c>
      <c r="AG1953">
        <v>15.16</v>
      </c>
      <c r="AH1953">
        <v>15.2</v>
      </c>
      <c r="AI1953">
        <v>0.36144822999999998</v>
      </c>
      <c r="AJ1953">
        <v>0.26231205000000002</v>
      </c>
      <c r="AK1953">
        <v>0.29756549999999998</v>
      </c>
      <c r="AL1953">
        <v>0.2914928</v>
      </c>
      <c r="AM1953">
        <v>0.26534274000000002</v>
      </c>
      <c r="AN1953">
        <v>0.25802510000000001</v>
      </c>
      <c r="AO1953">
        <v>0.27066889999999999</v>
      </c>
      <c r="AP1953">
        <v>0.46385545</v>
      </c>
      <c r="AQ1953">
        <v>0.38206849999999998</v>
      </c>
      <c r="AR1953">
        <v>0.39068127000000002</v>
      </c>
      <c r="AS1953">
        <v>0.26688600000000001</v>
      </c>
      <c r="AT1953">
        <v>0.27286821999999999</v>
      </c>
      <c r="AU1953">
        <v>0.28666645000000002</v>
      </c>
      <c r="AV1953">
        <v>0.28636952999999998</v>
      </c>
      <c r="AW1953">
        <v>0.27851389999999998</v>
      </c>
      <c r="AX1953">
        <v>0.29090812999999999</v>
      </c>
      <c r="AY1953">
        <v>0.25320937999999998</v>
      </c>
    </row>
    <row r="1954" spans="1:51">
      <c r="A1954">
        <v>3347</v>
      </c>
      <c r="B1954" t="b">
        <v>1</v>
      </c>
      <c r="C1954" t="s">
        <v>128</v>
      </c>
      <c r="D1954" t="s">
        <v>6283</v>
      </c>
      <c r="E1954" t="s">
        <v>6284</v>
      </c>
      <c r="H1954" t="s">
        <v>6285</v>
      </c>
      <c r="I1954" t="s">
        <v>165</v>
      </c>
      <c r="K1954" s="7">
        <v>0.88</v>
      </c>
      <c r="L1954">
        <v>0.01</v>
      </c>
      <c r="M1954" s="7">
        <v>3.7999999999999999E-2</v>
      </c>
      <c r="N1954">
        <v>-0.11</v>
      </c>
      <c r="O1954" s="7">
        <v>1.7000000000000001E-2</v>
      </c>
      <c r="P1954">
        <v>0.11</v>
      </c>
      <c r="Q1954" t="s">
        <v>135</v>
      </c>
      <c r="R1954">
        <v>15.64</v>
      </c>
      <c r="S1954">
        <v>0</v>
      </c>
      <c r="T1954">
        <v>15.53</v>
      </c>
      <c r="U1954">
        <v>15.7</v>
      </c>
      <c r="V1954">
        <v>15.61</v>
      </c>
      <c r="W1954">
        <v>0</v>
      </c>
      <c r="X1954">
        <v>0</v>
      </c>
      <c r="Y1954">
        <v>15.53</v>
      </c>
      <c r="Z1954">
        <v>15.49</v>
      </c>
      <c r="AA1954">
        <v>15.5</v>
      </c>
      <c r="AB1954">
        <v>0</v>
      </c>
      <c r="AC1954">
        <v>0</v>
      </c>
      <c r="AD1954">
        <v>15.53</v>
      </c>
      <c r="AE1954">
        <v>15.67</v>
      </c>
      <c r="AF1954">
        <v>15.66</v>
      </c>
      <c r="AG1954">
        <v>0</v>
      </c>
      <c r="AH1954">
        <v>0</v>
      </c>
      <c r="AI1954">
        <v>0.37055232999999999</v>
      </c>
      <c r="AJ1954">
        <v>0.25178418000000002</v>
      </c>
      <c r="AK1954">
        <v>0.54771729999999996</v>
      </c>
      <c r="AL1954">
        <v>0.30385097999999999</v>
      </c>
      <c r="AM1954">
        <v>0.30307614999999999</v>
      </c>
      <c r="AN1954">
        <v>0.34639304999999998</v>
      </c>
      <c r="AO1954">
        <v>0.34600209999999998</v>
      </c>
      <c r="AP1954">
        <v>0.68266749999999998</v>
      </c>
      <c r="AQ1954">
        <v>0.38484612000000001</v>
      </c>
      <c r="AR1954">
        <v>0.31838371999999998</v>
      </c>
      <c r="AS1954">
        <v>0.24864602</v>
      </c>
      <c r="AT1954">
        <v>0.30784312000000003</v>
      </c>
      <c r="AU1954">
        <v>0.28796579999999999</v>
      </c>
      <c r="AV1954">
        <v>0.27986348</v>
      </c>
      <c r="AW1954">
        <v>0.32808235000000002</v>
      </c>
      <c r="AX1954">
        <v>0.38509073999999999</v>
      </c>
      <c r="AY1954">
        <v>0.43047190000000002</v>
      </c>
    </row>
    <row r="1955" spans="1:51">
      <c r="A1955">
        <v>1279.2</v>
      </c>
      <c r="B1955" t="b">
        <v>1</v>
      </c>
      <c r="C1955" t="s">
        <v>128</v>
      </c>
      <c r="D1955" t="s">
        <v>6286</v>
      </c>
      <c r="E1955" t="s">
        <v>6287</v>
      </c>
      <c r="H1955" t="s">
        <v>6288</v>
      </c>
      <c r="I1955" t="s">
        <v>1192</v>
      </c>
      <c r="J1955" t="b">
        <v>1</v>
      </c>
      <c r="K1955" s="7">
        <v>7.2999999999999995E-2</v>
      </c>
      <c r="L1955">
        <v>-0.26</v>
      </c>
      <c r="M1955" s="7">
        <v>0.38</v>
      </c>
      <c r="N1955">
        <v>0.05</v>
      </c>
      <c r="O1955" s="7">
        <v>1.7999999999999999E-2</v>
      </c>
      <c r="P1955">
        <v>-0.31</v>
      </c>
      <c r="Q1955" t="s">
        <v>135</v>
      </c>
      <c r="R1955">
        <v>16.82</v>
      </c>
      <c r="S1955">
        <v>16.77</v>
      </c>
      <c r="T1955">
        <v>16.91</v>
      </c>
      <c r="U1955">
        <v>16.72</v>
      </c>
      <c r="V1955">
        <v>16.98</v>
      </c>
      <c r="W1955">
        <v>16.57</v>
      </c>
      <c r="X1955">
        <v>16.89</v>
      </c>
      <c r="Y1955">
        <v>16.739999999999998</v>
      </c>
      <c r="Z1955">
        <v>16.96</v>
      </c>
      <c r="AA1955">
        <v>16.82</v>
      </c>
      <c r="AB1955">
        <v>16.98</v>
      </c>
      <c r="AC1955">
        <v>16.89</v>
      </c>
      <c r="AD1955">
        <v>16.54</v>
      </c>
      <c r="AE1955">
        <v>16.600000000000001</v>
      </c>
      <c r="AF1955">
        <v>16.57</v>
      </c>
      <c r="AG1955">
        <v>16.829999999999998</v>
      </c>
      <c r="AH1955">
        <v>16.28</v>
      </c>
      <c r="AI1955">
        <v>0.25568086000000001</v>
      </c>
      <c r="AJ1955">
        <v>0.27813217000000001</v>
      </c>
      <c r="AK1955">
        <v>0.26173094000000002</v>
      </c>
      <c r="AL1955">
        <v>0.25123413999999999</v>
      </c>
      <c r="AM1955">
        <v>0.24325836000000001</v>
      </c>
      <c r="AN1955">
        <v>0.26007527000000003</v>
      </c>
      <c r="AO1955">
        <v>0.25757265000000001</v>
      </c>
      <c r="AP1955">
        <v>0.30355546</v>
      </c>
      <c r="AQ1955">
        <v>0.25095138</v>
      </c>
      <c r="AR1955">
        <v>0.31791641999999998</v>
      </c>
      <c r="AS1955">
        <v>0.27796389999999999</v>
      </c>
      <c r="AT1955">
        <v>0.26968409999999998</v>
      </c>
      <c r="AU1955">
        <v>0.25647265000000002</v>
      </c>
      <c r="AV1955">
        <v>0.26954412</v>
      </c>
      <c r="AW1955">
        <v>0.29623709999999998</v>
      </c>
      <c r="AX1955">
        <v>0.34877476000000002</v>
      </c>
      <c r="AY1955">
        <v>0.32214680000000001</v>
      </c>
    </row>
    <row r="1956" spans="1:51">
      <c r="A1956">
        <v>1571</v>
      </c>
      <c r="B1956" t="b">
        <v>1</v>
      </c>
      <c r="C1956" t="s">
        <v>128</v>
      </c>
      <c r="D1956" t="s">
        <v>6289</v>
      </c>
      <c r="E1956" t="s">
        <v>6290</v>
      </c>
      <c r="H1956" t="s">
        <v>6291</v>
      </c>
      <c r="I1956" t="s">
        <v>737</v>
      </c>
      <c r="K1956" s="7">
        <v>7.3999999999999996E-2</v>
      </c>
      <c r="L1956">
        <v>0.05</v>
      </c>
      <c r="M1956" s="7">
        <v>0.32</v>
      </c>
      <c r="N1956">
        <v>-0.02</v>
      </c>
      <c r="O1956" s="7">
        <v>1.7999999999999999E-2</v>
      </c>
      <c r="P1956">
        <v>7.0000000000000007E-2</v>
      </c>
      <c r="Q1956" t="s">
        <v>135</v>
      </c>
      <c r="R1956">
        <v>16.600000000000001</v>
      </c>
      <c r="S1956">
        <v>16.59</v>
      </c>
      <c r="T1956">
        <v>16.649999999999999</v>
      </c>
      <c r="U1956">
        <v>16.57</v>
      </c>
      <c r="V1956">
        <v>16.63</v>
      </c>
      <c r="W1956">
        <v>16.579999999999998</v>
      </c>
      <c r="X1956">
        <v>16.61</v>
      </c>
      <c r="Y1956">
        <v>16.55</v>
      </c>
      <c r="Z1956">
        <v>16.64</v>
      </c>
      <c r="AA1956">
        <v>16.54</v>
      </c>
      <c r="AB1956">
        <v>16.61</v>
      </c>
      <c r="AC1956">
        <v>16.649999999999999</v>
      </c>
      <c r="AD1956">
        <v>16.64</v>
      </c>
      <c r="AE1956">
        <v>16.579999999999998</v>
      </c>
      <c r="AF1956">
        <v>16.71</v>
      </c>
      <c r="AG1956">
        <v>16.73</v>
      </c>
      <c r="AH1956">
        <v>16.68</v>
      </c>
      <c r="AI1956">
        <v>0.25180536999999997</v>
      </c>
      <c r="AJ1956">
        <v>0.26916380000000001</v>
      </c>
      <c r="AK1956">
        <v>0.32091814000000002</v>
      </c>
      <c r="AL1956">
        <v>0.32405414999999999</v>
      </c>
      <c r="AM1956">
        <v>0.29248180000000001</v>
      </c>
      <c r="AN1956">
        <v>0.26224842999999998</v>
      </c>
      <c r="AO1956">
        <v>0.26092359999999998</v>
      </c>
      <c r="AP1956">
        <v>0.32343346000000001</v>
      </c>
      <c r="AQ1956">
        <v>0.32506084000000002</v>
      </c>
      <c r="AR1956">
        <v>0.31991989999999998</v>
      </c>
      <c r="AS1956">
        <v>0.2695823</v>
      </c>
      <c r="AT1956">
        <v>0.27857894</v>
      </c>
      <c r="AU1956">
        <v>0.31485674000000002</v>
      </c>
      <c r="AV1956">
        <v>0.35299807999999999</v>
      </c>
      <c r="AW1956">
        <v>0.36469807999999998</v>
      </c>
      <c r="AX1956">
        <v>0.28166267</v>
      </c>
      <c r="AY1956">
        <v>0.2595479</v>
      </c>
    </row>
    <row r="1957" spans="1:51">
      <c r="A1957">
        <v>2483</v>
      </c>
      <c r="B1957" t="b">
        <v>1</v>
      </c>
      <c r="C1957" t="s">
        <v>128</v>
      </c>
      <c r="D1957" t="s">
        <v>6292</v>
      </c>
      <c r="E1957" t="s">
        <v>6293</v>
      </c>
      <c r="H1957" t="s">
        <v>6294</v>
      </c>
      <c r="I1957" t="s">
        <v>687</v>
      </c>
      <c r="K1957" s="7">
        <v>0.39</v>
      </c>
      <c r="L1957">
        <v>0.05</v>
      </c>
      <c r="M1957" s="7">
        <v>0.37</v>
      </c>
      <c r="N1957">
        <v>-0.18</v>
      </c>
      <c r="O1957" s="7">
        <v>1.7999999999999999E-2</v>
      </c>
      <c r="P1957">
        <v>0.23</v>
      </c>
      <c r="Q1957" t="s">
        <v>135</v>
      </c>
      <c r="R1957">
        <v>14.93</v>
      </c>
      <c r="S1957">
        <v>14.88</v>
      </c>
      <c r="T1957">
        <v>14.92</v>
      </c>
      <c r="U1957">
        <v>14.83</v>
      </c>
      <c r="V1957">
        <v>14.8</v>
      </c>
      <c r="W1957">
        <v>15</v>
      </c>
      <c r="X1957">
        <v>14.79</v>
      </c>
      <c r="Y1957">
        <v>14.93</v>
      </c>
      <c r="Z1957">
        <v>14.87</v>
      </c>
      <c r="AA1957">
        <v>14.84</v>
      </c>
      <c r="AB1957">
        <v>14.37</v>
      </c>
      <c r="AC1957">
        <v>14.44</v>
      </c>
      <c r="AD1957">
        <v>14.82</v>
      </c>
      <c r="AE1957">
        <v>14.91</v>
      </c>
      <c r="AF1957">
        <v>14.86</v>
      </c>
      <c r="AG1957">
        <v>14.86</v>
      </c>
      <c r="AH1957">
        <v>15.24</v>
      </c>
      <c r="AI1957">
        <v>0.42125824000000001</v>
      </c>
      <c r="AJ1957">
        <v>0.26035592000000002</v>
      </c>
      <c r="AK1957">
        <v>0.57103740000000003</v>
      </c>
      <c r="AL1957">
        <v>0.64677923999999998</v>
      </c>
      <c r="AM1957">
        <v>0.55027853999999998</v>
      </c>
      <c r="AN1957">
        <v>0.27372291999999998</v>
      </c>
      <c r="AO1957">
        <v>0.25203936999999998</v>
      </c>
      <c r="AP1957">
        <v>0.29065575999999999</v>
      </c>
      <c r="AQ1957">
        <v>0.36189359999999998</v>
      </c>
      <c r="AR1957">
        <v>0.26421797000000002</v>
      </c>
      <c r="AS1957">
        <v>0.26157682999999998</v>
      </c>
      <c r="AT1957">
        <v>0.2650536</v>
      </c>
      <c r="AU1957">
        <v>0.26795632000000003</v>
      </c>
      <c r="AV1957">
        <v>0.26755901999999998</v>
      </c>
      <c r="AW1957">
        <v>0.51196474000000003</v>
      </c>
      <c r="AX1957">
        <v>0.31546046999999999</v>
      </c>
      <c r="AY1957">
        <v>0.25827961999999999</v>
      </c>
    </row>
    <row r="1958" spans="1:51">
      <c r="A1958">
        <v>2802</v>
      </c>
      <c r="B1958" t="b">
        <v>1</v>
      </c>
      <c r="C1958" t="s">
        <v>128</v>
      </c>
      <c r="D1958" t="s">
        <v>6295</v>
      </c>
      <c r="E1958" t="s">
        <v>6296</v>
      </c>
      <c r="H1958" t="s">
        <v>6297</v>
      </c>
      <c r="I1958" t="s">
        <v>416</v>
      </c>
      <c r="K1958" s="7">
        <v>0.56999999999999995</v>
      </c>
      <c r="L1958">
        <v>0.05</v>
      </c>
      <c r="M1958" s="7">
        <v>9.5000000000000001E-2</v>
      </c>
      <c r="N1958">
        <v>-0.13</v>
      </c>
      <c r="O1958" s="7">
        <v>1.7999999999999999E-2</v>
      </c>
      <c r="P1958">
        <v>0.18</v>
      </c>
      <c r="Q1958" t="s">
        <v>135</v>
      </c>
      <c r="R1958">
        <v>16.66</v>
      </c>
      <c r="S1958">
        <v>0</v>
      </c>
      <c r="T1958">
        <v>16.68</v>
      </c>
      <c r="U1958">
        <v>16.71</v>
      </c>
      <c r="V1958">
        <v>16.64</v>
      </c>
      <c r="W1958">
        <v>0</v>
      </c>
      <c r="X1958">
        <v>0</v>
      </c>
      <c r="Y1958">
        <v>16.54</v>
      </c>
      <c r="Z1958">
        <v>16.579999999999998</v>
      </c>
      <c r="AA1958">
        <v>16.510000000000002</v>
      </c>
      <c r="AB1958">
        <v>0</v>
      </c>
      <c r="AC1958">
        <v>0</v>
      </c>
      <c r="AD1958">
        <v>16.66</v>
      </c>
      <c r="AE1958">
        <v>16.75</v>
      </c>
      <c r="AF1958">
        <v>16.77</v>
      </c>
      <c r="AG1958">
        <v>0</v>
      </c>
      <c r="AH1958">
        <v>0</v>
      </c>
      <c r="AI1958">
        <v>0.26481324000000001</v>
      </c>
      <c r="AJ1958">
        <v>0.25742987000000001</v>
      </c>
      <c r="AK1958">
        <v>0.27766982000000001</v>
      </c>
      <c r="AL1958">
        <v>0.36176281999999998</v>
      </c>
      <c r="AM1958">
        <v>0.26825043999999998</v>
      </c>
      <c r="AN1958">
        <v>0.30706334000000002</v>
      </c>
      <c r="AO1958">
        <v>0.30207086</v>
      </c>
      <c r="AP1958">
        <v>0.37046960000000001</v>
      </c>
      <c r="AQ1958">
        <v>0.3254822</v>
      </c>
      <c r="AR1958">
        <v>0.32409093</v>
      </c>
      <c r="AS1958">
        <v>0.39315417000000003</v>
      </c>
      <c r="AT1958">
        <v>0.43341422000000002</v>
      </c>
      <c r="AU1958">
        <v>0.27702647000000002</v>
      </c>
      <c r="AV1958">
        <v>0.37335536000000002</v>
      </c>
      <c r="AW1958">
        <v>0.6061898</v>
      </c>
      <c r="AX1958">
        <v>0.42293935999999999</v>
      </c>
      <c r="AY1958">
        <v>0.44072339999999999</v>
      </c>
    </row>
    <row r="1959" spans="1:51">
      <c r="A1959">
        <v>2548</v>
      </c>
      <c r="B1959" t="b">
        <v>1</v>
      </c>
      <c r="C1959" t="s">
        <v>128</v>
      </c>
      <c r="D1959" t="s">
        <v>6298</v>
      </c>
      <c r="E1959" t="s">
        <v>6299</v>
      </c>
      <c r="H1959" t="s">
        <v>6300</v>
      </c>
      <c r="I1959" t="s">
        <v>582</v>
      </c>
      <c r="K1959" s="7">
        <v>0.42</v>
      </c>
      <c r="L1959">
        <v>-0.04</v>
      </c>
      <c r="M1959" s="7">
        <v>7.0999999999999994E-2</v>
      </c>
      <c r="N1959">
        <v>0.08</v>
      </c>
      <c r="O1959" s="7">
        <v>1.9E-2</v>
      </c>
      <c r="P1959">
        <v>-0.12</v>
      </c>
      <c r="Q1959" t="s">
        <v>135</v>
      </c>
      <c r="R1959">
        <v>16.059999999999999</v>
      </c>
      <c r="S1959">
        <v>16.010000000000002</v>
      </c>
      <c r="T1959">
        <v>16.12</v>
      </c>
      <c r="U1959">
        <v>16.05</v>
      </c>
      <c r="V1959">
        <v>15.97</v>
      </c>
      <c r="W1959">
        <v>16.059999999999999</v>
      </c>
      <c r="X1959">
        <v>16.09</v>
      </c>
      <c r="Y1959">
        <v>16.170000000000002</v>
      </c>
      <c r="Z1959">
        <v>16.13</v>
      </c>
      <c r="AA1959">
        <v>16.21</v>
      </c>
      <c r="AB1959">
        <v>16.149999999999999</v>
      </c>
      <c r="AC1959">
        <v>16.11</v>
      </c>
      <c r="AD1959">
        <v>15.99</v>
      </c>
      <c r="AE1959">
        <v>16.04</v>
      </c>
      <c r="AF1959">
        <v>15.95</v>
      </c>
      <c r="AG1959">
        <v>15.97</v>
      </c>
      <c r="AH1959">
        <v>16.11</v>
      </c>
      <c r="AI1959">
        <v>0.27306900000000001</v>
      </c>
      <c r="AJ1959">
        <v>0.2861419</v>
      </c>
      <c r="AK1959">
        <v>0.32624713</v>
      </c>
      <c r="AL1959">
        <v>0.4056884</v>
      </c>
      <c r="AM1959">
        <v>0.26683652000000002</v>
      </c>
      <c r="AN1959">
        <v>0.3169168</v>
      </c>
      <c r="AO1959">
        <v>0.27973409999999999</v>
      </c>
      <c r="AP1959">
        <v>0.37820646000000002</v>
      </c>
      <c r="AQ1959">
        <v>0.38570577</v>
      </c>
      <c r="AR1959">
        <v>0.39638351999999999</v>
      </c>
      <c r="AS1959">
        <v>0.33406454000000002</v>
      </c>
      <c r="AT1959">
        <v>0.38699810000000001</v>
      </c>
      <c r="AU1959">
        <v>0.29523608000000001</v>
      </c>
      <c r="AV1959">
        <v>0.39570060000000001</v>
      </c>
      <c r="AW1959">
        <v>0.52030750000000003</v>
      </c>
      <c r="AX1959">
        <v>0.43551883000000002</v>
      </c>
      <c r="AY1959">
        <v>0.42642321999999999</v>
      </c>
    </row>
    <row r="1960" spans="1:51">
      <c r="A1960">
        <v>2863</v>
      </c>
      <c r="B1960" t="b">
        <v>1</v>
      </c>
      <c r="C1960" t="s">
        <v>128</v>
      </c>
      <c r="D1960" t="s">
        <v>6301</v>
      </c>
      <c r="E1960" t="s">
        <v>6302</v>
      </c>
      <c r="H1960" t="s">
        <v>6303</v>
      </c>
      <c r="I1960" t="s">
        <v>744</v>
      </c>
      <c r="J1960" t="b">
        <v>1</v>
      </c>
      <c r="K1960" s="7">
        <v>0.61</v>
      </c>
      <c r="L1960">
        <v>0</v>
      </c>
      <c r="M1960" s="7">
        <v>3.2000000000000001E-2</v>
      </c>
      <c r="N1960">
        <v>-0.03</v>
      </c>
      <c r="O1960" s="7">
        <v>1.9E-2</v>
      </c>
      <c r="P1960">
        <v>0.03</v>
      </c>
      <c r="Q1960" t="s">
        <v>135</v>
      </c>
      <c r="R1960">
        <v>16.829999999999998</v>
      </c>
      <c r="S1960">
        <v>16.75</v>
      </c>
      <c r="T1960">
        <v>16.829999999999998</v>
      </c>
      <c r="U1960">
        <v>16.75</v>
      </c>
      <c r="V1960">
        <v>16.79</v>
      </c>
      <c r="W1960">
        <v>16.82</v>
      </c>
      <c r="X1960">
        <v>16.89</v>
      </c>
      <c r="Y1960">
        <v>16.739999999999998</v>
      </c>
      <c r="Z1960">
        <v>16.72</v>
      </c>
      <c r="AA1960">
        <v>16.8</v>
      </c>
      <c r="AB1960">
        <v>16.850000000000001</v>
      </c>
      <c r="AC1960">
        <v>16.79</v>
      </c>
      <c r="AD1960">
        <v>16.87</v>
      </c>
      <c r="AE1960">
        <v>16.8</v>
      </c>
      <c r="AF1960">
        <v>16.87</v>
      </c>
      <c r="AG1960">
        <v>16.72</v>
      </c>
      <c r="AH1960">
        <v>16.760000000000002</v>
      </c>
      <c r="AI1960">
        <v>0.25423020000000002</v>
      </c>
      <c r="AJ1960">
        <v>0</v>
      </c>
      <c r="AK1960">
        <v>0.24994327</v>
      </c>
      <c r="AL1960">
        <v>0.25096267</v>
      </c>
      <c r="AM1960">
        <v>0.26080411999999997</v>
      </c>
      <c r="AN1960">
        <v>0</v>
      </c>
      <c r="AO1960">
        <v>0</v>
      </c>
      <c r="AP1960">
        <v>0.27703496999999999</v>
      </c>
      <c r="AQ1960">
        <v>0.26475808000000001</v>
      </c>
      <c r="AR1960">
        <v>0.25930256000000002</v>
      </c>
      <c r="AS1960">
        <v>0</v>
      </c>
      <c r="AT1960">
        <v>0</v>
      </c>
      <c r="AU1960">
        <v>0.25046851999999997</v>
      </c>
      <c r="AV1960">
        <v>0.24933458999999999</v>
      </c>
      <c r="AW1960">
        <v>0.25429805999999999</v>
      </c>
      <c r="AX1960">
        <v>0</v>
      </c>
      <c r="AY1960">
        <v>0</v>
      </c>
    </row>
    <row r="1961" spans="1:51">
      <c r="A1961">
        <v>2820.3</v>
      </c>
      <c r="B1961" t="b">
        <v>1</v>
      </c>
      <c r="C1961" t="s">
        <v>128</v>
      </c>
      <c r="D1961" t="s">
        <v>6304</v>
      </c>
      <c r="E1961" t="s">
        <v>6305</v>
      </c>
      <c r="H1961" t="s">
        <v>6306</v>
      </c>
      <c r="I1961" t="s">
        <v>744</v>
      </c>
      <c r="J1961" t="b">
        <v>1</v>
      </c>
      <c r="K1961" s="7">
        <v>2.1999999999999999E-2</v>
      </c>
      <c r="L1961">
        <v>0.36</v>
      </c>
      <c r="M1961" s="7">
        <v>0.64</v>
      </c>
      <c r="N1961">
        <v>-0.04</v>
      </c>
      <c r="O1961" s="7">
        <v>0.02</v>
      </c>
      <c r="P1961">
        <v>0.4</v>
      </c>
      <c r="Q1961" t="s">
        <v>135</v>
      </c>
      <c r="R1961">
        <v>15.9</v>
      </c>
      <c r="S1961">
        <v>15.81</v>
      </c>
      <c r="T1961">
        <v>15.83</v>
      </c>
      <c r="U1961">
        <v>15.79</v>
      </c>
      <c r="V1961">
        <v>15.77</v>
      </c>
      <c r="W1961">
        <v>15.64</v>
      </c>
      <c r="X1961">
        <v>15.79</v>
      </c>
      <c r="Y1961">
        <v>15.45</v>
      </c>
      <c r="Z1961">
        <v>15.53</v>
      </c>
      <c r="AA1961">
        <v>15.61</v>
      </c>
      <c r="AB1961">
        <v>15.87</v>
      </c>
      <c r="AC1961">
        <v>15.82</v>
      </c>
      <c r="AD1961">
        <v>16</v>
      </c>
      <c r="AE1961">
        <v>16.149999999999999</v>
      </c>
      <c r="AF1961">
        <v>16.03</v>
      </c>
      <c r="AG1961">
        <v>16.84</v>
      </c>
      <c r="AH1961">
        <v>15.76</v>
      </c>
      <c r="AI1961">
        <v>0.26616633000000001</v>
      </c>
      <c r="AJ1961">
        <v>0.28312039999999999</v>
      </c>
      <c r="AK1961">
        <v>0.32028896000000001</v>
      </c>
      <c r="AL1961">
        <v>0.32397073999999998</v>
      </c>
      <c r="AM1961">
        <v>0.27251472999999998</v>
      </c>
      <c r="AN1961">
        <v>0.28866570000000003</v>
      </c>
      <c r="AO1961">
        <v>0.26983679999999999</v>
      </c>
      <c r="AP1961">
        <v>0.38180765999999999</v>
      </c>
      <c r="AQ1961">
        <v>0.34858810000000001</v>
      </c>
      <c r="AR1961">
        <v>0.33867385999999999</v>
      </c>
      <c r="AS1961">
        <v>0.29537745999999998</v>
      </c>
      <c r="AT1961">
        <v>0.36114352999999999</v>
      </c>
      <c r="AU1961">
        <v>0.27880939999999999</v>
      </c>
      <c r="AV1961">
        <v>0.36218417000000003</v>
      </c>
      <c r="AW1961">
        <v>0.41756374000000002</v>
      </c>
      <c r="AX1961">
        <v>0.38854630000000001</v>
      </c>
      <c r="AY1961">
        <v>0.42617437000000002</v>
      </c>
    </row>
    <row r="1962" spans="1:51">
      <c r="A1962">
        <v>1382</v>
      </c>
      <c r="B1962" t="b">
        <v>1</v>
      </c>
      <c r="C1962" t="s">
        <v>128</v>
      </c>
      <c r="D1962" t="s">
        <v>6307</v>
      </c>
      <c r="E1962" t="s">
        <v>6308</v>
      </c>
      <c r="H1962" t="s">
        <v>6309</v>
      </c>
      <c r="I1962" t="s">
        <v>476</v>
      </c>
      <c r="K1962" s="7">
        <v>3.9E-2</v>
      </c>
      <c r="L1962">
        <v>-0.19</v>
      </c>
      <c r="M1962" s="7">
        <v>0.71</v>
      </c>
      <c r="N1962">
        <v>0.04</v>
      </c>
      <c r="O1962" s="7">
        <v>0.02</v>
      </c>
      <c r="P1962">
        <v>-0.23</v>
      </c>
      <c r="Q1962" t="s">
        <v>135</v>
      </c>
      <c r="R1962">
        <v>17.41</v>
      </c>
      <c r="S1962">
        <v>17.350000000000001</v>
      </c>
      <c r="T1962">
        <v>17.38</v>
      </c>
      <c r="U1962">
        <v>17.39</v>
      </c>
      <c r="V1962">
        <v>17.59</v>
      </c>
      <c r="W1962">
        <v>17.329999999999998</v>
      </c>
      <c r="X1962">
        <v>17.61</v>
      </c>
      <c r="Y1962">
        <v>17.61</v>
      </c>
      <c r="Z1962">
        <v>17.25</v>
      </c>
      <c r="AA1962">
        <v>17.649999999999999</v>
      </c>
      <c r="AB1962">
        <v>17.61</v>
      </c>
      <c r="AC1962">
        <v>17.309999999999999</v>
      </c>
      <c r="AD1962">
        <v>17.16</v>
      </c>
      <c r="AE1962">
        <v>17.29</v>
      </c>
      <c r="AF1962">
        <v>17.260000000000002</v>
      </c>
      <c r="AG1962">
        <v>17.16</v>
      </c>
      <c r="AH1962">
        <v>17.420000000000002</v>
      </c>
      <c r="AI1962">
        <v>0.27595334999999999</v>
      </c>
      <c r="AJ1962">
        <v>0.26963179999999998</v>
      </c>
      <c r="AK1962">
        <v>0.28025442</v>
      </c>
      <c r="AL1962">
        <v>0.28410730000000001</v>
      </c>
      <c r="AM1962">
        <v>0.26092359999999998</v>
      </c>
      <c r="AN1962">
        <v>0.28243889999999999</v>
      </c>
      <c r="AO1962">
        <v>0.32269824000000003</v>
      </c>
      <c r="AP1962">
        <v>0.28972048</v>
      </c>
      <c r="AQ1962">
        <v>0.35319669999999997</v>
      </c>
      <c r="AR1962">
        <v>0.29721412000000003</v>
      </c>
      <c r="AS1962">
        <v>0.28262553000000001</v>
      </c>
      <c r="AT1962">
        <v>0.30115535999999998</v>
      </c>
      <c r="AU1962">
        <v>0.30660664999999998</v>
      </c>
      <c r="AV1962">
        <v>0.26187587000000001</v>
      </c>
      <c r="AW1962">
        <v>0.28628611999999998</v>
      </c>
      <c r="AX1962">
        <v>0.41223757999999999</v>
      </c>
      <c r="AY1962">
        <v>0.2904062</v>
      </c>
    </row>
    <row r="1963" spans="1:51">
      <c r="A1963">
        <v>1459</v>
      </c>
      <c r="B1963" t="b">
        <v>1</v>
      </c>
      <c r="C1963" t="s">
        <v>128</v>
      </c>
      <c r="D1963" t="s">
        <v>6310</v>
      </c>
      <c r="E1963" t="s">
        <v>6311</v>
      </c>
      <c r="H1963" t="s">
        <v>6312</v>
      </c>
      <c r="I1963" t="s">
        <v>231</v>
      </c>
      <c r="J1963" t="b">
        <v>1</v>
      </c>
      <c r="K1963" s="7">
        <v>0.05</v>
      </c>
      <c r="L1963">
        <v>-0.21</v>
      </c>
      <c r="M1963" s="7">
        <v>0.59</v>
      </c>
      <c r="N1963">
        <v>0.05</v>
      </c>
      <c r="O1963" s="7">
        <v>0.02</v>
      </c>
      <c r="P1963">
        <v>-0.26</v>
      </c>
      <c r="Q1963" t="s">
        <v>135</v>
      </c>
      <c r="R1963">
        <v>16.12</v>
      </c>
      <c r="S1963">
        <v>15.87</v>
      </c>
      <c r="T1963">
        <v>15.91</v>
      </c>
      <c r="U1963">
        <v>15.99</v>
      </c>
      <c r="V1963">
        <v>16.079999999999998</v>
      </c>
      <c r="W1963">
        <v>16.07</v>
      </c>
      <c r="X1963">
        <v>16.16</v>
      </c>
      <c r="Y1963">
        <v>15.67</v>
      </c>
      <c r="Z1963">
        <v>16.23</v>
      </c>
      <c r="AA1963">
        <v>16.27</v>
      </c>
      <c r="AB1963">
        <v>16.27</v>
      </c>
      <c r="AC1963">
        <v>15.89</v>
      </c>
      <c r="AD1963">
        <v>15.98</v>
      </c>
      <c r="AE1963">
        <v>15.76</v>
      </c>
      <c r="AF1963">
        <v>15.72</v>
      </c>
      <c r="AG1963">
        <v>15.59</v>
      </c>
      <c r="AH1963">
        <v>15.92</v>
      </c>
      <c r="AI1963">
        <v>0.25776212999999998</v>
      </c>
      <c r="AJ1963">
        <v>0.32576214999999997</v>
      </c>
      <c r="AK1963">
        <v>0.42022187</v>
      </c>
      <c r="AL1963">
        <v>0.35481067999999999</v>
      </c>
      <c r="AM1963">
        <v>0.39507708000000002</v>
      </c>
      <c r="AN1963">
        <v>0.45420206000000002</v>
      </c>
      <c r="AO1963">
        <v>0.37801417999999998</v>
      </c>
      <c r="AP1963">
        <v>0.37308390000000002</v>
      </c>
      <c r="AQ1963">
        <v>0.44114047000000001</v>
      </c>
      <c r="AR1963">
        <v>0.37115534999999999</v>
      </c>
      <c r="AS1963">
        <v>0.31865448000000002</v>
      </c>
      <c r="AT1963">
        <v>0.39181379999999999</v>
      </c>
      <c r="AU1963">
        <v>0.34135177999999999</v>
      </c>
      <c r="AV1963">
        <v>0.47756957999999999</v>
      </c>
      <c r="AW1963">
        <v>0.50436150000000002</v>
      </c>
      <c r="AX1963">
        <v>0.41554891999999999</v>
      </c>
      <c r="AY1963">
        <v>0.55209047</v>
      </c>
    </row>
    <row r="1964" spans="1:51">
      <c r="A1964">
        <v>1480</v>
      </c>
      <c r="B1964" t="b">
        <v>1</v>
      </c>
      <c r="C1964" t="s">
        <v>128</v>
      </c>
      <c r="D1964" t="s">
        <v>6313</v>
      </c>
      <c r="E1964" t="s">
        <v>6314</v>
      </c>
      <c r="H1964" t="s">
        <v>6315</v>
      </c>
      <c r="I1964" t="s">
        <v>936</v>
      </c>
      <c r="K1964" s="7">
        <v>5.2999999999999999E-2</v>
      </c>
      <c r="L1964">
        <v>-0.14000000000000001</v>
      </c>
      <c r="M1964" s="7">
        <v>0.34</v>
      </c>
      <c r="N1964">
        <v>0.1</v>
      </c>
      <c r="O1964" s="7">
        <v>0.02</v>
      </c>
      <c r="P1964">
        <v>-0.24</v>
      </c>
      <c r="Q1964" t="s">
        <v>135</v>
      </c>
      <c r="R1964">
        <v>16.95</v>
      </c>
      <c r="S1964">
        <v>17</v>
      </c>
      <c r="T1964">
        <v>16.940000000000001</v>
      </c>
      <c r="U1964">
        <v>16.920000000000002</v>
      </c>
      <c r="V1964">
        <v>17.02</v>
      </c>
      <c r="W1964">
        <v>16.989999999999998</v>
      </c>
      <c r="X1964">
        <v>16.96</v>
      </c>
      <c r="Y1964">
        <v>17.100000000000001</v>
      </c>
      <c r="Z1964">
        <v>17.16</v>
      </c>
      <c r="AA1964">
        <v>17.010000000000002</v>
      </c>
      <c r="AB1964">
        <v>17.02</v>
      </c>
      <c r="AC1964">
        <v>17.12</v>
      </c>
      <c r="AD1964">
        <v>16.93</v>
      </c>
      <c r="AE1964">
        <v>16.75</v>
      </c>
      <c r="AF1964">
        <v>16.88</v>
      </c>
      <c r="AG1964">
        <v>16.68</v>
      </c>
      <c r="AH1964">
        <v>16.829999999999998</v>
      </c>
      <c r="AI1964">
        <v>0.3789035</v>
      </c>
      <c r="AJ1964">
        <v>0.26952293999999999</v>
      </c>
      <c r="AK1964">
        <v>0.42912304000000001</v>
      </c>
      <c r="AL1964">
        <v>0.37671480000000002</v>
      </c>
      <c r="AM1964">
        <v>0.34410605</v>
      </c>
      <c r="AN1964">
        <v>0.25997913</v>
      </c>
      <c r="AO1964">
        <v>0.26861661999999997</v>
      </c>
      <c r="AP1964">
        <v>0.40369764000000002</v>
      </c>
      <c r="AQ1964">
        <v>0.40794142999999999</v>
      </c>
      <c r="AR1964">
        <v>0.51145010000000002</v>
      </c>
      <c r="AS1964">
        <v>0.27847432999999999</v>
      </c>
      <c r="AT1964">
        <v>0.28507792999999998</v>
      </c>
      <c r="AU1964">
        <v>0.37644967000000001</v>
      </c>
      <c r="AV1964">
        <v>0.37091780000000002</v>
      </c>
      <c r="AW1964">
        <v>0.36557469999999997</v>
      </c>
      <c r="AX1964">
        <v>0.27687874000000001</v>
      </c>
      <c r="AY1964">
        <v>0.32204359999999999</v>
      </c>
    </row>
    <row r="1965" spans="1:51">
      <c r="A1965">
        <v>1921</v>
      </c>
      <c r="B1965" t="b">
        <v>1</v>
      </c>
      <c r="C1965" t="s">
        <v>128</v>
      </c>
      <c r="D1965" t="s">
        <v>6316</v>
      </c>
      <c r="E1965" t="s">
        <v>6317</v>
      </c>
      <c r="H1965" t="s">
        <v>6318</v>
      </c>
      <c r="I1965" t="s">
        <v>449</v>
      </c>
      <c r="J1965" t="b">
        <v>1</v>
      </c>
      <c r="K1965" s="7">
        <v>0.17</v>
      </c>
      <c r="L1965">
        <v>-0.04</v>
      </c>
      <c r="M1965" s="7">
        <v>0.26</v>
      </c>
      <c r="N1965">
        <v>0.02</v>
      </c>
      <c r="O1965" s="7">
        <v>0.02</v>
      </c>
      <c r="P1965">
        <v>-0.06</v>
      </c>
      <c r="Q1965" t="s">
        <v>135</v>
      </c>
      <c r="R1965">
        <v>16.7</v>
      </c>
      <c r="S1965">
        <v>16.739999999999998</v>
      </c>
      <c r="T1965">
        <v>16.73</v>
      </c>
      <c r="U1965">
        <v>16.690000000000001</v>
      </c>
      <c r="V1965">
        <v>16.75</v>
      </c>
      <c r="W1965">
        <v>16.739999999999998</v>
      </c>
      <c r="X1965">
        <v>16.75</v>
      </c>
      <c r="Y1965">
        <v>16.79</v>
      </c>
      <c r="Z1965">
        <v>16.72</v>
      </c>
      <c r="AA1965">
        <v>16.75</v>
      </c>
      <c r="AB1965">
        <v>16.77</v>
      </c>
      <c r="AC1965">
        <v>16.72</v>
      </c>
      <c r="AD1965">
        <v>16.739999999999998</v>
      </c>
      <c r="AE1965">
        <v>16.7</v>
      </c>
      <c r="AF1965">
        <v>16.68</v>
      </c>
      <c r="AG1965">
        <v>16.64</v>
      </c>
      <c r="AH1965">
        <v>16.670000000000002</v>
      </c>
      <c r="AI1965">
        <v>0</v>
      </c>
      <c r="AJ1965">
        <v>0.26890786999999999</v>
      </c>
      <c r="AK1965">
        <v>0</v>
      </c>
      <c r="AL1965">
        <v>0</v>
      </c>
      <c r="AM1965">
        <v>0</v>
      </c>
      <c r="AN1965">
        <v>0.32208599999999998</v>
      </c>
      <c r="AO1965">
        <v>0.27304070000000003</v>
      </c>
      <c r="AP1965">
        <v>0</v>
      </c>
      <c r="AQ1965">
        <v>0</v>
      </c>
      <c r="AR1965">
        <v>0</v>
      </c>
      <c r="AS1965">
        <v>0.52012579999999997</v>
      </c>
      <c r="AT1965">
        <v>0.26519920000000002</v>
      </c>
      <c r="AU1965">
        <v>0</v>
      </c>
      <c r="AV1965">
        <v>0</v>
      </c>
      <c r="AW1965">
        <v>0</v>
      </c>
      <c r="AX1965">
        <v>0.27796389999999999</v>
      </c>
      <c r="AY1965">
        <v>0.28390652</v>
      </c>
    </row>
    <row r="1966" spans="1:51">
      <c r="A1966">
        <v>2299</v>
      </c>
      <c r="B1966" t="b">
        <v>1</v>
      </c>
      <c r="C1966" t="s">
        <v>128</v>
      </c>
      <c r="D1966" t="s">
        <v>6319</v>
      </c>
      <c r="E1966" t="s">
        <v>6320</v>
      </c>
      <c r="H1966" t="s">
        <v>6321</v>
      </c>
      <c r="I1966" t="s">
        <v>1111</v>
      </c>
      <c r="K1966" s="7">
        <v>0.31</v>
      </c>
      <c r="L1966">
        <v>0.06</v>
      </c>
      <c r="M1966" s="7">
        <v>7.4999999999999997E-2</v>
      </c>
      <c r="N1966">
        <v>-0.13</v>
      </c>
      <c r="O1966" s="7">
        <v>0.02</v>
      </c>
      <c r="P1966">
        <v>0.19</v>
      </c>
      <c r="Q1966" t="s">
        <v>135</v>
      </c>
      <c r="R1966">
        <v>16.73</v>
      </c>
      <c r="S1966">
        <v>16.64</v>
      </c>
      <c r="T1966">
        <v>16.739999999999998</v>
      </c>
      <c r="U1966">
        <v>16.91</v>
      </c>
      <c r="V1966">
        <v>16.79</v>
      </c>
      <c r="W1966">
        <v>16.739999999999998</v>
      </c>
      <c r="X1966">
        <v>16.940000000000001</v>
      </c>
      <c r="Y1966">
        <v>16.600000000000001</v>
      </c>
      <c r="Z1966">
        <v>16.75</v>
      </c>
      <c r="AA1966">
        <v>16.62</v>
      </c>
      <c r="AB1966">
        <v>16.739999999999998</v>
      </c>
      <c r="AC1966">
        <v>16.75</v>
      </c>
      <c r="AD1966">
        <v>16.89</v>
      </c>
      <c r="AE1966">
        <v>16.850000000000001</v>
      </c>
      <c r="AF1966">
        <v>16.920000000000002</v>
      </c>
      <c r="AG1966">
        <v>16.850000000000001</v>
      </c>
      <c r="AH1966">
        <v>16.86</v>
      </c>
      <c r="AI1966">
        <v>0.24391015999999999</v>
      </c>
      <c r="AJ1966">
        <v>0.26174933</v>
      </c>
      <c r="AK1966">
        <v>0.29079642999999999</v>
      </c>
      <c r="AL1966">
        <v>0.29365394</v>
      </c>
      <c r="AM1966">
        <v>0.27966197999999998</v>
      </c>
      <c r="AN1966">
        <v>0.35215256</v>
      </c>
      <c r="AO1966">
        <v>0.31041285000000002</v>
      </c>
      <c r="AP1966">
        <v>0.27486748</v>
      </c>
      <c r="AQ1966">
        <v>0.30885476000000001</v>
      </c>
      <c r="AR1966">
        <v>0.31470545999999999</v>
      </c>
      <c r="AS1966">
        <v>0.28809449999999998</v>
      </c>
      <c r="AT1966">
        <v>0.28288284000000002</v>
      </c>
      <c r="AU1966">
        <v>0.25905584999999998</v>
      </c>
      <c r="AV1966">
        <v>0.26039904000000003</v>
      </c>
      <c r="AW1966">
        <v>0.32254693000000001</v>
      </c>
      <c r="AX1966">
        <v>0.35219640000000002</v>
      </c>
      <c r="AY1966">
        <v>0.31116080000000002</v>
      </c>
    </row>
    <row r="1967" spans="1:51">
      <c r="A1967">
        <v>2329</v>
      </c>
      <c r="B1967" t="b">
        <v>1</v>
      </c>
      <c r="C1967" t="s">
        <v>128</v>
      </c>
      <c r="D1967" t="s">
        <v>6322</v>
      </c>
      <c r="E1967" t="s">
        <v>6323</v>
      </c>
      <c r="H1967" t="s">
        <v>6324</v>
      </c>
      <c r="I1967" t="s">
        <v>160</v>
      </c>
      <c r="K1967" s="7">
        <v>0.33</v>
      </c>
      <c r="L1967">
        <v>-0.03</v>
      </c>
      <c r="M1967" s="7">
        <v>0.18</v>
      </c>
      <c r="N1967">
        <v>0.04</v>
      </c>
      <c r="O1967" s="7">
        <v>0.02</v>
      </c>
      <c r="P1967">
        <v>-0.06</v>
      </c>
      <c r="Q1967" t="s">
        <v>135</v>
      </c>
      <c r="R1967">
        <v>16.34</v>
      </c>
      <c r="S1967">
        <v>16.3</v>
      </c>
      <c r="T1967">
        <v>16.36</v>
      </c>
      <c r="U1967">
        <v>16.329999999999998</v>
      </c>
      <c r="V1967">
        <v>16.3</v>
      </c>
      <c r="W1967">
        <v>16.29</v>
      </c>
      <c r="X1967">
        <v>16.25</v>
      </c>
      <c r="Y1967">
        <v>16.34</v>
      </c>
      <c r="Z1967">
        <v>16.32</v>
      </c>
      <c r="AA1967">
        <v>16.399999999999999</v>
      </c>
      <c r="AB1967">
        <v>16.34</v>
      </c>
      <c r="AC1967">
        <v>16.350000000000001</v>
      </c>
      <c r="AD1967">
        <v>16.309999999999999</v>
      </c>
      <c r="AE1967">
        <v>16.25</v>
      </c>
      <c r="AF1967">
        <v>16.29</v>
      </c>
      <c r="AG1967">
        <v>16.28</v>
      </c>
      <c r="AH1967">
        <v>16.29</v>
      </c>
      <c r="AI1967">
        <v>0.24897192000000001</v>
      </c>
      <c r="AJ1967">
        <v>0.29194170000000003</v>
      </c>
      <c r="AK1967">
        <v>0.29672208</v>
      </c>
      <c r="AL1967">
        <v>0.31857954999999999</v>
      </c>
      <c r="AM1967">
        <v>0.24043055999999999</v>
      </c>
      <c r="AN1967">
        <v>0.28926095000000002</v>
      </c>
      <c r="AO1967">
        <v>0.25687136999999999</v>
      </c>
      <c r="AP1967">
        <v>0.40467888000000002</v>
      </c>
      <c r="AQ1967">
        <v>0.29790977000000002</v>
      </c>
      <c r="AR1967">
        <v>0.33354424999999999</v>
      </c>
      <c r="AS1967">
        <v>0.29649022000000003</v>
      </c>
      <c r="AT1967">
        <v>0.39193823999999999</v>
      </c>
      <c r="AU1967">
        <v>0.28428826000000001</v>
      </c>
      <c r="AV1967">
        <v>0.38150932999999998</v>
      </c>
      <c r="AW1967">
        <v>0.39578685000000002</v>
      </c>
      <c r="AX1967">
        <v>0.36826393000000002</v>
      </c>
      <c r="AY1967">
        <v>0.66392136000000002</v>
      </c>
    </row>
    <row r="1968" spans="1:51">
      <c r="A1968">
        <v>2321</v>
      </c>
      <c r="B1968" t="b">
        <v>1</v>
      </c>
      <c r="C1968" t="s">
        <v>128</v>
      </c>
      <c r="D1968" t="s">
        <v>6325</v>
      </c>
      <c r="E1968" t="s">
        <v>6326</v>
      </c>
      <c r="H1968" t="s">
        <v>6327</v>
      </c>
      <c r="I1968" t="s">
        <v>936</v>
      </c>
      <c r="K1968" s="7">
        <v>0.33</v>
      </c>
      <c r="L1968">
        <v>-0.06</v>
      </c>
      <c r="M1968" s="7">
        <v>0.11</v>
      </c>
      <c r="N1968">
        <v>7.0000000000000007E-2</v>
      </c>
      <c r="O1968" s="7">
        <v>0.02</v>
      </c>
      <c r="P1968">
        <v>-0.14000000000000001</v>
      </c>
      <c r="Q1968" t="s">
        <v>135</v>
      </c>
      <c r="R1968">
        <v>16.920000000000002</v>
      </c>
      <c r="S1968">
        <v>16.920000000000002</v>
      </c>
      <c r="T1968">
        <v>17.09</v>
      </c>
      <c r="U1968">
        <v>16.989999999999998</v>
      </c>
      <c r="V1968">
        <v>17.059999999999999</v>
      </c>
      <c r="W1968">
        <v>16.989999999999998</v>
      </c>
      <c r="X1968">
        <v>17.02</v>
      </c>
      <c r="Y1968">
        <v>17.149999999999999</v>
      </c>
      <c r="Z1968">
        <v>17.170000000000002</v>
      </c>
      <c r="AA1968">
        <v>16.91</v>
      </c>
      <c r="AB1968">
        <v>17.11</v>
      </c>
      <c r="AC1968">
        <v>17.149999999999999</v>
      </c>
      <c r="AD1968">
        <v>17.100000000000001</v>
      </c>
      <c r="AE1968">
        <v>16.940000000000001</v>
      </c>
      <c r="AF1968">
        <v>16.88</v>
      </c>
      <c r="AG1968">
        <v>17.010000000000002</v>
      </c>
      <c r="AH1968">
        <v>16.86</v>
      </c>
      <c r="AI1968">
        <v>0.25157206999999998</v>
      </c>
      <c r="AJ1968">
        <v>0.29235454999999999</v>
      </c>
      <c r="AK1968">
        <v>0.25531324999999999</v>
      </c>
      <c r="AL1968">
        <v>0.32926154000000002</v>
      </c>
      <c r="AM1968">
        <v>0.2674742</v>
      </c>
      <c r="AN1968">
        <v>0.33498925000000002</v>
      </c>
      <c r="AO1968">
        <v>0.36932720000000002</v>
      </c>
      <c r="AP1968">
        <v>0.33403485999999999</v>
      </c>
      <c r="AQ1968">
        <v>0.29728058000000002</v>
      </c>
      <c r="AR1968">
        <v>0.30546563999999998</v>
      </c>
      <c r="AS1968">
        <v>0.41342950000000001</v>
      </c>
      <c r="AT1968">
        <v>0.36567506</v>
      </c>
      <c r="AU1968">
        <v>0.26256937000000002</v>
      </c>
      <c r="AV1968">
        <v>0.27962379999999998</v>
      </c>
      <c r="AW1968">
        <v>0.3622379</v>
      </c>
      <c r="AX1968">
        <v>0.35834684999999999</v>
      </c>
      <c r="AY1968">
        <v>0.35099175999999999</v>
      </c>
    </row>
    <row r="1969" spans="1:51">
      <c r="A1969">
        <v>3254.3</v>
      </c>
      <c r="B1969" t="b">
        <v>1</v>
      </c>
      <c r="C1969" t="s">
        <v>128</v>
      </c>
      <c r="D1969" t="s">
        <v>6328</v>
      </c>
      <c r="E1969" t="s">
        <v>6329</v>
      </c>
      <c r="H1969" t="s">
        <v>6330</v>
      </c>
      <c r="I1969" t="s">
        <v>454</v>
      </c>
      <c r="J1969" t="b">
        <v>1</v>
      </c>
      <c r="K1969" s="7">
        <v>0.55000000000000004</v>
      </c>
      <c r="L1969">
        <v>0.16</v>
      </c>
      <c r="M1969" s="7">
        <v>0.31</v>
      </c>
      <c r="N1969">
        <v>-0.5</v>
      </c>
      <c r="O1969" s="7">
        <v>0.02</v>
      </c>
      <c r="P1969">
        <v>0.65</v>
      </c>
      <c r="Q1969" t="s">
        <v>135</v>
      </c>
      <c r="R1969">
        <v>11.86</v>
      </c>
      <c r="S1969">
        <v>12.09</v>
      </c>
      <c r="T1969">
        <v>12.1</v>
      </c>
      <c r="U1969">
        <v>12.74</v>
      </c>
      <c r="V1969">
        <v>10.76</v>
      </c>
      <c r="W1969">
        <v>11.99</v>
      </c>
      <c r="X1969">
        <v>11.79</v>
      </c>
      <c r="Y1969">
        <v>11.38</v>
      </c>
      <c r="Z1969">
        <v>10.98</v>
      </c>
      <c r="AA1969">
        <v>11.68</v>
      </c>
      <c r="AB1969">
        <v>11.42</v>
      </c>
      <c r="AC1969">
        <v>11.9</v>
      </c>
      <c r="AD1969">
        <v>11.94</v>
      </c>
      <c r="AE1969">
        <v>12.31</v>
      </c>
      <c r="AF1969">
        <v>12.13</v>
      </c>
      <c r="AG1969">
        <v>11.76</v>
      </c>
      <c r="AH1969">
        <v>12.45</v>
      </c>
      <c r="AI1969">
        <v>0.27982246999999999</v>
      </c>
      <c r="AJ1969">
        <v>0.31212935000000003</v>
      </c>
      <c r="AK1969">
        <v>0.33651910000000002</v>
      </c>
      <c r="AL1969">
        <v>0.28509205999999998</v>
      </c>
      <c r="AM1969">
        <v>0.26072213</v>
      </c>
      <c r="AN1969">
        <v>0.29214317000000001</v>
      </c>
      <c r="AO1969">
        <v>0.2957748</v>
      </c>
      <c r="AP1969">
        <v>0.33438479999999998</v>
      </c>
      <c r="AQ1969">
        <v>0.30028086999999998</v>
      </c>
      <c r="AR1969">
        <v>0.26591890000000001</v>
      </c>
      <c r="AS1969">
        <v>0.29432765</v>
      </c>
      <c r="AT1969">
        <v>0.33061816999999999</v>
      </c>
      <c r="AU1969">
        <v>0.27098489999999997</v>
      </c>
      <c r="AV1969">
        <v>0.30941750000000001</v>
      </c>
      <c r="AW1969">
        <v>0.31566480000000002</v>
      </c>
      <c r="AX1969">
        <v>0.33569124</v>
      </c>
      <c r="AY1969">
        <v>0.3210652</v>
      </c>
    </row>
    <row r="1970" spans="1:51">
      <c r="A1970">
        <v>1271</v>
      </c>
      <c r="B1970" t="b">
        <v>1</v>
      </c>
      <c r="C1970" t="s">
        <v>128</v>
      </c>
      <c r="D1970" t="s">
        <v>6331</v>
      </c>
      <c r="E1970" t="s">
        <v>6332</v>
      </c>
      <c r="H1970" t="s">
        <v>6333</v>
      </c>
      <c r="I1970" t="s">
        <v>264</v>
      </c>
      <c r="K1970" s="7">
        <v>2.5999999999999999E-2</v>
      </c>
      <c r="L1970">
        <v>-0.21</v>
      </c>
      <c r="M1970" s="7">
        <v>0.44</v>
      </c>
      <c r="N1970">
        <v>7.0000000000000007E-2</v>
      </c>
      <c r="O1970" s="7">
        <v>2.1000000000000001E-2</v>
      </c>
      <c r="P1970">
        <v>-0.28000000000000003</v>
      </c>
      <c r="Q1970" t="s">
        <v>135</v>
      </c>
      <c r="R1970">
        <v>15.92</v>
      </c>
      <c r="S1970">
        <v>15.8</v>
      </c>
      <c r="T1970">
        <v>16.190000000000001</v>
      </c>
      <c r="U1970">
        <v>16.11</v>
      </c>
      <c r="V1970">
        <v>15.99</v>
      </c>
      <c r="W1970">
        <v>16.05</v>
      </c>
      <c r="X1970">
        <v>16.25</v>
      </c>
      <c r="Y1970">
        <v>16.260000000000002</v>
      </c>
      <c r="Z1970">
        <v>16.260000000000002</v>
      </c>
      <c r="AA1970">
        <v>16.09</v>
      </c>
      <c r="AB1970">
        <v>16.09</v>
      </c>
      <c r="AC1970">
        <v>16.16</v>
      </c>
      <c r="AD1970">
        <v>15.96</v>
      </c>
      <c r="AE1970">
        <v>15.95</v>
      </c>
      <c r="AF1970">
        <v>15.99</v>
      </c>
      <c r="AG1970">
        <v>15.77</v>
      </c>
      <c r="AH1970">
        <v>15.68</v>
      </c>
      <c r="AI1970">
        <v>0.26994285000000001</v>
      </c>
      <c r="AJ1970">
        <v>0.34141470000000002</v>
      </c>
      <c r="AK1970">
        <v>0.27815901999999998</v>
      </c>
      <c r="AL1970">
        <v>0.29216510000000001</v>
      </c>
      <c r="AM1970">
        <v>0.26560503000000002</v>
      </c>
      <c r="AN1970">
        <v>0.32005634999999999</v>
      </c>
      <c r="AO1970">
        <v>0.37151518</v>
      </c>
      <c r="AP1970">
        <v>0.32960792999999999</v>
      </c>
      <c r="AQ1970">
        <v>0.31311624999999998</v>
      </c>
      <c r="AR1970">
        <v>0.29334712000000002</v>
      </c>
      <c r="AS1970">
        <v>0.35213559999999999</v>
      </c>
      <c r="AT1970">
        <v>0.38711259999999997</v>
      </c>
      <c r="AU1970">
        <v>0.27332066999999999</v>
      </c>
      <c r="AV1970">
        <v>0.31206994999999998</v>
      </c>
      <c r="AW1970">
        <v>0.36608299999999999</v>
      </c>
      <c r="AX1970">
        <v>0.40299492999999997</v>
      </c>
      <c r="AY1970">
        <v>0.32937396000000002</v>
      </c>
    </row>
    <row r="1971" spans="1:51">
      <c r="A1971">
        <v>1311</v>
      </c>
      <c r="B1971" t="b">
        <v>1</v>
      </c>
      <c r="C1971" t="s">
        <v>128</v>
      </c>
      <c r="D1971" t="s">
        <v>6334</v>
      </c>
      <c r="E1971" t="s">
        <v>6335</v>
      </c>
      <c r="H1971" t="s">
        <v>6336</v>
      </c>
      <c r="I1971" t="s">
        <v>430</v>
      </c>
      <c r="K1971" s="7">
        <v>0.03</v>
      </c>
      <c r="L1971">
        <v>0.16</v>
      </c>
      <c r="M1971" s="7">
        <v>0.96</v>
      </c>
      <c r="N1971">
        <v>0</v>
      </c>
      <c r="O1971" s="7">
        <v>2.1000000000000001E-2</v>
      </c>
      <c r="P1971">
        <v>0.16</v>
      </c>
      <c r="Q1971" t="s">
        <v>135</v>
      </c>
      <c r="R1971">
        <v>17.25</v>
      </c>
      <c r="S1971">
        <v>17.23</v>
      </c>
      <c r="T1971">
        <v>17.29</v>
      </c>
      <c r="U1971">
        <v>17.149999999999999</v>
      </c>
      <c r="V1971">
        <v>17.149999999999999</v>
      </c>
      <c r="W1971">
        <v>17.11</v>
      </c>
      <c r="X1971">
        <v>17.03</v>
      </c>
      <c r="Y1971">
        <v>17.100000000000001</v>
      </c>
      <c r="Z1971">
        <v>17.18</v>
      </c>
      <c r="AA1971">
        <v>17.190000000000001</v>
      </c>
      <c r="AB1971">
        <v>17.04</v>
      </c>
      <c r="AC1971">
        <v>17.2</v>
      </c>
      <c r="AD1971">
        <v>17.22</v>
      </c>
      <c r="AE1971">
        <v>17.2</v>
      </c>
      <c r="AF1971">
        <v>17.239999999999998</v>
      </c>
      <c r="AG1971">
        <v>17.38</v>
      </c>
      <c r="AH1971">
        <v>17.46</v>
      </c>
      <c r="AI1971">
        <v>0.31300807000000003</v>
      </c>
      <c r="AJ1971">
        <v>0.25298598</v>
      </c>
      <c r="AK1971">
        <v>0.35025509999999999</v>
      </c>
      <c r="AL1971">
        <v>0.30004049999999999</v>
      </c>
      <c r="AM1971">
        <v>0.29293566999999998</v>
      </c>
      <c r="AN1971">
        <v>0.38711541999999999</v>
      </c>
      <c r="AO1971">
        <v>0.25736836000000002</v>
      </c>
      <c r="AP1971">
        <v>0.38267436999999999</v>
      </c>
      <c r="AQ1971">
        <v>0.32473496000000002</v>
      </c>
      <c r="AR1971">
        <v>0.29860964000000001</v>
      </c>
      <c r="AS1971">
        <v>0.25559038000000001</v>
      </c>
      <c r="AT1971">
        <v>0.25046851999999997</v>
      </c>
      <c r="AU1971">
        <v>0.28864306000000001</v>
      </c>
      <c r="AV1971">
        <v>0.33636427000000002</v>
      </c>
      <c r="AW1971">
        <v>0.28712383000000002</v>
      </c>
      <c r="AX1971">
        <v>0.75504285000000004</v>
      </c>
      <c r="AY1971">
        <v>0.25115781999999998</v>
      </c>
    </row>
    <row r="1972" spans="1:51">
      <c r="A1972">
        <v>1340</v>
      </c>
      <c r="B1972" t="b">
        <v>1</v>
      </c>
      <c r="C1972" t="s">
        <v>128</v>
      </c>
      <c r="D1972" t="s">
        <v>6337</v>
      </c>
      <c r="E1972" t="s">
        <v>6338</v>
      </c>
      <c r="H1972" t="s">
        <v>6339</v>
      </c>
      <c r="I1972" t="s">
        <v>2758</v>
      </c>
      <c r="K1972" s="7">
        <v>3.5000000000000003E-2</v>
      </c>
      <c r="L1972">
        <v>0.06</v>
      </c>
      <c r="M1972" s="7">
        <v>0.6</v>
      </c>
      <c r="N1972">
        <v>-0.02</v>
      </c>
      <c r="O1972" s="7">
        <v>2.1000000000000001E-2</v>
      </c>
      <c r="P1972">
        <v>0.08</v>
      </c>
      <c r="Q1972" t="s">
        <v>135</v>
      </c>
      <c r="R1972">
        <v>15.25</v>
      </c>
      <c r="S1972">
        <v>15.27</v>
      </c>
      <c r="T1972">
        <v>15.27</v>
      </c>
      <c r="U1972">
        <v>15.31</v>
      </c>
      <c r="V1972">
        <v>15.26</v>
      </c>
      <c r="W1972">
        <v>15.23</v>
      </c>
      <c r="X1972">
        <v>15.26</v>
      </c>
      <c r="Y1972">
        <v>15.25</v>
      </c>
      <c r="Z1972">
        <v>15.31</v>
      </c>
      <c r="AA1972">
        <v>15.18</v>
      </c>
      <c r="AB1972">
        <v>15.25</v>
      </c>
      <c r="AC1972">
        <v>15.26</v>
      </c>
      <c r="AD1972">
        <v>15.25</v>
      </c>
      <c r="AE1972">
        <v>15.34</v>
      </c>
      <c r="AF1972">
        <v>15.35</v>
      </c>
      <c r="AG1972">
        <v>15.36</v>
      </c>
      <c r="AH1972">
        <v>15.33</v>
      </c>
      <c r="AI1972">
        <v>0.25564622999999997</v>
      </c>
      <c r="AJ1972">
        <v>0.26994285000000001</v>
      </c>
      <c r="AK1972">
        <v>0.27568045000000002</v>
      </c>
      <c r="AL1972">
        <v>0.28964057999999998</v>
      </c>
      <c r="AM1972">
        <v>0.27684835000000002</v>
      </c>
      <c r="AN1972">
        <v>0.27409407000000002</v>
      </c>
      <c r="AO1972">
        <v>0.27746337999999998</v>
      </c>
      <c r="AP1972">
        <v>0.29280558000000001</v>
      </c>
      <c r="AQ1972">
        <v>0.28484535</v>
      </c>
      <c r="AR1972">
        <v>0.28688419999999998</v>
      </c>
      <c r="AS1972">
        <v>0.29078797000000001</v>
      </c>
      <c r="AT1972">
        <v>0.31165992999999997</v>
      </c>
      <c r="AU1972">
        <v>0.26873255000000001</v>
      </c>
      <c r="AV1972">
        <v>0.28083409999999998</v>
      </c>
      <c r="AW1972">
        <v>0.3022589</v>
      </c>
      <c r="AX1972">
        <v>0.3209436</v>
      </c>
      <c r="AY1972">
        <v>0.31316290000000002</v>
      </c>
    </row>
    <row r="1973" spans="1:51">
      <c r="A1973">
        <v>1415</v>
      </c>
      <c r="B1973" t="b">
        <v>1</v>
      </c>
      <c r="C1973" t="s">
        <v>128</v>
      </c>
      <c r="D1973" t="s">
        <v>6340</v>
      </c>
      <c r="E1973" t="s">
        <v>6341</v>
      </c>
      <c r="H1973" t="s">
        <v>6342</v>
      </c>
      <c r="I1973" t="s">
        <v>597</v>
      </c>
      <c r="K1973" s="7">
        <v>4.3999999999999997E-2</v>
      </c>
      <c r="L1973">
        <v>0.01</v>
      </c>
      <c r="M1973" s="7">
        <v>0.53</v>
      </c>
      <c r="N1973">
        <v>0.03</v>
      </c>
      <c r="O1973" s="7">
        <v>2.1000000000000001E-2</v>
      </c>
      <c r="P1973">
        <v>-0.02</v>
      </c>
      <c r="Q1973" t="s">
        <v>135</v>
      </c>
      <c r="R1973">
        <v>16.440000000000001</v>
      </c>
      <c r="S1973">
        <v>16.43</v>
      </c>
      <c r="T1973">
        <v>16.46</v>
      </c>
      <c r="U1973">
        <v>16.34</v>
      </c>
      <c r="V1973">
        <v>16.440000000000001</v>
      </c>
      <c r="W1973">
        <v>16.38</v>
      </c>
      <c r="X1973">
        <v>16.46</v>
      </c>
      <c r="Y1973">
        <v>16.39</v>
      </c>
      <c r="Z1973">
        <v>16.46</v>
      </c>
      <c r="AA1973">
        <v>16.41</v>
      </c>
      <c r="AB1973">
        <v>16.46</v>
      </c>
      <c r="AC1973">
        <v>16.48</v>
      </c>
      <c r="AD1973">
        <v>16.489999999999998</v>
      </c>
      <c r="AE1973">
        <v>16.39</v>
      </c>
      <c r="AF1973">
        <v>16.39</v>
      </c>
      <c r="AG1973">
        <v>16.48</v>
      </c>
      <c r="AH1973">
        <v>16.37</v>
      </c>
      <c r="AI1973">
        <v>0.26664423999999998</v>
      </c>
      <c r="AJ1973">
        <v>0.26142623999999998</v>
      </c>
      <c r="AK1973">
        <v>0.27686812999999999</v>
      </c>
      <c r="AL1973">
        <v>0.31605430000000001</v>
      </c>
      <c r="AM1973">
        <v>0.25896249999999998</v>
      </c>
      <c r="AN1973">
        <v>0.25848037000000001</v>
      </c>
      <c r="AO1973">
        <v>0.27264482000000001</v>
      </c>
      <c r="AP1973">
        <v>0.32137130000000003</v>
      </c>
      <c r="AQ1973">
        <v>0.27992144000000002</v>
      </c>
      <c r="AR1973">
        <v>0.35163578000000001</v>
      </c>
      <c r="AS1973">
        <v>0.25559177999999999</v>
      </c>
      <c r="AT1973">
        <v>0.30377320000000002</v>
      </c>
      <c r="AU1973">
        <v>0.27797452</v>
      </c>
      <c r="AV1973">
        <v>0.30587637000000001</v>
      </c>
      <c r="AW1973">
        <v>0.32263532</v>
      </c>
      <c r="AX1973">
        <v>0.26534629999999998</v>
      </c>
      <c r="AY1973">
        <v>0.26017564999999998</v>
      </c>
    </row>
    <row r="1974" spans="1:51">
      <c r="A1974">
        <v>1567</v>
      </c>
      <c r="B1974" t="b">
        <v>1</v>
      </c>
      <c r="C1974" t="s">
        <v>128</v>
      </c>
      <c r="D1974" t="s">
        <v>6343</v>
      </c>
      <c r="E1974" t="s">
        <v>6344</v>
      </c>
      <c r="H1974" t="s">
        <v>6345</v>
      </c>
      <c r="I1974" t="s">
        <v>212</v>
      </c>
      <c r="K1974" s="7">
        <v>7.2999999999999995E-2</v>
      </c>
      <c r="L1974">
        <v>-0.08</v>
      </c>
      <c r="M1974" s="7">
        <v>0.54</v>
      </c>
      <c r="N1974">
        <v>0.05</v>
      </c>
      <c r="O1974" s="7">
        <v>2.1000000000000001E-2</v>
      </c>
      <c r="P1974">
        <v>-0.13</v>
      </c>
      <c r="Q1974" t="s">
        <v>135</v>
      </c>
      <c r="R1974">
        <v>16.21</v>
      </c>
      <c r="S1974">
        <v>16.3</v>
      </c>
      <c r="T1974">
        <v>16.23</v>
      </c>
      <c r="U1974">
        <v>16.16</v>
      </c>
      <c r="V1974">
        <v>16.16</v>
      </c>
      <c r="W1974">
        <v>16.260000000000002</v>
      </c>
      <c r="X1974">
        <v>16.29</v>
      </c>
      <c r="Y1974">
        <v>16.350000000000001</v>
      </c>
      <c r="Z1974">
        <v>16.34</v>
      </c>
      <c r="AA1974">
        <v>16.27</v>
      </c>
      <c r="AB1974">
        <v>16.2</v>
      </c>
      <c r="AC1974">
        <v>16.239999999999998</v>
      </c>
      <c r="AD1974">
        <v>16.14</v>
      </c>
      <c r="AE1974">
        <v>16.14</v>
      </c>
      <c r="AF1974">
        <v>16.13</v>
      </c>
      <c r="AG1974">
        <v>16.2</v>
      </c>
      <c r="AH1974">
        <v>16.13</v>
      </c>
      <c r="AI1974">
        <v>0.27819296999999998</v>
      </c>
      <c r="AJ1974">
        <v>0.25006204999999998</v>
      </c>
      <c r="AK1974">
        <v>0.26048739999999998</v>
      </c>
      <c r="AL1974">
        <v>0.25572610000000001</v>
      </c>
      <c r="AM1974">
        <v>0.25645142999999998</v>
      </c>
      <c r="AN1974">
        <v>0.26221874000000001</v>
      </c>
      <c r="AO1974">
        <v>0.25916967000000002</v>
      </c>
      <c r="AP1974">
        <v>0.27031472000000001</v>
      </c>
      <c r="AQ1974">
        <v>0.28967804000000003</v>
      </c>
      <c r="AR1974">
        <v>0.32727644</v>
      </c>
      <c r="AS1974">
        <v>0.28977984000000001</v>
      </c>
      <c r="AT1974">
        <v>0.28344344999999999</v>
      </c>
      <c r="AU1974">
        <v>0.27547684</v>
      </c>
      <c r="AV1974">
        <v>0.25620967</v>
      </c>
      <c r="AW1974">
        <v>0.25884869999999999</v>
      </c>
      <c r="AX1974">
        <v>0.31617944999999997</v>
      </c>
      <c r="AY1974">
        <v>0.29935687999999999</v>
      </c>
    </row>
    <row r="1975" spans="1:51">
      <c r="A1975">
        <v>1730</v>
      </c>
      <c r="B1975" t="b">
        <v>1</v>
      </c>
      <c r="C1975" t="s">
        <v>128</v>
      </c>
      <c r="D1975" t="s">
        <v>6346</v>
      </c>
      <c r="E1975" t="s">
        <v>6347</v>
      </c>
      <c r="H1975" t="s">
        <v>6348</v>
      </c>
      <c r="I1975" t="s">
        <v>471</v>
      </c>
      <c r="K1975" s="7">
        <v>0.11</v>
      </c>
      <c r="L1975">
        <v>-0.4</v>
      </c>
      <c r="M1975" s="7">
        <v>0.76</v>
      </c>
      <c r="N1975">
        <v>0.01</v>
      </c>
      <c r="O1975" s="7">
        <v>2.1000000000000001E-2</v>
      </c>
      <c r="P1975">
        <v>-0.41</v>
      </c>
      <c r="Q1975" t="s">
        <v>135</v>
      </c>
      <c r="R1975">
        <v>14.53</v>
      </c>
      <c r="S1975">
        <v>14.58</v>
      </c>
      <c r="T1975">
        <v>14.94</v>
      </c>
      <c r="U1975">
        <v>13.84</v>
      </c>
      <c r="V1975">
        <v>14.79</v>
      </c>
      <c r="W1975">
        <v>14.18</v>
      </c>
      <c r="X1975">
        <v>14.59</v>
      </c>
      <c r="Y1975">
        <v>14.56</v>
      </c>
      <c r="Z1975">
        <v>14.92</v>
      </c>
      <c r="AA1975">
        <v>14.34</v>
      </c>
      <c r="AB1975">
        <v>14.13</v>
      </c>
      <c r="AC1975">
        <v>14.75</v>
      </c>
      <c r="AD1975">
        <v>14.24</v>
      </c>
      <c r="AE1975">
        <v>13.65</v>
      </c>
      <c r="AF1975">
        <v>13.92</v>
      </c>
      <c r="AG1975">
        <v>14.53</v>
      </c>
      <c r="AH1975">
        <v>14.3</v>
      </c>
      <c r="AI1975">
        <v>0.30457699999999999</v>
      </c>
      <c r="AJ1975">
        <v>0.40005190000000002</v>
      </c>
      <c r="AK1975">
        <v>0.27676916000000001</v>
      </c>
      <c r="AL1975">
        <v>0.25589508</v>
      </c>
      <c r="AM1975">
        <v>0.29975350000000001</v>
      </c>
      <c r="AN1975">
        <v>0.26920339999999998</v>
      </c>
      <c r="AO1975">
        <v>0.26704436999999998</v>
      </c>
      <c r="AP1975">
        <v>0.25127587000000001</v>
      </c>
      <c r="AQ1975">
        <v>0.24036694</v>
      </c>
      <c r="AR1975">
        <v>0.27290779999999998</v>
      </c>
      <c r="AS1975">
        <v>0.26766577000000003</v>
      </c>
      <c r="AT1975">
        <v>0.27386290000000002</v>
      </c>
      <c r="AU1975">
        <v>0.23874095000000001</v>
      </c>
      <c r="AV1975">
        <v>0.27676420000000002</v>
      </c>
      <c r="AW1975">
        <v>0.39533724999999997</v>
      </c>
      <c r="AX1975">
        <v>0.36266205000000001</v>
      </c>
      <c r="AY1975">
        <v>0.27719969999999999</v>
      </c>
    </row>
    <row r="1976" spans="1:51">
      <c r="A1976">
        <v>1765</v>
      </c>
      <c r="B1976" t="b">
        <v>1</v>
      </c>
      <c r="C1976" t="s">
        <v>128</v>
      </c>
      <c r="D1976" t="s">
        <v>6349</v>
      </c>
      <c r="E1976" t="s">
        <v>6350</v>
      </c>
      <c r="H1976" t="s">
        <v>6351</v>
      </c>
      <c r="I1976" t="s">
        <v>140</v>
      </c>
      <c r="K1976" s="7">
        <v>0.12</v>
      </c>
      <c r="L1976">
        <v>-0.06</v>
      </c>
      <c r="M1976" s="7">
        <v>0.27</v>
      </c>
      <c r="N1976">
        <v>0.06</v>
      </c>
      <c r="O1976" s="7">
        <v>2.1000000000000001E-2</v>
      </c>
      <c r="P1976">
        <v>-0.12</v>
      </c>
      <c r="Q1976" t="s">
        <v>135</v>
      </c>
      <c r="R1976">
        <v>15.83</v>
      </c>
      <c r="S1976">
        <v>16.03</v>
      </c>
      <c r="T1976">
        <v>15.9</v>
      </c>
      <c r="U1976">
        <v>15.76</v>
      </c>
      <c r="V1976">
        <v>15.87</v>
      </c>
      <c r="W1976">
        <v>15.84</v>
      </c>
      <c r="X1976">
        <v>15.79</v>
      </c>
      <c r="Y1976">
        <v>15.95</v>
      </c>
      <c r="Z1976">
        <v>15.86</v>
      </c>
      <c r="AA1976">
        <v>15.86</v>
      </c>
      <c r="AB1976">
        <v>15.84</v>
      </c>
      <c r="AC1976">
        <v>16.03</v>
      </c>
      <c r="AD1976">
        <v>15.81</v>
      </c>
      <c r="AE1976">
        <v>15.7</v>
      </c>
      <c r="AF1976">
        <v>15.79</v>
      </c>
      <c r="AG1976">
        <v>15.88</v>
      </c>
      <c r="AH1976">
        <v>15.8</v>
      </c>
      <c r="AI1976">
        <v>0.30144592999999997</v>
      </c>
      <c r="AJ1976">
        <v>0.78173727000000004</v>
      </c>
      <c r="AK1976">
        <v>0.31774887000000002</v>
      </c>
      <c r="AL1976">
        <v>0.28077756999999998</v>
      </c>
      <c r="AM1976">
        <v>0.27592929999999999</v>
      </c>
      <c r="AN1976">
        <v>0.33156406999999999</v>
      </c>
      <c r="AO1976">
        <v>0.32893633999999999</v>
      </c>
      <c r="AP1976">
        <v>0.32074987999999999</v>
      </c>
      <c r="AQ1976">
        <v>0.32512590000000002</v>
      </c>
      <c r="AR1976">
        <v>0.46733363999999999</v>
      </c>
      <c r="AS1976">
        <v>1.0213922</v>
      </c>
      <c r="AT1976">
        <v>0.77301984999999995</v>
      </c>
      <c r="AU1976">
        <v>0.27394560000000001</v>
      </c>
      <c r="AV1976">
        <v>0.27379926999999998</v>
      </c>
      <c r="AW1976">
        <v>0.45716843000000001</v>
      </c>
      <c r="AX1976">
        <v>0.76647419999999999</v>
      </c>
      <c r="AY1976">
        <v>0.4060956</v>
      </c>
    </row>
    <row r="1977" spans="1:51">
      <c r="A1977">
        <v>2314</v>
      </c>
      <c r="B1977" t="b">
        <v>1</v>
      </c>
      <c r="C1977" t="s">
        <v>128</v>
      </c>
      <c r="D1977" t="s">
        <v>6352</v>
      </c>
      <c r="E1977" t="s">
        <v>6353</v>
      </c>
      <c r="H1977" t="s">
        <v>6354</v>
      </c>
      <c r="I1977" t="s">
        <v>454</v>
      </c>
      <c r="K1977" s="7">
        <v>0.32</v>
      </c>
      <c r="L1977">
        <v>-0.04</v>
      </c>
      <c r="M1977" s="7">
        <v>8.4000000000000005E-2</v>
      </c>
      <c r="N1977">
        <v>0.1</v>
      </c>
      <c r="O1977" s="7">
        <v>2.1000000000000001E-2</v>
      </c>
      <c r="P1977">
        <v>-0.14000000000000001</v>
      </c>
      <c r="Q1977" t="s">
        <v>135</v>
      </c>
      <c r="R1977">
        <v>16.010000000000002</v>
      </c>
      <c r="S1977">
        <v>15.96</v>
      </c>
      <c r="T1977">
        <v>16.07</v>
      </c>
      <c r="U1977">
        <v>15.82</v>
      </c>
      <c r="V1977">
        <v>15.85</v>
      </c>
      <c r="W1977">
        <v>15.74</v>
      </c>
      <c r="X1977">
        <v>16</v>
      </c>
      <c r="Y1977">
        <v>16.07</v>
      </c>
      <c r="Z1977">
        <v>15.93</v>
      </c>
      <c r="AA1977">
        <v>15.86</v>
      </c>
      <c r="AB1977">
        <v>16.149999999999999</v>
      </c>
      <c r="AC1977">
        <v>15.94</v>
      </c>
      <c r="AD1977">
        <v>16.010000000000002</v>
      </c>
      <c r="AE1977">
        <v>15.84</v>
      </c>
      <c r="AF1977">
        <v>15.91</v>
      </c>
      <c r="AG1977">
        <v>15.7</v>
      </c>
      <c r="AH1977">
        <v>15.83</v>
      </c>
      <c r="AI1977">
        <v>0.25178134000000002</v>
      </c>
      <c r="AJ1977">
        <v>0.25430232000000003</v>
      </c>
      <c r="AK1977">
        <v>0.27530578</v>
      </c>
      <c r="AL1977">
        <v>0.27314391999999998</v>
      </c>
      <c r="AM1977">
        <v>0.26334985999999999</v>
      </c>
      <c r="AN1977">
        <v>0.26851907000000003</v>
      </c>
      <c r="AO1977">
        <v>0.26004981999999999</v>
      </c>
      <c r="AP1977">
        <v>0.29159388000000003</v>
      </c>
      <c r="AQ1977">
        <v>0.28277679999999999</v>
      </c>
      <c r="AR1977">
        <v>0.26486555000000001</v>
      </c>
      <c r="AS1977">
        <v>0.26270935000000001</v>
      </c>
      <c r="AT1977">
        <v>0.27890273999999998</v>
      </c>
      <c r="AU1977">
        <v>0.24867782999999999</v>
      </c>
      <c r="AV1977">
        <v>0.27821560000000001</v>
      </c>
      <c r="AW1977">
        <v>0.30478414999999998</v>
      </c>
      <c r="AX1977">
        <v>0.32062829999999998</v>
      </c>
      <c r="AY1977">
        <v>0.27969309999999997</v>
      </c>
    </row>
    <row r="1978" spans="1:51">
      <c r="A1978">
        <v>2683</v>
      </c>
      <c r="B1978" t="b">
        <v>1</v>
      </c>
      <c r="C1978" t="s">
        <v>128</v>
      </c>
      <c r="D1978" t="s">
        <v>6355</v>
      </c>
      <c r="E1978" t="s">
        <v>6356</v>
      </c>
      <c r="H1978" t="s">
        <v>6357</v>
      </c>
      <c r="I1978" t="s">
        <v>249</v>
      </c>
      <c r="J1978" t="b">
        <v>1</v>
      </c>
      <c r="K1978" s="7">
        <v>0.5</v>
      </c>
      <c r="L1978">
        <v>-0.04</v>
      </c>
      <c r="M1978" s="7">
        <v>9.1999999999999998E-2</v>
      </c>
      <c r="N1978">
        <v>7.0000000000000007E-2</v>
      </c>
      <c r="O1978" s="7">
        <v>2.1000000000000001E-2</v>
      </c>
      <c r="P1978">
        <v>-0.11</v>
      </c>
      <c r="Q1978" t="s">
        <v>135</v>
      </c>
      <c r="R1978">
        <v>15.68</v>
      </c>
      <c r="S1978">
        <v>15.66</v>
      </c>
      <c r="T1978">
        <v>15.76</v>
      </c>
      <c r="U1978">
        <v>15.59</v>
      </c>
      <c r="V1978">
        <v>15.72</v>
      </c>
      <c r="W1978">
        <v>15.68</v>
      </c>
      <c r="X1978">
        <v>15.69</v>
      </c>
      <c r="Y1978">
        <v>15.76</v>
      </c>
      <c r="Z1978">
        <v>15.82</v>
      </c>
      <c r="AA1978">
        <v>15.74</v>
      </c>
      <c r="AB1978">
        <v>15.8</v>
      </c>
      <c r="AC1978">
        <v>15.7</v>
      </c>
      <c r="AD1978">
        <v>15.71</v>
      </c>
      <c r="AE1978">
        <v>15.63</v>
      </c>
      <c r="AF1978">
        <v>15.54</v>
      </c>
      <c r="AG1978">
        <v>15.68</v>
      </c>
      <c r="AH1978">
        <v>15.66</v>
      </c>
      <c r="AI1978">
        <v>0</v>
      </c>
      <c r="AJ1978">
        <v>0.25383148</v>
      </c>
      <c r="AK1978">
        <v>0</v>
      </c>
      <c r="AL1978">
        <v>0</v>
      </c>
      <c r="AM1978">
        <v>0</v>
      </c>
      <c r="AN1978">
        <v>0.25494846999999998</v>
      </c>
      <c r="AO1978">
        <v>0.25391631999999997</v>
      </c>
      <c r="AP1978">
        <v>0</v>
      </c>
      <c r="AQ1978">
        <v>0</v>
      </c>
      <c r="AR1978">
        <v>0</v>
      </c>
      <c r="AS1978">
        <v>0.25394460000000002</v>
      </c>
      <c r="AT1978">
        <v>0.25578972999999999</v>
      </c>
      <c r="AU1978">
        <v>0</v>
      </c>
      <c r="AV1978">
        <v>0</v>
      </c>
      <c r="AW1978">
        <v>0</v>
      </c>
      <c r="AX1978">
        <v>0.26346579999999997</v>
      </c>
      <c r="AY1978">
        <v>0.2550036</v>
      </c>
    </row>
    <row r="1979" spans="1:51">
      <c r="A1979">
        <v>3141</v>
      </c>
      <c r="B1979" t="b">
        <v>1</v>
      </c>
      <c r="C1979" t="s">
        <v>128</v>
      </c>
      <c r="D1979" t="s">
        <v>6358</v>
      </c>
      <c r="E1979" t="s">
        <v>6359</v>
      </c>
      <c r="H1979" t="s">
        <v>6360</v>
      </c>
      <c r="I1979" t="s">
        <v>435</v>
      </c>
      <c r="K1979" s="7">
        <v>0.76</v>
      </c>
      <c r="L1979">
        <v>-0.02</v>
      </c>
      <c r="M1979" s="7">
        <v>3.1E-2</v>
      </c>
      <c r="N1979">
        <v>0.09</v>
      </c>
      <c r="O1979" s="7">
        <v>2.1000000000000001E-2</v>
      </c>
      <c r="P1979">
        <v>-0.11</v>
      </c>
      <c r="Q1979" t="s">
        <v>135</v>
      </c>
      <c r="R1979">
        <v>16.3</v>
      </c>
      <c r="S1979">
        <v>16.25</v>
      </c>
      <c r="T1979">
        <v>16.25</v>
      </c>
      <c r="U1979">
        <v>16.16</v>
      </c>
      <c r="V1979">
        <v>16.3</v>
      </c>
      <c r="W1979">
        <v>16.260000000000002</v>
      </c>
      <c r="X1979">
        <v>16.239999999999998</v>
      </c>
      <c r="Y1979">
        <v>16.38</v>
      </c>
      <c r="Z1979">
        <v>16.39</v>
      </c>
      <c r="AA1979">
        <v>16.260000000000002</v>
      </c>
      <c r="AB1979">
        <v>16.190000000000001</v>
      </c>
      <c r="AC1979">
        <v>16.45</v>
      </c>
      <c r="AD1979">
        <v>16.2</v>
      </c>
      <c r="AE1979">
        <v>16.21</v>
      </c>
      <c r="AF1979">
        <v>16.22</v>
      </c>
      <c r="AG1979">
        <v>16.29</v>
      </c>
      <c r="AH1979">
        <v>16.22</v>
      </c>
      <c r="AI1979">
        <v>0.25987732000000002</v>
      </c>
      <c r="AJ1979">
        <v>0.26893192999999999</v>
      </c>
      <c r="AK1979">
        <v>0.28643740000000001</v>
      </c>
      <c r="AL1979">
        <v>0.28303272000000002</v>
      </c>
      <c r="AM1979">
        <v>0.25348789999999999</v>
      </c>
      <c r="AN1979">
        <v>0.27694306000000002</v>
      </c>
      <c r="AO1979">
        <v>0.28052872000000001</v>
      </c>
      <c r="AP1979">
        <v>0.30693041999999998</v>
      </c>
      <c r="AQ1979">
        <v>0.30126776999999999</v>
      </c>
      <c r="AR1979">
        <v>0.29083037</v>
      </c>
      <c r="AS1979">
        <v>0.29872273999999999</v>
      </c>
      <c r="AT1979">
        <v>0.30203976999999999</v>
      </c>
      <c r="AU1979">
        <v>0.27106406999999999</v>
      </c>
      <c r="AV1979">
        <v>0.29646334000000002</v>
      </c>
      <c r="AW1979">
        <v>0.32481343000000001</v>
      </c>
      <c r="AX1979">
        <v>0.37376114999999999</v>
      </c>
      <c r="AY1979">
        <v>0.30887737999999998</v>
      </c>
    </row>
    <row r="1980" spans="1:51">
      <c r="A1980">
        <v>1243</v>
      </c>
      <c r="B1980" t="b">
        <v>1</v>
      </c>
      <c r="C1980" t="s">
        <v>128</v>
      </c>
      <c r="D1980" t="s">
        <v>6361</v>
      </c>
      <c r="E1980" t="s">
        <v>6362</v>
      </c>
      <c r="H1980" t="s">
        <v>6363</v>
      </c>
      <c r="I1980" t="s">
        <v>1595</v>
      </c>
      <c r="K1980" s="7">
        <v>2.4E-2</v>
      </c>
      <c r="L1980">
        <v>0.27</v>
      </c>
      <c r="M1980" s="7">
        <v>0.88</v>
      </c>
      <c r="N1980">
        <v>0.05</v>
      </c>
      <c r="O1980" s="7">
        <v>2.1999999999999999E-2</v>
      </c>
      <c r="P1980">
        <v>0.22</v>
      </c>
      <c r="Q1980" t="s">
        <v>135</v>
      </c>
      <c r="R1980">
        <v>14.23</v>
      </c>
      <c r="S1980">
        <v>14.25</v>
      </c>
      <c r="T1980">
        <v>14.16</v>
      </c>
      <c r="U1980">
        <v>14.16</v>
      </c>
      <c r="V1980">
        <v>14.23</v>
      </c>
      <c r="W1980">
        <v>14</v>
      </c>
      <c r="X1980">
        <v>14.17</v>
      </c>
      <c r="Y1980">
        <v>14.12</v>
      </c>
      <c r="Z1980">
        <v>14.31</v>
      </c>
      <c r="AA1980">
        <v>14.14</v>
      </c>
      <c r="AB1980">
        <v>14.2</v>
      </c>
      <c r="AC1980">
        <v>14.58</v>
      </c>
      <c r="AD1980">
        <v>14.35</v>
      </c>
      <c r="AE1980">
        <v>14.31</v>
      </c>
      <c r="AF1980">
        <v>14.6</v>
      </c>
      <c r="AG1980">
        <v>14.84</v>
      </c>
      <c r="AH1980">
        <v>14.37</v>
      </c>
      <c r="AI1980">
        <v>0.27606645000000002</v>
      </c>
      <c r="AJ1980">
        <v>0.28909479999999999</v>
      </c>
      <c r="AK1980">
        <v>0.28829737999999999</v>
      </c>
      <c r="AL1980">
        <v>0.30323591999999999</v>
      </c>
      <c r="AM1980">
        <v>0.29121282999999998</v>
      </c>
      <c r="AN1980">
        <v>0.27053811999999999</v>
      </c>
      <c r="AO1980">
        <v>0.28173688000000002</v>
      </c>
      <c r="AP1980">
        <v>0.36926567999999999</v>
      </c>
      <c r="AQ1980">
        <v>0.46630361999999997</v>
      </c>
      <c r="AR1980">
        <v>0.27799501999999998</v>
      </c>
      <c r="AS1980">
        <v>0.27319765000000001</v>
      </c>
      <c r="AT1980">
        <v>0.26431483</v>
      </c>
      <c r="AU1980">
        <v>0.33559932999999997</v>
      </c>
      <c r="AV1980">
        <v>0.44313901999999999</v>
      </c>
      <c r="AW1980">
        <v>0.33219185000000001</v>
      </c>
      <c r="AX1980">
        <v>0.47273615000000002</v>
      </c>
      <c r="AY1980">
        <v>0.25633549999999999</v>
      </c>
    </row>
    <row r="1981" spans="1:51">
      <c r="A1981">
        <v>2055</v>
      </c>
      <c r="B1981" t="b">
        <v>1</v>
      </c>
      <c r="C1981" t="s">
        <v>128</v>
      </c>
      <c r="D1981" t="s">
        <v>6364</v>
      </c>
      <c r="E1981" t="s">
        <v>6365</v>
      </c>
      <c r="H1981" t="s">
        <v>6366</v>
      </c>
      <c r="I1981" t="s">
        <v>530</v>
      </c>
      <c r="J1981" t="b">
        <v>1</v>
      </c>
      <c r="K1981" s="7">
        <v>0.21</v>
      </c>
      <c r="L1981">
        <v>-0.06</v>
      </c>
      <c r="M1981" s="7">
        <v>0.14000000000000001</v>
      </c>
      <c r="N1981">
        <v>0.09</v>
      </c>
      <c r="O1981" s="7">
        <v>2.1999999999999999E-2</v>
      </c>
      <c r="P1981">
        <v>-0.16</v>
      </c>
      <c r="Q1981" t="s">
        <v>135</v>
      </c>
      <c r="R1981">
        <v>15.4</v>
      </c>
      <c r="S1981">
        <v>15.45</v>
      </c>
      <c r="T1981">
        <v>15.49</v>
      </c>
      <c r="U1981">
        <v>15.35</v>
      </c>
      <c r="V1981">
        <v>15.5</v>
      </c>
      <c r="W1981">
        <v>15.44</v>
      </c>
      <c r="X1981">
        <v>15.44</v>
      </c>
      <c r="Y1981">
        <v>15.57</v>
      </c>
      <c r="Z1981">
        <v>15.56</v>
      </c>
      <c r="AA1981">
        <v>15.55</v>
      </c>
      <c r="AB1981">
        <v>15.48</v>
      </c>
      <c r="AC1981">
        <v>15.56</v>
      </c>
      <c r="AD1981">
        <v>15.42</v>
      </c>
      <c r="AE1981">
        <v>15.26</v>
      </c>
      <c r="AF1981">
        <v>15.24</v>
      </c>
      <c r="AG1981">
        <v>15.44</v>
      </c>
      <c r="AH1981">
        <v>15.46</v>
      </c>
      <c r="AI1981">
        <v>0.37196198000000003</v>
      </c>
      <c r="AJ1981">
        <v>0.39769703000000001</v>
      </c>
      <c r="AK1981">
        <v>0.40283373</v>
      </c>
      <c r="AL1981">
        <v>0.26971877</v>
      </c>
      <c r="AM1981">
        <v>0.36109756999999998</v>
      </c>
      <c r="AN1981">
        <v>0.35872506999999998</v>
      </c>
      <c r="AO1981">
        <v>0.33720765000000003</v>
      </c>
      <c r="AP1981">
        <v>0.44234794</v>
      </c>
      <c r="AQ1981">
        <v>0.4064392</v>
      </c>
      <c r="AR1981">
        <v>0.40059412</v>
      </c>
      <c r="AS1981">
        <v>0.35737340000000001</v>
      </c>
      <c r="AT1981">
        <v>0.47657063999999999</v>
      </c>
      <c r="AU1981">
        <v>0.42901630000000002</v>
      </c>
      <c r="AV1981">
        <v>0.37540269999999998</v>
      </c>
      <c r="AW1981">
        <v>0.25737260000000001</v>
      </c>
      <c r="AX1981">
        <v>0.32860689999999998</v>
      </c>
      <c r="AY1981">
        <v>0.35483330000000002</v>
      </c>
    </row>
    <row r="1982" spans="1:51">
      <c r="A1982">
        <v>2433</v>
      </c>
      <c r="B1982" t="b">
        <v>1</v>
      </c>
      <c r="C1982" t="s">
        <v>128</v>
      </c>
      <c r="D1982" t="s">
        <v>6367</v>
      </c>
      <c r="E1982" t="s">
        <v>6368</v>
      </c>
      <c r="H1982" t="s">
        <v>6369</v>
      </c>
      <c r="I1982" t="s">
        <v>227</v>
      </c>
      <c r="K1982" s="7">
        <v>0.37</v>
      </c>
      <c r="L1982">
        <v>-0.03</v>
      </c>
      <c r="M1982" s="7">
        <v>3.1E-2</v>
      </c>
      <c r="N1982">
        <v>0.09</v>
      </c>
      <c r="O1982" s="7">
        <v>2.1999999999999999E-2</v>
      </c>
      <c r="P1982">
        <v>-0.12</v>
      </c>
      <c r="Q1982" t="s">
        <v>135</v>
      </c>
      <c r="R1982">
        <v>15.83</v>
      </c>
      <c r="S1982">
        <v>15.91</v>
      </c>
      <c r="T1982">
        <v>15.92</v>
      </c>
      <c r="U1982">
        <v>15.79</v>
      </c>
      <c r="V1982">
        <v>15.87</v>
      </c>
      <c r="W1982">
        <v>15.84</v>
      </c>
      <c r="X1982">
        <v>15.87</v>
      </c>
      <c r="Y1982">
        <v>15.93</v>
      </c>
      <c r="Z1982">
        <v>15.92</v>
      </c>
      <c r="AA1982">
        <v>15.89</v>
      </c>
      <c r="AB1982">
        <v>16.059999999999999</v>
      </c>
      <c r="AC1982">
        <v>16.03</v>
      </c>
      <c r="AD1982">
        <v>15.86</v>
      </c>
      <c r="AE1982">
        <v>15.87</v>
      </c>
      <c r="AF1982">
        <v>15.83</v>
      </c>
      <c r="AG1982">
        <v>15.82</v>
      </c>
      <c r="AH1982">
        <v>15.68</v>
      </c>
      <c r="AI1982">
        <v>0.24478820000000001</v>
      </c>
      <c r="AJ1982">
        <v>0</v>
      </c>
      <c r="AK1982">
        <v>0.27207786</v>
      </c>
      <c r="AL1982">
        <v>0.24924198</v>
      </c>
      <c r="AM1982">
        <v>0.24803944999999999</v>
      </c>
      <c r="AN1982">
        <v>0</v>
      </c>
      <c r="AO1982">
        <v>0</v>
      </c>
      <c r="AP1982">
        <v>0.25310830000000001</v>
      </c>
      <c r="AQ1982">
        <v>0.25239286</v>
      </c>
      <c r="AR1982">
        <v>0.24648487999999999</v>
      </c>
      <c r="AS1982">
        <v>0</v>
      </c>
      <c r="AT1982">
        <v>0</v>
      </c>
      <c r="AU1982">
        <v>0.26757953000000001</v>
      </c>
      <c r="AV1982">
        <v>0.26576480000000002</v>
      </c>
      <c r="AW1982">
        <v>0.28390510000000002</v>
      </c>
      <c r="AX1982">
        <v>0</v>
      </c>
      <c r="AY1982">
        <v>0</v>
      </c>
    </row>
    <row r="1983" spans="1:51">
      <c r="A1983">
        <v>2825</v>
      </c>
      <c r="B1983" t="b">
        <v>1</v>
      </c>
      <c r="C1983" t="s">
        <v>128</v>
      </c>
      <c r="D1983" t="s">
        <v>6370</v>
      </c>
      <c r="E1983" t="s">
        <v>6371</v>
      </c>
      <c r="H1983" t="s">
        <v>6372</v>
      </c>
      <c r="I1983" t="s">
        <v>6373</v>
      </c>
      <c r="K1983" s="7">
        <v>0.57999999999999996</v>
      </c>
      <c r="L1983">
        <v>0.05</v>
      </c>
      <c r="M1983" s="7">
        <v>4.4999999999999998E-2</v>
      </c>
      <c r="N1983">
        <v>-0.16</v>
      </c>
      <c r="O1983" s="7">
        <v>2.1999999999999999E-2</v>
      </c>
      <c r="P1983">
        <v>0.21</v>
      </c>
      <c r="Q1983" t="s">
        <v>135</v>
      </c>
      <c r="R1983">
        <v>15.75</v>
      </c>
      <c r="S1983">
        <v>15.3</v>
      </c>
      <c r="T1983">
        <v>15.6</v>
      </c>
      <c r="U1983">
        <v>15.65</v>
      </c>
      <c r="V1983">
        <v>15.45</v>
      </c>
      <c r="W1983">
        <v>15.33</v>
      </c>
      <c r="X1983">
        <v>15.34</v>
      </c>
      <c r="Y1983">
        <v>14.88</v>
      </c>
      <c r="Z1983">
        <v>14.9</v>
      </c>
      <c r="AA1983">
        <v>15.15</v>
      </c>
      <c r="AB1983">
        <v>15.24</v>
      </c>
      <c r="AC1983">
        <v>15.34</v>
      </c>
      <c r="AD1983">
        <v>15.31</v>
      </c>
      <c r="AE1983">
        <v>15.01</v>
      </c>
      <c r="AF1983">
        <v>15.38</v>
      </c>
      <c r="AG1983">
        <v>15.49</v>
      </c>
      <c r="AH1983">
        <v>15.46</v>
      </c>
      <c r="AI1983">
        <v>0.29882737999999998</v>
      </c>
      <c r="AJ1983">
        <v>0.26368069999999999</v>
      </c>
      <c r="AK1983">
        <v>0.3668168</v>
      </c>
      <c r="AL1983">
        <v>0.32869670000000001</v>
      </c>
      <c r="AM1983">
        <v>0.46301845000000003</v>
      </c>
      <c r="AN1983">
        <v>0.27736440000000001</v>
      </c>
      <c r="AO1983">
        <v>0.26840170000000002</v>
      </c>
      <c r="AP1983">
        <v>0.30133634999999998</v>
      </c>
      <c r="AQ1983">
        <v>0.43251215999999998</v>
      </c>
      <c r="AR1983">
        <v>0.32193612999999999</v>
      </c>
      <c r="AS1983">
        <v>0.27643760000000001</v>
      </c>
      <c r="AT1983">
        <v>0.26011768000000002</v>
      </c>
      <c r="AU1983">
        <v>0.29648595999999999</v>
      </c>
      <c r="AV1983">
        <v>0.33445619999999998</v>
      </c>
      <c r="AW1983">
        <v>0.68502235</v>
      </c>
      <c r="AX1983">
        <v>0.25882467999999997</v>
      </c>
      <c r="AY1983">
        <v>0.25704243999999998</v>
      </c>
    </row>
    <row r="1984" spans="1:51">
      <c r="A1984">
        <v>2849</v>
      </c>
      <c r="B1984" t="b">
        <v>1</v>
      </c>
      <c r="C1984" t="s">
        <v>128</v>
      </c>
      <c r="D1984" t="s">
        <v>6374</v>
      </c>
      <c r="E1984" t="s">
        <v>6375</v>
      </c>
      <c r="H1984" t="s">
        <v>6376</v>
      </c>
      <c r="I1984" t="s">
        <v>430</v>
      </c>
      <c r="K1984" s="7">
        <v>0.6</v>
      </c>
      <c r="L1984">
        <v>-0.04</v>
      </c>
      <c r="M1984" s="7">
        <v>3.4000000000000002E-2</v>
      </c>
      <c r="N1984">
        <v>0.1</v>
      </c>
      <c r="O1984" s="7">
        <v>2.1999999999999999E-2</v>
      </c>
      <c r="P1984">
        <v>-0.14000000000000001</v>
      </c>
      <c r="Q1984" t="s">
        <v>135</v>
      </c>
      <c r="R1984">
        <v>15.24</v>
      </c>
      <c r="S1984">
        <v>15.31</v>
      </c>
      <c r="T1984">
        <v>15.37</v>
      </c>
      <c r="U1984">
        <v>14.89</v>
      </c>
      <c r="V1984">
        <v>15.25</v>
      </c>
      <c r="W1984">
        <v>15.24</v>
      </c>
      <c r="X1984">
        <v>15.27</v>
      </c>
      <c r="Y1984">
        <v>15.6</v>
      </c>
      <c r="Z1984">
        <v>15.37</v>
      </c>
      <c r="AA1984">
        <v>15.48</v>
      </c>
      <c r="AB1984">
        <v>15.15</v>
      </c>
      <c r="AC1984">
        <v>15.33</v>
      </c>
      <c r="AD1984">
        <v>15.27</v>
      </c>
      <c r="AE1984">
        <v>15</v>
      </c>
      <c r="AF1984">
        <v>14.64</v>
      </c>
      <c r="AG1984">
        <v>15.18</v>
      </c>
      <c r="AH1984">
        <v>15.39</v>
      </c>
      <c r="AI1984">
        <v>0.24114316999999999</v>
      </c>
      <c r="AJ1984">
        <v>0</v>
      </c>
      <c r="AK1984">
        <v>0.29528415000000002</v>
      </c>
      <c r="AL1984">
        <v>0.32689115000000002</v>
      </c>
      <c r="AM1984">
        <v>0.24099612000000001</v>
      </c>
      <c r="AN1984">
        <v>0</v>
      </c>
      <c r="AO1984">
        <v>0</v>
      </c>
      <c r="AP1984">
        <v>0.25668615</v>
      </c>
      <c r="AQ1984">
        <v>0.26809207000000002</v>
      </c>
      <c r="AR1984">
        <v>0.25390499999999999</v>
      </c>
      <c r="AS1984">
        <v>0</v>
      </c>
      <c r="AT1984">
        <v>0</v>
      </c>
      <c r="AU1984">
        <v>0.24396813000000001</v>
      </c>
      <c r="AV1984">
        <v>0.24412790000000001</v>
      </c>
      <c r="AW1984">
        <v>0.37522596000000003</v>
      </c>
      <c r="AX1984">
        <v>0</v>
      </c>
      <c r="AY1984">
        <v>0</v>
      </c>
    </row>
    <row r="1985" spans="1:51">
      <c r="A1985">
        <v>1491</v>
      </c>
      <c r="B1985" t="b">
        <v>1</v>
      </c>
      <c r="C1985" t="s">
        <v>128</v>
      </c>
      <c r="D1985" t="s">
        <v>6377</v>
      </c>
      <c r="E1985" t="s">
        <v>6378</v>
      </c>
      <c r="H1985" t="s">
        <v>6379</v>
      </c>
      <c r="I1985" t="s">
        <v>899</v>
      </c>
      <c r="K1985" s="7">
        <v>5.5E-2</v>
      </c>
      <c r="L1985">
        <v>0.18</v>
      </c>
      <c r="M1985" s="7">
        <v>0.27</v>
      </c>
      <c r="N1985">
        <v>-0.1</v>
      </c>
      <c r="O1985" s="7">
        <v>2.3E-2</v>
      </c>
      <c r="P1985">
        <v>0.28000000000000003</v>
      </c>
      <c r="Q1985" t="s">
        <v>135</v>
      </c>
      <c r="R1985">
        <v>12.77</v>
      </c>
      <c r="S1985">
        <v>0</v>
      </c>
      <c r="T1985">
        <v>13.03</v>
      </c>
      <c r="U1985">
        <v>13.04</v>
      </c>
      <c r="V1985">
        <v>12.85</v>
      </c>
      <c r="W1985">
        <v>0</v>
      </c>
      <c r="X1985">
        <v>0</v>
      </c>
      <c r="Y1985">
        <v>12.81</v>
      </c>
      <c r="Z1985">
        <v>12.91</v>
      </c>
      <c r="AA1985">
        <v>12.93</v>
      </c>
      <c r="AB1985">
        <v>0</v>
      </c>
      <c r="AC1985">
        <v>0</v>
      </c>
      <c r="AD1985">
        <v>13.14</v>
      </c>
      <c r="AE1985">
        <v>13.17</v>
      </c>
      <c r="AF1985">
        <v>13.18</v>
      </c>
      <c r="AG1985">
        <v>0</v>
      </c>
      <c r="AH1985">
        <v>0</v>
      </c>
      <c r="AI1985">
        <v>0.29139875999999998</v>
      </c>
      <c r="AJ1985">
        <v>0.26083946000000002</v>
      </c>
      <c r="AK1985">
        <v>0.30645043</v>
      </c>
      <c r="AL1985">
        <v>0.33441096999999997</v>
      </c>
      <c r="AM1985">
        <v>0.2835877</v>
      </c>
      <c r="AN1985">
        <v>0.28498602000000001</v>
      </c>
      <c r="AO1985">
        <v>0.30738993999999997</v>
      </c>
      <c r="AP1985">
        <v>0.32801165999999998</v>
      </c>
      <c r="AQ1985">
        <v>0.28864166000000002</v>
      </c>
      <c r="AR1985">
        <v>0.35312601999999998</v>
      </c>
      <c r="AS1985">
        <v>0.27144372</v>
      </c>
      <c r="AT1985">
        <v>0.28518539999999998</v>
      </c>
      <c r="AU1985">
        <v>0.29106227000000001</v>
      </c>
      <c r="AV1985">
        <v>0.39544190000000001</v>
      </c>
      <c r="AW1985">
        <v>0.54311436000000002</v>
      </c>
      <c r="AX1985">
        <v>0.37957370000000001</v>
      </c>
      <c r="AY1985">
        <v>0.33904996999999998</v>
      </c>
    </row>
    <row r="1986" spans="1:51">
      <c r="A1986">
        <v>1548</v>
      </c>
      <c r="B1986" t="b">
        <v>1</v>
      </c>
      <c r="C1986" t="s">
        <v>128</v>
      </c>
      <c r="D1986" t="s">
        <v>6380</v>
      </c>
      <c r="E1986" t="s">
        <v>6381</v>
      </c>
      <c r="H1986" t="s">
        <v>6382</v>
      </c>
      <c r="I1986" t="s">
        <v>972</v>
      </c>
      <c r="K1986" s="7">
        <v>6.8000000000000005E-2</v>
      </c>
      <c r="L1986">
        <v>0.09</v>
      </c>
      <c r="M1986" s="7">
        <v>0.5</v>
      </c>
      <c r="N1986">
        <v>0.02</v>
      </c>
      <c r="O1986" s="7">
        <v>2.3E-2</v>
      </c>
      <c r="P1986">
        <v>7.0000000000000007E-2</v>
      </c>
      <c r="Q1986" t="s">
        <v>135</v>
      </c>
      <c r="R1986">
        <v>16.03</v>
      </c>
      <c r="S1986">
        <v>16.09</v>
      </c>
      <c r="T1986">
        <v>15.99</v>
      </c>
      <c r="U1986">
        <v>16.100000000000001</v>
      </c>
      <c r="V1986">
        <v>16.02</v>
      </c>
      <c r="W1986">
        <v>16.02</v>
      </c>
      <c r="X1986">
        <v>16.059999999999999</v>
      </c>
      <c r="Y1986">
        <v>15.98</v>
      </c>
      <c r="Z1986">
        <v>16</v>
      </c>
      <c r="AA1986">
        <v>16.11</v>
      </c>
      <c r="AB1986">
        <v>16.13</v>
      </c>
      <c r="AC1986">
        <v>16.11</v>
      </c>
      <c r="AD1986">
        <v>16.14</v>
      </c>
      <c r="AE1986">
        <v>16.149999999999999</v>
      </c>
      <c r="AF1986">
        <v>16.16</v>
      </c>
      <c r="AG1986">
        <v>16.079999999999998</v>
      </c>
      <c r="AH1986">
        <v>16.059999999999999</v>
      </c>
      <c r="AI1986">
        <v>0.26465486999999999</v>
      </c>
      <c r="AJ1986">
        <v>0.31237253999999998</v>
      </c>
      <c r="AK1986">
        <v>0.37519202000000001</v>
      </c>
      <c r="AL1986">
        <v>0.34451609999999999</v>
      </c>
      <c r="AM1986">
        <v>0.26694679999999998</v>
      </c>
      <c r="AN1986">
        <v>0.26292284999999999</v>
      </c>
      <c r="AO1986">
        <v>0.30788480000000001</v>
      </c>
      <c r="AP1986">
        <v>0.43992877000000002</v>
      </c>
      <c r="AQ1986">
        <v>0.40480329999999998</v>
      </c>
      <c r="AR1986">
        <v>0.35572546999999999</v>
      </c>
      <c r="AS1986">
        <v>0.37153851999999998</v>
      </c>
      <c r="AT1986">
        <v>0.41866019999999998</v>
      </c>
      <c r="AU1986">
        <v>0.29981144999999998</v>
      </c>
      <c r="AV1986">
        <v>0.42817080000000002</v>
      </c>
      <c r="AW1986">
        <v>0.45146617</v>
      </c>
      <c r="AX1986">
        <v>0.38265175000000001</v>
      </c>
      <c r="AY1986">
        <v>0.40747415999999997</v>
      </c>
    </row>
    <row r="1987" spans="1:51">
      <c r="A1987">
        <v>1822</v>
      </c>
      <c r="B1987" t="b">
        <v>1</v>
      </c>
      <c r="C1987" t="s">
        <v>128</v>
      </c>
      <c r="D1987" t="s">
        <v>6383</v>
      </c>
      <c r="E1987" t="s">
        <v>6384</v>
      </c>
      <c r="H1987" t="s">
        <v>6385</v>
      </c>
      <c r="I1987" t="s">
        <v>5602</v>
      </c>
      <c r="K1987" s="7">
        <v>0.13</v>
      </c>
      <c r="L1987">
        <v>0.06</v>
      </c>
      <c r="M1987" s="7">
        <v>0.62</v>
      </c>
      <c r="N1987">
        <v>-7.0000000000000007E-2</v>
      </c>
      <c r="O1987" s="7">
        <v>2.3E-2</v>
      </c>
      <c r="P1987">
        <v>0.12</v>
      </c>
      <c r="Q1987" t="s">
        <v>135</v>
      </c>
      <c r="R1987">
        <v>14.87</v>
      </c>
      <c r="S1987">
        <v>15.07</v>
      </c>
      <c r="T1987">
        <v>15</v>
      </c>
      <c r="U1987">
        <v>15.04</v>
      </c>
      <c r="V1987">
        <v>15.04</v>
      </c>
      <c r="W1987">
        <v>14.74</v>
      </c>
      <c r="X1987">
        <v>14.85</v>
      </c>
      <c r="Y1987">
        <v>14.99</v>
      </c>
      <c r="Z1987">
        <v>14.9</v>
      </c>
      <c r="AA1987">
        <v>14.83</v>
      </c>
      <c r="AB1987">
        <v>14.89</v>
      </c>
      <c r="AC1987">
        <v>14.93</v>
      </c>
      <c r="AD1987">
        <v>14.87</v>
      </c>
      <c r="AE1987">
        <v>15.01</v>
      </c>
      <c r="AF1987">
        <v>15.15</v>
      </c>
      <c r="AG1987">
        <v>15.04</v>
      </c>
      <c r="AH1987">
        <v>15.13</v>
      </c>
      <c r="AI1987">
        <v>0.25736764000000001</v>
      </c>
      <c r="AJ1987">
        <v>0.27986559999999999</v>
      </c>
      <c r="AK1987">
        <v>0.31367050000000002</v>
      </c>
      <c r="AL1987">
        <v>0.34118637000000002</v>
      </c>
      <c r="AM1987">
        <v>0.30578095</v>
      </c>
      <c r="AN1987">
        <v>0.28598775999999998</v>
      </c>
      <c r="AO1987">
        <v>0.29999244000000003</v>
      </c>
      <c r="AP1987">
        <v>0.33646252999999998</v>
      </c>
      <c r="AQ1987">
        <v>0.33721753999999998</v>
      </c>
      <c r="AR1987">
        <v>0.3321134</v>
      </c>
      <c r="AS1987">
        <v>0.28774807000000002</v>
      </c>
      <c r="AT1987">
        <v>0.31819639999999999</v>
      </c>
      <c r="AU1987">
        <v>0.27314252</v>
      </c>
      <c r="AV1987">
        <v>0.33459052</v>
      </c>
      <c r="AW1987">
        <v>0.43829430000000003</v>
      </c>
      <c r="AX1987">
        <v>0.39179543</v>
      </c>
      <c r="AY1987">
        <v>0.35144702</v>
      </c>
    </row>
    <row r="1988" spans="1:51">
      <c r="A1988">
        <v>1933</v>
      </c>
      <c r="B1988" t="b">
        <v>1</v>
      </c>
      <c r="C1988" t="s">
        <v>128</v>
      </c>
      <c r="D1988" t="s">
        <v>6386</v>
      </c>
      <c r="E1988" t="s">
        <v>6387</v>
      </c>
      <c r="H1988" t="s">
        <v>6388</v>
      </c>
      <c r="I1988" t="s">
        <v>1558</v>
      </c>
      <c r="K1988" s="7">
        <v>0.17</v>
      </c>
      <c r="L1988">
        <v>7.0000000000000007E-2</v>
      </c>
      <c r="M1988" s="7">
        <v>0.14000000000000001</v>
      </c>
      <c r="N1988">
        <v>-0.06</v>
      </c>
      <c r="O1988" s="7">
        <v>2.3E-2</v>
      </c>
      <c r="P1988">
        <v>0.14000000000000001</v>
      </c>
      <c r="Q1988" t="s">
        <v>135</v>
      </c>
      <c r="R1988">
        <v>16.38</v>
      </c>
      <c r="S1988">
        <v>16.28</v>
      </c>
      <c r="T1988">
        <v>16.32</v>
      </c>
      <c r="U1988">
        <v>16.32</v>
      </c>
      <c r="V1988">
        <v>16.34</v>
      </c>
      <c r="W1988">
        <v>16.25</v>
      </c>
      <c r="X1988">
        <v>16.260000000000002</v>
      </c>
      <c r="Y1988">
        <v>16.239999999999998</v>
      </c>
      <c r="Z1988">
        <v>16.22</v>
      </c>
      <c r="AA1988">
        <v>16.21</v>
      </c>
      <c r="AB1988">
        <v>16.260000000000002</v>
      </c>
      <c r="AC1988">
        <v>16.3</v>
      </c>
      <c r="AD1988">
        <v>16.25</v>
      </c>
      <c r="AE1988">
        <v>16.38</v>
      </c>
      <c r="AF1988">
        <v>16.38</v>
      </c>
      <c r="AG1988">
        <v>16.37</v>
      </c>
      <c r="AH1988">
        <v>16.59</v>
      </c>
      <c r="AI1988">
        <v>0.25367596999999997</v>
      </c>
      <c r="AJ1988">
        <v>0.32298737999999999</v>
      </c>
      <c r="AK1988">
        <v>0.28303625999999998</v>
      </c>
      <c r="AL1988">
        <v>0.32357343999999999</v>
      </c>
      <c r="AM1988">
        <v>0.26035380000000002</v>
      </c>
      <c r="AN1988">
        <v>0.25403651999999999</v>
      </c>
      <c r="AO1988">
        <v>0.25611210000000001</v>
      </c>
      <c r="AP1988">
        <v>0.28709414999999999</v>
      </c>
      <c r="AQ1988">
        <v>0.31312047999999998</v>
      </c>
      <c r="AR1988">
        <v>0.2816379</v>
      </c>
      <c r="AS1988">
        <v>0.25898513000000001</v>
      </c>
      <c r="AT1988">
        <v>0.25486292999999999</v>
      </c>
      <c r="AU1988">
        <v>0.33430493</v>
      </c>
      <c r="AV1988">
        <v>0.29058719999999999</v>
      </c>
      <c r="AW1988">
        <v>0.35152476999999999</v>
      </c>
      <c r="AX1988">
        <v>0.25651365999999998</v>
      </c>
      <c r="AY1988">
        <v>0.26232830000000001</v>
      </c>
    </row>
    <row r="1989" spans="1:51">
      <c r="A1989">
        <v>2231</v>
      </c>
      <c r="B1989" t="b">
        <v>1</v>
      </c>
      <c r="C1989" t="s">
        <v>128</v>
      </c>
      <c r="D1989" t="s">
        <v>6389</v>
      </c>
      <c r="E1989" t="s">
        <v>6390</v>
      </c>
      <c r="H1989" t="s">
        <v>6391</v>
      </c>
      <c r="I1989" t="s">
        <v>972</v>
      </c>
      <c r="K1989" s="7">
        <v>0.28000000000000003</v>
      </c>
      <c r="L1989">
        <v>-0.12</v>
      </c>
      <c r="M1989" s="7">
        <v>0.38</v>
      </c>
      <c r="N1989">
        <v>0.04</v>
      </c>
      <c r="O1989" s="7">
        <v>2.3E-2</v>
      </c>
      <c r="P1989">
        <v>-0.16</v>
      </c>
      <c r="Q1989" t="s">
        <v>135</v>
      </c>
      <c r="R1989">
        <v>16.93</v>
      </c>
      <c r="S1989">
        <v>16.93</v>
      </c>
      <c r="T1989">
        <v>17.11</v>
      </c>
      <c r="U1989">
        <v>16.850000000000001</v>
      </c>
      <c r="V1989">
        <v>17.02</v>
      </c>
      <c r="W1989">
        <v>16.91</v>
      </c>
      <c r="X1989">
        <v>16.940000000000001</v>
      </c>
      <c r="Y1989">
        <v>17.04</v>
      </c>
      <c r="Z1989">
        <v>17.100000000000001</v>
      </c>
      <c r="AA1989">
        <v>17.010000000000002</v>
      </c>
      <c r="AB1989">
        <v>16.88</v>
      </c>
      <c r="AC1989">
        <v>17.059999999999999</v>
      </c>
      <c r="AD1989">
        <v>16.87</v>
      </c>
      <c r="AE1989">
        <v>16.89</v>
      </c>
      <c r="AF1989">
        <v>16.86</v>
      </c>
      <c r="AG1989">
        <v>16.98</v>
      </c>
      <c r="AH1989">
        <v>16.72</v>
      </c>
      <c r="AI1989">
        <v>0</v>
      </c>
      <c r="AJ1989">
        <v>0.26369767999999999</v>
      </c>
      <c r="AK1989">
        <v>0</v>
      </c>
      <c r="AL1989">
        <v>0</v>
      </c>
      <c r="AM1989">
        <v>0</v>
      </c>
      <c r="AN1989">
        <v>0.24263905999999999</v>
      </c>
      <c r="AO1989">
        <v>0.28494715999999998</v>
      </c>
      <c r="AP1989">
        <v>0</v>
      </c>
      <c r="AQ1989">
        <v>0</v>
      </c>
      <c r="AR1989">
        <v>0</v>
      </c>
      <c r="AS1989">
        <v>0.34765069999999998</v>
      </c>
      <c r="AT1989">
        <v>0.24385219999999999</v>
      </c>
      <c r="AU1989">
        <v>0</v>
      </c>
      <c r="AV1989">
        <v>0</v>
      </c>
      <c r="AW1989">
        <v>0</v>
      </c>
      <c r="AX1989">
        <v>0.25001115000000002</v>
      </c>
      <c r="AY1989">
        <v>0.33577043000000001</v>
      </c>
    </row>
    <row r="1990" spans="1:51">
      <c r="A1990">
        <v>2389</v>
      </c>
      <c r="B1990" t="b">
        <v>1</v>
      </c>
      <c r="C1990" t="s">
        <v>128</v>
      </c>
      <c r="D1990" t="s">
        <v>6392</v>
      </c>
      <c r="E1990" t="s">
        <v>6393</v>
      </c>
      <c r="H1990" t="s">
        <v>6394</v>
      </c>
      <c r="I1990" t="s">
        <v>3772</v>
      </c>
      <c r="K1990" s="7">
        <v>0.36</v>
      </c>
      <c r="L1990">
        <v>0</v>
      </c>
      <c r="M1990" s="7">
        <v>8.5000000000000006E-2</v>
      </c>
      <c r="N1990">
        <v>-0.13</v>
      </c>
      <c r="O1990" s="7">
        <v>2.3E-2</v>
      </c>
      <c r="P1990">
        <v>0.13</v>
      </c>
      <c r="Q1990" t="s">
        <v>135</v>
      </c>
      <c r="R1990">
        <v>15.94</v>
      </c>
      <c r="S1990">
        <v>15.98</v>
      </c>
      <c r="T1990">
        <v>15.88</v>
      </c>
      <c r="U1990">
        <v>16</v>
      </c>
      <c r="V1990">
        <v>15.89</v>
      </c>
      <c r="W1990">
        <v>15.93</v>
      </c>
      <c r="X1990">
        <v>15.95</v>
      </c>
      <c r="Y1990">
        <v>15.8</v>
      </c>
      <c r="Z1990">
        <v>15.81</v>
      </c>
      <c r="AA1990">
        <v>15.76</v>
      </c>
      <c r="AB1990">
        <v>15.74</v>
      </c>
      <c r="AC1990">
        <v>15.9</v>
      </c>
      <c r="AD1990">
        <v>15.95</v>
      </c>
      <c r="AE1990">
        <v>15.88</v>
      </c>
      <c r="AF1990">
        <v>15.89</v>
      </c>
      <c r="AG1990">
        <v>16.02</v>
      </c>
      <c r="AH1990">
        <v>15.9</v>
      </c>
      <c r="AI1990">
        <v>0.24044682000000001</v>
      </c>
      <c r="AJ1990">
        <v>0.25687276999999997</v>
      </c>
      <c r="AK1990">
        <v>0.26617622000000002</v>
      </c>
      <c r="AL1990">
        <v>0.27974539999999998</v>
      </c>
      <c r="AM1990">
        <v>0.25545817999999998</v>
      </c>
      <c r="AN1990">
        <v>0.25022322000000002</v>
      </c>
      <c r="AO1990">
        <v>0.25650305000000001</v>
      </c>
      <c r="AP1990">
        <v>0.32187887999999998</v>
      </c>
      <c r="AQ1990">
        <v>0.26739784999999999</v>
      </c>
      <c r="AR1990">
        <v>0.26982692000000003</v>
      </c>
      <c r="AS1990">
        <v>0.33599382999999999</v>
      </c>
      <c r="AT1990">
        <v>0.27934033000000003</v>
      </c>
      <c r="AU1990">
        <v>0.24192930000000001</v>
      </c>
      <c r="AV1990">
        <v>0.25194535000000001</v>
      </c>
      <c r="AW1990">
        <v>0.25364273999999998</v>
      </c>
      <c r="AX1990">
        <v>0.39818344</v>
      </c>
      <c r="AY1990">
        <v>0.27402124</v>
      </c>
    </row>
    <row r="1991" spans="1:51">
      <c r="A1991">
        <v>2770</v>
      </c>
      <c r="B1991" t="b">
        <v>1</v>
      </c>
      <c r="C1991" t="s">
        <v>128</v>
      </c>
      <c r="D1991" t="s">
        <v>6395</v>
      </c>
      <c r="E1991" t="s">
        <v>6396</v>
      </c>
      <c r="H1991" t="s">
        <v>6397</v>
      </c>
      <c r="I1991" t="s">
        <v>658</v>
      </c>
      <c r="K1991" s="7">
        <v>0.55000000000000004</v>
      </c>
      <c r="L1991">
        <v>-0.05</v>
      </c>
      <c r="M1991" s="7">
        <v>0.12</v>
      </c>
      <c r="N1991">
        <v>0.17</v>
      </c>
      <c r="O1991" s="7">
        <v>2.3E-2</v>
      </c>
      <c r="P1991">
        <v>-0.22</v>
      </c>
      <c r="Q1991" t="s">
        <v>135</v>
      </c>
      <c r="R1991">
        <v>17.03</v>
      </c>
      <c r="S1991">
        <v>16.8</v>
      </c>
      <c r="T1991">
        <v>16.96</v>
      </c>
      <c r="U1991">
        <v>16.75</v>
      </c>
      <c r="V1991">
        <v>17.12</v>
      </c>
      <c r="W1991">
        <v>16.87</v>
      </c>
      <c r="X1991">
        <v>16.93</v>
      </c>
      <c r="Y1991">
        <v>17.059999999999999</v>
      </c>
      <c r="Z1991">
        <v>17.05</v>
      </c>
      <c r="AA1991">
        <v>17.190000000000001</v>
      </c>
      <c r="AB1991">
        <v>17.09</v>
      </c>
      <c r="AC1991">
        <v>17.100000000000001</v>
      </c>
      <c r="AD1991">
        <v>16.829999999999998</v>
      </c>
      <c r="AE1991">
        <v>16.73</v>
      </c>
      <c r="AF1991">
        <v>16.829999999999998</v>
      </c>
      <c r="AG1991">
        <v>16.97</v>
      </c>
      <c r="AH1991">
        <v>16.96</v>
      </c>
      <c r="AI1991">
        <v>0.26556826</v>
      </c>
      <c r="AJ1991">
        <v>0.28878587</v>
      </c>
      <c r="AK1991">
        <v>0.36121209999999998</v>
      </c>
      <c r="AL1991">
        <v>0.31477544000000002</v>
      </c>
      <c r="AM1991">
        <v>0.32192057000000002</v>
      </c>
      <c r="AN1991">
        <v>0.32018855000000002</v>
      </c>
      <c r="AO1991">
        <v>0.31006362999999998</v>
      </c>
      <c r="AP1991">
        <v>0.33515325000000001</v>
      </c>
      <c r="AQ1991">
        <v>0.30518284000000001</v>
      </c>
      <c r="AR1991">
        <v>0.30201359999999999</v>
      </c>
      <c r="AS1991">
        <v>0.29407385000000003</v>
      </c>
      <c r="AT1991">
        <v>0.29551815999999997</v>
      </c>
      <c r="AU1991">
        <v>0.2777483</v>
      </c>
      <c r="AV1991">
        <v>0.29764323999999998</v>
      </c>
      <c r="AW1991">
        <v>0.28630446999999998</v>
      </c>
      <c r="AX1991">
        <v>0.54389699999999996</v>
      </c>
      <c r="AY1991">
        <v>0.33045839999999999</v>
      </c>
    </row>
    <row r="1992" spans="1:51">
      <c r="A1992">
        <v>2978</v>
      </c>
      <c r="B1992" t="b">
        <v>1</v>
      </c>
      <c r="C1992" t="s">
        <v>128</v>
      </c>
      <c r="D1992" t="s">
        <v>6398</v>
      </c>
      <c r="E1992" t="s">
        <v>6399</v>
      </c>
      <c r="H1992" t="s">
        <v>6400</v>
      </c>
      <c r="I1992" t="s">
        <v>733</v>
      </c>
      <c r="K1992" s="7">
        <v>0.67</v>
      </c>
      <c r="L1992">
        <v>0.02</v>
      </c>
      <c r="M1992" s="7">
        <v>8.6999999999999994E-2</v>
      </c>
      <c r="N1992">
        <v>0.18</v>
      </c>
      <c r="O1992" s="7">
        <v>2.3E-2</v>
      </c>
      <c r="P1992">
        <v>-0.16</v>
      </c>
      <c r="Q1992" t="s">
        <v>135</v>
      </c>
      <c r="R1992">
        <v>17.23</v>
      </c>
      <c r="S1992">
        <v>0</v>
      </c>
      <c r="T1992">
        <v>17.21</v>
      </c>
      <c r="U1992">
        <v>17.079999999999998</v>
      </c>
      <c r="V1992">
        <v>17.09</v>
      </c>
      <c r="W1992">
        <v>0</v>
      </c>
      <c r="X1992">
        <v>0</v>
      </c>
      <c r="Y1992">
        <v>17.25</v>
      </c>
      <c r="Z1992">
        <v>17.3</v>
      </c>
      <c r="AA1992">
        <v>17.420000000000002</v>
      </c>
      <c r="AB1992">
        <v>0</v>
      </c>
      <c r="AC1992">
        <v>0</v>
      </c>
      <c r="AD1992">
        <v>17.260000000000002</v>
      </c>
      <c r="AE1992">
        <v>17.13</v>
      </c>
      <c r="AF1992">
        <v>17.07</v>
      </c>
      <c r="AG1992">
        <v>0</v>
      </c>
      <c r="AH1992">
        <v>0</v>
      </c>
      <c r="AI1992">
        <v>0.28080300000000002</v>
      </c>
      <c r="AJ1992">
        <v>0.29784754000000002</v>
      </c>
      <c r="AK1992">
        <v>0.60059284999999996</v>
      </c>
      <c r="AL1992">
        <v>0.56299160000000004</v>
      </c>
      <c r="AM1992">
        <v>0.56734499999999999</v>
      </c>
      <c r="AN1992">
        <v>0.49017023999999998</v>
      </c>
      <c r="AO1992">
        <v>0.58812509999999996</v>
      </c>
      <c r="AP1992">
        <v>0.31756153999999998</v>
      </c>
      <c r="AQ1992">
        <v>0.28162166</v>
      </c>
      <c r="AR1992">
        <v>0.2637641</v>
      </c>
      <c r="AS1992">
        <v>0.3137723</v>
      </c>
      <c r="AT1992">
        <v>0.24442907</v>
      </c>
      <c r="AU1992">
        <v>0.30594352000000002</v>
      </c>
      <c r="AV1992">
        <v>0.30609765999999999</v>
      </c>
      <c r="AW1992">
        <v>0.33479130000000001</v>
      </c>
      <c r="AX1992">
        <v>0.33434449999999999</v>
      </c>
      <c r="AY1992">
        <v>0.42735640000000003</v>
      </c>
    </row>
    <row r="1993" spans="1:51">
      <c r="A1993">
        <v>1210</v>
      </c>
      <c r="B1993" t="b">
        <v>1</v>
      </c>
      <c r="C1993" t="s">
        <v>128</v>
      </c>
      <c r="D1993" t="s">
        <v>6401</v>
      </c>
      <c r="E1993" t="s">
        <v>6402</v>
      </c>
      <c r="H1993" t="s">
        <v>6403</v>
      </c>
      <c r="I1993" t="s">
        <v>558</v>
      </c>
      <c r="K1993" s="7">
        <v>2.1999999999999999E-2</v>
      </c>
      <c r="L1993">
        <v>-0.11</v>
      </c>
      <c r="M1993" s="7">
        <v>0.88</v>
      </c>
      <c r="N1993">
        <v>0.04</v>
      </c>
      <c r="O1993" s="7">
        <v>2.4E-2</v>
      </c>
      <c r="P1993">
        <v>-0.15</v>
      </c>
      <c r="Q1993" t="s">
        <v>135</v>
      </c>
      <c r="R1993">
        <v>15.72</v>
      </c>
      <c r="S1993">
        <v>15.64</v>
      </c>
      <c r="T1993">
        <v>15.73</v>
      </c>
      <c r="U1993">
        <v>15.55</v>
      </c>
      <c r="V1993">
        <v>15.71</v>
      </c>
      <c r="W1993">
        <v>15.74</v>
      </c>
      <c r="X1993">
        <v>15.67</v>
      </c>
      <c r="Y1993">
        <v>15.67</v>
      </c>
      <c r="Z1993">
        <v>15.7</v>
      </c>
      <c r="AA1993">
        <v>15.81</v>
      </c>
      <c r="AB1993">
        <v>15.73</v>
      </c>
      <c r="AC1993">
        <v>15.67</v>
      </c>
      <c r="AD1993">
        <v>15.66</v>
      </c>
      <c r="AE1993">
        <v>15.57</v>
      </c>
      <c r="AF1993">
        <v>15.5</v>
      </c>
      <c r="AG1993">
        <v>15.45</v>
      </c>
      <c r="AH1993">
        <v>15.64</v>
      </c>
      <c r="AI1993">
        <v>0.23992297000000001</v>
      </c>
      <c r="AJ1993">
        <v>0.24990720999999999</v>
      </c>
      <c r="AK1993">
        <v>0.32749699999999998</v>
      </c>
      <c r="AL1993">
        <v>0.24246728000000001</v>
      </c>
      <c r="AM1993">
        <v>0.41197175000000003</v>
      </c>
      <c r="AN1993">
        <v>0.32519799999999999</v>
      </c>
      <c r="AO1993">
        <v>0.24541597000000001</v>
      </c>
      <c r="AP1993">
        <v>0.328708</v>
      </c>
      <c r="AQ1993">
        <v>0.31843250000000001</v>
      </c>
      <c r="AR1993">
        <v>0.2551563</v>
      </c>
      <c r="AS1993">
        <v>0.24236759999999999</v>
      </c>
      <c r="AT1993">
        <v>0.24422123000000001</v>
      </c>
      <c r="AU1993">
        <v>0.2430088</v>
      </c>
      <c r="AV1993">
        <v>0.24556088000000001</v>
      </c>
      <c r="AW1993">
        <v>0.23926549999999999</v>
      </c>
      <c r="AX1993">
        <v>0.24649477</v>
      </c>
      <c r="AY1993">
        <v>0.24635197</v>
      </c>
    </row>
    <row r="1994" spans="1:51">
      <c r="A1994">
        <v>1285</v>
      </c>
      <c r="B1994" t="b">
        <v>1</v>
      </c>
      <c r="C1994" t="s">
        <v>128</v>
      </c>
      <c r="D1994" t="s">
        <v>6404</v>
      </c>
      <c r="E1994" t="s">
        <v>6405</v>
      </c>
      <c r="H1994" t="s">
        <v>6406</v>
      </c>
      <c r="I1994" t="s">
        <v>582</v>
      </c>
      <c r="K1994" s="7">
        <v>2.8000000000000001E-2</v>
      </c>
      <c r="L1994">
        <v>0.15</v>
      </c>
      <c r="M1994" s="7">
        <v>0.81</v>
      </c>
      <c r="N1994">
        <v>0.01</v>
      </c>
      <c r="O1994" s="7">
        <v>2.4E-2</v>
      </c>
      <c r="P1994">
        <v>0.14000000000000001</v>
      </c>
      <c r="Q1994" t="s">
        <v>135</v>
      </c>
      <c r="R1994">
        <v>16.23</v>
      </c>
      <c r="S1994">
        <v>16.25</v>
      </c>
      <c r="T1994">
        <v>16.190000000000001</v>
      </c>
      <c r="U1994">
        <v>16.21</v>
      </c>
      <c r="V1994">
        <v>16.170000000000002</v>
      </c>
      <c r="W1994">
        <v>16.2</v>
      </c>
      <c r="X1994">
        <v>16.18</v>
      </c>
      <c r="Y1994">
        <v>16.16</v>
      </c>
      <c r="Z1994">
        <v>16.22</v>
      </c>
      <c r="AA1994">
        <v>16.239999999999998</v>
      </c>
      <c r="AB1994">
        <v>16.16</v>
      </c>
      <c r="AC1994">
        <v>16.190000000000001</v>
      </c>
      <c r="AD1994">
        <v>16.29</v>
      </c>
      <c r="AE1994">
        <v>16.309999999999999</v>
      </c>
      <c r="AF1994">
        <v>16.350000000000001</v>
      </c>
      <c r="AG1994">
        <v>16.309999999999999</v>
      </c>
      <c r="AH1994">
        <v>16.399999999999999</v>
      </c>
      <c r="AI1994">
        <v>0.28803297999999999</v>
      </c>
      <c r="AJ1994">
        <v>0.24970643000000001</v>
      </c>
      <c r="AK1994">
        <v>0.30728886</v>
      </c>
      <c r="AL1994">
        <v>0.32254553000000002</v>
      </c>
      <c r="AM1994">
        <v>0.28257817000000002</v>
      </c>
      <c r="AN1994">
        <v>0.29719572999999999</v>
      </c>
      <c r="AO1994">
        <v>0.30299556</v>
      </c>
      <c r="AP1994">
        <v>0.33311865000000002</v>
      </c>
      <c r="AQ1994">
        <v>0.29131745999999997</v>
      </c>
      <c r="AR1994">
        <v>0.30421860000000001</v>
      </c>
      <c r="AS1994">
        <v>0.26981136</v>
      </c>
      <c r="AT1994">
        <v>0.27572780000000002</v>
      </c>
      <c r="AU1994">
        <v>0.27141189999999998</v>
      </c>
      <c r="AV1994">
        <v>0.30352859999999998</v>
      </c>
      <c r="AW1994">
        <v>0.32135078</v>
      </c>
      <c r="AX1994">
        <v>0.36919849999999999</v>
      </c>
      <c r="AY1994">
        <v>0.32063395</v>
      </c>
    </row>
    <row r="1995" spans="1:51">
      <c r="A1995">
        <v>1772</v>
      </c>
      <c r="B1995" t="b">
        <v>1</v>
      </c>
      <c r="C1995" t="s">
        <v>128</v>
      </c>
      <c r="D1995" t="s">
        <v>6407</v>
      </c>
      <c r="E1995" t="s">
        <v>6408</v>
      </c>
      <c r="H1995" t="s">
        <v>6252</v>
      </c>
      <c r="I1995" t="s">
        <v>917</v>
      </c>
      <c r="J1995" t="b">
        <v>1</v>
      </c>
      <c r="K1995" s="7">
        <v>0.12</v>
      </c>
      <c r="L1995">
        <v>0.02</v>
      </c>
      <c r="M1995" s="7">
        <v>0.32</v>
      </c>
      <c r="N1995">
        <v>-0.02</v>
      </c>
      <c r="O1995" s="7">
        <v>2.4E-2</v>
      </c>
      <c r="P1995">
        <v>0.04</v>
      </c>
      <c r="Q1995" t="s">
        <v>135</v>
      </c>
      <c r="R1995">
        <v>16.309999999999999</v>
      </c>
      <c r="S1995">
        <v>16.29</v>
      </c>
      <c r="T1995">
        <v>16.29</v>
      </c>
      <c r="U1995">
        <v>16.34</v>
      </c>
      <c r="V1995">
        <v>16.28</v>
      </c>
      <c r="W1995">
        <v>16.2</v>
      </c>
      <c r="X1995">
        <v>16.29</v>
      </c>
      <c r="Y1995">
        <v>16.309999999999999</v>
      </c>
      <c r="Z1995">
        <v>16.23</v>
      </c>
      <c r="AA1995">
        <v>16.309999999999999</v>
      </c>
      <c r="AB1995">
        <v>16.260000000000002</v>
      </c>
      <c r="AC1995">
        <v>16.190000000000001</v>
      </c>
      <c r="AD1995">
        <v>16.260000000000002</v>
      </c>
      <c r="AE1995">
        <v>16.27</v>
      </c>
      <c r="AF1995">
        <v>16.260000000000002</v>
      </c>
      <c r="AG1995">
        <v>16.41</v>
      </c>
      <c r="AH1995">
        <v>16.38</v>
      </c>
      <c r="AI1995">
        <v>0.23904212</v>
      </c>
      <c r="AJ1995">
        <v>0</v>
      </c>
      <c r="AK1995">
        <v>0.24565633000000001</v>
      </c>
      <c r="AL1995">
        <v>0.23962887999999999</v>
      </c>
      <c r="AM1995">
        <v>0.26053903</v>
      </c>
      <c r="AN1995">
        <v>0</v>
      </c>
      <c r="AO1995">
        <v>0</v>
      </c>
      <c r="AP1995">
        <v>0.27947253</v>
      </c>
      <c r="AQ1995">
        <v>0.25944181999999999</v>
      </c>
      <c r="AR1995">
        <v>0.29167589999999999</v>
      </c>
      <c r="AS1995">
        <v>0</v>
      </c>
      <c r="AT1995">
        <v>0</v>
      </c>
      <c r="AU1995">
        <v>0.25315848000000002</v>
      </c>
      <c r="AV1995">
        <v>0.26819882</v>
      </c>
      <c r="AW1995">
        <v>0.26098016000000002</v>
      </c>
      <c r="AX1995">
        <v>0</v>
      </c>
      <c r="AY1995">
        <v>0</v>
      </c>
    </row>
    <row r="1996" spans="1:51">
      <c r="A1996">
        <v>2082</v>
      </c>
      <c r="B1996" t="b">
        <v>1</v>
      </c>
      <c r="C1996" t="s">
        <v>128</v>
      </c>
      <c r="D1996" t="s">
        <v>6409</v>
      </c>
      <c r="E1996" t="s">
        <v>6410</v>
      </c>
      <c r="H1996" t="s">
        <v>6411</v>
      </c>
      <c r="I1996" t="s">
        <v>737</v>
      </c>
      <c r="K1996" s="7">
        <v>0.22</v>
      </c>
      <c r="L1996">
        <v>-0.08</v>
      </c>
      <c r="M1996" s="7">
        <v>0.13</v>
      </c>
      <c r="N1996">
        <v>0.08</v>
      </c>
      <c r="O1996" s="7">
        <v>2.4E-2</v>
      </c>
      <c r="P1996">
        <v>-0.16</v>
      </c>
      <c r="Q1996" t="s">
        <v>135</v>
      </c>
      <c r="R1996">
        <v>16.55</v>
      </c>
      <c r="S1996">
        <v>16.489999999999998</v>
      </c>
      <c r="T1996">
        <v>16.59</v>
      </c>
      <c r="U1996">
        <v>16.54</v>
      </c>
      <c r="V1996">
        <v>16.440000000000001</v>
      </c>
      <c r="W1996">
        <v>16.559999999999999</v>
      </c>
      <c r="X1996">
        <v>16.52</v>
      </c>
      <c r="Y1996">
        <v>16.54</v>
      </c>
      <c r="Z1996">
        <v>16.63</v>
      </c>
      <c r="AA1996">
        <v>16.57</v>
      </c>
      <c r="AB1996">
        <v>16.7</v>
      </c>
      <c r="AC1996">
        <v>16.59</v>
      </c>
      <c r="AD1996">
        <v>16.600000000000001</v>
      </c>
      <c r="AE1996">
        <v>16.440000000000001</v>
      </c>
      <c r="AF1996">
        <v>16.440000000000001</v>
      </c>
      <c r="AG1996">
        <v>16.5</v>
      </c>
      <c r="AH1996">
        <v>16.2</v>
      </c>
      <c r="AI1996">
        <v>0.24802178</v>
      </c>
      <c r="AJ1996">
        <v>0.2673625</v>
      </c>
      <c r="AK1996">
        <v>0.30393862999999999</v>
      </c>
      <c r="AL1996">
        <v>0.29650011999999998</v>
      </c>
      <c r="AM1996">
        <v>0.26820232999999999</v>
      </c>
      <c r="AN1996">
        <v>0.26673049999999998</v>
      </c>
      <c r="AO1996">
        <v>0.26781070000000001</v>
      </c>
      <c r="AP1996">
        <v>0.29302052000000001</v>
      </c>
      <c r="AQ1996">
        <v>0.29621165999999999</v>
      </c>
      <c r="AR1996">
        <v>0.27749871999999998</v>
      </c>
      <c r="AS1996">
        <v>0.26493058000000003</v>
      </c>
      <c r="AT1996">
        <v>0.2794895</v>
      </c>
      <c r="AU1996">
        <v>0.2692967</v>
      </c>
      <c r="AV1996">
        <v>0.28129786000000001</v>
      </c>
      <c r="AW1996">
        <v>0.34195977</v>
      </c>
      <c r="AX1996">
        <v>0.29367512000000001</v>
      </c>
      <c r="AY1996">
        <v>0.29338247000000001</v>
      </c>
    </row>
    <row r="1997" spans="1:51">
      <c r="A1997">
        <v>2272</v>
      </c>
      <c r="B1997" t="b">
        <v>1</v>
      </c>
      <c r="C1997" t="s">
        <v>128</v>
      </c>
      <c r="D1997" t="s">
        <v>6412</v>
      </c>
      <c r="E1997" t="s">
        <v>6413</v>
      </c>
      <c r="H1997" t="s">
        <v>6414</v>
      </c>
      <c r="I1997" t="s">
        <v>568</v>
      </c>
      <c r="J1997" t="b">
        <v>1</v>
      </c>
      <c r="K1997" s="7">
        <v>0.3</v>
      </c>
      <c r="L1997">
        <v>-0.11</v>
      </c>
      <c r="M1997" s="7">
        <v>0.25</v>
      </c>
      <c r="N1997">
        <v>0.01</v>
      </c>
      <c r="O1997" s="7">
        <v>2.4E-2</v>
      </c>
      <c r="P1997">
        <v>-0.12</v>
      </c>
      <c r="Q1997" t="s">
        <v>135</v>
      </c>
      <c r="R1997">
        <v>14.44</v>
      </c>
      <c r="S1997">
        <v>14.38</v>
      </c>
      <c r="T1997">
        <v>14.51</v>
      </c>
      <c r="U1997">
        <v>14.48</v>
      </c>
      <c r="V1997">
        <v>14.37</v>
      </c>
      <c r="W1997">
        <v>14.53</v>
      </c>
      <c r="X1997">
        <v>14.52</v>
      </c>
      <c r="Y1997">
        <v>14.51</v>
      </c>
      <c r="Z1997">
        <v>14.47</v>
      </c>
      <c r="AA1997">
        <v>14.52</v>
      </c>
      <c r="AB1997">
        <v>14.38</v>
      </c>
      <c r="AC1997">
        <v>14.54</v>
      </c>
      <c r="AD1997">
        <v>14.44</v>
      </c>
      <c r="AE1997">
        <v>14.31</v>
      </c>
      <c r="AF1997">
        <v>14.3</v>
      </c>
      <c r="AG1997">
        <v>14</v>
      </c>
      <c r="AH1997">
        <v>14.43</v>
      </c>
      <c r="AI1997">
        <v>0.26904433999999999</v>
      </c>
      <c r="AJ1997">
        <v>0.29240263</v>
      </c>
      <c r="AK1997">
        <v>0.2953075</v>
      </c>
      <c r="AL1997">
        <v>0.32694416999999998</v>
      </c>
      <c r="AM1997">
        <v>0.27043420000000001</v>
      </c>
      <c r="AN1997">
        <v>0.37367277999999998</v>
      </c>
      <c r="AO1997">
        <v>0.34686387000000002</v>
      </c>
      <c r="AP1997">
        <v>0.27053529999999998</v>
      </c>
      <c r="AQ1997">
        <v>0.30360920000000002</v>
      </c>
      <c r="AR1997">
        <v>0.27824949999999998</v>
      </c>
      <c r="AS1997">
        <v>0.31356867999999999</v>
      </c>
      <c r="AT1997">
        <v>0.3881405</v>
      </c>
      <c r="AU1997">
        <v>0.29374299999999998</v>
      </c>
      <c r="AV1997">
        <v>0.31399002999999998</v>
      </c>
      <c r="AW1997">
        <v>0.29624349999999999</v>
      </c>
      <c r="AX1997">
        <v>0.33205400000000002</v>
      </c>
      <c r="AY1997">
        <v>0.31912035</v>
      </c>
    </row>
    <row r="1998" spans="1:51">
      <c r="A1998">
        <v>2639</v>
      </c>
      <c r="B1998" t="b">
        <v>1</v>
      </c>
      <c r="C1998" t="s">
        <v>128</v>
      </c>
      <c r="D1998" t="s">
        <v>6415</v>
      </c>
      <c r="E1998" t="s">
        <v>6416</v>
      </c>
      <c r="H1998" t="s">
        <v>6417</v>
      </c>
      <c r="I1998" t="s">
        <v>207</v>
      </c>
      <c r="K1998" s="7">
        <v>0.47</v>
      </c>
      <c r="L1998">
        <v>0.05</v>
      </c>
      <c r="M1998" s="7">
        <v>4.8000000000000001E-2</v>
      </c>
      <c r="N1998">
        <v>-0.05</v>
      </c>
      <c r="O1998" s="7">
        <v>2.4E-2</v>
      </c>
      <c r="P1998">
        <v>0.1</v>
      </c>
      <c r="Q1998" t="s">
        <v>135</v>
      </c>
      <c r="R1998">
        <v>16.170000000000002</v>
      </c>
      <c r="S1998">
        <v>16.149999999999999</v>
      </c>
      <c r="T1998">
        <v>16.21</v>
      </c>
      <c r="U1998">
        <v>16.25</v>
      </c>
      <c r="V1998">
        <v>16.13</v>
      </c>
      <c r="W1998">
        <v>16.13</v>
      </c>
      <c r="X1998">
        <v>16.100000000000001</v>
      </c>
      <c r="Y1998">
        <v>16.16</v>
      </c>
      <c r="Z1998">
        <v>16.059999999999999</v>
      </c>
      <c r="AA1998">
        <v>16.07</v>
      </c>
      <c r="AB1998">
        <v>16.18</v>
      </c>
      <c r="AC1998">
        <v>16.07</v>
      </c>
      <c r="AD1998">
        <v>16.2</v>
      </c>
      <c r="AE1998">
        <v>16.21</v>
      </c>
      <c r="AF1998">
        <v>16.21</v>
      </c>
      <c r="AG1998">
        <v>16.190000000000001</v>
      </c>
      <c r="AH1998">
        <v>16.260000000000002</v>
      </c>
      <c r="AI1998">
        <v>0.33506560000000002</v>
      </c>
      <c r="AJ1998">
        <v>0.34470272000000002</v>
      </c>
      <c r="AK1998">
        <v>0.53927000000000003</v>
      </c>
      <c r="AL1998">
        <v>0.70971256000000005</v>
      </c>
      <c r="AM1998">
        <v>0.24900443999999999</v>
      </c>
      <c r="AN1998">
        <v>0.30025613000000001</v>
      </c>
      <c r="AO1998">
        <v>0.45224523999999999</v>
      </c>
      <c r="AP1998">
        <v>0.26517096000000001</v>
      </c>
      <c r="AQ1998">
        <v>0.32060139999999998</v>
      </c>
      <c r="AR1998">
        <v>0.36123544000000002</v>
      </c>
      <c r="AS1998">
        <v>0.26662301999999999</v>
      </c>
      <c r="AT1998">
        <v>0.25859773000000003</v>
      </c>
      <c r="AU1998">
        <v>0.28136998000000002</v>
      </c>
      <c r="AV1998">
        <v>0.25548574000000002</v>
      </c>
      <c r="AW1998">
        <v>0.25057527000000002</v>
      </c>
      <c r="AX1998">
        <v>0.48231744999999998</v>
      </c>
      <c r="AY1998">
        <v>0.26031068000000002</v>
      </c>
    </row>
    <row r="1999" spans="1:51">
      <c r="A1999">
        <v>3011</v>
      </c>
      <c r="B1999" t="b">
        <v>1</v>
      </c>
      <c r="C1999" t="s">
        <v>128</v>
      </c>
      <c r="D1999" t="s">
        <v>6418</v>
      </c>
      <c r="E1999" t="s">
        <v>6419</v>
      </c>
      <c r="H1999" t="s">
        <v>1279</v>
      </c>
      <c r="I1999" t="s">
        <v>530</v>
      </c>
      <c r="J1999" t="b">
        <v>1</v>
      </c>
      <c r="K1999" s="7">
        <v>0.69</v>
      </c>
      <c r="L1999">
        <v>-0.05</v>
      </c>
      <c r="M1999" s="7">
        <v>5.0999999999999997E-2</v>
      </c>
      <c r="N1999">
        <v>0.12</v>
      </c>
      <c r="O1999" s="7">
        <v>2.4E-2</v>
      </c>
      <c r="P1999">
        <v>-0.17</v>
      </c>
      <c r="Q1999" t="s">
        <v>135</v>
      </c>
      <c r="R1999">
        <v>14.45</v>
      </c>
      <c r="S1999">
        <v>14.41</v>
      </c>
      <c r="T1999">
        <v>14.18</v>
      </c>
      <c r="U1999">
        <v>14.47</v>
      </c>
      <c r="V1999">
        <v>14.19</v>
      </c>
      <c r="W1999">
        <v>14.42</v>
      </c>
      <c r="X1999">
        <v>14.42</v>
      </c>
      <c r="Y1999">
        <v>14.76</v>
      </c>
      <c r="Z1999">
        <v>14.44</v>
      </c>
      <c r="AA1999">
        <v>14.59</v>
      </c>
      <c r="AB1999">
        <v>14.26</v>
      </c>
      <c r="AC1999">
        <v>14.16</v>
      </c>
      <c r="AD1999">
        <v>14.32</v>
      </c>
      <c r="AE1999">
        <v>14.36</v>
      </c>
      <c r="AF1999">
        <v>14.08</v>
      </c>
      <c r="AG1999">
        <v>14.38</v>
      </c>
      <c r="AH1999">
        <v>14.39</v>
      </c>
      <c r="AI1999">
        <v>0</v>
      </c>
      <c r="AJ1999">
        <v>0.26775979999999999</v>
      </c>
      <c r="AK1999">
        <v>0</v>
      </c>
      <c r="AL1999">
        <v>0</v>
      </c>
      <c r="AM1999">
        <v>0</v>
      </c>
      <c r="AN1999">
        <v>0.27999002000000001</v>
      </c>
      <c r="AO1999">
        <v>0.27736157</v>
      </c>
      <c r="AP1999">
        <v>0</v>
      </c>
      <c r="AQ1999">
        <v>0</v>
      </c>
      <c r="AR1999">
        <v>0</v>
      </c>
      <c r="AS1999">
        <v>0.26064929999999997</v>
      </c>
      <c r="AT1999">
        <v>0.25907564</v>
      </c>
      <c r="AU1999">
        <v>0</v>
      </c>
      <c r="AV1999">
        <v>0</v>
      </c>
      <c r="AW1999">
        <v>0</v>
      </c>
      <c r="AX1999">
        <v>0.2594475</v>
      </c>
      <c r="AY1999">
        <v>0.25969350000000002</v>
      </c>
    </row>
    <row r="2000" spans="1:51">
      <c r="A2000">
        <v>3512.2</v>
      </c>
      <c r="B2000" t="b">
        <v>1</v>
      </c>
      <c r="C2000" t="s">
        <v>128</v>
      </c>
      <c r="D2000" t="s">
        <v>6420</v>
      </c>
      <c r="E2000" t="s">
        <v>6421</v>
      </c>
      <c r="H2000" t="s">
        <v>6422</v>
      </c>
      <c r="I2000" t="s">
        <v>820</v>
      </c>
      <c r="J2000" t="b">
        <v>1</v>
      </c>
      <c r="K2000" s="7">
        <v>0.85</v>
      </c>
      <c r="L2000">
        <v>0</v>
      </c>
      <c r="M2000" s="7">
        <v>2.5000000000000001E-2</v>
      </c>
      <c r="N2000">
        <v>-0.05</v>
      </c>
      <c r="O2000" s="7">
        <v>2.4E-2</v>
      </c>
      <c r="P2000">
        <v>0.05</v>
      </c>
      <c r="Q2000" t="s">
        <v>135</v>
      </c>
      <c r="R2000">
        <v>15.39</v>
      </c>
      <c r="S2000">
        <v>15.34</v>
      </c>
      <c r="T2000">
        <v>15.39</v>
      </c>
      <c r="U2000">
        <v>15.43</v>
      </c>
      <c r="V2000">
        <v>15.42</v>
      </c>
      <c r="W2000">
        <v>15.45</v>
      </c>
      <c r="X2000">
        <v>15.42</v>
      </c>
      <c r="Y2000">
        <v>15.31</v>
      </c>
      <c r="Z2000">
        <v>15.37</v>
      </c>
      <c r="AA2000">
        <v>15.42</v>
      </c>
      <c r="AB2000">
        <v>15.48</v>
      </c>
      <c r="AC2000">
        <v>15.26</v>
      </c>
      <c r="AD2000">
        <v>15.39</v>
      </c>
      <c r="AE2000">
        <v>15.37</v>
      </c>
      <c r="AF2000">
        <v>15.49</v>
      </c>
      <c r="AG2000">
        <v>15.46</v>
      </c>
      <c r="AH2000">
        <v>15.44</v>
      </c>
      <c r="AI2000">
        <v>0.26049519999999998</v>
      </c>
      <c r="AJ2000">
        <v>0.25355577000000001</v>
      </c>
      <c r="AK2000">
        <v>0.28821182000000001</v>
      </c>
      <c r="AL2000">
        <v>0.23979429999999999</v>
      </c>
      <c r="AM2000">
        <v>0.25045228000000003</v>
      </c>
      <c r="AN2000">
        <v>0.23963029999999999</v>
      </c>
      <c r="AO2000">
        <v>0.26548339999999998</v>
      </c>
      <c r="AP2000">
        <v>0.24086604</v>
      </c>
      <c r="AQ2000">
        <v>0.24360051999999999</v>
      </c>
      <c r="AR2000">
        <v>0.24637459</v>
      </c>
      <c r="AS2000">
        <v>0.24564359999999999</v>
      </c>
      <c r="AT2000">
        <v>0.23934892999999999</v>
      </c>
      <c r="AU2000">
        <v>0.24803591999999999</v>
      </c>
      <c r="AV2000">
        <v>0.24805430000000001</v>
      </c>
      <c r="AW2000">
        <v>0.24002899999999999</v>
      </c>
      <c r="AX2000">
        <v>0.32473284000000002</v>
      </c>
      <c r="AY2000">
        <v>0.24101168000000001</v>
      </c>
    </row>
    <row r="2001" spans="1:51">
      <c r="A2001">
        <v>1471</v>
      </c>
      <c r="B2001" t="b">
        <v>1</v>
      </c>
      <c r="C2001" t="s">
        <v>128</v>
      </c>
      <c r="D2001" t="s">
        <v>6423</v>
      </c>
      <c r="E2001" t="s">
        <v>6424</v>
      </c>
      <c r="H2001" t="s">
        <v>6425</v>
      </c>
      <c r="I2001" t="s">
        <v>6426</v>
      </c>
      <c r="K2001" s="7">
        <v>5.1999999999999998E-2</v>
      </c>
      <c r="L2001">
        <v>0.02</v>
      </c>
      <c r="M2001" s="7">
        <v>0.64</v>
      </c>
      <c r="N2001">
        <v>0</v>
      </c>
      <c r="O2001" s="7">
        <v>2.5000000000000001E-2</v>
      </c>
      <c r="P2001">
        <v>0.02</v>
      </c>
      <c r="Q2001" t="s">
        <v>135</v>
      </c>
      <c r="R2001">
        <v>16.04</v>
      </c>
      <c r="S2001">
        <v>16.059999999999999</v>
      </c>
      <c r="T2001">
        <v>16.079999999999998</v>
      </c>
      <c r="U2001">
        <v>16.02</v>
      </c>
      <c r="V2001">
        <v>16.03</v>
      </c>
      <c r="W2001">
        <v>16.02</v>
      </c>
      <c r="X2001">
        <v>16.03</v>
      </c>
      <c r="Y2001">
        <v>15.93</v>
      </c>
      <c r="Z2001">
        <v>16.05</v>
      </c>
      <c r="AA2001">
        <v>15.99</v>
      </c>
      <c r="AB2001">
        <v>16.059999999999999</v>
      </c>
      <c r="AC2001">
        <v>16.13</v>
      </c>
      <c r="AD2001">
        <v>16.07</v>
      </c>
      <c r="AE2001">
        <v>16.14</v>
      </c>
      <c r="AF2001">
        <v>16.04</v>
      </c>
      <c r="AG2001">
        <v>16.010000000000002</v>
      </c>
      <c r="AH2001">
        <v>16.010000000000002</v>
      </c>
      <c r="AI2001">
        <v>0.28624228000000002</v>
      </c>
      <c r="AJ2001">
        <v>0.34515235</v>
      </c>
      <c r="AK2001">
        <v>0.31568386999999998</v>
      </c>
      <c r="AL2001">
        <v>0.36497095000000002</v>
      </c>
      <c r="AM2001">
        <v>0.25021473</v>
      </c>
      <c r="AN2001">
        <v>0.44827217000000003</v>
      </c>
      <c r="AO2001">
        <v>0.29040336999999999</v>
      </c>
      <c r="AP2001">
        <v>0.77893769999999996</v>
      </c>
      <c r="AQ2001">
        <v>0.47928320000000002</v>
      </c>
      <c r="AR2001">
        <v>0.47972152000000001</v>
      </c>
      <c r="AS2001">
        <v>0.40632605999999999</v>
      </c>
      <c r="AT2001">
        <v>0.27116022000000001</v>
      </c>
      <c r="AU2001">
        <v>0.39535987</v>
      </c>
      <c r="AV2001">
        <v>0.57597549999999997</v>
      </c>
      <c r="AW2001">
        <v>0.67553510000000005</v>
      </c>
      <c r="AX2001">
        <v>0.43971315</v>
      </c>
      <c r="AY2001">
        <v>0.29084592999999997</v>
      </c>
    </row>
    <row r="2002" spans="1:51">
      <c r="A2002">
        <v>1890</v>
      </c>
      <c r="B2002" t="b">
        <v>1</v>
      </c>
      <c r="C2002" t="s">
        <v>128</v>
      </c>
      <c r="D2002" t="s">
        <v>6427</v>
      </c>
      <c r="E2002" t="s">
        <v>6428</v>
      </c>
      <c r="H2002" t="s">
        <v>6429</v>
      </c>
      <c r="I2002" t="s">
        <v>744</v>
      </c>
      <c r="K2002" s="7">
        <v>0.16</v>
      </c>
      <c r="L2002">
        <v>0.09</v>
      </c>
      <c r="M2002" s="7">
        <v>0.19</v>
      </c>
      <c r="N2002">
        <v>0.01</v>
      </c>
      <c r="O2002" s="7">
        <v>2.5000000000000001E-2</v>
      </c>
      <c r="P2002">
        <v>0.08</v>
      </c>
      <c r="Q2002" t="s">
        <v>135</v>
      </c>
      <c r="R2002">
        <v>14.88</v>
      </c>
      <c r="S2002">
        <v>14.91</v>
      </c>
      <c r="T2002">
        <v>14.75</v>
      </c>
      <c r="U2002">
        <v>14.77</v>
      </c>
      <c r="V2002">
        <v>14.82</v>
      </c>
      <c r="W2002">
        <v>14.8</v>
      </c>
      <c r="X2002">
        <v>14.8</v>
      </c>
      <c r="Y2002">
        <v>14.74</v>
      </c>
      <c r="Z2002">
        <v>14.86</v>
      </c>
      <c r="AA2002">
        <v>14.77</v>
      </c>
      <c r="AB2002">
        <v>14.76</v>
      </c>
      <c r="AC2002">
        <v>14.83</v>
      </c>
      <c r="AD2002">
        <v>14.84</v>
      </c>
      <c r="AE2002">
        <v>14.93</v>
      </c>
      <c r="AF2002">
        <v>14.93</v>
      </c>
      <c r="AG2002">
        <v>14.77</v>
      </c>
      <c r="AH2002">
        <v>14.94</v>
      </c>
      <c r="AI2002">
        <v>0.24170448</v>
      </c>
      <c r="AJ2002">
        <v>0.24374756</v>
      </c>
      <c r="AK2002">
        <v>0.24074868999999999</v>
      </c>
      <c r="AL2002">
        <v>0.24441493</v>
      </c>
      <c r="AM2002">
        <v>0.26649293000000002</v>
      </c>
      <c r="AN2002">
        <v>0.24979055999999999</v>
      </c>
      <c r="AO2002">
        <v>0.27571157000000002</v>
      </c>
      <c r="AP2002">
        <v>0.25455539999999999</v>
      </c>
      <c r="AQ2002">
        <v>0.26136333</v>
      </c>
      <c r="AR2002">
        <v>0.26253545</v>
      </c>
      <c r="AS2002">
        <v>0.24835688</v>
      </c>
      <c r="AT2002">
        <v>0.26412183</v>
      </c>
      <c r="AU2002">
        <v>0.25403932000000001</v>
      </c>
      <c r="AV2002">
        <v>0.23904069999999999</v>
      </c>
      <c r="AW2002">
        <v>0.26443573999999997</v>
      </c>
      <c r="AX2002">
        <v>0.28954372</v>
      </c>
      <c r="AY2002">
        <v>0.29147511999999998</v>
      </c>
    </row>
    <row r="2003" spans="1:51">
      <c r="A2003">
        <v>3047.2</v>
      </c>
      <c r="B2003" t="b">
        <v>1</v>
      </c>
      <c r="C2003" t="s">
        <v>128</v>
      </c>
      <c r="D2003" t="s">
        <v>6430</v>
      </c>
      <c r="E2003" t="s">
        <v>6431</v>
      </c>
      <c r="H2003" t="s">
        <v>4805</v>
      </c>
      <c r="I2003" t="s">
        <v>558</v>
      </c>
      <c r="J2003" t="b">
        <v>1</v>
      </c>
      <c r="K2003" s="7">
        <v>0.23</v>
      </c>
      <c r="L2003">
        <v>-0.11</v>
      </c>
      <c r="M2003" s="7">
        <v>8.5000000000000006E-2</v>
      </c>
      <c r="N2003">
        <v>0.16</v>
      </c>
      <c r="O2003" s="7">
        <v>2.5000000000000001E-2</v>
      </c>
      <c r="P2003">
        <v>-0.27</v>
      </c>
      <c r="Q2003" t="s">
        <v>135</v>
      </c>
      <c r="R2003">
        <v>17.989999999999998</v>
      </c>
      <c r="S2003">
        <v>18.149999999999999</v>
      </c>
      <c r="T2003">
        <v>18.2</v>
      </c>
      <c r="U2003">
        <v>17.93</v>
      </c>
      <c r="V2003">
        <v>18.07</v>
      </c>
      <c r="W2003">
        <v>18.02</v>
      </c>
      <c r="X2003">
        <v>18.02</v>
      </c>
      <c r="Y2003">
        <v>18.22</v>
      </c>
      <c r="Z2003">
        <v>18.03</v>
      </c>
      <c r="AA2003">
        <v>18.34</v>
      </c>
      <c r="AB2003">
        <v>18.29</v>
      </c>
      <c r="AC2003">
        <v>18.29</v>
      </c>
      <c r="AD2003">
        <v>18.18</v>
      </c>
      <c r="AE2003">
        <v>17.84</v>
      </c>
      <c r="AF2003">
        <v>17.739999999999998</v>
      </c>
      <c r="AG2003">
        <v>17.89</v>
      </c>
      <c r="AH2003">
        <v>17.84</v>
      </c>
      <c r="AI2003">
        <v>0.2608819</v>
      </c>
      <c r="AJ2003">
        <v>0.29732229999999998</v>
      </c>
      <c r="AK2003">
        <v>0.28980034999999998</v>
      </c>
      <c r="AL2003">
        <v>0.30732350000000003</v>
      </c>
      <c r="AM2003">
        <v>0.26150894000000002</v>
      </c>
      <c r="AN2003">
        <v>0.31967673000000002</v>
      </c>
      <c r="AO2003">
        <v>0.30268731999999998</v>
      </c>
      <c r="AP2003">
        <v>0.31440004999999999</v>
      </c>
      <c r="AQ2003">
        <v>0.31503560000000003</v>
      </c>
      <c r="AR2003">
        <v>0.29167305999999998</v>
      </c>
      <c r="AS2003">
        <v>0.30932979999999999</v>
      </c>
      <c r="AT2003">
        <v>0.36271438</v>
      </c>
      <c r="AU2003">
        <v>0.26075535999999999</v>
      </c>
      <c r="AV2003">
        <v>0.29103892999999997</v>
      </c>
      <c r="AW2003">
        <v>0.31102014</v>
      </c>
      <c r="AX2003">
        <v>0.40310447999999999</v>
      </c>
      <c r="AY2003">
        <v>0.33318722000000001</v>
      </c>
    </row>
    <row r="2004" spans="1:51">
      <c r="A2004">
        <v>3158</v>
      </c>
      <c r="B2004" t="b">
        <v>1</v>
      </c>
      <c r="C2004" t="s">
        <v>128</v>
      </c>
      <c r="D2004" t="s">
        <v>6432</v>
      </c>
      <c r="E2004" t="s">
        <v>6433</v>
      </c>
      <c r="H2004" t="s">
        <v>6434</v>
      </c>
      <c r="I2004" t="s">
        <v>582</v>
      </c>
      <c r="K2004" s="7">
        <v>0.78</v>
      </c>
      <c r="L2004">
        <v>-0.06</v>
      </c>
      <c r="M2004" s="7">
        <v>1.9E-2</v>
      </c>
      <c r="N2004">
        <v>-0.16</v>
      </c>
      <c r="O2004" s="7">
        <v>2.5000000000000001E-2</v>
      </c>
      <c r="P2004">
        <v>0.1</v>
      </c>
      <c r="Q2004" t="s">
        <v>135</v>
      </c>
      <c r="R2004">
        <v>15.18</v>
      </c>
      <c r="S2004">
        <v>15.21</v>
      </c>
      <c r="T2004">
        <v>15.22</v>
      </c>
      <c r="U2004">
        <v>15.41</v>
      </c>
      <c r="V2004">
        <v>15.27</v>
      </c>
      <c r="W2004">
        <v>15.37</v>
      </c>
      <c r="X2004">
        <v>15.22</v>
      </c>
      <c r="Y2004">
        <v>15.06</v>
      </c>
      <c r="Z2004">
        <v>15.2</v>
      </c>
      <c r="AA2004">
        <v>15.19</v>
      </c>
      <c r="AB2004">
        <v>15.11</v>
      </c>
      <c r="AC2004">
        <v>15.05</v>
      </c>
      <c r="AD2004">
        <v>15.07</v>
      </c>
      <c r="AE2004">
        <v>15.29</v>
      </c>
      <c r="AF2004">
        <v>15.31</v>
      </c>
      <c r="AG2004">
        <v>15.19</v>
      </c>
      <c r="AH2004">
        <v>15.4</v>
      </c>
      <c r="AI2004">
        <v>0.25703536999999999</v>
      </c>
      <c r="AJ2004">
        <v>0.27815336000000002</v>
      </c>
      <c r="AK2004">
        <v>0.24451107</v>
      </c>
      <c r="AL2004">
        <v>0.2931011</v>
      </c>
      <c r="AM2004">
        <v>0.259135</v>
      </c>
      <c r="AN2004">
        <v>0.30433735000000001</v>
      </c>
      <c r="AO2004">
        <v>0.28339186</v>
      </c>
      <c r="AP2004">
        <v>0.30190402</v>
      </c>
      <c r="AQ2004">
        <v>0.28137705000000002</v>
      </c>
      <c r="AR2004">
        <v>0.32379964</v>
      </c>
      <c r="AS2004">
        <v>0.26937872000000002</v>
      </c>
      <c r="AT2004">
        <v>0.26944657999999999</v>
      </c>
      <c r="AU2004">
        <v>0.25794876</v>
      </c>
      <c r="AV2004">
        <v>0.27752134000000001</v>
      </c>
      <c r="AW2004">
        <v>0.31124281999999998</v>
      </c>
      <c r="AX2004">
        <v>0.27875002999999998</v>
      </c>
      <c r="AY2004">
        <v>0.27937780000000001</v>
      </c>
    </row>
    <row r="2005" spans="1:51">
      <c r="A2005">
        <v>1181</v>
      </c>
      <c r="B2005" t="b">
        <v>1</v>
      </c>
      <c r="C2005" t="s">
        <v>128</v>
      </c>
      <c r="D2005" t="s">
        <v>6435</v>
      </c>
      <c r="E2005" t="s">
        <v>6436</v>
      </c>
      <c r="H2005" t="s">
        <v>6437</v>
      </c>
      <c r="I2005" t="s">
        <v>1333</v>
      </c>
      <c r="J2005" t="b">
        <v>1</v>
      </c>
      <c r="K2005" s="7">
        <v>1.9E-2</v>
      </c>
      <c r="L2005">
        <v>0.18</v>
      </c>
      <c r="M2005" s="7">
        <v>0.28000000000000003</v>
      </c>
      <c r="N2005">
        <v>0.08</v>
      </c>
      <c r="O2005" s="7">
        <v>2.5999999999999999E-2</v>
      </c>
      <c r="P2005">
        <v>0.1</v>
      </c>
      <c r="Q2005" t="s">
        <v>135</v>
      </c>
      <c r="R2005">
        <v>14.01</v>
      </c>
      <c r="S2005">
        <v>14.02</v>
      </c>
      <c r="T2005">
        <v>14.11</v>
      </c>
      <c r="U2005">
        <v>13.92</v>
      </c>
      <c r="V2005">
        <v>13.86</v>
      </c>
      <c r="W2005">
        <v>13.9</v>
      </c>
      <c r="X2005">
        <v>13.66</v>
      </c>
      <c r="Y2005">
        <v>13.99</v>
      </c>
      <c r="Z2005">
        <v>14.05</v>
      </c>
      <c r="AA2005">
        <v>13.99</v>
      </c>
      <c r="AB2005">
        <v>13.95</v>
      </c>
      <c r="AC2005">
        <v>14.02</v>
      </c>
      <c r="AD2005">
        <v>14.09</v>
      </c>
      <c r="AE2005">
        <v>14.06</v>
      </c>
      <c r="AF2005">
        <v>14.11</v>
      </c>
      <c r="AG2005">
        <v>14.16</v>
      </c>
      <c r="AH2005">
        <v>14.14</v>
      </c>
      <c r="AI2005">
        <v>0.25245294000000001</v>
      </c>
      <c r="AJ2005">
        <v>0.27992781999999999</v>
      </c>
      <c r="AK2005">
        <v>0.27843826999999999</v>
      </c>
      <c r="AL2005">
        <v>0.30740972999999999</v>
      </c>
      <c r="AM2005">
        <v>0.26843634</v>
      </c>
      <c r="AN2005">
        <v>0.27586144000000001</v>
      </c>
      <c r="AO2005">
        <v>0.29157975000000003</v>
      </c>
      <c r="AP2005">
        <v>0.25510611999999999</v>
      </c>
      <c r="AQ2005">
        <v>0.27571863000000002</v>
      </c>
      <c r="AR2005">
        <v>0.28124273</v>
      </c>
      <c r="AS2005">
        <v>0.27157310000000001</v>
      </c>
      <c r="AT2005">
        <v>0.27896354000000001</v>
      </c>
      <c r="AU2005">
        <v>0.26625683999999999</v>
      </c>
      <c r="AV2005">
        <v>0.32705020000000001</v>
      </c>
      <c r="AW2005">
        <v>0.29629084</v>
      </c>
      <c r="AX2005">
        <v>0.29610916999999998</v>
      </c>
      <c r="AY2005">
        <v>0.26474467000000002</v>
      </c>
    </row>
    <row r="2006" spans="1:51">
      <c r="A2006">
        <v>1194</v>
      </c>
      <c r="B2006" t="b">
        <v>1</v>
      </c>
      <c r="C2006" t="s">
        <v>128</v>
      </c>
      <c r="D2006" t="s">
        <v>6438</v>
      </c>
      <c r="E2006" t="s">
        <v>6439</v>
      </c>
      <c r="H2006" t="s">
        <v>6440</v>
      </c>
      <c r="I2006" t="s">
        <v>733</v>
      </c>
      <c r="K2006" s="7">
        <v>2.1000000000000001E-2</v>
      </c>
      <c r="L2006">
        <v>0.05</v>
      </c>
      <c r="M2006" s="7">
        <v>0.97</v>
      </c>
      <c r="N2006">
        <v>0.02</v>
      </c>
      <c r="O2006" s="7">
        <v>2.5999999999999999E-2</v>
      </c>
      <c r="P2006">
        <v>0.04</v>
      </c>
      <c r="Q2006" t="s">
        <v>135</v>
      </c>
      <c r="R2006">
        <v>16.64</v>
      </c>
      <c r="S2006">
        <v>16.61</v>
      </c>
      <c r="T2006">
        <v>16.59</v>
      </c>
      <c r="U2006">
        <v>16.61</v>
      </c>
      <c r="V2006">
        <v>16.59</v>
      </c>
      <c r="W2006">
        <v>16.59</v>
      </c>
      <c r="X2006">
        <v>16.57</v>
      </c>
      <c r="Y2006">
        <v>16.59</v>
      </c>
      <c r="Z2006">
        <v>16.59</v>
      </c>
      <c r="AA2006">
        <v>16.61</v>
      </c>
      <c r="AB2006">
        <v>16.61</v>
      </c>
      <c r="AC2006">
        <v>16.64</v>
      </c>
      <c r="AD2006">
        <v>16.62</v>
      </c>
      <c r="AE2006">
        <v>16.649999999999999</v>
      </c>
      <c r="AF2006">
        <v>16.64</v>
      </c>
      <c r="AG2006">
        <v>16.690000000000001</v>
      </c>
      <c r="AH2006">
        <v>16.670000000000002</v>
      </c>
      <c r="AI2006">
        <v>0.26019615000000001</v>
      </c>
      <c r="AJ2006">
        <v>0.25266290000000002</v>
      </c>
      <c r="AK2006">
        <v>0.37387922000000001</v>
      </c>
      <c r="AL2006">
        <v>0.26807016</v>
      </c>
      <c r="AM2006">
        <v>0.30245757000000001</v>
      </c>
      <c r="AN2006">
        <v>0.27638953999999999</v>
      </c>
      <c r="AO2006">
        <v>0.28836453000000001</v>
      </c>
      <c r="AP2006">
        <v>0.26956180000000002</v>
      </c>
      <c r="AQ2006">
        <v>0.29545664999999999</v>
      </c>
      <c r="AR2006">
        <v>0.31659159999999997</v>
      </c>
      <c r="AS2006">
        <v>0.35718106999999999</v>
      </c>
      <c r="AT2006">
        <v>0.52269980000000005</v>
      </c>
      <c r="AU2006">
        <v>0.29556834999999998</v>
      </c>
      <c r="AV2006">
        <v>0.26793158</v>
      </c>
      <c r="AW2006">
        <v>0.27767688000000001</v>
      </c>
      <c r="AX2006">
        <v>0.49273503000000002</v>
      </c>
      <c r="AY2006">
        <v>0.27112841999999998</v>
      </c>
    </row>
    <row r="2007" spans="1:51">
      <c r="A2007">
        <v>1905</v>
      </c>
      <c r="B2007" t="b">
        <v>1</v>
      </c>
      <c r="C2007" t="s">
        <v>128</v>
      </c>
      <c r="D2007" t="s">
        <v>6441</v>
      </c>
      <c r="E2007" t="s">
        <v>6442</v>
      </c>
      <c r="H2007" t="s">
        <v>6443</v>
      </c>
      <c r="I2007" t="s">
        <v>444</v>
      </c>
      <c r="K2007" s="7">
        <v>0.16</v>
      </c>
      <c r="L2007">
        <v>7.0000000000000007E-2</v>
      </c>
      <c r="M2007" s="7">
        <v>0.26</v>
      </c>
      <c r="N2007">
        <v>-0.08</v>
      </c>
      <c r="O2007" s="7">
        <v>2.5999999999999999E-2</v>
      </c>
      <c r="P2007">
        <v>0.15</v>
      </c>
      <c r="Q2007" t="s">
        <v>135</v>
      </c>
      <c r="R2007">
        <v>17.010000000000002</v>
      </c>
      <c r="S2007">
        <v>17.07</v>
      </c>
      <c r="T2007">
        <v>17</v>
      </c>
      <c r="U2007">
        <v>17.09</v>
      </c>
      <c r="V2007">
        <v>17.059999999999999</v>
      </c>
      <c r="W2007">
        <v>17.05</v>
      </c>
      <c r="X2007">
        <v>16.98</v>
      </c>
      <c r="Y2007">
        <v>16.940000000000001</v>
      </c>
      <c r="Z2007">
        <v>16.96</v>
      </c>
      <c r="AA2007">
        <v>16.940000000000001</v>
      </c>
      <c r="AB2007">
        <v>17</v>
      </c>
      <c r="AC2007">
        <v>16.96</v>
      </c>
      <c r="AD2007">
        <v>17.010000000000002</v>
      </c>
      <c r="AE2007">
        <v>17.14</v>
      </c>
      <c r="AF2007">
        <v>17.14</v>
      </c>
      <c r="AG2007">
        <v>17.14</v>
      </c>
      <c r="AH2007">
        <v>17.13</v>
      </c>
      <c r="AI2007">
        <v>0.29174092000000001</v>
      </c>
      <c r="AJ2007">
        <v>0.29488120000000001</v>
      </c>
      <c r="AK2007">
        <v>0.39909255999999999</v>
      </c>
      <c r="AL2007">
        <v>0.43944946000000001</v>
      </c>
      <c r="AM2007">
        <v>0.27696005000000001</v>
      </c>
      <c r="AN2007">
        <v>0.26272914000000003</v>
      </c>
      <c r="AO2007">
        <v>0.28020918</v>
      </c>
      <c r="AP2007">
        <v>0.5159357</v>
      </c>
      <c r="AQ2007">
        <v>0.47904003000000001</v>
      </c>
      <c r="AR2007">
        <v>0.38130429999999998</v>
      </c>
      <c r="AS2007">
        <v>0.33079278000000001</v>
      </c>
      <c r="AT2007">
        <v>0.38468635000000001</v>
      </c>
      <c r="AU2007">
        <v>0.30637476000000002</v>
      </c>
      <c r="AV2007">
        <v>0.4909309</v>
      </c>
      <c r="AW2007">
        <v>0.57875096999999998</v>
      </c>
      <c r="AX2007">
        <v>0.49880067</v>
      </c>
      <c r="AY2007">
        <v>0.45501082999999998</v>
      </c>
    </row>
    <row r="2008" spans="1:51">
      <c r="A2008">
        <v>2994.2</v>
      </c>
      <c r="B2008" t="b">
        <v>1</v>
      </c>
      <c r="C2008" t="s">
        <v>128</v>
      </c>
      <c r="D2008" t="s">
        <v>6444</v>
      </c>
      <c r="E2008" t="s">
        <v>6445</v>
      </c>
      <c r="H2008" t="s">
        <v>6446</v>
      </c>
      <c r="I2008" t="s">
        <v>577</v>
      </c>
      <c r="J2008" t="b">
        <v>1</v>
      </c>
      <c r="K2008" s="7">
        <v>0.45</v>
      </c>
      <c r="L2008">
        <v>0.06</v>
      </c>
      <c r="M2008" s="7">
        <v>2.1000000000000001E-2</v>
      </c>
      <c r="N2008">
        <v>0.25</v>
      </c>
      <c r="O2008" s="7">
        <v>2.5999999999999999E-2</v>
      </c>
      <c r="P2008">
        <v>-0.19</v>
      </c>
      <c r="Q2008" t="s">
        <v>135</v>
      </c>
      <c r="R2008">
        <v>13.7</v>
      </c>
      <c r="S2008">
        <v>13.41</v>
      </c>
      <c r="T2008">
        <v>13.49</v>
      </c>
      <c r="U2008">
        <v>13.29</v>
      </c>
      <c r="V2008">
        <v>13.46</v>
      </c>
      <c r="W2008">
        <v>13.51</v>
      </c>
      <c r="X2008">
        <v>13.65</v>
      </c>
      <c r="Y2008">
        <v>13.49</v>
      </c>
      <c r="Z2008">
        <v>13.8</v>
      </c>
      <c r="AA2008">
        <v>13.84</v>
      </c>
      <c r="AB2008">
        <v>14.02</v>
      </c>
      <c r="AC2008">
        <v>13.49</v>
      </c>
      <c r="AD2008">
        <v>13.54</v>
      </c>
      <c r="AE2008">
        <v>13.62</v>
      </c>
      <c r="AF2008">
        <v>13.56</v>
      </c>
      <c r="AG2008">
        <v>12.47</v>
      </c>
      <c r="AH2008">
        <v>13.74</v>
      </c>
      <c r="AI2008">
        <v>0</v>
      </c>
      <c r="AJ2008">
        <v>0.25051096</v>
      </c>
      <c r="AK2008">
        <v>0</v>
      </c>
      <c r="AL2008">
        <v>0</v>
      </c>
      <c r="AM2008">
        <v>0</v>
      </c>
      <c r="AN2008">
        <v>0.24916562</v>
      </c>
      <c r="AO2008">
        <v>0.29046699999999998</v>
      </c>
      <c r="AP2008">
        <v>0</v>
      </c>
      <c r="AQ2008">
        <v>0</v>
      </c>
      <c r="AR2008">
        <v>0</v>
      </c>
      <c r="AS2008">
        <v>0.25657373999999999</v>
      </c>
      <c r="AT2008">
        <v>0.28749570000000002</v>
      </c>
      <c r="AU2008">
        <v>0</v>
      </c>
      <c r="AV2008">
        <v>0</v>
      </c>
      <c r="AW2008">
        <v>0</v>
      </c>
      <c r="AX2008">
        <v>0.25851079999999999</v>
      </c>
      <c r="AY2008">
        <v>0.28046650000000001</v>
      </c>
    </row>
    <row r="2009" spans="1:51">
      <c r="A2009">
        <v>2685</v>
      </c>
      <c r="B2009" t="b">
        <v>1</v>
      </c>
      <c r="C2009" t="s">
        <v>128</v>
      </c>
      <c r="D2009" t="s">
        <v>6447</v>
      </c>
      <c r="E2009" t="s">
        <v>6448</v>
      </c>
      <c r="H2009" t="s">
        <v>6449</v>
      </c>
      <c r="I2009" t="s">
        <v>3551</v>
      </c>
      <c r="K2009" s="7">
        <v>0.5</v>
      </c>
      <c r="L2009">
        <v>-0.04</v>
      </c>
      <c r="M2009" s="7">
        <v>4.8000000000000001E-2</v>
      </c>
      <c r="N2009">
        <v>0.18</v>
      </c>
      <c r="O2009" s="7">
        <v>2.5999999999999999E-2</v>
      </c>
      <c r="P2009">
        <v>-0.22</v>
      </c>
      <c r="Q2009" t="s">
        <v>135</v>
      </c>
      <c r="R2009">
        <v>15.3</v>
      </c>
      <c r="S2009">
        <v>15.07</v>
      </c>
      <c r="T2009">
        <v>15.14</v>
      </c>
      <c r="U2009">
        <v>14.96</v>
      </c>
      <c r="V2009">
        <v>15.1</v>
      </c>
      <c r="W2009">
        <v>15.05</v>
      </c>
      <c r="X2009">
        <v>15.11</v>
      </c>
      <c r="Y2009">
        <v>15.25</v>
      </c>
      <c r="Z2009">
        <v>15.36</v>
      </c>
      <c r="AA2009">
        <v>15.12</v>
      </c>
      <c r="AB2009">
        <v>15.26</v>
      </c>
      <c r="AC2009">
        <v>15.3</v>
      </c>
      <c r="AD2009">
        <v>15.03</v>
      </c>
      <c r="AE2009">
        <v>15.02</v>
      </c>
      <c r="AF2009">
        <v>15.06</v>
      </c>
      <c r="AG2009">
        <v>15.1</v>
      </c>
      <c r="AH2009">
        <v>15.01</v>
      </c>
      <c r="AI2009">
        <v>0.28371774999999999</v>
      </c>
      <c r="AJ2009">
        <v>0.28381531999999998</v>
      </c>
      <c r="AK2009">
        <v>0.30782825000000003</v>
      </c>
      <c r="AL2009">
        <v>0.31193845999999997</v>
      </c>
      <c r="AM2009">
        <v>0.29132946999999998</v>
      </c>
      <c r="AN2009">
        <v>0.30404609999999999</v>
      </c>
      <c r="AO2009">
        <v>0.33584039999999998</v>
      </c>
      <c r="AP2009">
        <v>0.31300807000000003</v>
      </c>
      <c r="AQ2009">
        <v>0.31850814999999999</v>
      </c>
      <c r="AR2009">
        <v>0.3233161</v>
      </c>
      <c r="AS2009">
        <v>0.33769616000000002</v>
      </c>
      <c r="AT2009">
        <v>0.3870808</v>
      </c>
      <c r="AU2009">
        <v>0.30915167999999998</v>
      </c>
      <c r="AV2009">
        <v>0.29844704</v>
      </c>
      <c r="AW2009">
        <v>0.39070391999999998</v>
      </c>
      <c r="AX2009">
        <v>0.35830867</v>
      </c>
      <c r="AY2009">
        <v>0.31570226000000001</v>
      </c>
    </row>
    <row r="2010" spans="1:51">
      <c r="A2010">
        <v>2759</v>
      </c>
      <c r="B2010" t="b">
        <v>1</v>
      </c>
      <c r="C2010" t="s">
        <v>128</v>
      </c>
      <c r="D2010" t="s">
        <v>6450</v>
      </c>
      <c r="E2010" t="s">
        <v>6451</v>
      </c>
      <c r="H2010" t="s">
        <v>6452</v>
      </c>
      <c r="I2010" t="s">
        <v>165</v>
      </c>
      <c r="K2010" s="7">
        <v>0.54</v>
      </c>
      <c r="L2010">
        <v>-0.02</v>
      </c>
      <c r="M2010" s="7">
        <v>0.11</v>
      </c>
      <c r="N2010">
        <v>0.12</v>
      </c>
      <c r="O2010" s="7">
        <v>2.5999999999999999E-2</v>
      </c>
      <c r="P2010">
        <v>-0.14000000000000001</v>
      </c>
      <c r="Q2010" t="s">
        <v>135</v>
      </c>
      <c r="R2010">
        <v>15.74</v>
      </c>
      <c r="S2010">
        <v>15.77</v>
      </c>
      <c r="T2010">
        <v>15.67</v>
      </c>
      <c r="U2010">
        <v>15.51</v>
      </c>
      <c r="V2010">
        <v>15.74</v>
      </c>
      <c r="W2010">
        <v>15.78</v>
      </c>
      <c r="X2010">
        <v>15.71</v>
      </c>
      <c r="Y2010">
        <v>15.65</v>
      </c>
      <c r="Z2010">
        <v>15.9</v>
      </c>
      <c r="AA2010">
        <v>15.82</v>
      </c>
      <c r="AB2010">
        <v>15.86</v>
      </c>
      <c r="AC2010">
        <v>15.81</v>
      </c>
      <c r="AD2010">
        <v>15.71</v>
      </c>
      <c r="AE2010">
        <v>15.57</v>
      </c>
      <c r="AF2010">
        <v>15.61</v>
      </c>
      <c r="AG2010">
        <v>15.75</v>
      </c>
      <c r="AH2010">
        <v>15.66</v>
      </c>
      <c r="AI2010">
        <v>0.25524962000000001</v>
      </c>
      <c r="AJ2010">
        <v>0.28157782999999997</v>
      </c>
      <c r="AK2010">
        <v>0.27814913000000002</v>
      </c>
      <c r="AL2010">
        <v>0.29924873000000002</v>
      </c>
      <c r="AM2010">
        <v>0.27119416000000002</v>
      </c>
      <c r="AN2010">
        <v>0.35449255000000002</v>
      </c>
      <c r="AO2010">
        <v>0.27535668000000002</v>
      </c>
      <c r="AP2010">
        <v>0.27571580000000001</v>
      </c>
      <c r="AQ2010">
        <v>0.29044297000000002</v>
      </c>
      <c r="AR2010">
        <v>0.28518044999999997</v>
      </c>
      <c r="AS2010">
        <v>0.32663735999999999</v>
      </c>
      <c r="AT2010">
        <v>0.29400315999999999</v>
      </c>
      <c r="AU2010">
        <v>0.27724140000000003</v>
      </c>
      <c r="AV2010">
        <v>0.33477502999999997</v>
      </c>
      <c r="AW2010">
        <v>0.37256640000000002</v>
      </c>
      <c r="AX2010">
        <v>0.43654813999999997</v>
      </c>
      <c r="AY2010">
        <v>0.35382518000000002</v>
      </c>
    </row>
    <row r="2011" spans="1:51">
      <c r="A2011">
        <v>1633</v>
      </c>
      <c r="B2011" t="b">
        <v>1</v>
      </c>
      <c r="C2011" t="s">
        <v>128</v>
      </c>
      <c r="D2011" t="s">
        <v>6453</v>
      </c>
      <c r="E2011" t="s">
        <v>6454</v>
      </c>
      <c r="H2011" t="s">
        <v>6455</v>
      </c>
      <c r="I2011" t="s">
        <v>634</v>
      </c>
      <c r="K2011" s="7">
        <v>8.5999999999999993E-2</v>
      </c>
      <c r="L2011">
        <v>0.06</v>
      </c>
      <c r="M2011" s="7">
        <v>0.68</v>
      </c>
      <c r="N2011">
        <v>-0.01</v>
      </c>
      <c r="O2011" s="7">
        <v>2.7E-2</v>
      </c>
      <c r="P2011">
        <v>7.0000000000000007E-2</v>
      </c>
      <c r="Q2011" t="s">
        <v>135</v>
      </c>
      <c r="R2011">
        <v>16.57</v>
      </c>
      <c r="S2011">
        <v>16.579999999999998</v>
      </c>
      <c r="T2011">
        <v>16.559999999999999</v>
      </c>
      <c r="U2011">
        <v>16.59</v>
      </c>
      <c r="V2011">
        <v>16.52</v>
      </c>
      <c r="W2011">
        <v>16.670000000000002</v>
      </c>
      <c r="X2011">
        <v>16.53</v>
      </c>
      <c r="Y2011">
        <v>16.59</v>
      </c>
      <c r="Z2011">
        <v>16.579999999999998</v>
      </c>
      <c r="AA2011">
        <v>16.53</v>
      </c>
      <c r="AB2011">
        <v>16.5</v>
      </c>
      <c r="AC2011">
        <v>16.55</v>
      </c>
      <c r="AD2011">
        <v>16.559999999999999</v>
      </c>
      <c r="AE2011">
        <v>16.579999999999998</v>
      </c>
      <c r="AF2011">
        <v>16.66</v>
      </c>
      <c r="AG2011">
        <v>16.72</v>
      </c>
      <c r="AH2011">
        <v>16.68</v>
      </c>
      <c r="AI2011">
        <v>0.25702970000000003</v>
      </c>
      <c r="AJ2011">
        <v>0.25319806</v>
      </c>
      <c r="AK2011">
        <v>0.35659360000000001</v>
      </c>
      <c r="AL2011">
        <v>0.25943759999999999</v>
      </c>
      <c r="AM2011">
        <v>0.25966804999999998</v>
      </c>
      <c r="AN2011">
        <v>0.24777576000000001</v>
      </c>
      <c r="AO2011">
        <v>0.27293889999999998</v>
      </c>
      <c r="AP2011">
        <v>0.32682820000000001</v>
      </c>
      <c r="AQ2011">
        <v>0.25006768000000001</v>
      </c>
      <c r="AR2011">
        <v>0.27976380000000001</v>
      </c>
      <c r="AS2011">
        <v>0.28772122</v>
      </c>
      <c r="AT2011">
        <v>0.25024299999999999</v>
      </c>
      <c r="AU2011">
        <v>0.25623794999999999</v>
      </c>
      <c r="AV2011">
        <v>0.35405989999999998</v>
      </c>
      <c r="AW2011">
        <v>0.44915304</v>
      </c>
      <c r="AX2011">
        <v>0.25325602000000003</v>
      </c>
      <c r="AY2011">
        <v>0.36158750000000001</v>
      </c>
    </row>
    <row r="2012" spans="1:51">
      <c r="A2012">
        <v>1650</v>
      </c>
      <c r="B2012" t="b">
        <v>1</v>
      </c>
      <c r="C2012" t="s">
        <v>128</v>
      </c>
      <c r="D2012" t="s">
        <v>6456</v>
      </c>
      <c r="E2012" t="s">
        <v>6457</v>
      </c>
      <c r="H2012" t="s">
        <v>6458</v>
      </c>
      <c r="I2012" t="s">
        <v>4639</v>
      </c>
      <c r="K2012" s="7">
        <v>9.0999999999999998E-2</v>
      </c>
      <c r="L2012">
        <v>-0.08</v>
      </c>
      <c r="M2012" s="7">
        <v>0.43</v>
      </c>
      <c r="N2012">
        <v>0.01</v>
      </c>
      <c r="O2012" s="7">
        <v>2.7E-2</v>
      </c>
      <c r="P2012">
        <v>-0.08</v>
      </c>
      <c r="Q2012" t="s">
        <v>135</v>
      </c>
      <c r="R2012">
        <v>15.16</v>
      </c>
      <c r="S2012">
        <v>15.26</v>
      </c>
      <c r="T2012">
        <v>15.26</v>
      </c>
      <c r="U2012">
        <v>15.28</v>
      </c>
      <c r="V2012">
        <v>15.27</v>
      </c>
      <c r="W2012">
        <v>15.26</v>
      </c>
      <c r="X2012">
        <v>15.32</v>
      </c>
      <c r="Y2012">
        <v>15.29</v>
      </c>
      <c r="Z2012">
        <v>15.25</v>
      </c>
      <c r="AA2012">
        <v>15.33</v>
      </c>
      <c r="AB2012">
        <v>15.27</v>
      </c>
      <c r="AC2012">
        <v>15.3</v>
      </c>
      <c r="AD2012">
        <v>15.18</v>
      </c>
      <c r="AE2012">
        <v>15.29</v>
      </c>
      <c r="AF2012">
        <v>15.24</v>
      </c>
      <c r="AG2012">
        <v>15.15</v>
      </c>
      <c r="AH2012">
        <v>15.15</v>
      </c>
      <c r="AI2012">
        <v>0.28711393000000002</v>
      </c>
      <c r="AJ2012">
        <v>0.24412366999999999</v>
      </c>
      <c r="AK2012">
        <v>0.28766113999999998</v>
      </c>
      <c r="AL2012">
        <v>0.25768435000000001</v>
      </c>
      <c r="AM2012">
        <v>0.28086240000000001</v>
      </c>
      <c r="AN2012">
        <v>0.2620017</v>
      </c>
      <c r="AO2012">
        <v>0.24704760000000001</v>
      </c>
      <c r="AP2012">
        <v>0.30978650000000002</v>
      </c>
      <c r="AQ2012">
        <v>0.28761375</v>
      </c>
      <c r="AR2012">
        <v>0.25920713000000001</v>
      </c>
      <c r="AS2012">
        <v>0.26790825000000001</v>
      </c>
      <c r="AT2012">
        <v>0.2562238</v>
      </c>
      <c r="AU2012">
        <v>0.27599010000000002</v>
      </c>
      <c r="AV2012">
        <v>0.3593288</v>
      </c>
      <c r="AW2012">
        <v>0.27390954000000001</v>
      </c>
      <c r="AX2012">
        <v>0.32060706999999999</v>
      </c>
      <c r="AY2012">
        <v>0.25704526999999999</v>
      </c>
    </row>
    <row r="2013" spans="1:51">
      <c r="A2013">
        <v>1991</v>
      </c>
      <c r="B2013" t="b">
        <v>1</v>
      </c>
      <c r="C2013" t="s">
        <v>128</v>
      </c>
      <c r="D2013" t="s">
        <v>6459</v>
      </c>
      <c r="E2013" t="s">
        <v>6460</v>
      </c>
      <c r="H2013" t="s">
        <v>6461</v>
      </c>
      <c r="I2013" t="s">
        <v>207</v>
      </c>
      <c r="K2013" s="7">
        <v>0.19</v>
      </c>
      <c r="L2013">
        <v>-7.0000000000000007E-2</v>
      </c>
      <c r="M2013" s="7">
        <v>0.22</v>
      </c>
      <c r="N2013">
        <v>0.06</v>
      </c>
      <c r="O2013" s="7">
        <v>2.7E-2</v>
      </c>
      <c r="P2013">
        <v>-0.14000000000000001</v>
      </c>
      <c r="Q2013" t="s">
        <v>135</v>
      </c>
      <c r="R2013">
        <v>15.19</v>
      </c>
      <c r="S2013">
        <v>0</v>
      </c>
      <c r="T2013">
        <v>15.35</v>
      </c>
      <c r="U2013">
        <v>15.21</v>
      </c>
      <c r="V2013">
        <v>15.28</v>
      </c>
      <c r="W2013">
        <v>0</v>
      </c>
      <c r="X2013">
        <v>0</v>
      </c>
      <c r="Y2013">
        <v>15.37</v>
      </c>
      <c r="Z2013">
        <v>15.34</v>
      </c>
      <c r="AA2013">
        <v>15.33</v>
      </c>
      <c r="AB2013">
        <v>0</v>
      </c>
      <c r="AC2013">
        <v>0</v>
      </c>
      <c r="AD2013">
        <v>15.15</v>
      </c>
      <c r="AE2013">
        <v>15.27</v>
      </c>
      <c r="AF2013">
        <v>15.2</v>
      </c>
      <c r="AG2013">
        <v>0</v>
      </c>
      <c r="AH2013">
        <v>0</v>
      </c>
      <c r="AI2013">
        <v>0.27331783999999998</v>
      </c>
      <c r="AJ2013">
        <v>0.31118062000000002</v>
      </c>
      <c r="AK2013">
        <v>0.32392832999999999</v>
      </c>
      <c r="AL2013">
        <v>0.3192257</v>
      </c>
      <c r="AM2013">
        <v>0.26128274000000001</v>
      </c>
      <c r="AN2013">
        <v>0.28591139999999998</v>
      </c>
      <c r="AO2013">
        <v>0.28764909999999999</v>
      </c>
      <c r="AP2013">
        <v>0.32966026999999998</v>
      </c>
      <c r="AQ2013">
        <v>0.30985296000000001</v>
      </c>
      <c r="AR2013">
        <v>0.30068665999999999</v>
      </c>
      <c r="AS2013">
        <v>0.28023744</v>
      </c>
      <c r="AT2013">
        <v>0.31083280000000002</v>
      </c>
      <c r="AU2013">
        <v>0.27222347000000002</v>
      </c>
      <c r="AV2013">
        <v>0.36631556999999998</v>
      </c>
      <c r="AW2013">
        <v>0.36875313999999998</v>
      </c>
      <c r="AX2013">
        <v>0.42294219999999999</v>
      </c>
      <c r="AY2013">
        <v>0.35518253</v>
      </c>
    </row>
    <row r="2014" spans="1:51">
      <c r="A2014">
        <v>1880.1</v>
      </c>
      <c r="B2014" t="b">
        <v>1</v>
      </c>
      <c r="C2014" t="s">
        <v>128</v>
      </c>
      <c r="D2014" t="s">
        <v>6462</v>
      </c>
      <c r="E2014" t="s">
        <v>6463</v>
      </c>
      <c r="H2014" t="s">
        <v>6464</v>
      </c>
      <c r="I2014" t="s">
        <v>917</v>
      </c>
      <c r="J2014" t="b">
        <v>1</v>
      </c>
      <c r="K2014" s="7">
        <v>2.8000000000000001E-2</v>
      </c>
      <c r="L2014">
        <v>1.36</v>
      </c>
      <c r="M2014" s="7">
        <v>0.32</v>
      </c>
      <c r="N2014">
        <v>-0.31</v>
      </c>
      <c r="O2014" s="7">
        <v>2.8000000000000001E-2</v>
      </c>
      <c r="P2014">
        <v>1.66</v>
      </c>
      <c r="Q2014" t="s">
        <v>135</v>
      </c>
      <c r="R2014">
        <v>0</v>
      </c>
      <c r="S2014">
        <v>12.93</v>
      </c>
      <c r="T2014">
        <v>0</v>
      </c>
      <c r="U2014">
        <v>0</v>
      </c>
      <c r="V2014">
        <v>0</v>
      </c>
      <c r="W2014">
        <v>12.44</v>
      </c>
      <c r="X2014">
        <v>13.03</v>
      </c>
      <c r="Y2014">
        <v>0</v>
      </c>
      <c r="Z2014">
        <v>0</v>
      </c>
      <c r="AA2014">
        <v>0</v>
      </c>
      <c r="AB2014">
        <v>12.48</v>
      </c>
      <c r="AC2014">
        <v>12.25</v>
      </c>
      <c r="AD2014">
        <v>0</v>
      </c>
      <c r="AE2014">
        <v>0</v>
      </c>
      <c r="AF2014">
        <v>0</v>
      </c>
      <c r="AG2014">
        <v>13.95</v>
      </c>
      <c r="AH2014">
        <v>14.13</v>
      </c>
      <c r="AI2014">
        <v>0.28617582000000003</v>
      </c>
      <c r="AJ2014">
        <v>0.39491662</v>
      </c>
      <c r="AK2014">
        <v>1.1223863000000001</v>
      </c>
      <c r="AL2014">
        <v>0.30609765999999999</v>
      </c>
      <c r="AM2014">
        <v>0.27582893000000003</v>
      </c>
      <c r="AN2014">
        <v>0.2976164</v>
      </c>
      <c r="AO2014">
        <v>0.30300830000000001</v>
      </c>
      <c r="AP2014">
        <v>1.1546388000000001</v>
      </c>
      <c r="AQ2014">
        <v>0.32733864000000001</v>
      </c>
      <c r="AR2014">
        <v>0.28318401999999998</v>
      </c>
      <c r="AS2014">
        <v>0.31408405</v>
      </c>
      <c r="AT2014">
        <v>0.3866559</v>
      </c>
      <c r="AU2014">
        <v>0.30401850000000002</v>
      </c>
      <c r="AV2014">
        <v>0.39258227000000001</v>
      </c>
      <c r="AW2014">
        <v>0.36974782</v>
      </c>
      <c r="AX2014">
        <v>0.30075311999999998</v>
      </c>
      <c r="AY2014">
        <v>0.29596070000000002</v>
      </c>
    </row>
    <row r="2015" spans="1:51">
      <c r="A2015">
        <v>873.2</v>
      </c>
      <c r="B2015" t="b">
        <v>1</v>
      </c>
      <c r="C2015" t="s">
        <v>128</v>
      </c>
      <c r="D2015" t="s">
        <v>6465</v>
      </c>
      <c r="E2015" t="s">
        <v>6466</v>
      </c>
      <c r="H2015" t="s">
        <v>6467</v>
      </c>
      <c r="I2015" t="s">
        <v>231</v>
      </c>
      <c r="J2015" t="b">
        <v>1</v>
      </c>
      <c r="K2015" s="7">
        <v>2.8000000000000001E-2</v>
      </c>
      <c r="L2015">
        <v>-0.41</v>
      </c>
      <c r="M2015" s="7">
        <v>0.28000000000000003</v>
      </c>
      <c r="N2015">
        <v>0.11</v>
      </c>
      <c r="O2015" s="7">
        <v>2.8000000000000001E-2</v>
      </c>
      <c r="P2015">
        <v>-0.52</v>
      </c>
      <c r="Q2015" t="s">
        <v>135</v>
      </c>
      <c r="R2015">
        <v>0</v>
      </c>
      <c r="S2015">
        <v>16.86</v>
      </c>
      <c r="T2015">
        <v>0</v>
      </c>
      <c r="U2015">
        <v>0</v>
      </c>
      <c r="V2015">
        <v>0</v>
      </c>
      <c r="W2015">
        <v>17.079999999999998</v>
      </c>
      <c r="X2015">
        <v>17.12</v>
      </c>
      <c r="Y2015">
        <v>0</v>
      </c>
      <c r="Z2015">
        <v>0</v>
      </c>
      <c r="AA2015">
        <v>0</v>
      </c>
      <c r="AB2015">
        <v>17.190000000000001</v>
      </c>
      <c r="AC2015">
        <v>17.22</v>
      </c>
      <c r="AD2015">
        <v>0</v>
      </c>
      <c r="AE2015">
        <v>0</v>
      </c>
      <c r="AF2015">
        <v>0</v>
      </c>
      <c r="AG2015">
        <v>16.690000000000001</v>
      </c>
      <c r="AH2015">
        <v>16.66</v>
      </c>
      <c r="AI2015">
        <v>0.26361284000000001</v>
      </c>
      <c r="AJ2015">
        <v>0.31775594000000001</v>
      </c>
      <c r="AK2015">
        <v>0.31995030000000002</v>
      </c>
      <c r="AL2015">
        <v>0.27218883999999999</v>
      </c>
      <c r="AM2015">
        <v>0.29009091999999997</v>
      </c>
      <c r="AN2015">
        <v>0.29493419999999998</v>
      </c>
      <c r="AO2015">
        <v>0.31264257000000001</v>
      </c>
      <c r="AP2015">
        <v>0.32169009999999998</v>
      </c>
      <c r="AQ2015">
        <v>0.30915589999999998</v>
      </c>
      <c r="AR2015">
        <v>0.31627276999999998</v>
      </c>
      <c r="AS2015">
        <v>0.33931436999999998</v>
      </c>
      <c r="AT2015">
        <v>0.33349403999999999</v>
      </c>
      <c r="AU2015">
        <v>0.26939780000000002</v>
      </c>
      <c r="AV2015">
        <v>0.29386884000000002</v>
      </c>
      <c r="AW2015">
        <v>0.33284435000000001</v>
      </c>
      <c r="AX2015">
        <v>0.40729457000000002</v>
      </c>
      <c r="AY2015">
        <v>0.29618904000000001</v>
      </c>
    </row>
    <row r="2016" spans="1:51">
      <c r="A2016">
        <v>1648</v>
      </c>
      <c r="B2016" t="b">
        <v>1</v>
      </c>
      <c r="C2016" t="s">
        <v>128</v>
      </c>
      <c r="D2016" t="s">
        <v>6468</v>
      </c>
      <c r="E2016" t="s">
        <v>6469</v>
      </c>
      <c r="H2016" t="s">
        <v>6470</v>
      </c>
      <c r="I2016" t="s">
        <v>240</v>
      </c>
      <c r="K2016" s="7">
        <v>0.09</v>
      </c>
      <c r="L2016">
        <v>0.06</v>
      </c>
      <c r="M2016" s="7">
        <v>0.8</v>
      </c>
      <c r="N2016">
        <v>-0.01</v>
      </c>
      <c r="O2016" s="7">
        <v>2.8000000000000001E-2</v>
      </c>
      <c r="P2016">
        <v>7.0000000000000007E-2</v>
      </c>
      <c r="Q2016" t="s">
        <v>135</v>
      </c>
      <c r="R2016">
        <v>15.68</v>
      </c>
      <c r="S2016">
        <v>15.59</v>
      </c>
      <c r="T2016">
        <v>15.65</v>
      </c>
      <c r="U2016">
        <v>15.6</v>
      </c>
      <c r="V2016">
        <v>15.57</v>
      </c>
      <c r="W2016">
        <v>15.65</v>
      </c>
      <c r="X2016">
        <v>15.72</v>
      </c>
      <c r="Y2016">
        <v>15.61</v>
      </c>
      <c r="Z2016">
        <v>15.67</v>
      </c>
      <c r="AA2016">
        <v>15.66</v>
      </c>
      <c r="AB2016">
        <v>15.62</v>
      </c>
      <c r="AC2016">
        <v>15.64</v>
      </c>
      <c r="AD2016">
        <v>15.66</v>
      </c>
      <c r="AE2016">
        <v>15.72</v>
      </c>
      <c r="AF2016">
        <v>15.71</v>
      </c>
      <c r="AG2016">
        <v>15.75</v>
      </c>
      <c r="AH2016">
        <v>15.68</v>
      </c>
      <c r="AI2016">
        <v>0</v>
      </c>
      <c r="AJ2016">
        <v>0</v>
      </c>
      <c r="AK2016">
        <v>0</v>
      </c>
      <c r="AL2016">
        <v>0</v>
      </c>
      <c r="AM2016">
        <v>0</v>
      </c>
      <c r="AN2016">
        <v>0</v>
      </c>
      <c r="AO2016">
        <v>0</v>
      </c>
      <c r="AP2016">
        <v>0</v>
      </c>
      <c r="AQ2016">
        <v>0</v>
      </c>
      <c r="AR2016">
        <v>0</v>
      </c>
      <c r="AS2016">
        <v>0</v>
      </c>
      <c r="AT2016">
        <v>0</v>
      </c>
      <c r="AU2016">
        <v>0</v>
      </c>
      <c r="AV2016">
        <v>0</v>
      </c>
      <c r="AW2016">
        <v>0</v>
      </c>
      <c r="AX2016">
        <v>0</v>
      </c>
      <c r="AY2016">
        <v>0</v>
      </c>
    </row>
    <row r="2017" spans="1:51">
      <c r="A2017">
        <v>1922</v>
      </c>
      <c r="B2017" t="b">
        <v>1</v>
      </c>
      <c r="C2017" t="s">
        <v>128</v>
      </c>
      <c r="D2017" t="s">
        <v>6471</v>
      </c>
      <c r="E2017" t="s">
        <v>6472</v>
      </c>
      <c r="H2017" t="s">
        <v>6473</v>
      </c>
      <c r="I2017" t="s">
        <v>5972</v>
      </c>
      <c r="K2017" s="7">
        <v>0.17</v>
      </c>
      <c r="L2017">
        <v>0.04</v>
      </c>
      <c r="M2017" s="7">
        <v>0.42</v>
      </c>
      <c r="N2017">
        <v>-0.03</v>
      </c>
      <c r="O2017" s="7">
        <v>2.8000000000000001E-2</v>
      </c>
      <c r="P2017">
        <v>0.08</v>
      </c>
      <c r="Q2017" t="s">
        <v>135</v>
      </c>
      <c r="R2017">
        <v>14.89</v>
      </c>
      <c r="S2017">
        <v>14.85</v>
      </c>
      <c r="T2017">
        <v>14.88</v>
      </c>
      <c r="U2017">
        <v>14.95</v>
      </c>
      <c r="V2017">
        <v>14.9</v>
      </c>
      <c r="W2017">
        <v>14.81</v>
      </c>
      <c r="X2017">
        <v>14.87</v>
      </c>
      <c r="Y2017">
        <v>14.82</v>
      </c>
      <c r="Z2017">
        <v>14.82</v>
      </c>
      <c r="AA2017">
        <v>14.86</v>
      </c>
      <c r="AB2017">
        <v>14.87</v>
      </c>
      <c r="AC2017">
        <v>14.85</v>
      </c>
      <c r="AD2017">
        <v>14.81</v>
      </c>
      <c r="AE2017">
        <v>14.92</v>
      </c>
      <c r="AF2017">
        <v>15</v>
      </c>
      <c r="AG2017">
        <v>15.01</v>
      </c>
      <c r="AH2017">
        <v>14.89</v>
      </c>
      <c r="AI2017">
        <v>0.26824900000000002</v>
      </c>
      <c r="AJ2017">
        <v>0</v>
      </c>
      <c r="AK2017">
        <v>0.47200164</v>
      </c>
      <c r="AL2017">
        <v>0.27093117999999999</v>
      </c>
      <c r="AM2017">
        <v>0.42725881999999998</v>
      </c>
      <c r="AN2017">
        <v>0</v>
      </c>
      <c r="AO2017">
        <v>0</v>
      </c>
      <c r="AP2017">
        <v>1.0621853999999999</v>
      </c>
      <c r="AQ2017">
        <v>0.32672783999999999</v>
      </c>
      <c r="AR2017">
        <v>0.27022069999999998</v>
      </c>
      <c r="AS2017">
        <v>0</v>
      </c>
      <c r="AT2017">
        <v>0</v>
      </c>
      <c r="AU2017">
        <v>1.0019745</v>
      </c>
      <c r="AV2017">
        <v>0.74627244000000004</v>
      </c>
      <c r="AW2017">
        <v>0.79450189999999998</v>
      </c>
      <c r="AX2017">
        <v>0</v>
      </c>
      <c r="AY2017">
        <v>0</v>
      </c>
    </row>
    <row r="2018" spans="1:51">
      <c r="A2018">
        <v>2309.1999999999998</v>
      </c>
      <c r="B2018" t="b">
        <v>1</v>
      </c>
      <c r="C2018" t="s">
        <v>128</v>
      </c>
      <c r="D2018" t="s">
        <v>6474</v>
      </c>
      <c r="E2018" t="s">
        <v>6475</v>
      </c>
      <c r="H2018" t="s">
        <v>6476</v>
      </c>
      <c r="I2018" t="s">
        <v>187</v>
      </c>
      <c r="J2018" t="b">
        <v>1</v>
      </c>
      <c r="K2018" s="7">
        <v>0.31</v>
      </c>
      <c r="L2018">
        <v>0.12</v>
      </c>
      <c r="M2018" s="7">
        <v>0.87</v>
      </c>
      <c r="N2018">
        <v>-0.12</v>
      </c>
      <c r="O2018" s="7">
        <v>2.8000000000000001E-2</v>
      </c>
      <c r="P2018">
        <v>0.24</v>
      </c>
      <c r="Q2018" t="s">
        <v>135</v>
      </c>
      <c r="R2018">
        <v>15.26</v>
      </c>
      <c r="S2018">
        <v>0</v>
      </c>
      <c r="T2018">
        <v>15</v>
      </c>
      <c r="U2018">
        <v>15.33</v>
      </c>
      <c r="V2018">
        <v>14.85</v>
      </c>
      <c r="W2018">
        <v>0</v>
      </c>
      <c r="X2018">
        <v>0</v>
      </c>
      <c r="Y2018">
        <v>14.91</v>
      </c>
      <c r="Z2018">
        <v>14.83</v>
      </c>
      <c r="AA2018">
        <v>15.13</v>
      </c>
      <c r="AB2018">
        <v>0</v>
      </c>
      <c r="AC2018">
        <v>0</v>
      </c>
      <c r="AD2018">
        <v>15.15</v>
      </c>
      <c r="AE2018">
        <v>15.22</v>
      </c>
      <c r="AF2018">
        <v>15.3</v>
      </c>
      <c r="AG2018">
        <v>0</v>
      </c>
      <c r="AH2018">
        <v>0</v>
      </c>
      <c r="AI2018">
        <v>0.27658817000000002</v>
      </c>
      <c r="AJ2018">
        <v>0.26295819999999998</v>
      </c>
      <c r="AK2018">
        <v>0.28138410000000003</v>
      </c>
      <c r="AL2018">
        <v>0.26525505999999999</v>
      </c>
      <c r="AM2018">
        <v>0.28576225</v>
      </c>
      <c r="AN2018">
        <v>0.28857026000000002</v>
      </c>
      <c r="AO2018">
        <v>0.30302736000000002</v>
      </c>
      <c r="AP2018">
        <v>0.35511044000000003</v>
      </c>
      <c r="AQ2018">
        <v>0.2972226</v>
      </c>
      <c r="AR2018">
        <v>0.30420160000000002</v>
      </c>
      <c r="AS2018">
        <v>0.32810780000000001</v>
      </c>
      <c r="AT2018">
        <v>0.29301624999999998</v>
      </c>
      <c r="AU2018">
        <v>0.26315685999999999</v>
      </c>
      <c r="AV2018">
        <v>0.26821154000000003</v>
      </c>
      <c r="AW2018">
        <v>0.25954929999999998</v>
      </c>
      <c r="AX2018">
        <v>0.32002172000000001</v>
      </c>
      <c r="AY2018">
        <v>0.33368136999999998</v>
      </c>
    </row>
    <row r="2019" spans="1:51">
      <c r="A2019">
        <v>2670</v>
      </c>
      <c r="B2019" t="b">
        <v>1</v>
      </c>
      <c r="C2019" t="s">
        <v>128</v>
      </c>
      <c r="D2019" t="s">
        <v>6477</v>
      </c>
      <c r="E2019" t="s">
        <v>6478</v>
      </c>
      <c r="H2019" t="s">
        <v>6479</v>
      </c>
      <c r="I2019" t="s">
        <v>240</v>
      </c>
      <c r="K2019" s="7">
        <v>0.49</v>
      </c>
      <c r="L2019">
        <v>0.08</v>
      </c>
      <c r="M2019" s="7">
        <v>2.8000000000000001E-2</v>
      </c>
      <c r="N2019">
        <v>0.31</v>
      </c>
      <c r="O2019" s="7">
        <v>2.8000000000000001E-2</v>
      </c>
      <c r="P2019">
        <v>-0.22</v>
      </c>
      <c r="Q2019" t="s">
        <v>135</v>
      </c>
      <c r="R2019">
        <v>0</v>
      </c>
      <c r="S2019">
        <v>14.56</v>
      </c>
      <c r="T2019">
        <v>0</v>
      </c>
      <c r="U2019">
        <v>0</v>
      </c>
      <c r="V2019">
        <v>0</v>
      </c>
      <c r="W2019">
        <v>14.36</v>
      </c>
      <c r="X2019">
        <v>14.46</v>
      </c>
      <c r="Y2019">
        <v>0</v>
      </c>
      <c r="Z2019">
        <v>0</v>
      </c>
      <c r="AA2019">
        <v>0</v>
      </c>
      <c r="AB2019">
        <v>14.7</v>
      </c>
      <c r="AC2019">
        <v>14.75</v>
      </c>
      <c r="AD2019">
        <v>0</v>
      </c>
      <c r="AE2019">
        <v>0</v>
      </c>
      <c r="AF2019">
        <v>0</v>
      </c>
      <c r="AG2019">
        <v>14.49</v>
      </c>
      <c r="AH2019">
        <v>14.5</v>
      </c>
      <c r="AI2019">
        <v>0.30401497999999999</v>
      </c>
      <c r="AJ2019">
        <v>0.2525597</v>
      </c>
      <c r="AK2019">
        <v>0.44733053</v>
      </c>
      <c r="AL2019">
        <v>0.31094519999999998</v>
      </c>
      <c r="AM2019">
        <v>0.30761617000000002</v>
      </c>
      <c r="AN2019">
        <v>0.25370209999999999</v>
      </c>
      <c r="AO2019">
        <v>0.26335197999999999</v>
      </c>
      <c r="AP2019">
        <v>0.37770593000000002</v>
      </c>
      <c r="AQ2019">
        <v>0.32091176999999999</v>
      </c>
      <c r="AR2019">
        <v>0.34467940000000002</v>
      </c>
      <c r="AS2019">
        <v>0.26562056000000001</v>
      </c>
      <c r="AT2019">
        <v>0.27353202999999998</v>
      </c>
      <c r="AU2019">
        <v>0.29801369999999999</v>
      </c>
      <c r="AV2019">
        <v>0.29153097</v>
      </c>
      <c r="AW2019">
        <v>0.33147993999999997</v>
      </c>
      <c r="AX2019">
        <v>0.27434078000000001</v>
      </c>
      <c r="AY2019">
        <v>0.28066020000000003</v>
      </c>
    </row>
    <row r="2020" spans="1:51">
      <c r="A2020">
        <v>3353</v>
      </c>
      <c r="B2020" t="b">
        <v>1</v>
      </c>
      <c r="C2020" t="s">
        <v>128</v>
      </c>
      <c r="D2020" t="s">
        <v>6480</v>
      </c>
      <c r="E2020" t="s">
        <v>6481</v>
      </c>
      <c r="H2020" t="s">
        <v>6482</v>
      </c>
      <c r="I2020" t="s">
        <v>3522</v>
      </c>
      <c r="K2020" s="7">
        <v>0.89</v>
      </c>
      <c r="L2020">
        <v>0</v>
      </c>
      <c r="M2020" s="7">
        <v>9.4E-2</v>
      </c>
      <c r="N2020">
        <v>-0.43</v>
      </c>
      <c r="O2020" s="7">
        <v>2.8000000000000001E-2</v>
      </c>
      <c r="P2020">
        <v>0.43</v>
      </c>
      <c r="Q2020" t="s">
        <v>135</v>
      </c>
      <c r="R2020">
        <v>0</v>
      </c>
      <c r="S2020">
        <v>13.74</v>
      </c>
      <c r="T2020">
        <v>0</v>
      </c>
      <c r="U2020">
        <v>0</v>
      </c>
      <c r="V2020">
        <v>0</v>
      </c>
      <c r="W2020">
        <v>13.89</v>
      </c>
      <c r="X2020">
        <v>13.72</v>
      </c>
      <c r="Y2020">
        <v>0</v>
      </c>
      <c r="Z2020">
        <v>0</v>
      </c>
      <c r="AA2020">
        <v>0</v>
      </c>
      <c r="AB2020">
        <v>13.38</v>
      </c>
      <c r="AC2020">
        <v>13.37</v>
      </c>
      <c r="AD2020">
        <v>0</v>
      </c>
      <c r="AE2020">
        <v>0</v>
      </c>
      <c r="AF2020">
        <v>0</v>
      </c>
      <c r="AG2020">
        <v>13.83</v>
      </c>
      <c r="AH2020">
        <v>13.78</v>
      </c>
      <c r="AI2020">
        <v>0.25223731999999999</v>
      </c>
      <c r="AJ2020">
        <v>0.25612765999999998</v>
      </c>
      <c r="AK2020">
        <v>0.32307996999999999</v>
      </c>
      <c r="AL2020">
        <v>0.28071745999999997</v>
      </c>
      <c r="AM2020">
        <v>0.28227136000000003</v>
      </c>
      <c r="AN2020">
        <v>0.26151887000000001</v>
      </c>
      <c r="AO2020">
        <v>0.30825950000000002</v>
      </c>
      <c r="AP2020">
        <v>0.26774566999999999</v>
      </c>
      <c r="AQ2020">
        <v>0.31395184999999998</v>
      </c>
      <c r="AR2020">
        <v>0.28248413999999999</v>
      </c>
      <c r="AS2020">
        <v>0.27236134000000001</v>
      </c>
      <c r="AT2020">
        <v>0.30733339999999998</v>
      </c>
      <c r="AU2020">
        <v>0.26247749999999997</v>
      </c>
      <c r="AV2020">
        <v>0.27059326</v>
      </c>
      <c r="AW2020">
        <v>0.33257360000000002</v>
      </c>
      <c r="AX2020">
        <v>0.39817493999999998</v>
      </c>
      <c r="AY2020">
        <v>0.32686075999999997</v>
      </c>
    </row>
    <row r="2021" spans="1:51">
      <c r="A2021">
        <v>1147</v>
      </c>
      <c r="B2021" t="b">
        <v>1</v>
      </c>
      <c r="C2021" t="s">
        <v>128</v>
      </c>
      <c r="D2021" t="s">
        <v>6483</v>
      </c>
      <c r="E2021" t="s">
        <v>6484</v>
      </c>
      <c r="H2021" t="s">
        <v>6485</v>
      </c>
      <c r="I2021" t="s">
        <v>435</v>
      </c>
      <c r="K2021" s="7">
        <v>1.7000000000000001E-2</v>
      </c>
      <c r="L2021">
        <v>0.11</v>
      </c>
      <c r="M2021" s="7">
        <v>0.71</v>
      </c>
      <c r="N2021">
        <v>0.01</v>
      </c>
      <c r="O2021" s="7">
        <v>2.9000000000000001E-2</v>
      </c>
      <c r="P2021">
        <v>0.1</v>
      </c>
      <c r="Q2021" t="s">
        <v>135</v>
      </c>
      <c r="R2021">
        <v>15.33</v>
      </c>
      <c r="S2021">
        <v>15.39</v>
      </c>
      <c r="T2021">
        <v>15.33</v>
      </c>
      <c r="U2021">
        <v>15.38</v>
      </c>
      <c r="V2021">
        <v>15.32</v>
      </c>
      <c r="W2021">
        <v>15.21</v>
      </c>
      <c r="X2021">
        <v>15.34</v>
      </c>
      <c r="Y2021">
        <v>15.28</v>
      </c>
      <c r="Z2021">
        <v>15.37</v>
      </c>
      <c r="AA2021">
        <v>15.27</v>
      </c>
      <c r="AB2021">
        <v>15.37</v>
      </c>
      <c r="AC2021">
        <v>15.35</v>
      </c>
      <c r="AD2021">
        <v>15.33</v>
      </c>
      <c r="AE2021">
        <v>15.47</v>
      </c>
      <c r="AF2021">
        <v>15.44</v>
      </c>
      <c r="AG2021">
        <v>15.48</v>
      </c>
      <c r="AH2021">
        <v>15.44</v>
      </c>
      <c r="AI2021">
        <v>0.27303788000000001</v>
      </c>
      <c r="AJ2021">
        <v>0.28642043</v>
      </c>
      <c r="AK2021">
        <v>0.34047163000000003</v>
      </c>
      <c r="AL2021">
        <v>0.29528132000000001</v>
      </c>
      <c r="AM2021">
        <v>0.31243333000000001</v>
      </c>
      <c r="AN2021">
        <v>0.28191292000000001</v>
      </c>
      <c r="AO2021">
        <v>0.28158559999999999</v>
      </c>
      <c r="AP2021">
        <v>0.32048335999999999</v>
      </c>
      <c r="AQ2021">
        <v>0.31026863999999998</v>
      </c>
      <c r="AR2021">
        <v>0.27025673</v>
      </c>
      <c r="AS2021">
        <v>0.27641144000000001</v>
      </c>
      <c r="AT2021">
        <v>0.29168862000000001</v>
      </c>
      <c r="AU2021">
        <v>0.28875408000000002</v>
      </c>
      <c r="AV2021">
        <v>0.30323452000000001</v>
      </c>
      <c r="AW2021">
        <v>0.31242906999999998</v>
      </c>
      <c r="AX2021">
        <v>0.39925443999999999</v>
      </c>
      <c r="AY2021">
        <v>0.3724208</v>
      </c>
    </row>
    <row r="2022" spans="1:51">
      <c r="A2022">
        <v>1965</v>
      </c>
      <c r="B2022" t="b">
        <v>1</v>
      </c>
      <c r="C2022" t="s">
        <v>128</v>
      </c>
      <c r="D2022" t="s">
        <v>6486</v>
      </c>
      <c r="E2022" t="s">
        <v>6487</v>
      </c>
      <c r="H2022" t="s">
        <v>6488</v>
      </c>
      <c r="I2022" t="s">
        <v>3162</v>
      </c>
      <c r="K2022" s="7">
        <v>0.18</v>
      </c>
      <c r="L2022">
        <v>-0.1</v>
      </c>
      <c r="M2022" s="7">
        <v>0.25</v>
      </c>
      <c r="N2022">
        <v>0</v>
      </c>
      <c r="O2022" s="7">
        <v>2.9000000000000001E-2</v>
      </c>
      <c r="P2022">
        <v>-0.11</v>
      </c>
      <c r="Q2022" t="s">
        <v>135</v>
      </c>
      <c r="R2022">
        <v>14.41</v>
      </c>
      <c r="S2022">
        <v>14.37</v>
      </c>
      <c r="T2022">
        <v>14.42</v>
      </c>
      <c r="U2022">
        <v>14.45</v>
      </c>
      <c r="V2022">
        <v>14.45</v>
      </c>
      <c r="W2022">
        <v>14.33</v>
      </c>
      <c r="X2022">
        <v>14.46</v>
      </c>
      <c r="Y2022">
        <v>14.46</v>
      </c>
      <c r="Z2022">
        <v>14.38</v>
      </c>
      <c r="AA2022">
        <v>14.4</v>
      </c>
      <c r="AB2022">
        <v>14.48</v>
      </c>
      <c r="AC2022">
        <v>14.39</v>
      </c>
      <c r="AD2022">
        <v>14.27</v>
      </c>
      <c r="AE2022">
        <v>14.17</v>
      </c>
      <c r="AF2022">
        <v>14.31</v>
      </c>
      <c r="AG2022">
        <v>14.42</v>
      </c>
      <c r="AH2022">
        <v>14.39</v>
      </c>
      <c r="AI2022">
        <v>0.27455922999999999</v>
      </c>
      <c r="AJ2022">
        <v>0</v>
      </c>
      <c r="AK2022">
        <v>0.42308216999999998</v>
      </c>
      <c r="AL2022">
        <v>0.31520949999999998</v>
      </c>
      <c r="AM2022">
        <v>0.29951313000000002</v>
      </c>
      <c r="AN2022">
        <v>0</v>
      </c>
      <c r="AO2022">
        <v>0</v>
      </c>
      <c r="AP2022">
        <v>0.27426161999999998</v>
      </c>
      <c r="AQ2022">
        <v>0.29121989999999998</v>
      </c>
      <c r="AR2022">
        <v>0.27608767000000001</v>
      </c>
      <c r="AS2022">
        <v>0</v>
      </c>
      <c r="AT2022">
        <v>0</v>
      </c>
      <c r="AU2022">
        <v>0.294983</v>
      </c>
      <c r="AV2022">
        <v>0.47203909999999999</v>
      </c>
      <c r="AW2022">
        <v>0.27574974000000002</v>
      </c>
      <c r="AX2022">
        <v>0</v>
      </c>
      <c r="AY2022">
        <v>0</v>
      </c>
    </row>
    <row r="2023" spans="1:51">
      <c r="A2023">
        <v>1993</v>
      </c>
      <c r="B2023" t="b">
        <v>1</v>
      </c>
      <c r="C2023" t="s">
        <v>128</v>
      </c>
      <c r="D2023" t="s">
        <v>6489</v>
      </c>
      <c r="E2023" t="s">
        <v>6490</v>
      </c>
      <c r="H2023" t="s">
        <v>6491</v>
      </c>
      <c r="I2023" t="s">
        <v>6492</v>
      </c>
      <c r="K2023" s="7">
        <v>0.19</v>
      </c>
      <c r="L2023">
        <v>0.02</v>
      </c>
      <c r="M2023" s="7">
        <v>0.27</v>
      </c>
      <c r="N2023">
        <v>-0.05</v>
      </c>
      <c r="O2023" s="7">
        <v>2.9000000000000001E-2</v>
      </c>
      <c r="P2023">
        <v>0.06</v>
      </c>
      <c r="Q2023" t="s">
        <v>135</v>
      </c>
      <c r="R2023">
        <v>15.39</v>
      </c>
      <c r="S2023">
        <v>15.39</v>
      </c>
      <c r="T2023">
        <v>15.38</v>
      </c>
      <c r="U2023">
        <v>15.42</v>
      </c>
      <c r="V2023">
        <v>15.41</v>
      </c>
      <c r="W2023">
        <v>15.35</v>
      </c>
      <c r="X2023">
        <v>15.42</v>
      </c>
      <c r="Y2023">
        <v>15.38</v>
      </c>
      <c r="Z2023">
        <v>15.29</v>
      </c>
      <c r="AA2023">
        <v>15.37</v>
      </c>
      <c r="AB2023">
        <v>15.39</v>
      </c>
      <c r="AC2023">
        <v>15.32</v>
      </c>
      <c r="AD2023">
        <v>15.32</v>
      </c>
      <c r="AE2023">
        <v>15.46</v>
      </c>
      <c r="AF2023">
        <v>15.43</v>
      </c>
      <c r="AG2023">
        <v>15.39</v>
      </c>
      <c r="AH2023">
        <v>15.45</v>
      </c>
      <c r="AI2023">
        <v>0.36924234</v>
      </c>
      <c r="AJ2023">
        <v>0</v>
      </c>
      <c r="AK2023">
        <v>0.45525753000000002</v>
      </c>
      <c r="AL2023">
        <v>0.40681386000000003</v>
      </c>
      <c r="AM2023">
        <v>0.34644746999999998</v>
      </c>
      <c r="AN2023">
        <v>0</v>
      </c>
      <c r="AO2023">
        <v>0</v>
      </c>
      <c r="AP2023">
        <v>0.41675709999999999</v>
      </c>
      <c r="AQ2023">
        <v>0.3369277</v>
      </c>
      <c r="AR2023">
        <v>0.33525505999999999</v>
      </c>
      <c r="AS2023">
        <v>0</v>
      </c>
      <c r="AT2023">
        <v>0</v>
      </c>
      <c r="AU2023">
        <v>0.48201485999999999</v>
      </c>
      <c r="AV2023">
        <v>1.213044</v>
      </c>
      <c r="AW2023">
        <v>0.56719094999999997</v>
      </c>
      <c r="AX2023">
        <v>0</v>
      </c>
      <c r="AY2023">
        <v>0</v>
      </c>
    </row>
    <row r="2024" spans="1:51">
      <c r="A2024">
        <v>2207</v>
      </c>
      <c r="B2024" t="b">
        <v>1</v>
      </c>
      <c r="C2024" t="s">
        <v>128</v>
      </c>
      <c r="D2024" t="s">
        <v>6493</v>
      </c>
      <c r="E2024" t="s">
        <v>6494</v>
      </c>
      <c r="H2024" t="s">
        <v>6495</v>
      </c>
      <c r="I2024" t="s">
        <v>764</v>
      </c>
      <c r="K2024" s="7">
        <v>0.28000000000000003</v>
      </c>
      <c r="L2024">
        <v>7.0000000000000007E-2</v>
      </c>
      <c r="M2024" s="7">
        <v>0.21</v>
      </c>
      <c r="N2024">
        <v>-0.08</v>
      </c>
      <c r="O2024" s="7">
        <v>2.9000000000000001E-2</v>
      </c>
      <c r="P2024">
        <v>0.15</v>
      </c>
      <c r="Q2024" t="s">
        <v>135</v>
      </c>
      <c r="R2024">
        <v>16</v>
      </c>
      <c r="S2024">
        <v>0</v>
      </c>
      <c r="T2024">
        <v>16</v>
      </c>
      <c r="U2024">
        <v>16.11</v>
      </c>
      <c r="V2024">
        <v>16.079999999999998</v>
      </c>
      <c r="W2024">
        <v>0</v>
      </c>
      <c r="X2024">
        <v>0</v>
      </c>
      <c r="Y2024">
        <v>15.92</v>
      </c>
      <c r="Z2024">
        <v>16.059999999999999</v>
      </c>
      <c r="AA2024">
        <v>15.99</v>
      </c>
      <c r="AB2024">
        <v>0</v>
      </c>
      <c r="AC2024">
        <v>0</v>
      </c>
      <c r="AD2024">
        <v>16.010000000000002</v>
      </c>
      <c r="AE2024">
        <v>16.170000000000002</v>
      </c>
      <c r="AF2024">
        <v>16.22</v>
      </c>
      <c r="AG2024">
        <v>0</v>
      </c>
      <c r="AH2024">
        <v>0</v>
      </c>
      <c r="AI2024">
        <v>0</v>
      </c>
      <c r="AJ2024">
        <v>0.30598312999999999</v>
      </c>
      <c r="AK2024">
        <v>0</v>
      </c>
      <c r="AL2024">
        <v>0</v>
      </c>
      <c r="AM2024">
        <v>0</v>
      </c>
      <c r="AN2024">
        <v>0.2770668</v>
      </c>
      <c r="AO2024">
        <v>0.3274164</v>
      </c>
      <c r="AP2024">
        <v>0</v>
      </c>
      <c r="AQ2024">
        <v>0</v>
      </c>
      <c r="AR2024">
        <v>0</v>
      </c>
      <c r="AS2024">
        <v>0.26788562999999999</v>
      </c>
      <c r="AT2024">
        <v>0.30232113999999999</v>
      </c>
      <c r="AU2024">
        <v>0</v>
      </c>
      <c r="AV2024">
        <v>0</v>
      </c>
      <c r="AW2024">
        <v>0</v>
      </c>
      <c r="AX2024">
        <v>0.61308956000000003</v>
      </c>
      <c r="AY2024">
        <v>0.27212805000000001</v>
      </c>
    </row>
    <row r="2025" spans="1:51">
      <c r="A2025">
        <v>2657</v>
      </c>
      <c r="B2025" t="b">
        <v>1</v>
      </c>
      <c r="C2025" t="s">
        <v>128</v>
      </c>
      <c r="D2025" t="s">
        <v>6496</v>
      </c>
      <c r="E2025" t="s">
        <v>6497</v>
      </c>
      <c r="H2025" t="s">
        <v>6498</v>
      </c>
      <c r="I2025" t="s">
        <v>820</v>
      </c>
      <c r="K2025" s="7">
        <v>0.48</v>
      </c>
      <c r="L2025">
        <v>-0.18</v>
      </c>
      <c r="M2025" s="7">
        <v>0.51</v>
      </c>
      <c r="N2025">
        <v>0.03</v>
      </c>
      <c r="O2025" s="7">
        <v>2.9000000000000001E-2</v>
      </c>
      <c r="P2025">
        <v>-0.21</v>
      </c>
      <c r="Q2025" t="s">
        <v>135</v>
      </c>
      <c r="R2025">
        <v>14.36</v>
      </c>
      <c r="S2025">
        <v>14.34</v>
      </c>
      <c r="T2025">
        <v>14.52</v>
      </c>
      <c r="U2025">
        <v>14.22</v>
      </c>
      <c r="V2025">
        <v>14.39</v>
      </c>
      <c r="W2025">
        <v>14.33</v>
      </c>
      <c r="X2025">
        <v>14.39</v>
      </c>
      <c r="Y2025">
        <v>14.55</v>
      </c>
      <c r="Z2025">
        <v>14.32</v>
      </c>
      <c r="AA2025">
        <v>14.26</v>
      </c>
      <c r="AB2025">
        <v>14.44</v>
      </c>
      <c r="AC2025">
        <v>14.4</v>
      </c>
      <c r="AD2025">
        <v>14.1</v>
      </c>
      <c r="AE2025">
        <v>14.21</v>
      </c>
      <c r="AF2025">
        <v>14.27</v>
      </c>
      <c r="AG2025">
        <v>13.87</v>
      </c>
      <c r="AH2025">
        <v>14.42</v>
      </c>
      <c r="AI2025">
        <v>0.25582083999999999</v>
      </c>
      <c r="AJ2025">
        <v>0.28784704</v>
      </c>
      <c r="AK2025">
        <v>0.2841398</v>
      </c>
      <c r="AL2025">
        <v>0.31012303000000002</v>
      </c>
      <c r="AM2025">
        <v>0.25767872000000003</v>
      </c>
      <c r="AN2025">
        <v>0.29185122000000002</v>
      </c>
      <c r="AO2025">
        <v>0.26695812000000002</v>
      </c>
      <c r="AP2025">
        <v>0.35385630000000001</v>
      </c>
      <c r="AQ2025">
        <v>0.29630074000000001</v>
      </c>
      <c r="AR2025">
        <v>0.35691032</v>
      </c>
      <c r="AS2025">
        <v>0.31642759999999998</v>
      </c>
      <c r="AT2025">
        <v>0.33574426000000002</v>
      </c>
      <c r="AU2025">
        <v>0.28994599999999998</v>
      </c>
      <c r="AV2025">
        <v>0.34819647999999997</v>
      </c>
      <c r="AW2025">
        <v>0.44971293000000001</v>
      </c>
      <c r="AX2025">
        <v>0.37863343999999999</v>
      </c>
      <c r="AY2025">
        <v>0.46834955</v>
      </c>
    </row>
    <row r="2026" spans="1:51">
      <c r="A2026">
        <v>1385</v>
      </c>
      <c r="B2026" t="b">
        <v>1</v>
      </c>
      <c r="C2026" t="s">
        <v>128</v>
      </c>
      <c r="D2026" t="s">
        <v>6499</v>
      </c>
      <c r="E2026" t="s">
        <v>6500</v>
      </c>
      <c r="H2026" t="s">
        <v>6501</v>
      </c>
      <c r="I2026" t="s">
        <v>671</v>
      </c>
      <c r="K2026" s="7">
        <v>3.9E-2</v>
      </c>
      <c r="L2026">
        <v>0.22</v>
      </c>
      <c r="M2026" s="7">
        <v>0.65</v>
      </c>
      <c r="N2026">
        <v>-0.06</v>
      </c>
      <c r="O2026" s="7">
        <v>0.03</v>
      </c>
      <c r="P2026">
        <v>0.27</v>
      </c>
      <c r="Q2026" t="s">
        <v>135</v>
      </c>
      <c r="R2026">
        <v>15.5</v>
      </c>
      <c r="S2026">
        <v>15.53</v>
      </c>
      <c r="T2026">
        <v>15.48</v>
      </c>
      <c r="U2026">
        <v>15.53</v>
      </c>
      <c r="V2026">
        <v>15.6</v>
      </c>
      <c r="W2026">
        <v>15.36</v>
      </c>
      <c r="X2026">
        <v>15.55</v>
      </c>
      <c r="Y2026">
        <v>15.4</v>
      </c>
      <c r="Z2026">
        <v>15.47</v>
      </c>
      <c r="AA2026">
        <v>15.33</v>
      </c>
      <c r="AB2026">
        <v>15.5</v>
      </c>
      <c r="AC2026">
        <v>15.74</v>
      </c>
      <c r="AD2026">
        <v>15.47</v>
      </c>
      <c r="AE2026">
        <v>15.7</v>
      </c>
      <c r="AF2026">
        <v>15.9</v>
      </c>
      <c r="AG2026">
        <v>16.170000000000002</v>
      </c>
      <c r="AH2026">
        <v>15.5</v>
      </c>
      <c r="AI2026">
        <v>0.25617289999999998</v>
      </c>
      <c r="AJ2026">
        <v>0.27587909999999999</v>
      </c>
      <c r="AK2026">
        <v>0.35422956999999999</v>
      </c>
      <c r="AL2026">
        <v>0.28373754000000001</v>
      </c>
      <c r="AM2026">
        <v>0.31071404000000002</v>
      </c>
      <c r="AN2026">
        <v>0.37163817999999998</v>
      </c>
      <c r="AO2026">
        <v>0.29620814000000001</v>
      </c>
      <c r="AP2026">
        <v>0.32902825000000002</v>
      </c>
      <c r="AQ2026">
        <v>0.29546087999999998</v>
      </c>
      <c r="AR2026">
        <v>0.26858126999999998</v>
      </c>
      <c r="AS2026">
        <v>0.32960653000000001</v>
      </c>
      <c r="AT2026">
        <v>0.33123675000000002</v>
      </c>
      <c r="AU2026">
        <v>0.28258312000000002</v>
      </c>
      <c r="AV2026">
        <v>0.32034550000000001</v>
      </c>
      <c r="AW2026">
        <v>0.36077592000000003</v>
      </c>
      <c r="AX2026">
        <v>0.89535880000000001</v>
      </c>
      <c r="AY2026">
        <v>0.27368685999999998</v>
      </c>
    </row>
    <row r="2027" spans="1:51">
      <c r="A2027">
        <v>2106</v>
      </c>
      <c r="B2027" t="b">
        <v>1</v>
      </c>
      <c r="C2027" t="s">
        <v>128</v>
      </c>
      <c r="D2027" t="s">
        <v>6502</v>
      </c>
      <c r="E2027" t="s">
        <v>6503</v>
      </c>
      <c r="H2027" t="s">
        <v>6504</v>
      </c>
      <c r="I2027" t="s">
        <v>722</v>
      </c>
      <c r="K2027" s="7">
        <v>0.24</v>
      </c>
      <c r="L2027">
        <v>-0.04</v>
      </c>
      <c r="M2027" s="7">
        <v>0.22</v>
      </c>
      <c r="N2027">
        <v>0.03</v>
      </c>
      <c r="O2027" s="7">
        <v>0.03</v>
      </c>
      <c r="P2027">
        <v>-7.0000000000000007E-2</v>
      </c>
      <c r="Q2027" t="s">
        <v>135</v>
      </c>
      <c r="R2027">
        <v>15.71</v>
      </c>
      <c r="S2027">
        <v>15.8</v>
      </c>
      <c r="T2027">
        <v>15.8</v>
      </c>
      <c r="U2027">
        <v>15.85</v>
      </c>
      <c r="V2027">
        <v>15.76</v>
      </c>
      <c r="W2027">
        <v>15.71</v>
      </c>
      <c r="X2027">
        <v>15.71</v>
      </c>
      <c r="Y2027">
        <v>15.74</v>
      </c>
      <c r="Z2027">
        <v>15.8</v>
      </c>
      <c r="AA2027">
        <v>15.77</v>
      </c>
      <c r="AB2027">
        <v>15.84</v>
      </c>
      <c r="AC2027">
        <v>15.81</v>
      </c>
      <c r="AD2027">
        <v>15.7</v>
      </c>
      <c r="AE2027">
        <v>15.7</v>
      </c>
      <c r="AF2027">
        <v>15.79</v>
      </c>
      <c r="AG2027">
        <v>15.73</v>
      </c>
      <c r="AH2027">
        <v>15.7</v>
      </c>
      <c r="AI2027">
        <v>0.25915483</v>
      </c>
      <c r="AJ2027">
        <v>0.26036229999999999</v>
      </c>
      <c r="AK2027">
        <v>0.32577487999999999</v>
      </c>
      <c r="AL2027">
        <v>0.27992073000000001</v>
      </c>
      <c r="AM2027">
        <v>0.31608259999999999</v>
      </c>
      <c r="AN2027">
        <v>0.28654203</v>
      </c>
      <c r="AO2027">
        <v>0.29223295999999999</v>
      </c>
      <c r="AP2027">
        <v>0.34663411999999999</v>
      </c>
      <c r="AQ2027">
        <v>0.29928266999999997</v>
      </c>
      <c r="AR2027">
        <v>0.29844280000000001</v>
      </c>
      <c r="AS2027">
        <v>0.31065324</v>
      </c>
      <c r="AT2027">
        <v>0.32543411999999999</v>
      </c>
      <c r="AU2027">
        <v>0.32950896000000002</v>
      </c>
      <c r="AV2027">
        <v>0.32477381999999999</v>
      </c>
      <c r="AW2027">
        <v>0.35812345000000001</v>
      </c>
      <c r="AX2027">
        <v>0.28928924</v>
      </c>
      <c r="AY2027">
        <v>0.31955513000000002</v>
      </c>
    </row>
    <row r="2028" spans="1:51">
      <c r="A2028">
        <v>2814</v>
      </c>
      <c r="B2028" t="b">
        <v>1</v>
      </c>
      <c r="C2028" t="s">
        <v>128</v>
      </c>
      <c r="D2028" t="s">
        <v>6505</v>
      </c>
      <c r="E2028" t="s">
        <v>6506</v>
      </c>
      <c r="H2028" t="s">
        <v>6507</v>
      </c>
      <c r="I2028" t="s">
        <v>563</v>
      </c>
      <c r="K2028" s="7">
        <v>0.56999999999999995</v>
      </c>
      <c r="L2028">
        <v>0.04</v>
      </c>
      <c r="M2028" s="7">
        <v>2.4E-2</v>
      </c>
      <c r="N2028">
        <v>-0.1</v>
      </c>
      <c r="O2028" s="7">
        <v>0.03</v>
      </c>
      <c r="P2028">
        <v>0.14000000000000001</v>
      </c>
      <c r="Q2028" t="s">
        <v>135</v>
      </c>
      <c r="R2028">
        <v>15.48</v>
      </c>
      <c r="S2028">
        <v>15.51</v>
      </c>
      <c r="T2028">
        <v>15.49</v>
      </c>
      <c r="U2028">
        <v>15.58</v>
      </c>
      <c r="V2028">
        <v>15.45</v>
      </c>
      <c r="W2028">
        <v>15.45</v>
      </c>
      <c r="X2028">
        <v>15.57</v>
      </c>
      <c r="Y2028">
        <v>15.26</v>
      </c>
      <c r="Z2028">
        <v>15.43</v>
      </c>
      <c r="AA2028">
        <v>15.48</v>
      </c>
      <c r="AB2028">
        <v>15.37</v>
      </c>
      <c r="AC2028">
        <v>15.41</v>
      </c>
      <c r="AD2028">
        <v>15.5</v>
      </c>
      <c r="AE2028">
        <v>15.61</v>
      </c>
      <c r="AF2028">
        <v>15.58</v>
      </c>
      <c r="AG2028">
        <v>15.43</v>
      </c>
      <c r="AH2028">
        <v>15.48</v>
      </c>
      <c r="AI2028">
        <v>0.31497976</v>
      </c>
      <c r="AJ2028">
        <v>0</v>
      </c>
      <c r="AK2028">
        <v>0.2747077</v>
      </c>
      <c r="AL2028">
        <v>0.24385501000000001</v>
      </c>
      <c r="AM2028">
        <v>0.24707304999999999</v>
      </c>
      <c r="AN2028">
        <v>0</v>
      </c>
      <c r="AO2028">
        <v>0</v>
      </c>
      <c r="AP2028">
        <v>0.32124898000000002</v>
      </c>
      <c r="AQ2028">
        <v>0.30356959</v>
      </c>
      <c r="AR2028">
        <v>0.32694557000000002</v>
      </c>
      <c r="AS2028">
        <v>0</v>
      </c>
      <c r="AT2028">
        <v>0</v>
      </c>
      <c r="AU2028">
        <v>0.26684641999999997</v>
      </c>
      <c r="AV2028">
        <v>0.27519547999999999</v>
      </c>
      <c r="AW2028">
        <v>0.30127344</v>
      </c>
      <c r="AX2028">
        <v>0</v>
      </c>
      <c r="AY2028">
        <v>0</v>
      </c>
    </row>
    <row r="2029" spans="1:51">
      <c r="A2029">
        <v>3130</v>
      </c>
      <c r="B2029" t="b">
        <v>1</v>
      </c>
      <c r="C2029" t="s">
        <v>128</v>
      </c>
      <c r="D2029" t="s">
        <v>6508</v>
      </c>
      <c r="E2029" t="s">
        <v>6509</v>
      </c>
      <c r="H2029" t="s">
        <v>6510</v>
      </c>
      <c r="I2029" t="s">
        <v>3937</v>
      </c>
      <c r="J2029" t="b">
        <v>1</v>
      </c>
      <c r="K2029" s="7">
        <v>0.76</v>
      </c>
      <c r="L2029">
        <v>0</v>
      </c>
      <c r="M2029" s="7">
        <v>1.4E-2</v>
      </c>
      <c r="N2029">
        <v>0.05</v>
      </c>
      <c r="O2029" s="7">
        <v>0.03</v>
      </c>
      <c r="P2029">
        <v>-0.05</v>
      </c>
      <c r="Q2029" t="s">
        <v>135</v>
      </c>
      <c r="R2029">
        <v>16.23</v>
      </c>
      <c r="S2029">
        <v>16.22</v>
      </c>
      <c r="T2029">
        <v>16.239999999999998</v>
      </c>
      <c r="U2029">
        <v>16.2</v>
      </c>
      <c r="V2029">
        <v>16.27</v>
      </c>
      <c r="W2029">
        <v>16.21</v>
      </c>
      <c r="X2029">
        <v>16.25</v>
      </c>
      <c r="Y2029">
        <v>16.23</v>
      </c>
      <c r="Z2029">
        <v>16.309999999999999</v>
      </c>
      <c r="AA2029">
        <v>16.29</v>
      </c>
      <c r="AB2029">
        <v>16.32</v>
      </c>
      <c r="AC2029">
        <v>16.32</v>
      </c>
      <c r="AD2029">
        <v>16.28</v>
      </c>
      <c r="AE2029">
        <v>16.21</v>
      </c>
      <c r="AF2029">
        <v>16.2</v>
      </c>
      <c r="AG2029">
        <v>16.23</v>
      </c>
      <c r="AH2029">
        <v>16.27</v>
      </c>
      <c r="AI2029">
        <v>0.2406992</v>
      </c>
      <c r="AJ2029">
        <v>0.26069735999999999</v>
      </c>
      <c r="AK2029">
        <v>0.28647274</v>
      </c>
      <c r="AL2029">
        <v>0.25773384999999999</v>
      </c>
      <c r="AM2029">
        <v>0.25466992999999999</v>
      </c>
      <c r="AN2029">
        <v>0.2781477</v>
      </c>
      <c r="AO2029">
        <v>0.26139583999999999</v>
      </c>
      <c r="AP2029">
        <v>0.26348700000000003</v>
      </c>
      <c r="AQ2029">
        <v>0.25943902000000002</v>
      </c>
      <c r="AR2029">
        <v>0.24470337</v>
      </c>
      <c r="AS2029">
        <v>0.24408548999999999</v>
      </c>
      <c r="AT2029">
        <v>0.32785330000000001</v>
      </c>
      <c r="AU2029">
        <v>0.25260421999999999</v>
      </c>
      <c r="AV2029">
        <v>0.29096892000000002</v>
      </c>
      <c r="AW2029">
        <v>0.36428240000000001</v>
      </c>
      <c r="AX2029">
        <v>0.27979913000000001</v>
      </c>
      <c r="AY2029">
        <v>0.49069762</v>
      </c>
    </row>
    <row r="2030" spans="1:51">
      <c r="A2030">
        <v>1692</v>
      </c>
      <c r="B2030" t="b">
        <v>1</v>
      </c>
      <c r="C2030" t="s">
        <v>128</v>
      </c>
      <c r="D2030" t="s">
        <v>6511</v>
      </c>
      <c r="E2030" t="s">
        <v>6512</v>
      </c>
      <c r="H2030" t="s">
        <v>6513</v>
      </c>
      <c r="I2030" t="s">
        <v>217</v>
      </c>
      <c r="K2030" s="7">
        <v>0.1</v>
      </c>
      <c r="L2030">
        <v>0.09</v>
      </c>
      <c r="M2030" s="7">
        <v>0.86</v>
      </c>
      <c r="N2030">
        <v>-0.02</v>
      </c>
      <c r="O2030" s="7">
        <v>3.1E-2</v>
      </c>
      <c r="P2030">
        <v>0.12</v>
      </c>
      <c r="Q2030" t="s">
        <v>135</v>
      </c>
      <c r="R2030">
        <v>14.88</v>
      </c>
      <c r="S2030">
        <v>14.89</v>
      </c>
      <c r="T2030">
        <v>14.75</v>
      </c>
      <c r="U2030">
        <v>15.02</v>
      </c>
      <c r="V2030">
        <v>14.67</v>
      </c>
      <c r="W2030">
        <v>14.82</v>
      </c>
      <c r="X2030">
        <v>14.85</v>
      </c>
      <c r="Y2030">
        <v>14.76</v>
      </c>
      <c r="Z2030">
        <v>14.95</v>
      </c>
      <c r="AA2030">
        <v>14.85</v>
      </c>
      <c r="AB2030">
        <v>14.61</v>
      </c>
      <c r="AC2030">
        <v>14.76</v>
      </c>
      <c r="AD2030">
        <v>14.69</v>
      </c>
      <c r="AE2030">
        <v>14.91</v>
      </c>
      <c r="AF2030">
        <v>14.96</v>
      </c>
      <c r="AG2030">
        <v>15.05</v>
      </c>
      <c r="AH2030">
        <v>15.08</v>
      </c>
      <c r="AI2030">
        <v>0.25603575000000001</v>
      </c>
      <c r="AJ2030">
        <v>0.29417282</v>
      </c>
      <c r="AK2030">
        <v>0.31323358000000001</v>
      </c>
      <c r="AL2030">
        <v>0.29955270000000001</v>
      </c>
      <c r="AM2030">
        <v>0.26186525999999999</v>
      </c>
      <c r="AN2030">
        <v>0.28195956</v>
      </c>
      <c r="AO2030">
        <v>0.27483213000000001</v>
      </c>
      <c r="AP2030">
        <v>0.34360271999999997</v>
      </c>
      <c r="AQ2030">
        <v>0.3255345</v>
      </c>
      <c r="AR2030">
        <v>0.29717310000000002</v>
      </c>
      <c r="AS2030">
        <v>0.29486279999999998</v>
      </c>
      <c r="AT2030">
        <v>0.35603654000000001</v>
      </c>
      <c r="AU2030">
        <v>0.28270894000000002</v>
      </c>
      <c r="AV2030">
        <v>0.31136584</v>
      </c>
      <c r="AW2030">
        <v>0.34872102999999999</v>
      </c>
      <c r="AX2030">
        <v>0.34025177000000001</v>
      </c>
      <c r="AY2030">
        <v>0.33218265000000002</v>
      </c>
    </row>
    <row r="2031" spans="1:51">
      <c r="A2031">
        <v>2350</v>
      </c>
      <c r="B2031" t="b">
        <v>1</v>
      </c>
      <c r="C2031" t="s">
        <v>128</v>
      </c>
      <c r="D2031" t="s">
        <v>6514</v>
      </c>
      <c r="E2031" t="s">
        <v>6515</v>
      </c>
      <c r="H2031" t="s">
        <v>6516</v>
      </c>
      <c r="I2031" t="s">
        <v>349</v>
      </c>
      <c r="K2031" s="7">
        <v>0.34</v>
      </c>
      <c r="L2031">
        <v>-0.02</v>
      </c>
      <c r="M2031" s="7">
        <v>0.13</v>
      </c>
      <c r="N2031">
        <v>-0.06</v>
      </c>
      <c r="O2031" s="7">
        <v>3.1E-2</v>
      </c>
      <c r="P2031">
        <v>0.04</v>
      </c>
      <c r="Q2031" t="s">
        <v>135</v>
      </c>
      <c r="R2031">
        <v>16.68</v>
      </c>
      <c r="S2031">
        <v>16.7</v>
      </c>
      <c r="T2031">
        <v>16.670000000000002</v>
      </c>
      <c r="U2031">
        <v>16.73</v>
      </c>
      <c r="V2031">
        <v>16.670000000000002</v>
      </c>
      <c r="W2031">
        <v>16.670000000000002</v>
      </c>
      <c r="X2031">
        <v>16.62</v>
      </c>
      <c r="Y2031">
        <v>16.61</v>
      </c>
      <c r="Z2031">
        <v>16.66</v>
      </c>
      <c r="AA2031">
        <v>16.57</v>
      </c>
      <c r="AB2031">
        <v>16.72</v>
      </c>
      <c r="AC2031">
        <v>16.489999999999998</v>
      </c>
      <c r="AD2031">
        <v>16.66</v>
      </c>
      <c r="AE2031">
        <v>16.670000000000002</v>
      </c>
      <c r="AF2031">
        <v>16.62</v>
      </c>
      <c r="AG2031">
        <v>16.71</v>
      </c>
      <c r="AH2031">
        <v>16.62</v>
      </c>
      <c r="AI2031">
        <v>0.27843190000000001</v>
      </c>
      <c r="AJ2031">
        <v>0.34235352000000002</v>
      </c>
      <c r="AK2031">
        <v>0.31366270000000002</v>
      </c>
      <c r="AL2031">
        <v>0.28168035000000002</v>
      </c>
      <c r="AM2031">
        <v>0.28090480000000001</v>
      </c>
      <c r="AN2031">
        <v>0.2889796</v>
      </c>
      <c r="AO2031">
        <v>0.30907815999999999</v>
      </c>
      <c r="AP2031">
        <v>0.39758675999999998</v>
      </c>
      <c r="AQ2031">
        <v>0.26038632</v>
      </c>
      <c r="AR2031">
        <v>0.462426</v>
      </c>
      <c r="AS2031">
        <v>0.42660700000000001</v>
      </c>
      <c r="AT2031">
        <v>0.3785076</v>
      </c>
      <c r="AU2031">
        <v>0.3129112</v>
      </c>
      <c r="AV2031">
        <v>0.25974229999999998</v>
      </c>
      <c r="AW2031">
        <v>0.27892603999999999</v>
      </c>
      <c r="AX2031">
        <v>0.34926254000000001</v>
      </c>
      <c r="AY2031">
        <v>0.29687340000000001</v>
      </c>
    </row>
    <row r="2032" spans="1:51">
      <c r="A2032">
        <v>2782</v>
      </c>
      <c r="B2032" t="b">
        <v>1</v>
      </c>
      <c r="C2032" t="s">
        <v>128</v>
      </c>
      <c r="D2032" t="s">
        <v>6517</v>
      </c>
      <c r="E2032" t="s">
        <v>6518</v>
      </c>
      <c r="H2032" t="s">
        <v>6519</v>
      </c>
      <c r="I2032" t="s">
        <v>862</v>
      </c>
      <c r="K2032" s="7">
        <v>0.56000000000000005</v>
      </c>
      <c r="L2032">
        <v>-0.01</v>
      </c>
      <c r="M2032" s="7">
        <v>1.7000000000000001E-2</v>
      </c>
      <c r="N2032">
        <v>0.05</v>
      </c>
      <c r="O2032" s="7">
        <v>3.1E-2</v>
      </c>
      <c r="P2032">
        <v>-0.06</v>
      </c>
      <c r="Q2032" t="s">
        <v>135</v>
      </c>
      <c r="R2032">
        <v>16.32</v>
      </c>
      <c r="S2032">
        <v>16.350000000000001</v>
      </c>
      <c r="T2032">
        <v>16.350000000000001</v>
      </c>
      <c r="U2032">
        <v>16.23</v>
      </c>
      <c r="V2032">
        <v>16.350000000000001</v>
      </c>
      <c r="W2032">
        <v>16.29</v>
      </c>
      <c r="X2032">
        <v>16.329999999999998</v>
      </c>
      <c r="Y2032">
        <v>16.37</v>
      </c>
      <c r="Z2032">
        <v>16.440000000000001</v>
      </c>
      <c r="AA2032">
        <v>16.329999999999998</v>
      </c>
      <c r="AB2032">
        <v>16.309999999999999</v>
      </c>
      <c r="AC2032">
        <v>16.350000000000001</v>
      </c>
      <c r="AD2032">
        <v>16.25</v>
      </c>
      <c r="AE2032">
        <v>16.29</v>
      </c>
      <c r="AF2032">
        <v>16.309999999999999</v>
      </c>
      <c r="AG2032">
        <v>16.38</v>
      </c>
      <c r="AH2032">
        <v>16.309999999999999</v>
      </c>
      <c r="AI2032">
        <v>0.24845585000000001</v>
      </c>
      <c r="AJ2032">
        <v>0.27014222999999998</v>
      </c>
      <c r="AK2032">
        <v>0.29837495000000003</v>
      </c>
      <c r="AL2032">
        <v>0.28220277999999999</v>
      </c>
      <c r="AM2032">
        <v>0.26419251999999999</v>
      </c>
      <c r="AN2032">
        <v>0.26334419999999997</v>
      </c>
      <c r="AO2032">
        <v>0.26493339999999999</v>
      </c>
      <c r="AP2032">
        <v>0.30575833000000002</v>
      </c>
      <c r="AQ2032">
        <v>0.28839847000000002</v>
      </c>
      <c r="AR2032">
        <v>0.28583365999999999</v>
      </c>
      <c r="AS2032">
        <v>0.27397388</v>
      </c>
      <c r="AT2032">
        <v>0.29528132000000001</v>
      </c>
      <c r="AU2032">
        <v>0.27842060000000002</v>
      </c>
      <c r="AV2032">
        <v>0.31794187000000002</v>
      </c>
      <c r="AW2032">
        <v>0.35041486999999999</v>
      </c>
      <c r="AX2032">
        <v>0.3411595</v>
      </c>
      <c r="AY2032">
        <v>0.32777553999999998</v>
      </c>
    </row>
    <row r="2033" spans="1:51">
      <c r="A2033">
        <v>1286</v>
      </c>
      <c r="B2033" t="b">
        <v>1</v>
      </c>
      <c r="C2033" t="s">
        <v>128</v>
      </c>
      <c r="D2033" t="s">
        <v>6520</v>
      </c>
      <c r="E2033" t="s">
        <v>6521</v>
      </c>
      <c r="H2033" t="s">
        <v>6522</v>
      </c>
      <c r="I2033" t="s">
        <v>704</v>
      </c>
      <c r="K2033" s="7">
        <v>2.8000000000000001E-2</v>
      </c>
      <c r="L2033">
        <v>0.08</v>
      </c>
      <c r="M2033" s="7">
        <v>0.98</v>
      </c>
      <c r="N2033">
        <v>-0.02</v>
      </c>
      <c r="O2033" s="7">
        <v>3.2000000000000001E-2</v>
      </c>
      <c r="P2033">
        <v>0.09</v>
      </c>
      <c r="Q2033" t="s">
        <v>135</v>
      </c>
      <c r="R2033">
        <v>15.33</v>
      </c>
      <c r="S2033">
        <v>15.34</v>
      </c>
      <c r="T2033">
        <v>15.34</v>
      </c>
      <c r="U2033">
        <v>15.33</v>
      </c>
      <c r="V2033">
        <v>15.29</v>
      </c>
      <c r="W2033">
        <v>15.27</v>
      </c>
      <c r="X2033">
        <v>15.21</v>
      </c>
      <c r="Y2033">
        <v>15.29</v>
      </c>
      <c r="Z2033">
        <v>15.21</v>
      </c>
      <c r="AA2033">
        <v>15.33</v>
      </c>
      <c r="AB2033">
        <v>15.25</v>
      </c>
      <c r="AC2033">
        <v>15.3</v>
      </c>
      <c r="AD2033">
        <v>15.34</v>
      </c>
      <c r="AE2033">
        <v>15.35</v>
      </c>
      <c r="AF2033">
        <v>15.33</v>
      </c>
      <c r="AG2033">
        <v>15.45</v>
      </c>
      <c r="AH2033">
        <v>15.42</v>
      </c>
      <c r="AI2033">
        <v>0.25764477000000002</v>
      </c>
      <c r="AJ2033">
        <v>0.25648114</v>
      </c>
      <c r="AK2033">
        <v>0.26545584</v>
      </c>
      <c r="AL2033">
        <v>0.25075203000000001</v>
      </c>
      <c r="AM2033">
        <v>0.26938862000000002</v>
      </c>
      <c r="AN2033">
        <v>0.27311000000000002</v>
      </c>
      <c r="AO2033">
        <v>0.26777536000000002</v>
      </c>
      <c r="AP2033">
        <v>0.36209649999999999</v>
      </c>
      <c r="AQ2033">
        <v>0.28439996000000001</v>
      </c>
      <c r="AR2033">
        <v>0.25701629999999998</v>
      </c>
      <c r="AS2033">
        <v>0.27215066999999998</v>
      </c>
      <c r="AT2033">
        <v>0.35809871999999998</v>
      </c>
      <c r="AU2033">
        <v>0.25587670000000001</v>
      </c>
      <c r="AV2033">
        <v>0.29055323999999999</v>
      </c>
      <c r="AW2033">
        <v>0.36390486</v>
      </c>
      <c r="AX2033">
        <v>0.30446955999999997</v>
      </c>
      <c r="AY2033">
        <v>0.5464059</v>
      </c>
    </row>
    <row r="2034" spans="1:51">
      <c r="A2034">
        <v>1450</v>
      </c>
      <c r="B2034" t="b">
        <v>1</v>
      </c>
      <c r="C2034" t="s">
        <v>128</v>
      </c>
      <c r="D2034" t="s">
        <v>6523</v>
      </c>
      <c r="E2034" t="s">
        <v>6524</v>
      </c>
      <c r="H2034" t="s">
        <v>6525</v>
      </c>
      <c r="I2034" t="s">
        <v>658</v>
      </c>
      <c r="K2034" s="7">
        <v>4.9000000000000002E-2</v>
      </c>
      <c r="L2034">
        <v>0.05</v>
      </c>
      <c r="M2034" s="7">
        <v>0.59</v>
      </c>
      <c r="N2034">
        <v>-0.01</v>
      </c>
      <c r="O2034" s="7">
        <v>3.2000000000000001E-2</v>
      </c>
      <c r="P2034">
        <v>0.06</v>
      </c>
      <c r="Q2034" t="s">
        <v>135</v>
      </c>
      <c r="R2034">
        <v>17.03</v>
      </c>
      <c r="S2034">
        <v>17.04</v>
      </c>
      <c r="T2034">
        <v>17.079999999999998</v>
      </c>
      <c r="U2034">
        <v>17.02</v>
      </c>
      <c r="V2034">
        <v>17.079999999999998</v>
      </c>
      <c r="W2034">
        <v>16.989999999999998</v>
      </c>
      <c r="X2034">
        <v>17.05</v>
      </c>
      <c r="Y2034">
        <v>17.03</v>
      </c>
      <c r="Z2034">
        <v>17.02</v>
      </c>
      <c r="AA2034">
        <v>17.04</v>
      </c>
      <c r="AB2034">
        <v>17.09</v>
      </c>
      <c r="AC2034">
        <v>16.95</v>
      </c>
      <c r="AD2034">
        <v>17.09</v>
      </c>
      <c r="AE2034">
        <v>17.100000000000001</v>
      </c>
      <c r="AF2034">
        <v>17.07</v>
      </c>
      <c r="AG2034">
        <v>17.16</v>
      </c>
      <c r="AH2034">
        <v>17.05</v>
      </c>
      <c r="AI2034">
        <v>0.25173395999999998</v>
      </c>
      <c r="AJ2034">
        <v>0.26539716000000002</v>
      </c>
      <c r="AK2034">
        <v>0.25470949999999998</v>
      </c>
      <c r="AL2034">
        <v>0.26694400000000001</v>
      </c>
      <c r="AM2034">
        <v>0.27274236000000002</v>
      </c>
      <c r="AN2034">
        <v>0.25431504999999999</v>
      </c>
      <c r="AO2034">
        <v>0.24815609999999999</v>
      </c>
      <c r="AP2034">
        <v>0.25971895</v>
      </c>
      <c r="AQ2034">
        <v>0.28803932999999998</v>
      </c>
      <c r="AR2034">
        <v>0.27265753999999998</v>
      </c>
      <c r="AS2034">
        <v>0.28979539999999998</v>
      </c>
      <c r="AT2034">
        <v>0.25127798000000001</v>
      </c>
      <c r="AU2034">
        <v>0.28967874999999998</v>
      </c>
      <c r="AV2034">
        <v>0.25622450000000002</v>
      </c>
      <c r="AW2034">
        <v>0.28309777000000003</v>
      </c>
      <c r="AX2034">
        <v>0.24364575999999999</v>
      </c>
      <c r="AY2034">
        <v>0.25075910000000001</v>
      </c>
    </row>
    <row r="2035" spans="1:51">
      <c r="A2035">
        <v>1502</v>
      </c>
      <c r="B2035" t="b">
        <v>1</v>
      </c>
      <c r="C2035" t="s">
        <v>128</v>
      </c>
      <c r="D2035" t="s">
        <v>6526</v>
      </c>
      <c r="E2035" t="s">
        <v>6527</v>
      </c>
      <c r="H2035" t="s">
        <v>6528</v>
      </c>
      <c r="I2035" t="s">
        <v>264</v>
      </c>
      <c r="K2035" s="7">
        <v>5.8000000000000003E-2</v>
      </c>
      <c r="L2035">
        <v>0.16</v>
      </c>
      <c r="M2035" s="7">
        <v>0.68</v>
      </c>
      <c r="N2035">
        <v>0.02</v>
      </c>
      <c r="O2035" s="7">
        <v>3.2000000000000001E-2</v>
      </c>
      <c r="P2035">
        <v>0.14000000000000001</v>
      </c>
      <c r="Q2035" t="s">
        <v>135</v>
      </c>
      <c r="R2035">
        <v>15.11</v>
      </c>
      <c r="S2035">
        <v>15.29</v>
      </c>
      <c r="T2035">
        <v>15.13</v>
      </c>
      <c r="U2035">
        <v>15.28</v>
      </c>
      <c r="V2035">
        <v>14.98</v>
      </c>
      <c r="W2035">
        <v>15.02</v>
      </c>
      <c r="X2035">
        <v>14.94</v>
      </c>
      <c r="Y2035">
        <v>15.16</v>
      </c>
      <c r="Z2035">
        <v>15.01</v>
      </c>
      <c r="AA2035">
        <v>15.22</v>
      </c>
      <c r="AB2035">
        <v>15.11</v>
      </c>
      <c r="AC2035">
        <v>15.18</v>
      </c>
      <c r="AD2035">
        <v>15.24</v>
      </c>
      <c r="AE2035">
        <v>15.27</v>
      </c>
      <c r="AF2035">
        <v>15.27</v>
      </c>
      <c r="AG2035">
        <v>15.39</v>
      </c>
      <c r="AH2035">
        <v>15.37</v>
      </c>
      <c r="AI2035">
        <v>0.26093775000000002</v>
      </c>
      <c r="AJ2035">
        <v>0.29709535999999998</v>
      </c>
      <c r="AK2035">
        <v>0.304261</v>
      </c>
      <c r="AL2035">
        <v>0.32828879999999999</v>
      </c>
      <c r="AM2035">
        <v>0.26778948000000002</v>
      </c>
      <c r="AN2035">
        <v>0.30031619999999998</v>
      </c>
      <c r="AO2035">
        <v>0.28555370000000002</v>
      </c>
      <c r="AP2035">
        <v>0.33364602999999998</v>
      </c>
      <c r="AQ2035">
        <v>0.31388965000000002</v>
      </c>
      <c r="AR2035">
        <v>0.30158164999999998</v>
      </c>
      <c r="AS2035">
        <v>0.30509096000000002</v>
      </c>
      <c r="AT2035">
        <v>0.33058209999999999</v>
      </c>
      <c r="AU2035">
        <v>0.29182293999999998</v>
      </c>
      <c r="AV2035">
        <v>0.32949837999999998</v>
      </c>
      <c r="AW2035">
        <v>0.34325065999999999</v>
      </c>
      <c r="AX2035">
        <v>0.55376946999999999</v>
      </c>
      <c r="AY2035">
        <v>0.35909832000000003</v>
      </c>
    </row>
    <row r="2036" spans="1:51">
      <c r="A2036">
        <v>1708</v>
      </c>
      <c r="B2036" t="b">
        <v>1</v>
      </c>
      <c r="C2036" t="s">
        <v>128</v>
      </c>
      <c r="D2036" t="s">
        <v>6529</v>
      </c>
      <c r="E2036" t="s">
        <v>6530</v>
      </c>
      <c r="H2036" t="s">
        <v>6531</v>
      </c>
      <c r="I2036" t="s">
        <v>764</v>
      </c>
      <c r="K2036" s="7">
        <v>0.1</v>
      </c>
      <c r="L2036">
        <v>-0.08</v>
      </c>
      <c r="M2036" s="7">
        <v>0.73</v>
      </c>
      <c r="N2036">
        <v>0.01</v>
      </c>
      <c r="O2036" s="7">
        <v>3.2000000000000001E-2</v>
      </c>
      <c r="P2036">
        <v>-0.1</v>
      </c>
      <c r="Q2036" t="s">
        <v>135</v>
      </c>
      <c r="R2036">
        <v>15.34</v>
      </c>
      <c r="S2036">
        <v>15.39</v>
      </c>
      <c r="T2036">
        <v>15.27</v>
      </c>
      <c r="U2036">
        <v>15.54</v>
      </c>
      <c r="V2036">
        <v>15.38</v>
      </c>
      <c r="W2036">
        <v>15.24</v>
      </c>
      <c r="X2036">
        <v>15.45</v>
      </c>
      <c r="Y2036">
        <v>15.46</v>
      </c>
      <c r="Z2036">
        <v>15.39</v>
      </c>
      <c r="AA2036">
        <v>15.39</v>
      </c>
      <c r="AB2036">
        <v>15.38</v>
      </c>
      <c r="AC2036">
        <v>15.32</v>
      </c>
      <c r="AD2036">
        <v>15.17</v>
      </c>
      <c r="AE2036">
        <v>15.21</v>
      </c>
      <c r="AF2036">
        <v>15.42</v>
      </c>
      <c r="AG2036">
        <v>15.19</v>
      </c>
      <c r="AH2036">
        <v>15.42</v>
      </c>
      <c r="AI2036">
        <v>0.26860106</v>
      </c>
      <c r="AJ2036">
        <v>0.30214437999999999</v>
      </c>
      <c r="AK2036">
        <v>0.34253663000000001</v>
      </c>
      <c r="AL2036">
        <v>0.370143</v>
      </c>
      <c r="AM2036">
        <v>0.28098540999999999</v>
      </c>
      <c r="AN2036">
        <v>0.29158255</v>
      </c>
      <c r="AO2036">
        <v>0.29092934999999998</v>
      </c>
      <c r="AP2036">
        <v>0.37574627999999999</v>
      </c>
      <c r="AQ2036">
        <v>0.31850177000000002</v>
      </c>
      <c r="AR2036">
        <v>0.30431755999999999</v>
      </c>
      <c r="AS2036">
        <v>0.31827554000000002</v>
      </c>
      <c r="AT2036">
        <v>0.31808609999999998</v>
      </c>
      <c r="AU2036">
        <v>0.30957443000000001</v>
      </c>
      <c r="AV2036">
        <v>0.35322569999999998</v>
      </c>
      <c r="AW2036">
        <v>0.42014267999999999</v>
      </c>
      <c r="AX2036">
        <v>0.37263146000000003</v>
      </c>
      <c r="AY2036">
        <v>0.36511093</v>
      </c>
    </row>
    <row r="2037" spans="1:51" s="11" customFormat="1">
      <c r="A2037">
        <v>3126.2</v>
      </c>
      <c r="B2037" t="b">
        <v>1</v>
      </c>
      <c r="C2037" t="s">
        <v>128</v>
      </c>
      <c r="D2037" t="s">
        <v>6532</v>
      </c>
      <c r="E2037" t="s">
        <v>6533</v>
      </c>
      <c r="F2037"/>
      <c r="G2037"/>
      <c r="H2037" t="s">
        <v>6252</v>
      </c>
      <c r="I2037" t="s">
        <v>145</v>
      </c>
      <c r="J2037" t="b">
        <v>1</v>
      </c>
      <c r="K2037" s="7">
        <v>0.14000000000000001</v>
      </c>
      <c r="L2037">
        <v>-0.19</v>
      </c>
      <c r="M2037" s="7">
        <v>0.52</v>
      </c>
      <c r="N2037">
        <v>0.06</v>
      </c>
      <c r="O2037" s="7">
        <v>3.2000000000000001E-2</v>
      </c>
      <c r="P2037">
        <v>-0.25</v>
      </c>
      <c r="Q2037" t="s">
        <v>135</v>
      </c>
      <c r="R2037">
        <v>16.3</v>
      </c>
      <c r="S2037">
        <v>16.350000000000001</v>
      </c>
      <c r="T2037">
        <v>16.48</v>
      </c>
      <c r="U2037">
        <v>16.22</v>
      </c>
      <c r="V2037">
        <v>16.45</v>
      </c>
      <c r="W2037">
        <v>16.37</v>
      </c>
      <c r="X2037">
        <v>16.32</v>
      </c>
      <c r="Y2037">
        <v>16.510000000000002</v>
      </c>
      <c r="Z2037">
        <v>16.52</v>
      </c>
      <c r="AA2037">
        <v>16.45</v>
      </c>
      <c r="AB2037">
        <v>16.37</v>
      </c>
      <c r="AC2037">
        <v>16.149999999999999</v>
      </c>
      <c r="AD2037">
        <v>16.14</v>
      </c>
      <c r="AE2037">
        <v>16.079999999999998</v>
      </c>
      <c r="AF2037">
        <v>16.21</v>
      </c>
      <c r="AG2037">
        <v>16.399999999999999</v>
      </c>
      <c r="AH2037">
        <v>16.46</v>
      </c>
      <c r="AI2037">
        <v>0.27701940000000003</v>
      </c>
      <c r="AJ2037">
        <v>0.34694799999999998</v>
      </c>
      <c r="AK2037">
        <v>0.26707900000000001</v>
      </c>
      <c r="AL2037">
        <v>0.32073997999999998</v>
      </c>
      <c r="AM2037">
        <v>0.27556310000000001</v>
      </c>
      <c r="AN2037">
        <v>0.32070886999999998</v>
      </c>
      <c r="AO2037">
        <v>0.28122009999999997</v>
      </c>
      <c r="AP2037">
        <v>0.33974840000000001</v>
      </c>
      <c r="AQ2037">
        <v>0.33428229999999998</v>
      </c>
      <c r="AR2037">
        <v>0.28582659999999999</v>
      </c>
      <c r="AS2037">
        <v>0.38537916999999999</v>
      </c>
      <c r="AT2037">
        <v>0.39027689999999998</v>
      </c>
      <c r="AU2037">
        <v>0.27669704000000001</v>
      </c>
      <c r="AV2037">
        <v>0.38376801999999999</v>
      </c>
      <c r="AW2037">
        <v>0.4764003</v>
      </c>
      <c r="AX2037">
        <v>0.47626877000000001</v>
      </c>
      <c r="AY2037">
        <v>0.30563319999999999</v>
      </c>
    </row>
    <row r="2038" spans="1:51">
      <c r="A2038">
        <v>2002</v>
      </c>
      <c r="B2038" t="b">
        <v>1</v>
      </c>
      <c r="C2038" t="s">
        <v>128</v>
      </c>
      <c r="D2038" t="s">
        <v>6534</v>
      </c>
      <c r="E2038" t="s">
        <v>6535</v>
      </c>
      <c r="H2038" t="s">
        <v>6536</v>
      </c>
      <c r="I2038" t="s">
        <v>651</v>
      </c>
      <c r="K2038" s="7">
        <v>0.19</v>
      </c>
      <c r="L2038">
        <v>-0.08</v>
      </c>
      <c r="M2038" s="7">
        <v>0.22</v>
      </c>
      <c r="N2038">
        <v>0.09</v>
      </c>
      <c r="O2038" s="7">
        <v>3.2000000000000001E-2</v>
      </c>
      <c r="P2038">
        <v>-0.17</v>
      </c>
      <c r="Q2038" t="s">
        <v>135</v>
      </c>
      <c r="R2038">
        <v>16.100000000000001</v>
      </c>
      <c r="S2038">
        <v>16.079999999999998</v>
      </c>
      <c r="T2038">
        <v>16.13</v>
      </c>
      <c r="U2038">
        <v>16.04</v>
      </c>
      <c r="V2038">
        <v>16.100000000000001</v>
      </c>
      <c r="W2038">
        <v>16.100000000000001</v>
      </c>
      <c r="X2038">
        <v>16.13</v>
      </c>
      <c r="Y2038">
        <v>16.28</v>
      </c>
      <c r="Z2038">
        <v>16.2</v>
      </c>
      <c r="AA2038">
        <v>16.13</v>
      </c>
      <c r="AB2038">
        <v>16.14</v>
      </c>
      <c r="AC2038">
        <v>16.25</v>
      </c>
      <c r="AD2038">
        <v>16.12</v>
      </c>
      <c r="AE2038">
        <v>15.96</v>
      </c>
      <c r="AF2038">
        <v>15.95</v>
      </c>
      <c r="AG2038">
        <v>16.07</v>
      </c>
      <c r="AH2038">
        <v>16.02</v>
      </c>
      <c r="AI2038">
        <v>0</v>
      </c>
      <c r="AJ2038">
        <v>0</v>
      </c>
      <c r="AK2038">
        <v>0</v>
      </c>
      <c r="AL2038">
        <v>0</v>
      </c>
      <c r="AM2038">
        <v>0</v>
      </c>
      <c r="AN2038">
        <v>0</v>
      </c>
      <c r="AO2038">
        <v>0</v>
      </c>
      <c r="AP2038">
        <v>0</v>
      </c>
      <c r="AQ2038">
        <v>0</v>
      </c>
      <c r="AR2038">
        <v>0</v>
      </c>
      <c r="AS2038">
        <v>0</v>
      </c>
      <c r="AT2038">
        <v>0</v>
      </c>
      <c r="AU2038">
        <v>0</v>
      </c>
      <c r="AV2038">
        <v>0</v>
      </c>
      <c r="AW2038">
        <v>0</v>
      </c>
      <c r="AX2038">
        <v>0</v>
      </c>
      <c r="AY2038">
        <v>0</v>
      </c>
    </row>
    <row r="2039" spans="1:51">
      <c r="A2039">
        <v>1998</v>
      </c>
      <c r="B2039" t="b">
        <v>1</v>
      </c>
      <c r="C2039" t="s">
        <v>128</v>
      </c>
      <c r="D2039" t="s">
        <v>6537</v>
      </c>
      <c r="E2039" t="s">
        <v>6538</v>
      </c>
      <c r="H2039" t="s">
        <v>6539</v>
      </c>
      <c r="I2039" t="s">
        <v>704</v>
      </c>
      <c r="J2039" t="b">
        <v>1</v>
      </c>
      <c r="K2039" s="7">
        <v>0.19</v>
      </c>
      <c r="L2039">
        <v>-0.06</v>
      </c>
      <c r="M2039" s="7">
        <v>0.32</v>
      </c>
      <c r="N2039">
        <v>0.05</v>
      </c>
      <c r="O2039" s="7">
        <v>3.2000000000000001E-2</v>
      </c>
      <c r="P2039">
        <v>-0.11</v>
      </c>
      <c r="Q2039" t="s">
        <v>135</v>
      </c>
      <c r="R2039">
        <v>15.77</v>
      </c>
      <c r="S2039">
        <v>15.86</v>
      </c>
      <c r="T2039">
        <v>15.85</v>
      </c>
      <c r="U2039">
        <v>15.9</v>
      </c>
      <c r="V2039">
        <v>15.8</v>
      </c>
      <c r="W2039">
        <v>15.84</v>
      </c>
      <c r="X2039">
        <v>15.79</v>
      </c>
      <c r="Y2039">
        <v>15.86</v>
      </c>
      <c r="Z2039">
        <v>15.88</v>
      </c>
      <c r="AA2039">
        <v>15.88</v>
      </c>
      <c r="AB2039">
        <v>15.92</v>
      </c>
      <c r="AC2039">
        <v>15.89</v>
      </c>
      <c r="AD2039">
        <v>15.77</v>
      </c>
      <c r="AE2039">
        <v>15.81</v>
      </c>
      <c r="AF2039">
        <v>15.76</v>
      </c>
      <c r="AG2039">
        <v>15.8</v>
      </c>
      <c r="AH2039">
        <v>15.78</v>
      </c>
      <c r="AI2039">
        <v>0.25694489999999998</v>
      </c>
      <c r="AJ2039">
        <v>0</v>
      </c>
      <c r="AK2039">
        <v>0.26257363</v>
      </c>
      <c r="AL2039">
        <v>0.29335699999999998</v>
      </c>
      <c r="AM2039">
        <v>0.25575720000000002</v>
      </c>
      <c r="AN2039">
        <v>0</v>
      </c>
      <c r="AO2039">
        <v>0</v>
      </c>
      <c r="AP2039">
        <v>0.32494489999999998</v>
      </c>
      <c r="AQ2039">
        <v>0.31782593999999997</v>
      </c>
      <c r="AR2039">
        <v>0.36049880000000001</v>
      </c>
      <c r="AS2039">
        <v>0</v>
      </c>
      <c r="AT2039">
        <v>0</v>
      </c>
      <c r="AU2039">
        <v>0.24953323999999999</v>
      </c>
      <c r="AV2039">
        <v>0.31413566999999998</v>
      </c>
      <c r="AW2039">
        <v>0.42399344</v>
      </c>
      <c r="AX2039">
        <v>0</v>
      </c>
      <c r="AY2039">
        <v>0</v>
      </c>
    </row>
    <row r="2040" spans="1:51">
      <c r="A2040">
        <v>2124</v>
      </c>
      <c r="B2040" t="b">
        <v>1</v>
      </c>
      <c r="C2040" t="s">
        <v>128</v>
      </c>
      <c r="D2040" t="s">
        <v>6540</v>
      </c>
      <c r="E2040" t="s">
        <v>6541</v>
      </c>
      <c r="H2040" t="s">
        <v>6542</v>
      </c>
      <c r="I2040" t="s">
        <v>187</v>
      </c>
      <c r="K2040" s="7">
        <v>0.25</v>
      </c>
      <c r="L2040">
        <v>-0.01</v>
      </c>
      <c r="M2040" s="7">
        <v>0.28999999999999998</v>
      </c>
      <c r="N2040">
        <v>0.1</v>
      </c>
      <c r="O2040" s="7">
        <v>3.2000000000000001E-2</v>
      </c>
      <c r="P2040">
        <v>-0.11</v>
      </c>
      <c r="Q2040" t="s">
        <v>135</v>
      </c>
      <c r="R2040">
        <v>15.79</v>
      </c>
      <c r="S2040">
        <v>15.88</v>
      </c>
      <c r="T2040">
        <v>15.78</v>
      </c>
      <c r="U2040">
        <v>15.81</v>
      </c>
      <c r="V2040">
        <v>15.83</v>
      </c>
      <c r="W2040">
        <v>15.87</v>
      </c>
      <c r="X2040">
        <v>15.81</v>
      </c>
      <c r="Y2040">
        <v>15.92</v>
      </c>
      <c r="Z2040">
        <v>15.98</v>
      </c>
      <c r="AA2040">
        <v>15.86</v>
      </c>
      <c r="AB2040">
        <v>15.87</v>
      </c>
      <c r="AC2040">
        <v>15.97</v>
      </c>
      <c r="AD2040">
        <v>15.87</v>
      </c>
      <c r="AE2040">
        <v>15.93</v>
      </c>
      <c r="AF2040">
        <v>15.82</v>
      </c>
      <c r="AG2040">
        <v>15.72</v>
      </c>
      <c r="AH2040">
        <v>15.63</v>
      </c>
      <c r="AI2040">
        <v>0.24065819999999999</v>
      </c>
      <c r="AJ2040">
        <v>0</v>
      </c>
      <c r="AK2040">
        <v>0.26550745999999997</v>
      </c>
      <c r="AL2040">
        <v>0.24942154</v>
      </c>
      <c r="AM2040">
        <v>0.25953232999999998</v>
      </c>
      <c r="AN2040">
        <v>0</v>
      </c>
      <c r="AO2040">
        <v>0</v>
      </c>
      <c r="AP2040">
        <v>0.24237043</v>
      </c>
      <c r="AQ2040">
        <v>0.24569662</v>
      </c>
      <c r="AR2040">
        <v>0.26431130000000003</v>
      </c>
      <c r="AS2040">
        <v>0</v>
      </c>
      <c r="AT2040">
        <v>0</v>
      </c>
      <c r="AU2040">
        <v>0.25595516000000001</v>
      </c>
      <c r="AV2040">
        <v>0.25061840000000002</v>
      </c>
      <c r="AW2040">
        <v>0.29561925</v>
      </c>
      <c r="AX2040">
        <v>0</v>
      </c>
      <c r="AY2040">
        <v>0</v>
      </c>
    </row>
    <row r="2041" spans="1:51">
      <c r="A2041">
        <v>2804</v>
      </c>
      <c r="B2041" t="b">
        <v>1</v>
      </c>
      <c r="C2041" t="s">
        <v>128</v>
      </c>
      <c r="D2041" t="s">
        <v>6543</v>
      </c>
      <c r="E2041" t="s">
        <v>6544</v>
      </c>
      <c r="H2041" t="s">
        <v>6545</v>
      </c>
      <c r="I2041" t="s">
        <v>150</v>
      </c>
      <c r="K2041" s="7">
        <v>0.56999999999999995</v>
      </c>
      <c r="L2041">
        <v>-0.04</v>
      </c>
      <c r="M2041" s="7">
        <v>0.13</v>
      </c>
      <c r="N2041">
        <v>0.05</v>
      </c>
      <c r="O2041" s="7">
        <v>3.2000000000000001E-2</v>
      </c>
      <c r="P2041">
        <v>-0.08</v>
      </c>
      <c r="Q2041" t="s">
        <v>135</v>
      </c>
      <c r="R2041">
        <v>15.79</v>
      </c>
      <c r="S2041">
        <v>15.78</v>
      </c>
      <c r="T2041">
        <v>15.88</v>
      </c>
      <c r="U2041">
        <v>15.78</v>
      </c>
      <c r="V2041">
        <v>15.82</v>
      </c>
      <c r="W2041">
        <v>15.81</v>
      </c>
      <c r="X2041">
        <v>15.77</v>
      </c>
      <c r="Y2041">
        <v>15.85</v>
      </c>
      <c r="Z2041">
        <v>15.88</v>
      </c>
      <c r="AA2041">
        <v>15.84</v>
      </c>
      <c r="AB2041">
        <v>15.85</v>
      </c>
      <c r="AC2041">
        <v>15.89</v>
      </c>
      <c r="AD2041">
        <v>15.75</v>
      </c>
      <c r="AE2041">
        <v>15.69</v>
      </c>
      <c r="AF2041">
        <v>15.84</v>
      </c>
      <c r="AG2041">
        <v>15.83</v>
      </c>
      <c r="AH2041">
        <v>15.83</v>
      </c>
      <c r="AI2041">
        <v>0.26050933999999998</v>
      </c>
      <c r="AJ2041">
        <v>0</v>
      </c>
      <c r="AK2041">
        <v>0.26570258000000002</v>
      </c>
      <c r="AL2041">
        <v>0.36520213000000001</v>
      </c>
      <c r="AM2041">
        <v>0.26227600000000001</v>
      </c>
      <c r="AN2041">
        <v>0</v>
      </c>
      <c r="AO2041">
        <v>0</v>
      </c>
      <c r="AP2041">
        <v>0.36989060000000001</v>
      </c>
      <c r="AQ2041">
        <v>0.36446689999999998</v>
      </c>
      <c r="AR2041">
        <v>0.3279127</v>
      </c>
      <c r="AS2041">
        <v>0</v>
      </c>
      <c r="AT2041">
        <v>0</v>
      </c>
      <c r="AU2041">
        <v>0.32773098000000001</v>
      </c>
      <c r="AV2041">
        <v>0.38635190000000003</v>
      </c>
      <c r="AW2041">
        <v>0.40670215999999998</v>
      </c>
      <c r="AX2041">
        <v>0</v>
      </c>
      <c r="AY2041">
        <v>0</v>
      </c>
    </row>
    <row r="2042" spans="1:51">
      <c r="A2042">
        <v>3029</v>
      </c>
      <c r="B2042" t="b">
        <v>1</v>
      </c>
      <c r="C2042" t="s">
        <v>128</v>
      </c>
      <c r="D2042" t="s">
        <v>6546</v>
      </c>
      <c r="E2042" t="s">
        <v>6547</v>
      </c>
      <c r="H2042" t="s">
        <v>6548</v>
      </c>
      <c r="I2042" t="s">
        <v>471</v>
      </c>
      <c r="J2042" t="b">
        <v>1</v>
      </c>
      <c r="K2042" s="7">
        <v>0.7</v>
      </c>
      <c r="L2042">
        <v>-0.02</v>
      </c>
      <c r="M2042" s="7">
        <v>7.8E-2</v>
      </c>
      <c r="N2042">
        <v>7.0000000000000007E-2</v>
      </c>
      <c r="O2042" s="7">
        <v>3.2000000000000001E-2</v>
      </c>
      <c r="P2042">
        <v>-0.09</v>
      </c>
      <c r="Q2042" t="s">
        <v>135</v>
      </c>
      <c r="R2042">
        <v>14.94</v>
      </c>
      <c r="S2042">
        <v>14.99</v>
      </c>
      <c r="T2042">
        <v>14.91</v>
      </c>
      <c r="U2042">
        <v>15.01</v>
      </c>
      <c r="V2042">
        <v>15</v>
      </c>
      <c r="W2042">
        <v>14.92</v>
      </c>
      <c r="X2042">
        <v>14.97</v>
      </c>
      <c r="Y2042">
        <v>15.02</v>
      </c>
      <c r="Z2042">
        <v>15.07</v>
      </c>
      <c r="AA2042">
        <v>14.94</v>
      </c>
      <c r="AB2042">
        <v>15.25</v>
      </c>
      <c r="AC2042">
        <v>15.13</v>
      </c>
      <c r="AD2042">
        <v>14.94</v>
      </c>
      <c r="AE2042">
        <v>14.98</v>
      </c>
      <c r="AF2042">
        <v>15.06</v>
      </c>
      <c r="AG2042">
        <v>14.83</v>
      </c>
      <c r="AH2042">
        <v>14.83</v>
      </c>
      <c r="AI2042">
        <v>0.25535142</v>
      </c>
      <c r="AJ2042">
        <v>0.27459033999999999</v>
      </c>
      <c r="AK2042">
        <v>0.29237434000000001</v>
      </c>
      <c r="AL2042">
        <v>0.29056880000000002</v>
      </c>
      <c r="AM2042">
        <v>0.28945890000000002</v>
      </c>
      <c r="AN2042">
        <v>0.27928589999999998</v>
      </c>
      <c r="AO2042">
        <v>0.27221923999999997</v>
      </c>
      <c r="AP2042">
        <v>0.3825132</v>
      </c>
      <c r="AQ2042">
        <v>0.32616933999999997</v>
      </c>
      <c r="AR2042">
        <v>0.29360443000000003</v>
      </c>
      <c r="AS2042">
        <v>0.28211652999999998</v>
      </c>
      <c r="AT2042">
        <v>0.33276093000000001</v>
      </c>
      <c r="AU2042">
        <v>0.28369585000000003</v>
      </c>
      <c r="AV2042">
        <v>0.33601006999999999</v>
      </c>
      <c r="AW2042">
        <v>0.43021809999999999</v>
      </c>
      <c r="AX2042">
        <v>0.35146539999999998</v>
      </c>
      <c r="AY2042">
        <v>0.35511467000000002</v>
      </c>
    </row>
    <row r="2043" spans="1:51">
      <c r="A2043">
        <v>1228</v>
      </c>
      <c r="B2043" t="b">
        <v>1</v>
      </c>
      <c r="C2043" t="s">
        <v>128</v>
      </c>
      <c r="D2043" t="s">
        <v>6549</v>
      </c>
      <c r="E2043" t="s">
        <v>6550</v>
      </c>
      <c r="H2043" t="s">
        <v>6551</v>
      </c>
      <c r="I2043" t="s">
        <v>308</v>
      </c>
      <c r="K2043" s="7">
        <v>2.3E-2</v>
      </c>
      <c r="L2043">
        <v>0.15</v>
      </c>
      <c r="M2043" s="7">
        <v>0.69</v>
      </c>
      <c r="N2043">
        <v>0.02</v>
      </c>
      <c r="O2043" s="7">
        <v>3.3000000000000002E-2</v>
      </c>
      <c r="P2043">
        <v>0.13</v>
      </c>
      <c r="Q2043" t="s">
        <v>135</v>
      </c>
      <c r="R2043">
        <v>15.62</v>
      </c>
      <c r="S2043">
        <v>15.73</v>
      </c>
      <c r="T2043">
        <v>15.61</v>
      </c>
      <c r="U2043">
        <v>15.68</v>
      </c>
      <c r="V2043">
        <v>15.55</v>
      </c>
      <c r="W2043">
        <v>15.61</v>
      </c>
      <c r="X2043">
        <v>15.62</v>
      </c>
      <c r="Y2043">
        <v>15.62</v>
      </c>
      <c r="Z2043">
        <v>15.69</v>
      </c>
      <c r="AA2043">
        <v>15.68</v>
      </c>
      <c r="AB2043">
        <v>15.56</v>
      </c>
      <c r="AC2043">
        <v>15.65</v>
      </c>
      <c r="AD2043">
        <v>15.62</v>
      </c>
      <c r="AE2043">
        <v>15.71</v>
      </c>
      <c r="AF2043">
        <v>15.83</v>
      </c>
      <c r="AG2043">
        <v>15.73</v>
      </c>
      <c r="AH2043">
        <v>15.9</v>
      </c>
      <c r="AI2043">
        <v>0.25805479999999997</v>
      </c>
      <c r="AJ2043">
        <v>0.27638881999999998</v>
      </c>
      <c r="AK2043">
        <v>0.28701568</v>
      </c>
      <c r="AL2043">
        <v>0.29164617999999998</v>
      </c>
      <c r="AM2043">
        <v>0.26530385000000001</v>
      </c>
      <c r="AN2043">
        <v>0.2869351</v>
      </c>
      <c r="AO2043">
        <v>0.28543210000000002</v>
      </c>
      <c r="AP2043">
        <v>0.30717220000000001</v>
      </c>
      <c r="AQ2043">
        <v>0.29465073000000003</v>
      </c>
      <c r="AR2043">
        <v>0.28568660000000001</v>
      </c>
      <c r="AS2043">
        <v>0.27814347</v>
      </c>
      <c r="AT2043">
        <v>0.29908190000000001</v>
      </c>
      <c r="AU2043">
        <v>0.2679917</v>
      </c>
      <c r="AV2043">
        <v>0.2994792</v>
      </c>
      <c r="AW2043">
        <v>0.36166949999999998</v>
      </c>
      <c r="AX2043">
        <v>0.32549349999999999</v>
      </c>
      <c r="AY2043">
        <v>0.32397214000000002</v>
      </c>
    </row>
    <row r="2044" spans="1:51">
      <c r="A2044">
        <v>1434</v>
      </c>
      <c r="B2044" t="b">
        <v>1</v>
      </c>
      <c r="C2044" t="s">
        <v>128</v>
      </c>
      <c r="D2044" t="s">
        <v>6552</v>
      </c>
      <c r="E2044" t="s">
        <v>6553</v>
      </c>
      <c r="H2044" t="s">
        <v>6554</v>
      </c>
      <c r="I2044" t="s">
        <v>471</v>
      </c>
      <c r="K2044" s="7">
        <v>4.5999999999999999E-2</v>
      </c>
      <c r="L2044">
        <v>7.0000000000000007E-2</v>
      </c>
      <c r="M2044" s="7">
        <v>0.56000000000000005</v>
      </c>
      <c r="N2044">
        <v>-0.01</v>
      </c>
      <c r="O2044" s="7">
        <v>3.3000000000000002E-2</v>
      </c>
      <c r="P2044">
        <v>0.08</v>
      </c>
      <c r="Q2044" t="s">
        <v>135</v>
      </c>
      <c r="R2044">
        <v>14.65</v>
      </c>
      <c r="S2044">
        <v>14.63</v>
      </c>
      <c r="T2044">
        <v>14.7</v>
      </c>
      <c r="U2044">
        <v>14.59</v>
      </c>
      <c r="V2044">
        <v>14.66</v>
      </c>
      <c r="W2044">
        <v>14.58</v>
      </c>
      <c r="X2044">
        <v>14.72</v>
      </c>
      <c r="Y2044">
        <v>14.62</v>
      </c>
      <c r="Z2044">
        <v>14.9</v>
      </c>
      <c r="AA2044">
        <v>14.49</v>
      </c>
      <c r="AB2044">
        <v>14.33</v>
      </c>
      <c r="AC2044">
        <v>14.8</v>
      </c>
      <c r="AD2044">
        <v>14.67</v>
      </c>
      <c r="AE2044">
        <v>14.66</v>
      </c>
      <c r="AF2044">
        <v>14.7</v>
      </c>
      <c r="AG2044">
        <v>14.77</v>
      </c>
      <c r="AH2044">
        <v>14.81</v>
      </c>
      <c r="AI2044">
        <v>0.25480849999999999</v>
      </c>
      <c r="AJ2044">
        <v>0.28578841999999999</v>
      </c>
      <c r="AK2044">
        <v>0.32984122999999999</v>
      </c>
      <c r="AL2044">
        <v>0.31995385999999998</v>
      </c>
      <c r="AM2044">
        <v>0.36452276</v>
      </c>
      <c r="AN2044">
        <v>0.3797971</v>
      </c>
      <c r="AO2044">
        <v>0.27302375000000001</v>
      </c>
      <c r="AP2044">
        <v>0.31140897000000001</v>
      </c>
      <c r="AQ2044">
        <v>0.32812405</v>
      </c>
      <c r="AR2044">
        <v>0.25892009999999999</v>
      </c>
      <c r="AS2044">
        <v>0.28443955999999998</v>
      </c>
      <c r="AT2044">
        <v>0.37991019999999998</v>
      </c>
      <c r="AU2044">
        <v>0.30227447000000002</v>
      </c>
      <c r="AV2044">
        <v>0.27384733999999999</v>
      </c>
      <c r="AW2044">
        <v>0.30133705999999999</v>
      </c>
      <c r="AX2044">
        <v>0.46816289999999999</v>
      </c>
      <c r="AY2044">
        <v>0.47521331999999999</v>
      </c>
    </row>
    <row r="2045" spans="1:51">
      <c r="A2045">
        <v>1580</v>
      </c>
      <c r="B2045" t="b">
        <v>1</v>
      </c>
      <c r="C2045" t="s">
        <v>128</v>
      </c>
      <c r="D2045" t="s">
        <v>6555</v>
      </c>
      <c r="E2045" t="s">
        <v>6556</v>
      </c>
      <c r="H2045" t="s">
        <v>6557</v>
      </c>
      <c r="I2045" t="s">
        <v>6558</v>
      </c>
      <c r="K2045" s="7">
        <v>7.5999999999999998E-2</v>
      </c>
      <c r="L2045">
        <v>0.12</v>
      </c>
      <c r="M2045" s="7">
        <v>0.52</v>
      </c>
      <c r="N2045">
        <v>-0.03</v>
      </c>
      <c r="O2045" s="7">
        <v>3.3000000000000002E-2</v>
      </c>
      <c r="P2045">
        <v>0.15</v>
      </c>
      <c r="Q2045" t="s">
        <v>135</v>
      </c>
      <c r="R2045">
        <v>15.2</v>
      </c>
      <c r="S2045">
        <v>15.24</v>
      </c>
      <c r="T2045">
        <v>15.11</v>
      </c>
      <c r="U2045">
        <v>15.38</v>
      </c>
      <c r="V2045">
        <v>15.21</v>
      </c>
      <c r="W2045">
        <v>15.21</v>
      </c>
      <c r="X2045">
        <v>15.21</v>
      </c>
      <c r="Y2045">
        <v>15.15</v>
      </c>
      <c r="Z2045">
        <v>15.21</v>
      </c>
      <c r="AA2045">
        <v>15.21</v>
      </c>
      <c r="AB2045">
        <v>15.16</v>
      </c>
      <c r="AC2045">
        <v>15.27</v>
      </c>
      <c r="AD2045">
        <v>15.27</v>
      </c>
      <c r="AE2045">
        <v>15.38</v>
      </c>
      <c r="AF2045">
        <v>15.48</v>
      </c>
      <c r="AG2045">
        <v>15.29</v>
      </c>
      <c r="AH2045">
        <v>15.33</v>
      </c>
      <c r="AI2045">
        <v>0.24243546999999999</v>
      </c>
      <c r="AJ2045">
        <v>0</v>
      </c>
      <c r="AK2045">
        <v>0.292877</v>
      </c>
      <c r="AL2045">
        <v>0.25403651999999999</v>
      </c>
      <c r="AM2045">
        <v>0.24923419999999999</v>
      </c>
      <c r="AN2045">
        <v>0</v>
      </c>
      <c r="AO2045">
        <v>0</v>
      </c>
      <c r="AP2045">
        <v>0.30152511999999998</v>
      </c>
      <c r="AQ2045">
        <v>0.55659515000000004</v>
      </c>
      <c r="AR2045">
        <v>0.24655345000000001</v>
      </c>
      <c r="AS2045">
        <v>0</v>
      </c>
      <c r="AT2045">
        <v>0</v>
      </c>
      <c r="AU2045">
        <v>0.25794097999999999</v>
      </c>
      <c r="AV2045">
        <v>0.2438437</v>
      </c>
      <c r="AW2045">
        <v>0.26941690000000001</v>
      </c>
      <c r="AX2045">
        <v>0</v>
      </c>
      <c r="AY2045">
        <v>0</v>
      </c>
    </row>
    <row r="2046" spans="1:51">
      <c r="A2046">
        <v>2317</v>
      </c>
      <c r="B2046" t="b">
        <v>1</v>
      </c>
      <c r="C2046" t="s">
        <v>128</v>
      </c>
      <c r="D2046" t="s">
        <v>6559</v>
      </c>
      <c r="E2046" t="s">
        <v>6560</v>
      </c>
      <c r="H2046" t="s">
        <v>6561</v>
      </c>
      <c r="I2046" t="s">
        <v>212</v>
      </c>
      <c r="K2046" s="7">
        <v>0.32</v>
      </c>
      <c r="L2046">
        <v>0.02</v>
      </c>
      <c r="M2046" s="7">
        <v>0.21</v>
      </c>
      <c r="N2046">
        <v>-0.06</v>
      </c>
      <c r="O2046" s="7">
        <v>3.3000000000000002E-2</v>
      </c>
      <c r="P2046">
        <v>0.08</v>
      </c>
      <c r="Q2046" t="s">
        <v>135</v>
      </c>
      <c r="R2046">
        <v>16.8</v>
      </c>
      <c r="S2046">
        <v>16.8</v>
      </c>
      <c r="T2046">
        <v>16.920000000000002</v>
      </c>
      <c r="U2046">
        <v>16.72</v>
      </c>
      <c r="V2046">
        <v>16.84</v>
      </c>
      <c r="W2046">
        <v>16.68</v>
      </c>
      <c r="X2046">
        <v>16.850000000000001</v>
      </c>
      <c r="Y2046">
        <v>16.71</v>
      </c>
      <c r="Z2046">
        <v>16.850000000000001</v>
      </c>
      <c r="AA2046">
        <v>16.66</v>
      </c>
      <c r="AB2046">
        <v>16.670000000000002</v>
      </c>
      <c r="AC2046">
        <v>16.89</v>
      </c>
      <c r="AD2046">
        <v>16.809999999999999</v>
      </c>
      <c r="AE2046">
        <v>16.79</v>
      </c>
      <c r="AF2046">
        <v>16.89</v>
      </c>
      <c r="AG2046">
        <v>16.829999999999998</v>
      </c>
      <c r="AH2046">
        <v>16.829999999999998</v>
      </c>
      <c r="AI2046">
        <v>0.26530668000000002</v>
      </c>
      <c r="AJ2046">
        <v>0.26230355999999999</v>
      </c>
      <c r="AK2046">
        <v>0.30773777000000002</v>
      </c>
      <c r="AL2046">
        <v>0.31322935000000002</v>
      </c>
      <c r="AM2046">
        <v>0.25694489999999998</v>
      </c>
      <c r="AN2046">
        <v>0.29774576000000003</v>
      </c>
      <c r="AO2046">
        <v>0.27966197999999998</v>
      </c>
      <c r="AP2046">
        <v>0.35576507000000002</v>
      </c>
      <c r="AQ2046">
        <v>0.31438591999999999</v>
      </c>
      <c r="AR2046">
        <v>0.29044579999999998</v>
      </c>
      <c r="AS2046">
        <v>0.37790105000000002</v>
      </c>
      <c r="AT2046">
        <v>0.28731683000000002</v>
      </c>
      <c r="AU2046">
        <v>0.25185770000000002</v>
      </c>
      <c r="AV2046">
        <v>0.33284295000000003</v>
      </c>
      <c r="AW2046">
        <v>0.32712229999999998</v>
      </c>
      <c r="AX2046">
        <v>0.33072351999999999</v>
      </c>
      <c r="AY2046">
        <v>0.28648405999999998</v>
      </c>
    </row>
    <row r="2047" spans="1:51">
      <c r="A2047">
        <v>2445</v>
      </c>
      <c r="B2047" t="b">
        <v>1</v>
      </c>
      <c r="C2047" t="s">
        <v>128</v>
      </c>
      <c r="D2047" t="s">
        <v>6562</v>
      </c>
      <c r="E2047" t="s">
        <v>6563</v>
      </c>
      <c r="H2047" t="s">
        <v>6564</v>
      </c>
      <c r="I2047" t="s">
        <v>936</v>
      </c>
      <c r="K2047" s="7">
        <v>0.38</v>
      </c>
      <c r="L2047">
        <v>0.1</v>
      </c>
      <c r="M2047" s="7">
        <v>0.4</v>
      </c>
      <c r="N2047">
        <v>-0.06</v>
      </c>
      <c r="O2047" s="7">
        <v>3.3000000000000002E-2</v>
      </c>
      <c r="P2047">
        <v>0.15</v>
      </c>
      <c r="Q2047" t="s">
        <v>135</v>
      </c>
      <c r="R2047">
        <v>16.18</v>
      </c>
      <c r="S2047">
        <v>15.93</v>
      </c>
      <c r="T2047">
        <v>16.36</v>
      </c>
      <c r="U2047">
        <v>16.2</v>
      </c>
      <c r="V2047">
        <v>16.260000000000002</v>
      </c>
      <c r="W2047">
        <v>15.89</v>
      </c>
      <c r="X2047">
        <v>16.04</v>
      </c>
      <c r="Y2047">
        <v>16.100000000000001</v>
      </c>
      <c r="Z2047">
        <v>16.05</v>
      </c>
      <c r="AA2047">
        <v>16.12</v>
      </c>
      <c r="AB2047">
        <v>16.3</v>
      </c>
      <c r="AC2047">
        <v>16.190000000000001</v>
      </c>
      <c r="AD2047">
        <v>16.2</v>
      </c>
      <c r="AE2047">
        <v>16.25</v>
      </c>
      <c r="AF2047">
        <v>16.25</v>
      </c>
      <c r="AG2047">
        <v>16.45</v>
      </c>
      <c r="AH2047">
        <v>16.43</v>
      </c>
      <c r="AI2047">
        <v>0.30291498</v>
      </c>
      <c r="AJ2047">
        <v>0</v>
      </c>
      <c r="AK2047">
        <v>0.43384546000000002</v>
      </c>
      <c r="AL2047">
        <v>0.2775765</v>
      </c>
      <c r="AM2047">
        <v>0.28516839999999999</v>
      </c>
      <c r="AN2047">
        <v>0</v>
      </c>
      <c r="AO2047">
        <v>0</v>
      </c>
      <c r="AP2047">
        <v>0.73114230000000002</v>
      </c>
      <c r="AQ2047">
        <v>0.30627083999999999</v>
      </c>
      <c r="AR2047">
        <v>0.33673823000000003</v>
      </c>
      <c r="AS2047">
        <v>0</v>
      </c>
      <c r="AT2047">
        <v>0</v>
      </c>
      <c r="AU2047">
        <v>0.34428419999999998</v>
      </c>
      <c r="AV2047">
        <v>0.27995467000000002</v>
      </c>
      <c r="AW2047">
        <v>0.40456364</v>
      </c>
      <c r="AX2047">
        <v>0</v>
      </c>
      <c r="AY2047">
        <v>0</v>
      </c>
    </row>
    <row r="2048" spans="1:51">
      <c r="A2048">
        <v>3252.9</v>
      </c>
      <c r="B2048" t="b">
        <v>1</v>
      </c>
      <c r="C2048" t="s">
        <v>128</v>
      </c>
      <c r="D2048" t="s">
        <v>6565</v>
      </c>
      <c r="E2048" t="s">
        <v>6566</v>
      </c>
      <c r="H2048" t="s">
        <v>6567</v>
      </c>
      <c r="I2048" t="s">
        <v>733</v>
      </c>
      <c r="J2048" t="b">
        <v>1</v>
      </c>
      <c r="K2048" s="7">
        <v>0.87</v>
      </c>
      <c r="L2048">
        <v>0</v>
      </c>
      <c r="M2048" s="7">
        <v>0.04</v>
      </c>
      <c r="N2048">
        <v>-0.15</v>
      </c>
      <c r="O2048" s="7">
        <v>3.3000000000000002E-2</v>
      </c>
      <c r="P2048">
        <v>0.15</v>
      </c>
      <c r="Q2048" t="s">
        <v>135</v>
      </c>
      <c r="R2048">
        <v>16.600000000000001</v>
      </c>
      <c r="S2048">
        <v>16.43</v>
      </c>
      <c r="T2048">
        <v>16.57</v>
      </c>
      <c r="U2048">
        <v>16.7</v>
      </c>
      <c r="V2048">
        <v>16.600000000000001</v>
      </c>
      <c r="W2048">
        <v>16.38</v>
      </c>
      <c r="X2048">
        <v>16.52</v>
      </c>
      <c r="Y2048">
        <v>16.34</v>
      </c>
      <c r="Z2048">
        <v>16.489999999999998</v>
      </c>
      <c r="AA2048">
        <v>16.399999999999999</v>
      </c>
      <c r="AB2048">
        <v>16.63</v>
      </c>
      <c r="AC2048">
        <v>16.440000000000001</v>
      </c>
      <c r="AD2048">
        <v>16.41</v>
      </c>
      <c r="AE2048">
        <v>16.54</v>
      </c>
      <c r="AF2048">
        <v>16.649999999999999</v>
      </c>
      <c r="AG2048">
        <v>16.989999999999998</v>
      </c>
      <c r="AH2048">
        <v>16.899999999999999</v>
      </c>
      <c r="AI2048">
        <v>0.28862470000000001</v>
      </c>
      <c r="AJ2048">
        <v>0.27747187000000001</v>
      </c>
      <c r="AK2048">
        <v>0.34786983999999999</v>
      </c>
      <c r="AL2048">
        <v>0.42077326999999998</v>
      </c>
      <c r="AM2048">
        <v>0.33309179999999999</v>
      </c>
      <c r="AN2048">
        <v>0.28079169999999998</v>
      </c>
      <c r="AO2048">
        <v>0.25952950000000002</v>
      </c>
      <c r="AP2048">
        <v>0.41041505</v>
      </c>
      <c r="AQ2048">
        <v>0.41226727000000002</v>
      </c>
      <c r="AR2048">
        <v>0.38039234</v>
      </c>
      <c r="AS2048">
        <v>0.26619744000000001</v>
      </c>
      <c r="AT2048">
        <v>0.29043164999999999</v>
      </c>
      <c r="AU2048">
        <v>0.28310059999999998</v>
      </c>
      <c r="AV2048">
        <v>0.39917740000000002</v>
      </c>
      <c r="AW2048">
        <v>0.51436769999999998</v>
      </c>
      <c r="AX2048">
        <v>0.43305722000000002</v>
      </c>
      <c r="AY2048">
        <v>0.32921207000000002</v>
      </c>
    </row>
    <row r="2049" spans="1:51">
      <c r="A2049">
        <v>1577</v>
      </c>
      <c r="B2049" t="b">
        <v>1</v>
      </c>
      <c r="C2049" t="s">
        <v>128</v>
      </c>
      <c r="D2049" t="s">
        <v>6568</v>
      </c>
      <c r="E2049" t="s">
        <v>6569</v>
      </c>
      <c r="H2049" t="s">
        <v>6570</v>
      </c>
      <c r="I2049" t="s">
        <v>597</v>
      </c>
      <c r="K2049" s="7">
        <v>7.4999999999999997E-2</v>
      </c>
      <c r="L2049">
        <v>0.13</v>
      </c>
      <c r="M2049" s="7">
        <v>0.48</v>
      </c>
      <c r="N2049">
        <v>-0.03</v>
      </c>
      <c r="O2049" s="7">
        <v>3.4000000000000002E-2</v>
      </c>
      <c r="P2049">
        <v>0.16</v>
      </c>
      <c r="Q2049" t="s">
        <v>135</v>
      </c>
      <c r="R2049">
        <v>14.24</v>
      </c>
      <c r="S2049">
        <v>14.06</v>
      </c>
      <c r="T2049">
        <v>14.12</v>
      </c>
      <c r="U2049">
        <v>14.24</v>
      </c>
      <c r="V2049">
        <v>14.14</v>
      </c>
      <c r="W2049">
        <v>14.01</v>
      </c>
      <c r="X2049">
        <v>14.02</v>
      </c>
      <c r="Y2049">
        <v>13.98</v>
      </c>
      <c r="Z2049">
        <v>14.06</v>
      </c>
      <c r="AA2049">
        <v>14.14</v>
      </c>
      <c r="AB2049">
        <v>14.2</v>
      </c>
      <c r="AC2049">
        <v>14.15</v>
      </c>
      <c r="AD2049">
        <v>14</v>
      </c>
      <c r="AE2049">
        <v>14.31</v>
      </c>
      <c r="AF2049">
        <v>14.36</v>
      </c>
      <c r="AG2049">
        <v>14.27</v>
      </c>
      <c r="AH2049">
        <v>14.47</v>
      </c>
      <c r="AI2049">
        <v>0.25121152000000002</v>
      </c>
      <c r="AJ2049">
        <v>0.28359403999999999</v>
      </c>
      <c r="AK2049">
        <v>0.27821415999999999</v>
      </c>
      <c r="AL2049">
        <v>0.27873024000000002</v>
      </c>
      <c r="AM2049">
        <v>0.25534575999999998</v>
      </c>
      <c r="AN2049">
        <v>0.28919732999999997</v>
      </c>
      <c r="AO2049">
        <v>0.27552209999999999</v>
      </c>
      <c r="AP2049">
        <v>0.30490008000000002</v>
      </c>
      <c r="AQ2049">
        <v>0.27916288</v>
      </c>
      <c r="AR2049">
        <v>0.29593740000000002</v>
      </c>
      <c r="AS2049">
        <v>0.29061546999999999</v>
      </c>
      <c r="AT2049">
        <v>0.30161136</v>
      </c>
      <c r="AU2049">
        <v>0.26729461999999998</v>
      </c>
      <c r="AV2049">
        <v>0.28133464000000002</v>
      </c>
      <c r="AW2049">
        <v>0.31910977000000001</v>
      </c>
      <c r="AX2049">
        <v>0.30505702000000001</v>
      </c>
      <c r="AY2049">
        <v>0.36086076</v>
      </c>
    </row>
    <row r="2050" spans="1:51">
      <c r="A2050">
        <v>2501</v>
      </c>
      <c r="B2050" t="b">
        <v>1</v>
      </c>
      <c r="C2050" t="s">
        <v>128</v>
      </c>
      <c r="D2050" t="s">
        <v>6571</v>
      </c>
      <c r="E2050" t="s">
        <v>6572</v>
      </c>
      <c r="H2050" t="s">
        <v>6573</v>
      </c>
      <c r="I2050" t="s">
        <v>449</v>
      </c>
      <c r="K2050" s="7">
        <v>0.4</v>
      </c>
      <c r="L2050">
        <v>-0.04</v>
      </c>
      <c r="M2050" s="7">
        <v>0.17</v>
      </c>
      <c r="N2050">
        <v>0.04</v>
      </c>
      <c r="O2050" s="7">
        <v>3.4000000000000002E-2</v>
      </c>
      <c r="P2050">
        <v>-0.08</v>
      </c>
      <c r="Q2050" t="s">
        <v>135</v>
      </c>
      <c r="R2050">
        <v>15.1</v>
      </c>
      <c r="S2050">
        <v>15.12</v>
      </c>
      <c r="T2050">
        <v>15.23</v>
      </c>
      <c r="U2050">
        <v>14.97</v>
      </c>
      <c r="V2050">
        <v>15.06</v>
      </c>
      <c r="W2050">
        <v>15.12</v>
      </c>
      <c r="X2050">
        <v>15.11</v>
      </c>
      <c r="Y2050">
        <v>15.15</v>
      </c>
      <c r="Z2050">
        <v>15.13</v>
      </c>
      <c r="AA2050">
        <v>15.27</v>
      </c>
      <c r="AB2050">
        <v>15.12</v>
      </c>
      <c r="AC2050">
        <v>15.05</v>
      </c>
      <c r="AD2050">
        <v>15.07</v>
      </c>
      <c r="AE2050">
        <v>15.13</v>
      </c>
      <c r="AF2050">
        <v>15.04</v>
      </c>
      <c r="AG2050">
        <v>15.02</v>
      </c>
      <c r="AH2050">
        <v>15.03</v>
      </c>
      <c r="AI2050">
        <v>0.25394460000000002</v>
      </c>
      <c r="AJ2050">
        <v>0</v>
      </c>
      <c r="AK2050">
        <v>0.26724797</v>
      </c>
      <c r="AL2050">
        <v>0.50376767</v>
      </c>
      <c r="AM2050">
        <v>0.26803266999999997</v>
      </c>
      <c r="AN2050">
        <v>0</v>
      </c>
      <c r="AO2050">
        <v>0</v>
      </c>
      <c r="AP2050">
        <v>0.75727889999999998</v>
      </c>
      <c r="AQ2050">
        <v>0.40218051999999999</v>
      </c>
      <c r="AR2050">
        <v>0.37294676999999998</v>
      </c>
      <c r="AS2050">
        <v>0</v>
      </c>
      <c r="AT2050">
        <v>0</v>
      </c>
      <c r="AU2050">
        <v>0.38715359999999999</v>
      </c>
      <c r="AV2050">
        <v>0.69041353000000005</v>
      </c>
      <c r="AW2050">
        <v>1.0274812</v>
      </c>
      <c r="AX2050">
        <v>0</v>
      </c>
      <c r="AY2050">
        <v>0</v>
      </c>
    </row>
    <row r="2051" spans="1:51">
      <c r="A2051">
        <v>2520</v>
      </c>
      <c r="B2051" t="b">
        <v>1</v>
      </c>
      <c r="C2051" t="s">
        <v>128</v>
      </c>
      <c r="D2051" t="s">
        <v>6574</v>
      </c>
      <c r="E2051" t="s">
        <v>6575</v>
      </c>
      <c r="H2051" t="s">
        <v>6576</v>
      </c>
      <c r="I2051" t="s">
        <v>471</v>
      </c>
      <c r="K2051" s="7">
        <v>0.41</v>
      </c>
      <c r="L2051">
        <v>-0.11</v>
      </c>
      <c r="M2051" s="7">
        <v>0.15</v>
      </c>
      <c r="N2051">
        <v>0.17</v>
      </c>
      <c r="O2051" s="7">
        <v>3.4000000000000002E-2</v>
      </c>
      <c r="P2051">
        <v>-0.28000000000000003</v>
      </c>
      <c r="Q2051" t="s">
        <v>135</v>
      </c>
      <c r="R2051">
        <v>17.600000000000001</v>
      </c>
      <c r="S2051">
        <v>17.600000000000001</v>
      </c>
      <c r="T2051">
        <v>17.86</v>
      </c>
      <c r="U2051">
        <v>17.63</v>
      </c>
      <c r="V2051">
        <v>17.66</v>
      </c>
      <c r="W2051">
        <v>17.71</v>
      </c>
      <c r="X2051">
        <v>17.600000000000001</v>
      </c>
      <c r="Y2051">
        <v>17.91</v>
      </c>
      <c r="Z2051">
        <v>17.920000000000002</v>
      </c>
      <c r="AA2051">
        <v>17.8</v>
      </c>
      <c r="AB2051">
        <v>17.86</v>
      </c>
      <c r="AC2051">
        <v>17.82</v>
      </c>
      <c r="AD2051">
        <v>17.64</v>
      </c>
      <c r="AE2051">
        <v>17.61</v>
      </c>
      <c r="AF2051">
        <v>17.489999999999998</v>
      </c>
      <c r="AG2051">
        <v>17.53</v>
      </c>
      <c r="AH2051">
        <v>17.600000000000001</v>
      </c>
      <c r="AI2051">
        <v>0.2589187</v>
      </c>
      <c r="AJ2051">
        <v>0.24648487999999999</v>
      </c>
      <c r="AK2051">
        <v>0.28285882000000001</v>
      </c>
      <c r="AL2051">
        <v>0.28471667000000001</v>
      </c>
      <c r="AM2051">
        <v>0.26993155000000002</v>
      </c>
      <c r="AN2051">
        <v>0.28866428</v>
      </c>
      <c r="AO2051">
        <v>0.25519164999999999</v>
      </c>
      <c r="AP2051">
        <v>0.30744084999999999</v>
      </c>
      <c r="AQ2051">
        <v>0.30367847999999997</v>
      </c>
      <c r="AR2051">
        <v>0.28221689999999999</v>
      </c>
      <c r="AS2051">
        <v>0.31426855999999997</v>
      </c>
      <c r="AT2051">
        <v>0.25711172999999998</v>
      </c>
      <c r="AU2051">
        <v>0.27635769999999998</v>
      </c>
      <c r="AV2051">
        <v>0.29691153999999997</v>
      </c>
      <c r="AW2051">
        <v>0.35854902999999999</v>
      </c>
      <c r="AX2051">
        <v>0.29986942</v>
      </c>
      <c r="AY2051">
        <v>0.29133797</v>
      </c>
    </row>
    <row r="2052" spans="1:51">
      <c r="A2052">
        <v>3442</v>
      </c>
      <c r="B2052" t="b">
        <v>1</v>
      </c>
      <c r="C2052" t="s">
        <v>128</v>
      </c>
      <c r="D2052" t="s">
        <v>6577</v>
      </c>
      <c r="E2052" t="s">
        <v>6578</v>
      </c>
      <c r="H2052" t="s">
        <v>6579</v>
      </c>
      <c r="I2052" t="s">
        <v>3585</v>
      </c>
      <c r="K2052" s="7">
        <v>0.95</v>
      </c>
      <c r="L2052">
        <v>0.01</v>
      </c>
      <c r="M2052" s="7">
        <v>1.4E-2</v>
      </c>
      <c r="N2052">
        <v>-0.13</v>
      </c>
      <c r="O2052" s="7">
        <v>3.4000000000000002E-2</v>
      </c>
      <c r="P2052">
        <v>0.14000000000000001</v>
      </c>
      <c r="Q2052" t="s">
        <v>135</v>
      </c>
      <c r="R2052">
        <v>16.91</v>
      </c>
      <c r="S2052">
        <v>16.93</v>
      </c>
      <c r="T2052">
        <v>16.86</v>
      </c>
      <c r="U2052">
        <v>17</v>
      </c>
      <c r="V2052">
        <v>16.96</v>
      </c>
      <c r="W2052">
        <v>16.96</v>
      </c>
      <c r="X2052">
        <v>16.87</v>
      </c>
      <c r="Y2052">
        <v>16.78</v>
      </c>
      <c r="Z2052">
        <v>16.79</v>
      </c>
      <c r="AA2052">
        <v>16.84</v>
      </c>
      <c r="AB2052">
        <v>16.829999999999998</v>
      </c>
      <c r="AC2052">
        <v>16.760000000000002</v>
      </c>
      <c r="AD2052">
        <v>16.920000000000002</v>
      </c>
      <c r="AE2052">
        <v>16.940000000000001</v>
      </c>
      <c r="AF2052">
        <v>16.91</v>
      </c>
      <c r="AG2052">
        <v>17.04</v>
      </c>
      <c r="AH2052">
        <v>16.920000000000002</v>
      </c>
      <c r="AI2052">
        <v>0.26807794000000001</v>
      </c>
      <c r="AJ2052">
        <v>0.26367223000000001</v>
      </c>
      <c r="AK2052">
        <v>0.43337110000000001</v>
      </c>
      <c r="AL2052">
        <v>0.27252322000000001</v>
      </c>
      <c r="AM2052">
        <v>0.29407810000000001</v>
      </c>
      <c r="AN2052">
        <v>0.26886262999999999</v>
      </c>
      <c r="AO2052">
        <v>0.26501614000000001</v>
      </c>
      <c r="AP2052">
        <v>0.31885101999999999</v>
      </c>
      <c r="AQ2052">
        <v>0.36885776999999997</v>
      </c>
      <c r="AR2052">
        <v>0.3051468</v>
      </c>
      <c r="AS2052">
        <v>0.25203725999999999</v>
      </c>
      <c r="AT2052">
        <v>0.37111857999999998</v>
      </c>
      <c r="AU2052">
        <v>0.28975299999999998</v>
      </c>
      <c r="AV2052">
        <v>0.28114092000000002</v>
      </c>
      <c r="AW2052">
        <v>0.35217939999999998</v>
      </c>
      <c r="AX2052">
        <v>0.27815830000000002</v>
      </c>
      <c r="AY2052">
        <v>0.25996214000000001</v>
      </c>
    </row>
    <row r="2053" spans="1:51">
      <c r="A2053">
        <v>1446</v>
      </c>
      <c r="B2053" t="b">
        <v>1</v>
      </c>
      <c r="C2053" t="s">
        <v>128</v>
      </c>
      <c r="D2053" t="s">
        <v>6580</v>
      </c>
      <c r="E2053" t="s">
        <v>6581</v>
      </c>
      <c r="H2053" t="s">
        <v>6582</v>
      </c>
      <c r="I2053" t="s">
        <v>1730</v>
      </c>
      <c r="J2053" t="b">
        <v>1</v>
      </c>
      <c r="K2053" s="7">
        <v>4.8000000000000001E-2</v>
      </c>
      <c r="L2053">
        <v>0.15</v>
      </c>
      <c r="M2053" s="7">
        <v>0.71</v>
      </c>
      <c r="N2053">
        <v>0.02</v>
      </c>
      <c r="O2053" s="7">
        <v>3.5000000000000003E-2</v>
      </c>
      <c r="P2053">
        <v>0.13</v>
      </c>
      <c r="Q2053" t="s">
        <v>135</v>
      </c>
      <c r="R2053">
        <v>14.67</v>
      </c>
      <c r="S2053">
        <v>14.66</v>
      </c>
      <c r="T2053">
        <v>14.58</v>
      </c>
      <c r="U2053">
        <v>14.69</v>
      </c>
      <c r="V2053">
        <v>14.57</v>
      </c>
      <c r="W2053">
        <v>14.51</v>
      </c>
      <c r="X2053">
        <v>14.69</v>
      </c>
      <c r="Y2053">
        <v>14.55</v>
      </c>
      <c r="Z2053">
        <v>14.65</v>
      </c>
      <c r="AA2053">
        <v>14.59</v>
      </c>
      <c r="AB2053">
        <v>14.75</v>
      </c>
      <c r="AC2053">
        <v>14.66</v>
      </c>
      <c r="AD2053">
        <v>14.74</v>
      </c>
      <c r="AE2053">
        <v>14.72</v>
      </c>
      <c r="AF2053">
        <v>14.88</v>
      </c>
      <c r="AG2053">
        <v>14.62</v>
      </c>
      <c r="AH2053">
        <v>14.79</v>
      </c>
      <c r="AI2053">
        <v>0.2715052</v>
      </c>
      <c r="AJ2053">
        <v>0.26237142000000002</v>
      </c>
      <c r="AK2053">
        <v>0.37101114000000002</v>
      </c>
      <c r="AL2053">
        <v>0.45492882000000001</v>
      </c>
      <c r="AM2053">
        <v>0.30035793999999999</v>
      </c>
      <c r="AN2053">
        <v>0.28472940000000002</v>
      </c>
      <c r="AO2053">
        <v>0.28055980000000003</v>
      </c>
      <c r="AP2053">
        <v>0.40755475000000002</v>
      </c>
      <c r="AQ2053">
        <v>0.35125329999999999</v>
      </c>
      <c r="AR2053">
        <v>0.39454263000000001</v>
      </c>
      <c r="AS2053">
        <v>0.26678845000000001</v>
      </c>
      <c r="AT2053">
        <v>0.33958157999999999</v>
      </c>
      <c r="AU2053">
        <v>0.30646383999999999</v>
      </c>
      <c r="AV2053">
        <v>0.3955359</v>
      </c>
      <c r="AW2053">
        <v>0.57073980000000002</v>
      </c>
      <c r="AX2053">
        <v>0.34941100000000003</v>
      </c>
      <c r="AY2053">
        <v>0.35073579999999999</v>
      </c>
    </row>
    <row r="2054" spans="1:51">
      <c r="A2054">
        <v>1499</v>
      </c>
      <c r="B2054" t="b">
        <v>1</v>
      </c>
      <c r="C2054" t="s">
        <v>128</v>
      </c>
      <c r="D2054" t="s">
        <v>6583</v>
      </c>
      <c r="E2054" t="s">
        <v>6584</v>
      </c>
      <c r="H2054" t="s">
        <v>6585</v>
      </c>
      <c r="I2054" t="s">
        <v>171</v>
      </c>
      <c r="K2054" s="7">
        <v>5.7000000000000002E-2</v>
      </c>
      <c r="L2054">
        <v>0.2</v>
      </c>
      <c r="M2054" s="7">
        <v>0.75</v>
      </c>
      <c r="N2054">
        <v>0.04</v>
      </c>
      <c r="O2054" s="7">
        <v>3.5000000000000003E-2</v>
      </c>
      <c r="P2054">
        <v>0.16</v>
      </c>
      <c r="Q2054" t="s">
        <v>135</v>
      </c>
      <c r="R2054">
        <v>15.69</v>
      </c>
      <c r="S2054">
        <v>15.66</v>
      </c>
      <c r="T2054">
        <v>15.57</v>
      </c>
      <c r="U2054">
        <v>15.76</v>
      </c>
      <c r="V2054">
        <v>15.6</v>
      </c>
      <c r="W2054">
        <v>15.71</v>
      </c>
      <c r="X2054">
        <v>15.78</v>
      </c>
      <c r="Y2054">
        <v>15.71</v>
      </c>
      <c r="Z2054">
        <v>15.7</v>
      </c>
      <c r="AA2054">
        <v>15.73</v>
      </c>
      <c r="AB2054">
        <v>15.57</v>
      </c>
      <c r="AC2054">
        <v>15.62</v>
      </c>
      <c r="AD2054">
        <v>15.79</v>
      </c>
      <c r="AE2054">
        <v>15.87</v>
      </c>
      <c r="AF2054">
        <v>16.02</v>
      </c>
      <c r="AG2054">
        <v>15.75</v>
      </c>
      <c r="AH2054">
        <v>15.69</v>
      </c>
      <c r="AI2054">
        <v>0.25557622000000002</v>
      </c>
      <c r="AJ2054">
        <v>0</v>
      </c>
      <c r="AK2054">
        <v>0.30438825000000003</v>
      </c>
      <c r="AL2054">
        <v>0.245592</v>
      </c>
      <c r="AM2054">
        <v>0.25161236999999997</v>
      </c>
      <c r="AN2054">
        <v>0</v>
      </c>
      <c r="AO2054">
        <v>0</v>
      </c>
      <c r="AP2054">
        <v>0.24355810999999999</v>
      </c>
      <c r="AQ2054">
        <v>0.25865006000000001</v>
      </c>
      <c r="AR2054">
        <v>0.31741165999999998</v>
      </c>
      <c r="AS2054">
        <v>0</v>
      </c>
      <c r="AT2054">
        <v>0</v>
      </c>
      <c r="AU2054">
        <v>0.28479444999999998</v>
      </c>
      <c r="AV2054">
        <v>0.26924297000000003</v>
      </c>
      <c r="AW2054">
        <v>0.40929242999999998</v>
      </c>
      <c r="AX2054">
        <v>0</v>
      </c>
      <c r="AY2054">
        <v>0</v>
      </c>
    </row>
    <row r="2055" spans="1:51">
      <c r="A2055">
        <v>1597</v>
      </c>
      <c r="B2055" t="b">
        <v>1</v>
      </c>
      <c r="C2055" t="s">
        <v>128</v>
      </c>
      <c r="D2055" t="s">
        <v>6586</v>
      </c>
      <c r="E2055" t="s">
        <v>6587</v>
      </c>
      <c r="H2055" t="s">
        <v>6588</v>
      </c>
      <c r="I2055" t="s">
        <v>1010</v>
      </c>
      <c r="K2055" s="7">
        <v>0.08</v>
      </c>
      <c r="L2055">
        <v>0.08</v>
      </c>
      <c r="M2055" s="7">
        <v>0.69</v>
      </c>
      <c r="N2055">
        <v>-0.02</v>
      </c>
      <c r="O2055" s="7">
        <v>3.5000000000000003E-2</v>
      </c>
      <c r="P2055">
        <v>0.1</v>
      </c>
      <c r="Q2055" t="s">
        <v>135</v>
      </c>
      <c r="R2055">
        <v>15.37</v>
      </c>
      <c r="S2055">
        <v>15.27</v>
      </c>
      <c r="T2055">
        <v>15.31</v>
      </c>
      <c r="U2055">
        <v>15.4</v>
      </c>
      <c r="V2055">
        <v>15.37</v>
      </c>
      <c r="W2055">
        <v>15.34</v>
      </c>
      <c r="X2055">
        <v>15.36</v>
      </c>
      <c r="Y2055">
        <v>15.27</v>
      </c>
      <c r="Z2055">
        <v>15.35</v>
      </c>
      <c r="AA2055">
        <v>15.29</v>
      </c>
      <c r="AB2055">
        <v>15.4</v>
      </c>
      <c r="AC2055">
        <v>15.4</v>
      </c>
      <c r="AD2055">
        <v>15.41</v>
      </c>
      <c r="AE2055">
        <v>15.45</v>
      </c>
      <c r="AF2055">
        <v>15.58</v>
      </c>
      <c r="AG2055">
        <v>15.4</v>
      </c>
      <c r="AH2055">
        <v>15.32</v>
      </c>
      <c r="AI2055">
        <v>0.28336853000000001</v>
      </c>
      <c r="AJ2055">
        <v>0.28463185000000002</v>
      </c>
      <c r="AK2055">
        <v>0.31553330000000002</v>
      </c>
      <c r="AL2055">
        <v>0.33236787000000001</v>
      </c>
      <c r="AM2055">
        <v>0.29827525999999999</v>
      </c>
      <c r="AN2055">
        <v>0.31101874000000002</v>
      </c>
      <c r="AO2055">
        <v>0.31514165</v>
      </c>
      <c r="AP2055">
        <v>0.29783270000000001</v>
      </c>
      <c r="AQ2055">
        <v>0.31679659999999998</v>
      </c>
      <c r="AR2055">
        <v>0.28961512</v>
      </c>
      <c r="AS2055">
        <v>0.28598352999999999</v>
      </c>
      <c r="AT2055">
        <v>0.32677729999999999</v>
      </c>
      <c r="AU2055">
        <v>0.26720413999999998</v>
      </c>
      <c r="AV2055">
        <v>0.31563227999999999</v>
      </c>
      <c r="AW2055">
        <v>0.35931324999999997</v>
      </c>
      <c r="AX2055">
        <v>0.39085025000000001</v>
      </c>
      <c r="AY2055">
        <v>0.36761423999999998</v>
      </c>
    </row>
    <row r="2056" spans="1:51">
      <c r="A2056">
        <v>1620</v>
      </c>
      <c r="B2056" t="b">
        <v>1</v>
      </c>
      <c r="C2056" t="s">
        <v>128</v>
      </c>
      <c r="D2056" t="s">
        <v>6589</v>
      </c>
      <c r="E2056" t="s">
        <v>6590</v>
      </c>
      <c r="H2056" t="s">
        <v>6591</v>
      </c>
      <c r="I2056" t="s">
        <v>171</v>
      </c>
      <c r="K2056" s="7">
        <v>8.4000000000000005E-2</v>
      </c>
      <c r="L2056">
        <v>0.06</v>
      </c>
      <c r="M2056" s="7">
        <v>0.84</v>
      </c>
      <c r="N2056">
        <v>-0.06</v>
      </c>
      <c r="O2056" s="7">
        <v>3.5000000000000003E-2</v>
      </c>
      <c r="P2056">
        <v>0.11</v>
      </c>
      <c r="Q2056" t="s">
        <v>135</v>
      </c>
      <c r="R2056">
        <v>16.22</v>
      </c>
      <c r="S2056">
        <v>16.36</v>
      </c>
      <c r="T2056">
        <v>16.350000000000001</v>
      </c>
      <c r="U2056">
        <v>16.170000000000002</v>
      </c>
      <c r="V2056">
        <v>16.22</v>
      </c>
      <c r="W2056">
        <v>16.23</v>
      </c>
      <c r="X2056">
        <v>16.260000000000002</v>
      </c>
      <c r="Y2056">
        <v>16.11</v>
      </c>
      <c r="Z2056">
        <v>16.23</v>
      </c>
      <c r="AA2056">
        <v>16.39</v>
      </c>
      <c r="AB2056">
        <v>16.12</v>
      </c>
      <c r="AC2056">
        <v>16.16</v>
      </c>
      <c r="AD2056">
        <v>16.149999999999999</v>
      </c>
      <c r="AE2056">
        <v>16.32</v>
      </c>
      <c r="AF2056">
        <v>16.34</v>
      </c>
      <c r="AG2056">
        <v>16.52</v>
      </c>
      <c r="AH2056">
        <v>16.149999999999999</v>
      </c>
      <c r="AI2056">
        <v>0.25817214999999999</v>
      </c>
      <c r="AJ2056">
        <v>0</v>
      </c>
      <c r="AK2056">
        <v>0.27122810000000003</v>
      </c>
      <c r="AL2056">
        <v>0.2724511</v>
      </c>
      <c r="AM2056">
        <v>0.35001048000000001</v>
      </c>
      <c r="AN2056">
        <v>0</v>
      </c>
      <c r="AO2056">
        <v>0</v>
      </c>
      <c r="AP2056">
        <v>0.25210371999999998</v>
      </c>
      <c r="AQ2056">
        <v>0.26657354999999999</v>
      </c>
      <c r="AR2056">
        <v>0.25972390000000001</v>
      </c>
      <c r="AS2056">
        <v>0</v>
      </c>
      <c r="AT2056">
        <v>0</v>
      </c>
      <c r="AU2056">
        <v>0.25811842000000002</v>
      </c>
      <c r="AV2056">
        <v>0.25238293000000001</v>
      </c>
      <c r="AW2056">
        <v>0.25487354000000001</v>
      </c>
      <c r="AX2056">
        <v>0</v>
      </c>
      <c r="AY2056">
        <v>0</v>
      </c>
    </row>
    <row r="2057" spans="1:51">
      <c r="A2057">
        <v>1619</v>
      </c>
      <c r="B2057" t="b">
        <v>1</v>
      </c>
      <c r="C2057" t="s">
        <v>128</v>
      </c>
      <c r="D2057" t="s">
        <v>6592</v>
      </c>
      <c r="E2057" t="s">
        <v>6593</v>
      </c>
      <c r="H2057" t="s">
        <v>6594</v>
      </c>
      <c r="I2057" t="s">
        <v>471</v>
      </c>
      <c r="K2057" s="7">
        <v>8.4000000000000005E-2</v>
      </c>
      <c r="L2057">
        <v>-7.0000000000000007E-2</v>
      </c>
      <c r="M2057" s="7">
        <v>0.36</v>
      </c>
      <c r="N2057">
        <v>0.02</v>
      </c>
      <c r="O2057" s="7">
        <v>3.5000000000000003E-2</v>
      </c>
      <c r="P2057">
        <v>-0.09</v>
      </c>
      <c r="Q2057" t="s">
        <v>135</v>
      </c>
      <c r="R2057">
        <v>16.02</v>
      </c>
      <c r="S2057">
        <v>15.99</v>
      </c>
      <c r="T2057">
        <v>16.04</v>
      </c>
      <c r="U2057">
        <v>15.99</v>
      </c>
      <c r="V2057">
        <v>15.94</v>
      </c>
      <c r="W2057">
        <v>16.010000000000002</v>
      </c>
      <c r="X2057">
        <v>16.03</v>
      </c>
      <c r="Y2057">
        <v>16.059999999999999</v>
      </c>
      <c r="Z2057">
        <v>16.05</v>
      </c>
      <c r="AA2057">
        <v>15.98</v>
      </c>
      <c r="AB2057">
        <v>15.98</v>
      </c>
      <c r="AC2057">
        <v>16.05</v>
      </c>
      <c r="AD2057">
        <v>15.93</v>
      </c>
      <c r="AE2057">
        <v>15.88</v>
      </c>
      <c r="AF2057">
        <v>15.94</v>
      </c>
      <c r="AG2057">
        <v>15.96</v>
      </c>
      <c r="AH2057">
        <v>15.96</v>
      </c>
      <c r="AI2057">
        <v>0.27948526000000001</v>
      </c>
      <c r="AJ2057">
        <v>0.27469779999999999</v>
      </c>
      <c r="AK2057">
        <v>0.36642303999999998</v>
      </c>
      <c r="AL2057">
        <v>0.32117689999999999</v>
      </c>
      <c r="AM2057">
        <v>0.30306624999999998</v>
      </c>
      <c r="AN2057">
        <v>0.25485799999999997</v>
      </c>
      <c r="AO2057">
        <v>0.28117557999999998</v>
      </c>
      <c r="AP2057">
        <v>0.38208973000000002</v>
      </c>
      <c r="AQ2057">
        <v>0.35143429999999998</v>
      </c>
      <c r="AR2057">
        <v>0.36478359999999999</v>
      </c>
      <c r="AS2057">
        <v>0.36204773000000001</v>
      </c>
      <c r="AT2057">
        <v>0.34280527</v>
      </c>
      <c r="AU2057">
        <v>0.311913</v>
      </c>
      <c r="AV2057">
        <v>0.33115333000000002</v>
      </c>
      <c r="AW2057">
        <v>0.45310204999999998</v>
      </c>
      <c r="AX2057">
        <v>0.38028276</v>
      </c>
      <c r="AY2057">
        <v>0.31730562000000001</v>
      </c>
    </row>
    <row r="2058" spans="1:51">
      <c r="A2058">
        <v>2088</v>
      </c>
      <c r="B2058" t="b">
        <v>1</v>
      </c>
      <c r="C2058" t="s">
        <v>128</v>
      </c>
      <c r="D2058" t="s">
        <v>6595</v>
      </c>
      <c r="E2058" t="s">
        <v>6596</v>
      </c>
      <c r="H2058" t="s">
        <v>6597</v>
      </c>
      <c r="I2058" t="s">
        <v>344</v>
      </c>
      <c r="K2058" s="7">
        <v>0.23</v>
      </c>
      <c r="L2058">
        <v>0.04</v>
      </c>
      <c r="M2058" s="7">
        <v>0.17</v>
      </c>
      <c r="N2058">
        <v>-0.03</v>
      </c>
      <c r="O2058" s="7">
        <v>3.5000000000000003E-2</v>
      </c>
      <c r="P2058">
        <v>7.0000000000000007E-2</v>
      </c>
      <c r="Q2058" t="s">
        <v>135</v>
      </c>
      <c r="R2058">
        <v>16.989999999999998</v>
      </c>
      <c r="S2058">
        <v>16.989999999999998</v>
      </c>
      <c r="T2058">
        <v>17.04</v>
      </c>
      <c r="U2058">
        <v>17.059999999999999</v>
      </c>
      <c r="V2058">
        <v>17.059999999999999</v>
      </c>
      <c r="W2058">
        <v>17.03</v>
      </c>
      <c r="X2058">
        <v>17.010000000000002</v>
      </c>
      <c r="Y2058">
        <v>17.03</v>
      </c>
      <c r="Z2058">
        <v>16.98</v>
      </c>
      <c r="AA2058">
        <v>17</v>
      </c>
      <c r="AB2058">
        <v>17.100000000000001</v>
      </c>
      <c r="AC2058">
        <v>16.95</v>
      </c>
      <c r="AD2058">
        <v>17.11</v>
      </c>
      <c r="AE2058">
        <v>17.07</v>
      </c>
      <c r="AF2058">
        <v>17.059999999999999</v>
      </c>
      <c r="AG2058">
        <v>17.100000000000001</v>
      </c>
      <c r="AH2058">
        <v>17.05</v>
      </c>
      <c r="AI2058">
        <v>0.24756226000000001</v>
      </c>
      <c r="AJ2058">
        <v>0.27114749999999999</v>
      </c>
      <c r="AK2058">
        <v>0.28960027999999999</v>
      </c>
      <c r="AL2058">
        <v>0.31183805999999997</v>
      </c>
      <c r="AM2058">
        <v>0.25358972000000002</v>
      </c>
      <c r="AN2058">
        <v>0.27042781999999999</v>
      </c>
      <c r="AO2058">
        <v>0.27062576999999999</v>
      </c>
      <c r="AP2058">
        <v>0.313498</v>
      </c>
      <c r="AQ2058">
        <v>0.29247898</v>
      </c>
      <c r="AR2058">
        <v>0.31020644000000003</v>
      </c>
      <c r="AS2058">
        <v>0.27244826999999999</v>
      </c>
      <c r="AT2058">
        <v>0.30794704000000001</v>
      </c>
      <c r="AU2058">
        <v>0.27541747999999999</v>
      </c>
      <c r="AV2058">
        <v>0.3326365</v>
      </c>
      <c r="AW2058">
        <v>0.32264027000000001</v>
      </c>
      <c r="AX2058">
        <v>0.42295352000000003</v>
      </c>
      <c r="AY2058">
        <v>0.32714775000000001</v>
      </c>
    </row>
    <row r="2059" spans="1:51">
      <c r="A2059">
        <v>3153</v>
      </c>
      <c r="B2059" t="b">
        <v>1</v>
      </c>
      <c r="C2059" t="s">
        <v>128</v>
      </c>
      <c r="D2059" t="s">
        <v>6598</v>
      </c>
      <c r="E2059" t="s">
        <v>6599</v>
      </c>
      <c r="H2059" t="s">
        <v>6600</v>
      </c>
      <c r="I2059" t="s">
        <v>634</v>
      </c>
      <c r="K2059" s="7">
        <v>0.77</v>
      </c>
      <c r="L2059">
        <v>-0.01</v>
      </c>
      <c r="M2059" s="7">
        <v>6.2E-2</v>
      </c>
      <c r="N2059">
        <v>0.19</v>
      </c>
      <c r="O2059" s="7">
        <v>3.5000000000000003E-2</v>
      </c>
      <c r="P2059">
        <v>-0.19</v>
      </c>
      <c r="Q2059" t="s">
        <v>135</v>
      </c>
      <c r="R2059">
        <v>14.79</v>
      </c>
      <c r="S2059">
        <v>14.78</v>
      </c>
      <c r="T2059">
        <v>14.74</v>
      </c>
      <c r="U2059">
        <v>14.58</v>
      </c>
      <c r="V2059">
        <v>14.68</v>
      </c>
      <c r="W2059">
        <v>14.77</v>
      </c>
      <c r="X2059">
        <v>14.92</v>
      </c>
      <c r="Y2059">
        <v>14.97</v>
      </c>
      <c r="Z2059">
        <v>15.04</v>
      </c>
      <c r="AA2059">
        <v>14.93</v>
      </c>
      <c r="AB2059">
        <v>15.01</v>
      </c>
      <c r="AC2059">
        <v>14.91</v>
      </c>
      <c r="AD2059">
        <v>14.62</v>
      </c>
      <c r="AE2059">
        <v>14.98</v>
      </c>
      <c r="AF2059">
        <v>14.95</v>
      </c>
      <c r="AG2059">
        <v>14.74</v>
      </c>
      <c r="AH2059">
        <v>14.72</v>
      </c>
      <c r="AI2059">
        <v>0.31539685000000001</v>
      </c>
      <c r="AJ2059">
        <v>0.24657889999999999</v>
      </c>
      <c r="AK2059">
        <v>0.51416903999999997</v>
      </c>
      <c r="AL2059">
        <v>0.3180055</v>
      </c>
      <c r="AM2059">
        <v>0.30118576000000002</v>
      </c>
      <c r="AN2059">
        <v>0.33543673000000002</v>
      </c>
      <c r="AO2059">
        <v>0.25263816</v>
      </c>
      <c r="AP2059">
        <v>0.36286565999999998</v>
      </c>
      <c r="AQ2059">
        <v>0.30108538000000001</v>
      </c>
      <c r="AR2059">
        <v>0.26950666000000001</v>
      </c>
      <c r="AS2059">
        <v>0.24312404000000001</v>
      </c>
      <c r="AT2059">
        <v>0.26396912</v>
      </c>
      <c r="AU2059">
        <v>0.2638624</v>
      </c>
      <c r="AV2059">
        <v>0.36158182999999999</v>
      </c>
      <c r="AW2059">
        <v>0.33763747999999999</v>
      </c>
      <c r="AX2059">
        <v>0.24673231000000001</v>
      </c>
      <c r="AY2059">
        <v>0.23884134000000001</v>
      </c>
    </row>
    <row r="2060" spans="1:51">
      <c r="A2060">
        <v>1179</v>
      </c>
      <c r="B2060" t="b">
        <v>1</v>
      </c>
      <c r="C2060" t="s">
        <v>128</v>
      </c>
      <c r="D2060" t="s">
        <v>6601</v>
      </c>
      <c r="E2060" t="s">
        <v>6602</v>
      </c>
      <c r="H2060" t="s">
        <v>6603</v>
      </c>
      <c r="I2060" t="s">
        <v>231</v>
      </c>
      <c r="K2060" s="7">
        <v>1.9E-2</v>
      </c>
      <c r="L2060">
        <v>0.16</v>
      </c>
      <c r="M2060" s="7">
        <v>0.98</v>
      </c>
      <c r="N2060">
        <v>0.06</v>
      </c>
      <c r="O2060" s="7">
        <v>3.5999999999999997E-2</v>
      </c>
      <c r="P2060">
        <v>0.1</v>
      </c>
      <c r="Q2060" t="s">
        <v>135</v>
      </c>
      <c r="R2060">
        <v>15.3</v>
      </c>
      <c r="S2060">
        <v>15.38</v>
      </c>
      <c r="T2060">
        <v>15.39</v>
      </c>
      <c r="U2060">
        <v>15.29</v>
      </c>
      <c r="V2060">
        <v>15.26</v>
      </c>
      <c r="W2060">
        <v>15.18</v>
      </c>
      <c r="X2060">
        <v>15.28</v>
      </c>
      <c r="Y2060">
        <v>15.41</v>
      </c>
      <c r="Z2060">
        <v>15.46</v>
      </c>
      <c r="AA2060">
        <v>15.19</v>
      </c>
      <c r="AB2060">
        <v>15.25</v>
      </c>
      <c r="AC2060">
        <v>15.39</v>
      </c>
      <c r="AD2060">
        <v>15.45</v>
      </c>
      <c r="AE2060">
        <v>15.45</v>
      </c>
      <c r="AF2060">
        <v>15.53</v>
      </c>
      <c r="AG2060">
        <v>15.41</v>
      </c>
      <c r="AH2060">
        <v>15.37</v>
      </c>
      <c r="AI2060">
        <v>0.27901867000000002</v>
      </c>
      <c r="AJ2060">
        <v>0.31062635999999999</v>
      </c>
      <c r="AK2060">
        <v>0.26420525</v>
      </c>
      <c r="AL2060">
        <v>0.26446965</v>
      </c>
      <c r="AM2060">
        <v>0.24826922000000001</v>
      </c>
      <c r="AN2060">
        <v>0.32727149999999999</v>
      </c>
      <c r="AO2060">
        <v>0.27952766000000001</v>
      </c>
      <c r="AP2060">
        <v>0.35838925999999999</v>
      </c>
      <c r="AQ2060">
        <v>0.30084643</v>
      </c>
      <c r="AR2060">
        <v>0.25189020000000001</v>
      </c>
      <c r="AS2060">
        <v>0.39577273000000002</v>
      </c>
      <c r="AT2060">
        <v>0.33426250000000002</v>
      </c>
      <c r="AU2060">
        <v>0.29636224999999999</v>
      </c>
      <c r="AV2060">
        <v>0.32796146999999998</v>
      </c>
      <c r="AW2060">
        <v>0.32515909999999998</v>
      </c>
      <c r="AX2060">
        <v>0.53400250000000005</v>
      </c>
      <c r="AY2060">
        <v>0.41488366999999998</v>
      </c>
    </row>
    <row r="2061" spans="1:51">
      <c r="A2061">
        <v>2178</v>
      </c>
      <c r="B2061" t="b">
        <v>1</v>
      </c>
      <c r="C2061" t="s">
        <v>128</v>
      </c>
      <c r="D2061" t="s">
        <v>6604</v>
      </c>
      <c r="E2061" t="s">
        <v>6605</v>
      </c>
      <c r="H2061" t="s">
        <v>6606</v>
      </c>
      <c r="I2061" t="s">
        <v>1071</v>
      </c>
      <c r="K2061" s="7">
        <v>0.26</v>
      </c>
      <c r="L2061">
        <v>0.04</v>
      </c>
      <c r="M2061" s="7">
        <v>0.24</v>
      </c>
      <c r="N2061">
        <v>-0.04</v>
      </c>
      <c r="O2061" s="7">
        <v>3.5999999999999997E-2</v>
      </c>
      <c r="P2061">
        <v>0.08</v>
      </c>
      <c r="Q2061" t="s">
        <v>135</v>
      </c>
      <c r="R2061">
        <v>15.92</v>
      </c>
      <c r="S2061">
        <v>15.96</v>
      </c>
      <c r="T2061">
        <v>15.91</v>
      </c>
      <c r="U2061">
        <v>16.02</v>
      </c>
      <c r="V2061">
        <v>15.97</v>
      </c>
      <c r="W2061">
        <v>15.9</v>
      </c>
      <c r="X2061">
        <v>15.91</v>
      </c>
      <c r="Y2061">
        <v>15.89</v>
      </c>
      <c r="Z2061">
        <v>15.87</v>
      </c>
      <c r="AA2061">
        <v>15.96</v>
      </c>
      <c r="AB2061">
        <v>15.95</v>
      </c>
      <c r="AC2061">
        <v>15.85</v>
      </c>
      <c r="AD2061">
        <v>15.93</v>
      </c>
      <c r="AE2061">
        <v>16.02</v>
      </c>
      <c r="AF2061">
        <v>15.99</v>
      </c>
      <c r="AG2061">
        <v>16.02</v>
      </c>
      <c r="AH2061">
        <v>16.03</v>
      </c>
      <c r="AI2061">
        <v>0.25436312</v>
      </c>
      <c r="AJ2061">
        <v>0.29564752999999999</v>
      </c>
      <c r="AK2061">
        <v>0.29728623999999998</v>
      </c>
      <c r="AL2061">
        <v>0.24597658</v>
      </c>
      <c r="AM2061">
        <v>0.25475474999999997</v>
      </c>
      <c r="AN2061">
        <v>0.30489302000000001</v>
      </c>
      <c r="AO2061">
        <v>0.27474588</v>
      </c>
      <c r="AP2061">
        <v>0.25791199999999997</v>
      </c>
      <c r="AQ2061">
        <v>0.25341016</v>
      </c>
      <c r="AR2061">
        <v>0.28182807999999998</v>
      </c>
      <c r="AS2061">
        <v>0.29612539999999998</v>
      </c>
      <c r="AT2061">
        <v>0.33953990000000001</v>
      </c>
      <c r="AU2061">
        <v>0.31545200000000001</v>
      </c>
      <c r="AV2061">
        <v>0.25291458</v>
      </c>
      <c r="AW2061">
        <v>0.24967463000000001</v>
      </c>
      <c r="AX2061">
        <v>0.39699363999999998</v>
      </c>
      <c r="AY2061">
        <v>0.29203217999999997</v>
      </c>
    </row>
    <row r="2062" spans="1:51">
      <c r="A2062">
        <v>2320</v>
      </c>
      <c r="B2062" t="b">
        <v>1</v>
      </c>
      <c r="C2062" t="s">
        <v>128</v>
      </c>
      <c r="D2062" t="s">
        <v>6607</v>
      </c>
      <c r="E2062" t="s">
        <v>6608</v>
      </c>
      <c r="H2062" t="s">
        <v>6609</v>
      </c>
      <c r="I2062" t="s">
        <v>1373</v>
      </c>
      <c r="K2062" s="7">
        <v>0.32</v>
      </c>
      <c r="L2062">
        <v>0.05</v>
      </c>
      <c r="M2062" s="7">
        <v>0.15</v>
      </c>
      <c r="N2062">
        <v>-0.04</v>
      </c>
      <c r="O2062" s="7">
        <v>3.5999999999999997E-2</v>
      </c>
      <c r="P2062">
        <v>0.09</v>
      </c>
      <c r="Q2062" t="s">
        <v>135</v>
      </c>
      <c r="R2062">
        <v>16.07</v>
      </c>
      <c r="S2062">
        <v>16.149999999999999</v>
      </c>
      <c r="T2062">
        <v>16.14</v>
      </c>
      <c r="U2062">
        <v>16.11</v>
      </c>
      <c r="V2062">
        <v>16.02</v>
      </c>
      <c r="W2062">
        <v>16.02</v>
      </c>
      <c r="X2062">
        <v>16.059999999999999</v>
      </c>
      <c r="Y2062">
        <v>16.12</v>
      </c>
      <c r="Z2062">
        <v>16.05</v>
      </c>
      <c r="AA2062">
        <v>16.02</v>
      </c>
      <c r="AB2062">
        <v>15.92</v>
      </c>
      <c r="AC2062">
        <v>16.03</v>
      </c>
      <c r="AD2062">
        <v>16.11</v>
      </c>
      <c r="AE2062">
        <v>16.07</v>
      </c>
      <c r="AF2062">
        <v>16.07</v>
      </c>
      <c r="AG2062">
        <v>16.170000000000002</v>
      </c>
      <c r="AH2062">
        <v>16.149999999999999</v>
      </c>
      <c r="AI2062">
        <v>0.26229226999999999</v>
      </c>
      <c r="AJ2062">
        <v>0.27755105000000002</v>
      </c>
      <c r="AK2062">
        <v>0.26161218000000003</v>
      </c>
      <c r="AL2062">
        <v>0.26988911999999998</v>
      </c>
      <c r="AM2062">
        <v>0.25504320000000003</v>
      </c>
      <c r="AN2062">
        <v>0.32492796000000002</v>
      </c>
      <c r="AO2062">
        <v>0.28511540000000002</v>
      </c>
      <c r="AP2062">
        <v>0.27482646999999999</v>
      </c>
      <c r="AQ2062">
        <v>0.24137504000000001</v>
      </c>
      <c r="AR2062">
        <v>0.26854452000000001</v>
      </c>
      <c r="AS2062">
        <v>0.35442891999999998</v>
      </c>
      <c r="AT2062">
        <v>0.38991776</v>
      </c>
      <c r="AU2062">
        <v>0.27981612</v>
      </c>
      <c r="AV2062">
        <v>0.25370565</v>
      </c>
      <c r="AW2062">
        <v>0.29528274999999998</v>
      </c>
      <c r="AX2062">
        <v>0.30916014000000003</v>
      </c>
      <c r="AY2062">
        <v>0.27964926000000001</v>
      </c>
    </row>
    <row r="2063" spans="1:51">
      <c r="A2063">
        <v>2824</v>
      </c>
      <c r="B2063" t="b">
        <v>1</v>
      </c>
      <c r="C2063" t="s">
        <v>128</v>
      </c>
      <c r="D2063" t="s">
        <v>6610</v>
      </c>
      <c r="E2063" t="s">
        <v>6611</v>
      </c>
      <c r="H2063" t="s">
        <v>6612</v>
      </c>
      <c r="I2063" t="s">
        <v>764</v>
      </c>
      <c r="K2063" s="7">
        <v>0.57999999999999996</v>
      </c>
      <c r="L2063">
        <v>0</v>
      </c>
      <c r="M2063" s="7">
        <v>6.6000000000000003E-2</v>
      </c>
      <c r="N2063">
        <v>7.0000000000000007E-2</v>
      </c>
      <c r="O2063" s="7">
        <v>3.5999999999999997E-2</v>
      </c>
      <c r="P2063">
        <v>-0.08</v>
      </c>
      <c r="Q2063" t="s">
        <v>135</v>
      </c>
      <c r="R2063">
        <v>17.329999999999998</v>
      </c>
      <c r="S2063">
        <v>17.23</v>
      </c>
      <c r="T2063">
        <v>17.399999999999999</v>
      </c>
      <c r="U2063">
        <v>17.28</v>
      </c>
      <c r="V2063">
        <v>17.3</v>
      </c>
      <c r="W2063">
        <v>17.36</v>
      </c>
      <c r="X2063">
        <v>17.34</v>
      </c>
      <c r="Y2063">
        <v>17.399999999999999</v>
      </c>
      <c r="Z2063">
        <v>17.43</v>
      </c>
      <c r="AA2063">
        <v>17.45</v>
      </c>
      <c r="AB2063">
        <v>17.420000000000002</v>
      </c>
      <c r="AC2063">
        <v>17.36</v>
      </c>
      <c r="AD2063">
        <v>17.36</v>
      </c>
      <c r="AE2063">
        <v>17.27</v>
      </c>
      <c r="AF2063">
        <v>17.399999999999999</v>
      </c>
      <c r="AG2063">
        <v>17.34</v>
      </c>
      <c r="AH2063">
        <v>17.3</v>
      </c>
      <c r="AI2063">
        <v>0.28977984000000001</v>
      </c>
      <c r="AJ2063">
        <v>0</v>
      </c>
      <c r="AK2063">
        <v>0.32786533000000001</v>
      </c>
      <c r="AL2063">
        <v>0.25009740000000003</v>
      </c>
      <c r="AM2063">
        <v>0.259714</v>
      </c>
      <c r="AN2063">
        <v>0</v>
      </c>
      <c r="AO2063">
        <v>0</v>
      </c>
      <c r="AP2063">
        <v>0.35664805999999999</v>
      </c>
      <c r="AQ2063">
        <v>0.24890122000000001</v>
      </c>
      <c r="AR2063">
        <v>0.26110104000000001</v>
      </c>
      <c r="AS2063">
        <v>0</v>
      </c>
      <c r="AT2063">
        <v>0</v>
      </c>
      <c r="AU2063">
        <v>0.24622189</v>
      </c>
      <c r="AV2063">
        <v>0.25644719999999999</v>
      </c>
      <c r="AW2063">
        <v>0.25412204999999999</v>
      </c>
      <c r="AX2063">
        <v>0</v>
      </c>
      <c r="AY2063">
        <v>0</v>
      </c>
    </row>
    <row r="2064" spans="1:51">
      <c r="A2064">
        <v>3300</v>
      </c>
      <c r="B2064" t="b">
        <v>1</v>
      </c>
      <c r="C2064" t="s">
        <v>128</v>
      </c>
      <c r="D2064" t="s">
        <v>6613</v>
      </c>
      <c r="E2064" t="s">
        <v>6614</v>
      </c>
      <c r="H2064" t="s">
        <v>6615</v>
      </c>
      <c r="I2064" t="s">
        <v>367</v>
      </c>
      <c r="K2064" s="7">
        <v>0.85</v>
      </c>
      <c r="L2064">
        <v>0</v>
      </c>
      <c r="M2064" s="7">
        <v>3.1E-2</v>
      </c>
      <c r="N2064">
        <v>0.1</v>
      </c>
      <c r="O2064" s="7">
        <v>3.5999999999999997E-2</v>
      </c>
      <c r="P2064">
        <v>-0.1</v>
      </c>
      <c r="Q2064" t="s">
        <v>135</v>
      </c>
      <c r="R2064">
        <v>15.25</v>
      </c>
      <c r="S2064">
        <v>0</v>
      </c>
      <c r="T2064">
        <v>15.38</v>
      </c>
      <c r="U2064">
        <v>15.39</v>
      </c>
      <c r="V2064">
        <v>15.32</v>
      </c>
      <c r="W2064">
        <v>0</v>
      </c>
      <c r="X2064">
        <v>0</v>
      </c>
      <c r="Y2064">
        <v>15.53</v>
      </c>
      <c r="Z2064">
        <v>15.5</v>
      </c>
      <c r="AA2064">
        <v>15.36</v>
      </c>
      <c r="AB2064">
        <v>0</v>
      </c>
      <c r="AC2064">
        <v>0</v>
      </c>
      <c r="AD2064">
        <v>15.18</v>
      </c>
      <c r="AE2064">
        <v>15.44</v>
      </c>
      <c r="AF2064">
        <v>15.41</v>
      </c>
      <c r="AG2064">
        <v>0</v>
      </c>
      <c r="AH2064">
        <v>0</v>
      </c>
      <c r="AI2064">
        <v>0.27026099999999997</v>
      </c>
      <c r="AJ2064">
        <v>0.24671816999999999</v>
      </c>
      <c r="AK2064">
        <v>0.28695133</v>
      </c>
      <c r="AL2064">
        <v>0.26940629999999999</v>
      </c>
      <c r="AM2064">
        <v>0.27514458000000003</v>
      </c>
      <c r="AN2064">
        <v>0.2423372</v>
      </c>
      <c r="AO2064">
        <v>0.24307313999999999</v>
      </c>
      <c r="AP2064">
        <v>0.26122758000000001</v>
      </c>
      <c r="AQ2064">
        <v>0.26480969999999998</v>
      </c>
      <c r="AR2064">
        <v>0.26599666</v>
      </c>
      <c r="AS2064">
        <v>0.25359467000000002</v>
      </c>
      <c r="AT2064">
        <v>0.24483061</v>
      </c>
      <c r="AU2064">
        <v>0.26683230000000002</v>
      </c>
      <c r="AV2064">
        <v>0.29378330000000002</v>
      </c>
      <c r="AW2064">
        <v>0.28196100000000002</v>
      </c>
      <c r="AX2064">
        <v>0.24323079</v>
      </c>
      <c r="AY2064">
        <v>0.25538959999999999</v>
      </c>
    </row>
    <row r="2065" spans="1:51">
      <c r="A2065">
        <v>3330</v>
      </c>
      <c r="B2065" t="b">
        <v>1</v>
      </c>
      <c r="C2065" t="s">
        <v>128</v>
      </c>
      <c r="D2065" t="s">
        <v>6616</v>
      </c>
      <c r="E2065" t="s">
        <v>6617</v>
      </c>
      <c r="H2065" t="s">
        <v>6618</v>
      </c>
      <c r="I2065" t="s">
        <v>416</v>
      </c>
      <c r="K2065" s="7">
        <v>0.88</v>
      </c>
      <c r="L2065">
        <v>-0.01</v>
      </c>
      <c r="M2065" s="7">
        <v>6.2E-2</v>
      </c>
      <c r="N2065">
        <v>0.05</v>
      </c>
      <c r="O2065" s="7">
        <v>3.5999999999999997E-2</v>
      </c>
      <c r="P2065">
        <v>-0.06</v>
      </c>
      <c r="Q2065" t="s">
        <v>135</v>
      </c>
      <c r="R2065">
        <v>16.32</v>
      </c>
      <c r="S2065">
        <v>16.36</v>
      </c>
      <c r="T2065">
        <v>16.32</v>
      </c>
      <c r="U2065">
        <v>16.170000000000002</v>
      </c>
      <c r="V2065">
        <v>16.27</v>
      </c>
      <c r="W2065">
        <v>16.32</v>
      </c>
      <c r="X2065">
        <v>16.38</v>
      </c>
      <c r="Y2065">
        <v>16.34</v>
      </c>
      <c r="Z2065">
        <v>16.39</v>
      </c>
      <c r="AA2065">
        <v>16.34</v>
      </c>
      <c r="AB2065">
        <v>16.21</v>
      </c>
      <c r="AC2065">
        <v>16.399999999999999</v>
      </c>
      <c r="AD2065">
        <v>16.32</v>
      </c>
      <c r="AE2065">
        <v>16.3</v>
      </c>
      <c r="AF2065">
        <v>16.25</v>
      </c>
      <c r="AG2065">
        <v>16.29</v>
      </c>
      <c r="AH2065">
        <v>16.21</v>
      </c>
      <c r="AI2065">
        <v>0</v>
      </c>
      <c r="AJ2065">
        <v>0</v>
      </c>
      <c r="AK2065">
        <v>0</v>
      </c>
      <c r="AL2065">
        <v>0</v>
      </c>
      <c r="AM2065">
        <v>0</v>
      </c>
      <c r="AN2065">
        <v>0</v>
      </c>
      <c r="AO2065">
        <v>0</v>
      </c>
      <c r="AP2065">
        <v>0</v>
      </c>
      <c r="AQ2065">
        <v>0</v>
      </c>
      <c r="AR2065">
        <v>0</v>
      </c>
      <c r="AS2065">
        <v>0</v>
      </c>
      <c r="AT2065">
        <v>0</v>
      </c>
      <c r="AU2065">
        <v>0</v>
      </c>
      <c r="AV2065">
        <v>0</v>
      </c>
      <c r="AW2065">
        <v>0</v>
      </c>
      <c r="AX2065">
        <v>0</v>
      </c>
      <c r="AY2065">
        <v>0</v>
      </c>
    </row>
    <row r="2066" spans="1:51">
      <c r="A2066">
        <v>1177</v>
      </c>
      <c r="B2066" t="b">
        <v>1</v>
      </c>
      <c r="C2066" t="s">
        <v>128</v>
      </c>
      <c r="D2066" t="s">
        <v>6619</v>
      </c>
      <c r="E2066" t="s">
        <v>6620</v>
      </c>
      <c r="H2066" t="s">
        <v>6621</v>
      </c>
      <c r="I2066" t="s">
        <v>176</v>
      </c>
      <c r="K2066" s="7">
        <v>1.9E-2</v>
      </c>
      <c r="L2066">
        <v>0.1</v>
      </c>
      <c r="M2066" s="7">
        <v>0.89</v>
      </c>
      <c r="N2066">
        <v>0.05</v>
      </c>
      <c r="O2066" s="7">
        <v>3.6999999999999998E-2</v>
      </c>
      <c r="P2066">
        <v>0.05</v>
      </c>
      <c r="Q2066" t="s">
        <v>135</v>
      </c>
      <c r="R2066">
        <v>14.65</v>
      </c>
      <c r="S2066">
        <v>14.7</v>
      </c>
      <c r="T2066">
        <v>14.55</v>
      </c>
      <c r="U2066">
        <v>14.57</v>
      </c>
      <c r="V2066">
        <v>14.6</v>
      </c>
      <c r="W2066">
        <v>14.54</v>
      </c>
      <c r="X2066">
        <v>14.51</v>
      </c>
      <c r="Y2066">
        <v>14.58</v>
      </c>
      <c r="Z2066">
        <v>14.62</v>
      </c>
      <c r="AA2066">
        <v>14.64</v>
      </c>
      <c r="AB2066">
        <v>14.64</v>
      </c>
      <c r="AC2066">
        <v>14.56</v>
      </c>
      <c r="AD2066">
        <v>14.58</v>
      </c>
      <c r="AE2066">
        <v>14.74</v>
      </c>
      <c r="AF2066">
        <v>14.68</v>
      </c>
      <c r="AG2066">
        <v>14.62</v>
      </c>
      <c r="AH2066">
        <v>14.67</v>
      </c>
      <c r="AI2066">
        <v>0.27031189999999999</v>
      </c>
      <c r="AJ2066">
        <v>0.296095</v>
      </c>
      <c r="AK2066">
        <v>0.35244523999999999</v>
      </c>
      <c r="AL2066">
        <v>0.35041486999999999</v>
      </c>
      <c r="AM2066">
        <v>0.28701568</v>
      </c>
      <c r="AN2066">
        <v>0.2669454</v>
      </c>
      <c r="AO2066">
        <v>0.26249939999999999</v>
      </c>
      <c r="AP2066">
        <v>0.33890292</v>
      </c>
      <c r="AQ2066">
        <v>0.36348354999999999</v>
      </c>
      <c r="AR2066">
        <v>0.32744466999999999</v>
      </c>
      <c r="AS2066">
        <v>0.34875850000000003</v>
      </c>
      <c r="AT2066">
        <v>0.26606735999999997</v>
      </c>
      <c r="AU2066">
        <v>0.28677671999999998</v>
      </c>
      <c r="AV2066">
        <v>0.43696950000000001</v>
      </c>
      <c r="AW2066">
        <v>0.49278592999999998</v>
      </c>
      <c r="AX2066">
        <v>0.27039108000000001</v>
      </c>
      <c r="AY2066">
        <v>0.26270723000000001</v>
      </c>
    </row>
    <row r="2067" spans="1:51">
      <c r="A2067">
        <v>1272</v>
      </c>
      <c r="B2067" t="b">
        <v>1</v>
      </c>
      <c r="C2067" t="s">
        <v>128</v>
      </c>
      <c r="D2067" t="s">
        <v>6622</v>
      </c>
      <c r="E2067" t="s">
        <v>6623</v>
      </c>
      <c r="H2067" t="s">
        <v>6624</v>
      </c>
      <c r="I2067" t="s">
        <v>687</v>
      </c>
      <c r="J2067" t="b">
        <v>1</v>
      </c>
      <c r="K2067" s="7">
        <v>2.5999999999999999E-2</v>
      </c>
      <c r="L2067">
        <v>-0.22</v>
      </c>
      <c r="M2067" s="7">
        <v>0.71</v>
      </c>
      <c r="N2067">
        <v>-0.08</v>
      </c>
      <c r="O2067" s="7">
        <v>3.6999999999999998E-2</v>
      </c>
      <c r="P2067">
        <v>-0.14000000000000001</v>
      </c>
      <c r="Q2067" t="s">
        <v>135</v>
      </c>
      <c r="R2067">
        <v>17.690000000000001</v>
      </c>
      <c r="S2067">
        <v>0</v>
      </c>
      <c r="T2067">
        <v>17.87</v>
      </c>
      <c r="U2067">
        <v>17.66</v>
      </c>
      <c r="V2067">
        <v>17.760000000000002</v>
      </c>
      <c r="W2067">
        <v>0</v>
      </c>
      <c r="X2067">
        <v>0</v>
      </c>
      <c r="Y2067">
        <v>17.7</v>
      </c>
      <c r="Z2067">
        <v>17.64</v>
      </c>
      <c r="AA2067">
        <v>17.73</v>
      </c>
      <c r="AB2067">
        <v>0</v>
      </c>
      <c r="AC2067">
        <v>0</v>
      </c>
      <c r="AD2067">
        <v>17.45</v>
      </c>
      <c r="AE2067">
        <v>17.59</v>
      </c>
      <c r="AF2067">
        <v>17.61</v>
      </c>
      <c r="AG2067">
        <v>0</v>
      </c>
      <c r="AH2067">
        <v>0</v>
      </c>
      <c r="AI2067">
        <v>0</v>
      </c>
      <c r="AJ2067">
        <v>0</v>
      </c>
      <c r="AK2067">
        <v>0</v>
      </c>
      <c r="AL2067">
        <v>0</v>
      </c>
      <c r="AM2067">
        <v>0</v>
      </c>
      <c r="AN2067">
        <v>0</v>
      </c>
      <c r="AO2067">
        <v>0</v>
      </c>
      <c r="AP2067">
        <v>0</v>
      </c>
      <c r="AQ2067">
        <v>0</v>
      </c>
      <c r="AR2067">
        <v>0</v>
      </c>
      <c r="AS2067">
        <v>0</v>
      </c>
      <c r="AT2067">
        <v>0</v>
      </c>
      <c r="AU2067">
        <v>0</v>
      </c>
      <c r="AV2067">
        <v>0</v>
      </c>
      <c r="AW2067">
        <v>0</v>
      </c>
      <c r="AX2067">
        <v>0</v>
      </c>
      <c r="AY2067">
        <v>0</v>
      </c>
    </row>
    <row r="2068" spans="1:51">
      <c r="A2068">
        <v>1860</v>
      </c>
      <c r="B2068" t="b">
        <v>1</v>
      </c>
      <c r="C2068" t="s">
        <v>128</v>
      </c>
      <c r="D2068" t="s">
        <v>6625</v>
      </c>
      <c r="E2068" t="s">
        <v>6626</v>
      </c>
      <c r="H2068" t="s">
        <v>6627</v>
      </c>
      <c r="I2068" t="s">
        <v>254</v>
      </c>
      <c r="K2068" s="7">
        <v>0.14000000000000001</v>
      </c>
      <c r="L2068">
        <v>-0.06</v>
      </c>
      <c r="M2068" s="7">
        <v>0.64</v>
      </c>
      <c r="N2068">
        <v>0.04</v>
      </c>
      <c r="O2068" s="7">
        <v>3.6999999999999998E-2</v>
      </c>
      <c r="P2068">
        <v>-0.1</v>
      </c>
      <c r="Q2068" t="s">
        <v>135</v>
      </c>
      <c r="R2068">
        <v>16.399999999999999</v>
      </c>
      <c r="S2068">
        <v>16.43</v>
      </c>
      <c r="T2068">
        <v>16.39</v>
      </c>
      <c r="U2068">
        <v>16.47</v>
      </c>
      <c r="V2068">
        <v>16.52</v>
      </c>
      <c r="W2068">
        <v>16.37</v>
      </c>
      <c r="X2068">
        <v>16.61</v>
      </c>
      <c r="Y2068">
        <v>16.559999999999999</v>
      </c>
      <c r="Z2068">
        <v>16.55</v>
      </c>
      <c r="AA2068">
        <v>16.52</v>
      </c>
      <c r="AB2068">
        <v>16.48</v>
      </c>
      <c r="AC2068">
        <v>16.39</v>
      </c>
      <c r="AD2068">
        <v>16.13</v>
      </c>
      <c r="AE2068">
        <v>16.52</v>
      </c>
      <c r="AF2068">
        <v>16.29</v>
      </c>
      <c r="AG2068">
        <v>16.63</v>
      </c>
      <c r="AH2068">
        <v>16.52</v>
      </c>
      <c r="AI2068">
        <v>0.25964685999999998</v>
      </c>
      <c r="AJ2068">
        <v>0.26748833</v>
      </c>
      <c r="AK2068">
        <v>0.29366666000000002</v>
      </c>
      <c r="AL2068">
        <v>0.27747260000000001</v>
      </c>
      <c r="AM2068">
        <v>0.28436109999999998</v>
      </c>
      <c r="AN2068">
        <v>0.26673683999999998</v>
      </c>
      <c r="AO2068">
        <v>0.29525163999999998</v>
      </c>
      <c r="AP2068">
        <v>0.31839856999999999</v>
      </c>
      <c r="AQ2068">
        <v>0.29172747999999998</v>
      </c>
      <c r="AR2068">
        <v>0.34306966999999999</v>
      </c>
      <c r="AS2068">
        <v>0.28563569999999999</v>
      </c>
      <c r="AT2068">
        <v>0.31611509999999998</v>
      </c>
      <c r="AU2068">
        <v>0.26059981999999998</v>
      </c>
      <c r="AV2068">
        <v>0.28010738000000002</v>
      </c>
      <c r="AW2068">
        <v>0.33155489999999999</v>
      </c>
      <c r="AX2068">
        <v>0.33829706999999998</v>
      </c>
      <c r="AY2068">
        <v>0.28984274999999998</v>
      </c>
    </row>
    <row r="2069" spans="1:51">
      <c r="A2069">
        <v>1914</v>
      </c>
      <c r="B2069" t="b">
        <v>1</v>
      </c>
      <c r="C2069" t="s">
        <v>128</v>
      </c>
      <c r="D2069" t="s">
        <v>6628</v>
      </c>
      <c r="E2069" t="s">
        <v>6629</v>
      </c>
      <c r="H2069" t="s">
        <v>6630</v>
      </c>
      <c r="I2069" t="s">
        <v>430</v>
      </c>
      <c r="K2069" s="7">
        <v>0.16</v>
      </c>
      <c r="L2069">
        <v>0.11</v>
      </c>
      <c r="M2069" s="7">
        <v>0.17</v>
      </c>
      <c r="N2069">
        <v>-0.1</v>
      </c>
      <c r="O2069" s="7">
        <v>3.6999999999999998E-2</v>
      </c>
      <c r="P2069">
        <v>0.21</v>
      </c>
      <c r="Q2069" t="s">
        <v>135</v>
      </c>
      <c r="R2069">
        <v>17.05</v>
      </c>
      <c r="S2069">
        <v>17.170000000000002</v>
      </c>
      <c r="T2069">
        <v>16.940000000000001</v>
      </c>
      <c r="U2069">
        <v>17.09</v>
      </c>
      <c r="V2069">
        <v>17.03</v>
      </c>
      <c r="W2069">
        <v>16.98</v>
      </c>
      <c r="X2069">
        <v>17.010000000000002</v>
      </c>
      <c r="Y2069">
        <v>16.84</v>
      </c>
      <c r="Z2069">
        <v>16.88</v>
      </c>
      <c r="AA2069">
        <v>16.84</v>
      </c>
      <c r="AB2069">
        <v>17.09</v>
      </c>
      <c r="AC2069">
        <v>16.86</v>
      </c>
      <c r="AD2069">
        <v>17.16</v>
      </c>
      <c r="AE2069">
        <v>17.07</v>
      </c>
      <c r="AF2069">
        <v>17.22</v>
      </c>
      <c r="AG2069">
        <v>17.010000000000002</v>
      </c>
      <c r="AH2069">
        <v>17.12</v>
      </c>
      <c r="AI2069">
        <v>0.25768152</v>
      </c>
      <c r="AJ2069">
        <v>0.26411193999999999</v>
      </c>
      <c r="AK2069">
        <v>0.26001869999999999</v>
      </c>
      <c r="AL2069">
        <v>0.25767872000000003</v>
      </c>
      <c r="AM2069">
        <v>0.25450590000000001</v>
      </c>
      <c r="AN2069">
        <v>0.27722585</v>
      </c>
      <c r="AO2069">
        <v>0.2870991</v>
      </c>
      <c r="AP2069">
        <v>0.25960870000000003</v>
      </c>
      <c r="AQ2069">
        <v>0.24608192000000001</v>
      </c>
      <c r="AR2069">
        <v>0.26292284999999999</v>
      </c>
      <c r="AS2069">
        <v>0.28131202</v>
      </c>
      <c r="AT2069">
        <v>0.28927508000000002</v>
      </c>
      <c r="AU2069">
        <v>0.26936032999999998</v>
      </c>
      <c r="AV2069">
        <v>0.27662212000000003</v>
      </c>
      <c r="AW2069">
        <v>0.27021149999999999</v>
      </c>
      <c r="AX2069">
        <v>0.36214740000000001</v>
      </c>
      <c r="AY2069">
        <v>0.31796025999999999</v>
      </c>
    </row>
    <row r="2070" spans="1:51">
      <c r="A2070">
        <v>2599</v>
      </c>
      <c r="B2070" t="b">
        <v>1</v>
      </c>
      <c r="C2070" t="s">
        <v>128</v>
      </c>
      <c r="D2070" t="s">
        <v>6631</v>
      </c>
      <c r="E2070" t="s">
        <v>6632</v>
      </c>
      <c r="H2070" t="s">
        <v>6633</v>
      </c>
      <c r="I2070" t="s">
        <v>406</v>
      </c>
      <c r="K2070" s="7">
        <v>0.45</v>
      </c>
      <c r="L2070">
        <v>-0.03</v>
      </c>
      <c r="M2070" s="7">
        <v>0.06</v>
      </c>
      <c r="N2070">
        <v>0.06</v>
      </c>
      <c r="O2070" s="7">
        <v>3.6999999999999998E-2</v>
      </c>
      <c r="P2070">
        <v>-0.09</v>
      </c>
      <c r="Q2070" t="s">
        <v>135</v>
      </c>
      <c r="R2070">
        <v>16.16</v>
      </c>
      <c r="S2070">
        <v>16.16</v>
      </c>
      <c r="T2070">
        <v>16.170000000000002</v>
      </c>
      <c r="U2070">
        <v>16.09</v>
      </c>
      <c r="V2070">
        <v>16.239999999999998</v>
      </c>
      <c r="W2070">
        <v>16.190000000000001</v>
      </c>
      <c r="X2070">
        <v>16.16</v>
      </c>
      <c r="Y2070">
        <v>16.149999999999999</v>
      </c>
      <c r="Z2070">
        <v>16.32</v>
      </c>
      <c r="AA2070">
        <v>16.13</v>
      </c>
      <c r="AB2070">
        <v>16.21</v>
      </c>
      <c r="AC2070">
        <v>16.3</v>
      </c>
      <c r="AD2070">
        <v>16.170000000000002</v>
      </c>
      <c r="AE2070">
        <v>16.07</v>
      </c>
      <c r="AF2070">
        <v>16.16</v>
      </c>
      <c r="AG2070">
        <v>16.149999999999999</v>
      </c>
      <c r="AH2070">
        <v>16.16</v>
      </c>
      <c r="AI2070">
        <v>0.30763030000000002</v>
      </c>
      <c r="AJ2070">
        <v>0.26949042000000001</v>
      </c>
      <c r="AK2070">
        <v>0.31962866000000001</v>
      </c>
      <c r="AL2070">
        <v>0.32832270000000002</v>
      </c>
      <c r="AM2070">
        <v>0.27066605999999999</v>
      </c>
      <c r="AN2070">
        <v>0.27447227000000002</v>
      </c>
      <c r="AO2070">
        <v>0.26454177000000001</v>
      </c>
      <c r="AP2070">
        <v>0.44271060000000001</v>
      </c>
      <c r="AQ2070">
        <v>0.36663440000000003</v>
      </c>
      <c r="AR2070">
        <v>0.34866023000000002</v>
      </c>
      <c r="AS2070">
        <v>0.31357646</v>
      </c>
      <c r="AT2070">
        <v>0.32849731999999998</v>
      </c>
      <c r="AU2070">
        <v>0.30568197000000003</v>
      </c>
      <c r="AV2070">
        <v>0.36945724000000002</v>
      </c>
      <c r="AW2070">
        <v>0.45072954999999998</v>
      </c>
      <c r="AX2070">
        <v>0.29845977000000001</v>
      </c>
      <c r="AY2070">
        <v>0.35029044999999998</v>
      </c>
    </row>
    <row r="2071" spans="1:51">
      <c r="A2071">
        <v>3114</v>
      </c>
      <c r="B2071" t="b">
        <v>1</v>
      </c>
      <c r="C2071" t="s">
        <v>128</v>
      </c>
      <c r="D2071" t="s">
        <v>6634</v>
      </c>
      <c r="E2071" t="s">
        <v>6635</v>
      </c>
      <c r="H2071" t="s">
        <v>6636</v>
      </c>
      <c r="I2071" t="s">
        <v>449</v>
      </c>
      <c r="J2071" t="b">
        <v>1</v>
      </c>
      <c r="K2071" s="7">
        <v>0.75</v>
      </c>
      <c r="L2071">
        <v>-0.02</v>
      </c>
      <c r="M2071" s="7">
        <v>5.0999999999999997E-2</v>
      </c>
      <c r="N2071">
        <v>0.06</v>
      </c>
      <c r="O2071" s="7">
        <v>3.6999999999999998E-2</v>
      </c>
      <c r="P2071">
        <v>-0.08</v>
      </c>
      <c r="Q2071" t="s">
        <v>135</v>
      </c>
      <c r="R2071">
        <v>15.86</v>
      </c>
      <c r="S2071">
        <v>15.87</v>
      </c>
      <c r="T2071">
        <v>15.89</v>
      </c>
      <c r="U2071">
        <v>15.77</v>
      </c>
      <c r="V2071">
        <v>15.86</v>
      </c>
      <c r="W2071">
        <v>15.82</v>
      </c>
      <c r="X2071">
        <v>15.87</v>
      </c>
      <c r="Y2071">
        <v>15.92</v>
      </c>
      <c r="Z2071">
        <v>15.92</v>
      </c>
      <c r="AA2071">
        <v>15.88</v>
      </c>
      <c r="AB2071">
        <v>15.88</v>
      </c>
      <c r="AC2071">
        <v>15.95</v>
      </c>
      <c r="AD2071">
        <v>15.84</v>
      </c>
      <c r="AE2071">
        <v>15.84</v>
      </c>
      <c r="AF2071">
        <v>15.83</v>
      </c>
      <c r="AG2071">
        <v>15.75</v>
      </c>
      <c r="AH2071">
        <v>15.82</v>
      </c>
      <c r="AI2071">
        <v>0.24254717000000001</v>
      </c>
      <c r="AJ2071">
        <v>0.25651365999999998</v>
      </c>
      <c r="AK2071">
        <v>1.1484000000000001</v>
      </c>
      <c r="AL2071">
        <v>0.94493079999999996</v>
      </c>
      <c r="AM2071">
        <v>0.90042690000000003</v>
      </c>
      <c r="AN2071">
        <v>0.28396448000000002</v>
      </c>
      <c r="AO2071">
        <v>0.28747942999999998</v>
      </c>
      <c r="AP2071">
        <v>0.49059722</v>
      </c>
      <c r="AQ2071">
        <v>0.32229384999999999</v>
      </c>
      <c r="AR2071">
        <v>0.26196000000000003</v>
      </c>
      <c r="AS2071">
        <v>0.26648304</v>
      </c>
      <c r="AT2071">
        <v>0.26453749999999998</v>
      </c>
      <c r="AU2071">
        <v>0.24928438999999999</v>
      </c>
      <c r="AV2071">
        <v>0.29629368</v>
      </c>
      <c r="AW2071">
        <v>0.31015693999999999</v>
      </c>
      <c r="AX2071">
        <v>0.27444613000000001</v>
      </c>
      <c r="AY2071">
        <v>0.28748370000000001</v>
      </c>
    </row>
    <row r="2072" spans="1:51">
      <c r="A2072">
        <v>3320</v>
      </c>
      <c r="B2072" t="b">
        <v>1</v>
      </c>
      <c r="C2072" t="s">
        <v>128</v>
      </c>
      <c r="D2072" t="s">
        <v>6637</v>
      </c>
      <c r="E2072" t="s">
        <v>6638</v>
      </c>
      <c r="H2072" t="s">
        <v>6639</v>
      </c>
      <c r="I2072" t="s">
        <v>936</v>
      </c>
      <c r="K2072" s="7">
        <v>0.87</v>
      </c>
      <c r="L2072">
        <v>-0.01</v>
      </c>
      <c r="M2072" s="7">
        <v>3.1E-2</v>
      </c>
      <c r="N2072">
        <v>7.0000000000000007E-2</v>
      </c>
      <c r="O2072" s="7">
        <v>3.6999999999999998E-2</v>
      </c>
      <c r="P2072">
        <v>-7.0000000000000007E-2</v>
      </c>
      <c r="Q2072" t="s">
        <v>135</v>
      </c>
      <c r="R2072">
        <v>16.16</v>
      </c>
      <c r="S2072">
        <v>16.09</v>
      </c>
      <c r="T2072">
        <v>16.190000000000001</v>
      </c>
      <c r="U2072">
        <v>16.010000000000002</v>
      </c>
      <c r="V2072">
        <v>16.16</v>
      </c>
      <c r="W2072">
        <v>16.2</v>
      </c>
      <c r="X2072">
        <v>16.100000000000001</v>
      </c>
      <c r="Y2072">
        <v>16.16</v>
      </c>
      <c r="Z2072">
        <v>16.22</v>
      </c>
      <c r="AA2072">
        <v>16.27</v>
      </c>
      <c r="AB2072">
        <v>16.21</v>
      </c>
      <c r="AC2072">
        <v>16.149999999999999</v>
      </c>
      <c r="AD2072">
        <v>16.14</v>
      </c>
      <c r="AE2072">
        <v>16</v>
      </c>
      <c r="AF2072">
        <v>16.170000000000002</v>
      </c>
      <c r="AG2072">
        <v>16.13</v>
      </c>
      <c r="AH2072">
        <v>16.239999999999998</v>
      </c>
      <c r="AI2072">
        <v>0.27009696</v>
      </c>
      <c r="AJ2072">
        <v>0.27373915999999998</v>
      </c>
      <c r="AK2072">
        <v>0.28466436000000001</v>
      </c>
      <c r="AL2072">
        <v>0.27487593999999999</v>
      </c>
      <c r="AM2072">
        <v>0.25943336</v>
      </c>
      <c r="AN2072">
        <v>0.29369634</v>
      </c>
      <c r="AO2072">
        <v>0.33140217999999999</v>
      </c>
      <c r="AP2072">
        <v>0.30664482999999998</v>
      </c>
      <c r="AQ2072">
        <v>0.289572</v>
      </c>
      <c r="AR2072">
        <v>0.31599634999999998</v>
      </c>
      <c r="AS2072">
        <v>0.32586959999999998</v>
      </c>
      <c r="AT2072">
        <v>0.28818919999999998</v>
      </c>
      <c r="AU2072">
        <v>0.31522295</v>
      </c>
      <c r="AV2072">
        <v>0.27452388</v>
      </c>
      <c r="AW2072">
        <v>0.34792923999999997</v>
      </c>
      <c r="AX2072">
        <v>0.39769139999999997</v>
      </c>
      <c r="AY2072">
        <v>0.44197750000000002</v>
      </c>
    </row>
    <row r="2073" spans="1:51">
      <c r="A2073">
        <v>3400</v>
      </c>
      <c r="B2073" t="b">
        <v>1</v>
      </c>
      <c r="C2073" t="s">
        <v>128</v>
      </c>
      <c r="D2073" t="s">
        <v>6640</v>
      </c>
      <c r="E2073" t="s">
        <v>6641</v>
      </c>
      <c r="H2073" t="s">
        <v>6642</v>
      </c>
      <c r="I2073" t="s">
        <v>476</v>
      </c>
      <c r="K2073" s="7">
        <v>0.92</v>
      </c>
      <c r="L2073">
        <v>-0.04</v>
      </c>
      <c r="M2073" s="7">
        <v>1.4E-2</v>
      </c>
      <c r="N2073">
        <v>-0.12</v>
      </c>
      <c r="O2073" s="7">
        <v>3.6999999999999998E-2</v>
      </c>
      <c r="P2073">
        <v>0.08</v>
      </c>
      <c r="Q2073" t="s">
        <v>135</v>
      </c>
      <c r="R2073">
        <v>16.32</v>
      </c>
      <c r="S2073">
        <v>16.29</v>
      </c>
      <c r="T2073">
        <v>16.32</v>
      </c>
      <c r="U2073">
        <v>16.46</v>
      </c>
      <c r="V2073">
        <v>16.420000000000002</v>
      </c>
      <c r="W2073">
        <v>16.38</v>
      </c>
      <c r="X2073">
        <v>16.38</v>
      </c>
      <c r="Y2073">
        <v>16.170000000000002</v>
      </c>
      <c r="Z2073">
        <v>16.309999999999999</v>
      </c>
      <c r="AA2073">
        <v>16.27</v>
      </c>
      <c r="AB2073">
        <v>16.37</v>
      </c>
      <c r="AC2073">
        <v>16.34</v>
      </c>
      <c r="AD2073">
        <v>16.29</v>
      </c>
      <c r="AE2073">
        <v>16.41</v>
      </c>
      <c r="AF2073">
        <v>16.43</v>
      </c>
      <c r="AG2073">
        <v>16.29</v>
      </c>
      <c r="AH2073">
        <v>16.43</v>
      </c>
      <c r="AI2073">
        <v>0.30301040000000001</v>
      </c>
      <c r="AJ2073">
        <v>0.26722676000000001</v>
      </c>
      <c r="AK2073">
        <v>0.27219024000000003</v>
      </c>
      <c r="AL2073">
        <v>0.29735127</v>
      </c>
      <c r="AM2073">
        <v>0.26475880000000002</v>
      </c>
      <c r="AN2073">
        <v>0.27452177</v>
      </c>
      <c r="AO2073">
        <v>0.26571741999999998</v>
      </c>
      <c r="AP2073">
        <v>0.31372494000000001</v>
      </c>
      <c r="AQ2073">
        <v>0.37031550000000002</v>
      </c>
      <c r="AR2073">
        <v>0.29096680000000003</v>
      </c>
      <c r="AS2073">
        <v>0.28393763</v>
      </c>
      <c r="AT2073">
        <v>0.27069858000000002</v>
      </c>
      <c r="AU2073">
        <v>0.28406912000000001</v>
      </c>
      <c r="AV2073">
        <v>0.31326893</v>
      </c>
      <c r="AW2073">
        <v>0.33846320000000002</v>
      </c>
      <c r="AX2073">
        <v>0.33735611999999998</v>
      </c>
      <c r="AY2073">
        <v>0.28080159999999998</v>
      </c>
    </row>
    <row r="2074" spans="1:51">
      <c r="A2074">
        <v>1418</v>
      </c>
      <c r="B2074" t="b">
        <v>1</v>
      </c>
      <c r="C2074" t="s">
        <v>128</v>
      </c>
      <c r="D2074" t="s">
        <v>6643</v>
      </c>
      <c r="E2074" t="s">
        <v>6644</v>
      </c>
      <c r="H2074" t="s">
        <v>6645</v>
      </c>
      <c r="I2074" t="s">
        <v>249</v>
      </c>
      <c r="K2074" s="7">
        <v>4.3999999999999997E-2</v>
      </c>
      <c r="L2074">
        <v>-0.18</v>
      </c>
      <c r="M2074" s="7">
        <v>0.82</v>
      </c>
      <c r="N2074">
        <v>-0.06</v>
      </c>
      <c r="O2074" s="7">
        <v>3.7999999999999999E-2</v>
      </c>
      <c r="P2074">
        <v>-0.12</v>
      </c>
      <c r="Q2074" t="s">
        <v>135</v>
      </c>
      <c r="R2074">
        <v>16.54</v>
      </c>
      <c r="S2074">
        <v>16.55</v>
      </c>
      <c r="T2074">
        <v>16.72</v>
      </c>
      <c r="U2074">
        <v>16.62</v>
      </c>
      <c r="V2074">
        <v>16.64</v>
      </c>
      <c r="W2074">
        <v>16.690000000000001</v>
      </c>
      <c r="X2074">
        <v>16.63</v>
      </c>
      <c r="Y2074">
        <v>16.61</v>
      </c>
      <c r="Z2074">
        <v>16.510000000000002</v>
      </c>
      <c r="AA2074">
        <v>16.68</v>
      </c>
      <c r="AB2074">
        <v>16.670000000000002</v>
      </c>
      <c r="AC2074">
        <v>16.559999999999999</v>
      </c>
      <c r="AD2074">
        <v>16.52</v>
      </c>
      <c r="AE2074">
        <v>16.48</v>
      </c>
      <c r="AF2074">
        <v>16.41</v>
      </c>
      <c r="AG2074">
        <v>16.55</v>
      </c>
      <c r="AH2074">
        <v>16.420000000000002</v>
      </c>
      <c r="AI2074">
        <v>0.27163389999999998</v>
      </c>
      <c r="AJ2074">
        <v>0.33325863</v>
      </c>
      <c r="AK2074">
        <v>0.28453709999999999</v>
      </c>
      <c r="AL2074">
        <v>0.30704777999999999</v>
      </c>
      <c r="AM2074">
        <v>0.26183413999999999</v>
      </c>
      <c r="AN2074">
        <v>0.30139503000000001</v>
      </c>
      <c r="AO2074">
        <v>0.31496420000000003</v>
      </c>
      <c r="AP2074">
        <v>0.27170315</v>
      </c>
      <c r="AQ2074">
        <v>0.30484</v>
      </c>
      <c r="AR2074">
        <v>0.29443722999999999</v>
      </c>
      <c r="AS2074">
        <v>0.27450197999999998</v>
      </c>
      <c r="AT2074">
        <v>0.31486662999999998</v>
      </c>
      <c r="AU2074">
        <v>0.27345072999999998</v>
      </c>
      <c r="AV2074">
        <v>0.28687780000000002</v>
      </c>
      <c r="AW2074">
        <v>0.36250793999999997</v>
      </c>
      <c r="AX2074">
        <v>0.36888179999999998</v>
      </c>
      <c r="AY2074">
        <v>0.38713663999999998</v>
      </c>
    </row>
    <row r="2075" spans="1:51">
      <c r="A2075">
        <v>2098</v>
      </c>
      <c r="B2075" t="b">
        <v>1</v>
      </c>
      <c r="C2075" t="s">
        <v>128</v>
      </c>
      <c r="D2075" t="s">
        <v>6646</v>
      </c>
      <c r="E2075" t="s">
        <v>6647</v>
      </c>
      <c r="H2075" t="s">
        <v>6648</v>
      </c>
      <c r="I2075" t="s">
        <v>577</v>
      </c>
      <c r="K2075" s="7">
        <v>0.23</v>
      </c>
      <c r="L2075">
        <v>0.06</v>
      </c>
      <c r="M2075" s="7">
        <v>1.4E-2</v>
      </c>
      <c r="N2075">
        <v>0.15</v>
      </c>
      <c r="O2075" s="7">
        <v>3.7999999999999999E-2</v>
      </c>
      <c r="P2075">
        <v>-0.1</v>
      </c>
      <c r="Q2075" t="s">
        <v>135</v>
      </c>
      <c r="R2075">
        <v>15.33</v>
      </c>
      <c r="S2075">
        <v>15.31</v>
      </c>
      <c r="T2075">
        <v>15.26</v>
      </c>
      <c r="U2075">
        <v>15.36</v>
      </c>
      <c r="V2075">
        <v>15.2</v>
      </c>
      <c r="W2075">
        <v>15.23</v>
      </c>
      <c r="X2075">
        <v>15.23</v>
      </c>
      <c r="Y2075">
        <v>15.45</v>
      </c>
      <c r="Z2075">
        <v>15.31</v>
      </c>
      <c r="AA2075">
        <v>15.35</v>
      </c>
      <c r="AB2075">
        <v>15.46</v>
      </c>
      <c r="AC2075">
        <v>15.49</v>
      </c>
      <c r="AD2075">
        <v>15.29</v>
      </c>
      <c r="AE2075">
        <v>15.37</v>
      </c>
      <c r="AF2075">
        <v>15.33</v>
      </c>
      <c r="AG2075">
        <v>15.39</v>
      </c>
      <c r="AH2075">
        <v>15.2</v>
      </c>
      <c r="AI2075">
        <v>0.27478829999999999</v>
      </c>
      <c r="AJ2075">
        <v>0.28850239999999999</v>
      </c>
      <c r="AK2075">
        <v>0.28212216000000001</v>
      </c>
      <c r="AL2075">
        <v>0.29872840000000001</v>
      </c>
      <c r="AM2075">
        <v>0.29427673999999998</v>
      </c>
      <c r="AN2075">
        <v>0.26023503999999997</v>
      </c>
      <c r="AO2075">
        <v>0.27988327000000002</v>
      </c>
      <c r="AP2075">
        <v>0.34827846000000001</v>
      </c>
      <c r="AQ2075">
        <v>0.34175828000000003</v>
      </c>
      <c r="AR2075">
        <v>0.33464496999999999</v>
      </c>
      <c r="AS2075">
        <v>0.27657405000000002</v>
      </c>
      <c r="AT2075">
        <v>0.28555370000000002</v>
      </c>
      <c r="AU2075">
        <v>0.28977700000000001</v>
      </c>
      <c r="AV2075">
        <v>0.39248963999999997</v>
      </c>
      <c r="AW2075">
        <v>0.32756345999999997</v>
      </c>
      <c r="AX2075">
        <v>0.30122536</v>
      </c>
      <c r="AY2075">
        <v>0.31633709999999998</v>
      </c>
    </row>
    <row r="2076" spans="1:51">
      <c r="A2076">
        <v>2102</v>
      </c>
      <c r="B2076" t="b">
        <v>1</v>
      </c>
      <c r="C2076" t="s">
        <v>128</v>
      </c>
      <c r="D2076" t="s">
        <v>6649</v>
      </c>
      <c r="E2076" t="s">
        <v>6650</v>
      </c>
      <c r="H2076" t="s">
        <v>6651</v>
      </c>
      <c r="I2076" t="s">
        <v>530</v>
      </c>
      <c r="K2076" s="7">
        <v>0.23</v>
      </c>
      <c r="L2076">
        <v>-0.08</v>
      </c>
      <c r="M2076" s="7">
        <v>0.38</v>
      </c>
      <c r="N2076">
        <v>0.02</v>
      </c>
      <c r="O2076" s="7">
        <v>3.7999999999999999E-2</v>
      </c>
      <c r="P2076">
        <v>-0.1</v>
      </c>
      <c r="Q2076" t="s">
        <v>135</v>
      </c>
      <c r="R2076">
        <v>15.29</v>
      </c>
      <c r="S2076">
        <v>15.31</v>
      </c>
      <c r="T2076">
        <v>15.3</v>
      </c>
      <c r="U2076">
        <v>15.32</v>
      </c>
      <c r="V2076">
        <v>15.43</v>
      </c>
      <c r="W2076">
        <v>15.23</v>
      </c>
      <c r="X2076">
        <v>15.23</v>
      </c>
      <c r="Y2076">
        <v>15.31</v>
      </c>
      <c r="Z2076">
        <v>15.53</v>
      </c>
      <c r="AA2076">
        <v>15.24</v>
      </c>
      <c r="AB2076">
        <v>15.68</v>
      </c>
      <c r="AC2076">
        <v>15.34</v>
      </c>
      <c r="AD2076">
        <v>15.29</v>
      </c>
      <c r="AE2076">
        <v>15.27</v>
      </c>
      <c r="AF2076">
        <v>15.24</v>
      </c>
      <c r="AG2076">
        <v>15.47</v>
      </c>
      <c r="AH2076">
        <v>15.05</v>
      </c>
      <c r="AI2076">
        <v>0.31636890000000001</v>
      </c>
      <c r="AJ2076">
        <v>0</v>
      </c>
      <c r="AK2076">
        <v>0.27952272</v>
      </c>
      <c r="AL2076">
        <v>0.58297710000000003</v>
      </c>
      <c r="AM2076">
        <v>0.50212824</v>
      </c>
      <c r="AN2076">
        <v>0</v>
      </c>
      <c r="AO2076">
        <v>0</v>
      </c>
      <c r="AP2076">
        <v>0.28359970000000001</v>
      </c>
      <c r="AQ2076">
        <v>0.82482224999999998</v>
      </c>
      <c r="AR2076">
        <v>1.0129195</v>
      </c>
      <c r="AS2076">
        <v>0</v>
      </c>
      <c r="AT2076">
        <v>0</v>
      </c>
      <c r="AU2076">
        <v>0.33720480000000003</v>
      </c>
      <c r="AV2076">
        <v>0.28977206</v>
      </c>
      <c r="AW2076">
        <v>0.52756219999999998</v>
      </c>
      <c r="AX2076">
        <v>0</v>
      </c>
      <c r="AY2076">
        <v>0</v>
      </c>
    </row>
    <row r="2077" spans="1:51">
      <c r="A2077">
        <v>2589</v>
      </c>
      <c r="B2077" t="b">
        <v>1</v>
      </c>
      <c r="C2077" t="s">
        <v>128</v>
      </c>
      <c r="D2077" t="s">
        <v>6652</v>
      </c>
      <c r="E2077" t="s">
        <v>6653</v>
      </c>
      <c r="H2077" t="s">
        <v>6654</v>
      </c>
      <c r="I2077" t="s">
        <v>722</v>
      </c>
      <c r="K2077" s="7">
        <v>0.44</v>
      </c>
      <c r="L2077">
        <v>-7.0000000000000007E-2</v>
      </c>
      <c r="M2077">
        <v>1E-3</v>
      </c>
      <c r="N2077">
        <v>-0.16</v>
      </c>
      <c r="O2077" s="7">
        <v>3.7999999999999999E-2</v>
      </c>
      <c r="P2077">
        <v>0.09</v>
      </c>
      <c r="Q2077" t="s">
        <v>135</v>
      </c>
      <c r="R2077">
        <v>14.44</v>
      </c>
      <c r="S2077">
        <v>14.56</v>
      </c>
      <c r="T2077">
        <v>14.61</v>
      </c>
      <c r="U2077">
        <v>14.75</v>
      </c>
      <c r="V2077">
        <v>14.52</v>
      </c>
      <c r="W2077">
        <v>14.55</v>
      </c>
      <c r="X2077">
        <v>14.56</v>
      </c>
      <c r="Y2077">
        <v>14.53</v>
      </c>
      <c r="Z2077">
        <v>14.43</v>
      </c>
      <c r="AA2077">
        <v>14.5</v>
      </c>
      <c r="AB2077">
        <v>14.4</v>
      </c>
      <c r="AC2077">
        <v>14.31</v>
      </c>
      <c r="AD2077">
        <v>14.56</v>
      </c>
      <c r="AE2077">
        <v>14.48</v>
      </c>
      <c r="AF2077">
        <v>14.46</v>
      </c>
      <c r="AG2077">
        <v>14.58</v>
      </c>
      <c r="AH2077">
        <v>14.53</v>
      </c>
      <c r="AI2077">
        <v>0.24718403999999999</v>
      </c>
      <c r="AJ2077">
        <v>0.27698266999999999</v>
      </c>
      <c r="AK2077">
        <v>0.23959776999999999</v>
      </c>
      <c r="AL2077">
        <v>0.24645234999999999</v>
      </c>
      <c r="AM2077">
        <v>0.24853785</v>
      </c>
      <c r="AN2077">
        <v>0.33409</v>
      </c>
      <c r="AO2077">
        <v>0.24081515000000001</v>
      </c>
      <c r="AP2077">
        <v>0.26745582000000001</v>
      </c>
      <c r="AQ2077">
        <v>0.24658949999999999</v>
      </c>
      <c r="AR2077">
        <v>0.253191</v>
      </c>
      <c r="AS2077">
        <v>0.25146036999999999</v>
      </c>
      <c r="AT2077">
        <v>0.28443673000000003</v>
      </c>
      <c r="AU2077">
        <v>0.27035218</v>
      </c>
      <c r="AV2077">
        <v>0.25767872000000003</v>
      </c>
      <c r="AW2077">
        <v>0.24626996000000001</v>
      </c>
      <c r="AX2077">
        <v>0.94628674000000002</v>
      </c>
      <c r="AY2077">
        <v>0.46806534999999999</v>
      </c>
    </row>
    <row r="2078" spans="1:51">
      <c r="A2078">
        <v>3239</v>
      </c>
      <c r="B2078" t="b">
        <v>1</v>
      </c>
      <c r="C2078" t="s">
        <v>128</v>
      </c>
      <c r="D2078" t="s">
        <v>6655</v>
      </c>
      <c r="E2078" t="s">
        <v>6656</v>
      </c>
      <c r="H2078" t="s">
        <v>6657</v>
      </c>
      <c r="I2078" t="s">
        <v>3772</v>
      </c>
      <c r="J2078" t="b">
        <v>1</v>
      </c>
      <c r="K2078" s="7">
        <v>0.82</v>
      </c>
      <c r="L2078">
        <v>-0.02</v>
      </c>
      <c r="M2078" s="7">
        <v>2.1000000000000001E-2</v>
      </c>
      <c r="N2078">
        <v>0.04</v>
      </c>
      <c r="O2078" s="7">
        <v>3.7999999999999999E-2</v>
      </c>
      <c r="P2078">
        <v>-0.05</v>
      </c>
      <c r="Q2078" t="s">
        <v>135</v>
      </c>
      <c r="R2078">
        <v>15.47</v>
      </c>
      <c r="S2078">
        <v>15.49</v>
      </c>
      <c r="T2078">
        <v>15.49</v>
      </c>
      <c r="U2078">
        <v>15.45</v>
      </c>
      <c r="V2078">
        <v>15.5</v>
      </c>
      <c r="W2078">
        <v>15.5</v>
      </c>
      <c r="X2078">
        <v>15.48</v>
      </c>
      <c r="Y2078">
        <v>15.54</v>
      </c>
      <c r="Z2078">
        <v>15.53</v>
      </c>
      <c r="AA2078">
        <v>15.53</v>
      </c>
      <c r="AB2078">
        <v>15.52</v>
      </c>
      <c r="AC2078">
        <v>15.51</v>
      </c>
      <c r="AD2078">
        <v>15.48</v>
      </c>
      <c r="AE2078">
        <v>15.51</v>
      </c>
      <c r="AF2078">
        <v>15.46</v>
      </c>
      <c r="AG2078">
        <v>15.46</v>
      </c>
      <c r="AH2078">
        <v>15.46</v>
      </c>
      <c r="AI2078">
        <v>0.25679924999999998</v>
      </c>
      <c r="AJ2078">
        <v>0.29614663000000002</v>
      </c>
      <c r="AK2078">
        <v>0.27936578000000001</v>
      </c>
      <c r="AL2078">
        <v>0.27590668000000002</v>
      </c>
      <c r="AM2078">
        <v>0.26155065999999999</v>
      </c>
      <c r="AN2078">
        <v>0.29311100000000001</v>
      </c>
      <c r="AO2078">
        <v>0.28658655</v>
      </c>
      <c r="AP2078">
        <v>0.26651204000000001</v>
      </c>
      <c r="AQ2078">
        <v>0.29554573000000001</v>
      </c>
      <c r="AR2078">
        <v>0.26960070000000003</v>
      </c>
      <c r="AS2078">
        <v>0.32645848</v>
      </c>
      <c r="AT2078">
        <v>0.38204094999999999</v>
      </c>
      <c r="AU2078">
        <v>0.26965302000000002</v>
      </c>
      <c r="AV2078">
        <v>0.27575114000000001</v>
      </c>
      <c r="AW2078">
        <v>0.28684739999999997</v>
      </c>
      <c r="AX2078">
        <v>0.3989837</v>
      </c>
      <c r="AY2078">
        <v>0.28603583999999999</v>
      </c>
    </row>
    <row r="2079" spans="1:51">
      <c r="A2079">
        <v>1200</v>
      </c>
      <c r="B2079" t="b">
        <v>1</v>
      </c>
      <c r="C2079" t="s">
        <v>128</v>
      </c>
      <c r="D2079" t="s">
        <v>6658</v>
      </c>
      <c r="E2079" t="s">
        <v>6659</v>
      </c>
      <c r="H2079" t="s">
        <v>6660</v>
      </c>
      <c r="I2079" t="s">
        <v>936</v>
      </c>
      <c r="K2079" s="7">
        <v>2.1000000000000001E-2</v>
      </c>
      <c r="L2079">
        <v>0.15</v>
      </c>
      <c r="M2079" s="7">
        <v>0.95</v>
      </c>
      <c r="N2079">
        <v>0.02</v>
      </c>
      <c r="O2079" s="7">
        <v>3.9E-2</v>
      </c>
      <c r="P2079">
        <v>0.13</v>
      </c>
      <c r="Q2079" t="s">
        <v>135</v>
      </c>
      <c r="R2079">
        <v>14.03</v>
      </c>
      <c r="S2079">
        <v>14.2</v>
      </c>
      <c r="T2079">
        <v>14.22</v>
      </c>
      <c r="U2079">
        <v>14.12</v>
      </c>
      <c r="V2079">
        <v>14.1</v>
      </c>
      <c r="W2079">
        <v>14.08</v>
      </c>
      <c r="X2079">
        <v>14.11</v>
      </c>
      <c r="Y2079">
        <v>14.01</v>
      </c>
      <c r="Z2079">
        <v>14.16</v>
      </c>
      <c r="AA2079">
        <v>14.23</v>
      </c>
      <c r="AB2079">
        <v>14.12</v>
      </c>
      <c r="AC2079">
        <v>14.21</v>
      </c>
      <c r="AD2079">
        <v>14.33</v>
      </c>
      <c r="AE2079">
        <v>14.26</v>
      </c>
      <c r="AF2079">
        <v>14.27</v>
      </c>
      <c r="AG2079">
        <v>14.17</v>
      </c>
      <c r="AH2079">
        <v>14.36</v>
      </c>
      <c r="AI2079">
        <v>0.33738652000000002</v>
      </c>
      <c r="AJ2079">
        <v>0</v>
      </c>
      <c r="AK2079">
        <v>0.32093933000000002</v>
      </c>
      <c r="AL2079">
        <v>0.31791076000000001</v>
      </c>
      <c r="AM2079">
        <v>0.2753892</v>
      </c>
      <c r="AN2079">
        <v>0</v>
      </c>
      <c r="AO2079">
        <v>0</v>
      </c>
      <c r="AP2079">
        <v>0.35886928000000001</v>
      </c>
      <c r="AQ2079">
        <v>0.34738347000000003</v>
      </c>
      <c r="AR2079">
        <v>0.27513680000000001</v>
      </c>
      <c r="AS2079">
        <v>0</v>
      </c>
      <c r="AT2079">
        <v>0</v>
      </c>
      <c r="AU2079">
        <v>0.37970164000000001</v>
      </c>
      <c r="AV2079">
        <v>0.38559690000000002</v>
      </c>
      <c r="AW2079">
        <v>0.40142973999999998</v>
      </c>
      <c r="AX2079">
        <v>0</v>
      </c>
      <c r="AY2079">
        <v>0</v>
      </c>
    </row>
    <row r="2080" spans="1:51">
      <c r="A2080">
        <v>2466.3000000000002</v>
      </c>
      <c r="B2080" t="b">
        <v>1</v>
      </c>
      <c r="C2080" t="s">
        <v>128</v>
      </c>
      <c r="D2080" t="s">
        <v>6661</v>
      </c>
      <c r="E2080" t="s">
        <v>6662</v>
      </c>
      <c r="H2080" t="s">
        <v>6663</v>
      </c>
      <c r="I2080" t="s">
        <v>634</v>
      </c>
      <c r="J2080" t="b">
        <v>1</v>
      </c>
      <c r="K2080" s="7">
        <v>0.15</v>
      </c>
      <c r="L2080">
        <v>-0.13</v>
      </c>
      <c r="M2080" s="7">
        <v>0.32</v>
      </c>
      <c r="N2080">
        <v>0.16</v>
      </c>
      <c r="O2080" s="7">
        <v>3.9E-2</v>
      </c>
      <c r="P2080">
        <v>-0.28999999999999998</v>
      </c>
      <c r="Q2080" t="s">
        <v>135</v>
      </c>
      <c r="R2080">
        <v>0</v>
      </c>
      <c r="S2080">
        <v>18.309999999999999</v>
      </c>
      <c r="T2080">
        <v>0</v>
      </c>
      <c r="U2080">
        <v>0</v>
      </c>
      <c r="V2080">
        <v>0</v>
      </c>
      <c r="W2080">
        <v>18.34</v>
      </c>
      <c r="X2080">
        <v>18.48</v>
      </c>
      <c r="Y2080">
        <v>0</v>
      </c>
      <c r="Z2080">
        <v>0</v>
      </c>
      <c r="AA2080">
        <v>0</v>
      </c>
      <c r="AB2080">
        <v>18.510000000000002</v>
      </c>
      <c r="AC2080">
        <v>18.62</v>
      </c>
      <c r="AD2080">
        <v>0</v>
      </c>
      <c r="AE2080">
        <v>0</v>
      </c>
      <c r="AF2080">
        <v>0</v>
      </c>
      <c r="AG2080">
        <v>18.34</v>
      </c>
      <c r="AH2080">
        <v>18.2</v>
      </c>
      <c r="AI2080">
        <v>0.27353840000000001</v>
      </c>
      <c r="AJ2080">
        <v>0.29514560000000001</v>
      </c>
      <c r="AK2080">
        <v>0.31740882999999998</v>
      </c>
      <c r="AL2080">
        <v>0.35107939999999999</v>
      </c>
      <c r="AM2080">
        <v>0.27984437000000001</v>
      </c>
      <c r="AN2080">
        <v>0.28858226999999997</v>
      </c>
      <c r="AO2080">
        <v>0.28970066</v>
      </c>
      <c r="AP2080">
        <v>0.39280567</v>
      </c>
      <c r="AQ2080">
        <v>0.34193644000000001</v>
      </c>
      <c r="AR2080">
        <v>0.32947432999999998</v>
      </c>
      <c r="AS2080">
        <v>0.32938313000000002</v>
      </c>
      <c r="AT2080">
        <v>0.35619348000000001</v>
      </c>
      <c r="AU2080">
        <v>0.30688094999999999</v>
      </c>
      <c r="AV2080">
        <v>0.35373329999999997</v>
      </c>
      <c r="AW2080">
        <v>0.46822723999999999</v>
      </c>
      <c r="AX2080">
        <v>0.48806422999999999</v>
      </c>
      <c r="AY2080">
        <v>0.44118148000000001</v>
      </c>
    </row>
    <row r="2081" spans="1:51">
      <c r="A2081">
        <v>3222.1</v>
      </c>
      <c r="B2081" t="b">
        <v>1</v>
      </c>
      <c r="C2081" t="s">
        <v>128</v>
      </c>
      <c r="D2081" t="s">
        <v>6664</v>
      </c>
      <c r="E2081" t="s">
        <v>6665</v>
      </c>
      <c r="H2081" t="s">
        <v>6666</v>
      </c>
      <c r="I2081" t="s">
        <v>502</v>
      </c>
      <c r="J2081" t="b">
        <v>1</v>
      </c>
      <c r="K2081" s="7">
        <v>0.19</v>
      </c>
      <c r="L2081">
        <v>7.0000000000000007E-2</v>
      </c>
      <c r="M2081" s="7">
        <v>0.32</v>
      </c>
      <c r="N2081">
        <v>-7.0000000000000007E-2</v>
      </c>
      <c r="O2081" s="7">
        <v>3.9E-2</v>
      </c>
      <c r="P2081">
        <v>0.14000000000000001</v>
      </c>
      <c r="Q2081" t="s">
        <v>135</v>
      </c>
      <c r="R2081">
        <v>17.2</v>
      </c>
      <c r="S2081">
        <v>17.29</v>
      </c>
      <c r="T2081">
        <v>17.36</v>
      </c>
      <c r="U2081">
        <v>17.38</v>
      </c>
      <c r="V2081">
        <v>17.27</v>
      </c>
      <c r="W2081">
        <v>17.2</v>
      </c>
      <c r="X2081">
        <v>17.16</v>
      </c>
      <c r="Y2081">
        <v>17.32</v>
      </c>
      <c r="Z2081">
        <v>17.21</v>
      </c>
      <c r="AA2081">
        <v>17.12</v>
      </c>
      <c r="AB2081">
        <v>17.29</v>
      </c>
      <c r="AC2081">
        <v>17.09</v>
      </c>
      <c r="AD2081">
        <v>17.3</v>
      </c>
      <c r="AE2081">
        <v>17.27</v>
      </c>
      <c r="AF2081">
        <v>17.34</v>
      </c>
      <c r="AG2081">
        <v>17.38</v>
      </c>
      <c r="AH2081">
        <v>17.440000000000001</v>
      </c>
      <c r="AI2081">
        <v>0.26708394000000002</v>
      </c>
      <c r="AJ2081">
        <v>0.26015797000000002</v>
      </c>
      <c r="AK2081">
        <v>0.29404416999999999</v>
      </c>
      <c r="AL2081">
        <v>0.39476886</v>
      </c>
      <c r="AM2081">
        <v>0.28557136999999999</v>
      </c>
      <c r="AN2081">
        <v>0.24754741999999999</v>
      </c>
      <c r="AO2081">
        <v>0.25994307</v>
      </c>
      <c r="AP2081">
        <v>0.30617117999999999</v>
      </c>
      <c r="AQ2081">
        <v>0.2832964</v>
      </c>
      <c r="AR2081">
        <v>0.29146309999999997</v>
      </c>
      <c r="AS2081">
        <v>0.27372714999999997</v>
      </c>
      <c r="AT2081">
        <v>0.28101720000000002</v>
      </c>
      <c r="AU2081">
        <v>0.28709342999999998</v>
      </c>
      <c r="AV2081">
        <v>0.3532978</v>
      </c>
      <c r="AW2081">
        <v>0.3473234</v>
      </c>
      <c r="AX2081">
        <v>0.26927691999999998</v>
      </c>
      <c r="AY2081">
        <v>0.26153653999999998</v>
      </c>
    </row>
    <row r="2082" spans="1:51">
      <c r="A2082">
        <v>2058</v>
      </c>
      <c r="B2082" t="b">
        <v>1</v>
      </c>
      <c r="C2082" t="s">
        <v>128</v>
      </c>
      <c r="D2082" t="s">
        <v>6667</v>
      </c>
      <c r="E2082" t="s">
        <v>6668</v>
      </c>
      <c r="H2082" t="s">
        <v>6669</v>
      </c>
      <c r="I2082" t="s">
        <v>133</v>
      </c>
      <c r="K2082" s="7">
        <v>0.21</v>
      </c>
      <c r="L2082">
        <v>0.06</v>
      </c>
      <c r="M2082" s="7">
        <v>0.14000000000000001</v>
      </c>
      <c r="N2082">
        <v>-7.0000000000000007E-2</v>
      </c>
      <c r="O2082" s="7">
        <v>3.9E-2</v>
      </c>
      <c r="P2082">
        <v>0.13</v>
      </c>
      <c r="Q2082" t="s">
        <v>135</v>
      </c>
      <c r="R2082">
        <v>15.43</v>
      </c>
      <c r="S2082">
        <v>15.31</v>
      </c>
      <c r="T2082">
        <v>15.31</v>
      </c>
      <c r="U2082">
        <v>15.42</v>
      </c>
      <c r="V2082">
        <v>15.41</v>
      </c>
      <c r="W2082">
        <v>15.39</v>
      </c>
      <c r="X2082">
        <v>15.44</v>
      </c>
      <c r="Y2082">
        <v>15.23</v>
      </c>
      <c r="Z2082">
        <v>15.24</v>
      </c>
      <c r="AA2082">
        <v>15.46</v>
      </c>
      <c r="AB2082">
        <v>15.28</v>
      </c>
      <c r="AC2082">
        <v>15.44</v>
      </c>
      <c r="AD2082">
        <v>15.45</v>
      </c>
      <c r="AE2082">
        <v>15.45</v>
      </c>
      <c r="AF2082">
        <v>15.44</v>
      </c>
      <c r="AG2082">
        <v>15.3</v>
      </c>
      <c r="AH2082">
        <v>15.58</v>
      </c>
      <c r="AI2082">
        <v>0.25833615999999998</v>
      </c>
      <c r="AJ2082">
        <v>0.28089702</v>
      </c>
      <c r="AK2082">
        <v>0.26942468000000003</v>
      </c>
      <c r="AL2082">
        <v>0.29569137000000001</v>
      </c>
      <c r="AM2082">
        <v>0.27922862999999998</v>
      </c>
      <c r="AN2082">
        <v>0.30511286999999998</v>
      </c>
      <c r="AO2082">
        <v>0.29491087999999999</v>
      </c>
      <c r="AP2082">
        <v>0.3538655</v>
      </c>
      <c r="AQ2082">
        <v>0.29821797999999999</v>
      </c>
      <c r="AR2082">
        <v>0.27729442999999998</v>
      </c>
      <c r="AS2082">
        <v>0.27885112000000001</v>
      </c>
      <c r="AT2082">
        <v>0.28649112999999998</v>
      </c>
      <c r="AU2082">
        <v>0.28158206000000002</v>
      </c>
      <c r="AV2082">
        <v>0.29286709999999999</v>
      </c>
      <c r="AW2082">
        <v>0.35521930000000002</v>
      </c>
      <c r="AX2082">
        <v>0.37425107000000002</v>
      </c>
      <c r="AY2082">
        <v>0.34386992</v>
      </c>
    </row>
    <row r="2083" spans="1:51">
      <c r="A2083">
        <v>2680</v>
      </c>
      <c r="B2083" t="b">
        <v>1</v>
      </c>
      <c r="C2083" t="s">
        <v>128</v>
      </c>
      <c r="D2083" t="s">
        <v>6670</v>
      </c>
      <c r="E2083" t="s">
        <v>6671</v>
      </c>
      <c r="H2083" t="s">
        <v>6672</v>
      </c>
      <c r="I2083" t="s">
        <v>476</v>
      </c>
      <c r="K2083" s="7">
        <v>0.5</v>
      </c>
      <c r="L2083">
        <v>0.1</v>
      </c>
      <c r="M2083" s="7">
        <v>4.8000000000000001E-2</v>
      </c>
      <c r="N2083">
        <v>-0.24</v>
      </c>
      <c r="O2083" s="7">
        <v>3.9E-2</v>
      </c>
      <c r="P2083">
        <v>0.34</v>
      </c>
      <c r="Q2083" t="s">
        <v>135</v>
      </c>
      <c r="R2083">
        <v>12.94</v>
      </c>
      <c r="S2083">
        <v>12.89</v>
      </c>
      <c r="T2083">
        <v>12.91</v>
      </c>
      <c r="U2083">
        <v>13.02</v>
      </c>
      <c r="V2083">
        <v>12.86</v>
      </c>
      <c r="W2083">
        <v>13.07</v>
      </c>
      <c r="X2083">
        <v>12.87</v>
      </c>
      <c r="Y2083">
        <v>12.7</v>
      </c>
      <c r="Z2083">
        <v>12.96</v>
      </c>
      <c r="AA2083">
        <v>12.69</v>
      </c>
      <c r="AB2083">
        <v>12.43</v>
      </c>
      <c r="AC2083">
        <v>12.63</v>
      </c>
      <c r="AD2083">
        <v>12.86</v>
      </c>
      <c r="AE2083">
        <v>13.02</v>
      </c>
      <c r="AF2083">
        <v>13.19</v>
      </c>
      <c r="AG2083">
        <v>13.31</v>
      </c>
      <c r="AH2083">
        <v>12.79</v>
      </c>
      <c r="AI2083">
        <v>0.25618634000000001</v>
      </c>
      <c r="AJ2083">
        <v>0.27985852999999999</v>
      </c>
      <c r="AK2083">
        <v>0.30174285000000001</v>
      </c>
      <c r="AL2083">
        <v>0.28653564999999998</v>
      </c>
      <c r="AM2083">
        <v>0.26430637000000001</v>
      </c>
      <c r="AN2083">
        <v>0.30018613</v>
      </c>
      <c r="AO2083">
        <v>0.29672775000000001</v>
      </c>
      <c r="AP2083">
        <v>0.31596950000000001</v>
      </c>
      <c r="AQ2083">
        <v>0.30838389999999999</v>
      </c>
      <c r="AR2083">
        <v>0.28574105999999999</v>
      </c>
      <c r="AS2083">
        <v>0.29653615</v>
      </c>
      <c r="AT2083">
        <v>0.34807700000000003</v>
      </c>
      <c r="AU2083">
        <v>0.27045609999999998</v>
      </c>
      <c r="AV2083">
        <v>0.28657526</v>
      </c>
      <c r="AW2083">
        <v>0.31635478</v>
      </c>
      <c r="AX2083">
        <v>0.34903420000000002</v>
      </c>
      <c r="AY2083">
        <v>0.37649494</v>
      </c>
    </row>
    <row r="2084" spans="1:51">
      <c r="A2084">
        <v>2835</v>
      </c>
      <c r="B2084" t="b">
        <v>1</v>
      </c>
      <c r="C2084" t="s">
        <v>128</v>
      </c>
      <c r="D2084" t="s">
        <v>6673</v>
      </c>
      <c r="E2084" t="s">
        <v>6674</v>
      </c>
      <c r="H2084" t="s">
        <v>6675</v>
      </c>
      <c r="I2084" t="s">
        <v>1267</v>
      </c>
      <c r="K2084" s="7">
        <v>0.57999999999999996</v>
      </c>
      <c r="L2084">
        <v>0</v>
      </c>
      <c r="M2084" s="7">
        <v>0.04</v>
      </c>
      <c r="N2084">
        <v>0.26</v>
      </c>
      <c r="O2084" s="7">
        <v>3.9E-2</v>
      </c>
      <c r="P2084">
        <v>-0.26</v>
      </c>
      <c r="Q2084" t="s">
        <v>135</v>
      </c>
      <c r="R2084">
        <v>14.25</v>
      </c>
      <c r="S2084">
        <v>14.21</v>
      </c>
      <c r="T2084">
        <v>14.39</v>
      </c>
      <c r="U2084">
        <v>14</v>
      </c>
      <c r="V2084">
        <v>13.88</v>
      </c>
      <c r="W2084">
        <v>14.34</v>
      </c>
      <c r="X2084">
        <v>14.28</v>
      </c>
      <c r="Y2084">
        <v>14.38</v>
      </c>
      <c r="Z2084">
        <v>14.62</v>
      </c>
      <c r="AA2084">
        <v>14.51</v>
      </c>
      <c r="AB2084">
        <v>14.37</v>
      </c>
      <c r="AC2084">
        <v>14.45</v>
      </c>
      <c r="AD2084">
        <v>14.26</v>
      </c>
      <c r="AE2084">
        <v>14.26</v>
      </c>
      <c r="AF2084">
        <v>14.06</v>
      </c>
      <c r="AG2084">
        <v>14.19</v>
      </c>
      <c r="AH2084">
        <v>14.2</v>
      </c>
      <c r="AI2084">
        <v>0.25007333999999998</v>
      </c>
      <c r="AJ2084">
        <v>0.29941839999999997</v>
      </c>
      <c r="AK2084">
        <v>0.27708870000000002</v>
      </c>
      <c r="AL2084">
        <v>0.30437127000000003</v>
      </c>
      <c r="AM2084">
        <v>0.27902007000000001</v>
      </c>
      <c r="AN2084">
        <v>0.28340032999999998</v>
      </c>
      <c r="AO2084">
        <v>0.26721402999999999</v>
      </c>
      <c r="AP2084">
        <v>0.30017339999999998</v>
      </c>
      <c r="AQ2084">
        <v>0.27983308000000001</v>
      </c>
      <c r="AR2084">
        <v>0.27261937000000003</v>
      </c>
      <c r="AS2084">
        <v>0.40237420000000002</v>
      </c>
      <c r="AT2084">
        <v>0.35551055999999998</v>
      </c>
      <c r="AU2084">
        <v>0.26750390000000002</v>
      </c>
      <c r="AV2084">
        <v>0.29001880000000002</v>
      </c>
      <c r="AW2084">
        <v>0.32631072</v>
      </c>
      <c r="AX2084">
        <v>0.40713199999999999</v>
      </c>
      <c r="AY2084">
        <v>0.40645614000000002</v>
      </c>
    </row>
    <row r="2085" spans="1:51">
      <c r="A2085">
        <v>3248</v>
      </c>
      <c r="B2085" t="b">
        <v>1</v>
      </c>
      <c r="C2085" t="s">
        <v>128</v>
      </c>
      <c r="D2085" t="s">
        <v>6676</v>
      </c>
      <c r="E2085" t="s">
        <v>6677</v>
      </c>
      <c r="H2085" t="s">
        <v>6678</v>
      </c>
      <c r="I2085" t="s">
        <v>3551</v>
      </c>
      <c r="K2085" s="7">
        <v>0.83</v>
      </c>
      <c r="L2085">
        <v>-0.06</v>
      </c>
      <c r="M2085" s="7">
        <v>2.9000000000000001E-2</v>
      </c>
      <c r="N2085">
        <v>-0.15</v>
      </c>
      <c r="O2085" s="7">
        <v>3.9E-2</v>
      </c>
      <c r="P2085">
        <v>0.09</v>
      </c>
      <c r="Q2085" t="s">
        <v>135</v>
      </c>
      <c r="R2085">
        <v>14.34</v>
      </c>
      <c r="S2085">
        <v>14.61</v>
      </c>
      <c r="T2085">
        <v>14.39</v>
      </c>
      <c r="U2085">
        <v>14.48</v>
      </c>
      <c r="V2085">
        <v>14.43</v>
      </c>
      <c r="W2085">
        <v>14.38</v>
      </c>
      <c r="X2085">
        <v>14.4</v>
      </c>
      <c r="Y2085">
        <v>14.34</v>
      </c>
      <c r="Z2085">
        <v>14.23</v>
      </c>
      <c r="AA2085">
        <v>14.24</v>
      </c>
      <c r="AB2085">
        <v>14.27</v>
      </c>
      <c r="AC2085">
        <v>14.3</v>
      </c>
      <c r="AD2085">
        <v>14.39</v>
      </c>
      <c r="AE2085">
        <v>14.3</v>
      </c>
      <c r="AF2085">
        <v>14.4</v>
      </c>
      <c r="AG2085">
        <v>14.35</v>
      </c>
      <c r="AH2085">
        <v>14.33</v>
      </c>
      <c r="AI2085">
        <v>0.26459268000000002</v>
      </c>
      <c r="AJ2085">
        <v>0.27917419999999998</v>
      </c>
      <c r="AK2085">
        <v>0.32864719999999997</v>
      </c>
      <c r="AL2085">
        <v>0.27989954</v>
      </c>
      <c r="AM2085">
        <v>0.26495039999999997</v>
      </c>
      <c r="AN2085">
        <v>0.29359737000000002</v>
      </c>
      <c r="AO2085">
        <v>0.26933560000000001</v>
      </c>
      <c r="AP2085">
        <v>0.34004676</v>
      </c>
      <c r="AQ2085">
        <v>0.30573568000000001</v>
      </c>
      <c r="AR2085">
        <v>0.29910097000000002</v>
      </c>
      <c r="AS2085">
        <v>0.30786574</v>
      </c>
      <c r="AT2085">
        <v>0.29842724999999998</v>
      </c>
      <c r="AU2085">
        <v>0.30492836000000001</v>
      </c>
      <c r="AV2085">
        <v>0.32318177999999997</v>
      </c>
      <c r="AW2085">
        <v>0.3469989</v>
      </c>
      <c r="AX2085">
        <v>0.35282415</v>
      </c>
      <c r="AY2085">
        <v>0.36125805999999999</v>
      </c>
    </row>
    <row r="2086" spans="1:51">
      <c r="A2086">
        <v>1140</v>
      </c>
      <c r="B2086" t="b">
        <v>1</v>
      </c>
      <c r="C2086" t="s">
        <v>128</v>
      </c>
      <c r="D2086" t="s">
        <v>6679</v>
      </c>
      <c r="E2086" t="s">
        <v>6680</v>
      </c>
      <c r="H2086" t="s">
        <v>6681</v>
      </c>
      <c r="I2086" t="s">
        <v>582</v>
      </c>
      <c r="K2086" s="7">
        <v>1.6E-2</v>
      </c>
      <c r="L2086">
        <v>-0.37</v>
      </c>
      <c r="M2086" s="7">
        <v>0.44</v>
      </c>
      <c r="N2086">
        <v>-0.14000000000000001</v>
      </c>
      <c r="O2086" s="7">
        <v>0.04</v>
      </c>
      <c r="P2086">
        <v>-0.23</v>
      </c>
      <c r="Q2086" t="s">
        <v>135</v>
      </c>
      <c r="R2086">
        <v>15.8</v>
      </c>
      <c r="S2086">
        <v>15.7</v>
      </c>
      <c r="T2086">
        <v>15.97</v>
      </c>
      <c r="U2086">
        <v>15.53</v>
      </c>
      <c r="V2086">
        <v>16.18</v>
      </c>
      <c r="W2086">
        <v>16.11</v>
      </c>
      <c r="X2086">
        <v>16.21</v>
      </c>
      <c r="Y2086">
        <v>15.73</v>
      </c>
      <c r="Z2086">
        <v>16.11</v>
      </c>
      <c r="AA2086">
        <v>15.74</v>
      </c>
      <c r="AB2086">
        <v>15.53</v>
      </c>
      <c r="AC2086">
        <v>16.16</v>
      </c>
      <c r="AD2086">
        <v>15.67</v>
      </c>
      <c r="AE2086">
        <v>15.62</v>
      </c>
      <c r="AF2086">
        <v>15.57</v>
      </c>
      <c r="AG2086">
        <v>15.45</v>
      </c>
      <c r="AH2086">
        <v>15.76</v>
      </c>
      <c r="AI2086">
        <v>0.32887554000000002</v>
      </c>
      <c r="AJ2086">
        <v>0.26253334</v>
      </c>
      <c r="AK2086">
        <v>0.26311656999999999</v>
      </c>
      <c r="AL2086">
        <v>0.26923661999999998</v>
      </c>
      <c r="AM2086">
        <v>0.27539414000000001</v>
      </c>
      <c r="AN2086">
        <v>0.29252139999999999</v>
      </c>
      <c r="AO2086">
        <v>0.27862843999999998</v>
      </c>
      <c r="AP2086">
        <v>0.25296193</v>
      </c>
      <c r="AQ2086">
        <v>0.26089957000000003</v>
      </c>
      <c r="AR2086">
        <v>0.28884667000000003</v>
      </c>
      <c r="AS2086">
        <v>0.40320699999999998</v>
      </c>
      <c r="AT2086">
        <v>0.28924680000000003</v>
      </c>
      <c r="AU2086">
        <v>0.25945950000000001</v>
      </c>
      <c r="AV2086">
        <v>0.25691166999999998</v>
      </c>
      <c r="AW2086">
        <v>0.25193545000000001</v>
      </c>
      <c r="AX2086">
        <v>0.28080726</v>
      </c>
      <c r="AY2086">
        <v>0.28919590000000001</v>
      </c>
    </row>
    <row r="2087" spans="1:51">
      <c r="A2087">
        <v>1275</v>
      </c>
      <c r="B2087" t="b">
        <v>1</v>
      </c>
      <c r="C2087" t="s">
        <v>128</v>
      </c>
      <c r="D2087" t="s">
        <v>6682</v>
      </c>
      <c r="E2087" t="s">
        <v>6683</v>
      </c>
      <c r="H2087" t="s">
        <v>6684</v>
      </c>
      <c r="I2087" t="s">
        <v>217</v>
      </c>
      <c r="K2087" s="7">
        <v>2.7E-2</v>
      </c>
      <c r="L2087">
        <v>-0.08</v>
      </c>
      <c r="M2087" s="7">
        <v>0.77</v>
      </c>
      <c r="N2087">
        <v>0.02</v>
      </c>
      <c r="O2087" s="7">
        <v>0.04</v>
      </c>
      <c r="P2087">
        <v>-0.1</v>
      </c>
      <c r="Q2087" t="s">
        <v>135</v>
      </c>
      <c r="R2087">
        <v>15.59</v>
      </c>
      <c r="S2087">
        <v>15.66</v>
      </c>
      <c r="T2087">
        <v>15.67</v>
      </c>
      <c r="U2087">
        <v>15.61</v>
      </c>
      <c r="V2087">
        <v>15.68</v>
      </c>
      <c r="W2087">
        <v>15.56</v>
      </c>
      <c r="X2087">
        <v>15.64</v>
      </c>
      <c r="Y2087">
        <v>15.61</v>
      </c>
      <c r="Z2087">
        <v>15.61</v>
      </c>
      <c r="AA2087">
        <v>15.68</v>
      </c>
      <c r="AB2087">
        <v>15.71</v>
      </c>
      <c r="AC2087">
        <v>15.61</v>
      </c>
      <c r="AD2087">
        <v>15.58</v>
      </c>
      <c r="AE2087">
        <v>15.56</v>
      </c>
      <c r="AF2087">
        <v>15.54</v>
      </c>
      <c r="AG2087">
        <v>15.5</v>
      </c>
      <c r="AH2087">
        <v>15.58</v>
      </c>
      <c r="AI2087">
        <v>0.26134210000000002</v>
      </c>
      <c r="AJ2087">
        <v>0.30186868</v>
      </c>
      <c r="AK2087">
        <v>0.3538153</v>
      </c>
      <c r="AL2087">
        <v>0.39314145</v>
      </c>
      <c r="AM2087">
        <v>0.26251847</v>
      </c>
      <c r="AN2087">
        <v>0.27845734</v>
      </c>
      <c r="AO2087">
        <v>0.27303505</v>
      </c>
      <c r="AP2087">
        <v>0.36966652</v>
      </c>
      <c r="AQ2087">
        <v>0.33399102000000003</v>
      </c>
      <c r="AR2087">
        <v>0.33158316999999998</v>
      </c>
      <c r="AS2087">
        <v>0.31724482999999998</v>
      </c>
      <c r="AT2087">
        <v>0.3879341</v>
      </c>
      <c r="AU2087">
        <v>0.33197197000000001</v>
      </c>
      <c r="AV2087">
        <v>0.39781440000000001</v>
      </c>
      <c r="AW2087">
        <v>0.39889177999999997</v>
      </c>
      <c r="AX2087">
        <v>0.48242772</v>
      </c>
      <c r="AY2087">
        <v>0.36197773</v>
      </c>
    </row>
    <row r="2088" spans="1:51">
      <c r="A2088">
        <v>2468</v>
      </c>
      <c r="B2088" t="b">
        <v>1</v>
      </c>
      <c r="C2088" t="s">
        <v>128</v>
      </c>
      <c r="D2088" t="s">
        <v>6685</v>
      </c>
      <c r="E2088" t="s">
        <v>6686</v>
      </c>
      <c r="H2088" t="s">
        <v>6687</v>
      </c>
      <c r="I2088" t="s">
        <v>393</v>
      </c>
      <c r="K2088" s="7">
        <v>0.39</v>
      </c>
      <c r="L2088">
        <v>0.04</v>
      </c>
      <c r="M2088" s="7">
        <v>0.32</v>
      </c>
      <c r="N2088">
        <v>-0.06</v>
      </c>
      <c r="O2088" s="7">
        <v>0.04</v>
      </c>
      <c r="P2088">
        <v>0.11</v>
      </c>
      <c r="Q2088" t="s">
        <v>135</v>
      </c>
      <c r="R2088">
        <v>16.350000000000001</v>
      </c>
      <c r="S2088">
        <v>16.329999999999998</v>
      </c>
      <c r="T2088">
        <v>16.27</v>
      </c>
      <c r="U2088">
        <v>16.489999999999998</v>
      </c>
      <c r="V2088">
        <v>16.440000000000001</v>
      </c>
      <c r="W2088">
        <v>16.350000000000001</v>
      </c>
      <c r="X2088">
        <v>16.440000000000001</v>
      </c>
      <c r="Y2088">
        <v>16.22</v>
      </c>
      <c r="Z2088">
        <v>16.440000000000001</v>
      </c>
      <c r="AA2088">
        <v>16.309999999999999</v>
      </c>
      <c r="AB2088">
        <v>16.5</v>
      </c>
      <c r="AC2088">
        <v>16.25</v>
      </c>
      <c r="AD2088">
        <v>16.38</v>
      </c>
      <c r="AE2088">
        <v>16.47</v>
      </c>
      <c r="AF2088">
        <v>16.5</v>
      </c>
      <c r="AG2088">
        <v>16.47</v>
      </c>
      <c r="AH2088">
        <v>16.350000000000001</v>
      </c>
      <c r="AI2088">
        <v>0.29724312000000003</v>
      </c>
      <c r="AJ2088">
        <v>0.29449236000000001</v>
      </c>
      <c r="AK2088">
        <v>0.320021</v>
      </c>
      <c r="AL2088">
        <v>0.473219</v>
      </c>
      <c r="AM2088">
        <v>0.28887780000000002</v>
      </c>
      <c r="AN2088">
        <v>0.29497167000000002</v>
      </c>
      <c r="AO2088">
        <v>0.28705524999999998</v>
      </c>
      <c r="AP2088">
        <v>0.67834240000000001</v>
      </c>
      <c r="AQ2088">
        <v>0.62841409999999998</v>
      </c>
      <c r="AR2088">
        <v>0.45566970000000001</v>
      </c>
      <c r="AS2088">
        <v>0.42561164000000001</v>
      </c>
      <c r="AT2088">
        <v>0.38616173999999998</v>
      </c>
      <c r="AU2088">
        <v>0.32368794000000001</v>
      </c>
      <c r="AV2088">
        <v>0.43802281999999998</v>
      </c>
      <c r="AW2088">
        <v>0.47430417000000002</v>
      </c>
      <c r="AX2088">
        <v>0.55935999999999997</v>
      </c>
      <c r="AY2088">
        <v>0.61093693999999998</v>
      </c>
    </row>
    <row r="2089" spans="1:51">
      <c r="A2089">
        <v>2747</v>
      </c>
      <c r="B2089" t="b">
        <v>1</v>
      </c>
      <c r="C2089" t="s">
        <v>128</v>
      </c>
      <c r="D2089" t="s">
        <v>6688</v>
      </c>
      <c r="E2089" t="s">
        <v>6689</v>
      </c>
      <c r="H2089" t="s">
        <v>6690</v>
      </c>
      <c r="I2089" t="s">
        <v>4834</v>
      </c>
      <c r="K2089" s="7">
        <v>0.54</v>
      </c>
      <c r="L2089">
        <v>-0.01</v>
      </c>
      <c r="M2089" s="7">
        <v>0.06</v>
      </c>
      <c r="N2089">
        <v>0.05</v>
      </c>
      <c r="O2089" s="7">
        <v>0.04</v>
      </c>
      <c r="P2089">
        <v>-0.06</v>
      </c>
      <c r="Q2089" t="s">
        <v>135</v>
      </c>
      <c r="R2089">
        <v>16.02</v>
      </c>
      <c r="S2089">
        <v>16.02</v>
      </c>
      <c r="T2089">
        <v>16.059999999999999</v>
      </c>
      <c r="U2089">
        <v>15.9</v>
      </c>
      <c r="V2089">
        <v>15.95</v>
      </c>
      <c r="W2089">
        <v>15.95</v>
      </c>
      <c r="X2089">
        <v>15.98</v>
      </c>
      <c r="Y2089">
        <v>15.99</v>
      </c>
      <c r="Z2089">
        <v>16.059999999999999</v>
      </c>
      <c r="AA2089">
        <v>15.91</v>
      </c>
      <c r="AB2089">
        <v>16.03</v>
      </c>
      <c r="AC2089">
        <v>16.100000000000001</v>
      </c>
      <c r="AD2089">
        <v>15.94</v>
      </c>
      <c r="AE2089">
        <v>15.98</v>
      </c>
      <c r="AF2089">
        <v>15.98</v>
      </c>
      <c r="AG2089">
        <v>15.99</v>
      </c>
      <c r="AH2089">
        <v>15.87</v>
      </c>
      <c r="AI2089">
        <v>0.25081423000000003</v>
      </c>
      <c r="AJ2089">
        <v>0.25643306999999999</v>
      </c>
      <c r="AK2089">
        <v>0.27822405</v>
      </c>
      <c r="AL2089">
        <v>0.26393519999999998</v>
      </c>
      <c r="AM2089">
        <v>0.25437725</v>
      </c>
      <c r="AN2089">
        <v>0.28301293</v>
      </c>
      <c r="AO2089">
        <v>0.28408325000000001</v>
      </c>
      <c r="AP2089">
        <v>0.28791493000000001</v>
      </c>
      <c r="AQ2089">
        <v>0.28140672999999999</v>
      </c>
      <c r="AR2089">
        <v>0.25019493999999998</v>
      </c>
      <c r="AS2089">
        <v>0.27323866000000002</v>
      </c>
      <c r="AT2089">
        <v>0.24962232000000001</v>
      </c>
      <c r="AU2089">
        <v>0.23776111999999999</v>
      </c>
      <c r="AV2089">
        <v>0.27229560000000003</v>
      </c>
      <c r="AW2089">
        <v>0.25171771999999998</v>
      </c>
      <c r="AX2089">
        <v>0.37953553000000001</v>
      </c>
      <c r="AY2089">
        <v>0.24662766999999999</v>
      </c>
    </row>
    <row r="2090" spans="1:51">
      <c r="A2090">
        <v>2405</v>
      </c>
      <c r="B2090" t="b">
        <v>1</v>
      </c>
      <c r="C2090" t="s">
        <v>128</v>
      </c>
      <c r="D2090" t="s">
        <v>6691</v>
      </c>
      <c r="E2090" t="s">
        <v>6692</v>
      </c>
      <c r="H2090" t="s">
        <v>6693</v>
      </c>
      <c r="I2090" t="s">
        <v>313</v>
      </c>
      <c r="J2090" t="b">
        <v>1</v>
      </c>
      <c r="K2090" s="7">
        <v>0.36</v>
      </c>
      <c r="L2090">
        <v>0.08</v>
      </c>
      <c r="M2090" s="7">
        <v>9.1999999999999998E-2</v>
      </c>
      <c r="N2090">
        <v>-0.05</v>
      </c>
      <c r="O2090" s="7">
        <v>4.1000000000000002E-2</v>
      </c>
      <c r="P2090">
        <v>0.13</v>
      </c>
      <c r="Q2090" t="s">
        <v>135</v>
      </c>
      <c r="R2090">
        <v>16.53</v>
      </c>
      <c r="S2090">
        <v>16.600000000000001</v>
      </c>
      <c r="T2090">
        <v>16.600000000000001</v>
      </c>
      <c r="U2090">
        <v>16.61</v>
      </c>
      <c r="V2090">
        <v>16.54</v>
      </c>
      <c r="W2090">
        <v>16.53</v>
      </c>
      <c r="X2090">
        <v>16.47</v>
      </c>
      <c r="Y2090">
        <v>16.46</v>
      </c>
      <c r="Z2090">
        <v>16.37</v>
      </c>
      <c r="AA2090">
        <v>16.55</v>
      </c>
      <c r="AB2090">
        <v>16.510000000000002</v>
      </c>
      <c r="AC2090">
        <v>16.53</v>
      </c>
      <c r="AD2090">
        <v>16.54</v>
      </c>
      <c r="AE2090">
        <v>16.600000000000001</v>
      </c>
      <c r="AF2090">
        <v>16.63</v>
      </c>
      <c r="AG2090">
        <v>16.71</v>
      </c>
      <c r="AH2090">
        <v>16.649999999999999</v>
      </c>
      <c r="AI2090">
        <v>0.28372979999999998</v>
      </c>
      <c r="AJ2090">
        <v>0.28789228</v>
      </c>
      <c r="AK2090">
        <v>0.27722868000000001</v>
      </c>
      <c r="AL2090">
        <v>0.26143824999999998</v>
      </c>
      <c r="AM2090">
        <v>0.25132890000000002</v>
      </c>
      <c r="AN2090">
        <v>0.26077371999999999</v>
      </c>
      <c r="AO2090">
        <v>0.29130119999999998</v>
      </c>
      <c r="AP2090">
        <v>0.28726736000000003</v>
      </c>
      <c r="AQ2090">
        <v>0.24714375</v>
      </c>
      <c r="AR2090">
        <v>0.25313725999999998</v>
      </c>
      <c r="AS2090">
        <v>0.31886231999999998</v>
      </c>
      <c r="AT2090">
        <v>0.32946937999999998</v>
      </c>
      <c r="AU2090">
        <v>0.25078594999999998</v>
      </c>
      <c r="AV2090">
        <v>0.24721019999999999</v>
      </c>
      <c r="AW2090">
        <v>0.26703164000000001</v>
      </c>
      <c r="AX2090">
        <v>0.38996019999999998</v>
      </c>
      <c r="AY2090">
        <v>0.28026855000000001</v>
      </c>
    </row>
    <row r="2091" spans="1:51">
      <c r="A2091">
        <v>2590</v>
      </c>
      <c r="B2091" t="b">
        <v>1</v>
      </c>
      <c r="C2091" t="s">
        <v>128</v>
      </c>
      <c r="D2091" t="s">
        <v>6694</v>
      </c>
      <c r="E2091" t="s">
        <v>6695</v>
      </c>
      <c r="H2091" t="s">
        <v>6696</v>
      </c>
      <c r="I2091" t="s">
        <v>259</v>
      </c>
      <c r="K2091" s="7">
        <v>0.45</v>
      </c>
      <c r="L2091">
        <v>7.0000000000000007E-2</v>
      </c>
      <c r="M2091" s="7">
        <v>4.2999999999999997E-2</v>
      </c>
      <c r="N2091">
        <v>-0.13</v>
      </c>
      <c r="O2091" s="7">
        <v>4.1000000000000002E-2</v>
      </c>
      <c r="P2091">
        <v>0.2</v>
      </c>
      <c r="Q2091" t="s">
        <v>135</v>
      </c>
      <c r="R2091">
        <v>14.98</v>
      </c>
      <c r="S2091">
        <v>15.01</v>
      </c>
      <c r="T2091">
        <v>14.91</v>
      </c>
      <c r="U2091">
        <v>15.13</v>
      </c>
      <c r="V2091">
        <v>14.9</v>
      </c>
      <c r="W2091">
        <v>14.88</v>
      </c>
      <c r="X2091">
        <v>14.91</v>
      </c>
      <c r="Y2091">
        <v>14.72</v>
      </c>
      <c r="Z2091">
        <v>14.86</v>
      </c>
      <c r="AA2091">
        <v>14.88</v>
      </c>
      <c r="AB2091">
        <v>14.84</v>
      </c>
      <c r="AC2091">
        <v>14.76</v>
      </c>
      <c r="AD2091">
        <v>14.98</v>
      </c>
      <c r="AE2091">
        <v>15.07</v>
      </c>
      <c r="AF2091">
        <v>15</v>
      </c>
      <c r="AG2091">
        <v>14.97</v>
      </c>
      <c r="AH2091">
        <v>15.09</v>
      </c>
      <c r="AI2091">
        <v>0.24676766</v>
      </c>
      <c r="AJ2091">
        <v>0</v>
      </c>
      <c r="AK2091">
        <v>0.28522426000000001</v>
      </c>
      <c r="AL2091">
        <v>0.26722109999999999</v>
      </c>
      <c r="AM2091">
        <v>0.24590376</v>
      </c>
      <c r="AN2091">
        <v>0</v>
      </c>
      <c r="AO2091">
        <v>0</v>
      </c>
      <c r="AP2091">
        <v>0.24842048999999999</v>
      </c>
      <c r="AQ2091">
        <v>0.29707909999999998</v>
      </c>
      <c r="AR2091">
        <v>0.27821982000000001</v>
      </c>
      <c r="AS2091">
        <v>0</v>
      </c>
      <c r="AT2091">
        <v>0</v>
      </c>
      <c r="AU2091">
        <v>0.24784645</v>
      </c>
      <c r="AV2091">
        <v>0.24501229999999999</v>
      </c>
      <c r="AW2091">
        <v>0.30213447999999998</v>
      </c>
      <c r="AX2091">
        <v>0</v>
      </c>
      <c r="AY2091">
        <v>0</v>
      </c>
    </row>
    <row r="2092" spans="1:51">
      <c r="A2092">
        <v>1706</v>
      </c>
      <c r="B2092" t="b">
        <v>1</v>
      </c>
      <c r="C2092" t="s">
        <v>128</v>
      </c>
      <c r="D2092" t="s">
        <v>6697</v>
      </c>
      <c r="E2092" t="s">
        <v>6698</v>
      </c>
      <c r="H2092" t="s">
        <v>6699</v>
      </c>
      <c r="I2092" t="s">
        <v>339</v>
      </c>
      <c r="K2092" s="7">
        <v>0.1</v>
      </c>
      <c r="L2092">
        <v>-0.08</v>
      </c>
      <c r="M2092" s="7">
        <v>0.51</v>
      </c>
      <c r="N2092">
        <v>0.03</v>
      </c>
      <c r="O2092" s="7">
        <v>4.2000000000000003E-2</v>
      </c>
      <c r="P2092">
        <v>-0.11</v>
      </c>
      <c r="Q2092" t="s">
        <v>135</v>
      </c>
      <c r="R2092">
        <v>16.670000000000002</v>
      </c>
      <c r="S2092">
        <v>16.649999999999999</v>
      </c>
      <c r="T2092">
        <v>16.73</v>
      </c>
      <c r="U2092">
        <v>16.649999999999999</v>
      </c>
      <c r="V2092">
        <v>16.690000000000001</v>
      </c>
      <c r="W2092">
        <v>16.66</v>
      </c>
      <c r="X2092">
        <v>16.71</v>
      </c>
      <c r="Y2092">
        <v>16.72</v>
      </c>
      <c r="Z2092">
        <v>16.760000000000002</v>
      </c>
      <c r="AA2092">
        <v>16.7</v>
      </c>
      <c r="AB2092">
        <v>16.7</v>
      </c>
      <c r="AC2092">
        <v>16.73</v>
      </c>
      <c r="AD2092">
        <v>16.600000000000001</v>
      </c>
      <c r="AE2092">
        <v>16.59</v>
      </c>
      <c r="AF2092">
        <v>16.579999999999998</v>
      </c>
      <c r="AG2092">
        <v>16.63</v>
      </c>
      <c r="AH2092">
        <v>16.64</v>
      </c>
      <c r="AI2092">
        <v>0</v>
      </c>
      <c r="AJ2092">
        <v>0.26813520000000002</v>
      </c>
      <c r="AK2092">
        <v>0</v>
      </c>
      <c r="AL2092">
        <v>0</v>
      </c>
      <c r="AM2092">
        <v>0</v>
      </c>
      <c r="AN2092">
        <v>0.27394983000000001</v>
      </c>
      <c r="AO2092">
        <v>0.25363073000000003</v>
      </c>
      <c r="AP2092">
        <v>0</v>
      </c>
      <c r="AQ2092">
        <v>0</v>
      </c>
      <c r="AR2092">
        <v>0</v>
      </c>
      <c r="AS2092">
        <v>0.33477715000000002</v>
      </c>
      <c r="AT2092">
        <v>0.41540894</v>
      </c>
      <c r="AU2092">
        <v>0</v>
      </c>
      <c r="AV2092">
        <v>0</v>
      </c>
      <c r="AW2092">
        <v>0</v>
      </c>
      <c r="AX2092">
        <v>0.3316171</v>
      </c>
      <c r="AY2092">
        <v>0.27918126999999998</v>
      </c>
    </row>
    <row r="2093" spans="1:51">
      <c r="A2093">
        <v>2610</v>
      </c>
      <c r="B2093" t="b">
        <v>1</v>
      </c>
      <c r="C2093" t="s">
        <v>128</v>
      </c>
      <c r="D2093" t="s">
        <v>6700</v>
      </c>
      <c r="E2093" t="s">
        <v>6701</v>
      </c>
      <c r="H2093" t="s">
        <v>6702</v>
      </c>
      <c r="I2093" t="s">
        <v>254</v>
      </c>
      <c r="K2093" s="7">
        <v>0.46</v>
      </c>
      <c r="L2093">
        <v>0.05</v>
      </c>
      <c r="M2093" s="7">
        <v>0.13</v>
      </c>
      <c r="N2093">
        <v>-0.11</v>
      </c>
      <c r="O2093" s="7">
        <v>4.2000000000000003E-2</v>
      </c>
      <c r="P2093">
        <v>0.16</v>
      </c>
      <c r="Q2093" t="s">
        <v>135</v>
      </c>
      <c r="R2093">
        <v>14.98</v>
      </c>
      <c r="S2093">
        <v>14.92</v>
      </c>
      <c r="T2093">
        <v>14.96</v>
      </c>
      <c r="U2093">
        <v>14.9</v>
      </c>
      <c r="V2093">
        <v>14.83</v>
      </c>
      <c r="W2093">
        <v>14.99</v>
      </c>
      <c r="X2093">
        <v>15.01</v>
      </c>
      <c r="Y2093">
        <v>14.67</v>
      </c>
      <c r="Z2093">
        <v>14.85</v>
      </c>
      <c r="AA2093">
        <v>14.81</v>
      </c>
      <c r="AB2093">
        <v>14.91</v>
      </c>
      <c r="AC2093">
        <v>14.86</v>
      </c>
      <c r="AD2093">
        <v>14.89</v>
      </c>
      <c r="AE2093">
        <v>15.07</v>
      </c>
      <c r="AF2093">
        <v>15.07</v>
      </c>
      <c r="AG2093">
        <v>14.84</v>
      </c>
      <c r="AH2093">
        <v>15.11</v>
      </c>
      <c r="AI2093">
        <v>0.2525194</v>
      </c>
      <c r="AJ2093">
        <v>0.28067434000000002</v>
      </c>
      <c r="AK2093">
        <v>0.28118616000000002</v>
      </c>
      <c r="AL2093">
        <v>0.31429259999999998</v>
      </c>
      <c r="AM2093">
        <v>0.25725594000000002</v>
      </c>
      <c r="AN2093">
        <v>0.28169587000000001</v>
      </c>
      <c r="AO2093">
        <v>0.28463042</v>
      </c>
      <c r="AP2093">
        <v>0.28286022</v>
      </c>
      <c r="AQ2093">
        <v>0.33440813000000003</v>
      </c>
      <c r="AR2093">
        <v>0.29935336000000001</v>
      </c>
      <c r="AS2093">
        <v>0.28314230000000001</v>
      </c>
      <c r="AT2093">
        <v>0.36325590000000002</v>
      </c>
      <c r="AU2093">
        <v>0.25675683999999999</v>
      </c>
      <c r="AV2093">
        <v>0.27943435</v>
      </c>
      <c r="AW2093">
        <v>0.30853661999999998</v>
      </c>
      <c r="AX2093">
        <v>0.38171503000000001</v>
      </c>
      <c r="AY2093">
        <v>0.33867530000000001</v>
      </c>
    </row>
    <row r="2094" spans="1:51">
      <c r="A2094">
        <v>2149</v>
      </c>
      <c r="B2094" t="b">
        <v>1</v>
      </c>
      <c r="C2094" t="s">
        <v>128</v>
      </c>
      <c r="D2094" t="s">
        <v>6703</v>
      </c>
      <c r="E2094" t="s">
        <v>6704</v>
      </c>
      <c r="H2094" t="s">
        <v>6705</v>
      </c>
      <c r="I2094" t="s">
        <v>165</v>
      </c>
      <c r="K2094" s="7">
        <v>0.25</v>
      </c>
      <c r="L2094">
        <v>-0.05</v>
      </c>
      <c r="M2094" s="7">
        <v>0.25</v>
      </c>
      <c r="N2094">
        <v>7.0000000000000007E-2</v>
      </c>
      <c r="O2094" s="7">
        <v>4.2999999999999997E-2</v>
      </c>
      <c r="P2094">
        <v>-0.12</v>
      </c>
      <c r="Q2094" t="s">
        <v>135</v>
      </c>
      <c r="R2094">
        <v>14.29</v>
      </c>
      <c r="S2094">
        <v>14.34</v>
      </c>
      <c r="T2094">
        <v>14.28</v>
      </c>
      <c r="U2094">
        <v>14.11</v>
      </c>
      <c r="V2094">
        <v>14.22</v>
      </c>
      <c r="W2094">
        <v>14.31</v>
      </c>
      <c r="X2094">
        <v>14.17</v>
      </c>
      <c r="Y2094">
        <v>14.28</v>
      </c>
      <c r="Z2094">
        <v>14.32</v>
      </c>
      <c r="AA2094">
        <v>14.31</v>
      </c>
      <c r="AB2094">
        <v>14.29</v>
      </c>
      <c r="AC2094">
        <v>14.28</v>
      </c>
      <c r="AD2094">
        <v>14.3</v>
      </c>
      <c r="AE2094">
        <v>14.11</v>
      </c>
      <c r="AF2094">
        <v>14.25</v>
      </c>
      <c r="AG2094">
        <v>14.15</v>
      </c>
      <c r="AH2094">
        <v>14.07</v>
      </c>
      <c r="AI2094">
        <v>0</v>
      </c>
      <c r="AJ2094">
        <v>0.29490240000000001</v>
      </c>
      <c r="AK2094">
        <v>0</v>
      </c>
      <c r="AL2094">
        <v>0</v>
      </c>
      <c r="AM2094">
        <v>0</v>
      </c>
      <c r="AN2094">
        <v>0.24794118000000001</v>
      </c>
      <c r="AO2094">
        <v>0.25981936</v>
      </c>
      <c r="AP2094">
        <v>0</v>
      </c>
      <c r="AQ2094">
        <v>0</v>
      </c>
      <c r="AR2094">
        <v>0</v>
      </c>
      <c r="AS2094">
        <v>0.29122344</v>
      </c>
      <c r="AT2094">
        <v>0.25458086000000002</v>
      </c>
      <c r="AU2094">
        <v>0</v>
      </c>
      <c r="AV2094">
        <v>0</v>
      </c>
      <c r="AW2094">
        <v>0</v>
      </c>
      <c r="AX2094">
        <v>0.37803112999999999</v>
      </c>
      <c r="AY2094">
        <v>0.35871446000000001</v>
      </c>
    </row>
    <row r="2095" spans="1:51">
      <c r="A2095">
        <v>2844</v>
      </c>
      <c r="B2095" t="b">
        <v>1</v>
      </c>
      <c r="C2095" t="s">
        <v>128</v>
      </c>
      <c r="D2095" t="s">
        <v>6706</v>
      </c>
      <c r="E2095" t="s">
        <v>6707</v>
      </c>
      <c r="H2095" t="s">
        <v>6708</v>
      </c>
      <c r="I2095" t="s">
        <v>744</v>
      </c>
      <c r="K2095" s="7">
        <v>0.59</v>
      </c>
      <c r="L2095">
        <v>-0.1</v>
      </c>
      <c r="M2095" s="7">
        <v>1.7999999999999999E-2</v>
      </c>
      <c r="N2095">
        <v>0.34</v>
      </c>
      <c r="O2095" s="7">
        <v>4.2999999999999997E-2</v>
      </c>
      <c r="P2095">
        <v>-0.45</v>
      </c>
      <c r="Q2095" t="s">
        <v>135</v>
      </c>
      <c r="R2095">
        <v>13.48</v>
      </c>
      <c r="S2095">
        <v>13.34</v>
      </c>
      <c r="T2095">
        <v>13.36</v>
      </c>
      <c r="U2095">
        <v>12.97</v>
      </c>
      <c r="V2095">
        <v>13.46</v>
      </c>
      <c r="W2095">
        <v>13.33</v>
      </c>
      <c r="X2095">
        <v>13.35</v>
      </c>
      <c r="Y2095">
        <v>13.83</v>
      </c>
      <c r="Z2095">
        <v>13.92</v>
      </c>
      <c r="AA2095">
        <v>13.5</v>
      </c>
      <c r="AB2095">
        <v>13.51</v>
      </c>
      <c r="AC2095">
        <v>13.5</v>
      </c>
      <c r="AD2095">
        <v>13.25</v>
      </c>
      <c r="AE2095">
        <v>13.02</v>
      </c>
      <c r="AF2095">
        <v>12.38</v>
      </c>
      <c r="AG2095">
        <v>13.59</v>
      </c>
      <c r="AH2095">
        <v>13.41</v>
      </c>
      <c r="AI2095">
        <v>0.24796662999999999</v>
      </c>
      <c r="AJ2095">
        <v>0.24137929</v>
      </c>
      <c r="AK2095">
        <v>0.26766790000000001</v>
      </c>
      <c r="AL2095">
        <v>0.23618038</v>
      </c>
      <c r="AM2095">
        <v>0.24716637</v>
      </c>
      <c r="AN2095">
        <v>0.24773334</v>
      </c>
      <c r="AO2095">
        <v>0.24375746000000001</v>
      </c>
      <c r="AP2095">
        <v>0.25005922000000003</v>
      </c>
      <c r="AQ2095">
        <v>0.24090139999999999</v>
      </c>
      <c r="AR2095">
        <v>0.24002053000000001</v>
      </c>
      <c r="AS2095">
        <v>0.24289640000000001</v>
      </c>
      <c r="AT2095">
        <v>0.23925985</v>
      </c>
      <c r="AU2095">
        <v>0.24414628999999999</v>
      </c>
      <c r="AV2095">
        <v>0.23634722999999999</v>
      </c>
      <c r="AW2095">
        <v>0.23603474999999999</v>
      </c>
      <c r="AX2095">
        <v>0.39013692999999999</v>
      </c>
      <c r="AY2095">
        <v>0.27840219999999999</v>
      </c>
    </row>
    <row r="2096" spans="1:51">
      <c r="A2096">
        <v>3012</v>
      </c>
      <c r="B2096" t="b">
        <v>1</v>
      </c>
      <c r="C2096" t="s">
        <v>128</v>
      </c>
      <c r="D2096" t="s">
        <v>6709</v>
      </c>
      <c r="E2096" t="s">
        <v>6710</v>
      </c>
      <c r="H2096" t="s">
        <v>6711</v>
      </c>
      <c r="I2096" t="s">
        <v>171</v>
      </c>
      <c r="K2096" s="7">
        <v>0.69</v>
      </c>
      <c r="L2096">
        <v>0.08</v>
      </c>
      <c r="M2096" s="7">
        <v>5.8000000000000003E-2</v>
      </c>
      <c r="N2096">
        <v>0.15</v>
      </c>
      <c r="O2096" s="7">
        <v>4.2999999999999997E-2</v>
      </c>
      <c r="P2096">
        <v>-7.0000000000000007E-2</v>
      </c>
      <c r="Q2096" t="s">
        <v>135</v>
      </c>
      <c r="R2096">
        <v>16.45</v>
      </c>
      <c r="S2096">
        <v>16.420000000000002</v>
      </c>
      <c r="T2096">
        <v>16.37</v>
      </c>
      <c r="U2096">
        <v>16.36</v>
      </c>
      <c r="V2096">
        <v>16.28</v>
      </c>
      <c r="W2096">
        <v>16.28</v>
      </c>
      <c r="X2096">
        <v>16.3</v>
      </c>
      <c r="Y2096">
        <v>16.43</v>
      </c>
      <c r="Z2096">
        <v>16.440000000000001</v>
      </c>
      <c r="AA2096">
        <v>16.489999999999998</v>
      </c>
      <c r="AB2096">
        <v>16.440000000000001</v>
      </c>
      <c r="AC2096">
        <v>16.579999999999998</v>
      </c>
      <c r="AD2096">
        <v>16.36</v>
      </c>
      <c r="AE2096">
        <v>16.41</v>
      </c>
      <c r="AF2096">
        <v>16.39</v>
      </c>
      <c r="AG2096">
        <v>16.43</v>
      </c>
      <c r="AH2096">
        <v>16.5</v>
      </c>
      <c r="AI2096">
        <v>0.26372877</v>
      </c>
      <c r="AJ2096">
        <v>0.3149826</v>
      </c>
      <c r="AK2096">
        <v>0.42682406000000001</v>
      </c>
      <c r="AL2096">
        <v>0.42331547000000003</v>
      </c>
      <c r="AM2096">
        <v>0.27370453</v>
      </c>
      <c r="AN2096">
        <v>0.28657737</v>
      </c>
      <c r="AO2096">
        <v>0.27717635000000002</v>
      </c>
      <c r="AP2096">
        <v>0.47393373</v>
      </c>
      <c r="AQ2096">
        <v>0.54748470000000005</v>
      </c>
      <c r="AR2096">
        <v>0.44154626000000002</v>
      </c>
      <c r="AS2096">
        <v>0.37126845000000003</v>
      </c>
      <c r="AT2096">
        <v>0.44266181999999998</v>
      </c>
      <c r="AU2096">
        <v>0.329258</v>
      </c>
      <c r="AV2096">
        <v>0.53998049999999997</v>
      </c>
      <c r="AW2096">
        <v>0.66953169999999995</v>
      </c>
      <c r="AX2096">
        <v>0.6512154</v>
      </c>
      <c r="AY2096">
        <v>0.52648335999999996</v>
      </c>
    </row>
    <row r="2097" spans="1:51">
      <c r="A2097">
        <v>2182.1</v>
      </c>
      <c r="B2097" t="b">
        <v>1</v>
      </c>
      <c r="C2097" t="s">
        <v>128</v>
      </c>
      <c r="D2097" t="s">
        <v>6712</v>
      </c>
      <c r="E2097" t="s">
        <v>6713</v>
      </c>
      <c r="H2097" t="s">
        <v>6714</v>
      </c>
      <c r="I2097" t="s">
        <v>264</v>
      </c>
      <c r="J2097" t="b">
        <v>1</v>
      </c>
      <c r="K2097" s="7">
        <v>0.09</v>
      </c>
      <c r="L2097">
        <v>-0.05</v>
      </c>
      <c r="M2097" s="7">
        <v>0.49</v>
      </c>
      <c r="N2097">
        <v>0.03</v>
      </c>
      <c r="O2097" s="7">
        <v>4.3999999999999997E-2</v>
      </c>
      <c r="P2097">
        <v>-0.09</v>
      </c>
      <c r="Q2097" t="s">
        <v>135</v>
      </c>
      <c r="R2097">
        <v>16.02</v>
      </c>
      <c r="S2097">
        <v>16.03</v>
      </c>
      <c r="T2097">
        <v>16.03</v>
      </c>
      <c r="U2097">
        <v>15.94</v>
      </c>
      <c r="V2097">
        <v>16.010000000000002</v>
      </c>
      <c r="W2097">
        <v>16.05</v>
      </c>
      <c r="X2097">
        <v>16.03</v>
      </c>
      <c r="Y2097">
        <v>16.05</v>
      </c>
      <c r="Z2097">
        <v>16.03</v>
      </c>
      <c r="AA2097">
        <v>16.07</v>
      </c>
      <c r="AB2097">
        <v>16.12</v>
      </c>
      <c r="AC2097">
        <v>15.97</v>
      </c>
      <c r="AD2097">
        <v>16.04</v>
      </c>
      <c r="AE2097">
        <v>15.96</v>
      </c>
      <c r="AF2097">
        <v>15.91</v>
      </c>
      <c r="AG2097">
        <v>15.84</v>
      </c>
      <c r="AH2097">
        <v>15.96</v>
      </c>
      <c r="AI2097">
        <v>0.33579799999999999</v>
      </c>
      <c r="AJ2097">
        <v>0.26038915000000001</v>
      </c>
      <c r="AK2097">
        <v>0.56522559999999999</v>
      </c>
      <c r="AL2097">
        <v>0.78941470000000002</v>
      </c>
      <c r="AM2097">
        <v>0.52885870000000001</v>
      </c>
      <c r="AN2097">
        <v>1.2664088</v>
      </c>
      <c r="AO2097">
        <v>0.39882675000000001</v>
      </c>
      <c r="AP2097">
        <v>0.93115943999999995</v>
      </c>
      <c r="AQ2097">
        <v>0.50427383000000003</v>
      </c>
      <c r="AR2097">
        <v>0.47626313999999997</v>
      </c>
      <c r="AS2097">
        <v>0.52417873999999998</v>
      </c>
      <c r="AT2097">
        <v>0.45000279999999998</v>
      </c>
      <c r="AU2097">
        <v>0.56143635999999997</v>
      </c>
      <c r="AV2097">
        <v>0.59072950000000002</v>
      </c>
      <c r="AW2097">
        <v>0.29311383000000002</v>
      </c>
      <c r="AX2097">
        <v>0.37192026</v>
      </c>
      <c r="AY2097">
        <v>0.45663962000000002</v>
      </c>
    </row>
    <row r="2098" spans="1:51">
      <c r="A2098">
        <v>1694</v>
      </c>
      <c r="B2098" t="b">
        <v>1</v>
      </c>
      <c r="C2098" t="s">
        <v>128</v>
      </c>
      <c r="D2098" t="s">
        <v>6715</v>
      </c>
      <c r="E2098" t="s">
        <v>6716</v>
      </c>
      <c r="H2098" t="s">
        <v>6717</v>
      </c>
      <c r="I2098" t="s">
        <v>704</v>
      </c>
      <c r="K2098" s="7">
        <v>0.1</v>
      </c>
      <c r="L2098">
        <v>-0.19</v>
      </c>
      <c r="M2098" s="7">
        <v>0.47</v>
      </c>
      <c r="N2098">
        <v>0.04</v>
      </c>
      <c r="O2098" s="7">
        <v>4.3999999999999997E-2</v>
      </c>
      <c r="P2098">
        <v>-0.23</v>
      </c>
      <c r="Q2098" t="s">
        <v>135</v>
      </c>
      <c r="R2098">
        <v>15.86</v>
      </c>
      <c r="S2098">
        <v>15.92</v>
      </c>
      <c r="T2098">
        <v>16.14</v>
      </c>
      <c r="U2098">
        <v>15.88</v>
      </c>
      <c r="V2098">
        <v>15.94</v>
      </c>
      <c r="W2098">
        <v>15.88</v>
      </c>
      <c r="X2098">
        <v>15.93</v>
      </c>
      <c r="Y2098">
        <v>16.2</v>
      </c>
      <c r="Z2098">
        <v>16.03</v>
      </c>
      <c r="AA2098">
        <v>15.96</v>
      </c>
      <c r="AB2098">
        <v>15.94</v>
      </c>
      <c r="AC2098">
        <v>15.91</v>
      </c>
      <c r="AD2098">
        <v>15.67</v>
      </c>
      <c r="AE2098">
        <v>15.68</v>
      </c>
      <c r="AF2098">
        <v>15.57</v>
      </c>
      <c r="AG2098">
        <v>15.8</v>
      </c>
      <c r="AH2098">
        <v>15.92</v>
      </c>
      <c r="AI2098">
        <v>0.25473356000000003</v>
      </c>
      <c r="AJ2098">
        <v>0.26580294999999998</v>
      </c>
      <c r="AK2098">
        <v>0.33688386999999997</v>
      </c>
      <c r="AL2098">
        <v>0.28354173999999999</v>
      </c>
      <c r="AM2098">
        <v>0.27934809999999999</v>
      </c>
      <c r="AN2098">
        <v>0.27777724999999998</v>
      </c>
      <c r="AO2098">
        <v>0.28654626</v>
      </c>
      <c r="AP2098">
        <v>0.27574124999999999</v>
      </c>
      <c r="AQ2098">
        <v>0.28443249999999998</v>
      </c>
      <c r="AR2098">
        <v>0.26115406000000002</v>
      </c>
      <c r="AS2098">
        <v>0.25518600000000002</v>
      </c>
      <c r="AT2098">
        <v>0.27406580000000003</v>
      </c>
      <c r="AU2098">
        <v>0.28073090000000001</v>
      </c>
      <c r="AV2098">
        <v>0.26742470000000002</v>
      </c>
      <c r="AW2098">
        <v>0.32502973000000002</v>
      </c>
      <c r="AX2098">
        <v>0.43522754000000002</v>
      </c>
      <c r="AY2098">
        <v>0.29633185000000001</v>
      </c>
    </row>
    <row r="2099" spans="1:51">
      <c r="A2099">
        <v>3331</v>
      </c>
      <c r="B2099" t="b">
        <v>1</v>
      </c>
      <c r="C2099" t="s">
        <v>128</v>
      </c>
      <c r="D2099" t="s">
        <v>6718</v>
      </c>
      <c r="E2099" t="s">
        <v>6719</v>
      </c>
      <c r="H2099" t="s">
        <v>6720</v>
      </c>
      <c r="I2099" t="s">
        <v>288</v>
      </c>
      <c r="K2099" s="7">
        <v>0.88</v>
      </c>
      <c r="L2099">
        <v>-0.08</v>
      </c>
      <c r="M2099" s="7">
        <v>0.12</v>
      </c>
      <c r="N2099">
        <v>-0.24</v>
      </c>
      <c r="O2099" s="7">
        <v>4.3999999999999997E-2</v>
      </c>
      <c r="P2099">
        <v>0.16</v>
      </c>
      <c r="Q2099" t="s">
        <v>135</v>
      </c>
      <c r="R2099">
        <v>16</v>
      </c>
      <c r="S2099">
        <v>16.07</v>
      </c>
      <c r="T2099">
        <v>15.79</v>
      </c>
      <c r="U2099">
        <v>15.88</v>
      </c>
      <c r="V2099">
        <v>16.21</v>
      </c>
      <c r="W2099">
        <v>16.329999999999998</v>
      </c>
      <c r="X2099">
        <v>16.079999999999998</v>
      </c>
      <c r="Y2099">
        <v>16.079999999999998</v>
      </c>
      <c r="Z2099">
        <v>16.05</v>
      </c>
      <c r="AA2099">
        <v>15.9</v>
      </c>
      <c r="AB2099">
        <v>15.86</v>
      </c>
      <c r="AC2099">
        <v>15.88</v>
      </c>
      <c r="AD2099">
        <v>15.95</v>
      </c>
      <c r="AE2099">
        <v>15.96</v>
      </c>
      <c r="AF2099">
        <v>16.170000000000002</v>
      </c>
      <c r="AG2099">
        <v>15.96</v>
      </c>
      <c r="AH2099">
        <v>16.23</v>
      </c>
      <c r="AI2099">
        <v>0.24336580999999999</v>
      </c>
      <c r="AJ2099">
        <v>0.25921630000000001</v>
      </c>
      <c r="AK2099">
        <v>0.27591798000000001</v>
      </c>
      <c r="AL2099">
        <v>0.25287496999999998</v>
      </c>
      <c r="AM2099">
        <v>0.26012333999999998</v>
      </c>
      <c r="AN2099">
        <v>0.24902494</v>
      </c>
      <c r="AO2099">
        <v>0.24816035</v>
      </c>
      <c r="AP2099">
        <v>0.30114758000000003</v>
      </c>
      <c r="AQ2099">
        <v>0.24100885</v>
      </c>
      <c r="AR2099">
        <v>0.25858217</v>
      </c>
      <c r="AS2099">
        <v>0.28118759999999998</v>
      </c>
      <c r="AT2099">
        <v>0.26301476000000001</v>
      </c>
      <c r="AU2099">
        <v>0.30715382000000002</v>
      </c>
      <c r="AV2099">
        <v>0.24345913999999999</v>
      </c>
      <c r="AW2099">
        <v>0.26348558</v>
      </c>
      <c r="AX2099">
        <v>0.47942319999999999</v>
      </c>
      <c r="AY2099">
        <v>0.26459196000000001</v>
      </c>
    </row>
    <row r="2100" spans="1:51">
      <c r="A2100">
        <v>1832</v>
      </c>
      <c r="B2100" t="b">
        <v>1</v>
      </c>
      <c r="C2100" t="s">
        <v>128</v>
      </c>
      <c r="D2100" t="s">
        <v>6721</v>
      </c>
      <c r="E2100" t="s">
        <v>6722</v>
      </c>
      <c r="H2100" t="s">
        <v>6723</v>
      </c>
      <c r="I2100" t="s">
        <v>544</v>
      </c>
      <c r="K2100" s="7">
        <v>0.14000000000000001</v>
      </c>
      <c r="L2100">
        <v>-0.09</v>
      </c>
      <c r="M2100" s="7">
        <v>0.4</v>
      </c>
      <c r="N2100">
        <v>0.12</v>
      </c>
      <c r="O2100" s="7">
        <v>4.4999999999999998E-2</v>
      </c>
      <c r="P2100">
        <v>-0.21</v>
      </c>
      <c r="Q2100" t="s">
        <v>135</v>
      </c>
      <c r="R2100">
        <v>16.22</v>
      </c>
      <c r="S2100">
        <v>16.27</v>
      </c>
      <c r="T2100">
        <v>16.29</v>
      </c>
      <c r="U2100">
        <v>16.14</v>
      </c>
      <c r="V2100">
        <v>16.260000000000002</v>
      </c>
      <c r="W2100">
        <v>16.190000000000001</v>
      </c>
      <c r="X2100">
        <v>16.28</v>
      </c>
      <c r="Y2100">
        <v>16.239999999999998</v>
      </c>
      <c r="Z2100">
        <v>16.399999999999999</v>
      </c>
      <c r="AA2100">
        <v>16.39</v>
      </c>
      <c r="AB2100">
        <v>16.41</v>
      </c>
      <c r="AC2100">
        <v>16.29</v>
      </c>
      <c r="AD2100">
        <v>16.27</v>
      </c>
      <c r="AE2100">
        <v>16.09</v>
      </c>
      <c r="AF2100">
        <v>16.03</v>
      </c>
      <c r="AG2100">
        <v>16.260000000000002</v>
      </c>
      <c r="AH2100">
        <v>16.03</v>
      </c>
      <c r="AI2100">
        <v>0.24372494</v>
      </c>
      <c r="AJ2100">
        <v>0.27227436999999999</v>
      </c>
      <c r="AK2100">
        <v>0.24809671999999999</v>
      </c>
      <c r="AL2100">
        <v>0.28760245000000001</v>
      </c>
      <c r="AM2100">
        <v>0.24428625000000001</v>
      </c>
      <c r="AN2100">
        <v>0.28418221999999999</v>
      </c>
      <c r="AO2100">
        <v>0.26551523999999999</v>
      </c>
      <c r="AP2100">
        <v>0.26074543999999999</v>
      </c>
      <c r="AQ2100">
        <v>0.24428485</v>
      </c>
      <c r="AR2100">
        <v>0.25365402999999997</v>
      </c>
      <c r="AS2100">
        <v>0.25776353000000002</v>
      </c>
      <c r="AT2100">
        <v>0.26366302000000003</v>
      </c>
      <c r="AU2100">
        <v>0.24485464000000001</v>
      </c>
      <c r="AV2100">
        <v>0.2514731</v>
      </c>
      <c r="AW2100">
        <v>0.26182001999999999</v>
      </c>
      <c r="AX2100">
        <v>0.30265340000000002</v>
      </c>
      <c r="AY2100">
        <v>0.26777606999999998</v>
      </c>
    </row>
    <row r="2101" spans="1:51">
      <c r="A2101">
        <v>1962</v>
      </c>
      <c r="B2101" t="b">
        <v>1</v>
      </c>
      <c r="C2101" t="s">
        <v>128</v>
      </c>
      <c r="D2101" t="s">
        <v>6724</v>
      </c>
      <c r="E2101" t="s">
        <v>6725</v>
      </c>
      <c r="H2101" t="s">
        <v>6726</v>
      </c>
      <c r="I2101" t="s">
        <v>605</v>
      </c>
      <c r="J2101" t="b">
        <v>1</v>
      </c>
      <c r="K2101" s="7">
        <v>0.18</v>
      </c>
      <c r="L2101">
        <v>0.03</v>
      </c>
      <c r="M2101" s="7">
        <v>0.36</v>
      </c>
      <c r="N2101">
        <v>-0.01</v>
      </c>
      <c r="O2101" s="7">
        <v>4.4999999999999998E-2</v>
      </c>
      <c r="P2101">
        <v>0.04</v>
      </c>
      <c r="Q2101" t="s">
        <v>135</v>
      </c>
      <c r="R2101">
        <v>15.9</v>
      </c>
      <c r="S2101">
        <v>15.99</v>
      </c>
      <c r="T2101">
        <v>15.97</v>
      </c>
      <c r="U2101">
        <v>15.87</v>
      </c>
      <c r="V2101">
        <v>15.89</v>
      </c>
      <c r="W2101">
        <v>15.99</v>
      </c>
      <c r="X2101">
        <v>15.95</v>
      </c>
      <c r="Y2101">
        <v>15.92</v>
      </c>
      <c r="Z2101">
        <v>15.98</v>
      </c>
      <c r="AA2101">
        <v>15.9</v>
      </c>
      <c r="AB2101">
        <v>15.93</v>
      </c>
      <c r="AC2101">
        <v>15.87</v>
      </c>
      <c r="AD2101">
        <v>16.010000000000002</v>
      </c>
      <c r="AE2101">
        <v>15.97</v>
      </c>
      <c r="AF2101">
        <v>15.99</v>
      </c>
      <c r="AG2101">
        <v>15.94</v>
      </c>
      <c r="AH2101">
        <v>15.93</v>
      </c>
      <c r="AI2101">
        <v>0.24846715999999999</v>
      </c>
      <c r="AJ2101">
        <v>0.30945072000000001</v>
      </c>
      <c r="AK2101">
        <v>0.24906239999999999</v>
      </c>
      <c r="AL2101">
        <v>0.35574526000000001</v>
      </c>
      <c r="AM2101">
        <v>0.24519044000000001</v>
      </c>
      <c r="AN2101">
        <v>0.31448773000000002</v>
      </c>
      <c r="AO2101">
        <v>0.41995250000000001</v>
      </c>
      <c r="AP2101">
        <v>0.36505579999999999</v>
      </c>
      <c r="AQ2101">
        <v>0.26721546000000002</v>
      </c>
      <c r="AR2101">
        <v>0.26303949999999998</v>
      </c>
      <c r="AS2101">
        <v>0.31346404999999999</v>
      </c>
      <c r="AT2101">
        <v>0.49761440000000001</v>
      </c>
      <c r="AU2101">
        <v>0.34501802999999998</v>
      </c>
      <c r="AV2101">
        <v>0.25720219999999999</v>
      </c>
      <c r="AW2101">
        <v>0.46194246</v>
      </c>
      <c r="AX2101">
        <v>0.30435148000000001</v>
      </c>
      <c r="AY2101">
        <v>0.33022583</v>
      </c>
    </row>
    <row r="2102" spans="1:51">
      <c r="A2102">
        <v>2379</v>
      </c>
      <c r="B2102" t="b">
        <v>1</v>
      </c>
      <c r="C2102" t="s">
        <v>128</v>
      </c>
      <c r="D2102" t="s">
        <v>6727</v>
      </c>
      <c r="E2102" t="s">
        <v>6728</v>
      </c>
      <c r="H2102" t="s">
        <v>6729</v>
      </c>
      <c r="I2102" t="s">
        <v>982</v>
      </c>
      <c r="K2102" s="7">
        <v>0.35</v>
      </c>
      <c r="L2102">
        <v>-0.16</v>
      </c>
      <c r="M2102" s="7">
        <v>0.12</v>
      </c>
      <c r="N2102">
        <v>0.1</v>
      </c>
      <c r="O2102" s="7">
        <v>4.4999999999999998E-2</v>
      </c>
      <c r="P2102">
        <v>-0.26</v>
      </c>
      <c r="Q2102" t="s">
        <v>135</v>
      </c>
      <c r="R2102">
        <v>15.05</v>
      </c>
      <c r="S2102">
        <v>15.03</v>
      </c>
      <c r="T2102">
        <v>15.17</v>
      </c>
      <c r="U2102">
        <v>15.01</v>
      </c>
      <c r="V2102">
        <v>15.17</v>
      </c>
      <c r="W2102">
        <v>15.16</v>
      </c>
      <c r="X2102">
        <v>15.1</v>
      </c>
      <c r="Y2102">
        <v>15.08</v>
      </c>
      <c r="Z2102">
        <v>15.24</v>
      </c>
      <c r="AA2102">
        <v>15.19</v>
      </c>
      <c r="AB2102">
        <v>15.22</v>
      </c>
      <c r="AC2102">
        <v>15.39</v>
      </c>
      <c r="AD2102">
        <v>15.14</v>
      </c>
      <c r="AE2102">
        <v>15.03</v>
      </c>
      <c r="AF2102">
        <v>14.96</v>
      </c>
      <c r="AG2102">
        <v>14.77</v>
      </c>
      <c r="AH2102">
        <v>14.74</v>
      </c>
      <c r="AI2102">
        <v>0.27410820000000002</v>
      </c>
      <c r="AJ2102">
        <v>0.4334015</v>
      </c>
      <c r="AK2102">
        <v>0.35517757999999999</v>
      </c>
      <c r="AL2102">
        <v>0.34249705000000003</v>
      </c>
      <c r="AM2102">
        <v>0.32584770000000002</v>
      </c>
      <c r="AN2102">
        <v>0.35117130000000002</v>
      </c>
      <c r="AO2102">
        <v>0.29014040000000002</v>
      </c>
      <c r="AP2102">
        <v>0.35920932999999999</v>
      </c>
      <c r="AQ2102">
        <v>0.27793846</v>
      </c>
      <c r="AR2102">
        <v>0.36807376000000003</v>
      </c>
      <c r="AS2102">
        <v>0.28876891999999998</v>
      </c>
      <c r="AT2102">
        <v>0.32083045999999998</v>
      </c>
      <c r="AU2102">
        <v>0.29458356000000002</v>
      </c>
      <c r="AV2102">
        <v>0.37863627</v>
      </c>
      <c r="AW2102">
        <v>0.34417039999999999</v>
      </c>
      <c r="AX2102">
        <v>1.1065288</v>
      </c>
      <c r="AY2102">
        <v>0.33901036000000001</v>
      </c>
    </row>
    <row r="2103" spans="1:51">
      <c r="A2103">
        <v>2504</v>
      </c>
      <c r="B2103" t="b">
        <v>1</v>
      </c>
      <c r="C2103" t="s">
        <v>128</v>
      </c>
      <c r="D2103" t="s">
        <v>6730</v>
      </c>
      <c r="E2103" t="s">
        <v>6731</v>
      </c>
      <c r="H2103" t="s">
        <v>6732</v>
      </c>
      <c r="I2103" t="s">
        <v>558</v>
      </c>
      <c r="J2103" t="b">
        <v>1</v>
      </c>
      <c r="K2103" s="7">
        <v>0.4</v>
      </c>
      <c r="L2103">
        <v>0.01</v>
      </c>
      <c r="M2103" s="7">
        <v>0.12</v>
      </c>
      <c r="N2103">
        <v>-0.05</v>
      </c>
      <c r="O2103" s="7">
        <v>4.4999999999999998E-2</v>
      </c>
      <c r="P2103">
        <v>0.06</v>
      </c>
      <c r="Q2103" t="s">
        <v>135</v>
      </c>
      <c r="R2103">
        <v>16.809999999999999</v>
      </c>
      <c r="S2103">
        <v>16.82</v>
      </c>
      <c r="T2103">
        <v>16.77</v>
      </c>
      <c r="U2103">
        <v>16.809999999999999</v>
      </c>
      <c r="V2103">
        <v>16.78</v>
      </c>
      <c r="W2103">
        <v>16.89</v>
      </c>
      <c r="X2103">
        <v>16.77</v>
      </c>
      <c r="Y2103">
        <v>16.71</v>
      </c>
      <c r="Z2103">
        <v>16.77</v>
      </c>
      <c r="AA2103">
        <v>16.77</v>
      </c>
      <c r="AB2103">
        <v>16.79</v>
      </c>
      <c r="AC2103">
        <v>16.7</v>
      </c>
      <c r="AD2103">
        <v>16.899999999999999</v>
      </c>
      <c r="AE2103">
        <v>16.82</v>
      </c>
      <c r="AF2103">
        <v>16.71</v>
      </c>
      <c r="AG2103">
        <v>16.93</v>
      </c>
      <c r="AH2103">
        <v>16.71</v>
      </c>
      <c r="AI2103">
        <v>0.27592295</v>
      </c>
      <c r="AJ2103">
        <v>0.25909683</v>
      </c>
      <c r="AK2103">
        <v>0.25922197000000002</v>
      </c>
      <c r="AL2103">
        <v>0.27924773000000003</v>
      </c>
      <c r="AM2103">
        <v>0.29120647999999999</v>
      </c>
      <c r="AN2103">
        <v>0.28576368000000002</v>
      </c>
      <c r="AO2103">
        <v>0.27498551999999998</v>
      </c>
      <c r="AP2103">
        <v>0.30867377000000001</v>
      </c>
      <c r="AQ2103">
        <v>0.27019736</v>
      </c>
      <c r="AR2103">
        <v>0.28486654</v>
      </c>
      <c r="AS2103">
        <v>0.26611403</v>
      </c>
      <c r="AT2103">
        <v>0.28205854000000002</v>
      </c>
      <c r="AU2103">
        <v>0.25906574999999998</v>
      </c>
      <c r="AV2103">
        <v>0.26040328000000001</v>
      </c>
      <c r="AW2103">
        <v>0.27407143</v>
      </c>
      <c r="AX2103">
        <v>0.27161622000000002</v>
      </c>
      <c r="AY2103">
        <v>0.28939740000000003</v>
      </c>
    </row>
    <row r="2104" spans="1:51">
      <c r="A2104">
        <v>3157</v>
      </c>
      <c r="B2104" t="b">
        <v>1</v>
      </c>
      <c r="C2104" t="s">
        <v>128</v>
      </c>
      <c r="D2104" t="s">
        <v>6733</v>
      </c>
      <c r="E2104" t="s">
        <v>6734</v>
      </c>
      <c r="H2104" t="s">
        <v>6735</v>
      </c>
      <c r="I2104" t="s">
        <v>145</v>
      </c>
      <c r="K2104" s="7">
        <v>0.78</v>
      </c>
      <c r="L2104">
        <v>0.02</v>
      </c>
      <c r="M2104" s="7">
        <v>1.4E-2</v>
      </c>
      <c r="N2104">
        <v>0.06</v>
      </c>
      <c r="O2104" s="7">
        <v>4.4999999999999998E-2</v>
      </c>
      <c r="P2104">
        <v>-0.04</v>
      </c>
      <c r="Q2104" t="s">
        <v>135</v>
      </c>
      <c r="R2104">
        <v>16.7</v>
      </c>
      <c r="S2104">
        <v>16.649999999999999</v>
      </c>
      <c r="T2104">
        <v>16.649999999999999</v>
      </c>
      <c r="U2104">
        <v>16.600000000000001</v>
      </c>
      <c r="V2104">
        <v>16.62</v>
      </c>
      <c r="W2104">
        <v>16.68</v>
      </c>
      <c r="X2104">
        <v>16.61</v>
      </c>
      <c r="Y2104">
        <v>16.63</v>
      </c>
      <c r="Z2104">
        <v>16.72</v>
      </c>
      <c r="AA2104">
        <v>16.77</v>
      </c>
      <c r="AB2104">
        <v>16.71</v>
      </c>
      <c r="AC2104">
        <v>16.63</v>
      </c>
      <c r="AD2104">
        <v>16.68</v>
      </c>
      <c r="AE2104">
        <v>16.64</v>
      </c>
      <c r="AF2104">
        <v>16.59</v>
      </c>
      <c r="AG2104">
        <v>16.670000000000002</v>
      </c>
      <c r="AH2104">
        <v>16.670000000000002</v>
      </c>
      <c r="AI2104">
        <v>0.24236052999999999</v>
      </c>
      <c r="AJ2104">
        <v>0.27306616</v>
      </c>
      <c r="AK2104">
        <v>0.27494383</v>
      </c>
      <c r="AL2104">
        <v>0.26240395999999999</v>
      </c>
      <c r="AM2104">
        <v>0.28852430000000001</v>
      </c>
      <c r="AN2104">
        <v>0.36258146000000002</v>
      </c>
      <c r="AO2104">
        <v>0.37126140000000002</v>
      </c>
      <c r="AP2104">
        <v>0.23693258</v>
      </c>
      <c r="AQ2104">
        <v>0.26336115999999998</v>
      </c>
      <c r="AR2104">
        <v>0.28495704999999999</v>
      </c>
      <c r="AS2104">
        <v>0.30999433999999998</v>
      </c>
      <c r="AT2104">
        <v>0.3174979</v>
      </c>
      <c r="AU2104">
        <v>0.25008323999999998</v>
      </c>
      <c r="AV2104">
        <v>0.28322925999999998</v>
      </c>
      <c r="AW2104">
        <v>0.2620208</v>
      </c>
      <c r="AX2104">
        <v>0.49249184000000001</v>
      </c>
      <c r="AY2104">
        <v>0.39211922999999999</v>
      </c>
    </row>
    <row r="2105" spans="1:51">
      <c r="A2105">
        <v>1420</v>
      </c>
      <c r="B2105" t="b">
        <v>1</v>
      </c>
      <c r="C2105" t="s">
        <v>128</v>
      </c>
      <c r="D2105" t="s">
        <v>6736</v>
      </c>
      <c r="E2105" t="s">
        <v>6737</v>
      </c>
      <c r="H2105" t="s">
        <v>6738</v>
      </c>
      <c r="I2105" t="s">
        <v>393</v>
      </c>
      <c r="K2105" s="7">
        <v>4.3999999999999997E-2</v>
      </c>
      <c r="L2105">
        <v>-0.09</v>
      </c>
      <c r="M2105" s="7">
        <v>0.62</v>
      </c>
      <c r="N2105">
        <v>-0.02</v>
      </c>
      <c r="O2105" s="7">
        <v>4.5999999999999999E-2</v>
      </c>
      <c r="P2105">
        <v>-0.08</v>
      </c>
      <c r="Q2105" t="s">
        <v>135</v>
      </c>
      <c r="R2105">
        <v>15.74</v>
      </c>
      <c r="S2105">
        <v>15.69</v>
      </c>
      <c r="T2105">
        <v>15.73</v>
      </c>
      <c r="U2105">
        <v>15.73</v>
      </c>
      <c r="V2105">
        <v>15.8</v>
      </c>
      <c r="W2105">
        <v>15.7</v>
      </c>
      <c r="X2105">
        <v>15.83</v>
      </c>
      <c r="Y2105">
        <v>15.65</v>
      </c>
      <c r="Z2105">
        <v>15.75</v>
      </c>
      <c r="AA2105">
        <v>15.74</v>
      </c>
      <c r="AB2105">
        <v>15.79</v>
      </c>
      <c r="AC2105">
        <v>15.77</v>
      </c>
      <c r="AD2105">
        <v>15.67</v>
      </c>
      <c r="AE2105">
        <v>15.65</v>
      </c>
      <c r="AF2105">
        <v>15.67</v>
      </c>
      <c r="AG2105">
        <v>15.69</v>
      </c>
      <c r="AH2105">
        <v>15.61</v>
      </c>
      <c r="AI2105">
        <v>0</v>
      </c>
      <c r="AJ2105">
        <v>0.31023756000000002</v>
      </c>
      <c r="AK2105">
        <v>0</v>
      </c>
      <c r="AL2105">
        <v>0</v>
      </c>
      <c r="AM2105">
        <v>0</v>
      </c>
      <c r="AN2105">
        <v>0.31456689999999998</v>
      </c>
      <c r="AO2105">
        <v>0.2540153</v>
      </c>
      <c r="AP2105">
        <v>0</v>
      </c>
      <c r="AQ2105">
        <v>0</v>
      </c>
      <c r="AR2105">
        <v>0</v>
      </c>
      <c r="AS2105">
        <v>0.24857461</v>
      </c>
      <c r="AT2105">
        <v>0.2540153</v>
      </c>
      <c r="AU2105">
        <v>0</v>
      </c>
      <c r="AV2105">
        <v>0</v>
      </c>
      <c r="AW2105">
        <v>0</v>
      </c>
      <c r="AX2105">
        <v>0.25224087000000001</v>
      </c>
      <c r="AY2105">
        <v>0.2540153</v>
      </c>
    </row>
    <row r="2106" spans="1:51">
      <c r="A2106">
        <v>2011</v>
      </c>
      <c r="B2106" t="b">
        <v>1</v>
      </c>
      <c r="C2106" t="s">
        <v>128</v>
      </c>
      <c r="D2106" t="s">
        <v>6739</v>
      </c>
      <c r="E2106" t="s">
        <v>6740</v>
      </c>
      <c r="H2106" t="s">
        <v>6741</v>
      </c>
      <c r="I2106" t="s">
        <v>308</v>
      </c>
      <c r="K2106" s="7">
        <v>0.2</v>
      </c>
      <c r="L2106">
        <v>-0.09</v>
      </c>
      <c r="M2106" s="7">
        <v>0.33</v>
      </c>
      <c r="N2106">
        <v>0.06</v>
      </c>
      <c r="O2106" s="7">
        <v>4.5999999999999999E-2</v>
      </c>
      <c r="P2106">
        <v>-0.15</v>
      </c>
      <c r="Q2106" t="s">
        <v>135</v>
      </c>
      <c r="R2106">
        <v>16.71</v>
      </c>
      <c r="S2106">
        <v>16.64</v>
      </c>
      <c r="T2106">
        <v>16.77</v>
      </c>
      <c r="U2106">
        <v>16.64</v>
      </c>
      <c r="V2106">
        <v>16.760000000000002</v>
      </c>
      <c r="W2106">
        <v>16.690000000000001</v>
      </c>
      <c r="X2106">
        <v>16.77</v>
      </c>
      <c r="Y2106">
        <v>16.809999999999999</v>
      </c>
      <c r="Z2106">
        <v>16.899999999999999</v>
      </c>
      <c r="AA2106">
        <v>16.7</v>
      </c>
      <c r="AB2106">
        <v>16.73</v>
      </c>
      <c r="AC2106">
        <v>16.809999999999999</v>
      </c>
      <c r="AD2106">
        <v>16.64</v>
      </c>
      <c r="AE2106">
        <v>16.690000000000001</v>
      </c>
      <c r="AF2106">
        <v>16.670000000000002</v>
      </c>
      <c r="AG2106">
        <v>16.61</v>
      </c>
      <c r="AH2106">
        <v>16.57</v>
      </c>
      <c r="AI2106">
        <v>0.27402690000000002</v>
      </c>
      <c r="AJ2106">
        <v>0.26193171999999998</v>
      </c>
      <c r="AK2106">
        <v>0.33004837999999997</v>
      </c>
      <c r="AL2106">
        <v>0.32347730000000002</v>
      </c>
      <c r="AM2106">
        <v>0.27806500000000001</v>
      </c>
      <c r="AN2106">
        <v>0.26664919999999998</v>
      </c>
      <c r="AO2106">
        <v>0.26049941999999998</v>
      </c>
      <c r="AP2106">
        <v>0.34610459999999998</v>
      </c>
      <c r="AQ2106">
        <v>0.33041104999999998</v>
      </c>
      <c r="AR2106">
        <v>0.27170315</v>
      </c>
      <c r="AS2106">
        <v>0.26319360000000003</v>
      </c>
      <c r="AT2106">
        <v>0.32213762000000001</v>
      </c>
      <c r="AU2106">
        <v>0.30846876000000001</v>
      </c>
      <c r="AV2106">
        <v>0.30880030000000003</v>
      </c>
      <c r="AW2106">
        <v>0.32220547999999999</v>
      </c>
      <c r="AX2106">
        <v>0.26618190000000003</v>
      </c>
      <c r="AY2106">
        <v>0.28150146999999998</v>
      </c>
    </row>
    <row r="2107" spans="1:51">
      <c r="A2107">
        <v>2235</v>
      </c>
      <c r="B2107" t="b">
        <v>1</v>
      </c>
      <c r="C2107" t="s">
        <v>128</v>
      </c>
      <c r="D2107" t="s">
        <v>6742</v>
      </c>
      <c r="E2107" t="s">
        <v>6743</v>
      </c>
      <c r="H2107" t="s">
        <v>6744</v>
      </c>
      <c r="I2107" t="s">
        <v>6745</v>
      </c>
      <c r="K2107" s="7">
        <v>0.28999999999999998</v>
      </c>
      <c r="L2107">
        <v>-0.38</v>
      </c>
      <c r="M2107" s="7">
        <v>0.31</v>
      </c>
      <c r="N2107">
        <v>0.24</v>
      </c>
      <c r="O2107" s="7">
        <v>4.5999999999999999E-2</v>
      </c>
      <c r="P2107">
        <v>-0.63</v>
      </c>
      <c r="Q2107" t="s">
        <v>135</v>
      </c>
      <c r="R2107">
        <v>11.2</v>
      </c>
      <c r="S2107">
        <v>10.49</v>
      </c>
      <c r="T2107">
        <v>10.81</v>
      </c>
      <c r="U2107">
        <v>11.15</v>
      </c>
      <c r="V2107">
        <v>11.49</v>
      </c>
      <c r="W2107">
        <v>9.7200000000000006</v>
      </c>
      <c r="X2107">
        <v>11.04</v>
      </c>
      <c r="Y2107">
        <v>10.96</v>
      </c>
      <c r="Z2107">
        <v>11.59</v>
      </c>
      <c r="AA2107">
        <v>10.38</v>
      </c>
      <c r="AB2107">
        <v>11.41</v>
      </c>
      <c r="AC2107">
        <v>11.1</v>
      </c>
      <c r="AD2107">
        <v>10.32</v>
      </c>
      <c r="AE2107">
        <v>9.8800000000000008</v>
      </c>
      <c r="AF2107">
        <v>9.85</v>
      </c>
      <c r="AG2107">
        <v>10.69</v>
      </c>
      <c r="AH2107">
        <v>11.19</v>
      </c>
      <c r="AI2107">
        <v>0.26600372999999999</v>
      </c>
      <c r="AJ2107">
        <v>0.27022138000000001</v>
      </c>
      <c r="AK2107">
        <v>0.33604400000000001</v>
      </c>
      <c r="AL2107">
        <v>0.43490942999999999</v>
      </c>
      <c r="AM2107">
        <v>0.29852762999999999</v>
      </c>
      <c r="AN2107">
        <v>0.30782967999999999</v>
      </c>
      <c r="AO2107">
        <v>0.30256290000000002</v>
      </c>
      <c r="AP2107">
        <v>0.34584515999999998</v>
      </c>
      <c r="AQ2107">
        <v>0.38196175999999998</v>
      </c>
      <c r="AR2107">
        <v>0.36371824000000003</v>
      </c>
      <c r="AS2107">
        <v>0.33821294000000002</v>
      </c>
      <c r="AT2107">
        <v>0.34984648000000002</v>
      </c>
      <c r="AU2107">
        <v>0.27365149999999999</v>
      </c>
      <c r="AV2107">
        <v>0.35822241999999999</v>
      </c>
      <c r="AW2107">
        <v>0.35111618</v>
      </c>
      <c r="AX2107">
        <v>0.3023904</v>
      </c>
      <c r="AY2107">
        <v>0.31203320000000001</v>
      </c>
    </row>
    <row r="2108" spans="1:51">
      <c r="A2108">
        <v>2944</v>
      </c>
      <c r="B2108" t="b">
        <v>1</v>
      </c>
      <c r="C2108" t="s">
        <v>128</v>
      </c>
      <c r="D2108" t="s">
        <v>6746</v>
      </c>
      <c r="E2108" t="s">
        <v>6747</v>
      </c>
      <c r="H2108" t="s">
        <v>6748</v>
      </c>
      <c r="I2108" t="s">
        <v>568</v>
      </c>
      <c r="K2108" s="7">
        <v>0.65</v>
      </c>
      <c r="L2108">
        <v>-0.16</v>
      </c>
      <c r="M2108" s="7">
        <v>8.5999999999999993E-2</v>
      </c>
      <c r="N2108">
        <v>0.11</v>
      </c>
      <c r="O2108" s="7">
        <v>4.5999999999999999E-2</v>
      </c>
      <c r="P2108">
        <v>-0.27</v>
      </c>
      <c r="Q2108" t="s">
        <v>135</v>
      </c>
      <c r="R2108">
        <v>15.62</v>
      </c>
      <c r="S2108">
        <v>15.71</v>
      </c>
      <c r="T2108">
        <v>15.73</v>
      </c>
      <c r="U2108">
        <v>15.63</v>
      </c>
      <c r="V2108">
        <v>15.89</v>
      </c>
      <c r="W2108">
        <v>15.69</v>
      </c>
      <c r="X2108">
        <v>15.78</v>
      </c>
      <c r="Y2108">
        <v>16.02</v>
      </c>
      <c r="Z2108">
        <v>15.9</v>
      </c>
      <c r="AA2108">
        <v>15.87</v>
      </c>
      <c r="AB2108">
        <v>15.62</v>
      </c>
      <c r="AC2108">
        <v>15.88</v>
      </c>
      <c r="AD2108">
        <v>15.56</v>
      </c>
      <c r="AE2108">
        <v>15.64</v>
      </c>
      <c r="AF2108">
        <v>15.4</v>
      </c>
      <c r="AG2108">
        <v>15.66</v>
      </c>
      <c r="AH2108">
        <v>15.7</v>
      </c>
      <c r="AI2108">
        <v>0.27984579999999998</v>
      </c>
      <c r="AJ2108">
        <v>0.30643700000000001</v>
      </c>
      <c r="AK2108">
        <v>0.35749566999999999</v>
      </c>
      <c r="AL2108">
        <v>0.36747637</v>
      </c>
      <c r="AM2108">
        <v>0.28540241999999999</v>
      </c>
      <c r="AN2108">
        <v>0.28319675</v>
      </c>
      <c r="AO2108">
        <v>0.28148240000000002</v>
      </c>
      <c r="AP2108">
        <v>0.42780600000000002</v>
      </c>
      <c r="AQ2108">
        <v>0.39745668000000001</v>
      </c>
      <c r="AR2108">
        <v>0.35783219999999999</v>
      </c>
      <c r="AS2108">
        <v>0.33802347999999999</v>
      </c>
      <c r="AT2108">
        <v>0.35312250000000001</v>
      </c>
      <c r="AU2108">
        <v>0.30381842999999997</v>
      </c>
      <c r="AV2108">
        <v>0.40487823000000001</v>
      </c>
      <c r="AW2108">
        <v>0.47266756999999998</v>
      </c>
      <c r="AX2108">
        <v>0.37999788000000001</v>
      </c>
      <c r="AY2108">
        <v>0.37743163000000002</v>
      </c>
    </row>
    <row r="2109" spans="1:51">
      <c r="A2109">
        <v>3238</v>
      </c>
      <c r="B2109" t="b">
        <v>1</v>
      </c>
      <c r="C2109" t="s">
        <v>128</v>
      </c>
      <c r="D2109" t="s">
        <v>6749</v>
      </c>
      <c r="E2109" t="s">
        <v>6750</v>
      </c>
      <c r="H2109" t="s">
        <v>6751</v>
      </c>
      <c r="I2109" t="s">
        <v>6752</v>
      </c>
      <c r="K2109" s="7">
        <v>0.82</v>
      </c>
      <c r="L2109">
        <v>-0.01</v>
      </c>
      <c r="M2109" s="7">
        <v>1.7999999999999999E-2</v>
      </c>
      <c r="N2109">
        <v>0.04</v>
      </c>
      <c r="O2109" s="7">
        <v>4.5999999999999999E-2</v>
      </c>
      <c r="P2109">
        <v>-0.05</v>
      </c>
      <c r="Q2109" t="s">
        <v>135</v>
      </c>
      <c r="R2109">
        <v>15.51</v>
      </c>
      <c r="S2109">
        <v>15.49</v>
      </c>
      <c r="T2109">
        <v>15.5</v>
      </c>
      <c r="U2109">
        <v>15.47</v>
      </c>
      <c r="V2109">
        <v>15.52</v>
      </c>
      <c r="W2109">
        <v>15.47</v>
      </c>
      <c r="X2109">
        <v>15.51</v>
      </c>
      <c r="Y2109">
        <v>15.47</v>
      </c>
      <c r="Z2109">
        <v>15.58</v>
      </c>
      <c r="AA2109">
        <v>15.53</v>
      </c>
      <c r="AB2109">
        <v>15.52</v>
      </c>
      <c r="AC2109">
        <v>15.58</v>
      </c>
      <c r="AD2109">
        <v>15.49</v>
      </c>
      <c r="AE2109">
        <v>15.5</v>
      </c>
      <c r="AF2109">
        <v>15.49</v>
      </c>
      <c r="AG2109">
        <v>15.48</v>
      </c>
      <c r="AH2109">
        <v>15.49</v>
      </c>
      <c r="AI2109">
        <v>0.25029180000000001</v>
      </c>
      <c r="AJ2109">
        <v>0.30365797999999999</v>
      </c>
      <c r="AK2109">
        <v>0.30580214</v>
      </c>
      <c r="AL2109">
        <v>0.38823380000000002</v>
      </c>
      <c r="AM2109">
        <v>0.28049405999999999</v>
      </c>
      <c r="AN2109">
        <v>0.37738922000000003</v>
      </c>
      <c r="AO2109">
        <v>0.27950575999999999</v>
      </c>
      <c r="AP2109">
        <v>0.27851036000000001</v>
      </c>
      <c r="AQ2109">
        <v>0.31008485000000002</v>
      </c>
      <c r="AR2109">
        <v>0.31921864</v>
      </c>
      <c r="AS2109">
        <v>0.28912663</v>
      </c>
      <c r="AT2109">
        <v>0.29864499999999999</v>
      </c>
      <c r="AU2109">
        <v>0.26510802</v>
      </c>
      <c r="AV2109">
        <v>0.25610363000000003</v>
      </c>
      <c r="AW2109">
        <v>0.55363589999999996</v>
      </c>
      <c r="AX2109">
        <v>0.41885746000000001</v>
      </c>
      <c r="AY2109">
        <v>0.29035105999999999</v>
      </c>
    </row>
    <row r="2110" spans="1:51">
      <c r="A2110">
        <v>1212</v>
      </c>
      <c r="B2110" t="b">
        <v>1</v>
      </c>
      <c r="C2110" t="s">
        <v>128</v>
      </c>
      <c r="D2110" t="s">
        <v>6753</v>
      </c>
      <c r="E2110" t="s">
        <v>6754</v>
      </c>
      <c r="H2110" t="s">
        <v>6755</v>
      </c>
      <c r="I2110" t="s">
        <v>837</v>
      </c>
      <c r="K2110" s="7">
        <v>2.1999999999999999E-2</v>
      </c>
      <c r="L2110">
        <v>-0.1</v>
      </c>
      <c r="M2110" s="7">
        <v>0.74</v>
      </c>
      <c r="N2110">
        <v>0</v>
      </c>
      <c r="O2110" s="7">
        <v>4.8000000000000001E-2</v>
      </c>
      <c r="P2110">
        <v>-0.1</v>
      </c>
      <c r="Q2110" t="s">
        <v>135</v>
      </c>
      <c r="R2110">
        <v>15.92</v>
      </c>
      <c r="S2110">
        <v>15.94</v>
      </c>
      <c r="T2110">
        <v>16.03</v>
      </c>
      <c r="U2110">
        <v>15.98</v>
      </c>
      <c r="V2110">
        <v>15.99</v>
      </c>
      <c r="W2110">
        <v>16.05</v>
      </c>
      <c r="X2110">
        <v>15.99</v>
      </c>
      <c r="Y2110">
        <v>16.04</v>
      </c>
      <c r="Z2110">
        <v>15.92</v>
      </c>
      <c r="AA2110">
        <v>16.010000000000002</v>
      </c>
      <c r="AB2110">
        <v>16.02</v>
      </c>
      <c r="AC2110">
        <v>16.03</v>
      </c>
      <c r="AD2110">
        <v>15.91</v>
      </c>
      <c r="AE2110">
        <v>15.92</v>
      </c>
      <c r="AF2110">
        <v>15.9</v>
      </c>
      <c r="AG2110">
        <v>15.99</v>
      </c>
      <c r="AH2110">
        <v>15.84</v>
      </c>
      <c r="AI2110">
        <v>0</v>
      </c>
      <c r="AJ2110">
        <v>0</v>
      </c>
      <c r="AK2110">
        <v>0</v>
      </c>
      <c r="AL2110">
        <v>0</v>
      </c>
      <c r="AM2110">
        <v>0</v>
      </c>
      <c r="AN2110">
        <v>0</v>
      </c>
      <c r="AO2110">
        <v>0</v>
      </c>
      <c r="AP2110">
        <v>0</v>
      </c>
      <c r="AQ2110">
        <v>0</v>
      </c>
      <c r="AR2110">
        <v>0</v>
      </c>
      <c r="AS2110">
        <v>0</v>
      </c>
      <c r="AT2110">
        <v>0</v>
      </c>
      <c r="AU2110">
        <v>0</v>
      </c>
      <c r="AV2110">
        <v>0</v>
      </c>
      <c r="AW2110">
        <v>0</v>
      </c>
      <c r="AX2110">
        <v>0</v>
      </c>
      <c r="AY2110">
        <v>0</v>
      </c>
    </row>
    <row r="2111" spans="1:51">
      <c r="A2111">
        <v>1231</v>
      </c>
      <c r="B2111" t="b">
        <v>1</v>
      </c>
      <c r="C2111" t="s">
        <v>128</v>
      </c>
      <c r="D2111" t="s">
        <v>6756</v>
      </c>
      <c r="E2111" t="s">
        <v>6757</v>
      </c>
      <c r="H2111" t="s">
        <v>6758</v>
      </c>
      <c r="I2111" t="s">
        <v>733</v>
      </c>
      <c r="K2111" s="7">
        <v>2.3E-2</v>
      </c>
      <c r="L2111">
        <v>-0.15</v>
      </c>
      <c r="M2111" s="7">
        <v>0.74</v>
      </c>
      <c r="N2111">
        <v>0.05</v>
      </c>
      <c r="O2111" s="7">
        <v>4.8000000000000001E-2</v>
      </c>
      <c r="P2111">
        <v>-0.2</v>
      </c>
      <c r="Q2111" t="s">
        <v>135</v>
      </c>
      <c r="R2111">
        <v>16.16</v>
      </c>
      <c r="S2111">
        <v>16.13</v>
      </c>
      <c r="T2111">
        <v>16.16</v>
      </c>
      <c r="U2111">
        <v>16.18</v>
      </c>
      <c r="V2111">
        <v>16.22</v>
      </c>
      <c r="W2111">
        <v>16.149999999999999</v>
      </c>
      <c r="X2111">
        <v>16.260000000000002</v>
      </c>
      <c r="Y2111">
        <v>16.14</v>
      </c>
      <c r="Z2111">
        <v>16</v>
      </c>
      <c r="AA2111">
        <v>16.239999999999998</v>
      </c>
      <c r="AB2111">
        <v>16.329999999999998</v>
      </c>
      <c r="AC2111">
        <v>16.309999999999999</v>
      </c>
      <c r="AD2111">
        <v>16.149999999999999</v>
      </c>
      <c r="AE2111">
        <v>16.07</v>
      </c>
      <c r="AF2111">
        <v>16.2</v>
      </c>
      <c r="AG2111">
        <v>15.75</v>
      </c>
      <c r="AH2111">
        <v>16.09</v>
      </c>
      <c r="AI2111">
        <v>0.26729037999999999</v>
      </c>
      <c r="AJ2111">
        <v>0</v>
      </c>
      <c r="AK2111">
        <v>0.297709</v>
      </c>
      <c r="AL2111">
        <v>0.26146796</v>
      </c>
      <c r="AM2111">
        <v>0.26241453999999997</v>
      </c>
      <c r="AN2111">
        <v>0</v>
      </c>
      <c r="AO2111">
        <v>0</v>
      </c>
      <c r="AP2111">
        <v>0.32104537</v>
      </c>
      <c r="AQ2111">
        <v>0.30023208000000001</v>
      </c>
      <c r="AR2111">
        <v>0.25443452999999999</v>
      </c>
      <c r="AS2111">
        <v>0</v>
      </c>
      <c r="AT2111">
        <v>0</v>
      </c>
      <c r="AU2111">
        <v>0.28202319999999997</v>
      </c>
      <c r="AV2111">
        <v>0.35910892</v>
      </c>
      <c r="AW2111">
        <v>0.25000264999999999</v>
      </c>
      <c r="AX2111">
        <v>0</v>
      </c>
      <c r="AY2111">
        <v>0</v>
      </c>
    </row>
    <row r="2112" spans="1:51">
      <c r="A2112">
        <v>2109</v>
      </c>
      <c r="B2112" t="b">
        <v>1</v>
      </c>
      <c r="C2112" t="s">
        <v>128</v>
      </c>
      <c r="D2112" t="s">
        <v>6759</v>
      </c>
      <c r="E2112" t="s">
        <v>6760</v>
      </c>
      <c r="H2112" t="s">
        <v>6761</v>
      </c>
      <c r="I2112" t="s">
        <v>972</v>
      </c>
      <c r="K2112" s="7">
        <v>0.24</v>
      </c>
      <c r="L2112">
        <v>0.08</v>
      </c>
      <c r="M2112" s="7">
        <v>0.32</v>
      </c>
      <c r="N2112">
        <v>-0.06</v>
      </c>
      <c r="O2112" s="7">
        <v>4.8000000000000001E-2</v>
      </c>
      <c r="P2112">
        <v>0.15</v>
      </c>
      <c r="Q2112" t="s">
        <v>135</v>
      </c>
      <c r="R2112">
        <v>16.059999999999999</v>
      </c>
      <c r="S2112">
        <v>16.04</v>
      </c>
      <c r="T2112">
        <v>15.87</v>
      </c>
      <c r="U2112">
        <v>16.13</v>
      </c>
      <c r="V2112">
        <v>15.98</v>
      </c>
      <c r="W2112">
        <v>16.12</v>
      </c>
      <c r="X2112">
        <v>16.05</v>
      </c>
      <c r="Y2112">
        <v>15.85</v>
      </c>
      <c r="Z2112">
        <v>15.91</v>
      </c>
      <c r="AA2112">
        <v>16.010000000000002</v>
      </c>
      <c r="AB2112">
        <v>15.93</v>
      </c>
      <c r="AC2112">
        <v>16.100000000000001</v>
      </c>
      <c r="AD2112">
        <v>16.13</v>
      </c>
      <c r="AE2112">
        <v>16.2</v>
      </c>
      <c r="AF2112">
        <v>16.28</v>
      </c>
      <c r="AG2112">
        <v>16</v>
      </c>
      <c r="AH2112">
        <v>15.9</v>
      </c>
      <c r="AI2112">
        <v>0.28642043</v>
      </c>
      <c r="AJ2112">
        <v>0.31900230000000002</v>
      </c>
      <c r="AK2112">
        <v>0.37924426999999999</v>
      </c>
      <c r="AL2112">
        <v>0.34592292000000002</v>
      </c>
      <c r="AM2112">
        <v>0.34952977000000002</v>
      </c>
      <c r="AN2112">
        <v>0.33466970000000001</v>
      </c>
      <c r="AO2112">
        <v>0.30933263999999999</v>
      </c>
      <c r="AP2112">
        <v>0.31867853000000002</v>
      </c>
      <c r="AQ2112">
        <v>0.37536449999999999</v>
      </c>
      <c r="AR2112">
        <v>0.30046326000000001</v>
      </c>
      <c r="AS2112">
        <v>0.29986095000000001</v>
      </c>
      <c r="AT2112">
        <v>0.29879202999999999</v>
      </c>
      <c r="AU2112">
        <v>0.29823354000000002</v>
      </c>
      <c r="AV2112">
        <v>0.33430349999999998</v>
      </c>
      <c r="AW2112">
        <v>0.36843360000000003</v>
      </c>
      <c r="AX2112">
        <v>0.35332819999999998</v>
      </c>
      <c r="AY2112">
        <v>0.37589756000000002</v>
      </c>
    </row>
    <row r="2113" spans="1:51">
      <c r="A2113">
        <v>3303</v>
      </c>
      <c r="B2113" t="b">
        <v>1</v>
      </c>
      <c r="C2113" t="s">
        <v>128</v>
      </c>
      <c r="D2113" t="s">
        <v>6762</v>
      </c>
      <c r="E2113" t="s">
        <v>6763</v>
      </c>
      <c r="H2113" t="s">
        <v>6764</v>
      </c>
      <c r="I2113" t="s">
        <v>502</v>
      </c>
      <c r="K2113" s="7">
        <v>0.86</v>
      </c>
      <c r="L2113">
        <v>0</v>
      </c>
      <c r="M2113" s="7">
        <v>2.4E-2</v>
      </c>
      <c r="N2113">
        <v>0.11</v>
      </c>
      <c r="O2113" s="7">
        <v>4.8000000000000001E-2</v>
      </c>
      <c r="P2113">
        <v>-0.12</v>
      </c>
      <c r="Q2113" t="s">
        <v>135</v>
      </c>
      <c r="R2113">
        <v>16.38</v>
      </c>
      <c r="S2113">
        <v>16.48</v>
      </c>
      <c r="T2113">
        <v>16.36</v>
      </c>
      <c r="U2113">
        <v>16.399999999999999</v>
      </c>
      <c r="V2113">
        <v>16.34</v>
      </c>
      <c r="W2113">
        <v>16.5</v>
      </c>
      <c r="X2113">
        <v>16.489999999999998</v>
      </c>
      <c r="Y2113">
        <v>16.71</v>
      </c>
      <c r="Z2113">
        <v>16.57</v>
      </c>
      <c r="AA2113">
        <v>16.52</v>
      </c>
      <c r="AB2113">
        <v>16.399999999999999</v>
      </c>
      <c r="AC2113">
        <v>16.39</v>
      </c>
      <c r="AD2113">
        <v>16.41</v>
      </c>
      <c r="AE2113">
        <v>16.38</v>
      </c>
      <c r="AF2113">
        <v>16.37</v>
      </c>
      <c r="AG2113">
        <v>16.38</v>
      </c>
      <c r="AH2113">
        <v>16.55</v>
      </c>
      <c r="AI2113">
        <v>0.24653578000000001</v>
      </c>
      <c r="AJ2113">
        <v>0.24507946</v>
      </c>
      <c r="AK2113">
        <v>0.68364309999999995</v>
      </c>
      <c r="AL2113">
        <v>0.24920945</v>
      </c>
      <c r="AM2113">
        <v>0.26233679999999998</v>
      </c>
      <c r="AN2113">
        <v>0.24608192000000001</v>
      </c>
      <c r="AO2113">
        <v>0.24715224</v>
      </c>
      <c r="AP2113">
        <v>0.27053245999999997</v>
      </c>
      <c r="AQ2113">
        <v>0.24410316000000001</v>
      </c>
      <c r="AR2113">
        <v>0.33073059999999999</v>
      </c>
      <c r="AS2113">
        <v>0.24372706</v>
      </c>
      <c r="AT2113">
        <v>0.26991034000000003</v>
      </c>
      <c r="AU2113">
        <v>0.28664666</v>
      </c>
      <c r="AV2113">
        <v>0.24374119999999999</v>
      </c>
      <c r="AW2113">
        <v>0.29321702999999999</v>
      </c>
      <c r="AX2113">
        <v>0.26575488000000003</v>
      </c>
      <c r="AY2113">
        <v>0.26052346999999998</v>
      </c>
    </row>
    <row r="2114" spans="1:51">
      <c r="A2114">
        <v>3416</v>
      </c>
      <c r="B2114" t="b">
        <v>1</v>
      </c>
      <c r="C2114" t="s">
        <v>128</v>
      </c>
      <c r="D2114" t="s">
        <v>6765</v>
      </c>
      <c r="E2114" t="s">
        <v>6766</v>
      </c>
      <c r="H2114" t="s">
        <v>6767</v>
      </c>
      <c r="I2114" t="s">
        <v>568</v>
      </c>
      <c r="K2114" s="7">
        <v>0.93</v>
      </c>
      <c r="L2114">
        <v>-0.02</v>
      </c>
      <c r="M2114" s="7">
        <v>3.4000000000000002E-2</v>
      </c>
      <c r="N2114">
        <v>-0.2</v>
      </c>
      <c r="O2114" s="7">
        <v>4.8000000000000001E-2</v>
      </c>
      <c r="P2114">
        <v>0.18</v>
      </c>
      <c r="Q2114" t="s">
        <v>135</v>
      </c>
      <c r="R2114">
        <v>13.67</v>
      </c>
      <c r="S2114">
        <v>13.52</v>
      </c>
      <c r="T2114">
        <v>13.53</v>
      </c>
      <c r="U2114">
        <v>13.71</v>
      </c>
      <c r="V2114">
        <v>13.36</v>
      </c>
      <c r="W2114">
        <v>13.48</v>
      </c>
      <c r="X2114">
        <v>13.8</v>
      </c>
      <c r="Y2114">
        <v>13.44</v>
      </c>
      <c r="Z2114">
        <v>13.13</v>
      </c>
      <c r="AA2114">
        <v>13.52</v>
      </c>
      <c r="AB2114">
        <v>13.27</v>
      </c>
      <c r="AC2114">
        <v>13.29</v>
      </c>
      <c r="AD2114">
        <v>13.34</v>
      </c>
      <c r="AE2114">
        <v>13.73</v>
      </c>
      <c r="AF2114">
        <v>13.48</v>
      </c>
      <c r="AG2114">
        <v>13.52</v>
      </c>
      <c r="AH2114">
        <v>13.66</v>
      </c>
      <c r="AI2114">
        <v>0.26278924999999997</v>
      </c>
      <c r="AJ2114">
        <v>0.3069771</v>
      </c>
      <c r="AK2114">
        <v>0.29543403000000001</v>
      </c>
      <c r="AL2114">
        <v>0.34329094999999998</v>
      </c>
      <c r="AM2114">
        <v>0.32784906000000003</v>
      </c>
      <c r="AN2114">
        <v>0.32340658</v>
      </c>
      <c r="AO2114">
        <v>0.27198312000000002</v>
      </c>
      <c r="AP2114">
        <v>0.32234758000000002</v>
      </c>
      <c r="AQ2114">
        <v>0.36315128000000002</v>
      </c>
      <c r="AR2114">
        <v>0.30866954000000002</v>
      </c>
      <c r="AS2114">
        <v>0.30044207000000001</v>
      </c>
      <c r="AT2114">
        <v>0.29016160000000002</v>
      </c>
      <c r="AU2114">
        <v>0.31345980000000001</v>
      </c>
      <c r="AV2114">
        <v>0.34429905</v>
      </c>
      <c r="AW2114">
        <v>0.39608520000000003</v>
      </c>
      <c r="AX2114">
        <v>0.36566093999999999</v>
      </c>
      <c r="AY2114">
        <v>0.30545148</v>
      </c>
    </row>
    <row r="2115" spans="1:51">
      <c r="A2115">
        <v>3453</v>
      </c>
      <c r="B2115" t="b">
        <v>1</v>
      </c>
      <c r="C2115" t="s">
        <v>128</v>
      </c>
      <c r="D2115" t="s">
        <v>6768</v>
      </c>
      <c r="E2115" t="s">
        <v>6769</v>
      </c>
      <c r="H2115" t="s">
        <v>6770</v>
      </c>
      <c r="I2115" t="s">
        <v>651</v>
      </c>
      <c r="K2115" s="7">
        <v>0.96</v>
      </c>
      <c r="L2115">
        <v>-0.04</v>
      </c>
      <c r="M2115" s="7">
        <v>2.4E-2</v>
      </c>
      <c r="N2115">
        <v>-0.1</v>
      </c>
      <c r="O2115" s="7">
        <v>4.8000000000000001E-2</v>
      </c>
      <c r="P2115">
        <v>0.06</v>
      </c>
      <c r="Q2115" t="s">
        <v>135</v>
      </c>
      <c r="R2115">
        <v>15.69</v>
      </c>
      <c r="S2115">
        <v>15.73</v>
      </c>
      <c r="T2115">
        <v>15.79</v>
      </c>
      <c r="U2115">
        <v>15.86</v>
      </c>
      <c r="V2115">
        <v>15.69</v>
      </c>
      <c r="W2115">
        <v>15.69</v>
      </c>
      <c r="X2115">
        <v>15.69</v>
      </c>
      <c r="Y2115">
        <v>15.65</v>
      </c>
      <c r="Z2115">
        <v>15.59</v>
      </c>
      <c r="AA2115">
        <v>15.75</v>
      </c>
      <c r="AB2115">
        <v>15.69</v>
      </c>
      <c r="AC2115">
        <v>15.5</v>
      </c>
      <c r="AD2115">
        <v>15.6</v>
      </c>
      <c r="AE2115">
        <v>15.69</v>
      </c>
      <c r="AF2115">
        <v>15.69</v>
      </c>
      <c r="AG2115">
        <v>15.76</v>
      </c>
      <c r="AH2115">
        <v>15.73</v>
      </c>
      <c r="AI2115">
        <v>0.26123467</v>
      </c>
      <c r="AJ2115">
        <v>0</v>
      </c>
      <c r="AK2115">
        <v>0.43260480000000001</v>
      </c>
      <c r="AL2115">
        <v>0.25363780000000002</v>
      </c>
      <c r="AM2115">
        <v>0.30383824999999998</v>
      </c>
      <c r="AN2115">
        <v>0</v>
      </c>
      <c r="AO2115">
        <v>0</v>
      </c>
      <c r="AP2115">
        <v>0.3472944</v>
      </c>
      <c r="AQ2115">
        <v>0.25536132</v>
      </c>
      <c r="AR2115">
        <v>0.37468442000000002</v>
      </c>
      <c r="AS2115">
        <v>0</v>
      </c>
      <c r="AT2115">
        <v>0</v>
      </c>
      <c r="AU2115">
        <v>0.29162923000000002</v>
      </c>
      <c r="AV2115">
        <v>0.30112212999999999</v>
      </c>
      <c r="AW2115">
        <v>0.31276417000000001</v>
      </c>
      <c r="AX2115">
        <v>0</v>
      </c>
      <c r="AY2115">
        <v>0</v>
      </c>
    </row>
    <row r="2116" spans="1:51">
      <c r="A2116">
        <v>1529</v>
      </c>
      <c r="B2116" t="b">
        <v>1</v>
      </c>
      <c r="C2116" t="s">
        <v>128</v>
      </c>
      <c r="D2116" t="s">
        <v>6771</v>
      </c>
      <c r="E2116" t="s">
        <v>6772</v>
      </c>
      <c r="H2116" t="s">
        <v>6773</v>
      </c>
      <c r="I2116" t="s">
        <v>6774</v>
      </c>
      <c r="J2116" t="b">
        <v>1</v>
      </c>
      <c r="K2116" s="7">
        <v>6.3E-2</v>
      </c>
      <c r="L2116">
        <v>0.11</v>
      </c>
      <c r="M2116" s="7">
        <v>0.76</v>
      </c>
      <c r="N2116">
        <v>0.02</v>
      </c>
      <c r="O2116" s="7">
        <v>4.9000000000000002E-2</v>
      </c>
      <c r="P2116">
        <v>0.1</v>
      </c>
      <c r="Q2116" t="s">
        <v>135</v>
      </c>
      <c r="R2116">
        <v>15.43</v>
      </c>
      <c r="S2116">
        <v>15.63</v>
      </c>
      <c r="T2116">
        <v>15.29</v>
      </c>
      <c r="U2116">
        <v>15.33</v>
      </c>
      <c r="V2116">
        <v>15.39</v>
      </c>
      <c r="W2116">
        <v>15.23</v>
      </c>
      <c r="X2116">
        <v>15.46</v>
      </c>
      <c r="Y2116">
        <v>15.33</v>
      </c>
      <c r="Z2116">
        <v>15.43</v>
      </c>
      <c r="AA2116">
        <v>15.39</v>
      </c>
      <c r="AB2116">
        <v>15.06</v>
      </c>
      <c r="AC2116">
        <v>15.38</v>
      </c>
      <c r="AD2116">
        <v>15.35</v>
      </c>
      <c r="AE2116">
        <v>15.53</v>
      </c>
      <c r="AF2116">
        <v>15.38</v>
      </c>
      <c r="AG2116">
        <v>15.72</v>
      </c>
      <c r="AH2116">
        <v>15.87</v>
      </c>
      <c r="AI2116">
        <v>0.25482544000000001</v>
      </c>
      <c r="AJ2116">
        <v>0</v>
      </c>
      <c r="AK2116">
        <v>0.47426953999999999</v>
      </c>
      <c r="AL2116">
        <v>0.95644770000000001</v>
      </c>
      <c r="AM2116">
        <v>0.27252676999999997</v>
      </c>
      <c r="AN2116">
        <v>0</v>
      </c>
      <c r="AO2116">
        <v>0</v>
      </c>
      <c r="AP2116">
        <v>0.46025142000000002</v>
      </c>
      <c r="AQ2116">
        <v>0.54136466999999999</v>
      </c>
      <c r="AR2116">
        <v>0.40685769999999999</v>
      </c>
      <c r="AS2116">
        <v>0</v>
      </c>
      <c r="AT2116">
        <v>0</v>
      </c>
      <c r="AU2116">
        <v>0.27518769999999998</v>
      </c>
      <c r="AV2116">
        <v>0.54602205999999998</v>
      </c>
      <c r="AW2116">
        <v>1.2720191000000001</v>
      </c>
      <c r="AX2116">
        <v>0</v>
      </c>
      <c r="AY2116">
        <v>0</v>
      </c>
    </row>
    <row r="2117" spans="1:51">
      <c r="A2117">
        <v>1585</v>
      </c>
      <c r="B2117" t="b">
        <v>1</v>
      </c>
      <c r="C2117" t="s">
        <v>128</v>
      </c>
      <c r="D2117" t="s">
        <v>6775</v>
      </c>
      <c r="E2117" t="s">
        <v>6776</v>
      </c>
      <c r="H2117" t="s">
        <v>6777</v>
      </c>
      <c r="I2117" t="s">
        <v>3143</v>
      </c>
      <c r="K2117" s="7">
        <v>7.5999999999999998E-2</v>
      </c>
      <c r="L2117">
        <v>-0.27</v>
      </c>
      <c r="M2117" s="7">
        <v>0.86</v>
      </c>
      <c r="N2117">
        <v>0.01</v>
      </c>
      <c r="O2117" s="7">
        <v>4.9000000000000002E-2</v>
      </c>
      <c r="P2117">
        <v>-0.27</v>
      </c>
      <c r="Q2117" t="s">
        <v>135</v>
      </c>
      <c r="R2117">
        <v>0</v>
      </c>
      <c r="S2117">
        <v>18.09</v>
      </c>
      <c r="T2117">
        <v>0</v>
      </c>
      <c r="U2117">
        <v>0</v>
      </c>
      <c r="V2117">
        <v>0</v>
      </c>
      <c r="W2117">
        <v>18.239999999999998</v>
      </c>
      <c r="X2117">
        <v>18.079999999999998</v>
      </c>
      <c r="Y2117">
        <v>0</v>
      </c>
      <c r="Z2117">
        <v>0</v>
      </c>
      <c r="AA2117">
        <v>0</v>
      </c>
      <c r="AB2117">
        <v>18.170000000000002</v>
      </c>
      <c r="AC2117">
        <v>18.170000000000002</v>
      </c>
      <c r="AD2117">
        <v>0</v>
      </c>
      <c r="AE2117">
        <v>0</v>
      </c>
      <c r="AF2117">
        <v>0</v>
      </c>
      <c r="AG2117">
        <v>17.86</v>
      </c>
      <c r="AH2117">
        <v>17.940000000000001</v>
      </c>
      <c r="AI2117">
        <v>0.26375421999999998</v>
      </c>
      <c r="AJ2117">
        <v>0.27726686</v>
      </c>
      <c r="AK2117">
        <v>0.31273447999999998</v>
      </c>
      <c r="AL2117">
        <v>0.3619212</v>
      </c>
      <c r="AM2117">
        <v>0.26756045000000001</v>
      </c>
      <c r="AN2117">
        <v>0.27631952999999998</v>
      </c>
      <c r="AO2117">
        <v>0.27217540000000001</v>
      </c>
      <c r="AP2117">
        <v>0.37259752000000002</v>
      </c>
      <c r="AQ2117">
        <v>0.36461466999999997</v>
      </c>
      <c r="AR2117">
        <v>0.3415455</v>
      </c>
      <c r="AS2117">
        <v>0.29143550000000001</v>
      </c>
      <c r="AT2117">
        <v>0.36052567000000002</v>
      </c>
      <c r="AU2117">
        <v>0.30722876999999998</v>
      </c>
      <c r="AV2117">
        <v>0.34176182999999999</v>
      </c>
      <c r="AW2117">
        <v>0.36774644000000001</v>
      </c>
      <c r="AX2117">
        <v>0.30697142999999999</v>
      </c>
      <c r="AY2117">
        <v>0.32394528</v>
      </c>
    </row>
    <row r="2118" spans="1:51">
      <c r="A2118">
        <v>2971</v>
      </c>
      <c r="B2118" t="b">
        <v>1</v>
      </c>
      <c r="C2118" t="s">
        <v>128</v>
      </c>
      <c r="D2118" t="s">
        <v>6778</v>
      </c>
      <c r="E2118" t="s">
        <v>6779</v>
      </c>
      <c r="H2118" t="s">
        <v>6780</v>
      </c>
      <c r="I2118" t="s">
        <v>222</v>
      </c>
      <c r="K2118" s="7">
        <v>0.67</v>
      </c>
      <c r="L2118">
        <v>0.01</v>
      </c>
      <c r="M2118" s="7">
        <v>0.39</v>
      </c>
      <c r="N2118">
        <v>-0.06</v>
      </c>
      <c r="O2118" s="7">
        <v>4.9000000000000002E-2</v>
      </c>
      <c r="P2118">
        <v>7.0000000000000007E-2</v>
      </c>
      <c r="Q2118" t="s">
        <v>135</v>
      </c>
      <c r="R2118">
        <v>15.18</v>
      </c>
      <c r="S2118">
        <v>15.24</v>
      </c>
      <c r="T2118">
        <v>15.27</v>
      </c>
      <c r="U2118">
        <v>15.38</v>
      </c>
      <c r="V2118">
        <v>15.28</v>
      </c>
      <c r="W2118">
        <v>14.98</v>
      </c>
      <c r="X2118">
        <v>15.14</v>
      </c>
      <c r="Y2118">
        <v>15.17</v>
      </c>
      <c r="Z2118">
        <v>15.19</v>
      </c>
      <c r="AA2118">
        <v>15.22</v>
      </c>
      <c r="AB2118">
        <v>15.35</v>
      </c>
      <c r="AC2118">
        <v>15.1</v>
      </c>
      <c r="AD2118">
        <v>15.24</v>
      </c>
      <c r="AE2118">
        <v>15.23</v>
      </c>
      <c r="AF2118">
        <v>15.32</v>
      </c>
      <c r="AG2118">
        <v>15.23</v>
      </c>
      <c r="AH2118">
        <v>15.34</v>
      </c>
      <c r="AI2118">
        <v>0.27093896000000001</v>
      </c>
      <c r="AJ2118">
        <v>0.2509132</v>
      </c>
      <c r="AK2118">
        <v>0.26451066000000001</v>
      </c>
      <c r="AL2118">
        <v>0.2742001</v>
      </c>
      <c r="AM2118">
        <v>0.33055950000000001</v>
      </c>
      <c r="AN2118">
        <v>0.28810084000000002</v>
      </c>
      <c r="AO2118">
        <v>0.25056820000000002</v>
      </c>
      <c r="AP2118">
        <v>0.32085945999999999</v>
      </c>
      <c r="AQ2118">
        <v>0.28606978</v>
      </c>
      <c r="AR2118">
        <v>0.25672644</v>
      </c>
      <c r="AS2118">
        <v>0.26486483</v>
      </c>
      <c r="AT2118">
        <v>0.25319666000000002</v>
      </c>
      <c r="AU2118">
        <v>0.26916873000000002</v>
      </c>
      <c r="AV2118">
        <v>0.3304549</v>
      </c>
      <c r="AW2118">
        <v>0.48104775</v>
      </c>
      <c r="AX2118">
        <v>0.24718757999999999</v>
      </c>
      <c r="AY2118">
        <v>0.26866751999999999</v>
      </c>
    </row>
    <row r="2119" spans="1:51">
      <c r="A2119">
        <v>1208</v>
      </c>
      <c r="B2119" t="b">
        <v>1</v>
      </c>
      <c r="C2119" t="s">
        <v>128</v>
      </c>
      <c r="D2119" t="s">
        <v>6781</v>
      </c>
      <c r="E2119" t="s">
        <v>6782</v>
      </c>
      <c r="H2119" t="s">
        <v>6783</v>
      </c>
      <c r="I2119" t="s">
        <v>187</v>
      </c>
      <c r="K2119" s="7">
        <v>2.1999999999999999E-2</v>
      </c>
      <c r="L2119">
        <v>0.05</v>
      </c>
      <c r="M2119" s="7">
        <v>0.72</v>
      </c>
      <c r="N2119">
        <v>0.03</v>
      </c>
      <c r="O2119" s="7">
        <v>0.05</v>
      </c>
      <c r="P2119">
        <v>0.02</v>
      </c>
      <c r="Q2119" t="s">
        <v>135</v>
      </c>
      <c r="R2119">
        <v>17.190000000000001</v>
      </c>
      <c r="S2119">
        <v>17.22</v>
      </c>
      <c r="T2119">
        <v>17.18</v>
      </c>
      <c r="U2119">
        <v>17.18</v>
      </c>
      <c r="V2119">
        <v>17.21</v>
      </c>
      <c r="W2119">
        <v>17.149999999999999</v>
      </c>
      <c r="X2119">
        <v>17.18</v>
      </c>
      <c r="Y2119">
        <v>17.190000000000001</v>
      </c>
      <c r="Z2119">
        <v>17.170000000000002</v>
      </c>
      <c r="AA2119">
        <v>17.29</v>
      </c>
      <c r="AB2119">
        <v>17.21</v>
      </c>
      <c r="AC2119">
        <v>17.21</v>
      </c>
      <c r="AD2119">
        <v>17.29</v>
      </c>
      <c r="AE2119">
        <v>17.18</v>
      </c>
      <c r="AF2119">
        <v>17.190000000000001</v>
      </c>
      <c r="AG2119">
        <v>17.22</v>
      </c>
      <c r="AH2119">
        <v>17.2</v>
      </c>
      <c r="AI2119">
        <v>0.26190484000000003</v>
      </c>
      <c r="AJ2119">
        <v>0.26748833</v>
      </c>
      <c r="AK2119">
        <v>0.28942990000000002</v>
      </c>
      <c r="AL2119">
        <v>0.28453003999999998</v>
      </c>
      <c r="AM2119">
        <v>0.28732392000000001</v>
      </c>
      <c r="AN2119">
        <v>0.26960070000000003</v>
      </c>
      <c r="AO2119">
        <v>0.29404839999999999</v>
      </c>
      <c r="AP2119">
        <v>0.31749084999999999</v>
      </c>
      <c r="AQ2119">
        <v>0.29011637000000001</v>
      </c>
      <c r="AR2119">
        <v>0.30576468000000001</v>
      </c>
      <c r="AS2119">
        <v>0.26895595</v>
      </c>
      <c r="AT2119">
        <v>0.33074330000000002</v>
      </c>
      <c r="AU2119">
        <v>0.27732410000000002</v>
      </c>
      <c r="AV2119">
        <v>0.27683279999999999</v>
      </c>
      <c r="AW2119">
        <v>0.30438399999999999</v>
      </c>
      <c r="AX2119">
        <v>0.3463676</v>
      </c>
      <c r="AY2119">
        <v>0.30862709999999999</v>
      </c>
    </row>
    <row r="2120" spans="1:51">
      <c r="A2120">
        <v>1241</v>
      </c>
      <c r="B2120" t="b">
        <v>1</v>
      </c>
      <c r="C2120" t="s">
        <v>128</v>
      </c>
      <c r="D2120" t="s">
        <v>6784</v>
      </c>
      <c r="E2120" t="s">
        <v>6785</v>
      </c>
      <c r="H2120" t="s">
        <v>6786</v>
      </c>
      <c r="I2120" t="s">
        <v>733</v>
      </c>
      <c r="K2120" s="7">
        <v>2.4E-2</v>
      </c>
      <c r="L2120">
        <v>0.12</v>
      </c>
      <c r="M2120" s="7">
        <v>0.71</v>
      </c>
      <c r="N2120">
        <v>0</v>
      </c>
      <c r="O2120" s="7">
        <v>0.05</v>
      </c>
      <c r="P2120">
        <v>0.12</v>
      </c>
      <c r="Q2120" t="s">
        <v>135</v>
      </c>
      <c r="R2120">
        <v>16.64</v>
      </c>
      <c r="S2120">
        <v>16.66</v>
      </c>
      <c r="T2120">
        <v>16.600000000000001</v>
      </c>
      <c r="U2120">
        <v>16.53</v>
      </c>
      <c r="V2120">
        <v>16.48</v>
      </c>
      <c r="W2120">
        <v>16.64</v>
      </c>
      <c r="X2120">
        <v>16.68</v>
      </c>
      <c r="Y2120">
        <v>16.559999999999999</v>
      </c>
      <c r="Z2120">
        <v>16.61</v>
      </c>
      <c r="AA2120">
        <v>16.57</v>
      </c>
      <c r="AB2120">
        <v>16.670000000000002</v>
      </c>
      <c r="AC2120">
        <v>16.46</v>
      </c>
      <c r="AD2120">
        <v>16.670000000000002</v>
      </c>
      <c r="AE2120">
        <v>16.690000000000001</v>
      </c>
      <c r="AF2120">
        <v>16.86</v>
      </c>
      <c r="AG2120">
        <v>16.59</v>
      </c>
      <c r="AH2120">
        <v>16.68</v>
      </c>
      <c r="AI2120">
        <v>0.27792713000000002</v>
      </c>
      <c r="AJ2120">
        <v>0.31480443000000002</v>
      </c>
      <c r="AK2120">
        <v>0.31477050000000001</v>
      </c>
      <c r="AL2120">
        <v>0.39799538000000001</v>
      </c>
      <c r="AM2120">
        <v>0.27903422999999999</v>
      </c>
      <c r="AN2120">
        <v>0.28706235000000002</v>
      </c>
      <c r="AO2120">
        <v>0.29301769999999999</v>
      </c>
      <c r="AP2120">
        <v>0.41209760000000001</v>
      </c>
      <c r="AQ2120">
        <v>0.39429945</v>
      </c>
      <c r="AR2120">
        <v>0.42187892999999999</v>
      </c>
      <c r="AS2120">
        <v>0.36525797999999998</v>
      </c>
      <c r="AT2120">
        <v>0.37386438</v>
      </c>
      <c r="AU2120">
        <v>0.29241252000000001</v>
      </c>
      <c r="AV2120">
        <v>0.46253136</v>
      </c>
      <c r="AW2120">
        <v>0.61543309999999996</v>
      </c>
      <c r="AX2120">
        <v>0.57619745</v>
      </c>
      <c r="AY2120">
        <v>0.47172167999999998</v>
      </c>
    </row>
    <row r="2121" spans="1:51">
      <c r="A2121">
        <v>1647</v>
      </c>
      <c r="B2121" t="b">
        <v>1</v>
      </c>
      <c r="C2121" t="s">
        <v>128</v>
      </c>
      <c r="D2121" t="s">
        <v>6787</v>
      </c>
      <c r="E2121" t="s">
        <v>6788</v>
      </c>
      <c r="H2121" t="s">
        <v>6789</v>
      </c>
      <c r="I2121" t="s">
        <v>6790</v>
      </c>
      <c r="K2121" s="7">
        <v>0.09</v>
      </c>
      <c r="L2121">
        <v>7.0000000000000007E-2</v>
      </c>
      <c r="M2121" s="7">
        <v>0.48</v>
      </c>
      <c r="N2121">
        <v>0.02</v>
      </c>
      <c r="O2121" s="7">
        <v>0.05</v>
      </c>
      <c r="P2121">
        <v>0.05</v>
      </c>
      <c r="Q2121" t="s">
        <v>135</v>
      </c>
      <c r="R2121">
        <v>16.18</v>
      </c>
      <c r="S2121">
        <v>16.04</v>
      </c>
      <c r="T2121">
        <v>16.16</v>
      </c>
      <c r="U2121">
        <v>15.89</v>
      </c>
      <c r="V2121">
        <v>16.11</v>
      </c>
      <c r="W2121">
        <v>16.43</v>
      </c>
      <c r="X2121">
        <v>15.96</v>
      </c>
      <c r="Y2121">
        <v>16.18</v>
      </c>
      <c r="Z2121">
        <v>16.440000000000001</v>
      </c>
      <c r="AA2121">
        <v>15.9</v>
      </c>
      <c r="AB2121">
        <v>15.62</v>
      </c>
      <c r="AC2121">
        <v>16.21</v>
      </c>
      <c r="AD2121">
        <v>16.12</v>
      </c>
      <c r="AE2121">
        <v>16.059999999999999</v>
      </c>
      <c r="AF2121">
        <v>16.25</v>
      </c>
      <c r="AG2121">
        <v>16.22</v>
      </c>
      <c r="AH2121">
        <v>16.23</v>
      </c>
      <c r="AI2121">
        <v>0.27579004000000001</v>
      </c>
      <c r="AJ2121">
        <v>0.29941909999999999</v>
      </c>
      <c r="AK2121">
        <v>0.39021116</v>
      </c>
      <c r="AL2121">
        <v>0.26891777</v>
      </c>
      <c r="AM2121">
        <v>0.27929579999999998</v>
      </c>
      <c r="AN2121">
        <v>0.32978819999999998</v>
      </c>
      <c r="AO2121">
        <v>0.33250150000000001</v>
      </c>
      <c r="AP2121">
        <v>0.29768213999999998</v>
      </c>
      <c r="AQ2121">
        <v>0.33983326000000003</v>
      </c>
      <c r="AR2121">
        <v>0.3461958</v>
      </c>
      <c r="AS2121">
        <v>0.56206553999999997</v>
      </c>
      <c r="AT2121">
        <v>0.31669834000000002</v>
      </c>
      <c r="AU2121">
        <v>0.27565782999999999</v>
      </c>
      <c r="AV2121">
        <v>0.32057809999999998</v>
      </c>
      <c r="AW2121">
        <v>0.30317512000000002</v>
      </c>
      <c r="AX2121">
        <v>0.41847992000000001</v>
      </c>
      <c r="AY2121">
        <v>0.30460315999999998</v>
      </c>
    </row>
    <row r="2122" spans="1:51">
      <c r="A2122">
        <v>2222</v>
      </c>
      <c r="B2122" t="b">
        <v>1</v>
      </c>
      <c r="C2122" t="s">
        <v>128</v>
      </c>
      <c r="D2122" t="s">
        <v>6791</v>
      </c>
      <c r="E2122" t="s">
        <v>6792</v>
      </c>
      <c r="H2122" t="s">
        <v>6793</v>
      </c>
      <c r="I2122" t="s">
        <v>6794</v>
      </c>
      <c r="K2122" s="7">
        <v>0.28000000000000003</v>
      </c>
      <c r="L2122">
        <v>-0.08</v>
      </c>
      <c r="M2122" s="7">
        <v>0.53</v>
      </c>
      <c r="N2122">
        <v>0.02</v>
      </c>
      <c r="O2122" s="7">
        <v>0.05</v>
      </c>
      <c r="P2122">
        <v>-0.1</v>
      </c>
      <c r="Q2122" t="s">
        <v>135</v>
      </c>
      <c r="R2122">
        <v>16.260000000000002</v>
      </c>
      <c r="S2122">
        <v>16.14</v>
      </c>
      <c r="T2122">
        <v>16.36</v>
      </c>
      <c r="U2122">
        <v>15.95</v>
      </c>
      <c r="V2122">
        <v>16.149999999999999</v>
      </c>
      <c r="W2122">
        <v>16.27</v>
      </c>
      <c r="X2122">
        <v>16.18</v>
      </c>
      <c r="Y2122">
        <v>16.25</v>
      </c>
      <c r="Z2122">
        <v>16.350000000000001</v>
      </c>
      <c r="AA2122">
        <v>16.18</v>
      </c>
      <c r="AB2122">
        <v>16.16</v>
      </c>
      <c r="AC2122">
        <v>16.079999999999998</v>
      </c>
      <c r="AD2122">
        <v>16.13</v>
      </c>
      <c r="AE2122">
        <v>16.05</v>
      </c>
      <c r="AF2122">
        <v>16.04</v>
      </c>
      <c r="AG2122">
        <v>16.23</v>
      </c>
      <c r="AH2122">
        <v>16.149999999999999</v>
      </c>
      <c r="AI2122">
        <v>0.26276307999999998</v>
      </c>
      <c r="AJ2122">
        <v>0.26287407000000002</v>
      </c>
      <c r="AK2122">
        <v>0.30797249999999998</v>
      </c>
      <c r="AL2122">
        <v>0.31794610000000001</v>
      </c>
      <c r="AM2122">
        <v>0.27364796000000002</v>
      </c>
      <c r="AN2122">
        <v>0.26464852999999999</v>
      </c>
      <c r="AO2122">
        <v>0.27395833000000003</v>
      </c>
      <c r="AP2122">
        <v>0.30853589999999997</v>
      </c>
      <c r="AQ2122">
        <v>0.3072839</v>
      </c>
      <c r="AR2122">
        <v>0.42708210000000002</v>
      </c>
      <c r="AS2122">
        <v>0.26163407999999999</v>
      </c>
      <c r="AT2122">
        <v>0.34402195000000002</v>
      </c>
      <c r="AU2122">
        <v>0.24799774999999999</v>
      </c>
      <c r="AV2122">
        <v>0.35688064000000003</v>
      </c>
      <c r="AW2122">
        <v>0.30385237999999998</v>
      </c>
      <c r="AX2122">
        <v>0.32791835000000003</v>
      </c>
      <c r="AY2122">
        <v>0.3423175</v>
      </c>
    </row>
    <row r="2123" spans="1:51">
      <c r="A2123">
        <v>2700</v>
      </c>
      <c r="B2123" t="b">
        <v>1</v>
      </c>
      <c r="C2123" t="s">
        <v>128</v>
      </c>
      <c r="D2123" t="s">
        <v>6795</v>
      </c>
      <c r="E2123" t="s">
        <v>6796</v>
      </c>
      <c r="H2123" t="s">
        <v>6797</v>
      </c>
      <c r="I2123" t="s">
        <v>217</v>
      </c>
      <c r="K2123" s="7">
        <v>0.51</v>
      </c>
      <c r="L2123">
        <v>0.01</v>
      </c>
      <c r="M2123" s="7">
        <v>0.17</v>
      </c>
      <c r="N2123">
        <v>-0.04</v>
      </c>
      <c r="O2123" s="7">
        <v>0.05</v>
      </c>
      <c r="P2123">
        <v>0.05</v>
      </c>
      <c r="Q2123" t="s">
        <v>135</v>
      </c>
      <c r="R2123">
        <v>14.96</v>
      </c>
      <c r="S2123">
        <v>14.77</v>
      </c>
      <c r="T2123">
        <v>15.1</v>
      </c>
      <c r="U2123">
        <v>15.01</v>
      </c>
      <c r="V2123">
        <v>14.96</v>
      </c>
      <c r="W2123">
        <v>15.07</v>
      </c>
      <c r="X2123">
        <v>15</v>
      </c>
      <c r="Y2123">
        <v>15.04</v>
      </c>
      <c r="Z2123">
        <v>14.93</v>
      </c>
      <c r="AA2123">
        <v>14.99</v>
      </c>
      <c r="AB2123">
        <v>14.87</v>
      </c>
      <c r="AC2123">
        <v>15.03</v>
      </c>
      <c r="AD2123">
        <v>15.06</v>
      </c>
      <c r="AE2123">
        <v>15.03</v>
      </c>
      <c r="AF2123">
        <v>15.03</v>
      </c>
      <c r="AG2123">
        <v>14.97</v>
      </c>
      <c r="AH2123">
        <v>15.02</v>
      </c>
      <c r="AI2123">
        <v>0</v>
      </c>
      <c r="AJ2123">
        <v>0.33839672999999998</v>
      </c>
      <c r="AK2123">
        <v>0</v>
      </c>
      <c r="AL2123">
        <v>0</v>
      </c>
      <c r="AM2123">
        <v>0</v>
      </c>
      <c r="AN2123">
        <v>0.48963577000000003</v>
      </c>
      <c r="AO2123">
        <v>0.29609289999999999</v>
      </c>
      <c r="AP2123">
        <v>0</v>
      </c>
      <c r="AQ2123">
        <v>0</v>
      </c>
      <c r="AR2123">
        <v>0</v>
      </c>
      <c r="AS2123">
        <v>0.31205440000000001</v>
      </c>
      <c r="AT2123">
        <v>0.39743121999999997</v>
      </c>
      <c r="AU2123">
        <v>0</v>
      </c>
      <c r="AV2123">
        <v>0</v>
      </c>
      <c r="AW2123">
        <v>0</v>
      </c>
      <c r="AX2123">
        <v>0.31387267000000002</v>
      </c>
      <c r="AY2123">
        <v>0.42434054999999998</v>
      </c>
    </row>
    <row r="2124" spans="1:51">
      <c r="A2124">
        <v>2176</v>
      </c>
      <c r="B2124" t="b">
        <v>1</v>
      </c>
      <c r="C2124" t="s">
        <v>128</v>
      </c>
      <c r="D2124" t="s">
        <v>6798</v>
      </c>
      <c r="E2124" t="s">
        <v>6799</v>
      </c>
      <c r="H2124" t="s">
        <v>6800</v>
      </c>
      <c r="I2124" t="s">
        <v>2983</v>
      </c>
      <c r="J2124" t="b">
        <v>1</v>
      </c>
      <c r="K2124" s="7">
        <v>0.26</v>
      </c>
      <c r="L2124">
        <v>0.05</v>
      </c>
      <c r="M2124" s="7">
        <v>3.6999999999999998E-2</v>
      </c>
      <c r="N2124">
        <v>-0.08</v>
      </c>
      <c r="O2124" s="7">
        <v>5.0999999999999997E-2</v>
      </c>
      <c r="P2124">
        <v>0.12</v>
      </c>
      <c r="Q2124" t="s">
        <v>135</v>
      </c>
      <c r="R2124">
        <v>15.61</v>
      </c>
      <c r="S2124">
        <v>15.46</v>
      </c>
      <c r="T2124">
        <v>15.65</v>
      </c>
      <c r="U2124">
        <v>15.62</v>
      </c>
      <c r="V2124">
        <v>15.62</v>
      </c>
      <c r="W2124">
        <v>15.46</v>
      </c>
      <c r="X2124">
        <v>15.47</v>
      </c>
      <c r="Y2124">
        <v>15.5</v>
      </c>
      <c r="Z2124">
        <v>15.49</v>
      </c>
      <c r="AA2124">
        <v>15.32</v>
      </c>
      <c r="AB2124">
        <v>15.48</v>
      </c>
      <c r="AC2124">
        <v>15.51</v>
      </c>
      <c r="AD2124">
        <v>15.44</v>
      </c>
      <c r="AE2124">
        <v>15.54</v>
      </c>
      <c r="AF2124">
        <v>15.75</v>
      </c>
      <c r="AG2124">
        <v>15.62</v>
      </c>
      <c r="AH2124">
        <v>15.64</v>
      </c>
      <c r="AI2124">
        <v>0.24825224000000001</v>
      </c>
      <c r="AJ2124">
        <v>0.26162773</v>
      </c>
      <c r="AK2124">
        <v>0.31979832000000002</v>
      </c>
      <c r="AL2124">
        <v>0.29702466999999999</v>
      </c>
      <c r="AM2124">
        <v>0.25706649999999998</v>
      </c>
      <c r="AN2124">
        <v>0.26080199999999998</v>
      </c>
      <c r="AO2124">
        <v>0.28860207999999998</v>
      </c>
      <c r="AP2124">
        <v>0.3110986</v>
      </c>
      <c r="AQ2124">
        <v>0.29014181999999999</v>
      </c>
      <c r="AR2124">
        <v>0.28006354</v>
      </c>
      <c r="AS2124">
        <v>0.27048440000000001</v>
      </c>
      <c r="AT2124">
        <v>0.26002437</v>
      </c>
      <c r="AU2124">
        <v>0.26472699999999999</v>
      </c>
      <c r="AV2124">
        <v>0.28358697999999999</v>
      </c>
      <c r="AW2124">
        <v>0.30952491999999998</v>
      </c>
      <c r="AX2124">
        <v>0.32077956000000002</v>
      </c>
      <c r="AY2124">
        <v>0.26420385000000002</v>
      </c>
    </row>
    <row r="2125" spans="1:51">
      <c r="A2125">
        <v>3028</v>
      </c>
      <c r="B2125" t="b">
        <v>1</v>
      </c>
      <c r="C2125" t="s">
        <v>128</v>
      </c>
      <c r="D2125" t="s">
        <v>6801</v>
      </c>
      <c r="E2125" t="s">
        <v>6802</v>
      </c>
      <c r="H2125" t="s">
        <v>6803</v>
      </c>
      <c r="I2125" t="s">
        <v>4549</v>
      </c>
      <c r="J2125" t="b">
        <v>1</v>
      </c>
      <c r="K2125" s="7">
        <v>0.7</v>
      </c>
      <c r="L2125">
        <v>-0.1</v>
      </c>
      <c r="M2125" s="7">
        <v>0.27</v>
      </c>
      <c r="N2125">
        <v>0.02</v>
      </c>
      <c r="O2125" s="7">
        <v>5.0999999999999997E-2</v>
      </c>
      <c r="P2125">
        <v>-0.12</v>
      </c>
      <c r="Q2125" t="s">
        <v>135</v>
      </c>
      <c r="R2125">
        <v>14.47</v>
      </c>
      <c r="S2125">
        <v>14.58</v>
      </c>
      <c r="T2125">
        <v>14.61</v>
      </c>
      <c r="U2125">
        <v>14.57</v>
      </c>
      <c r="V2125">
        <v>14.64</v>
      </c>
      <c r="W2125">
        <v>14.58</v>
      </c>
      <c r="X2125">
        <v>14.64</v>
      </c>
      <c r="Y2125">
        <v>14.69</v>
      </c>
      <c r="Z2125">
        <v>14.61</v>
      </c>
      <c r="AA2125">
        <v>14.6</v>
      </c>
      <c r="AB2125">
        <v>14.55</v>
      </c>
      <c r="AC2125">
        <v>14.7</v>
      </c>
      <c r="AD2125">
        <v>14.47</v>
      </c>
      <c r="AE2125">
        <v>14.57</v>
      </c>
      <c r="AF2125">
        <v>14.53</v>
      </c>
      <c r="AG2125">
        <v>14.57</v>
      </c>
      <c r="AH2125">
        <v>14.38</v>
      </c>
      <c r="AI2125">
        <v>0.30184250000000001</v>
      </c>
      <c r="AJ2125">
        <v>0.27505055</v>
      </c>
      <c r="AK2125">
        <v>0.32659352000000003</v>
      </c>
      <c r="AL2125">
        <v>0.27329803000000003</v>
      </c>
      <c r="AM2125">
        <v>0.30558439999999998</v>
      </c>
      <c r="AN2125">
        <v>0.26678562</v>
      </c>
      <c r="AO2125">
        <v>0.31772485</v>
      </c>
      <c r="AP2125">
        <v>0.38200137000000001</v>
      </c>
      <c r="AQ2125">
        <v>0.32219346999999998</v>
      </c>
      <c r="AR2125">
        <v>0.31583162999999997</v>
      </c>
      <c r="AS2125">
        <v>0.27579215000000001</v>
      </c>
      <c r="AT2125">
        <v>0.26359727999999999</v>
      </c>
      <c r="AU2125">
        <v>0.31104346999999999</v>
      </c>
      <c r="AV2125">
        <v>0.31251036999999998</v>
      </c>
      <c r="AW2125">
        <v>0.37746274000000002</v>
      </c>
      <c r="AX2125">
        <v>0.44020942000000002</v>
      </c>
      <c r="AY2125">
        <v>0.44741323999999999</v>
      </c>
    </row>
    <row r="2126" spans="1:51">
      <c r="A2126">
        <v>3350</v>
      </c>
      <c r="B2126" t="b">
        <v>1</v>
      </c>
      <c r="C2126" t="s">
        <v>128</v>
      </c>
      <c r="D2126" t="s">
        <v>6804</v>
      </c>
      <c r="E2126" t="s">
        <v>6805</v>
      </c>
      <c r="H2126" t="s">
        <v>6806</v>
      </c>
      <c r="I2126" t="s">
        <v>249</v>
      </c>
      <c r="K2126" s="7">
        <v>0.88</v>
      </c>
      <c r="L2126">
        <v>0</v>
      </c>
      <c r="M2126" s="7">
        <v>2.1999999999999999E-2</v>
      </c>
      <c r="N2126">
        <v>-0.09</v>
      </c>
      <c r="O2126" s="7">
        <v>5.0999999999999997E-2</v>
      </c>
      <c r="P2126">
        <v>0.09</v>
      </c>
      <c r="Q2126" t="s">
        <v>135</v>
      </c>
      <c r="R2126">
        <v>15.82</v>
      </c>
      <c r="S2126">
        <v>15.8</v>
      </c>
      <c r="T2126">
        <v>15.83</v>
      </c>
      <c r="U2126">
        <v>15.99</v>
      </c>
      <c r="V2126">
        <v>15.83</v>
      </c>
      <c r="W2126">
        <v>15.84</v>
      </c>
      <c r="X2126">
        <v>15.78</v>
      </c>
      <c r="Y2126">
        <v>15.75</v>
      </c>
      <c r="Z2126">
        <v>15.77</v>
      </c>
      <c r="AA2126">
        <v>15.72</v>
      </c>
      <c r="AB2126">
        <v>15.83</v>
      </c>
      <c r="AC2126">
        <v>15.77</v>
      </c>
      <c r="AD2126">
        <v>15.82</v>
      </c>
      <c r="AE2126">
        <v>15.9</v>
      </c>
      <c r="AF2126">
        <v>15.92</v>
      </c>
      <c r="AG2126">
        <v>15.82</v>
      </c>
      <c r="AH2126">
        <v>15.86</v>
      </c>
      <c r="AI2126">
        <v>0.29446127999999999</v>
      </c>
      <c r="AJ2126">
        <v>0.27803460000000002</v>
      </c>
      <c r="AK2126">
        <v>0.36416359999999998</v>
      </c>
      <c r="AL2126">
        <v>0.34143945999999997</v>
      </c>
      <c r="AM2126">
        <v>0.31838440000000001</v>
      </c>
      <c r="AN2126">
        <v>0.27170457999999997</v>
      </c>
      <c r="AO2126">
        <v>0.26115406000000002</v>
      </c>
      <c r="AP2126">
        <v>0.33853248000000002</v>
      </c>
      <c r="AQ2126">
        <v>0.31786975000000001</v>
      </c>
      <c r="AR2126">
        <v>0.3363565</v>
      </c>
      <c r="AS2126">
        <v>0.27328107000000001</v>
      </c>
      <c r="AT2126">
        <v>0.27000081999999997</v>
      </c>
      <c r="AU2126">
        <v>0.33742398000000001</v>
      </c>
      <c r="AV2126">
        <v>0.32039640000000003</v>
      </c>
      <c r="AW2126">
        <v>0.37455577000000001</v>
      </c>
      <c r="AX2126">
        <v>0.28439856000000002</v>
      </c>
      <c r="AY2126">
        <v>0.35208752999999998</v>
      </c>
    </row>
    <row r="2127" spans="1:51">
      <c r="A2127">
        <v>1176</v>
      </c>
      <c r="B2127" t="b">
        <v>1</v>
      </c>
      <c r="C2127" t="s">
        <v>128</v>
      </c>
      <c r="D2127" t="s">
        <v>6807</v>
      </c>
      <c r="E2127" t="s">
        <v>6808</v>
      </c>
      <c r="H2127" t="s">
        <v>6809</v>
      </c>
      <c r="I2127" t="s">
        <v>5044</v>
      </c>
      <c r="K2127" s="7">
        <v>1.9E-2</v>
      </c>
      <c r="L2127">
        <v>-7.0000000000000007E-2</v>
      </c>
      <c r="M2127" s="7">
        <v>0.78</v>
      </c>
      <c r="N2127">
        <v>0.03</v>
      </c>
      <c r="O2127" s="7">
        <v>5.1999999999999998E-2</v>
      </c>
      <c r="P2127">
        <v>-0.1</v>
      </c>
      <c r="Q2127" t="s">
        <v>135</v>
      </c>
      <c r="R2127">
        <v>15.81</v>
      </c>
      <c r="S2127">
        <v>15.79</v>
      </c>
      <c r="T2127">
        <v>15.74</v>
      </c>
      <c r="U2127">
        <v>15.84</v>
      </c>
      <c r="V2127">
        <v>15.79</v>
      </c>
      <c r="W2127">
        <v>15.86</v>
      </c>
      <c r="X2127">
        <v>15.76</v>
      </c>
      <c r="Y2127">
        <v>15.8</v>
      </c>
      <c r="Z2127">
        <v>15.81</v>
      </c>
      <c r="AA2127">
        <v>15.8</v>
      </c>
      <c r="AB2127">
        <v>15.8</v>
      </c>
      <c r="AC2127">
        <v>15.93</v>
      </c>
      <c r="AD2127">
        <v>15.77</v>
      </c>
      <c r="AE2127">
        <v>15.75</v>
      </c>
      <c r="AF2127">
        <v>15.75</v>
      </c>
      <c r="AG2127">
        <v>15.54</v>
      </c>
      <c r="AH2127">
        <v>15.58</v>
      </c>
      <c r="AI2127">
        <v>0.26346579999999997</v>
      </c>
      <c r="AJ2127">
        <v>0.25869103999999998</v>
      </c>
      <c r="AK2127">
        <v>0.30121546999999999</v>
      </c>
      <c r="AL2127">
        <v>0.26749822000000001</v>
      </c>
      <c r="AM2127">
        <v>0.31030542</v>
      </c>
      <c r="AN2127">
        <v>0.40154990000000002</v>
      </c>
      <c r="AO2127">
        <v>0.38940594000000001</v>
      </c>
      <c r="AP2127">
        <v>0.31235980000000002</v>
      </c>
      <c r="AQ2127">
        <v>0.31453297000000002</v>
      </c>
      <c r="AR2127">
        <v>0.31853428</v>
      </c>
      <c r="AS2127">
        <v>0.30895372999999998</v>
      </c>
      <c r="AT2127">
        <v>0.34624951999999998</v>
      </c>
      <c r="AU2127">
        <v>0.25326591999999998</v>
      </c>
      <c r="AV2127">
        <v>0.30042225</v>
      </c>
      <c r="AW2127">
        <v>0.34150164999999999</v>
      </c>
      <c r="AX2127">
        <v>0.42575443000000002</v>
      </c>
      <c r="AY2127">
        <v>0.50492214999999996</v>
      </c>
    </row>
    <row r="2128" spans="1:51">
      <c r="A2128">
        <v>1300</v>
      </c>
      <c r="B2128" t="b">
        <v>1</v>
      </c>
      <c r="C2128" t="s">
        <v>128</v>
      </c>
      <c r="D2128" t="s">
        <v>6810</v>
      </c>
      <c r="E2128" t="s">
        <v>6811</v>
      </c>
      <c r="H2128" t="s">
        <v>6812</v>
      </c>
      <c r="I2128" t="s">
        <v>264</v>
      </c>
      <c r="K2128" s="7">
        <v>2.8000000000000001E-2</v>
      </c>
      <c r="L2128">
        <v>0.19</v>
      </c>
      <c r="M2128" s="7">
        <v>0.35</v>
      </c>
      <c r="N2128">
        <v>0.05</v>
      </c>
      <c r="O2128" s="7">
        <v>5.1999999999999998E-2</v>
      </c>
      <c r="P2128">
        <v>0.14000000000000001</v>
      </c>
      <c r="Q2128" t="s">
        <v>135</v>
      </c>
      <c r="R2128">
        <v>0</v>
      </c>
      <c r="S2128">
        <v>16.149999999999999</v>
      </c>
      <c r="T2128">
        <v>0</v>
      </c>
      <c r="U2128">
        <v>0</v>
      </c>
      <c r="V2128">
        <v>0</v>
      </c>
      <c r="W2128">
        <v>16.149999999999999</v>
      </c>
      <c r="X2128">
        <v>16.16</v>
      </c>
      <c r="Y2128">
        <v>0</v>
      </c>
      <c r="Z2128">
        <v>0</v>
      </c>
      <c r="AA2128">
        <v>0</v>
      </c>
      <c r="AB2128">
        <v>16.18</v>
      </c>
      <c r="AC2128">
        <v>16.23</v>
      </c>
      <c r="AD2128">
        <v>0</v>
      </c>
      <c r="AE2128">
        <v>0</v>
      </c>
      <c r="AF2128">
        <v>0</v>
      </c>
      <c r="AG2128">
        <v>16.309999999999999</v>
      </c>
      <c r="AH2128">
        <v>16.39</v>
      </c>
      <c r="AI2128">
        <v>0.26098793999999997</v>
      </c>
      <c r="AJ2128">
        <v>0.24769376000000001</v>
      </c>
      <c r="AK2128">
        <v>0.30623054999999999</v>
      </c>
      <c r="AL2128">
        <v>0.30829483000000002</v>
      </c>
      <c r="AM2128">
        <v>0.26594010000000001</v>
      </c>
      <c r="AN2128">
        <v>0.24726392</v>
      </c>
      <c r="AO2128">
        <v>0.2463562</v>
      </c>
      <c r="AP2128">
        <v>0.37727117999999998</v>
      </c>
      <c r="AQ2128">
        <v>0.35383083999999998</v>
      </c>
      <c r="AR2128">
        <v>0.3506821</v>
      </c>
      <c r="AS2128">
        <v>0.26303666999999997</v>
      </c>
      <c r="AT2128">
        <v>0.27031189999999999</v>
      </c>
      <c r="AU2128">
        <v>0.30644687999999998</v>
      </c>
      <c r="AV2128">
        <v>0.34190672999999999</v>
      </c>
      <c r="AW2128">
        <v>0.38202893999999998</v>
      </c>
      <c r="AX2128">
        <v>0.24843604999999999</v>
      </c>
      <c r="AY2128">
        <v>0.24620350999999999</v>
      </c>
    </row>
    <row r="2129" spans="1:51">
      <c r="A2129">
        <v>2635</v>
      </c>
      <c r="B2129" t="b">
        <v>1</v>
      </c>
      <c r="C2129" t="s">
        <v>128</v>
      </c>
      <c r="D2129" t="s">
        <v>6813</v>
      </c>
      <c r="E2129" t="s">
        <v>6814</v>
      </c>
      <c r="H2129" t="s">
        <v>6815</v>
      </c>
      <c r="I2129" t="s">
        <v>454</v>
      </c>
      <c r="K2129" s="7">
        <v>0.47</v>
      </c>
      <c r="L2129">
        <v>-0.03</v>
      </c>
      <c r="M2129" s="7">
        <v>0.16</v>
      </c>
      <c r="N2129">
        <v>0.1</v>
      </c>
      <c r="O2129" s="7">
        <v>5.1999999999999998E-2</v>
      </c>
      <c r="P2129">
        <v>-0.13</v>
      </c>
      <c r="Q2129" t="s">
        <v>135</v>
      </c>
      <c r="R2129">
        <v>15.29</v>
      </c>
      <c r="S2129">
        <v>15.16</v>
      </c>
      <c r="T2129">
        <v>15.44</v>
      </c>
      <c r="U2129">
        <v>15.1</v>
      </c>
      <c r="V2129">
        <v>15.25</v>
      </c>
      <c r="W2129">
        <v>15.24</v>
      </c>
      <c r="X2129">
        <v>15.07</v>
      </c>
      <c r="Y2129">
        <v>15.19</v>
      </c>
      <c r="Z2129">
        <v>15.51</v>
      </c>
      <c r="AA2129">
        <v>15.33</v>
      </c>
      <c r="AB2129">
        <v>15.27</v>
      </c>
      <c r="AC2129">
        <v>15.37</v>
      </c>
      <c r="AD2129">
        <v>15.28</v>
      </c>
      <c r="AE2129">
        <v>15.22</v>
      </c>
      <c r="AF2129">
        <v>15.1</v>
      </c>
      <c r="AG2129">
        <v>15.18</v>
      </c>
      <c r="AH2129">
        <v>15.25</v>
      </c>
      <c r="AI2129">
        <v>0.27715372999999999</v>
      </c>
      <c r="AJ2129">
        <v>0</v>
      </c>
      <c r="AK2129">
        <v>0.28954160000000001</v>
      </c>
      <c r="AL2129">
        <v>0.27055224999999999</v>
      </c>
      <c r="AM2129">
        <v>0.27038752999999999</v>
      </c>
      <c r="AN2129">
        <v>0</v>
      </c>
      <c r="AO2129">
        <v>0</v>
      </c>
      <c r="AP2129">
        <v>0.26290799999999998</v>
      </c>
      <c r="AQ2129">
        <v>0.27218318000000002</v>
      </c>
      <c r="AR2129">
        <v>0.27182123000000002</v>
      </c>
      <c r="AS2129">
        <v>0</v>
      </c>
      <c r="AT2129">
        <v>0</v>
      </c>
      <c r="AU2129">
        <v>0.29158682000000002</v>
      </c>
      <c r="AV2129">
        <v>0.26249444</v>
      </c>
      <c r="AW2129">
        <v>0.26742047000000002</v>
      </c>
      <c r="AX2129">
        <v>0</v>
      </c>
      <c r="AY2129">
        <v>0</v>
      </c>
    </row>
    <row r="2130" spans="1:51">
      <c r="A2130">
        <v>2830</v>
      </c>
      <c r="B2130" t="b">
        <v>1</v>
      </c>
      <c r="C2130" t="s">
        <v>128</v>
      </c>
      <c r="D2130" t="s">
        <v>6816</v>
      </c>
      <c r="E2130" t="s">
        <v>6817</v>
      </c>
      <c r="H2130" t="s">
        <v>6818</v>
      </c>
      <c r="I2130" t="s">
        <v>1333</v>
      </c>
      <c r="K2130" s="7">
        <v>0.57999999999999996</v>
      </c>
      <c r="L2130">
        <v>-0.03</v>
      </c>
      <c r="M2130" s="7">
        <v>0.11</v>
      </c>
      <c r="N2130">
        <v>7.0000000000000007E-2</v>
      </c>
      <c r="O2130" s="7">
        <v>5.1999999999999998E-2</v>
      </c>
      <c r="P2130">
        <v>-0.1</v>
      </c>
      <c r="Q2130" t="s">
        <v>135</v>
      </c>
      <c r="R2130">
        <v>16.03</v>
      </c>
      <c r="S2130">
        <v>15.96</v>
      </c>
      <c r="T2130">
        <v>16.07</v>
      </c>
      <c r="U2130">
        <v>15.99</v>
      </c>
      <c r="V2130">
        <v>16.04</v>
      </c>
      <c r="W2130">
        <v>15.94</v>
      </c>
      <c r="X2130">
        <v>15.95</v>
      </c>
      <c r="Y2130">
        <v>16.04</v>
      </c>
      <c r="Z2130">
        <v>16.07</v>
      </c>
      <c r="AA2130">
        <v>16.059999999999999</v>
      </c>
      <c r="AB2130">
        <v>16.13</v>
      </c>
      <c r="AC2130">
        <v>16.059999999999999</v>
      </c>
      <c r="AD2130">
        <v>15.99</v>
      </c>
      <c r="AE2130">
        <v>15.9</v>
      </c>
      <c r="AF2130">
        <v>15.93</v>
      </c>
      <c r="AG2130">
        <v>16.05</v>
      </c>
      <c r="AH2130">
        <v>15.99</v>
      </c>
      <c r="AI2130">
        <v>0.29141006000000003</v>
      </c>
      <c r="AJ2130">
        <v>0.31132767</v>
      </c>
      <c r="AK2130">
        <v>0.36343969999999998</v>
      </c>
      <c r="AL2130">
        <v>0.37050638000000002</v>
      </c>
      <c r="AM2130">
        <v>0.29306860000000001</v>
      </c>
      <c r="AN2130">
        <v>0.31174545999999997</v>
      </c>
      <c r="AO2130">
        <v>0.30017906</v>
      </c>
      <c r="AP2130">
        <v>0.30444905</v>
      </c>
      <c r="AQ2130">
        <v>0.37706968000000002</v>
      </c>
      <c r="AR2130">
        <v>0.37607922999999999</v>
      </c>
      <c r="AS2130">
        <v>0.38153973000000002</v>
      </c>
      <c r="AT2130">
        <v>0.32323550000000001</v>
      </c>
      <c r="AU2130">
        <v>0.34613642</v>
      </c>
      <c r="AV2130">
        <v>0.37251127000000001</v>
      </c>
      <c r="AW2130">
        <v>0.45631443999999999</v>
      </c>
      <c r="AX2130">
        <v>0.45881065999999998</v>
      </c>
      <c r="AY2130">
        <v>0.37714037</v>
      </c>
    </row>
    <row r="2131" spans="1:51">
      <c r="A2131">
        <v>1469</v>
      </c>
      <c r="B2131" t="b">
        <v>1</v>
      </c>
      <c r="C2131" t="s">
        <v>128</v>
      </c>
      <c r="D2131" t="s">
        <v>6819</v>
      </c>
      <c r="E2131" t="s">
        <v>6820</v>
      </c>
      <c r="H2131" t="s">
        <v>6821</v>
      </c>
      <c r="I2131" t="s">
        <v>339</v>
      </c>
      <c r="K2131" s="7">
        <v>5.0999999999999997E-2</v>
      </c>
      <c r="L2131">
        <v>-0.13</v>
      </c>
      <c r="M2131" s="7">
        <v>0.95</v>
      </c>
      <c r="N2131">
        <v>-0.01</v>
      </c>
      <c r="O2131" s="7">
        <v>5.2999999999999999E-2</v>
      </c>
      <c r="P2131">
        <v>-0.12</v>
      </c>
      <c r="Q2131" t="s">
        <v>135</v>
      </c>
      <c r="R2131">
        <v>15.37</v>
      </c>
      <c r="S2131">
        <v>15.39</v>
      </c>
      <c r="T2131">
        <v>15.47</v>
      </c>
      <c r="U2131">
        <v>15.56</v>
      </c>
      <c r="V2131">
        <v>15.61</v>
      </c>
      <c r="W2131">
        <v>15.52</v>
      </c>
      <c r="X2131">
        <v>15.37</v>
      </c>
      <c r="Y2131">
        <v>15.44</v>
      </c>
      <c r="Z2131">
        <v>15.55</v>
      </c>
      <c r="AA2131">
        <v>15.52</v>
      </c>
      <c r="AB2131">
        <v>15.44</v>
      </c>
      <c r="AC2131">
        <v>15.53</v>
      </c>
      <c r="AD2131">
        <v>15.37</v>
      </c>
      <c r="AE2131">
        <v>15.27</v>
      </c>
      <c r="AF2131">
        <v>15.33</v>
      </c>
      <c r="AG2131">
        <v>15.52</v>
      </c>
      <c r="AH2131">
        <v>15.45</v>
      </c>
      <c r="AI2131">
        <v>0.25653344</v>
      </c>
      <c r="AJ2131">
        <v>0.29510036000000001</v>
      </c>
      <c r="AK2131">
        <v>0.28927367999999998</v>
      </c>
      <c r="AL2131">
        <v>0.29704306000000003</v>
      </c>
      <c r="AM2131">
        <v>0.25860055999999998</v>
      </c>
      <c r="AN2131">
        <v>0.30165944</v>
      </c>
      <c r="AO2131">
        <v>0.26542475999999998</v>
      </c>
      <c r="AP2131">
        <v>0.29904795000000001</v>
      </c>
      <c r="AQ2131">
        <v>0.30093268000000001</v>
      </c>
      <c r="AR2131">
        <v>0.27425525000000001</v>
      </c>
      <c r="AS2131">
        <v>0.29209580000000002</v>
      </c>
      <c r="AT2131">
        <v>0.26977178000000002</v>
      </c>
      <c r="AU2131">
        <v>0.25556069999999997</v>
      </c>
      <c r="AV2131">
        <v>0.26232899999999998</v>
      </c>
      <c r="AW2131">
        <v>0.33153083999999999</v>
      </c>
      <c r="AX2131">
        <v>0.34304562</v>
      </c>
      <c r="AY2131">
        <v>0.26589063000000002</v>
      </c>
    </row>
    <row r="2132" spans="1:51">
      <c r="A2132">
        <v>1727</v>
      </c>
      <c r="B2132" t="b">
        <v>1</v>
      </c>
      <c r="C2132" t="s">
        <v>128</v>
      </c>
      <c r="D2132" t="s">
        <v>6822</v>
      </c>
      <c r="E2132" t="s">
        <v>6823</v>
      </c>
      <c r="H2132" t="s">
        <v>6824</v>
      </c>
      <c r="I2132" t="s">
        <v>1208</v>
      </c>
      <c r="K2132" s="7">
        <v>0.11</v>
      </c>
      <c r="L2132">
        <v>0.11</v>
      </c>
      <c r="M2132" s="7">
        <v>0.56999999999999995</v>
      </c>
      <c r="N2132">
        <v>-0.03</v>
      </c>
      <c r="O2132" s="7">
        <v>5.2999999999999999E-2</v>
      </c>
      <c r="P2132">
        <v>0.13</v>
      </c>
      <c r="Q2132" t="s">
        <v>135</v>
      </c>
      <c r="R2132">
        <v>15.19</v>
      </c>
      <c r="S2132">
        <v>15.29</v>
      </c>
      <c r="T2132">
        <v>15.16</v>
      </c>
      <c r="U2132">
        <v>15.18</v>
      </c>
      <c r="V2132">
        <v>15.11</v>
      </c>
      <c r="W2132">
        <v>15.18</v>
      </c>
      <c r="X2132">
        <v>15.13</v>
      </c>
      <c r="Y2132">
        <v>15.23</v>
      </c>
      <c r="Z2132">
        <v>15.16</v>
      </c>
      <c r="AA2132">
        <v>15.05</v>
      </c>
      <c r="AB2132">
        <v>15.14</v>
      </c>
      <c r="AC2132">
        <v>15.05</v>
      </c>
      <c r="AD2132">
        <v>15.19</v>
      </c>
      <c r="AE2132">
        <v>15.18</v>
      </c>
      <c r="AF2132">
        <v>15.26</v>
      </c>
      <c r="AG2132">
        <v>15.29</v>
      </c>
      <c r="AH2132">
        <v>15.37</v>
      </c>
      <c r="AI2132">
        <v>0.25959880000000002</v>
      </c>
      <c r="AJ2132">
        <v>0</v>
      </c>
      <c r="AK2132">
        <v>0.26539010000000002</v>
      </c>
      <c r="AL2132">
        <v>0.26901389999999997</v>
      </c>
      <c r="AM2132">
        <v>0.2541001</v>
      </c>
      <c r="AN2132">
        <v>0</v>
      </c>
      <c r="AO2132">
        <v>0</v>
      </c>
      <c r="AP2132">
        <v>0.27902855999999998</v>
      </c>
      <c r="AQ2132">
        <v>0.28075776000000002</v>
      </c>
      <c r="AR2132">
        <v>0.28585345000000001</v>
      </c>
      <c r="AS2132">
        <v>0</v>
      </c>
      <c r="AT2132">
        <v>0</v>
      </c>
      <c r="AU2132">
        <v>0.27472605999999999</v>
      </c>
      <c r="AV2132">
        <v>0.26849645</v>
      </c>
      <c r="AW2132">
        <v>0.25834819999999997</v>
      </c>
      <c r="AX2132">
        <v>0</v>
      </c>
      <c r="AY2132">
        <v>0</v>
      </c>
    </row>
    <row r="2133" spans="1:51">
      <c r="A2133">
        <v>2561</v>
      </c>
      <c r="B2133" t="b">
        <v>1</v>
      </c>
      <c r="C2133" t="s">
        <v>128</v>
      </c>
      <c r="D2133" t="s">
        <v>6825</v>
      </c>
      <c r="E2133" t="s">
        <v>6826</v>
      </c>
      <c r="H2133" t="s">
        <v>6827</v>
      </c>
      <c r="I2133" t="s">
        <v>733</v>
      </c>
      <c r="J2133" t="b">
        <v>1</v>
      </c>
      <c r="K2133" s="7">
        <v>0.43</v>
      </c>
      <c r="L2133">
        <v>0.01</v>
      </c>
      <c r="M2133" s="7">
        <v>0.14000000000000001</v>
      </c>
      <c r="N2133">
        <v>-0.03</v>
      </c>
      <c r="O2133" s="7">
        <v>5.2999999999999999E-2</v>
      </c>
      <c r="P2133">
        <v>0.03</v>
      </c>
      <c r="Q2133" t="s">
        <v>135</v>
      </c>
      <c r="R2133">
        <v>16.8</v>
      </c>
      <c r="S2133">
        <v>16.809999999999999</v>
      </c>
      <c r="T2133">
        <v>16.809999999999999</v>
      </c>
      <c r="U2133">
        <v>16.82</v>
      </c>
      <c r="V2133">
        <v>16.8</v>
      </c>
      <c r="W2133">
        <v>16.84</v>
      </c>
      <c r="X2133">
        <v>16.77</v>
      </c>
      <c r="Y2133">
        <v>16.760000000000002</v>
      </c>
      <c r="Z2133">
        <v>16.8</v>
      </c>
      <c r="AA2133">
        <v>16.8</v>
      </c>
      <c r="AB2133">
        <v>16.850000000000001</v>
      </c>
      <c r="AC2133">
        <v>16.71</v>
      </c>
      <c r="AD2133">
        <v>16.850000000000001</v>
      </c>
      <c r="AE2133">
        <v>16.829999999999998</v>
      </c>
      <c r="AF2133">
        <v>16.86</v>
      </c>
      <c r="AG2133">
        <v>16.73</v>
      </c>
      <c r="AH2133">
        <v>16.82</v>
      </c>
      <c r="AI2133">
        <v>0.25641890000000001</v>
      </c>
      <c r="AJ2133">
        <v>0.27677906000000002</v>
      </c>
      <c r="AK2133">
        <v>0.39370277999999997</v>
      </c>
      <c r="AL2133">
        <v>0.36991253000000002</v>
      </c>
      <c r="AM2133">
        <v>0.29420816999999999</v>
      </c>
      <c r="AN2133">
        <v>0.30798522</v>
      </c>
      <c r="AO2133">
        <v>0.29803701999999999</v>
      </c>
      <c r="AP2133">
        <v>0.38735153999999999</v>
      </c>
      <c r="AQ2133">
        <v>0.36260268000000001</v>
      </c>
      <c r="AR2133">
        <v>0.3486998</v>
      </c>
      <c r="AS2133">
        <v>0.31621268000000002</v>
      </c>
      <c r="AT2133">
        <v>0.30310300000000001</v>
      </c>
      <c r="AU2133">
        <v>0.30957866000000001</v>
      </c>
      <c r="AV2133">
        <v>0.34199370000000001</v>
      </c>
      <c r="AW2133">
        <v>0.48386425</v>
      </c>
      <c r="AX2133">
        <v>0.40072277000000001</v>
      </c>
      <c r="AY2133">
        <v>0.43528834</v>
      </c>
    </row>
    <row r="2134" spans="1:51">
      <c r="A2134">
        <v>101.4</v>
      </c>
      <c r="B2134" t="b">
        <v>1</v>
      </c>
      <c r="C2134" t="s">
        <v>128</v>
      </c>
      <c r="D2134" t="s">
        <v>6828</v>
      </c>
      <c r="E2134" t="s">
        <v>6829</v>
      </c>
      <c r="H2134" t="s">
        <v>6830</v>
      </c>
      <c r="I2134" t="s">
        <v>249</v>
      </c>
      <c r="J2134" t="b">
        <v>1</v>
      </c>
      <c r="K2134" s="7">
        <v>0.44</v>
      </c>
      <c r="L2134">
        <v>0.11</v>
      </c>
      <c r="M2134" s="7">
        <v>0.11</v>
      </c>
      <c r="N2134">
        <v>-0.26</v>
      </c>
      <c r="O2134" s="7">
        <v>5.2999999999999999E-2</v>
      </c>
      <c r="P2134">
        <v>0.37</v>
      </c>
      <c r="Q2134" t="s">
        <v>135</v>
      </c>
      <c r="R2134">
        <v>15.9</v>
      </c>
      <c r="S2134">
        <v>15.8</v>
      </c>
      <c r="T2134">
        <v>15.59</v>
      </c>
      <c r="U2134">
        <v>16.170000000000002</v>
      </c>
      <c r="V2134">
        <v>15.96</v>
      </c>
      <c r="W2134">
        <v>15.87</v>
      </c>
      <c r="X2134">
        <v>15.78</v>
      </c>
      <c r="Y2134">
        <v>15.46</v>
      </c>
      <c r="Z2134">
        <v>15.28</v>
      </c>
      <c r="AA2134">
        <v>15.51</v>
      </c>
      <c r="AB2134">
        <v>15.93</v>
      </c>
      <c r="AC2134">
        <v>15.85</v>
      </c>
      <c r="AD2134">
        <v>15.8</v>
      </c>
      <c r="AE2134">
        <v>16.170000000000002</v>
      </c>
      <c r="AF2134">
        <v>16.23</v>
      </c>
      <c r="AG2134">
        <v>15.99</v>
      </c>
      <c r="AH2134">
        <v>15.74</v>
      </c>
      <c r="AI2134">
        <v>0.31646364999999999</v>
      </c>
      <c r="AJ2134">
        <v>0.27868217000000001</v>
      </c>
      <c r="AK2134">
        <v>0.47970740000000001</v>
      </c>
      <c r="AL2134">
        <v>0.40979223999999997</v>
      </c>
      <c r="AM2134">
        <v>0.38310420000000001</v>
      </c>
      <c r="AN2134">
        <v>0.30646598000000003</v>
      </c>
      <c r="AO2134">
        <v>0.28138059999999998</v>
      </c>
      <c r="AP2134">
        <v>0.33862155999999999</v>
      </c>
      <c r="AQ2134">
        <v>0.37560490000000002</v>
      </c>
      <c r="AR2134">
        <v>0.29925721999999999</v>
      </c>
      <c r="AS2134">
        <v>0.33207165999999999</v>
      </c>
      <c r="AT2134">
        <v>0.30882224000000003</v>
      </c>
      <c r="AU2134">
        <v>0.33726277999999998</v>
      </c>
      <c r="AV2134">
        <v>0.39029174999999999</v>
      </c>
      <c r="AW2134">
        <v>0.32326379999999999</v>
      </c>
      <c r="AX2134">
        <v>0.55288934999999995</v>
      </c>
      <c r="AY2134">
        <v>0.46841529999999998</v>
      </c>
    </row>
    <row r="2135" spans="1:51">
      <c r="A2135">
        <v>1180</v>
      </c>
      <c r="B2135" t="b">
        <v>1</v>
      </c>
      <c r="C2135" t="s">
        <v>128</v>
      </c>
      <c r="D2135" t="s">
        <v>6831</v>
      </c>
      <c r="E2135" t="s">
        <v>6832</v>
      </c>
      <c r="H2135" t="s">
        <v>6833</v>
      </c>
      <c r="I2135" t="s">
        <v>972</v>
      </c>
      <c r="K2135" s="7">
        <v>1.9E-2</v>
      </c>
      <c r="L2135">
        <v>0.12</v>
      </c>
      <c r="M2135" s="7">
        <v>0.42</v>
      </c>
      <c r="N2135">
        <v>0.03</v>
      </c>
      <c r="O2135" s="7">
        <v>5.3999999999999999E-2</v>
      </c>
      <c r="P2135">
        <v>0.09</v>
      </c>
      <c r="Q2135" t="s">
        <v>135</v>
      </c>
      <c r="R2135">
        <v>17.23</v>
      </c>
      <c r="S2135">
        <v>17.28</v>
      </c>
      <c r="T2135">
        <v>17.260000000000002</v>
      </c>
      <c r="U2135">
        <v>17.14</v>
      </c>
      <c r="V2135">
        <v>17.12</v>
      </c>
      <c r="W2135">
        <v>17.21</v>
      </c>
      <c r="X2135">
        <v>17.07</v>
      </c>
      <c r="Y2135">
        <v>17.190000000000001</v>
      </c>
      <c r="Z2135">
        <v>17.21</v>
      </c>
      <c r="AA2135">
        <v>17.22</v>
      </c>
      <c r="AB2135">
        <v>17.16</v>
      </c>
      <c r="AC2135">
        <v>17.18</v>
      </c>
      <c r="AD2135">
        <v>17.16</v>
      </c>
      <c r="AE2135">
        <v>17.260000000000002</v>
      </c>
      <c r="AF2135">
        <v>17.329999999999998</v>
      </c>
      <c r="AG2135">
        <v>17.309999999999999</v>
      </c>
      <c r="AH2135">
        <v>17.350000000000001</v>
      </c>
      <c r="AI2135">
        <v>0</v>
      </c>
      <c r="AJ2135">
        <v>0.26133928000000001</v>
      </c>
      <c r="AK2135">
        <v>0</v>
      </c>
      <c r="AL2135">
        <v>0</v>
      </c>
      <c r="AM2135">
        <v>0</v>
      </c>
      <c r="AN2135">
        <v>0.26086986000000001</v>
      </c>
      <c r="AO2135">
        <v>0.29212337999999999</v>
      </c>
      <c r="AP2135">
        <v>0</v>
      </c>
      <c r="AQ2135">
        <v>0</v>
      </c>
      <c r="AR2135">
        <v>0</v>
      </c>
      <c r="AS2135">
        <v>0.26805106000000001</v>
      </c>
      <c r="AT2135">
        <v>0.33631193999999998</v>
      </c>
      <c r="AU2135">
        <v>0</v>
      </c>
      <c r="AV2135">
        <v>0</v>
      </c>
      <c r="AW2135">
        <v>0</v>
      </c>
      <c r="AX2135">
        <v>0.25302132999999999</v>
      </c>
      <c r="AY2135">
        <v>0.27637115000000001</v>
      </c>
    </row>
    <row r="2136" spans="1:51">
      <c r="A2136">
        <v>3212.1</v>
      </c>
      <c r="B2136" t="b">
        <v>1</v>
      </c>
      <c r="C2136" t="s">
        <v>128</v>
      </c>
      <c r="D2136" t="s">
        <v>6834</v>
      </c>
      <c r="E2136" t="s">
        <v>6835</v>
      </c>
      <c r="H2136" t="s">
        <v>6836</v>
      </c>
      <c r="I2136" t="s">
        <v>558</v>
      </c>
      <c r="J2136" t="b">
        <v>1</v>
      </c>
      <c r="K2136" s="7">
        <v>0.26</v>
      </c>
      <c r="L2136">
        <v>0.25</v>
      </c>
      <c r="M2136" s="7">
        <v>0.02</v>
      </c>
      <c r="N2136">
        <v>0.76</v>
      </c>
      <c r="O2136" s="7">
        <v>5.3999999999999999E-2</v>
      </c>
      <c r="P2136">
        <v>-0.51</v>
      </c>
      <c r="Q2136" t="s">
        <v>135</v>
      </c>
      <c r="R2136">
        <v>19.52</v>
      </c>
      <c r="S2136">
        <v>19.440000000000001</v>
      </c>
      <c r="T2136">
        <v>19.510000000000002</v>
      </c>
      <c r="U2136">
        <v>18.75</v>
      </c>
      <c r="V2136">
        <v>19.079999999999998</v>
      </c>
      <c r="W2136">
        <v>19.5</v>
      </c>
      <c r="X2136">
        <v>18.96</v>
      </c>
      <c r="Y2136">
        <v>20.059999999999999</v>
      </c>
      <c r="Z2136">
        <v>20.100000000000001</v>
      </c>
      <c r="AA2136">
        <v>19.48</v>
      </c>
      <c r="AB2136">
        <v>19.62</v>
      </c>
      <c r="AC2136">
        <v>20.14</v>
      </c>
      <c r="AD2136">
        <v>19.559999999999999</v>
      </c>
      <c r="AE2136">
        <v>19.350000000000001</v>
      </c>
      <c r="AF2136">
        <v>19.29</v>
      </c>
      <c r="AG2136">
        <v>19.91</v>
      </c>
      <c r="AH2136">
        <v>18.920000000000002</v>
      </c>
      <c r="AI2136">
        <v>0.25296548000000002</v>
      </c>
      <c r="AJ2136">
        <v>0.24300738999999999</v>
      </c>
      <c r="AK2136">
        <v>0.25320090000000001</v>
      </c>
      <c r="AL2136">
        <v>0.24618087999999999</v>
      </c>
      <c r="AM2136">
        <v>0.24717486</v>
      </c>
      <c r="AN2136">
        <v>0.35647485000000001</v>
      </c>
      <c r="AO2136">
        <v>0.40844268</v>
      </c>
      <c r="AP2136">
        <v>0.2480656</v>
      </c>
      <c r="AQ2136">
        <v>0.29986802000000001</v>
      </c>
      <c r="AR2136">
        <v>0.24626854000000001</v>
      </c>
      <c r="AS2136">
        <v>0.24039663</v>
      </c>
      <c r="AT2136">
        <v>0.27462429999999999</v>
      </c>
      <c r="AU2136">
        <v>0.24793412000000001</v>
      </c>
      <c r="AV2136">
        <v>0.25581235000000002</v>
      </c>
      <c r="AW2136">
        <v>0.27275791999999999</v>
      </c>
      <c r="AX2136">
        <v>1.118824</v>
      </c>
      <c r="AY2136">
        <v>0.45435052999999997</v>
      </c>
    </row>
    <row r="2137" spans="1:51">
      <c r="A2137">
        <v>3500</v>
      </c>
      <c r="B2137" t="b">
        <v>1</v>
      </c>
      <c r="C2137" t="s">
        <v>128</v>
      </c>
      <c r="D2137" t="s">
        <v>6837</v>
      </c>
      <c r="E2137" t="s">
        <v>6838</v>
      </c>
      <c r="H2137" t="s">
        <v>6839</v>
      </c>
      <c r="I2137" t="s">
        <v>917</v>
      </c>
      <c r="K2137" s="7">
        <v>0.99</v>
      </c>
      <c r="L2137">
        <v>0</v>
      </c>
      <c r="M2137" s="7">
        <v>0.08</v>
      </c>
      <c r="N2137">
        <v>0.09</v>
      </c>
      <c r="O2137" s="7">
        <v>5.3999999999999999E-2</v>
      </c>
      <c r="P2137">
        <v>-0.1</v>
      </c>
      <c r="Q2137" t="s">
        <v>135</v>
      </c>
      <c r="R2137">
        <v>15.65</v>
      </c>
      <c r="S2137">
        <v>15.69</v>
      </c>
      <c r="T2137">
        <v>15.67</v>
      </c>
      <c r="U2137">
        <v>15.64</v>
      </c>
      <c r="V2137">
        <v>15.64</v>
      </c>
      <c r="W2137">
        <v>15.6</v>
      </c>
      <c r="X2137">
        <v>15.63</v>
      </c>
      <c r="Y2137">
        <v>15.76</v>
      </c>
      <c r="Z2137">
        <v>15.87</v>
      </c>
      <c r="AA2137">
        <v>15.75</v>
      </c>
      <c r="AB2137">
        <v>15.7</v>
      </c>
      <c r="AC2137">
        <v>15.64</v>
      </c>
      <c r="AD2137">
        <v>15.62</v>
      </c>
      <c r="AE2137">
        <v>15.56</v>
      </c>
      <c r="AF2137">
        <v>15.54</v>
      </c>
      <c r="AG2137">
        <v>15.71</v>
      </c>
      <c r="AH2137">
        <v>15.62</v>
      </c>
      <c r="AI2137">
        <v>0.27030340000000003</v>
      </c>
      <c r="AJ2137">
        <v>0.30147701999999998</v>
      </c>
      <c r="AK2137">
        <v>0.36942332999999999</v>
      </c>
      <c r="AL2137">
        <v>0.25703253999999998</v>
      </c>
      <c r="AM2137">
        <v>0.26349973999999998</v>
      </c>
      <c r="AN2137">
        <v>0.27276075</v>
      </c>
      <c r="AO2137">
        <v>0.33486483</v>
      </c>
      <c r="AP2137">
        <v>0.28177999999999997</v>
      </c>
      <c r="AQ2137">
        <v>0.33222081999999997</v>
      </c>
      <c r="AR2137">
        <v>0.29423221999999999</v>
      </c>
      <c r="AS2137">
        <v>0.33498781999999999</v>
      </c>
      <c r="AT2137">
        <v>0.28347667999999998</v>
      </c>
      <c r="AU2137">
        <v>0.27879809999999999</v>
      </c>
      <c r="AV2137">
        <v>0.49223027000000003</v>
      </c>
      <c r="AW2137">
        <v>0.61014794999999999</v>
      </c>
      <c r="AX2137">
        <v>0.34354614999999999</v>
      </c>
      <c r="AY2137">
        <v>0.38280162000000001</v>
      </c>
    </row>
    <row r="2138" spans="1:51">
      <c r="A2138">
        <v>1298</v>
      </c>
      <c r="B2138" t="b">
        <v>1</v>
      </c>
      <c r="C2138" t="s">
        <v>128</v>
      </c>
      <c r="D2138" t="s">
        <v>6840</v>
      </c>
      <c r="E2138" t="s">
        <v>6841</v>
      </c>
      <c r="H2138" t="s">
        <v>6842</v>
      </c>
      <c r="I2138" t="s">
        <v>362</v>
      </c>
      <c r="K2138" s="7">
        <v>2.8000000000000001E-2</v>
      </c>
      <c r="L2138">
        <v>-0.34</v>
      </c>
      <c r="M2138" s="7">
        <v>0.19</v>
      </c>
      <c r="N2138">
        <v>-0.17</v>
      </c>
      <c r="O2138" s="7">
        <v>5.5E-2</v>
      </c>
      <c r="P2138">
        <v>-0.17</v>
      </c>
      <c r="Q2138" t="s">
        <v>135</v>
      </c>
      <c r="R2138">
        <v>0</v>
      </c>
      <c r="S2138">
        <v>16.059999999999999</v>
      </c>
      <c r="T2138">
        <v>0</v>
      </c>
      <c r="U2138">
        <v>0</v>
      </c>
      <c r="V2138">
        <v>0</v>
      </c>
      <c r="W2138">
        <v>16.010000000000002</v>
      </c>
      <c r="X2138">
        <v>16.29</v>
      </c>
      <c r="Y2138">
        <v>0</v>
      </c>
      <c r="Z2138">
        <v>0</v>
      </c>
      <c r="AA2138">
        <v>0</v>
      </c>
      <c r="AB2138">
        <v>16.010000000000002</v>
      </c>
      <c r="AC2138">
        <v>15.93</v>
      </c>
      <c r="AD2138">
        <v>0</v>
      </c>
      <c r="AE2138">
        <v>0</v>
      </c>
      <c r="AF2138">
        <v>0</v>
      </c>
      <c r="AG2138">
        <v>15.74</v>
      </c>
      <c r="AH2138">
        <v>15.88</v>
      </c>
      <c r="AI2138">
        <v>0.27144372</v>
      </c>
      <c r="AJ2138">
        <v>0.29264158000000001</v>
      </c>
      <c r="AK2138">
        <v>0.28759962</v>
      </c>
      <c r="AL2138">
        <v>0.29803560000000001</v>
      </c>
      <c r="AM2138">
        <v>0.26356760000000001</v>
      </c>
      <c r="AN2138">
        <v>0.27224609999999999</v>
      </c>
      <c r="AO2138">
        <v>0.26227244999999999</v>
      </c>
      <c r="AP2138">
        <v>0.29034116999999998</v>
      </c>
      <c r="AQ2138">
        <v>0.31701859999999998</v>
      </c>
      <c r="AR2138">
        <v>0.30607715000000002</v>
      </c>
      <c r="AS2138">
        <v>0.29657646999999998</v>
      </c>
      <c r="AT2138">
        <v>0.30265196999999999</v>
      </c>
      <c r="AU2138">
        <v>0.25811136000000001</v>
      </c>
      <c r="AV2138">
        <v>0.28808883000000002</v>
      </c>
      <c r="AW2138">
        <v>0.34671753999999999</v>
      </c>
      <c r="AX2138">
        <v>0.41520676000000001</v>
      </c>
      <c r="AY2138">
        <v>0.31619852999999998</v>
      </c>
    </row>
    <row r="2139" spans="1:51">
      <c r="A2139">
        <v>1559</v>
      </c>
      <c r="B2139" t="b">
        <v>1</v>
      </c>
      <c r="C2139" t="s">
        <v>128</v>
      </c>
      <c r="D2139" t="s">
        <v>6843</v>
      </c>
      <c r="E2139" t="s">
        <v>6844</v>
      </c>
      <c r="H2139" t="s">
        <v>6845</v>
      </c>
      <c r="I2139" t="s">
        <v>4398</v>
      </c>
      <c r="K2139" s="7">
        <v>7.0000000000000007E-2</v>
      </c>
      <c r="L2139">
        <v>0.36</v>
      </c>
      <c r="M2139" s="7">
        <v>0.39</v>
      </c>
      <c r="N2139">
        <v>-0.05</v>
      </c>
      <c r="O2139" s="7">
        <v>5.5E-2</v>
      </c>
      <c r="P2139">
        <v>0.4</v>
      </c>
      <c r="Q2139" t="s">
        <v>135</v>
      </c>
      <c r="R2139">
        <v>0</v>
      </c>
      <c r="S2139">
        <v>12.28</v>
      </c>
      <c r="T2139">
        <v>0</v>
      </c>
      <c r="U2139">
        <v>0</v>
      </c>
      <c r="V2139">
        <v>0</v>
      </c>
      <c r="W2139">
        <v>12.21</v>
      </c>
      <c r="X2139">
        <v>11.87</v>
      </c>
      <c r="Y2139">
        <v>0</v>
      </c>
      <c r="Z2139">
        <v>0</v>
      </c>
      <c r="AA2139">
        <v>0</v>
      </c>
      <c r="AB2139">
        <v>11.94</v>
      </c>
      <c r="AC2139">
        <v>12.06</v>
      </c>
      <c r="AD2139">
        <v>0</v>
      </c>
      <c r="AE2139">
        <v>0</v>
      </c>
      <c r="AF2139">
        <v>0</v>
      </c>
      <c r="AG2139">
        <v>12.32</v>
      </c>
      <c r="AH2139">
        <v>12.48</v>
      </c>
      <c r="AI2139">
        <v>0.26648164000000002</v>
      </c>
      <c r="AJ2139">
        <v>0.26688319999999999</v>
      </c>
      <c r="AK2139">
        <v>0.26707265000000002</v>
      </c>
      <c r="AL2139">
        <v>0.28438722999999999</v>
      </c>
      <c r="AM2139">
        <v>0.26247749999999997</v>
      </c>
      <c r="AN2139">
        <v>0.47527835000000002</v>
      </c>
      <c r="AO2139">
        <v>0.26910725000000002</v>
      </c>
      <c r="AP2139">
        <v>0.26228871999999998</v>
      </c>
      <c r="AQ2139">
        <v>0.27007787999999999</v>
      </c>
      <c r="AR2139">
        <v>0.27032462000000002</v>
      </c>
      <c r="AS2139">
        <v>0.30313410000000002</v>
      </c>
      <c r="AT2139">
        <v>0.28916550000000002</v>
      </c>
      <c r="AU2139">
        <v>0.26651698000000001</v>
      </c>
      <c r="AV2139">
        <v>0.26317309999999999</v>
      </c>
      <c r="AW2139">
        <v>0.26197695999999998</v>
      </c>
      <c r="AX2139">
        <v>0.46393605999999998</v>
      </c>
      <c r="AY2139">
        <v>0.26627803</v>
      </c>
    </row>
    <row r="2140" spans="1:51">
      <c r="A2140">
        <v>2900</v>
      </c>
      <c r="B2140" t="b">
        <v>1</v>
      </c>
      <c r="C2140" t="s">
        <v>128</v>
      </c>
      <c r="D2140" t="s">
        <v>6846</v>
      </c>
      <c r="E2140" t="s">
        <v>6847</v>
      </c>
      <c r="H2140" t="s">
        <v>6848</v>
      </c>
      <c r="I2140" t="s">
        <v>231</v>
      </c>
      <c r="K2140" s="7">
        <v>0.63</v>
      </c>
      <c r="L2140">
        <v>0.03</v>
      </c>
      <c r="M2140" s="7">
        <v>7.4999999999999997E-2</v>
      </c>
      <c r="N2140">
        <v>-0.04</v>
      </c>
      <c r="O2140" s="7">
        <v>5.5E-2</v>
      </c>
      <c r="P2140">
        <v>0.06</v>
      </c>
      <c r="Q2140" t="s">
        <v>135</v>
      </c>
      <c r="R2140">
        <v>16.5</v>
      </c>
      <c r="S2140">
        <v>16.47</v>
      </c>
      <c r="T2140">
        <v>16.510000000000002</v>
      </c>
      <c r="U2140">
        <v>16.489999999999998</v>
      </c>
      <c r="V2140">
        <v>16.489999999999998</v>
      </c>
      <c r="W2140">
        <v>16.52</v>
      </c>
      <c r="X2140">
        <v>16.53</v>
      </c>
      <c r="Y2140">
        <v>16.329999999999998</v>
      </c>
      <c r="Z2140">
        <v>16.54</v>
      </c>
      <c r="AA2140">
        <v>16.46</v>
      </c>
      <c r="AB2140">
        <v>16.489999999999998</v>
      </c>
      <c r="AC2140">
        <v>16.489999999999998</v>
      </c>
      <c r="AD2140">
        <v>16.61</v>
      </c>
      <c r="AE2140">
        <v>16.47</v>
      </c>
      <c r="AF2140">
        <v>16.47</v>
      </c>
      <c r="AG2140">
        <v>16.489999999999998</v>
      </c>
      <c r="AH2140">
        <v>16.62</v>
      </c>
      <c r="AI2140">
        <v>0.26092786000000001</v>
      </c>
      <c r="AJ2140">
        <v>0.26382208000000001</v>
      </c>
      <c r="AK2140">
        <v>0.28913369999999999</v>
      </c>
      <c r="AL2140">
        <v>0.29507420000000001</v>
      </c>
      <c r="AM2140">
        <v>0.26020252999999999</v>
      </c>
      <c r="AN2140">
        <v>0.27284205</v>
      </c>
      <c r="AO2140">
        <v>0.29163911999999997</v>
      </c>
      <c r="AP2140">
        <v>0.30078208000000001</v>
      </c>
      <c r="AQ2140">
        <v>0.30369543999999998</v>
      </c>
      <c r="AR2140">
        <v>0.2829585</v>
      </c>
      <c r="AS2140">
        <v>0.27985146999999999</v>
      </c>
      <c r="AT2140">
        <v>0.29137047999999999</v>
      </c>
      <c r="AU2140">
        <v>0.27324290000000001</v>
      </c>
      <c r="AV2140">
        <v>0.32982497999999999</v>
      </c>
      <c r="AW2140">
        <v>0.34223263999999998</v>
      </c>
      <c r="AX2140">
        <v>0.34670763999999998</v>
      </c>
      <c r="AY2140">
        <v>0.34086822999999999</v>
      </c>
    </row>
    <row r="2141" spans="1:51">
      <c r="A2141">
        <v>3346</v>
      </c>
      <c r="B2141" t="b">
        <v>1</v>
      </c>
      <c r="C2141" t="s">
        <v>128</v>
      </c>
      <c r="D2141" t="s">
        <v>6849</v>
      </c>
      <c r="E2141" t="s">
        <v>6850</v>
      </c>
      <c r="H2141" t="s">
        <v>6851</v>
      </c>
      <c r="I2141" t="s">
        <v>308</v>
      </c>
      <c r="K2141" s="7">
        <v>0.88</v>
      </c>
      <c r="L2141">
        <v>0</v>
      </c>
      <c r="M2141" s="7">
        <v>9.7000000000000003E-2</v>
      </c>
      <c r="N2141">
        <v>-0.1</v>
      </c>
      <c r="O2141" s="7">
        <v>5.5E-2</v>
      </c>
      <c r="P2141">
        <v>0.1</v>
      </c>
      <c r="Q2141" t="s">
        <v>135</v>
      </c>
      <c r="R2141">
        <v>16.73</v>
      </c>
      <c r="S2141">
        <v>16.670000000000002</v>
      </c>
      <c r="T2141">
        <v>16.829999999999998</v>
      </c>
      <c r="U2141">
        <v>16.71</v>
      </c>
      <c r="V2141">
        <v>16.63</v>
      </c>
      <c r="W2141">
        <v>16.61</v>
      </c>
      <c r="X2141">
        <v>16.760000000000002</v>
      </c>
      <c r="Y2141">
        <v>16.57</v>
      </c>
      <c r="Z2141">
        <v>16.690000000000001</v>
      </c>
      <c r="AA2141">
        <v>16.54</v>
      </c>
      <c r="AB2141">
        <v>16.54</v>
      </c>
      <c r="AC2141">
        <v>16.68</v>
      </c>
      <c r="AD2141">
        <v>16.59</v>
      </c>
      <c r="AE2141">
        <v>16.64</v>
      </c>
      <c r="AF2141">
        <v>16.72</v>
      </c>
      <c r="AG2141">
        <v>16.73</v>
      </c>
      <c r="AH2141">
        <v>16.77</v>
      </c>
      <c r="AI2141">
        <v>0.26469448000000001</v>
      </c>
      <c r="AJ2141">
        <v>0.28469119999999998</v>
      </c>
      <c r="AK2141">
        <v>0.35242259999999997</v>
      </c>
      <c r="AL2141">
        <v>0.3309879</v>
      </c>
      <c r="AM2141">
        <v>0.30847442000000003</v>
      </c>
      <c r="AN2141">
        <v>0.29514843000000002</v>
      </c>
      <c r="AO2141">
        <v>0.26868448</v>
      </c>
      <c r="AP2141">
        <v>0.35921428</v>
      </c>
      <c r="AQ2141">
        <v>0.32281840000000001</v>
      </c>
      <c r="AR2141">
        <v>0.28460144999999998</v>
      </c>
      <c r="AS2141">
        <v>0.30408284000000002</v>
      </c>
      <c r="AT2141">
        <v>0.30835706000000002</v>
      </c>
      <c r="AU2141">
        <v>0.27163246000000002</v>
      </c>
      <c r="AV2141">
        <v>0.31261855</v>
      </c>
      <c r="AW2141">
        <v>0.32735065000000002</v>
      </c>
      <c r="AX2141">
        <v>0.29679704000000001</v>
      </c>
      <c r="AY2141">
        <v>0.28978267000000002</v>
      </c>
    </row>
    <row r="2142" spans="1:51">
      <c r="A2142">
        <v>2997.1</v>
      </c>
      <c r="B2142" t="b">
        <v>1</v>
      </c>
      <c r="C2142" t="s">
        <v>128</v>
      </c>
      <c r="D2142" t="s">
        <v>6852</v>
      </c>
      <c r="E2142" t="s">
        <v>6853</v>
      </c>
      <c r="H2142" t="s">
        <v>6854</v>
      </c>
      <c r="I2142" t="s">
        <v>212</v>
      </c>
      <c r="J2142" t="b">
        <v>1</v>
      </c>
      <c r="K2142" s="7">
        <v>3.3000000000000002E-2</v>
      </c>
      <c r="L2142">
        <v>0.21</v>
      </c>
      <c r="M2142" s="7">
        <v>0.84</v>
      </c>
      <c r="N2142">
        <v>0.01</v>
      </c>
      <c r="O2142" s="7">
        <v>5.6000000000000001E-2</v>
      </c>
      <c r="P2142">
        <v>0.19</v>
      </c>
      <c r="Q2142" t="s">
        <v>135</v>
      </c>
      <c r="R2142">
        <v>14.35</v>
      </c>
      <c r="S2142">
        <v>14.43</v>
      </c>
      <c r="T2142">
        <v>14.12</v>
      </c>
      <c r="U2142">
        <v>14.2</v>
      </c>
      <c r="V2142">
        <v>14.18</v>
      </c>
      <c r="W2142">
        <v>14.2</v>
      </c>
      <c r="X2142">
        <v>13.96</v>
      </c>
      <c r="Y2142">
        <v>14.19</v>
      </c>
      <c r="Z2142">
        <v>14.17</v>
      </c>
      <c r="AA2142">
        <v>14.02</v>
      </c>
      <c r="AB2142">
        <v>14.2</v>
      </c>
      <c r="AC2142">
        <v>14.18</v>
      </c>
      <c r="AD2142">
        <v>14.04</v>
      </c>
      <c r="AE2142">
        <v>14.31</v>
      </c>
      <c r="AF2142">
        <v>14.42</v>
      </c>
      <c r="AG2142">
        <v>14.63</v>
      </c>
      <c r="AH2142">
        <v>14.56</v>
      </c>
      <c r="AI2142">
        <v>0.25866420000000001</v>
      </c>
      <c r="AJ2142">
        <v>0.26894182</v>
      </c>
      <c r="AK2142">
        <v>0.43147296000000002</v>
      </c>
      <c r="AL2142">
        <v>0.25116345000000001</v>
      </c>
      <c r="AM2142">
        <v>0.44610327</v>
      </c>
      <c r="AN2142">
        <v>0.2685516</v>
      </c>
      <c r="AO2142">
        <v>0.30545430000000001</v>
      </c>
      <c r="AP2142">
        <v>0.28069840000000001</v>
      </c>
      <c r="AQ2142">
        <v>0.36955621999999999</v>
      </c>
      <c r="AR2142">
        <v>0.53612970000000004</v>
      </c>
      <c r="AS2142">
        <v>0.25565684</v>
      </c>
      <c r="AT2142">
        <v>0.25926297999999998</v>
      </c>
      <c r="AU2142">
        <v>0.27159571999999998</v>
      </c>
      <c r="AV2142">
        <v>0.46698020000000001</v>
      </c>
      <c r="AW2142">
        <v>0.26797896999999998</v>
      </c>
      <c r="AX2142">
        <v>0.25703892</v>
      </c>
      <c r="AY2142">
        <v>0.28116849999999999</v>
      </c>
    </row>
    <row r="2143" spans="1:51">
      <c r="A2143">
        <v>1519</v>
      </c>
      <c r="B2143" t="b">
        <v>1</v>
      </c>
      <c r="C2143" t="s">
        <v>128</v>
      </c>
      <c r="D2143" t="s">
        <v>6855</v>
      </c>
      <c r="E2143" t="s">
        <v>6856</v>
      </c>
      <c r="H2143" t="s">
        <v>6857</v>
      </c>
      <c r="I2143" t="s">
        <v>313</v>
      </c>
      <c r="K2143" s="7">
        <v>6.0999999999999999E-2</v>
      </c>
      <c r="L2143">
        <v>-0.31</v>
      </c>
      <c r="M2143" s="7">
        <v>0.37</v>
      </c>
      <c r="N2143">
        <v>0.24</v>
      </c>
      <c r="O2143" s="7">
        <v>5.6000000000000001E-2</v>
      </c>
      <c r="P2143">
        <v>-0.55000000000000004</v>
      </c>
      <c r="Q2143" t="s">
        <v>135</v>
      </c>
      <c r="R2143">
        <v>0</v>
      </c>
      <c r="S2143">
        <v>15.82</v>
      </c>
      <c r="T2143">
        <v>0</v>
      </c>
      <c r="U2143">
        <v>0</v>
      </c>
      <c r="V2143">
        <v>0</v>
      </c>
      <c r="W2143">
        <v>15.98</v>
      </c>
      <c r="X2143">
        <v>15.94</v>
      </c>
      <c r="Y2143">
        <v>0</v>
      </c>
      <c r="Z2143">
        <v>0</v>
      </c>
      <c r="AA2143">
        <v>0</v>
      </c>
      <c r="AB2143">
        <v>16.170000000000002</v>
      </c>
      <c r="AC2143">
        <v>16.22</v>
      </c>
      <c r="AD2143">
        <v>0</v>
      </c>
      <c r="AE2143">
        <v>0</v>
      </c>
      <c r="AF2143">
        <v>0</v>
      </c>
      <c r="AG2143">
        <v>15.53</v>
      </c>
      <c r="AH2143">
        <v>15.75</v>
      </c>
      <c r="AI2143">
        <v>0</v>
      </c>
      <c r="AJ2143">
        <v>0</v>
      </c>
      <c r="AK2143">
        <v>0</v>
      </c>
      <c r="AL2143">
        <v>0</v>
      </c>
      <c r="AM2143">
        <v>0</v>
      </c>
      <c r="AN2143">
        <v>0</v>
      </c>
      <c r="AO2143">
        <v>0</v>
      </c>
      <c r="AP2143">
        <v>0</v>
      </c>
      <c r="AQ2143">
        <v>0</v>
      </c>
      <c r="AR2143">
        <v>0</v>
      </c>
      <c r="AS2143">
        <v>0</v>
      </c>
      <c r="AT2143">
        <v>0</v>
      </c>
      <c r="AU2143">
        <v>0</v>
      </c>
      <c r="AV2143">
        <v>0</v>
      </c>
      <c r="AW2143">
        <v>0</v>
      </c>
      <c r="AX2143">
        <v>0</v>
      </c>
      <c r="AY2143">
        <v>0</v>
      </c>
    </row>
    <row r="2144" spans="1:51">
      <c r="A2144">
        <v>1518</v>
      </c>
      <c r="B2144" t="b">
        <v>1</v>
      </c>
      <c r="C2144" t="s">
        <v>128</v>
      </c>
      <c r="D2144" t="s">
        <v>6858</v>
      </c>
      <c r="E2144" t="s">
        <v>6859</v>
      </c>
      <c r="H2144" t="s">
        <v>6860</v>
      </c>
      <c r="I2144" t="s">
        <v>910</v>
      </c>
      <c r="K2144" s="7">
        <v>6.0999999999999999E-2</v>
      </c>
      <c r="L2144">
        <v>0.54</v>
      </c>
      <c r="M2144" s="7">
        <v>0.37</v>
      </c>
      <c r="N2144">
        <v>-0.02</v>
      </c>
      <c r="O2144" s="7">
        <v>5.6000000000000001E-2</v>
      </c>
      <c r="P2144">
        <v>0.56000000000000005</v>
      </c>
      <c r="Q2144" t="s">
        <v>135</v>
      </c>
      <c r="R2144">
        <v>0</v>
      </c>
      <c r="S2144">
        <v>14.5</v>
      </c>
      <c r="T2144">
        <v>0</v>
      </c>
      <c r="U2144">
        <v>0</v>
      </c>
      <c r="V2144">
        <v>0</v>
      </c>
      <c r="W2144">
        <v>14.23</v>
      </c>
      <c r="X2144">
        <v>14.13</v>
      </c>
      <c r="Y2144">
        <v>0</v>
      </c>
      <c r="Z2144">
        <v>0</v>
      </c>
      <c r="AA2144">
        <v>0</v>
      </c>
      <c r="AB2144">
        <v>14.08</v>
      </c>
      <c r="AC2144">
        <v>14.23</v>
      </c>
      <c r="AD2144">
        <v>0</v>
      </c>
      <c r="AE2144">
        <v>0</v>
      </c>
      <c r="AF2144">
        <v>0</v>
      </c>
      <c r="AG2144">
        <v>14.91</v>
      </c>
      <c r="AH2144">
        <v>14.53</v>
      </c>
      <c r="AI2144">
        <v>0.25420900000000002</v>
      </c>
      <c r="AJ2144">
        <v>0.27751569999999998</v>
      </c>
      <c r="AK2144">
        <v>0.26754772999999998</v>
      </c>
      <c r="AL2144">
        <v>0.24127889999999999</v>
      </c>
      <c r="AM2144">
        <v>0.24262210000000001</v>
      </c>
      <c r="AN2144">
        <v>0.24423395000000001</v>
      </c>
      <c r="AO2144">
        <v>0.26900121999999999</v>
      </c>
      <c r="AP2144">
        <v>0.24523923</v>
      </c>
      <c r="AQ2144">
        <v>0.26204060000000001</v>
      </c>
      <c r="AR2144">
        <v>0.24610312000000001</v>
      </c>
      <c r="AS2144">
        <v>0.2447684</v>
      </c>
      <c r="AT2144">
        <v>0.26641517999999997</v>
      </c>
      <c r="AU2144">
        <v>0.27556874999999997</v>
      </c>
      <c r="AV2144">
        <v>0.25999185000000002</v>
      </c>
      <c r="AW2144">
        <v>0.31999767000000001</v>
      </c>
      <c r="AX2144">
        <v>0.25792896999999998</v>
      </c>
      <c r="AY2144">
        <v>0.28371986999999999</v>
      </c>
    </row>
    <row r="2145" spans="1:51">
      <c r="A2145">
        <v>3192</v>
      </c>
      <c r="B2145" t="b">
        <v>1</v>
      </c>
      <c r="C2145" t="s">
        <v>128</v>
      </c>
      <c r="D2145" t="s">
        <v>6861</v>
      </c>
      <c r="E2145" t="s">
        <v>6862</v>
      </c>
      <c r="H2145" t="s">
        <v>6863</v>
      </c>
      <c r="I2145" t="s">
        <v>577</v>
      </c>
      <c r="K2145" s="7">
        <v>0.8</v>
      </c>
      <c r="L2145">
        <v>0</v>
      </c>
      <c r="M2145" s="7">
        <v>2.5999999999999999E-2</v>
      </c>
      <c r="N2145">
        <v>0.11</v>
      </c>
      <c r="O2145" s="7">
        <v>5.6000000000000001E-2</v>
      </c>
      <c r="P2145">
        <v>-0.11</v>
      </c>
      <c r="Q2145" t="s">
        <v>135</v>
      </c>
      <c r="R2145">
        <v>15.44</v>
      </c>
      <c r="S2145">
        <v>15.4</v>
      </c>
      <c r="T2145">
        <v>15.5</v>
      </c>
      <c r="U2145">
        <v>15.44</v>
      </c>
      <c r="V2145">
        <v>15.42</v>
      </c>
      <c r="W2145">
        <v>15.35</v>
      </c>
      <c r="X2145">
        <v>15.4</v>
      </c>
      <c r="Y2145">
        <v>15.42</v>
      </c>
      <c r="Z2145">
        <v>15.56</v>
      </c>
      <c r="AA2145">
        <v>15.63</v>
      </c>
      <c r="AB2145">
        <v>15.51</v>
      </c>
      <c r="AC2145">
        <v>15.52</v>
      </c>
      <c r="AD2145">
        <v>15.51</v>
      </c>
      <c r="AE2145">
        <v>15.41</v>
      </c>
      <c r="AF2145">
        <v>15.28</v>
      </c>
      <c r="AG2145">
        <v>15.4</v>
      </c>
      <c r="AH2145">
        <v>15.43</v>
      </c>
      <c r="AI2145">
        <v>0.25329207999999998</v>
      </c>
      <c r="AJ2145">
        <v>0.24447289</v>
      </c>
      <c r="AK2145">
        <v>0.27168052999999998</v>
      </c>
      <c r="AL2145">
        <v>0.25906291999999997</v>
      </c>
      <c r="AM2145">
        <v>0.28983995000000001</v>
      </c>
      <c r="AN2145">
        <v>0.28480645999999998</v>
      </c>
      <c r="AO2145">
        <v>0.24695640999999999</v>
      </c>
      <c r="AP2145">
        <v>0.32725522000000001</v>
      </c>
      <c r="AQ2145">
        <v>0.26252555999999999</v>
      </c>
      <c r="AR2145">
        <v>0.30051062000000001</v>
      </c>
      <c r="AS2145">
        <v>0.27319837000000002</v>
      </c>
      <c r="AT2145">
        <v>0.24611443</v>
      </c>
      <c r="AU2145">
        <v>0.25528073000000001</v>
      </c>
      <c r="AV2145">
        <v>0.29645416000000002</v>
      </c>
      <c r="AW2145">
        <v>0.31793480000000002</v>
      </c>
      <c r="AX2145">
        <v>0.27893950000000001</v>
      </c>
      <c r="AY2145">
        <v>0.36278364000000002</v>
      </c>
    </row>
    <row r="2146" spans="1:51">
      <c r="A2146">
        <v>1530</v>
      </c>
      <c r="B2146" t="b">
        <v>1</v>
      </c>
      <c r="C2146" t="s">
        <v>128</v>
      </c>
      <c r="D2146" t="s">
        <v>6864</v>
      </c>
      <c r="E2146" t="s">
        <v>6865</v>
      </c>
      <c r="H2146" t="s">
        <v>6866</v>
      </c>
      <c r="I2146" t="s">
        <v>1708</v>
      </c>
      <c r="K2146" s="7">
        <v>6.3E-2</v>
      </c>
      <c r="L2146">
        <v>-0.39</v>
      </c>
      <c r="M2146" s="7">
        <v>0.91</v>
      </c>
      <c r="N2146">
        <v>0.01</v>
      </c>
      <c r="O2146" s="7">
        <v>5.7000000000000002E-2</v>
      </c>
      <c r="P2146">
        <v>-0.39</v>
      </c>
      <c r="Q2146" t="s">
        <v>135</v>
      </c>
      <c r="R2146">
        <v>16.71</v>
      </c>
      <c r="S2146">
        <v>0</v>
      </c>
      <c r="T2146">
        <v>16.850000000000001</v>
      </c>
      <c r="U2146">
        <v>16.510000000000002</v>
      </c>
      <c r="V2146">
        <v>17.059999999999999</v>
      </c>
      <c r="W2146">
        <v>0</v>
      </c>
      <c r="X2146">
        <v>0</v>
      </c>
      <c r="Y2146">
        <v>16.82</v>
      </c>
      <c r="Z2146">
        <v>17.04</v>
      </c>
      <c r="AA2146">
        <v>16.489999999999998</v>
      </c>
      <c r="AB2146">
        <v>0</v>
      </c>
      <c r="AC2146">
        <v>0</v>
      </c>
      <c r="AD2146">
        <v>16.350000000000001</v>
      </c>
      <c r="AE2146">
        <v>16.23</v>
      </c>
      <c r="AF2146">
        <v>16.29</v>
      </c>
      <c r="AG2146">
        <v>0</v>
      </c>
      <c r="AH2146">
        <v>0</v>
      </c>
      <c r="AI2146">
        <v>0.25291809999999998</v>
      </c>
      <c r="AJ2146">
        <v>0.27934526999999998</v>
      </c>
      <c r="AK2146">
        <v>0.27986559999999999</v>
      </c>
      <c r="AL2146">
        <v>0.28835607000000002</v>
      </c>
      <c r="AM2146">
        <v>0.25670169999999998</v>
      </c>
      <c r="AN2146">
        <v>0.26918500000000001</v>
      </c>
      <c r="AO2146">
        <v>0.28445369999999998</v>
      </c>
      <c r="AP2146">
        <v>0.31053304999999998</v>
      </c>
      <c r="AQ2146">
        <v>0.28783714999999999</v>
      </c>
      <c r="AR2146">
        <v>0.31347396999999999</v>
      </c>
      <c r="AS2146">
        <v>0.3057569</v>
      </c>
      <c r="AT2146">
        <v>0.28410303999999997</v>
      </c>
      <c r="AU2146">
        <v>0.26924579999999998</v>
      </c>
      <c r="AV2146">
        <v>0.31580829999999999</v>
      </c>
      <c r="AW2146">
        <v>0.33749183999999999</v>
      </c>
      <c r="AX2146">
        <v>0.39717814000000001</v>
      </c>
      <c r="AY2146">
        <v>0.34239239999999999</v>
      </c>
    </row>
    <row r="2147" spans="1:51" s="14" customFormat="1">
      <c r="A2147">
        <v>2040.1</v>
      </c>
      <c r="B2147" t="b">
        <v>1</v>
      </c>
      <c r="C2147" t="s">
        <v>128</v>
      </c>
      <c r="D2147" t="s">
        <v>6867</v>
      </c>
      <c r="E2147" t="s">
        <v>6868</v>
      </c>
      <c r="F2147"/>
      <c r="G2147"/>
      <c r="H2147" t="s">
        <v>6869</v>
      </c>
      <c r="I2147" t="s">
        <v>393</v>
      </c>
      <c r="J2147" t="b">
        <v>1</v>
      </c>
      <c r="K2147" s="7">
        <v>0.11</v>
      </c>
      <c r="L2147">
        <v>0.05</v>
      </c>
      <c r="M2147" s="7">
        <v>0.43</v>
      </c>
      <c r="N2147">
        <v>0.06</v>
      </c>
      <c r="O2147" s="7">
        <v>5.7000000000000002E-2</v>
      </c>
      <c r="P2147">
        <v>-0.01</v>
      </c>
      <c r="Q2147" t="s">
        <v>135</v>
      </c>
      <c r="R2147">
        <v>15.5</v>
      </c>
      <c r="S2147">
        <v>15.54</v>
      </c>
      <c r="T2147">
        <v>15.23</v>
      </c>
      <c r="U2147">
        <v>15.39</v>
      </c>
      <c r="V2147">
        <v>15.28</v>
      </c>
      <c r="W2147">
        <v>15.3</v>
      </c>
      <c r="X2147">
        <v>15.38</v>
      </c>
      <c r="Y2147">
        <v>15.41</v>
      </c>
      <c r="Z2147">
        <v>15.39</v>
      </c>
      <c r="AA2147">
        <v>15.44</v>
      </c>
      <c r="AB2147">
        <v>15.33</v>
      </c>
      <c r="AC2147">
        <v>15.25</v>
      </c>
      <c r="AD2147">
        <v>15.4</v>
      </c>
      <c r="AE2147">
        <v>15.35</v>
      </c>
      <c r="AF2147">
        <v>15.29</v>
      </c>
      <c r="AG2147">
        <v>15.39</v>
      </c>
      <c r="AH2147">
        <v>15.43</v>
      </c>
      <c r="AI2147">
        <v>0.3087374</v>
      </c>
      <c r="AJ2147">
        <v>0</v>
      </c>
      <c r="AK2147">
        <v>0.31580406</v>
      </c>
      <c r="AL2147">
        <v>0.27548250000000002</v>
      </c>
      <c r="AM2147">
        <v>0.29508974999999998</v>
      </c>
      <c r="AN2147">
        <v>0</v>
      </c>
      <c r="AO2147">
        <v>0</v>
      </c>
      <c r="AP2147">
        <v>0.33369482</v>
      </c>
      <c r="AQ2147">
        <v>0.2715342</v>
      </c>
      <c r="AR2147">
        <v>0.30422070000000001</v>
      </c>
      <c r="AS2147">
        <v>0</v>
      </c>
      <c r="AT2147">
        <v>0</v>
      </c>
      <c r="AU2147">
        <v>0.30248585</v>
      </c>
      <c r="AV2147">
        <v>0.26590546999999998</v>
      </c>
      <c r="AW2147">
        <v>0.26121909999999998</v>
      </c>
      <c r="AX2147">
        <v>0</v>
      </c>
      <c r="AY2147">
        <v>0</v>
      </c>
    </row>
    <row r="2148" spans="1:51">
      <c r="A2148">
        <v>3017</v>
      </c>
      <c r="B2148" t="b">
        <v>1</v>
      </c>
      <c r="C2148" t="s">
        <v>128</v>
      </c>
      <c r="D2148" t="s">
        <v>6870</v>
      </c>
      <c r="E2148" t="s">
        <v>6871</v>
      </c>
      <c r="H2148" t="s">
        <v>6872</v>
      </c>
      <c r="I2148" t="s">
        <v>231</v>
      </c>
      <c r="K2148" s="7">
        <v>0.69</v>
      </c>
      <c r="L2148">
        <v>0.01</v>
      </c>
      <c r="M2148" s="7">
        <v>4.5999999999999999E-2</v>
      </c>
      <c r="N2148">
        <v>7.0000000000000007E-2</v>
      </c>
      <c r="O2148" s="7">
        <v>5.7000000000000002E-2</v>
      </c>
      <c r="P2148">
        <v>-0.06</v>
      </c>
      <c r="Q2148" t="s">
        <v>135</v>
      </c>
      <c r="R2148">
        <v>15.63</v>
      </c>
      <c r="S2148">
        <v>15.71</v>
      </c>
      <c r="T2148">
        <v>15.56</v>
      </c>
      <c r="U2148">
        <v>15.69</v>
      </c>
      <c r="V2148">
        <v>15.66</v>
      </c>
      <c r="W2148">
        <v>15.6</v>
      </c>
      <c r="X2148">
        <v>15.65</v>
      </c>
      <c r="Y2148">
        <v>15.76</v>
      </c>
      <c r="Z2148">
        <v>15.59</v>
      </c>
      <c r="AA2148">
        <v>15.62</v>
      </c>
      <c r="AB2148">
        <v>15.65</v>
      </c>
      <c r="AC2148">
        <v>15.8</v>
      </c>
      <c r="AD2148">
        <v>15.63</v>
      </c>
      <c r="AE2148">
        <v>15.62</v>
      </c>
      <c r="AF2148">
        <v>15.53</v>
      </c>
      <c r="AG2148">
        <v>15.63</v>
      </c>
      <c r="AH2148">
        <v>15.7</v>
      </c>
      <c r="AI2148">
        <v>0.24271825</v>
      </c>
      <c r="AJ2148">
        <v>0</v>
      </c>
      <c r="AK2148">
        <v>0.27751428</v>
      </c>
      <c r="AL2148">
        <v>0.46410077999999999</v>
      </c>
      <c r="AM2148">
        <v>0.25180536999999997</v>
      </c>
      <c r="AN2148">
        <v>0</v>
      </c>
      <c r="AO2148">
        <v>0</v>
      </c>
      <c r="AP2148">
        <v>0.26386026000000001</v>
      </c>
      <c r="AQ2148">
        <v>0.37291637</v>
      </c>
      <c r="AR2148">
        <v>0.30313059999999997</v>
      </c>
      <c r="AS2148">
        <v>0</v>
      </c>
      <c r="AT2148">
        <v>0</v>
      </c>
      <c r="AU2148">
        <v>0.28172064000000002</v>
      </c>
      <c r="AV2148">
        <v>0.26213389999999998</v>
      </c>
      <c r="AW2148">
        <v>0.35273579999999999</v>
      </c>
      <c r="AX2148">
        <v>0</v>
      </c>
      <c r="AY2148">
        <v>0</v>
      </c>
    </row>
    <row r="2149" spans="1:51">
      <c r="A2149">
        <v>1554</v>
      </c>
      <c r="B2149" t="b">
        <v>1</v>
      </c>
      <c r="C2149" t="s">
        <v>128</v>
      </c>
      <c r="D2149" t="s">
        <v>6873</v>
      </c>
      <c r="E2149" t="s">
        <v>6874</v>
      </c>
      <c r="H2149" t="s">
        <v>6875</v>
      </c>
      <c r="I2149" t="s">
        <v>597</v>
      </c>
      <c r="K2149" s="7">
        <v>6.9000000000000006E-2</v>
      </c>
      <c r="L2149">
        <v>0.09</v>
      </c>
      <c r="M2149" s="7">
        <v>0.87</v>
      </c>
      <c r="N2149">
        <v>0</v>
      </c>
      <c r="O2149" s="7">
        <v>5.8000000000000003E-2</v>
      </c>
      <c r="P2149">
        <v>0.09</v>
      </c>
      <c r="Q2149" t="s">
        <v>135</v>
      </c>
      <c r="R2149">
        <v>15.69</v>
      </c>
      <c r="S2149">
        <v>15.73</v>
      </c>
      <c r="T2149">
        <v>15.66</v>
      </c>
      <c r="U2149">
        <v>15.73</v>
      </c>
      <c r="V2149">
        <v>15.66</v>
      </c>
      <c r="W2149">
        <v>15.68</v>
      </c>
      <c r="X2149">
        <v>15.71</v>
      </c>
      <c r="Y2149">
        <v>15.64</v>
      </c>
      <c r="Z2149">
        <v>15.67</v>
      </c>
      <c r="AA2149">
        <v>15.74</v>
      </c>
      <c r="AB2149">
        <v>15.74</v>
      </c>
      <c r="AC2149">
        <v>15.64</v>
      </c>
      <c r="AD2149">
        <v>15.78</v>
      </c>
      <c r="AE2149">
        <v>15.84</v>
      </c>
      <c r="AF2149">
        <v>15.76</v>
      </c>
      <c r="AG2149">
        <v>15.71</v>
      </c>
      <c r="AH2149">
        <v>15.76</v>
      </c>
      <c r="AI2149">
        <v>0</v>
      </c>
      <c r="AJ2149">
        <v>0.27545209999999998</v>
      </c>
      <c r="AK2149">
        <v>0</v>
      </c>
      <c r="AL2149">
        <v>0</v>
      </c>
      <c r="AM2149">
        <v>0</v>
      </c>
      <c r="AN2149">
        <v>0.33316459999999998</v>
      </c>
      <c r="AO2149">
        <v>0.29785319999999998</v>
      </c>
      <c r="AP2149">
        <v>0</v>
      </c>
      <c r="AQ2149">
        <v>0</v>
      </c>
      <c r="AR2149">
        <v>0</v>
      </c>
      <c r="AS2149">
        <v>0.27749236999999999</v>
      </c>
      <c r="AT2149">
        <v>0.30107123000000002</v>
      </c>
      <c r="AU2149">
        <v>0</v>
      </c>
      <c r="AV2149">
        <v>0</v>
      </c>
      <c r="AW2149">
        <v>0</v>
      </c>
      <c r="AX2149">
        <v>0.34870052000000001</v>
      </c>
      <c r="AY2149">
        <v>0.30279477999999999</v>
      </c>
    </row>
    <row r="2150" spans="1:51">
      <c r="A2150">
        <v>3087</v>
      </c>
      <c r="B2150" t="b">
        <v>1</v>
      </c>
      <c r="C2150" t="s">
        <v>128</v>
      </c>
      <c r="D2150" t="s">
        <v>6876</v>
      </c>
      <c r="E2150" t="s">
        <v>6877</v>
      </c>
      <c r="H2150" t="s">
        <v>6878</v>
      </c>
      <c r="I2150" t="s">
        <v>4117</v>
      </c>
      <c r="K2150" s="7">
        <v>0.73</v>
      </c>
      <c r="L2150">
        <v>-0.03</v>
      </c>
      <c r="M2150" s="7">
        <v>5.2999999999999999E-2</v>
      </c>
      <c r="N2150">
        <v>0.11</v>
      </c>
      <c r="O2150" s="7">
        <v>5.8000000000000003E-2</v>
      </c>
      <c r="P2150">
        <v>-0.15</v>
      </c>
      <c r="Q2150" t="s">
        <v>135</v>
      </c>
      <c r="R2150">
        <v>16.239999999999998</v>
      </c>
      <c r="S2150">
        <v>16.27</v>
      </c>
      <c r="T2150">
        <v>16.43</v>
      </c>
      <c r="U2150">
        <v>16.04</v>
      </c>
      <c r="V2150">
        <v>16.23</v>
      </c>
      <c r="W2150">
        <v>16.09</v>
      </c>
      <c r="X2150">
        <v>16.16</v>
      </c>
      <c r="Y2150">
        <v>16.309999999999999</v>
      </c>
      <c r="Z2150">
        <v>16.46</v>
      </c>
      <c r="AA2150">
        <v>16.329999999999998</v>
      </c>
      <c r="AB2150">
        <v>16.11</v>
      </c>
      <c r="AC2150">
        <v>16.32</v>
      </c>
      <c r="AD2150">
        <v>16.12</v>
      </c>
      <c r="AE2150">
        <v>16.079999999999998</v>
      </c>
      <c r="AF2150">
        <v>15.85</v>
      </c>
      <c r="AG2150">
        <v>16.350000000000001</v>
      </c>
      <c r="AH2150">
        <v>16.39</v>
      </c>
      <c r="AI2150">
        <v>0.27478829999999999</v>
      </c>
      <c r="AJ2150">
        <v>0.26479061999999998</v>
      </c>
      <c r="AK2150">
        <v>0.30226174</v>
      </c>
      <c r="AL2150">
        <v>0.30737582000000002</v>
      </c>
      <c r="AM2150">
        <v>0.35629951999999998</v>
      </c>
      <c r="AN2150">
        <v>0.28345972000000003</v>
      </c>
      <c r="AO2150">
        <v>0.36304805000000001</v>
      </c>
      <c r="AP2150">
        <v>0.32104041999999999</v>
      </c>
      <c r="AQ2150">
        <v>0.33366795999999999</v>
      </c>
      <c r="AR2150">
        <v>0.28960595</v>
      </c>
      <c r="AS2150">
        <v>0.27642840000000002</v>
      </c>
      <c r="AT2150">
        <v>0.36480835</v>
      </c>
      <c r="AU2150">
        <v>0.34596533000000002</v>
      </c>
      <c r="AV2150">
        <v>0.36329123000000002</v>
      </c>
      <c r="AW2150">
        <v>0.40835359999999998</v>
      </c>
      <c r="AX2150">
        <v>0.32092520000000002</v>
      </c>
      <c r="AY2150">
        <v>0.36320360000000002</v>
      </c>
    </row>
    <row r="2151" spans="1:51">
      <c r="A2151">
        <v>2408</v>
      </c>
      <c r="B2151" t="b">
        <v>1</v>
      </c>
      <c r="C2151" t="s">
        <v>128</v>
      </c>
      <c r="D2151" t="s">
        <v>6879</v>
      </c>
      <c r="E2151" t="s">
        <v>6880</v>
      </c>
      <c r="H2151" t="s">
        <v>6881</v>
      </c>
      <c r="I2151" t="s">
        <v>764</v>
      </c>
      <c r="K2151" s="7">
        <v>0.36</v>
      </c>
      <c r="L2151">
        <v>-0.02</v>
      </c>
      <c r="M2151" s="7">
        <v>0.17</v>
      </c>
      <c r="N2151">
        <v>-0.04</v>
      </c>
      <c r="O2151" s="7">
        <v>5.8999999999999997E-2</v>
      </c>
      <c r="P2151">
        <v>0.02</v>
      </c>
      <c r="Q2151" t="s">
        <v>135</v>
      </c>
      <c r="R2151">
        <v>16.73</v>
      </c>
      <c r="S2151">
        <v>16.73</v>
      </c>
      <c r="T2151">
        <v>16.77</v>
      </c>
      <c r="U2151">
        <v>16.8</v>
      </c>
      <c r="V2151">
        <v>16.690000000000001</v>
      </c>
      <c r="W2151">
        <v>16.77</v>
      </c>
      <c r="X2151">
        <v>16.739999999999998</v>
      </c>
      <c r="Y2151">
        <v>16.690000000000001</v>
      </c>
      <c r="Z2151">
        <v>16.61</v>
      </c>
      <c r="AA2151">
        <v>16.75</v>
      </c>
      <c r="AB2151">
        <v>16.829999999999998</v>
      </c>
      <c r="AC2151">
        <v>16.68</v>
      </c>
      <c r="AD2151">
        <v>16.82</v>
      </c>
      <c r="AE2151">
        <v>16.739999999999998</v>
      </c>
      <c r="AF2151">
        <v>16.72</v>
      </c>
      <c r="AG2151">
        <v>16.73</v>
      </c>
      <c r="AH2151">
        <v>16.64</v>
      </c>
      <c r="AI2151">
        <v>0.2638433</v>
      </c>
      <c r="AJ2151">
        <v>0</v>
      </c>
      <c r="AK2151">
        <v>0.26377967000000002</v>
      </c>
      <c r="AL2151">
        <v>0.26826102000000002</v>
      </c>
      <c r="AM2151">
        <v>0.28378632999999998</v>
      </c>
      <c r="AN2151">
        <v>0</v>
      </c>
      <c r="AO2151">
        <v>0</v>
      </c>
      <c r="AP2151">
        <v>0.30696297</v>
      </c>
      <c r="AQ2151">
        <v>0.47582340000000001</v>
      </c>
      <c r="AR2151">
        <v>0.29893059999999999</v>
      </c>
      <c r="AS2151">
        <v>0</v>
      </c>
      <c r="AT2151">
        <v>0</v>
      </c>
      <c r="AU2151">
        <v>0.28039014000000001</v>
      </c>
      <c r="AV2151">
        <v>0.26887820000000001</v>
      </c>
      <c r="AW2151">
        <v>0.28565833000000002</v>
      </c>
      <c r="AX2151">
        <v>0</v>
      </c>
      <c r="AY2151">
        <v>0</v>
      </c>
    </row>
    <row r="2152" spans="1:51">
      <c r="A2152">
        <v>1245</v>
      </c>
      <c r="B2152" t="b">
        <v>1</v>
      </c>
      <c r="C2152" t="s">
        <v>128</v>
      </c>
      <c r="D2152" t="s">
        <v>6882</v>
      </c>
      <c r="E2152" t="s">
        <v>6883</v>
      </c>
      <c r="H2152" t="s">
        <v>6884</v>
      </c>
      <c r="I2152" t="s">
        <v>6885</v>
      </c>
      <c r="J2152" t="b">
        <v>1</v>
      </c>
      <c r="K2152" s="7">
        <v>2.4E-2</v>
      </c>
      <c r="L2152">
        <v>0.11</v>
      </c>
      <c r="M2152" s="7">
        <v>0.46</v>
      </c>
      <c r="N2152">
        <v>0.03</v>
      </c>
      <c r="O2152" s="7">
        <v>0.06</v>
      </c>
      <c r="P2152">
        <v>0.08</v>
      </c>
      <c r="Q2152" t="s">
        <v>135</v>
      </c>
      <c r="R2152">
        <v>16.37</v>
      </c>
      <c r="S2152">
        <v>16.309999999999999</v>
      </c>
      <c r="T2152">
        <v>16.28</v>
      </c>
      <c r="U2152">
        <v>16.34</v>
      </c>
      <c r="V2152">
        <v>16.399999999999999</v>
      </c>
      <c r="W2152">
        <v>16.27</v>
      </c>
      <c r="X2152">
        <v>16.28</v>
      </c>
      <c r="Y2152">
        <v>16.260000000000002</v>
      </c>
      <c r="Z2152">
        <v>16.36</v>
      </c>
      <c r="AA2152">
        <v>16.25</v>
      </c>
      <c r="AB2152">
        <v>16.36</v>
      </c>
      <c r="AC2152">
        <v>16.37</v>
      </c>
      <c r="AD2152">
        <v>16.350000000000001</v>
      </c>
      <c r="AE2152">
        <v>16.47</v>
      </c>
      <c r="AF2152">
        <v>16.440000000000001</v>
      </c>
      <c r="AG2152">
        <v>16.489999999999998</v>
      </c>
      <c r="AH2152">
        <v>16.329999999999998</v>
      </c>
      <c r="AI2152">
        <v>0.27413720000000003</v>
      </c>
      <c r="AJ2152">
        <v>0.26821366000000002</v>
      </c>
      <c r="AK2152">
        <v>0.31364503999999999</v>
      </c>
      <c r="AL2152">
        <v>0.30656563999999997</v>
      </c>
      <c r="AM2152">
        <v>0.28601605000000002</v>
      </c>
      <c r="AN2152">
        <v>0.29003718000000001</v>
      </c>
      <c r="AO2152">
        <v>0.29629934000000002</v>
      </c>
      <c r="AP2152">
        <v>0.41279605000000003</v>
      </c>
      <c r="AQ2152">
        <v>0.34911692</v>
      </c>
      <c r="AR2152">
        <v>0.31238949999999999</v>
      </c>
      <c r="AS2152">
        <v>0.32407819999999998</v>
      </c>
      <c r="AT2152">
        <v>0.40170968000000001</v>
      </c>
      <c r="AU2152">
        <v>0.30793429999999999</v>
      </c>
      <c r="AV2152">
        <v>0.39332810000000001</v>
      </c>
      <c r="AW2152">
        <v>0.45331556000000001</v>
      </c>
      <c r="AX2152">
        <v>0.39593815999999998</v>
      </c>
      <c r="AY2152">
        <v>0.34710917000000002</v>
      </c>
    </row>
    <row r="2153" spans="1:51">
      <c r="A2153">
        <v>1326</v>
      </c>
      <c r="B2153" t="b">
        <v>1</v>
      </c>
      <c r="C2153" t="s">
        <v>128</v>
      </c>
      <c r="D2153" t="s">
        <v>6886</v>
      </c>
      <c r="E2153" t="s">
        <v>6887</v>
      </c>
      <c r="H2153" t="s">
        <v>6888</v>
      </c>
      <c r="I2153" t="s">
        <v>160</v>
      </c>
      <c r="K2153" s="7">
        <v>3.1E-2</v>
      </c>
      <c r="L2153">
        <v>0.19</v>
      </c>
      <c r="M2153" s="7">
        <v>0.38</v>
      </c>
      <c r="N2153">
        <v>0</v>
      </c>
      <c r="O2153" s="7">
        <v>0.06</v>
      </c>
      <c r="P2153">
        <v>0.19</v>
      </c>
      <c r="Q2153" t="s">
        <v>135</v>
      </c>
      <c r="R2153">
        <v>13.24</v>
      </c>
      <c r="S2153">
        <v>13.69</v>
      </c>
      <c r="T2153">
        <v>13.51</v>
      </c>
      <c r="U2153">
        <v>13.48</v>
      </c>
      <c r="V2153">
        <v>13.33</v>
      </c>
      <c r="W2153">
        <v>13</v>
      </c>
      <c r="X2153">
        <v>13.03</v>
      </c>
      <c r="Y2153">
        <v>13.46</v>
      </c>
      <c r="Z2153">
        <v>13.3</v>
      </c>
      <c r="AA2153">
        <v>13.41</v>
      </c>
      <c r="AB2153">
        <v>13.28</v>
      </c>
      <c r="AC2153">
        <v>13.23</v>
      </c>
      <c r="AD2153">
        <v>13.51</v>
      </c>
      <c r="AE2153">
        <v>13.44</v>
      </c>
      <c r="AF2153">
        <v>13.35</v>
      </c>
      <c r="AG2153">
        <v>13.74</v>
      </c>
      <c r="AH2153">
        <v>13.81</v>
      </c>
      <c r="AI2153">
        <v>0.26157257</v>
      </c>
      <c r="AJ2153">
        <v>0.26314765000000001</v>
      </c>
      <c r="AK2153">
        <v>0.28139683999999998</v>
      </c>
      <c r="AL2153">
        <v>0.29257371999999998</v>
      </c>
      <c r="AM2153">
        <v>0.29309543999999998</v>
      </c>
      <c r="AN2153">
        <v>0.270314</v>
      </c>
      <c r="AO2153">
        <v>0.28841542999999997</v>
      </c>
      <c r="AP2153">
        <v>0.30479403999999999</v>
      </c>
      <c r="AQ2153">
        <v>0.30025964999999999</v>
      </c>
      <c r="AR2153">
        <v>0.30728529999999998</v>
      </c>
      <c r="AS2153">
        <v>0.26367079999999998</v>
      </c>
      <c r="AT2153">
        <v>0.28258735000000001</v>
      </c>
      <c r="AU2153">
        <v>0.27361049999999998</v>
      </c>
      <c r="AV2153">
        <v>0.28326037999999998</v>
      </c>
      <c r="AW2153">
        <v>0.38376448000000002</v>
      </c>
      <c r="AX2153">
        <v>0.34726541999999999</v>
      </c>
      <c r="AY2153">
        <v>0.28017384000000001</v>
      </c>
    </row>
    <row r="2154" spans="1:51">
      <c r="A2154">
        <v>2606.1</v>
      </c>
      <c r="B2154" t="b">
        <v>1</v>
      </c>
      <c r="C2154" t="s">
        <v>128</v>
      </c>
      <c r="D2154" t="s">
        <v>6889</v>
      </c>
      <c r="E2154" t="s">
        <v>6890</v>
      </c>
      <c r="H2154" t="s">
        <v>6891</v>
      </c>
      <c r="I2154" t="s">
        <v>764</v>
      </c>
      <c r="J2154" t="b">
        <v>1</v>
      </c>
      <c r="K2154" s="7">
        <v>3.9E-2</v>
      </c>
      <c r="L2154">
        <v>0.08</v>
      </c>
      <c r="M2154" s="7">
        <v>0.91</v>
      </c>
      <c r="N2154">
        <v>0.05</v>
      </c>
      <c r="O2154" s="7">
        <v>0.06</v>
      </c>
      <c r="P2154">
        <v>0.03</v>
      </c>
      <c r="Q2154" t="s">
        <v>135</v>
      </c>
      <c r="R2154">
        <v>16.66</v>
      </c>
      <c r="S2154">
        <v>16.72</v>
      </c>
      <c r="T2154">
        <v>16.55</v>
      </c>
      <c r="U2154">
        <v>16.66</v>
      </c>
      <c r="V2154">
        <v>16.649999999999999</v>
      </c>
      <c r="W2154">
        <v>16.64</v>
      </c>
      <c r="X2154">
        <v>16.64</v>
      </c>
      <c r="Y2154">
        <v>16.61</v>
      </c>
      <c r="Z2154">
        <v>16.68</v>
      </c>
      <c r="AA2154">
        <v>16.690000000000001</v>
      </c>
      <c r="AB2154">
        <v>16.670000000000002</v>
      </c>
      <c r="AC2154">
        <v>16.739999999999998</v>
      </c>
      <c r="AD2154">
        <v>16.82</v>
      </c>
      <c r="AE2154">
        <v>16.690000000000001</v>
      </c>
      <c r="AF2154">
        <v>16.66</v>
      </c>
      <c r="AG2154">
        <v>16.649999999999999</v>
      </c>
      <c r="AH2154">
        <v>16.66</v>
      </c>
      <c r="AI2154">
        <v>0.25730683999999998</v>
      </c>
      <c r="AJ2154">
        <v>0.25117899999999999</v>
      </c>
      <c r="AK2154">
        <v>0.25598344000000001</v>
      </c>
      <c r="AL2154">
        <v>0.25971050000000001</v>
      </c>
      <c r="AM2154">
        <v>0.25643023999999998</v>
      </c>
      <c r="AN2154">
        <v>0.26105650000000002</v>
      </c>
      <c r="AO2154">
        <v>0.31280659999999999</v>
      </c>
      <c r="AP2154">
        <v>0.26811610000000002</v>
      </c>
      <c r="AQ2154">
        <v>0.28858226999999997</v>
      </c>
      <c r="AR2154">
        <v>0.28089067000000001</v>
      </c>
      <c r="AS2154">
        <v>0.26644063000000001</v>
      </c>
      <c r="AT2154">
        <v>0.27067667000000001</v>
      </c>
      <c r="AU2154">
        <v>0.25257877000000001</v>
      </c>
      <c r="AV2154">
        <v>0.32515981999999999</v>
      </c>
      <c r="AW2154">
        <v>0.27725129999999998</v>
      </c>
      <c r="AX2154">
        <v>0.32365543000000002</v>
      </c>
      <c r="AY2154">
        <v>0.27310008000000002</v>
      </c>
    </row>
    <row r="2155" spans="1:51">
      <c r="A2155">
        <v>1943</v>
      </c>
      <c r="B2155" t="b">
        <v>1</v>
      </c>
      <c r="C2155" t="s">
        <v>128</v>
      </c>
      <c r="D2155" t="s">
        <v>6892</v>
      </c>
      <c r="E2155" t="s">
        <v>6893</v>
      </c>
      <c r="H2155" t="s">
        <v>6894</v>
      </c>
      <c r="I2155" t="s">
        <v>627</v>
      </c>
      <c r="K2155" s="7">
        <v>0.17</v>
      </c>
      <c r="L2155">
        <v>-0.14000000000000001</v>
      </c>
      <c r="M2155" s="7">
        <v>0.18</v>
      </c>
      <c r="N2155">
        <v>0.25</v>
      </c>
      <c r="O2155" s="7">
        <v>0.06</v>
      </c>
      <c r="P2155">
        <v>-0.39</v>
      </c>
      <c r="Q2155" t="s">
        <v>135</v>
      </c>
      <c r="R2155">
        <v>0</v>
      </c>
      <c r="S2155">
        <v>15.87</v>
      </c>
      <c r="T2155">
        <v>0</v>
      </c>
      <c r="U2155">
        <v>0</v>
      </c>
      <c r="V2155">
        <v>0</v>
      </c>
      <c r="W2155">
        <v>15.88</v>
      </c>
      <c r="X2155">
        <v>15.76</v>
      </c>
      <c r="Y2155">
        <v>0</v>
      </c>
      <c r="Z2155">
        <v>0</v>
      </c>
      <c r="AA2155">
        <v>0</v>
      </c>
      <c r="AB2155">
        <v>16.02</v>
      </c>
      <c r="AC2155">
        <v>16.11</v>
      </c>
      <c r="AD2155">
        <v>0</v>
      </c>
      <c r="AE2155">
        <v>0</v>
      </c>
      <c r="AF2155">
        <v>0</v>
      </c>
      <c r="AG2155">
        <v>15.63</v>
      </c>
      <c r="AH2155">
        <v>15.74</v>
      </c>
      <c r="AI2155">
        <v>0.28320876</v>
      </c>
      <c r="AJ2155">
        <v>0.27341539999999998</v>
      </c>
      <c r="AK2155">
        <v>0.31742083999999998</v>
      </c>
      <c r="AL2155">
        <v>0.29548633000000002</v>
      </c>
      <c r="AM2155">
        <v>0.26878488</v>
      </c>
      <c r="AN2155">
        <v>0.26563471999999999</v>
      </c>
      <c r="AO2155">
        <v>0.25515702000000001</v>
      </c>
      <c r="AP2155">
        <v>0.32855034</v>
      </c>
      <c r="AQ2155">
        <v>0.30362191999999999</v>
      </c>
      <c r="AR2155">
        <v>0.28694500000000001</v>
      </c>
      <c r="AS2155">
        <v>0.30719059999999998</v>
      </c>
      <c r="AT2155">
        <v>0.27996385000000001</v>
      </c>
      <c r="AU2155">
        <v>0.30329460000000003</v>
      </c>
      <c r="AV2155">
        <v>0.30533415000000003</v>
      </c>
      <c r="AW2155">
        <v>0.31218447999999999</v>
      </c>
      <c r="AX2155">
        <v>0.36382005000000001</v>
      </c>
      <c r="AY2155">
        <v>0.32014189999999998</v>
      </c>
    </row>
    <row r="2156" spans="1:51">
      <c r="A2156">
        <v>1953</v>
      </c>
      <c r="B2156" t="b">
        <v>1</v>
      </c>
      <c r="C2156" t="s">
        <v>128</v>
      </c>
      <c r="D2156" t="s">
        <v>6895</v>
      </c>
      <c r="E2156" t="s">
        <v>6896</v>
      </c>
      <c r="H2156" t="s">
        <v>6897</v>
      </c>
      <c r="I2156" t="s">
        <v>697</v>
      </c>
      <c r="K2156" s="7">
        <v>0.18</v>
      </c>
      <c r="L2156">
        <v>-0.01</v>
      </c>
      <c r="M2156" s="7">
        <v>0.63</v>
      </c>
      <c r="N2156">
        <v>0.03</v>
      </c>
      <c r="O2156" s="7">
        <v>0.06</v>
      </c>
      <c r="P2156">
        <v>-0.05</v>
      </c>
      <c r="Q2156" t="s">
        <v>135</v>
      </c>
      <c r="R2156">
        <v>14.98</v>
      </c>
      <c r="S2156">
        <v>15.1</v>
      </c>
      <c r="T2156">
        <v>15.04</v>
      </c>
      <c r="U2156">
        <v>14.94</v>
      </c>
      <c r="V2156">
        <v>15.06</v>
      </c>
      <c r="W2156">
        <v>15.04</v>
      </c>
      <c r="X2156">
        <v>15.13</v>
      </c>
      <c r="Y2156">
        <v>15</v>
      </c>
      <c r="Z2156">
        <v>15.09</v>
      </c>
      <c r="AA2156">
        <v>15.08</v>
      </c>
      <c r="AB2156">
        <v>15.08</v>
      </c>
      <c r="AC2156">
        <v>15.08</v>
      </c>
      <c r="AD2156">
        <v>15.08</v>
      </c>
      <c r="AE2156">
        <v>15.05</v>
      </c>
      <c r="AF2156">
        <v>15.02</v>
      </c>
      <c r="AG2156">
        <v>15.03</v>
      </c>
      <c r="AH2156">
        <v>14.95</v>
      </c>
      <c r="AI2156">
        <v>0.26707616000000001</v>
      </c>
      <c r="AJ2156">
        <v>0.26977178000000002</v>
      </c>
      <c r="AK2156">
        <v>0.36693910000000002</v>
      </c>
      <c r="AL2156">
        <v>0.39404847999999998</v>
      </c>
      <c r="AM2156">
        <v>0.30879679999999998</v>
      </c>
      <c r="AN2156">
        <v>0.2573415</v>
      </c>
      <c r="AO2156">
        <v>0.26973078</v>
      </c>
      <c r="AP2156">
        <v>0.37595978000000002</v>
      </c>
      <c r="AQ2156">
        <v>0.27970442000000001</v>
      </c>
      <c r="AR2156">
        <v>0.28206986000000001</v>
      </c>
      <c r="AS2156">
        <v>0.26654527</v>
      </c>
      <c r="AT2156">
        <v>0.26018765999999999</v>
      </c>
      <c r="AU2156">
        <v>0.27799430000000003</v>
      </c>
      <c r="AV2156">
        <v>0.27506399999999998</v>
      </c>
      <c r="AW2156">
        <v>0.32878295000000002</v>
      </c>
      <c r="AX2156">
        <v>0.34666026</v>
      </c>
      <c r="AY2156">
        <v>0.25794664</v>
      </c>
    </row>
    <row r="2157" spans="1:51">
      <c r="A2157">
        <v>2295</v>
      </c>
      <c r="B2157" t="b">
        <v>1</v>
      </c>
      <c r="C2157" t="s">
        <v>128</v>
      </c>
      <c r="D2157" t="s">
        <v>6898</v>
      </c>
      <c r="E2157" t="s">
        <v>6899</v>
      </c>
      <c r="H2157" t="s">
        <v>6900</v>
      </c>
      <c r="I2157" t="s">
        <v>344</v>
      </c>
      <c r="J2157" t="b">
        <v>1</v>
      </c>
      <c r="K2157" s="7">
        <v>0.31</v>
      </c>
      <c r="L2157">
        <v>-0.09</v>
      </c>
      <c r="M2157" s="7">
        <v>0.39</v>
      </c>
      <c r="N2157">
        <v>0.01</v>
      </c>
      <c r="O2157" s="7">
        <v>0.06</v>
      </c>
      <c r="P2157">
        <v>-0.1</v>
      </c>
      <c r="Q2157" t="s">
        <v>135</v>
      </c>
      <c r="R2157">
        <v>14.7</v>
      </c>
      <c r="S2157">
        <v>14.67</v>
      </c>
      <c r="T2157">
        <v>14.82</v>
      </c>
      <c r="U2157">
        <v>14.62</v>
      </c>
      <c r="V2157">
        <v>14.65</v>
      </c>
      <c r="W2157">
        <v>14.44</v>
      </c>
      <c r="X2157">
        <v>14.48</v>
      </c>
      <c r="Y2157">
        <v>14.65</v>
      </c>
      <c r="Z2157">
        <v>14.62</v>
      </c>
      <c r="AA2157">
        <v>14.63</v>
      </c>
      <c r="AB2157">
        <v>14.63</v>
      </c>
      <c r="AC2157">
        <v>14.93</v>
      </c>
      <c r="AD2157">
        <v>14.52</v>
      </c>
      <c r="AE2157">
        <v>14.51</v>
      </c>
      <c r="AF2157">
        <v>14.51</v>
      </c>
      <c r="AG2157">
        <v>14.76</v>
      </c>
      <c r="AH2157">
        <v>14.67</v>
      </c>
      <c r="AI2157">
        <v>0.26797187</v>
      </c>
      <c r="AJ2157">
        <v>0</v>
      </c>
      <c r="AK2157">
        <v>0.33477997999999998</v>
      </c>
      <c r="AL2157">
        <v>0.27948384999999998</v>
      </c>
      <c r="AM2157">
        <v>0.27511773</v>
      </c>
      <c r="AN2157">
        <v>0</v>
      </c>
      <c r="AO2157">
        <v>0</v>
      </c>
      <c r="AP2157">
        <v>0.28427836000000001</v>
      </c>
      <c r="AQ2157">
        <v>0.27419444999999998</v>
      </c>
      <c r="AR2157">
        <v>0.29300353000000001</v>
      </c>
      <c r="AS2157">
        <v>0</v>
      </c>
      <c r="AT2157">
        <v>0</v>
      </c>
      <c r="AU2157">
        <v>0.25745249999999997</v>
      </c>
      <c r="AV2157">
        <v>0.28334167999999998</v>
      </c>
      <c r="AW2157">
        <v>0.28757840000000001</v>
      </c>
      <c r="AX2157">
        <v>0</v>
      </c>
      <c r="AY2157">
        <v>0</v>
      </c>
    </row>
    <row r="2158" spans="1:51">
      <c r="A2158">
        <v>531.20000000000005</v>
      </c>
      <c r="B2158" t="b">
        <v>1</v>
      </c>
      <c r="C2158" t="s">
        <v>128</v>
      </c>
      <c r="D2158" t="s">
        <v>6901</v>
      </c>
      <c r="E2158" t="s">
        <v>6902</v>
      </c>
      <c r="H2158" t="s">
        <v>6903</v>
      </c>
      <c r="I2158" t="s">
        <v>2176</v>
      </c>
      <c r="J2158" t="b">
        <v>1</v>
      </c>
      <c r="K2158" s="7">
        <v>0.83</v>
      </c>
      <c r="L2158">
        <v>-0.03</v>
      </c>
      <c r="M2158" s="7">
        <v>2.4E-2</v>
      </c>
      <c r="N2158">
        <v>0.25</v>
      </c>
      <c r="O2158" s="7">
        <v>0.06</v>
      </c>
      <c r="P2158">
        <v>-0.28999999999999998</v>
      </c>
      <c r="Q2158" t="s">
        <v>135</v>
      </c>
      <c r="R2158">
        <v>15.15</v>
      </c>
      <c r="S2158">
        <v>0</v>
      </c>
      <c r="T2158">
        <v>15.25</v>
      </c>
      <c r="U2158">
        <v>14.98</v>
      </c>
      <c r="V2158">
        <v>15.1</v>
      </c>
      <c r="W2158">
        <v>0</v>
      </c>
      <c r="X2158">
        <v>0</v>
      </c>
      <c r="Y2158">
        <v>15.49</v>
      </c>
      <c r="Z2158">
        <v>15.41</v>
      </c>
      <c r="AA2158">
        <v>15.17</v>
      </c>
      <c r="AB2158">
        <v>0</v>
      </c>
      <c r="AC2158">
        <v>0</v>
      </c>
      <c r="AD2158">
        <v>14.91</v>
      </c>
      <c r="AE2158">
        <v>14.99</v>
      </c>
      <c r="AF2158">
        <v>15.33</v>
      </c>
      <c r="AG2158">
        <v>0</v>
      </c>
      <c r="AH2158">
        <v>0</v>
      </c>
      <c r="AI2158">
        <v>0.28602309999999997</v>
      </c>
      <c r="AJ2158">
        <v>0.36472777000000001</v>
      </c>
      <c r="AK2158">
        <v>0.51499260000000002</v>
      </c>
      <c r="AL2158">
        <v>0.43887258000000001</v>
      </c>
      <c r="AM2158">
        <v>0.31006222999999999</v>
      </c>
      <c r="AN2158">
        <v>0.32094640000000002</v>
      </c>
      <c r="AO2158">
        <v>0.29710808</v>
      </c>
      <c r="AP2158">
        <v>0.50467260000000003</v>
      </c>
      <c r="AQ2158">
        <v>0.47839527999999998</v>
      </c>
      <c r="AR2158">
        <v>0.44966486</v>
      </c>
      <c r="AS2158">
        <v>0.32035681999999999</v>
      </c>
      <c r="AT2158">
        <v>0.33888170000000001</v>
      </c>
      <c r="AU2158">
        <v>0.33018059999999999</v>
      </c>
      <c r="AV2158">
        <v>0.47545720000000002</v>
      </c>
      <c r="AW2158">
        <v>0.49425074000000002</v>
      </c>
      <c r="AX2158">
        <v>0.40633032000000002</v>
      </c>
      <c r="AY2158">
        <v>0.56558759999999997</v>
      </c>
    </row>
    <row r="2159" spans="1:51">
      <c r="A2159">
        <v>3361</v>
      </c>
      <c r="B2159" t="b">
        <v>1</v>
      </c>
      <c r="C2159" t="s">
        <v>128</v>
      </c>
      <c r="D2159" t="s">
        <v>6904</v>
      </c>
      <c r="E2159" t="s">
        <v>6905</v>
      </c>
      <c r="H2159" t="s">
        <v>6906</v>
      </c>
      <c r="I2159" t="s">
        <v>150</v>
      </c>
      <c r="K2159" s="7">
        <v>0.89</v>
      </c>
      <c r="L2159">
        <v>0.03</v>
      </c>
      <c r="M2159" s="7">
        <v>8.3000000000000004E-2</v>
      </c>
      <c r="N2159">
        <v>0.11</v>
      </c>
      <c r="O2159" s="7">
        <v>0.06</v>
      </c>
      <c r="P2159">
        <v>-0.08</v>
      </c>
      <c r="Q2159" t="s">
        <v>135</v>
      </c>
      <c r="R2159">
        <v>13.47</v>
      </c>
      <c r="S2159">
        <v>13.51</v>
      </c>
      <c r="T2159">
        <v>13.61</v>
      </c>
      <c r="U2159">
        <v>13.65</v>
      </c>
      <c r="V2159">
        <v>13.52</v>
      </c>
      <c r="W2159">
        <v>13.22</v>
      </c>
      <c r="X2159">
        <v>13.23</v>
      </c>
      <c r="Y2159">
        <v>13.42</v>
      </c>
      <c r="Z2159">
        <v>13.77</v>
      </c>
      <c r="AA2159">
        <v>13.5</v>
      </c>
      <c r="AB2159">
        <v>13.7</v>
      </c>
      <c r="AC2159">
        <v>13.8</v>
      </c>
      <c r="AD2159">
        <v>13.5</v>
      </c>
      <c r="AE2159">
        <v>13.54</v>
      </c>
      <c r="AF2159">
        <v>13.58</v>
      </c>
      <c r="AG2159">
        <v>13.64</v>
      </c>
      <c r="AH2159">
        <v>13.5</v>
      </c>
      <c r="AI2159">
        <v>0.27133553999999999</v>
      </c>
      <c r="AJ2159">
        <v>0.25994023999999999</v>
      </c>
      <c r="AK2159">
        <v>0.27267237999999999</v>
      </c>
      <c r="AL2159">
        <v>0.28092813</v>
      </c>
      <c r="AM2159">
        <v>0.28111406999999999</v>
      </c>
      <c r="AN2159">
        <v>0.25193401999999998</v>
      </c>
      <c r="AO2159">
        <v>0.26096882999999998</v>
      </c>
      <c r="AP2159">
        <v>0.26022371999999999</v>
      </c>
      <c r="AQ2159">
        <v>0.25816650000000002</v>
      </c>
      <c r="AR2159">
        <v>0.3193204</v>
      </c>
      <c r="AS2159">
        <v>0.25464025000000001</v>
      </c>
      <c r="AT2159">
        <v>0.29272217</v>
      </c>
      <c r="AU2159">
        <v>0.27310856999999999</v>
      </c>
      <c r="AV2159">
        <v>0.26200380000000001</v>
      </c>
      <c r="AW2159">
        <v>0.39855810000000003</v>
      </c>
      <c r="AX2159">
        <v>0.27247798000000001</v>
      </c>
      <c r="AY2159">
        <v>0.26849501999999997</v>
      </c>
    </row>
    <row r="2160" spans="1:51">
      <c r="A2160">
        <v>3431</v>
      </c>
      <c r="B2160" t="b">
        <v>1</v>
      </c>
      <c r="C2160" t="s">
        <v>128</v>
      </c>
      <c r="D2160" t="s">
        <v>6907</v>
      </c>
      <c r="E2160" t="s">
        <v>6908</v>
      </c>
      <c r="H2160" t="s">
        <v>6909</v>
      </c>
      <c r="I2160" t="s">
        <v>406</v>
      </c>
      <c r="K2160" s="7">
        <v>0.94</v>
      </c>
      <c r="L2160">
        <v>-0.01</v>
      </c>
      <c r="M2160" s="7">
        <v>5.7000000000000002E-2</v>
      </c>
      <c r="N2160">
        <v>-0.13</v>
      </c>
      <c r="O2160" s="7">
        <v>0.06</v>
      </c>
      <c r="P2160">
        <v>0.12</v>
      </c>
      <c r="Q2160" t="s">
        <v>135</v>
      </c>
      <c r="R2160">
        <v>16.600000000000001</v>
      </c>
      <c r="S2160">
        <v>16.53</v>
      </c>
      <c r="T2160">
        <v>16.579999999999998</v>
      </c>
      <c r="U2160">
        <v>16.82</v>
      </c>
      <c r="V2160">
        <v>16.600000000000001</v>
      </c>
      <c r="W2160">
        <v>16.57</v>
      </c>
      <c r="X2160">
        <v>16.54</v>
      </c>
      <c r="Y2160">
        <v>16.48</v>
      </c>
      <c r="Z2160">
        <v>16.399999999999999</v>
      </c>
      <c r="AA2160">
        <v>16.46</v>
      </c>
      <c r="AB2160">
        <v>16.77</v>
      </c>
      <c r="AC2160">
        <v>16.5</v>
      </c>
      <c r="AD2160">
        <v>16.579999999999998</v>
      </c>
      <c r="AE2160">
        <v>16.7</v>
      </c>
      <c r="AF2160">
        <v>16.600000000000001</v>
      </c>
      <c r="AG2160">
        <v>16.68</v>
      </c>
      <c r="AH2160">
        <v>16.55</v>
      </c>
      <c r="AI2160">
        <v>0.24902847</v>
      </c>
      <c r="AJ2160">
        <v>0</v>
      </c>
      <c r="AK2160">
        <v>0.43760574000000002</v>
      </c>
      <c r="AL2160">
        <v>0.55666870000000002</v>
      </c>
      <c r="AM2160">
        <v>0.25275692</v>
      </c>
      <c r="AN2160">
        <v>0</v>
      </c>
      <c r="AO2160">
        <v>0</v>
      </c>
      <c r="AP2160">
        <v>0.9612967</v>
      </c>
      <c r="AQ2160">
        <v>0.88744869999999998</v>
      </c>
      <c r="AR2160">
        <v>0.72447439999999996</v>
      </c>
      <c r="AS2160">
        <v>0</v>
      </c>
      <c r="AT2160">
        <v>0</v>
      </c>
      <c r="AU2160">
        <v>0.33231133000000002</v>
      </c>
      <c r="AV2160">
        <v>0.56299160000000004</v>
      </c>
      <c r="AW2160">
        <v>0.66671663999999997</v>
      </c>
      <c r="AX2160">
        <v>0</v>
      </c>
      <c r="AY2160">
        <v>0</v>
      </c>
    </row>
    <row r="2161" spans="1:51">
      <c r="A2161">
        <v>1131</v>
      </c>
      <c r="B2161" t="b">
        <v>1</v>
      </c>
      <c r="C2161" t="s">
        <v>128</v>
      </c>
      <c r="D2161" t="s">
        <v>6910</v>
      </c>
      <c r="E2161" t="s">
        <v>6911</v>
      </c>
      <c r="H2161" t="s">
        <v>6912</v>
      </c>
      <c r="I2161" t="s">
        <v>187</v>
      </c>
      <c r="K2161" s="7">
        <v>1.4999999999999999E-2</v>
      </c>
      <c r="L2161">
        <v>-0.43</v>
      </c>
      <c r="M2161" s="7">
        <v>0.68</v>
      </c>
      <c r="N2161">
        <v>-0.17</v>
      </c>
      <c r="O2161" s="7">
        <v>6.0999999999999999E-2</v>
      </c>
      <c r="P2161">
        <v>-0.27</v>
      </c>
      <c r="Q2161" t="s">
        <v>135</v>
      </c>
      <c r="R2161">
        <v>16.16</v>
      </c>
      <c r="S2161">
        <v>16.350000000000001</v>
      </c>
      <c r="T2161">
        <v>16.579999999999998</v>
      </c>
      <c r="U2161">
        <v>16.11</v>
      </c>
      <c r="V2161">
        <v>16.43</v>
      </c>
      <c r="W2161">
        <v>16.670000000000002</v>
      </c>
      <c r="X2161">
        <v>16.52</v>
      </c>
      <c r="Y2161">
        <v>16.670000000000002</v>
      </c>
      <c r="Z2161">
        <v>16.41</v>
      </c>
      <c r="AA2161">
        <v>16.45</v>
      </c>
      <c r="AB2161">
        <v>16.059999999999999</v>
      </c>
      <c r="AC2161">
        <v>16.100000000000001</v>
      </c>
      <c r="AD2161">
        <v>16.010000000000002</v>
      </c>
      <c r="AE2161">
        <v>15.76</v>
      </c>
      <c r="AF2161">
        <v>15.13</v>
      </c>
      <c r="AG2161">
        <v>16.28</v>
      </c>
      <c r="AH2161">
        <v>16.16</v>
      </c>
      <c r="AI2161">
        <v>0.25683319999999998</v>
      </c>
      <c r="AJ2161">
        <v>0.24022979</v>
      </c>
      <c r="AK2161">
        <v>0.35634759999999999</v>
      </c>
      <c r="AL2161">
        <v>0.29898997999999999</v>
      </c>
      <c r="AM2161">
        <v>0.33049023</v>
      </c>
      <c r="AN2161">
        <v>0.23991308</v>
      </c>
      <c r="AO2161">
        <v>0.26043440000000001</v>
      </c>
      <c r="AP2161">
        <v>0.32617357000000002</v>
      </c>
      <c r="AQ2161">
        <v>0.28746670000000002</v>
      </c>
      <c r="AR2161">
        <v>0.3254822</v>
      </c>
      <c r="AS2161">
        <v>0.2382475</v>
      </c>
      <c r="AT2161">
        <v>0.25819619999999999</v>
      </c>
      <c r="AU2161">
        <v>0.25333944000000003</v>
      </c>
      <c r="AV2161">
        <v>0.30636486000000002</v>
      </c>
      <c r="AW2161">
        <v>0.35297542999999998</v>
      </c>
      <c r="AX2161">
        <v>0.25943902000000002</v>
      </c>
      <c r="AY2161">
        <v>0.23615493000000001</v>
      </c>
    </row>
    <row r="2162" spans="1:51">
      <c r="A2162">
        <v>1168</v>
      </c>
      <c r="B2162" t="b">
        <v>1</v>
      </c>
      <c r="C2162" t="s">
        <v>128</v>
      </c>
      <c r="D2162" t="s">
        <v>6913</v>
      </c>
      <c r="E2162" t="s">
        <v>6914</v>
      </c>
      <c r="H2162" t="s">
        <v>6915</v>
      </c>
      <c r="I2162" t="s">
        <v>1333</v>
      </c>
      <c r="K2162" s="7">
        <v>1.7999999999999999E-2</v>
      </c>
      <c r="L2162">
        <v>-0.14000000000000001</v>
      </c>
      <c r="M2162" s="7">
        <v>0.28999999999999998</v>
      </c>
      <c r="N2162">
        <v>0.15</v>
      </c>
      <c r="O2162" s="7">
        <v>6.0999999999999999E-2</v>
      </c>
      <c r="P2162">
        <v>-0.3</v>
      </c>
      <c r="Q2162" t="s">
        <v>135</v>
      </c>
      <c r="R2162">
        <v>0</v>
      </c>
      <c r="S2162">
        <v>14.74</v>
      </c>
      <c r="T2162">
        <v>0</v>
      </c>
      <c r="U2162">
        <v>0</v>
      </c>
      <c r="V2162">
        <v>0</v>
      </c>
      <c r="W2162">
        <v>14.84</v>
      </c>
      <c r="X2162">
        <v>14.86</v>
      </c>
      <c r="Y2162">
        <v>0</v>
      </c>
      <c r="Z2162">
        <v>0</v>
      </c>
      <c r="AA2162">
        <v>0</v>
      </c>
      <c r="AB2162">
        <v>15.05</v>
      </c>
      <c r="AC2162">
        <v>14.92</v>
      </c>
      <c r="AD2162">
        <v>0</v>
      </c>
      <c r="AE2162">
        <v>0</v>
      </c>
      <c r="AF2162">
        <v>0</v>
      </c>
      <c r="AG2162">
        <v>14.74</v>
      </c>
      <c r="AH2162">
        <v>14.67</v>
      </c>
      <c r="AI2162">
        <v>0.24084625000000001</v>
      </c>
      <c r="AJ2162">
        <v>0.26312502999999998</v>
      </c>
      <c r="AK2162">
        <v>0.2446468</v>
      </c>
      <c r="AL2162">
        <v>0.23795483000000001</v>
      </c>
      <c r="AM2162">
        <v>0.24621904999999999</v>
      </c>
      <c r="AN2162">
        <v>0.27889848</v>
      </c>
      <c r="AO2162">
        <v>0.30488451999999999</v>
      </c>
      <c r="AP2162">
        <v>0.24155742999999999</v>
      </c>
      <c r="AQ2162">
        <v>0.26716806999999998</v>
      </c>
      <c r="AR2162">
        <v>0.24032734</v>
      </c>
      <c r="AS2162">
        <v>0.29444572000000002</v>
      </c>
      <c r="AT2162">
        <v>0.26621017000000002</v>
      </c>
      <c r="AU2162">
        <v>0.24785070000000001</v>
      </c>
      <c r="AV2162">
        <v>0.24746045</v>
      </c>
      <c r="AW2162">
        <v>0.27504843000000001</v>
      </c>
      <c r="AX2162">
        <v>0.29509186999999998</v>
      </c>
      <c r="AY2162">
        <v>0.26527699999999999</v>
      </c>
    </row>
    <row r="2163" spans="1:51">
      <c r="A2163">
        <v>1184</v>
      </c>
      <c r="B2163" t="b">
        <v>1</v>
      </c>
      <c r="C2163" t="s">
        <v>128</v>
      </c>
      <c r="D2163" t="s">
        <v>6916</v>
      </c>
      <c r="E2163" t="s">
        <v>6917</v>
      </c>
      <c r="H2163" t="s">
        <v>6918</v>
      </c>
      <c r="I2163" t="s">
        <v>254</v>
      </c>
      <c r="K2163" s="7">
        <v>0.02</v>
      </c>
      <c r="L2163">
        <v>-0.09</v>
      </c>
      <c r="M2163" s="7">
        <v>0.7</v>
      </c>
      <c r="N2163">
        <v>-0.01</v>
      </c>
      <c r="O2163" s="7">
        <v>6.0999999999999999E-2</v>
      </c>
      <c r="P2163">
        <v>-0.08</v>
      </c>
      <c r="Q2163" t="s">
        <v>135</v>
      </c>
      <c r="R2163">
        <v>15.99</v>
      </c>
      <c r="S2163">
        <v>15.95</v>
      </c>
      <c r="T2163">
        <v>15.96</v>
      </c>
      <c r="U2163">
        <v>15.93</v>
      </c>
      <c r="V2163">
        <v>16.11</v>
      </c>
      <c r="W2163">
        <v>16.21</v>
      </c>
      <c r="X2163">
        <v>16.03</v>
      </c>
      <c r="Y2163">
        <v>16.11</v>
      </c>
      <c r="Z2163">
        <v>16.22</v>
      </c>
      <c r="AA2163">
        <v>15.83</v>
      </c>
      <c r="AB2163">
        <v>15.9</v>
      </c>
      <c r="AC2163">
        <v>16.100000000000001</v>
      </c>
      <c r="AD2163">
        <v>15.97</v>
      </c>
      <c r="AE2163">
        <v>15.85</v>
      </c>
      <c r="AF2163">
        <v>16.100000000000001</v>
      </c>
      <c r="AG2163">
        <v>15.95</v>
      </c>
      <c r="AH2163">
        <v>15.93</v>
      </c>
      <c r="AI2163">
        <v>0.27098065999999998</v>
      </c>
      <c r="AJ2163">
        <v>0.27427079999999998</v>
      </c>
      <c r="AK2163">
        <v>0.31055143000000002</v>
      </c>
      <c r="AL2163">
        <v>0.36662240000000001</v>
      </c>
      <c r="AM2163">
        <v>0.28308505</v>
      </c>
      <c r="AN2163">
        <v>0.29077098000000001</v>
      </c>
      <c r="AO2163">
        <v>0.28742289999999998</v>
      </c>
      <c r="AP2163">
        <v>0.3659847</v>
      </c>
      <c r="AQ2163">
        <v>0.37332850000000001</v>
      </c>
      <c r="AR2163">
        <v>0.33519991999999998</v>
      </c>
      <c r="AS2163">
        <v>0.32298028000000001</v>
      </c>
      <c r="AT2163">
        <v>0.32539027999999998</v>
      </c>
      <c r="AU2163">
        <v>0.28075634999999999</v>
      </c>
      <c r="AV2163">
        <v>0.38867777999999997</v>
      </c>
      <c r="AW2163">
        <v>0.46504383999999999</v>
      </c>
      <c r="AX2163">
        <v>0.42816159999999998</v>
      </c>
      <c r="AY2163">
        <v>0.38965054999999998</v>
      </c>
    </row>
    <row r="2164" spans="1:51">
      <c r="A2164">
        <v>1246</v>
      </c>
      <c r="B2164" t="b">
        <v>1</v>
      </c>
      <c r="C2164" t="s">
        <v>128</v>
      </c>
      <c r="D2164" t="s">
        <v>6919</v>
      </c>
      <c r="E2164" t="s">
        <v>6920</v>
      </c>
      <c r="H2164" t="s">
        <v>6921</v>
      </c>
      <c r="I2164" t="s">
        <v>1595</v>
      </c>
      <c r="K2164" s="7">
        <v>2.4E-2</v>
      </c>
      <c r="L2164">
        <v>0.2</v>
      </c>
      <c r="M2164" s="7">
        <v>0.62</v>
      </c>
      <c r="N2164">
        <v>0.04</v>
      </c>
      <c r="O2164" s="7">
        <v>6.0999999999999999E-2</v>
      </c>
      <c r="P2164">
        <v>0.16</v>
      </c>
      <c r="Q2164" t="s">
        <v>135</v>
      </c>
      <c r="R2164">
        <v>12.25</v>
      </c>
      <c r="S2164">
        <v>12.28</v>
      </c>
      <c r="T2164">
        <v>11.61</v>
      </c>
      <c r="U2164">
        <v>12.17</v>
      </c>
      <c r="V2164">
        <v>12.4</v>
      </c>
      <c r="W2164">
        <v>12.44</v>
      </c>
      <c r="X2164">
        <v>12.16</v>
      </c>
      <c r="Y2164">
        <v>11.81</v>
      </c>
      <c r="Z2164">
        <v>12.31</v>
      </c>
      <c r="AA2164">
        <v>12.44</v>
      </c>
      <c r="AB2164">
        <v>12.6</v>
      </c>
      <c r="AC2164">
        <v>12.31</v>
      </c>
      <c r="AD2164">
        <v>12.42</v>
      </c>
      <c r="AE2164">
        <v>12.55</v>
      </c>
      <c r="AF2164">
        <v>12.31</v>
      </c>
      <c r="AG2164">
        <v>12.23</v>
      </c>
      <c r="AH2164">
        <v>12.79</v>
      </c>
      <c r="AI2164">
        <v>0.23968543</v>
      </c>
      <c r="AJ2164">
        <v>0.26987359999999999</v>
      </c>
      <c r="AK2164">
        <v>0.26450855000000001</v>
      </c>
      <c r="AL2164">
        <v>0.26446681999999999</v>
      </c>
      <c r="AM2164">
        <v>0.27211743999999999</v>
      </c>
      <c r="AN2164">
        <v>0.29866619999999999</v>
      </c>
      <c r="AO2164">
        <v>0.30987134999999999</v>
      </c>
      <c r="AP2164">
        <v>0.37874796999999999</v>
      </c>
      <c r="AQ2164">
        <v>0.28962856999999997</v>
      </c>
      <c r="AR2164">
        <v>0.25217580000000001</v>
      </c>
      <c r="AS2164">
        <v>0.33075110000000002</v>
      </c>
      <c r="AT2164">
        <v>0.32471302000000002</v>
      </c>
      <c r="AU2164">
        <v>0.28622532000000001</v>
      </c>
      <c r="AV2164">
        <v>0.28044669999999999</v>
      </c>
      <c r="AW2164">
        <v>0.30712553999999997</v>
      </c>
      <c r="AX2164">
        <v>0.34968529999999998</v>
      </c>
      <c r="AY2164">
        <v>0.43543821999999999</v>
      </c>
    </row>
    <row r="2165" spans="1:51">
      <c r="A2165">
        <v>1367</v>
      </c>
      <c r="B2165" t="b">
        <v>1</v>
      </c>
      <c r="C2165" t="s">
        <v>128</v>
      </c>
      <c r="D2165" t="s">
        <v>6922</v>
      </c>
      <c r="E2165" t="s">
        <v>6923</v>
      </c>
      <c r="H2165" t="s">
        <v>6924</v>
      </c>
      <c r="I2165" t="s">
        <v>590</v>
      </c>
      <c r="K2165" s="7">
        <v>3.6999999999999998E-2</v>
      </c>
      <c r="L2165">
        <v>0.18</v>
      </c>
      <c r="M2165" s="7">
        <v>0.71</v>
      </c>
      <c r="N2165">
        <v>-0.04</v>
      </c>
      <c r="O2165" s="7">
        <v>6.0999999999999999E-2</v>
      </c>
      <c r="P2165">
        <v>0.23</v>
      </c>
      <c r="Q2165" t="s">
        <v>135</v>
      </c>
      <c r="R2165">
        <v>0</v>
      </c>
      <c r="S2165">
        <v>15.6</v>
      </c>
      <c r="T2165">
        <v>0</v>
      </c>
      <c r="U2165">
        <v>0</v>
      </c>
      <c r="V2165">
        <v>0</v>
      </c>
      <c r="W2165">
        <v>15.48</v>
      </c>
      <c r="X2165">
        <v>15.53</v>
      </c>
      <c r="Y2165">
        <v>0</v>
      </c>
      <c r="Z2165">
        <v>0</v>
      </c>
      <c r="AA2165">
        <v>0</v>
      </c>
      <c r="AB2165">
        <v>15.41</v>
      </c>
      <c r="AC2165">
        <v>15.53</v>
      </c>
      <c r="AD2165">
        <v>0</v>
      </c>
      <c r="AE2165">
        <v>0</v>
      </c>
      <c r="AF2165">
        <v>0</v>
      </c>
      <c r="AG2165">
        <v>15.72</v>
      </c>
      <c r="AH2165">
        <v>15.67</v>
      </c>
      <c r="AI2165">
        <v>0.27754395999999998</v>
      </c>
      <c r="AJ2165">
        <v>0.28347385000000003</v>
      </c>
      <c r="AK2165">
        <v>0.28826271999999997</v>
      </c>
      <c r="AL2165">
        <v>0.32975357999999999</v>
      </c>
      <c r="AM2165">
        <v>0.26810761999999999</v>
      </c>
      <c r="AN2165">
        <v>0.28315926000000002</v>
      </c>
      <c r="AO2165">
        <v>0.29967572999999997</v>
      </c>
      <c r="AP2165">
        <v>0.32880628000000001</v>
      </c>
      <c r="AQ2165">
        <v>0.3897467</v>
      </c>
      <c r="AR2165">
        <v>0.35667280000000001</v>
      </c>
      <c r="AS2165">
        <v>0.30482018</v>
      </c>
      <c r="AT2165">
        <v>0.36919354999999998</v>
      </c>
      <c r="AU2165">
        <v>0.25854260000000001</v>
      </c>
      <c r="AV2165">
        <v>0.32130693999999999</v>
      </c>
      <c r="AW2165">
        <v>0.34133976999999999</v>
      </c>
      <c r="AX2165">
        <v>0.47276089999999998</v>
      </c>
      <c r="AY2165">
        <v>0.32546806</v>
      </c>
    </row>
    <row r="2166" spans="1:51">
      <c r="A2166">
        <v>1975.2</v>
      </c>
      <c r="B2166" t="b">
        <v>1</v>
      </c>
      <c r="C2166" t="s">
        <v>128</v>
      </c>
      <c r="D2166" t="s">
        <v>6925</v>
      </c>
      <c r="E2166" t="s">
        <v>6926</v>
      </c>
      <c r="H2166" t="s">
        <v>6927</v>
      </c>
      <c r="I2166" t="s">
        <v>406</v>
      </c>
      <c r="J2166" t="b">
        <v>1</v>
      </c>
      <c r="K2166" s="7">
        <v>0.42</v>
      </c>
      <c r="L2166">
        <v>-0.02</v>
      </c>
      <c r="M2166" s="7">
        <v>0.18</v>
      </c>
      <c r="N2166">
        <v>0.14000000000000001</v>
      </c>
      <c r="O2166" s="7">
        <v>6.0999999999999999E-2</v>
      </c>
      <c r="P2166">
        <v>-0.15</v>
      </c>
      <c r="Q2166" t="s">
        <v>135</v>
      </c>
      <c r="R2166">
        <v>15.58</v>
      </c>
      <c r="S2166">
        <v>15.7</v>
      </c>
      <c r="T2166">
        <v>15.63</v>
      </c>
      <c r="U2166">
        <v>15.67</v>
      </c>
      <c r="V2166">
        <v>15.72</v>
      </c>
      <c r="W2166">
        <v>15.79</v>
      </c>
      <c r="X2166">
        <v>15.41</v>
      </c>
      <c r="Y2166">
        <v>15.82</v>
      </c>
      <c r="Z2166">
        <v>15.64</v>
      </c>
      <c r="AA2166">
        <v>15.65</v>
      </c>
      <c r="AB2166">
        <v>15.93</v>
      </c>
      <c r="AC2166">
        <v>15.73</v>
      </c>
      <c r="AD2166">
        <v>15.67</v>
      </c>
      <c r="AE2166">
        <v>15.67</v>
      </c>
      <c r="AF2166">
        <v>15.57</v>
      </c>
      <c r="AG2166">
        <v>15.56</v>
      </c>
      <c r="AH2166">
        <v>15.67</v>
      </c>
      <c r="AI2166">
        <v>0.26513702</v>
      </c>
      <c r="AJ2166">
        <v>0.27795540000000002</v>
      </c>
      <c r="AK2166">
        <v>0.29915825000000001</v>
      </c>
      <c r="AL2166">
        <v>0.31461919999999999</v>
      </c>
      <c r="AM2166">
        <v>0.28336358</v>
      </c>
      <c r="AN2166">
        <v>0.27294313999999997</v>
      </c>
      <c r="AO2166">
        <v>0.29451781999999999</v>
      </c>
      <c r="AP2166">
        <v>0.33448306</v>
      </c>
      <c r="AQ2166">
        <v>0.33762049999999999</v>
      </c>
      <c r="AR2166">
        <v>0.30392166999999998</v>
      </c>
      <c r="AS2166">
        <v>0.29932225000000001</v>
      </c>
      <c r="AT2166">
        <v>0.36877860000000001</v>
      </c>
      <c r="AU2166">
        <v>0.29141289999999997</v>
      </c>
      <c r="AV2166">
        <v>0.32308140000000002</v>
      </c>
      <c r="AW2166">
        <v>0.36562699999999998</v>
      </c>
      <c r="AX2166">
        <v>0.34834492</v>
      </c>
      <c r="AY2166">
        <v>0.3758919</v>
      </c>
    </row>
    <row r="2167" spans="1:51">
      <c r="A2167">
        <v>2965</v>
      </c>
      <c r="B2167" t="b">
        <v>1</v>
      </c>
      <c r="C2167" t="s">
        <v>128</v>
      </c>
      <c r="D2167" t="s">
        <v>6928</v>
      </c>
      <c r="E2167" t="s">
        <v>6929</v>
      </c>
      <c r="H2167" t="s">
        <v>6930</v>
      </c>
      <c r="I2167" t="s">
        <v>1793</v>
      </c>
      <c r="J2167" t="b">
        <v>1</v>
      </c>
      <c r="K2167" s="7">
        <v>0.66</v>
      </c>
      <c r="L2167">
        <v>-0.02</v>
      </c>
      <c r="M2167" s="7">
        <v>3.3000000000000002E-2</v>
      </c>
      <c r="N2167">
        <v>-0.05</v>
      </c>
      <c r="O2167" s="7">
        <v>6.0999999999999999E-2</v>
      </c>
      <c r="P2167">
        <v>0.03</v>
      </c>
      <c r="Q2167" t="s">
        <v>135</v>
      </c>
      <c r="R2167">
        <v>15.49</v>
      </c>
      <c r="S2167">
        <v>15.49</v>
      </c>
      <c r="T2167">
        <v>15.42</v>
      </c>
      <c r="U2167">
        <v>15.51</v>
      </c>
      <c r="V2167">
        <v>15.49</v>
      </c>
      <c r="W2167">
        <v>15.52</v>
      </c>
      <c r="X2167">
        <v>15.61</v>
      </c>
      <c r="Y2167">
        <v>15.56</v>
      </c>
      <c r="Z2167">
        <v>15.37</v>
      </c>
      <c r="AA2167">
        <v>15.45</v>
      </c>
      <c r="AB2167">
        <v>15.5</v>
      </c>
      <c r="AC2167">
        <v>15.4</v>
      </c>
      <c r="AD2167">
        <v>15.53</v>
      </c>
      <c r="AE2167">
        <v>15.5</v>
      </c>
      <c r="AF2167">
        <v>15.52</v>
      </c>
      <c r="AG2167">
        <v>15.45</v>
      </c>
      <c r="AH2167">
        <v>15.45</v>
      </c>
      <c r="AI2167">
        <v>0.30375479999999999</v>
      </c>
      <c r="AJ2167">
        <v>0.29708122999999997</v>
      </c>
      <c r="AK2167">
        <v>0.30027379999999998</v>
      </c>
      <c r="AL2167">
        <v>0.30564237</v>
      </c>
      <c r="AM2167">
        <v>0.27686670000000002</v>
      </c>
      <c r="AN2167">
        <v>0.36633113</v>
      </c>
      <c r="AO2167">
        <v>0.29631063000000002</v>
      </c>
      <c r="AP2167">
        <v>0.29953574999999999</v>
      </c>
      <c r="AQ2167">
        <v>0.32745740000000001</v>
      </c>
      <c r="AR2167">
        <v>0.30750588000000001</v>
      </c>
      <c r="AS2167">
        <v>0.31406637999999998</v>
      </c>
      <c r="AT2167">
        <v>0.30647373</v>
      </c>
      <c r="AU2167">
        <v>0.32317965999999998</v>
      </c>
      <c r="AV2167">
        <v>0.34455000000000002</v>
      </c>
      <c r="AW2167">
        <v>0.38343152000000003</v>
      </c>
      <c r="AX2167">
        <v>0.44746553999999999</v>
      </c>
      <c r="AY2167">
        <v>0.40403554000000003</v>
      </c>
    </row>
    <row r="2168" spans="1:51">
      <c r="A2168">
        <v>3403</v>
      </c>
      <c r="B2168" t="b">
        <v>1</v>
      </c>
      <c r="C2168" t="s">
        <v>128</v>
      </c>
      <c r="D2168" t="s">
        <v>6931</v>
      </c>
      <c r="E2168" t="s">
        <v>6932</v>
      </c>
      <c r="H2168" t="s">
        <v>6933</v>
      </c>
      <c r="I2168" t="s">
        <v>582</v>
      </c>
      <c r="K2168" s="7">
        <v>0.92</v>
      </c>
      <c r="L2168">
        <v>-0.02</v>
      </c>
      <c r="M2168" s="7">
        <v>4.7E-2</v>
      </c>
      <c r="N2168">
        <v>-0.06</v>
      </c>
      <c r="O2168" s="7">
        <v>6.0999999999999999E-2</v>
      </c>
      <c r="P2168">
        <v>0.03</v>
      </c>
      <c r="Q2168" t="s">
        <v>135</v>
      </c>
      <c r="R2168">
        <v>17.14</v>
      </c>
      <c r="S2168">
        <v>17.16</v>
      </c>
      <c r="T2168">
        <v>17.170000000000002</v>
      </c>
      <c r="U2168">
        <v>17.18</v>
      </c>
      <c r="V2168">
        <v>17.23</v>
      </c>
      <c r="W2168">
        <v>17.21</v>
      </c>
      <c r="X2168">
        <v>17.13</v>
      </c>
      <c r="Y2168">
        <v>17.2</v>
      </c>
      <c r="Z2168">
        <v>17.12</v>
      </c>
      <c r="AA2168">
        <v>17.05</v>
      </c>
      <c r="AB2168">
        <v>17.07</v>
      </c>
      <c r="AC2168">
        <v>17.21</v>
      </c>
      <c r="AD2168">
        <v>17.11</v>
      </c>
      <c r="AE2168">
        <v>17.170000000000002</v>
      </c>
      <c r="AF2168">
        <v>17.2</v>
      </c>
      <c r="AG2168">
        <v>17.21</v>
      </c>
      <c r="AH2168">
        <v>17.14</v>
      </c>
      <c r="AI2168">
        <v>0.27306900000000001</v>
      </c>
      <c r="AJ2168">
        <v>0.31370017</v>
      </c>
      <c r="AK2168">
        <v>0.50865130000000003</v>
      </c>
      <c r="AL2168">
        <v>0.54060680000000005</v>
      </c>
      <c r="AM2168">
        <v>0.26394509999999999</v>
      </c>
      <c r="AN2168">
        <v>0.31963432000000003</v>
      </c>
      <c r="AO2168">
        <v>0.26375421999999998</v>
      </c>
      <c r="AP2168">
        <v>0.76845790000000003</v>
      </c>
      <c r="AQ2168">
        <v>0.49424368000000002</v>
      </c>
      <c r="AR2168">
        <v>0.46276465</v>
      </c>
      <c r="AS2168">
        <v>0.3633478</v>
      </c>
      <c r="AT2168">
        <v>0.36849722000000001</v>
      </c>
      <c r="AU2168">
        <v>0.3375399</v>
      </c>
      <c r="AV2168">
        <v>0.67772949999999998</v>
      </c>
      <c r="AW2168">
        <v>0.80090689999999998</v>
      </c>
      <c r="AX2168">
        <v>0.81647533000000005</v>
      </c>
      <c r="AY2168">
        <v>0.64046479999999995</v>
      </c>
    </row>
    <row r="2169" spans="1:51">
      <c r="A2169">
        <v>2083</v>
      </c>
      <c r="B2169" t="b">
        <v>1</v>
      </c>
      <c r="C2169" t="s">
        <v>128</v>
      </c>
      <c r="D2169" t="s">
        <v>6934</v>
      </c>
      <c r="E2169" t="s">
        <v>6935</v>
      </c>
      <c r="H2169" t="s">
        <v>6936</v>
      </c>
      <c r="I2169" t="s">
        <v>254</v>
      </c>
      <c r="K2169" s="7">
        <v>0.22</v>
      </c>
      <c r="L2169">
        <v>-0.16</v>
      </c>
      <c r="M2169" s="7">
        <v>0.67</v>
      </c>
      <c r="N2169">
        <v>-0.05</v>
      </c>
      <c r="O2169" s="7">
        <v>6.2E-2</v>
      </c>
      <c r="P2169">
        <v>-0.1</v>
      </c>
      <c r="Q2169" t="s">
        <v>135</v>
      </c>
      <c r="R2169">
        <v>0</v>
      </c>
      <c r="S2169">
        <v>16.16</v>
      </c>
      <c r="T2169">
        <v>0</v>
      </c>
      <c r="U2169">
        <v>0</v>
      </c>
      <c r="V2169">
        <v>0</v>
      </c>
      <c r="W2169">
        <v>16.329999999999998</v>
      </c>
      <c r="X2169">
        <v>16.07</v>
      </c>
      <c r="Y2169">
        <v>0</v>
      </c>
      <c r="Z2169">
        <v>0</v>
      </c>
      <c r="AA2169">
        <v>0</v>
      </c>
      <c r="AB2169">
        <v>16.2</v>
      </c>
      <c r="AC2169">
        <v>16.100000000000001</v>
      </c>
      <c r="AD2169">
        <v>0</v>
      </c>
      <c r="AE2169">
        <v>0</v>
      </c>
      <c r="AF2169">
        <v>0</v>
      </c>
      <c r="AG2169">
        <v>16.100000000000001</v>
      </c>
      <c r="AH2169">
        <v>15.99</v>
      </c>
      <c r="AI2169">
        <v>0.24640145999999999</v>
      </c>
      <c r="AJ2169">
        <v>0.2267624</v>
      </c>
      <c r="AK2169">
        <v>0.26772301999999998</v>
      </c>
      <c r="AL2169">
        <v>0.24348599000000001</v>
      </c>
      <c r="AM2169">
        <v>0.25378056999999998</v>
      </c>
      <c r="AN2169">
        <v>0.22769275</v>
      </c>
      <c r="AO2169">
        <v>0.22896385</v>
      </c>
      <c r="AP2169">
        <v>0.23423769</v>
      </c>
      <c r="AQ2169">
        <v>0.26091513</v>
      </c>
      <c r="AR2169">
        <v>0.25613049999999998</v>
      </c>
      <c r="AS2169">
        <v>0.23219885000000001</v>
      </c>
      <c r="AT2169">
        <v>0.2317874</v>
      </c>
      <c r="AU2169">
        <v>0.24031462000000001</v>
      </c>
      <c r="AV2169">
        <v>0.2447175</v>
      </c>
      <c r="AW2169">
        <v>0.34072402000000002</v>
      </c>
      <c r="AX2169">
        <v>0.24702215</v>
      </c>
      <c r="AY2169">
        <v>0.231014</v>
      </c>
    </row>
    <row r="2170" spans="1:51">
      <c r="A2170">
        <v>2541</v>
      </c>
      <c r="B2170" t="b">
        <v>1</v>
      </c>
      <c r="C2170" t="s">
        <v>128</v>
      </c>
      <c r="D2170" t="s">
        <v>6937</v>
      </c>
      <c r="E2170" t="s">
        <v>6938</v>
      </c>
      <c r="H2170" t="s">
        <v>6939</v>
      </c>
      <c r="I2170" t="s">
        <v>308</v>
      </c>
      <c r="J2170" t="b">
        <v>1</v>
      </c>
      <c r="K2170" s="7">
        <v>0.42</v>
      </c>
      <c r="L2170">
        <v>0.01</v>
      </c>
      <c r="M2170" s="7">
        <v>7.8E-2</v>
      </c>
      <c r="N2170">
        <v>-0.04</v>
      </c>
      <c r="O2170" s="7">
        <v>6.2E-2</v>
      </c>
      <c r="P2170">
        <v>0.05</v>
      </c>
      <c r="Q2170" t="s">
        <v>135</v>
      </c>
      <c r="R2170">
        <v>16.02</v>
      </c>
      <c r="S2170">
        <v>15.97</v>
      </c>
      <c r="T2170">
        <v>15.94</v>
      </c>
      <c r="U2170">
        <v>16.04</v>
      </c>
      <c r="V2170">
        <v>15.95</v>
      </c>
      <c r="W2170">
        <v>16</v>
      </c>
      <c r="X2170">
        <v>16.010000000000002</v>
      </c>
      <c r="Y2170">
        <v>16</v>
      </c>
      <c r="Z2170">
        <v>15.99</v>
      </c>
      <c r="AA2170">
        <v>15.98</v>
      </c>
      <c r="AB2170">
        <v>15.95</v>
      </c>
      <c r="AC2170">
        <v>15.82</v>
      </c>
      <c r="AD2170">
        <v>16.02</v>
      </c>
      <c r="AE2170">
        <v>16.02</v>
      </c>
      <c r="AF2170">
        <v>15.84</v>
      </c>
      <c r="AG2170">
        <v>16.149999999999999</v>
      </c>
      <c r="AH2170">
        <v>15.97</v>
      </c>
      <c r="AI2170">
        <v>0.24340823</v>
      </c>
      <c r="AJ2170">
        <v>0.27013939999999997</v>
      </c>
      <c r="AK2170">
        <v>0.29989204000000003</v>
      </c>
      <c r="AL2170">
        <v>0.29710947999999998</v>
      </c>
      <c r="AM2170">
        <v>0.25141656000000001</v>
      </c>
      <c r="AN2170">
        <v>0.3208955</v>
      </c>
      <c r="AO2170">
        <v>0.2698142</v>
      </c>
      <c r="AP2170">
        <v>0.2502105</v>
      </c>
      <c r="AQ2170">
        <v>0.25323200000000001</v>
      </c>
      <c r="AR2170">
        <v>0.24491969</v>
      </c>
      <c r="AS2170">
        <v>0.32709968</v>
      </c>
      <c r="AT2170">
        <v>0.24747459999999999</v>
      </c>
      <c r="AU2170">
        <v>0.25089339999999999</v>
      </c>
      <c r="AV2170">
        <v>0.29859975</v>
      </c>
      <c r="AW2170">
        <v>0.26486838000000001</v>
      </c>
      <c r="AX2170">
        <v>0.25261836999999998</v>
      </c>
      <c r="AY2170">
        <v>0.30240030000000001</v>
      </c>
    </row>
    <row r="2171" spans="1:51">
      <c r="A2171">
        <v>2547</v>
      </c>
      <c r="B2171" t="b">
        <v>1</v>
      </c>
      <c r="C2171" t="s">
        <v>128</v>
      </c>
      <c r="D2171" t="s">
        <v>6940</v>
      </c>
      <c r="E2171" t="s">
        <v>6941</v>
      </c>
      <c r="H2171" t="s">
        <v>6942</v>
      </c>
      <c r="I2171" t="s">
        <v>6790</v>
      </c>
      <c r="K2171" s="7">
        <v>0.42</v>
      </c>
      <c r="L2171">
        <v>0.04</v>
      </c>
      <c r="M2171">
        <v>6.0000000000000001E-3</v>
      </c>
      <c r="N2171">
        <v>0.18</v>
      </c>
      <c r="O2171" s="7">
        <v>6.2E-2</v>
      </c>
      <c r="P2171">
        <v>-0.14000000000000001</v>
      </c>
      <c r="Q2171" t="s">
        <v>135</v>
      </c>
      <c r="R2171">
        <v>15.17</v>
      </c>
      <c r="S2171">
        <v>15.23</v>
      </c>
      <c r="T2171">
        <v>15.12</v>
      </c>
      <c r="U2171">
        <v>15.11</v>
      </c>
      <c r="V2171">
        <v>15.2</v>
      </c>
      <c r="W2171">
        <v>15.06</v>
      </c>
      <c r="X2171">
        <v>15.2</v>
      </c>
      <c r="Y2171">
        <v>15.18</v>
      </c>
      <c r="Z2171">
        <v>15.47</v>
      </c>
      <c r="AA2171">
        <v>15.33</v>
      </c>
      <c r="AB2171">
        <v>15.23</v>
      </c>
      <c r="AC2171">
        <v>15.4</v>
      </c>
      <c r="AD2171">
        <v>15.21</v>
      </c>
      <c r="AE2171">
        <v>15.06</v>
      </c>
      <c r="AF2171">
        <v>15.14</v>
      </c>
      <c r="AG2171">
        <v>15.17</v>
      </c>
      <c r="AH2171">
        <v>15.28</v>
      </c>
      <c r="AI2171">
        <v>0.25550202</v>
      </c>
      <c r="AJ2171">
        <v>0.25798126999999998</v>
      </c>
      <c r="AK2171">
        <v>0.37842703</v>
      </c>
      <c r="AL2171">
        <v>0.25554937</v>
      </c>
      <c r="AM2171">
        <v>0.29260199999999997</v>
      </c>
      <c r="AN2171">
        <v>0.2623354</v>
      </c>
      <c r="AO2171">
        <v>0.26249584999999998</v>
      </c>
      <c r="AP2171">
        <v>0.36258852000000003</v>
      </c>
      <c r="AQ2171">
        <v>0.28696337</v>
      </c>
      <c r="AR2171">
        <v>0.29231498</v>
      </c>
      <c r="AS2171">
        <v>0.26447743000000001</v>
      </c>
      <c r="AT2171">
        <v>0.25947293999999999</v>
      </c>
      <c r="AU2171">
        <v>0.31516072000000001</v>
      </c>
      <c r="AV2171">
        <v>0.31754315</v>
      </c>
      <c r="AW2171">
        <v>0.31147540000000001</v>
      </c>
      <c r="AX2171">
        <v>0.28820193</v>
      </c>
      <c r="AY2171">
        <v>0.27980833999999999</v>
      </c>
    </row>
    <row r="2172" spans="1:51">
      <c r="A2172">
        <v>226.18</v>
      </c>
      <c r="B2172" t="b">
        <v>1</v>
      </c>
      <c r="C2172" t="s">
        <v>128</v>
      </c>
      <c r="D2172" t="s">
        <v>6943</v>
      </c>
      <c r="E2172" t="s">
        <v>6944</v>
      </c>
      <c r="H2172" t="s">
        <v>6945</v>
      </c>
      <c r="I2172" t="s">
        <v>222</v>
      </c>
      <c r="J2172" t="b">
        <v>1</v>
      </c>
      <c r="K2172" s="7">
        <v>0.98</v>
      </c>
      <c r="L2172">
        <v>-0.17</v>
      </c>
      <c r="M2172" s="7">
        <v>0.11</v>
      </c>
      <c r="N2172">
        <v>0.13</v>
      </c>
      <c r="O2172" s="7">
        <v>6.2E-2</v>
      </c>
      <c r="P2172">
        <v>-0.31</v>
      </c>
      <c r="Q2172" t="s">
        <v>135</v>
      </c>
      <c r="R2172">
        <v>14.87</v>
      </c>
      <c r="S2172">
        <v>14.69</v>
      </c>
      <c r="T2172">
        <v>14.87</v>
      </c>
      <c r="U2172">
        <v>14.78</v>
      </c>
      <c r="V2172">
        <v>14.96</v>
      </c>
      <c r="W2172">
        <v>14.72</v>
      </c>
      <c r="X2172">
        <v>14.68</v>
      </c>
      <c r="Y2172">
        <v>14.95</v>
      </c>
      <c r="Z2172">
        <v>14.97</v>
      </c>
      <c r="AA2172">
        <v>14.82</v>
      </c>
      <c r="AB2172">
        <v>15.07</v>
      </c>
      <c r="AC2172">
        <v>14.84</v>
      </c>
      <c r="AD2172">
        <v>14.41</v>
      </c>
      <c r="AE2172">
        <v>14.61</v>
      </c>
      <c r="AF2172">
        <v>14.57</v>
      </c>
      <c r="AG2172">
        <v>14.84</v>
      </c>
      <c r="AH2172">
        <v>14.66</v>
      </c>
      <c r="AI2172">
        <v>0.26095681999999998</v>
      </c>
      <c r="AJ2172">
        <v>0.26589416999999999</v>
      </c>
      <c r="AK2172">
        <v>0.32941777</v>
      </c>
      <c r="AL2172">
        <v>0.30703365999999999</v>
      </c>
      <c r="AM2172">
        <v>0.26724797</v>
      </c>
      <c r="AN2172">
        <v>0.34182686000000001</v>
      </c>
      <c r="AO2172">
        <v>0.31860994999999998</v>
      </c>
      <c r="AP2172">
        <v>0.27011039999999997</v>
      </c>
      <c r="AQ2172">
        <v>0.30199310000000001</v>
      </c>
      <c r="AR2172">
        <v>0.26952433999999997</v>
      </c>
      <c r="AS2172">
        <v>0.3275691</v>
      </c>
      <c r="AT2172">
        <v>0.31524911999999999</v>
      </c>
      <c r="AU2172">
        <v>0.2644435</v>
      </c>
      <c r="AV2172">
        <v>0.30025896000000002</v>
      </c>
      <c r="AW2172">
        <v>0.35481918000000001</v>
      </c>
      <c r="AX2172">
        <v>0.35060926999999997</v>
      </c>
      <c r="AY2172">
        <v>0.35478806000000002</v>
      </c>
    </row>
    <row r="2173" spans="1:51">
      <c r="A2173">
        <v>1754</v>
      </c>
      <c r="B2173" t="b">
        <v>1</v>
      </c>
      <c r="C2173" t="s">
        <v>128</v>
      </c>
      <c r="D2173" t="s">
        <v>6946</v>
      </c>
      <c r="E2173" t="s">
        <v>6947</v>
      </c>
      <c r="H2173" t="s">
        <v>6948</v>
      </c>
      <c r="I2173" t="s">
        <v>217</v>
      </c>
      <c r="K2173" s="7">
        <v>0.12</v>
      </c>
      <c r="L2173">
        <v>-0.06</v>
      </c>
      <c r="M2173" s="7">
        <v>0.51</v>
      </c>
      <c r="N2173">
        <v>0.02</v>
      </c>
      <c r="O2173" s="7">
        <v>6.3E-2</v>
      </c>
      <c r="P2173">
        <v>-0.08</v>
      </c>
      <c r="Q2173" t="s">
        <v>135</v>
      </c>
      <c r="R2173">
        <v>16.989999999999998</v>
      </c>
      <c r="S2173">
        <v>16.98</v>
      </c>
      <c r="T2173">
        <v>16.93</v>
      </c>
      <c r="U2173">
        <v>16.940000000000001</v>
      </c>
      <c r="V2173">
        <v>17.05</v>
      </c>
      <c r="W2173">
        <v>17.05</v>
      </c>
      <c r="X2173">
        <v>17.010000000000002</v>
      </c>
      <c r="Y2173">
        <v>17.02</v>
      </c>
      <c r="Z2173">
        <v>16.98</v>
      </c>
      <c r="AA2173">
        <v>17.059999999999999</v>
      </c>
      <c r="AB2173">
        <v>17.079999999999998</v>
      </c>
      <c r="AC2173">
        <v>16.940000000000001</v>
      </c>
      <c r="AD2173">
        <v>17.04</v>
      </c>
      <c r="AE2173">
        <v>16.96</v>
      </c>
      <c r="AF2173">
        <v>16.95</v>
      </c>
      <c r="AG2173">
        <v>16.88</v>
      </c>
      <c r="AH2173">
        <v>16.899999999999999</v>
      </c>
      <c r="AI2173">
        <v>0.26522467</v>
      </c>
      <c r="AJ2173">
        <v>0.29032138000000002</v>
      </c>
      <c r="AK2173">
        <v>0.32449883000000002</v>
      </c>
      <c r="AL2173">
        <v>0.28593686000000001</v>
      </c>
      <c r="AM2173">
        <v>0.26511863000000002</v>
      </c>
      <c r="AN2173">
        <v>0.28148168000000001</v>
      </c>
      <c r="AO2173">
        <v>0.27507389999999998</v>
      </c>
      <c r="AP2173">
        <v>0.29959655000000002</v>
      </c>
      <c r="AQ2173">
        <v>0.30452256999999999</v>
      </c>
      <c r="AR2173">
        <v>0.30108960000000001</v>
      </c>
      <c r="AS2173">
        <v>0.27502864999999999</v>
      </c>
      <c r="AT2173">
        <v>0.28377643000000002</v>
      </c>
      <c r="AU2173">
        <v>0.31663965999999999</v>
      </c>
      <c r="AV2173">
        <v>0.29063103000000001</v>
      </c>
      <c r="AW2173">
        <v>0.30890990000000002</v>
      </c>
      <c r="AX2173">
        <v>0.38999695000000001</v>
      </c>
      <c r="AY2173">
        <v>0.35342790000000002</v>
      </c>
    </row>
    <row r="2174" spans="1:51">
      <c r="A2174">
        <v>2029</v>
      </c>
      <c r="B2174" t="b">
        <v>1</v>
      </c>
      <c r="C2174" t="s">
        <v>128</v>
      </c>
      <c r="D2174" t="s">
        <v>6949</v>
      </c>
      <c r="E2174" t="s">
        <v>6950</v>
      </c>
      <c r="H2174" t="s">
        <v>6951</v>
      </c>
      <c r="I2174" t="s">
        <v>4883</v>
      </c>
      <c r="K2174" s="7">
        <v>0.2</v>
      </c>
      <c r="L2174">
        <v>0.01</v>
      </c>
      <c r="M2174" s="7">
        <v>0.38</v>
      </c>
      <c r="N2174">
        <v>-0.01</v>
      </c>
      <c r="O2174" s="7">
        <v>6.3E-2</v>
      </c>
      <c r="P2174">
        <v>0.02</v>
      </c>
      <c r="Q2174" t="s">
        <v>135</v>
      </c>
      <c r="R2174">
        <v>15.93</v>
      </c>
      <c r="S2174">
        <v>15.95</v>
      </c>
      <c r="T2174">
        <v>15.94</v>
      </c>
      <c r="U2174">
        <v>15.92</v>
      </c>
      <c r="V2174">
        <v>15.9</v>
      </c>
      <c r="W2174">
        <v>15.91</v>
      </c>
      <c r="X2174">
        <v>15.97</v>
      </c>
      <c r="Y2174">
        <v>15.85</v>
      </c>
      <c r="Z2174">
        <v>15.94</v>
      </c>
      <c r="AA2174">
        <v>15.91</v>
      </c>
      <c r="AB2174">
        <v>15.92</v>
      </c>
      <c r="AC2174">
        <v>15.95</v>
      </c>
      <c r="AD2174">
        <v>15.96</v>
      </c>
      <c r="AE2174">
        <v>15.91</v>
      </c>
      <c r="AF2174">
        <v>15.92</v>
      </c>
      <c r="AG2174">
        <v>15.91</v>
      </c>
      <c r="AH2174">
        <v>15.97</v>
      </c>
      <c r="AI2174">
        <v>0</v>
      </c>
      <c r="AJ2174">
        <v>0.25896677000000001</v>
      </c>
      <c r="AK2174">
        <v>0</v>
      </c>
      <c r="AL2174">
        <v>0</v>
      </c>
      <c r="AM2174">
        <v>0</v>
      </c>
      <c r="AN2174">
        <v>0.31936142000000001</v>
      </c>
      <c r="AO2174">
        <v>0.32903957</v>
      </c>
      <c r="AP2174">
        <v>0</v>
      </c>
      <c r="AQ2174">
        <v>0</v>
      </c>
      <c r="AR2174">
        <v>0</v>
      </c>
      <c r="AS2174">
        <v>0.25759670000000001</v>
      </c>
      <c r="AT2174">
        <v>0.27248505000000001</v>
      </c>
      <c r="AU2174">
        <v>0</v>
      </c>
      <c r="AV2174">
        <v>0</v>
      </c>
      <c r="AW2174">
        <v>0</v>
      </c>
      <c r="AX2174">
        <v>0.3012282</v>
      </c>
      <c r="AY2174">
        <v>0.26314342000000002</v>
      </c>
    </row>
    <row r="2175" spans="1:51">
      <c r="A2175">
        <v>3257</v>
      </c>
      <c r="B2175" t="b">
        <v>1</v>
      </c>
      <c r="C2175" t="s">
        <v>128</v>
      </c>
      <c r="D2175" t="s">
        <v>6952</v>
      </c>
      <c r="E2175" t="s">
        <v>6953</v>
      </c>
      <c r="H2175" t="s">
        <v>6954</v>
      </c>
      <c r="I2175" t="s">
        <v>597</v>
      </c>
      <c r="K2175" s="7">
        <v>0.83</v>
      </c>
      <c r="L2175">
        <v>0.02</v>
      </c>
      <c r="M2175" s="7">
        <v>5.3999999999999999E-2</v>
      </c>
      <c r="N2175">
        <v>-0.04</v>
      </c>
      <c r="O2175" s="7">
        <v>6.3E-2</v>
      </c>
      <c r="P2175">
        <v>0.06</v>
      </c>
      <c r="Q2175" t="s">
        <v>135</v>
      </c>
      <c r="R2175">
        <v>16.670000000000002</v>
      </c>
      <c r="S2175">
        <v>16.62</v>
      </c>
      <c r="T2175">
        <v>16.579999999999998</v>
      </c>
      <c r="U2175">
        <v>16.79</v>
      </c>
      <c r="V2175">
        <v>16.63</v>
      </c>
      <c r="W2175">
        <v>16.600000000000001</v>
      </c>
      <c r="X2175">
        <v>16.71</v>
      </c>
      <c r="Y2175">
        <v>16.63</v>
      </c>
      <c r="Z2175">
        <v>16.579999999999998</v>
      </c>
      <c r="AA2175">
        <v>16.63</v>
      </c>
      <c r="AB2175">
        <v>16.62</v>
      </c>
      <c r="AC2175">
        <v>16.600000000000001</v>
      </c>
      <c r="AD2175">
        <v>16.64</v>
      </c>
      <c r="AE2175">
        <v>16.77</v>
      </c>
      <c r="AF2175">
        <v>16.75</v>
      </c>
      <c r="AG2175">
        <v>16.59</v>
      </c>
      <c r="AH2175">
        <v>16.61</v>
      </c>
      <c r="AI2175">
        <v>0.25585052000000003</v>
      </c>
      <c r="AJ2175">
        <v>0</v>
      </c>
      <c r="AK2175">
        <v>0.23607858000000001</v>
      </c>
      <c r="AL2175">
        <v>0.25208672999999998</v>
      </c>
      <c r="AM2175">
        <v>0.23682228999999999</v>
      </c>
      <c r="AN2175">
        <v>0</v>
      </c>
      <c r="AO2175">
        <v>0</v>
      </c>
      <c r="AP2175">
        <v>0.24885598</v>
      </c>
      <c r="AQ2175">
        <v>0.24205372</v>
      </c>
      <c r="AR2175">
        <v>0.23785302</v>
      </c>
      <c r="AS2175">
        <v>0</v>
      </c>
      <c r="AT2175">
        <v>0</v>
      </c>
      <c r="AU2175">
        <v>0.24199857</v>
      </c>
      <c r="AV2175">
        <v>0.23520197000000001</v>
      </c>
      <c r="AW2175">
        <v>0.24141604999999999</v>
      </c>
      <c r="AX2175">
        <v>0</v>
      </c>
      <c r="AY2175">
        <v>0</v>
      </c>
    </row>
    <row r="2176" spans="1:51">
      <c r="A2176">
        <v>3252.4</v>
      </c>
      <c r="B2176" t="b">
        <v>1</v>
      </c>
      <c r="C2176" t="s">
        <v>128</v>
      </c>
      <c r="D2176" t="s">
        <v>6955</v>
      </c>
      <c r="E2176" t="s">
        <v>6956</v>
      </c>
      <c r="H2176" t="s">
        <v>6957</v>
      </c>
      <c r="I2176" t="s">
        <v>733</v>
      </c>
      <c r="J2176" t="b">
        <v>1</v>
      </c>
      <c r="K2176" s="7">
        <v>0.3</v>
      </c>
      <c r="L2176">
        <v>0.08</v>
      </c>
      <c r="M2176" s="7">
        <v>0.62</v>
      </c>
      <c r="N2176">
        <v>-0.04</v>
      </c>
      <c r="O2176" s="7">
        <v>6.4000000000000001E-2</v>
      </c>
      <c r="P2176">
        <v>0.12</v>
      </c>
      <c r="Q2176" t="s">
        <v>135</v>
      </c>
      <c r="R2176">
        <v>17.61</v>
      </c>
      <c r="S2176">
        <v>17.579999999999998</v>
      </c>
      <c r="T2176">
        <v>17.63</v>
      </c>
      <c r="U2176">
        <v>17.32</v>
      </c>
      <c r="V2176">
        <v>17.48</v>
      </c>
      <c r="W2176">
        <v>17.52</v>
      </c>
      <c r="X2176">
        <v>17.48</v>
      </c>
      <c r="Y2176">
        <v>17.420000000000002</v>
      </c>
      <c r="Z2176">
        <v>17.510000000000002</v>
      </c>
      <c r="AA2176">
        <v>17.309999999999999</v>
      </c>
      <c r="AB2176">
        <v>17.52</v>
      </c>
      <c r="AC2176">
        <v>17.53</v>
      </c>
      <c r="AD2176">
        <v>17.510000000000002</v>
      </c>
      <c r="AE2176">
        <v>17.59</v>
      </c>
      <c r="AF2176">
        <v>17.75</v>
      </c>
      <c r="AG2176">
        <v>17.54</v>
      </c>
      <c r="AH2176">
        <v>17.5</v>
      </c>
      <c r="AI2176">
        <v>0.28587322999999998</v>
      </c>
      <c r="AJ2176">
        <v>0.27113052999999998</v>
      </c>
      <c r="AK2176">
        <v>0.34253946000000002</v>
      </c>
      <c r="AL2176">
        <v>0.37123454</v>
      </c>
      <c r="AM2176">
        <v>0.31734946000000003</v>
      </c>
      <c r="AN2176">
        <v>0.27950219999999998</v>
      </c>
      <c r="AO2176">
        <v>0.27635205000000002</v>
      </c>
      <c r="AP2176">
        <v>0.61811459999999996</v>
      </c>
      <c r="AQ2176">
        <v>0.34787834000000001</v>
      </c>
      <c r="AR2176">
        <v>0.33505004999999999</v>
      </c>
      <c r="AS2176">
        <v>0.27747470000000002</v>
      </c>
      <c r="AT2176">
        <v>0.28195956</v>
      </c>
      <c r="AU2176">
        <v>0.32536343000000001</v>
      </c>
      <c r="AV2176">
        <v>0.37743589999999999</v>
      </c>
      <c r="AW2176">
        <v>0.38866505000000001</v>
      </c>
      <c r="AX2176">
        <v>0.37991019999999998</v>
      </c>
      <c r="AY2176">
        <v>0.31397307000000002</v>
      </c>
    </row>
    <row r="2177" spans="1:51">
      <c r="A2177">
        <v>1500</v>
      </c>
      <c r="B2177" t="b">
        <v>1</v>
      </c>
      <c r="C2177" t="s">
        <v>128</v>
      </c>
      <c r="D2177" t="s">
        <v>6958</v>
      </c>
      <c r="E2177" t="s">
        <v>6959</v>
      </c>
      <c r="H2177" t="s">
        <v>6960</v>
      </c>
      <c r="I2177" t="s">
        <v>2176</v>
      </c>
      <c r="K2177" s="7">
        <v>5.7000000000000002E-2</v>
      </c>
      <c r="L2177">
        <v>-0.17</v>
      </c>
      <c r="M2177" s="7">
        <v>0.7</v>
      </c>
      <c r="N2177">
        <v>0.04</v>
      </c>
      <c r="O2177" s="7">
        <v>6.5000000000000002E-2</v>
      </c>
      <c r="P2177">
        <v>-0.21</v>
      </c>
      <c r="Q2177" t="s">
        <v>135</v>
      </c>
      <c r="R2177">
        <v>16.48</v>
      </c>
      <c r="S2177">
        <v>16.47</v>
      </c>
      <c r="T2177">
        <v>16.64</v>
      </c>
      <c r="U2177">
        <v>16.37</v>
      </c>
      <c r="V2177">
        <v>16.600000000000001</v>
      </c>
      <c r="W2177">
        <v>16.62</v>
      </c>
      <c r="X2177">
        <v>16.62</v>
      </c>
      <c r="Y2177">
        <v>16.760000000000002</v>
      </c>
      <c r="Z2177">
        <v>16.55</v>
      </c>
      <c r="AA2177">
        <v>16.739999999999998</v>
      </c>
      <c r="AB2177">
        <v>16.579999999999998</v>
      </c>
      <c r="AC2177">
        <v>16.34</v>
      </c>
      <c r="AD2177">
        <v>16.48</v>
      </c>
      <c r="AE2177">
        <v>16.41</v>
      </c>
      <c r="AF2177">
        <v>16.25</v>
      </c>
      <c r="AG2177">
        <v>16.329999999999998</v>
      </c>
      <c r="AH2177">
        <v>16.52</v>
      </c>
      <c r="AI2177">
        <v>0</v>
      </c>
      <c r="AJ2177">
        <v>0.27011466000000001</v>
      </c>
      <c r="AK2177">
        <v>0</v>
      </c>
      <c r="AL2177">
        <v>0</v>
      </c>
      <c r="AM2177">
        <v>0</v>
      </c>
      <c r="AN2177">
        <v>0.36515900000000001</v>
      </c>
      <c r="AO2177">
        <v>0.27351436000000001</v>
      </c>
      <c r="AP2177">
        <v>0</v>
      </c>
      <c r="AQ2177">
        <v>0</v>
      </c>
      <c r="AR2177">
        <v>0</v>
      </c>
      <c r="AS2177">
        <v>0.27433655000000001</v>
      </c>
      <c r="AT2177">
        <v>0.27065122000000003</v>
      </c>
      <c r="AU2177">
        <v>0</v>
      </c>
      <c r="AV2177">
        <v>0</v>
      </c>
      <c r="AW2177">
        <v>0</v>
      </c>
      <c r="AX2177">
        <v>0.28220277999999999</v>
      </c>
      <c r="AY2177">
        <v>0.32685792000000002</v>
      </c>
    </row>
    <row r="2178" spans="1:51">
      <c r="A2178">
        <v>2480</v>
      </c>
      <c r="B2178" t="b">
        <v>1</v>
      </c>
      <c r="C2178" t="s">
        <v>128</v>
      </c>
      <c r="D2178" t="s">
        <v>6961</v>
      </c>
      <c r="E2178" t="s">
        <v>6962</v>
      </c>
      <c r="H2178" t="s">
        <v>6963</v>
      </c>
      <c r="I2178" t="s">
        <v>1208</v>
      </c>
      <c r="K2178" s="7">
        <v>0.39</v>
      </c>
      <c r="L2178">
        <v>-7.0000000000000007E-2</v>
      </c>
      <c r="M2178" s="7">
        <v>1.6E-2</v>
      </c>
      <c r="N2178">
        <v>-0.22</v>
      </c>
      <c r="O2178" s="7">
        <v>6.5000000000000002E-2</v>
      </c>
      <c r="P2178">
        <v>0.15</v>
      </c>
      <c r="Q2178" t="s">
        <v>135</v>
      </c>
      <c r="R2178">
        <v>14.43</v>
      </c>
      <c r="S2178">
        <v>14.6</v>
      </c>
      <c r="T2178">
        <v>14.36</v>
      </c>
      <c r="U2178">
        <v>14.67</v>
      </c>
      <c r="V2178">
        <v>14.54</v>
      </c>
      <c r="W2178">
        <v>14.39</v>
      </c>
      <c r="X2178">
        <v>14.62</v>
      </c>
      <c r="Y2178">
        <v>14.29</v>
      </c>
      <c r="Z2178">
        <v>14.1</v>
      </c>
      <c r="AA2178">
        <v>14.36</v>
      </c>
      <c r="AB2178">
        <v>14.44</v>
      </c>
      <c r="AC2178">
        <v>14.34</v>
      </c>
      <c r="AD2178">
        <v>14.25</v>
      </c>
      <c r="AE2178">
        <v>14.53</v>
      </c>
      <c r="AF2178">
        <v>14.56</v>
      </c>
      <c r="AG2178">
        <v>14.37</v>
      </c>
      <c r="AH2178">
        <v>14.49</v>
      </c>
      <c r="AI2178">
        <v>0.261656</v>
      </c>
      <c r="AJ2178">
        <v>0.29366239999999999</v>
      </c>
      <c r="AK2178">
        <v>0.33468100000000001</v>
      </c>
      <c r="AL2178">
        <v>0.31933173999999998</v>
      </c>
      <c r="AM2178">
        <v>0.29101136</v>
      </c>
      <c r="AN2178">
        <v>0.30576962000000002</v>
      </c>
      <c r="AO2178">
        <v>0.2725515</v>
      </c>
      <c r="AP2178">
        <v>0.32650867</v>
      </c>
      <c r="AQ2178">
        <v>0.32082197000000001</v>
      </c>
      <c r="AR2178">
        <v>0.27838948000000002</v>
      </c>
      <c r="AS2178">
        <v>0.31314449999999999</v>
      </c>
      <c r="AT2178">
        <v>0.32437791999999999</v>
      </c>
      <c r="AU2178">
        <v>0.31319118000000001</v>
      </c>
      <c r="AV2178">
        <v>0.33410414999999999</v>
      </c>
      <c r="AW2178">
        <v>0.35031873000000002</v>
      </c>
      <c r="AX2178">
        <v>0.39853690000000003</v>
      </c>
      <c r="AY2178">
        <v>0.30895089999999997</v>
      </c>
    </row>
    <row r="2179" spans="1:51">
      <c r="A2179">
        <v>3071.2</v>
      </c>
      <c r="B2179" t="b">
        <v>1</v>
      </c>
      <c r="C2179" t="s">
        <v>128</v>
      </c>
      <c r="D2179" t="s">
        <v>6964</v>
      </c>
      <c r="E2179" t="s">
        <v>6965</v>
      </c>
      <c r="H2179" t="s">
        <v>6966</v>
      </c>
      <c r="I2179" t="s">
        <v>634</v>
      </c>
      <c r="J2179" t="b">
        <v>1</v>
      </c>
      <c r="K2179" s="7">
        <v>0.65</v>
      </c>
      <c r="L2179">
        <v>0.04</v>
      </c>
      <c r="M2179" s="7">
        <v>0.28000000000000003</v>
      </c>
      <c r="N2179">
        <v>-0.17</v>
      </c>
      <c r="O2179" s="7">
        <v>6.5000000000000002E-2</v>
      </c>
      <c r="P2179">
        <v>0.21</v>
      </c>
      <c r="Q2179" t="s">
        <v>135</v>
      </c>
      <c r="R2179">
        <v>17.66</v>
      </c>
      <c r="S2179">
        <v>17.63</v>
      </c>
      <c r="T2179">
        <v>17.739999999999998</v>
      </c>
      <c r="U2179">
        <v>17.309999999999999</v>
      </c>
      <c r="V2179">
        <v>17.43</v>
      </c>
      <c r="W2179">
        <v>17.809999999999999</v>
      </c>
      <c r="X2179">
        <v>17.88</v>
      </c>
      <c r="Y2179">
        <v>17.46</v>
      </c>
      <c r="Z2179">
        <v>17.649999999999999</v>
      </c>
      <c r="AA2179">
        <v>17.440000000000001</v>
      </c>
      <c r="AB2179">
        <v>17.12</v>
      </c>
      <c r="AC2179">
        <v>17.64</v>
      </c>
      <c r="AD2179">
        <v>17.72</v>
      </c>
      <c r="AE2179">
        <v>17.64</v>
      </c>
      <c r="AF2179">
        <v>17.79</v>
      </c>
      <c r="AG2179">
        <v>17.579999999999998</v>
      </c>
      <c r="AH2179">
        <v>17.72</v>
      </c>
      <c r="AI2179">
        <v>0.25907775999999999</v>
      </c>
      <c r="AJ2179">
        <v>0.33449226999999998</v>
      </c>
      <c r="AK2179">
        <v>0.31863891999999999</v>
      </c>
      <c r="AL2179">
        <v>0.31714513999999999</v>
      </c>
      <c r="AM2179">
        <v>0.30140563999999997</v>
      </c>
      <c r="AN2179">
        <v>0.29271227</v>
      </c>
      <c r="AO2179">
        <v>0.34113547</v>
      </c>
      <c r="AP2179">
        <v>0.37309805000000001</v>
      </c>
      <c r="AQ2179">
        <v>0.33127563999999998</v>
      </c>
      <c r="AR2179">
        <v>0.37525140000000001</v>
      </c>
      <c r="AS2179">
        <v>0.59050749999999996</v>
      </c>
      <c r="AT2179">
        <v>0.31461214999999998</v>
      </c>
      <c r="AU2179">
        <v>0.32950332999999998</v>
      </c>
      <c r="AV2179">
        <v>0.30019180000000001</v>
      </c>
      <c r="AW2179">
        <v>0.31004807000000001</v>
      </c>
      <c r="AX2179">
        <v>0.54298639999999998</v>
      </c>
      <c r="AY2179">
        <v>0.53696880000000002</v>
      </c>
    </row>
    <row r="2180" spans="1:51">
      <c r="A2180">
        <v>3412</v>
      </c>
      <c r="B2180" t="b">
        <v>1</v>
      </c>
      <c r="C2180" t="s">
        <v>128</v>
      </c>
      <c r="D2180" t="s">
        <v>6967</v>
      </c>
      <c r="E2180" t="s">
        <v>6968</v>
      </c>
      <c r="H2180" t="s">
        <v>6969</v>
      </c>
      <c r="I2180" t="s">
        <v>339</v>
      </c>
      <c r="K2180" s="7">
        <v>0.93</v>
      </c>
      <c r="L2180">
        <v>-0.01</v>
      </c>
      <c r="M2180" s="7">
        <v>5.6000000000000001E-2</v>
      </c>
      <c r="N2180">
        <v>-0.1</v>
      </c>
      <c r="O2180" s="7">
        <v>6.5000000000000002E-2</v>
      </c>
      <c r="P2180">
        <v>0.09</v>
      </c>
      <c r="Q2180" t="s">
        <v>135</v>
      </c>
      <c r="R2180">
        <v>14.19</v>
      </c>
      <c r="S2180">
        <v>14.21</v>
      </c>
      <c r="T2180">
        <v>14.17</v>
      </c>
      <c r="U2180">
        <v>14.32</v>
      </c>
      <c r="V2180">
        <v>14.11</v>
      </c>
      <c r="W2180">
        <v>14.28</v>
      </c>
      <c r="X2180">
        <v>14.23</v>
      </c>
      <c r="Y2180">
        <v>14.13</v>
      </c>
      <c r="Z2180">
        <v>14.29</v>
      </c>
      <c r="AA2180">
        <v>13.95</v>
      </c>
      <c r="AB2180">
        <v>14.11</v>
      </c>
      <c r="AC2180">
        <v>14.13</v>
      </c>
      <c r="AD2180">
        <v>14.18</v>
      </c>
      <c r="AE2180">
        <v>14.13</v>
      </c>
      <c r="AF2180">
        <v>14.28</v>
      </c>
      <c r="AG2180">
        <v>14.18</v>
      </c>
      <c r="AH2180">
        <v>14.26</v>
      </c>
      <c r="AI2180">
        <v>0.2408208</v>
      </c>
      <c r="AJ2180">
        <v>0.23883286000000001</v>
      </c>
      <c r="AK2180">
        <v>0.26755336000000002</v>
      </c>
      <c r="AL2180">
        <v>0.28547309999999998</v>
      </c>
      <c r="AM2180">
        <v>0.24176386</v>
      </c>
      <c r="AN2180">
        <v>0.24074868999999999</v>
      </c>
      <c r="AO2180">
        <v>0.23509168999999999</v>
      </c>
      <c r="AP2180">
        <v>0.39717814000000001</v>
      </c>
      <c r="AQ2180">
        <v>0.33526355000000002</v>
      </c>
      <c r="AR2180">
        <v>0.29996415999999998</v>
      </c>
      <c r="AS2180">
        <v>0.27117153999999999</v>
      </c>
      <c r="AT2180">
        <v>0.29203783999999999</v>
      </c>
      <c r="AU2180">
        <v>0.26730310000000002</v>
      </c>
      <c r="AV2180">
        <v>0.29708970000000001</v>
      </c>
      <c r="AW2180">
        <v>0.37080892999999998</v>
      </c>
      <c r="AX2180">
        <v>0.34545209999999998</v>
      </c>
      <c r="AY2180">
        <v>0.2839758</v>
      </c>
    </row>
    <row r="2181" spans="1:51">
      <c r="A2181">
        <v>1533</v>
      </c>
      <c r="B2181" t="b">
        <v>1</v>
      </c>
      <c r="C2181" t="s">
        <v>128</v>
      </c>
      <c r="D2181" t="s">
        <v>6970</v>
      </c>
      <c r="E2181" t="s">
        <v>6971</v>
      </c>
      <c r="H2181" t="s">
        <v>6972</v>
      </c>
      <c r="I2181" t="s">
        <v>6973</v>
      </c>
      <c r="J2181" t="b">
        <v>1</v>
      </c>
      <c r="K2181" s="7">
        <v>6.4000000000000001E-2</v>
      </c>
      <c r="L2181">
        <v>0.23</v>
      </c>
      <c r="M2181" s="7">
        <v>0.83</v>
      </c>
      <c r="N2181">
        <v>0.06</v>
      </c>
      <c r="O2181" s="7">
        <v>6.6000000000000003E-2</v>
      </c>
      <c r="P2181">
        <v>0.17</v>
      </c>
      <c r="Q2181" t="s">
        <v>135</v>
      </c>
      <c r="R2181">
        <v>15.38</v>
      </c>
      <c r="S2181">
        <v>15.3</v>
      </c>
      <c r="T2181">
        <v>16.05</v>
      </c>
      <c r="U2181">
        <v>14.95</v>
      </c>
      <c r="V2181">
        <v>14.98</v>
      </c>
      <c r="W2181">
        <v>15.24</v>
      </c>
      <c r="X2181">
        <v>15.23</v>
      </c>
      <c r="Y2181">
        <v>14.7</v>
      </c>
      <c r="Z2181">
        <v>15.5</v>
      </c>
      <c r="AA2181">
        <v>14.63</v>
      </c>
      <c r="AB2181">
        <v>15.21</v>
      </c>
      <c r="AC2181">
        <v>15.42</v>
      </c>
      <c r="AD2181">
        <v>15.53</v>
      </c>
      <c r="AE2181">
        <v>15.27</v>
      </c>
      <c r="AF2181">
        <v>16.47</v>
      </c>
      <c r="AG2181">
        <v>15.45</v>
      </c>
      <c r="AH2181">
        <v>15.37</v>
      </c>
      <c r="AI2181">
        <v>0.29485786000000003</v>
      </c>
      <c r="AJ2181">
        <v>0.31503773000000002</v>
      </c>
      <c r="AK2181">
        <v>0.33743810000000002</v>
      </c>
      <c r="AL2181">
        <v>0.30935030000000002</v>
      </c>
      <c r="AM2181">
        <v>0.29345455999999998</v>
      </c>
      <c r="AN2181">
        <v>0.31866650000000002</v>
      </c>
      <c r="AO2181">
        <v>0.28743419999999997</v>
      </c>
      <c r="AP2181">
        <v>0.3086257</v>
      </c>
      <c r="AQ2181">
        <v>0.33294119999999999</v>
      </c>
      <c r="AR2181">
        <v>0.33693617999999997</v>
      </c>
      <c r="AS2181">
        <v>0.31232798000000001</v>
      </c>
      <c r="AT2181">
        <v>0.28186624999999998</v>
      </c>
      <c r="AU2181">
        <v>0.34850186</v>
      </c>
      <c r="AV2181">
        <v>0.31144005000000002</v>
      </c>
      <c r="AW2181">
        <v>0.28970491999999998</v>
      </c>
      <c r="AX2181">
        <v>0.35064532999999998</v>
      </c>
      <c r="AY2181">
        <v>0.27595192000000002</v>
      </c>
    </row>
    <row r="2182" spans="1:51">
      <c r="A2182">
        <v>1980.2</v>
      </c>
      <c r="B2182" t="b">
        <v>1</v>
      </c>
      <c r="C2182" t="s">
        <v>128</v>
      </c>
      <c r="D2182" t="s">
        <v>6974</v>
      </c>
      <c r="E2182" t="s">
        <v>6975</v>
      </c>
      <c r="H2182" t="s">
        <v>6976</v>
      </c>
      <c r="I2182" t="s">
        <v>697</v>
      </c>
      <c r="J2182" t="b">
        <v>1</v>
      </c>
      <c r="K2182" s="7">
        <v>0.1</v>
      </c>
      <c r="L2182">
        <v>-0.64</v>
      </c>
      <c r="M2182" s="7">
        <v>0.91</v>
      </c>
      <c r="N2182">
        <v>0</v>
      </c>
      <c r="O2182" s="7">
        <v>6.6000000000000003E-2</v>
      </c>
      <c r="P2182">
        <v>-0.63</v>
      </c>
      <c r="Q2182" t="s">
        <v>135</v>
      </c>
      <c r="R2182">
        <v>14.48</v>
      </c>
      <c r="S2182">
        <v>14.57</v>
      </c>
      <c r="T2182">
        <v>14.03</v>
      </c>
      <c r="U2182">
        <v>14.82</v>
      </c>
      <c r="V2182">
        <v>14.97</v>
      </c>
      <c r="W2182">
        <v>14.68</v>
      </c>
      <c r="X2182">
        <v>15.12</v>
      </c>
      <c r="Y2182">
        <v>14.89</v>
      </c>
      <c r="Z2182">
        <v>14.59</v>
      </c>
      <c r="AA2182">
        <v>14.86</v>
      </c>
      <c r="AB2182">
        <v>14.62</v>
      </c>
      <c r="AC2182">
        <v>14.82</v>
      </c>
      <c r="AD2182">
        <v>13.63</v>
      </c>
      <c r="AE2182">
        <v>14.31</v>
      </c>
      <c r="AF2182">
        <v>14.18</v>
      </c>
      <c r="AG2182">
        <v>14.27</v>
      </c>
      <c r="AH2182">
        <v>13.77</v>
      </c>
      <c r="AI2182">
        <v>0</v>
      </c>
      <c r="AJ2182">
        <v>0</v>
      </c>
      <c r="AK2182">
        <v>0</v>
      </c>
      <c r="AL2182">
        <v>0</v>
      </c>
      <c r="AM2182">
        <v>0</v>
      </c>
      <c r="AN2182">
        <v>0</v>
      </c>
      <c r="AO2182">
        <v>0</v>
      </c>
      <c r="AP2182">
        <v>0</v>
      </c>
      <c r="AQ2182">
        <v>0</v>
      </c>
      <c r="AR2182">
        <v>0</v>
      </c>
      <c r="AS2182">
        <v>0</v>
      </c>
      <c r="AT2182">
        <v>0</v>
      </c>
      <c r="AU2182">
        <v>0</v>
      </c>
      <c r="AV2182">
        <v>0</v>
      </c>
      <c r="AW2182">
        <v>0</v>
      </c>
      <c r="AX2182">
        <v>0</v>
      </c>
      <c r="AY2182">
        <v>0</v>
      </c>
    </row>
    <row r="2183" spans="1:51">
      <c r="A2183">
        <v>2100</v>
      </c>
      <c r="B2183" t="b">
        <v>1</v>
      </c>
      <c r="C2183" t="s">
        <v>128</v>
      </c>
      <c r="D2183" t="s">
        <v>6977</v>
      </c>
      <c r="E2183" t="s">
        <v>6978</v>
      </c>
      <c r="H2183" t="s">
        <v>6979</v>
      </c>
      <c r="I2183" t="s">
        <v>6980</v>
      </c>
      <c r="K2183" s="7">
        <v>0.23</v>
      </c>
      <c r="L2183">
        <v>-0.04</v>
      </c>
      <c r="M2183" s="7">
        <v>0.55000000000000004</v>
      </c>
      <c r="N2183">
        <v>0.02</v>
      </c>
      <c r="O2183" s="7">
        <v>6.6000000000000003E-2</v>
      </c>
      <c r="P2183">
        <v>-0.06</v>
      </c>
      <c r="Q2183" t="s">
        <v>135</v>
      </c>
      <c r="R2183">
        <v>14.84</v>
      </c>
      <c r="S2183">
        <v>14.81</v>
      </c>
      <c r="T2183">
        <v>14.89</v>
      </c>
      <c r="U2183">
        <v>14.78</v>
      </c>
      <c r="V2183">
        <v>14.86</v>
      </c>
      <c r="W2183">
        <v>14.8</v>
      </c>
      <c r="X2183">
        <v>14.78</v>
      </c>
      <c r="Y2183">
        <v>14.86</v>
      </c>
      <c r="Z2183">
        <v>14.85</v>
      </c>
      <c r="AA2183">
        <v>14.81</v>
      </c>
      <c r="AB2183">
        <v>14.85</v>
      </c>
      <c r="AC2183">
        <v>14.84</v>
      </c>
      <c r="AD2183">
        <v>14.74</v>
      </c>
      <c r="AE2183">
        <v>14.74</v>
      </c>
      <c r="AF2183">
        <v>14.77</v>
      </c>
      <c r="AG2183">
        <v>14.85</v>
      </c>
      <c r="AH2183">
        <v>14.85</v>
      </c>
      <c r="AI2183">
        <v>0.27263775000000001</v>
      </c>
      <c r="AJ2183">
        <v>0.28656605000000002</v>
      </c>
      <c r="AK2183">
        <v>0.30663000000000001</v>
      </c>
      <c r="AL2183">
        <v>0.30855146</v>
      </c>
      <c r="AM2183">
        <v>0.27917419999999998</v>
      </c>
      <c r="AN2183">
        <v>0.30803257000000001</v>
      </c>
      <c r="AO2183">
        <v>0.32458295999999998</v>
      </c>
      <c r="AP2183">
        <v>0.33904289999999998</v>
      </c>
      <c r="AQ2183">
        <v>0.2967553</v>
      </c>
      <c r="AR2183">
        <v>0.32041055000000002</v>
      </c>
      <c r="AS2183">
        <v>0.37098637000000001</v>
      </c>
      <c r="AT2183">
        <v>0.33567992000000002</v>
      </c>
      <c r="AU2183">
        <v>0.28439431999999998</v>
      </c>
      <c r="AV2183">
        <v>0.28126535000000003</v>
      </c>
      <c r="AW2183">
        <v>0.29691863000000002</v>
      </c>
      <c r="AX2183">
        <v>0.33616632000000002</v>
      </c>
      <c r="AY2183">
        <v>0.31253088000000001</v>
      </c>
    </row>
    <row r="2184" spans="1:51">
      <c r="A2184">
        <v>2579</v>
      </c>
      <c r="B2184" t="b">
        <v>1</v>
      </c>
      <c r="C2184" t="s">
        <v>128</v>
      </c>
      <c r="D2184" t="s">
        <v>6981</v>
      </c>
      <c r="E2184" t="s">
        <v>6982</v>
      </c>
      <c r="H2184" t="s">
        <v>6983</v>
      </c>
      <c r="I2184" t="s">
        <v>416</v>
      </c>
      <c r="K2184" s="7">
        <v>0.44</v>
      </c>
      <c r="L2184">
        <v>-0.08</v>
      </c>
      <c r="M2184" s="7">
        <v>0.15</v>
      </c>
      <c r="N2184">
        <v>0.12</v>
      </c>
      <c r="O2184" s="7">
        <v>6.6000000000000003E-2</v>
      </c>
      <c r="P2184">
        <v>-0.21</v>
      </c>
      <c r="Q2184" t="s">
        <v>135</v>
      </c>
      <c r="R2184">
        <v>16.350000000000001</v>
      </c>
      <c r="S2184">
        <v>16.11</v>
      </c>
      <c r="T2184">
        <v>16.28</v>
      </c>
      <c r="U2184">
        <v>16.059999999999999</v>
      </c>
      <c r="V2184">
        <v>15.98</v>
      </c>
      <c r="W2184">
        <v>16.05</v>
      </c>
      <c r="X2184">
        <v>16.11</v>
      </c>
      <c r="Y2184">
        <v>16.14</v>
      </c>
      <c r="Z2184">
        <v>16.14</v>
      </c>
      <c r="AA2184">
        <v>16.260000000000002</v>
      </c>
      <c r="AB2184">
        <v>16.34</v>
      </c>
      <c r="AC2184">
        <v>16.32</v>
      </c>
      <c r="AD2184">
        <v>16.02</v>
      </c>
      <c r="AE2184">
        <v>15.76</v>
      </c>
      <c r="AF2184">
        <v>16.13</v>
      </c>
      <c r="AG2184">
        <v>16.239999999999998</v>
      </c>
      <c r="AH2184">
        <v>16.07</v>
      </c>
      <c r="AI2184">
        <v>0</v>
      </c>
      <c r="AJ2184">
        <v>0</v>
      </c>
      <c r="AK2184">
        <v>0</v>
      </c>
      <c r="AL2184">
        <v>0</v>
      </c>
      <c r="AM2184">
        <v>0</v>
      </c>
      <c r="AN2184">
        <v>0</v>
      </c>
      <c r="AO2184">
        <v>0</v>
      </c>
      <c r="AP2184">
        <v>0</v>
      </c>
      <c r="AQ2184">
        <v>0</v>
      </c>
      <c r="AR2184">
        <v>0</v>
      </c>
      <c r="AS2184">
        <v>0</v>
      </c>
      <c r="AT2184">
        <v>0</v>
      </c>
      <c r="AU2184">
        <v>0</v>
      </c>
      <c r="AV2184">
        <v>0</v>
      </c>
      <c r="AW2184">
        <v>0</v>
      </c>
      <c r="AX2184">
        <v>0</v>
      </c>
      <c r="AY2184">
        <v>0</v>
      </c>
    </row>
    <row r="2185" spans="1:51">
      <c r="A2185">
        <v>1288</v>
      </c>
      <c r="B2185" t="b">
        <v>1</v>
      </c>
      <c r="C2185" t="s">
        <v>128</v>
      </c>
      <c r="D2185" t="s">
        <v>6984</v>
      </c>
      <c r="E2185" t="s">
        <v>6985</v>
      </c>
      <c r="H2185" t="s">
        <v>6986</v>
      </c>
      <c r="I2185" t="s">
        <v>6987</v>
      </c>
      <c r="K2185" s="7">
        <v>2.8000000000000001E-2</v>
      </c>
      <c r="L2185">
        <v>0.12</v>
      </c>
      <c r="M2185" s="7">
        <v>0.49</v>
      </c>
      <c r="N2185">
        <v>0.02</v>
      </c>
      <c r="O2185" s="7">
        <v>6.7000000000000004E-2</v>
      </c>
      <c r="P2185">
        <v>0.1</v>
      </c>
      <c r="Q2185" t="s">
        <v>135</v>
      </c>
      <c r="R2185">
        <v>15.7</v>
      </c>
      <c r="S2185">
        <v>15.63</v>
      </c>
      <c r="T2185">
        <v>15.69</v>
      </c>
      <c r="U2185">
        <v>15.43</v>
      </c>
      <c r="V2185">
        <v>15.49</v>
      </c>
      <c r="W2185">
        <v>15.64</v>
      </c>
      <c r="X2185">
        <v>15.68</v>
      </c>
      <c r="Y2185">
        <v>15.49</v>
      </c>
      <c r="Z2185">
        <v>15.67</v>
      </c>
      <c r="AA2185">
        <v>15.55</v>
      </c>
      <c r="AB2185">
        <v>15.64</v>
      </c>
      <c r="AC2185">
        <v>15.66</v>
      </c>
      <c r="AD2185">
        <v>15.68</v>
      </c>
      <c r="AE2185">
        <v>15.71</v>
      </c>
      <c r="AF2185">
        <v>15.83</v>
      </c>
      <c r="AG2185">
        <v>15.54</v>
      </c>
      <c r="AH2185">
        <v>15.7</v>
      </c>
      <c r="AI2185">
        <v>0.25300294000000001</v>
      </c>
      <c r="AJ2185">
        <v>0.27743509999999999</v>
      </c>
      <c r="AK2185">
        <v>0.36387940000000002</v>
      </c>
      <c r="AL2185">
        <v>0.37048376</v>
      </c>
      <c r="AM2185">
        <v>0.38827341999999998</v>
      </c>
      <c r="AN2185">
        <v>0.24685107000000001</v>
      </c>
      <c r="AO2185">
        <v>0.24707941999999999</v>
      </c>
      <c r="AP2185">
        <v>0.43591613000000001</v>
      </c>
      <c r="AQ2185">
        <v>0.41538560000000002</v>
      </c>
      <c r="AR2185">
        <v>0.33248309999999998</v>
      </c>
      <c r="AS2185">
        <v>0.25270956999999999</v>
      </c>
      <c r="AT2185">
        <v>0.25734362</v>
      </c>
      <c r="AU2185">
        <v>0.25537404000000002</v>
      </c>
      <c r="AV2185">
        <v>0.38772057999999998</v>
      </c>
      <c r="AW2185">
        <v>0.33119150000000003</v>
      </c>
      <c r="AX2185">
        <v>0.29107216000000002</v>
      </c>
      <c r="AY2185">
        <v>0.28244313999999998</v>
      </c>
    </row>
    <row r="2186" spans="1:51">
      <c r="A2186">
        <v>2224</v>
      </c>
      <c r="B2186" t="b">
        <v>1</v>
      </c>
      <c r="C2186" t="s">
        <v>128</v>
      </c>
      <c r="D2186" t="s">
        <v>6988</v>
      </c>
      <c r="E2186" t="s">
        <v>6989</v>
      </c>
      <c r="H2186" t="s">
        <v>6990</v>
      </c>
      <c r="I2186" t="s">
        <v>502</v>
      </c>
      <c r="K2186" s="7">
        <v>0.28000000000000003</v>
      </c>
      <c r="L2186">
        <v>-0.04</v>
      </c>
      <c r="M2186" s="7">
        <v>0.49</v>
      </c>
      <c r="N2186">
        <v>0.05</v>
      </c>
      <c r="O2186" s="7">
        <v>6.7000000000000004E-2</v>
      </c>
      <c r="P2186">
        <v>-0.09</v>
      </c>
      <c r="Q2186" t="s">
        <v>135</v>
      </c>
      <c r="R2186">
        <v>15.61</v>
      </c>
      <c r="S2186">
        <v>15.72</v>
      </c>
      <c r="T2186">
        <v>15.79</v>
      </c>
      <c r="U2186">
        <v>15.57</v>
      </c>
      <c r="V2186">
        <v>15.63</v>
      </c>
      <c r="W2186">
        <v>15.52</v>
      </c>
      <c r="X2186">
        <v>15.63</v>
      </c>
      <c r="Y2186">
        <v>15.65</v>
      </c>
      <c r="Z2186">
        <v>15.77</v>
      </c>
      <c r="AA2186">
        <v>15.53</v>
      </c>
      <c r="AB2186">
        <v>15.62</v>
      </c>
      <c r="AC2186">
        <v>15.75</v>
      </c>
      <c r="AD2186">
        <v>15.71</v>
      </c>
      <c r="AE2186">
        <v>15.47</v>
      </c>
      <c r="AF2186">
        <v>15.59</v>
      </c>
      <c r="AG2186">
        <v>15.58</v>
      </c>
      <c r="AH2186">
        <v>15.55</v>
      </c>
      <c r="AI2186">
        <v>0.25952244000000002</v>
      </c>
      <c r="AJ2186">
        <v>0.27808266999999998</v>
      </c>
      <c r="AK2186">
        <v>0.26529750000000002</v>
      </c>
      <c r="AL2186">
        <v>0.24565915999999999</v>
      </c>
      <c r="AM2186">
        <v>0.24723988999999999</v>
      </c>
      <c r="AN2186">
        <v>0.27030763000000002</v>
      </c>
      <c r="AO2186">
        <v>0.28432927000000002</v>
      </c>
      <c r="AP2186">
        <v>0.26417415999999999</v>
      </c>
      <c r="AQ2186">
        <v>0.26416495000000001</v>
      </c>
      <c r="AR2186">
        <v>0.24626571999999999</v>
      </c>
      <c r="AS2186">
        <v>0.25358122999999999</v>
      </c>
      <c r="AT2186">
        <v>0.31791360000000002</v>
      </c>
      <c r="AU2186">
        <v>0.29351607000000002</v>
      </c>
      <c r="AV2186">
        <v>0.24735299999999999</v>
      </c>
      <c r="AW2186">
        <v>0.24955090999999999</v>
      </c>
      <c r="AX2186">
        <v>0.267231</v>
      </c>
      <c r="AY2186">
        <v>0.26500836</v>
      </c>
    </row>
    <row r="2187" spans="1:51">
      <c r="A2187">
        <v>3407</v>
      </c>
      <c r="B2187" t="b">
        <v>1</v>
      </c>
      <c r="C2187" t="s">
        <v>128</v>
      </c>
      <c r="D2187" t="s">
        <v>6991</v>
      </c>
      <c r="E2187" t="s">
        <v>6992</v>
      </c>
      <c r="H2187" t="s">
        <v>6993</v>
      </c>
      <c r="I2187" t="s">
        <v>367</v>
      </c>
      <c r="K2187" s="7">
        <v>0.93</v>
      </c>
      <c r="L2187">
        <v>-0.02</v>
      </c>
      <c r="M2187" s="7">
        <v>1.6E-2</v>
      </c>
      <c r="N2187">
        <v>0.09</v>
      </c>
      <c r="O2187" s="7">
        <v>6.7000000000000004E-2</v>
      </c>
      <c r="P2187">
        <v>-0.11</v>
      </c>
      <c r="Q2187" t="s">
        <v>135</v>
      </c>
      <c r="R2187">
        <v>15.36</v>
      </c>
      <c r="S2187">
        <v>15.33</v>
      </c>
      <c r="T2187">
        <v>15.46</v>
      </c>
      <c r="U2187">
        <v>15.31</v>
      </c>
      <c r="V2187">
        <v>15.39</v>
      </c>
      <c r="W2187">
        <v>15.37</v>
      </c>
      <c r="X2187">
        <v>15.39</v>
      </c>
      <c r="Y2187">
        <v>15.47</v>
      </c>
      <c r="Z2187">
        <v>15.55</v>
      </c>
      <c r="AA2187">
        <v>15.43</v>
      </c>
      <c r="AB2187">
        <v>15.48</v>
      </c>
      <c r="AC2187">
        <v>15.46</v>
      </c>
      <c r="AD2187">
        <v>15.41</v>
      </c>
      <c r="AE2187">
        <v>15.33</v>
      </c>
      <c r="AF2187">
        <v>15.33</v>
      </c>
      <c r="AG2187">
        <v>15.35</v>
      </c>
      <c r="AH2187">
        <v>15.4</v>
      </c>
      <c r="AI2187">
        <v>0.25599262</v>
      </c>
      <c r="AJ2187">
        <v>0.26677856</v>
      </c>
      <c r="AK2187">
        <v>0.26609492000000001</v>
      </c>
      <c r="AL2187">
        <v>0.26489455000000001</v>
      </c>
      <c r="AM2187">
        <v>0.25351193999999999</v>
      </c>
      <c r="AN2187">
        <v>0.25673422000000001</v>
      </c>
      <c r="AO2187">
        <v>0.26819243999999998</v>
      </c>
      <c r="AP2187">
        <v>0.25521500000000003</v>
      </c>
      <c r="AQ2187">
        <v>0.30164740000000001</v>
      </c>
      <c r="AR2187">
        <v>0.25985044000000002</v>
      </c>
      <c r="AS2187">
        <v>0.34177595</v>
      </c>
      <c r="AT2187">
        <v>0.30751224999999999</v>
      </c>
      <c r="AU2187">
        <v>0.24635197</v>
      </c>
      <c r="AV2187">
        <v>0.2593683</v>
      </c>
      <c r="AW2187">
        <v>0.28190442999999998</v>
      </c>
      <c r="AX2187">
        <v>0.29750398</v>
      </c>
      <c r="AY2187">
        <v>0.25974370000000002</v>
      </c>
    </row>
    <row r="2188" spans="1:51">
      <c r="A2188">
        <v>1305</v>
      </c>
      <c r="B2188" t="b">
        <v>1</v>
      </c>
      <c r="C2188" t="s">
        <v>128</v>
      </c>
      <c r="D2188" t="s">
        <v>6994</v>
      </c>
      <c r="E2188" t="s">
        <v>6995</v>
      </c>
      <c r="H2188" t="s">
        <v>6996</v>
      </c>
      <c r="I2188" t="s">
        <v>568</v>
      </c>
      <c r="K2188" s="7">
        <v>2.9000000000000001E-2</v>
      </c>
      <c r="L2188">
        <v>0.1</v>
      </c>
      <c r="M2188" s="7">
        <v>0.25</v>
      </c>
      <c r="N2188">
        <v>0.02</v>
      </c>
      <c r="O2188" s="7">
        <v>6.8000000000000005E-2</v>
      </c>
      <c r="P2188">
        <v>0.08</v>
      </c>
      <c r="Q2188" t="s">
        <v>135</v>
      </c>
      <c r="R2188">
        <v>15.52</v>
      </c>
      <c r="S2188">
        <v>15.42</v>
      </c>
      <c r="T2188">
        <v>15.43</v>
      </c>
      <c r="U2188">
        <v>15.31</v>
      </c>
      <c r="V2188">
        <v>15.27</v>
      </c>
      <c r="W2188">
        <v>15.55</v>
      </c>
      <c r="X2188">
        <v>15.57</v>
      </c>
      <c r="Y2188">
        <v>15.51</v>
      </c>
      <c r="Z2188">
        <v>15.38</v>
      </c>
      <c r="AA2188">
        <v>15.48</v>
      </c>
      <c r="AB2188">
        <v>15.51</v>
      </c>
      <c r="AC2188">
        <v>15.52</v>
      </c>
      <c r="AD2188">
        <v>15.74</v>
      </c>
      <c r="AE2188">
        <v>15.7</v>
      </c>
      <c r="AF2188">
        <v>15.75</v>
      </c>
      <c r="AG2188">
        <v>15.48</v>
      </c>
      <c r="AH2188">
        <v>15.5</v>
      </c>
      <c r="AI2188">
        <v>0.26226115</v>
      </c>
      <c r="AJ2188">
        <v>0.2730803</v>
      </c>
      <c r="AK2188">
        <v>0.28060508000000001</v>
      </c>
      <c r="AL2188">
        <v>0.30518993999999999</v>
      </c>
      <c r="AM2188">
        <v>0.27253312000000002</v>
      </c>
      <c r="AN2188">
        <v>0.27711982000000002</v>
      </c>
      <c r="AO2188">
        <v>0.27972986999999999</v>
      </c>
      <c r="AP2188">
        <v>0.28098822000000001</v>
      </c>
      <c r="AQ2188">
        <v>0.29102549999999999</v>
      </c>
      <c r="AR2188">
        <v>0.27258401999999998</v>
      </c>
      <c r="AS2188">
        <v>0.27596888000000003</v>
      </c>
      <c r="AT2188">
        <v>0.29877789999999999</v>
      </c>
      <c r="AU2188">
        <v>0.26706415</v>
      </c>
      <c r="AV2188">
        <v>0.28694354999999999</v>
      </c>
      <c r="AW2188">
        <v>0.31259733000000001</v>
      </c>
      <c r="AX2188">
        <v>0.30533272</v>
      </c>
      <c r="AY2188">
        <v>0.30621359999999997</v>
      </c>
    </row>
    <row r="2189" spans="1:51">
      <c r="A2189">
        <v>1392</v>
      </c>
      <c r="B2189" t="b">
        <v>1</v>
      </c>
      <c r="C2189" t="s">
        <v>128</v>
      </c>
      <c r="D2189" t="s">
        <v>6997</v>
      </c>
      <c r="E2189" t="s">
        <v>6998</v>
      </c>
      <c r="H2189" t="s">
        <v>6999</v>
      </c>
      <c r="I2189" t="s">
        <v>476</v>
      </c>
      <c r="K2189" s="7">
        <v>0.04</v>
      </c>
      <c r="L2189">
        <v>-0.3</v>
      </c>
      <c r="M2189" s="7">
        <v>0.51</v>
      </c>
      <c r="N2189">
        <v>-0.12</v>
      </c>
      <c r="O2189" s="7">
        <v>6.8000000000000005E-2</v>
      </c>
      <c r="P2189">
        <v>-0.18</v>
      </c>
      <c r="Q2189" t="s">
        <v>135</v>
      </c>
      <c r="R2189">
        <v>12.83</v>
      </c>
      <c r="S2189">
        <v>0</v>
      </c>
      <c r="T2189">
        <v>13.14</v>
      </c>
      <c r="U2189">
        <v>12.82</v>
      </c>
      <c r="V2189">
        <v>13.32</v>
      </c>
      <c r="W2189">
        <v>0</v>
      </c>
      <c r="X2189">
        <v>0</v>
      </c>
      <c r="Y2189">
        <v>12.86</v>
      </c>
      <c r="Z2189">
        <v>13.02</v>
      </c>
      <c r="AA2189">
        <v>12.96</v>
      </c>
      <c r="AB2189">
        <v>0</v>
      </c>
      <c r="AC2189">
        <v>0</v>
      </c>
      <c r="AD2189">
        <v>12.8</v>
      </c>
      <c r="AE2189">
        <v>12.88</v>
      </c>
      <c r="AF2189">
        <v>12.52</v>
      </c>
      <c r="AG2189">
        <v>0</v>
      </c>
      <c r="AH2189">
        <v>0</v>
      </c>
      <c r="AI2189">
        <v>0.28446357999999999</v>
      </c>
      <c r="AJ2189">
        <v>0.26766223</v>
      </c>
      <c r="AK2189">
        <v>0.29499145999999998</v>
      </c>
      <c r="AL2189">
        <v>0.30603826000000001</v>
      </c>
      <c r="AM2189">
        <v>0.33529183000000001</v>
      </c>
      <c r="AN2189">
        <v>0.25840967999999997</v>
      </c>
      <c r="AO2189">
        <v>0.30435854000000001</v>
      </c>
      <c r="AP2189">
        <v>0.39401101999999999</v>
      </c>
      <c r="AQ2189">
        <v>0.30113911999999998</v>
      </c>
      <c r="AR2189">
        <v>0.32226700000000003</v>
      </c>
      <c r="AS2189">
        <v>0.29742762</v>
      </c>
      <c r="AT2189">
        <v>0.27563520000000002</v>
      </c>
      <c r="AU2189">
        <v>0.2623587</v>
      </c>
      <c r="AV2189">
        <v>0.46066360000000001</v>
      </c>
      <c r="AW2189">
        <v>0.42329850000000002</v>
      </c>
      <c r="AX2189">
        <v>0.53708049999999996</v>
      </c>
      <c r="AY2189">
        <v>0.27990093999999999</v>
      </c>
    </row>
    <row r="2190" spans="1:51">
      <c r="A2190">
        <v>2065</v>
      </c>
      <c r="B2190" t="b">
        <v>1</v>
      </c>
      <c r="C2190" t="s">
        <v>128</v>
      </c>
      <c r="D2190" t="s">
        <v>7000</v>
      </c>
      <c r="E2190" t="s">
        <v>7001</v>
      </c>
      <c r="H2190" t="s">
        <v>7002</v>
      </c>
      <c r="I2190" t="s">
        <v>605</v>
      </c>
      <c r="K2190" s="7">
        <v>0.22</v>
      </c>
      <c r="L2190">
        <v>0.1</v>
      </c>
      <c r="M2190" s="7">
        <v>0.31</v>
      </c>
      <c r="N2190">
        <v>0.02</v>
      </c>
      <c r="O2190" s="7">
        <v>6.8000000000000005E-2</v>
      </c>
      <c r="P2190">
        <v>0.08</v>
      </c>
      <c r="Q2190" t="s">
        <v>135</v>
      </c>
      <c r="R2190">
        <v>15.41</v>
      </c>
      <c r="S2190">
        <v>15.47</v>
      </c>
      <c r="T2190">
        <v>15.31</v>
      </c>
      <c r="U2190">
        <v>15.5</v>
      </c>
      <c r="V2190">
        <v>15.37</v>
      </c>
      <c r="W2190">
        <v>15.3</v>
      </c>
      <c r="X2190">
        <v>15.39</v>
      </c>
      <c r="Y2190">
        <v>15.42</v>
      </c>
      <c r="Z2190">
        <v>15.36</v>
      </c>
      <c r="AA2190">
        <v>15.4</v>
      </c>
      <c r="AB2190">
        <v>15.38</v>
      </c>
      <c r="AC2190">
        <v>15.43</v>
      </c>
      <c r="AD2190">
        <v>15.47</v>
      </c>
      <c r="AE2190">
        <v>15.41</v>
      </c>
      <c r="AF2190">
        <v>15.54</v>
      </c>
      <c r="AG2190">
        <v>15.38</v>
      </c>
      <c r="AH2190">
        <v>15.6</v>
      </c>
      <c r="AI2190">
        <v>0</v>
      </c>
      <c r="AJ2190">
        <v>0</v>
      </c>
      <c r="AK2190">
        <v>0</v>
      </c>
      <c r="AL2190">
        <v>0</v>
      </c>
      <c r="AM2190">
        <v>0</v>
      </c>
      <c r="AN2190">
        <v>0</v>
      </c>
      <c r="AO2190">
        <v>0</v>
      </c>
      <c r="AP2190">
        <v>0</v>
      </c>
      <c r="AQ2190">
        <v>0</v>
      </c>
      <c r="AR2190">
        <v>0</v>
      </c>
      <c r="AS2190">
        <v>0</v>
      </c>
      <c r="AT2190">
        <v>0</v>
      </c>
      <c r="AU2190">
        <v>0</v>
      </c>
      <c r="AV2190">
        <v>0</v>
      </c>
      <c r="AW2190">
        <v>0</v>
      </c>
      <c r="AX2190">
        <v>0</v>
      </c>
      <c r="AY2190">
        <v>0</v>
      </c>
    </row>
    <row r="2191" spans="1:51">
      <c r="A2191">
        <v>3256</v>
      </c>
      <c r="B2191" t="b">
        <v>1</v>
      </c>
      <c r="C2191" t="s">
        <v>128</v>
      </c>
      <c r="D2191" t="s">
        <v>7003</v>
      </c>
      <c r="E2191" t="s">
        <v>7004</v>
      </c>
      <c r="H2191" t="s">
        <v>7005</v>
      </c>
      <c r="I2191" t="s">
        <v>544</v>
      </c>
      <c r="K2191" s="7">
        <v>0.83</v>
      </c>
      <c r="L2191">
        <v>-0.12</v>
      </c>
      <c r="M2191" s="7">
        <v>0.14000000000000001</v>
      </c>
      <c r="N2191">
        <v>0.09</v>
      </c>
      <c r="O2191" s="7">
        <v>6.8000000000000005E-2</v>
      </c>
      <c r="P2191">
        <v>-0.21</v>
      </c>
      <c r="Q2191" t="s">
        <v>135</v>
      </c>
      <c r="R2191">
        <v>15.14</v>
      </c>
      <c r="S2191">
        <v>15.32</v>
      </c>
      <c r="T2191">
        <v>15.39</v>
      </c>
      <c r="U2191">
        <v>15.04</v>
      </c>
      <c r="V2191">
        <v>15.32</v>
      </c>
      <c r="W2191">
        <v>14.96</v>
      </c>
      <c r="X2191">
        <v>14.96</v>
      </c>
      <c r="Y2191">
        <v>15.27</v>
      </c>
      <c r="Z2191">
        <v>15.4</v>
      </c>
      <c r="AA2191">
        <v>15.25</v>
      </c>
      <c r="AB2191">
        <v>15.1</v>
      </c>
      <c r="AC2191">
        <v>15.32</v>
      </c>
      <c r="AD2191">
        <v>15.09</v>
      </c>
      <c r="AE2191">
        <v>14.82</v>
      </c>
      <c r="AF2191">
        <v>14.93</v>
      </c>
      <c r="AG2191">
        <v>14.98</v>
      </c>
      <c r="AH2191">
        <v>15.37</v>
      </c>
      <c r="AI2191">
        <v>0.26337529999999998</v>
      </c>
      <c r="AJ2191">
        <v>0.27529021999999997</v>
      </c>
      <c r="AK2191">
        <v>0.30940615999999999</v>
      </c>
      <c r="AL2191">
        <v>0.27255362</v>
      </c>
      <c r="AM2191">
        <v>0.29386250000000003</v>
      </c>
      <c r="AN2191">
        <v>0.2966839</v>
      </c>
      <c r="AO2191">
        <v>0.39537895000000001</v>
      </c>
      <c r="AP2191">
        <v>0.26245059999999998</v>
      </c>
      <c r="AQ2191">
        <v>0.28980034999999998</v>
      </c>
      <c r="AR2191">
        <v>0.28306666000000003</v>
      </c>
      <c r="AS2191">
        <v>0.26548695999999999</v>
      </c>
      <c r="AT2191">
        <v>0.38992484999999999</v>
      </c>
      <c r="AU2191">
        <v>0.28495562000000002</v>
      </c>
      <c r="AV2191">
        <v>0.28288426999999999</v>
      </c>
      <c r="AW2191">
        <v>0.28859288</v>
      </c>
      <c r="AX2191">
        <v>1.4561539999999999</v>
      </c>
      <c r="AY2191">
        <v>0.59253573000000004</v>
      </c>
    </row>
    <row r="2192" spans="1:51">
      <c r="A2192">
        <v>1589</v>
      </c>
      <c r="B2192" t="b">
        <v>1</v>
      </c>
      <c r="C2192" t="s">
        <v>128</v>
      </c>
      <c r="D2192" t="s">
        <v>7006</v>
      </c>
      <c r="E2192" t="s">
        <v>7007</v>
      </c>
      <c r="H2192" t="s">
        <v>7008</v>
      </c>
      <c r="I2192" t="s">
        <v>133</v>
      </c>
      <c r="K2192" s="7">
        <v>7.8E-2</v>
      </c>
      <c r="L2192">
        <v>0.05</v>
      </c>
      <c r="M2192" s="7">
        <v>0.69</v>
      </c>
      <c r="N2192">
        <v>-0.01</v>
      </c>
      <c r="O2192" s="7">
        <v>6.9000000000000006E-2</v>
      </c>
      <c r="P2192">
        <v>7.0000000000000007E-2</v>
      </c>
      <c r="Q2192" t="s">
        <v>135</v>
      </c>
      <c r="R2192">
        <v>16.75</v>
      </c>
      <c r="S2192">
        <v>16.739999999999998</v>
      </c>
      <c r="T2192">
        <v>16.72</v>
      </c>
      <c r="U2192">
        <v>16.809999999999999</v>
      </c>
      <c r="V2192">
        <v>16.77</v>
      </c>
      <c r="W2192">
        <v>16.72</v>
      </c>
      <c r="X2192">
        <v>16.649999999999999</v>
      </c>
      <c r="Y2192">
        <v>16.670000000000002</v>
      </c>
      <c r="Z2192">
        <v>16.760000000000002</v>
      </c>
      <c r="AA2192">
        <v>16.62</v>
      </c>
      <c r="AB2192">
        <v>16.82</v>
      </c>
      <c r="AC2192">
        <v>16.78</v>
      </c>
      <c r="AD2192">
        <v>16.72</v>
      </c>
      <c r="AE2192">
        <v>16.78</v>
      </c>
      <c r="AF2192">
        <v>16.86</v>
      </c>
      <c r="AG2192">
        <v>16.8</v>
      </c>
      <c r="AH2192">
        <v>16.809999999999999</v>
      </c>
      <c r="AI2192">
        <v>0.25036743</v>
      </c>
      <c r="AJ2192">
        <v>0.27225315999999999</v>
      </c>
      <c r="AK2192">
        <v>0.26597828000000001</v>
      </c>
      <c r="AL2192">
        <v>0.30067675999999999</v>
      </c>
      <c r="AM2192">
        <v>0.24888709000000001</v>
      </c>
      <c r="AN2192">
        <v>0.27399932999999999</v>
      </c>
      <c r="AO2192">
        <v>0.37755465999999999</v>
      </c>
      <c r="AP2192">
        <v>0.33818324999999999</v>
      </c>
      <c r="AQ2192">
        <v>0.24418022</v>
      </c>
      <c r="AR2192">
        <v>0.32532525000000001</v>
      </c>
      <c r="AS2192">
        <v>0.24938619000000001</v>
      </c>
      <c r="AT2192">
        <v>0.25400114000000001</v>
      </c>
      <c r="AU2192">
        <v>0.25091180000000002</v>
      </c>
      <c r="AV2192">
        <v>0.26168427</v>
      </c>
      <c r="AW2192">
        <v>0.35545116999999998</v>
      </c>
      <c r="AX2192">
        <v>0.25147170000000002</v>
      </c>
      <c r="AY2192">
        <v>0.26722252000000002</v>
      </c>
    </row>
    <row r="2193" spans="1:51">
      <c r="A2193">
        <v>1803</v>
      </c>
      <c r="B2193" t="b">
        <v>1</v>
      </c>
      <c r="C2193" t="s">
        <v>128</v>
      </c>
      <c r="D2193" t="s">
        <v>7009</v>
      </c>
      <c r="E2193" t="s">
        <v>7010</v>
      </c>
      <c r="H2193" t="s">
        <v>7011</v>
      </c>
      <c r="I2193" t="s">
        <v>2072</v>
      </c>
      <c r="K2193" s="7">
        <v>0.13</v>
      </c>
      <c r="L2193">
        <v>0.1</v>
      </c>
      <c r="M2193" s="7">
        <v>0.49</v>
      </c>
      <c r="N2193">
        <v>-0.03</v>
      </c>
      <c r="O2193" s="7">
        <v>6.9000000000000006E-2</v>
      </c>
      <c r="P2193">
        <v>0.13</v>
      </c>
      <c r="Q2193" t="s">
        <v>135</v>
      </c>
      <c r="R2193">
        <v>16.329999999999998</v>
      </c>
      <c r="S2193">
        <v>16.329999999999998</v>
      </c>
      <c r="T2193">
        <v>16.309999999999999</v>
      </c>
      <c r="U2193">
        <v>16.420000000000002</v>
      </c>
      <c r="V2193">
        <v>16.34</v>
      </c>
      <c r="W2193">
        <v>16.37</v>
      </c>
      <c r="X2193">
        <v>16.27</v>
      </c>
      <c r="Y2193">
        <v>16.3</v>
      </c>
      <c r="Z2193">
        <v>16.329999999999998</v>
      </c>
      <c r="AA2193">
        <v>16.34</v>
      </c>
      <c r="AB2193">
        <v>16.239999999999998</v>
      </c>
      <c r="AC2193">
        <v>16.329999999999998</v>
      </c>
      <c r="AD2193">
        <v>16.46</v>
      </c>
      <c r="AE2193">
        <v>16.399999999999999</v>
      </c>
      <c r="AF2193">
        <v>16.350000000000001</v>
      </c>
      <c r="AG2193">
        <v>16.510000000000002</v>
      </c>
      <c r="AH2193">
        <v>16.36</v>
      </c>
      <c r="AI2193">
        <v>0.28417656000000002</v>
      </c>
      <c r="AJ2193">
        <v>0.24273945</v>
      </c>
      <c r="AK2193">
        <v>0.26952860000000001</v>
      </c>
      <c r="AL2193">
        <v>0.31238665999999998</v>
      </c>
      <c r="AM2193">
        <v>0.28228194000000001</v>
      </c>
      <c r="AN2193">
        <v>0.25337904999999999</v>
      </c>
      <c r="AO2193">
        <v>0.33751589999999998</v>
      </c>
      <c r="AP2193">
        <v>0.25361656999999999</v>
      </c>
      <c r="AQ2193">
        <v>0.27903990000000001</v>
      </c>
      <c r="AR2193">
        <v>0.26178606999999998</v>
      </c>
      <c r="AS2193">
        <v>0.26250573999999999</v>
      </c>
      <c r="AT2193">
        <v>0.28850310000000001</v>
      </c>
      <c r="AU2193">
        <v>0.35424936000000001</v>
      </c>
      <c r="AV2193">
        <v>0.26334985999999999</v>
      </c>
      <c r="AW2193">
        <v>0.30181920000000001</v>
      </c>
      <c r="AX2193">
        <v>0.69907933</v>
      </c>
      <c r="AY2193">
        <v>0.29470730000000001</v>
      </c>
    </row>
    <row r="2194" spans="1:51">
      <c r="A2194">
        <v>3243</v>
      </c>
      <c r="B2194" t="b">
        <v>1</v>
      </c>
      <c r="C2194" t="s">
        <v>128</v>
      </c>
      <c r="D2194" t="s">
        <v>7012</v>
      </c>
      <c r="E2194" t="s">
        <v>7013</v>
      </c>
      <c r="H2194" t="s">
        <v>7014</v>
      </c>
      <c r="I2194" t="s">
        <v>393</v>
      </c>
      <c r="K2194" s="7">
        <v>0.83</v>
      </c>
      <c r="L2194">
        <v>-0.01</v>
      </c>
      <c r="M2194" s="7">
        <v>0.22</v>
      </c>
      <c r="N2194">
        <v>-0.16</v>
      </c>
      <c r="O2194" s="7">
        <v>6.9000000000000006E-2</v>
      </c>
      <c r="P2194">
        <v>0.15</v>
      </c>
      <c r="Q2194" t="s">
        <v>135</v>
      </c>
      <c r="R2194">
        <v>14.99</v>
      </c>
      <c r="S2194">
        <v>0</v>
      </c>
      <c r="T2194">
        <v>15.01</v>
      </c>
      <c r="U2194">
        <v>14.9</v>
      </c>
      <c r="V2194">
        <v>14.98</v>
      </c>
      <c r="W2194">
        <v>0</v>
      </c>
      <c r="X2194">
        <v>0</v>
      </c>
      <c r="Y2194">
        <v>14.82</v>
      </c>
      <c r="Z2194">
        <v>14.87</v>
      </c>
      <c r="AA2194">
        <v>14.75</v>
      </c>
      <c r="AB2194">
        <v>0</v>
      </c>
      <c r="AC2194">
        <v>0</v>
      </c>
      <c r="AD2194">
        <v>14.92</v>
      </c>
      <c r="AE2194">
        <v>14.88</v>
      </c>
      <c r="AF2194">
        <v>15.15</v>
      </c>
      <c r="AG2194">
        <v>0</v>
      </c>
      <c r="AH2194">
        <v>0</v>
      </c>
      <c r="AI2194">
        <v>0</v>
      </c>
      <c r="AJ2194">
        <v>0.27265613999999999</v>
      </c>
      <c r="AK2194">
        <v>0</v>
      </c>
      <c r="AL2194">
        <v>0</v>
      </c>
      <c r="AM2194">
        <v>0</v>
      </c>
      <c r="AN2194">
        <v>0.29660259999999999</v>
      </c>
      <c r="AO2194">
        <v>0.25536557999999998</v>
      </c>
      <c r="AP2194">
        <v>0</v>
      </c>
      <c r="AQ2194">
        <v>0</v>
      </c>
      <c r="AR2194">
        <v>0</v>
      </c>
      <c r="AS2194">
        <v>0.26179313999999998</v>
      </c>
      <c r="AT2194">
        <v>0.24878528999999999</v>
      </c>
      <c r="AU2194">
        <v>0</v>
      </c>
      <c r="AV2194">
        <v>0</v>
      </c>
      <c r="AW2194">
        <v>0</v>
      </c>
      <c r="AX2194">
        <v>0.39520644999999999</v>
      </c>
      <c r="AY2194">
        <v>0.25403084999999997</v>
      </c>
    </row>
    <row r="2195" spans="1:51">
      <c r="A2195">
        <v>1409.1</v>
      </c>
      <c r="B2195" t="b">
        <v>1</v>
      </c>
      <c r="C2195" t="s">
        <v>128</v>
      </c>
      <c r="D2195" t="s">
        <v>7015</v>
      </c>
      <c r="E2195" t="s">
        <v>7016</v>
      </c>
      <c r="H2195" t="s">
        <v>7017</v>
      </c>
      <c r="I2195" t="s">
        <v>968</v>
      </c>
      <c r="J2195" t="b">
        <v>1</v>
      </c>
      <c r="K2195" s="7">
        <v>1.7000000000000001E-2</v>
      </c>
      <c r="L2195">
        <v>0.06</v>
      </c>
      <c r="M2195" s="7">
        <v>0.63</v>
      </c>
      <c r="N2195">
        <v>0.01</v>
      </c>
      <c r="O2195" s="7">
        <v>7.0000000000000007E-2</v>
      </c>
      <c r="P2195">
        <v>0.05</v>
      </c>
      <c r="Q2195" t="s">
        <v>135</v>
      </c>
      <c r="R2195">
        <v>16.149999999999999</v>
      </c>
      <c r="S2195">
        <v>16.14</v>
      </c>
      <c r="T2195">
        <v>16.18</v>
      </c>
      <c r="U2195">
        <v>16.23</v>
      </c>
      <c r="V2195">
        <v>16.14</v>
      </c>
      <c r="W2195">
        <v>16.149999999999999</v>
      </c>
      <c r="X2195">
        <v>16.09</v>
      </c>
      <c r="Y2195">
        <v>16.16</v>
      </c>
      <c r="Z2195">
        <v>16.190000000000001</v>
      </c>
      <c r="AA2195">
        <v>16.11</v>
      </c>
      <c r="AB2195">
        <v>16.14</v>
      </c>
      <c r="AC2195">
        <v>16.309999999999999</v>
      </c>
      <c r="AD2195">
        <v>16.149999999999999</v>
      </c>
      <c r="AE2195">
        <v>16.25</v>
      </c>
      <c r="AF2195">
        <v>16.28</v>
      </c>
      <c r="AG2195">
        <v>16.309999999999999</v>
      </c>
      <c r="AH2195">
        <v>16.14</v>
      </c>
      <c r="AI2195">
        <v>0.28263965000000002</v>
      </c>
      <c r="AJ2195">
        <v>0.28787531999999999</v>
      </c>
      <c r="AK2195">
        <v>0.35098043000000001</v>
      </c>
      <c r="AL2195">
        <v>0.39419764000000002</v>
      </c>
      <c r="AM2195">
        <v>0.28025725000000001</v>
      </c>
      <c r="AN2195">
        <v>0.30338155999999999</v>
      </c>
      <c r="AO2195">
        <v>0.27961108000000001</v>
      </c>
      <c r="AP2195">
        <v>0.40213808000000001</v>
      </c>
      <c r="AQ2195">
        <v>0.39770693000000001</v>
      </c>
      <c r="AR2195">
        <v>0.39188733999999997</v>
      </c>
      <c r="AS2195">
        <v>0.32833403</v>
      </c>
      <c r="AT2195">
        <v>0.37954399999999999</v>
      </c>
      <c r="AU2195">
        <v>0.29418838000000003</v>
      </c>
      <c r="AV2195">
        <v>0.38550642000000002</v>
      </c>
      <c r="AW2195">
        <v>0.47552507999999999</v>
      </c>
      <c r="AX2195">
        <v>0.42263679999999998</v>
      </c>
      <c r="AY2195">
        <v>0.40072277000000001</v>
      </c>
    </row>
    <row r="2196" spans="1:51">
      <c r="A2196">
        <v>1642</v>
      </c>
      <c r="B2196" t="b">
        <v>1</v>
      </c>
      <c r="C2196" t="s">
        <v>128</v>
      </c>
      <c r="D2196" t="s">
        <v>7018</v>
      </c>
      <c r="E2196" t="s">
        <v>7019</v>
      </c>
      <c r="H2196" t="s">
        <v>7020</v>
      </c>
      <c r="I2196" t="s">
        <v>133</v>
      </c>
      <c r="K2196" s="7">
        <v>8.7999999999999995E-2</v>
      </c>
      <c r="L2196">
        <v>-0.14000000000000001</v>
      </c>
      <c r="M2196" s="7">
        <v>0.94</v>
      </c>
      <c r="N2196">
        <v>-0.01</v>
      </c>
      <c r="O2196" s="7">
        <v>7.0000000000000007E-2</v>
      </c>
      <c r="P2196">
        <v>-0.13</v>
      </c>
      <c r="Q2196" t="s">
        <v>135</v>
      </c>
      <c r="R2196">
        <v>16.96</v>
      </c>
      <c r="S2196">
        <v>16.989999999999998</v>
      </c>
      <c r="T2196">
        <v>17.12</v>
      </c>
      <c r="U2196">
        <v>16.95</v>
      </c>
      <c r="V2196">
        <v>17.079999999999998</v>
      </c>
      <c r="W2196">
        <v>16.940000000000001</v>
      </c>
      <c r="X2196">
        <v>17.02</v>
      </c>
      <c r="Y2196">
        <v>16.97</v>
      </c>
      <c r="Z2196">
        <v>16.989999999999998</v>
      </c>
      <c r="AA2196">
        <v>17.010000000000002</v>
      </c>
      <c r="AB2196">
        <v>17.010000000000002</v>
      </c>
      <c r="AC2196">
        <v>17.09</v>
      </c>
      <c r="AD2196">
        <v>17.02</v>
      </c>
      <c r="AE2196">
        <v>16.84</v>
      </c>
      <c r="AF2196">
        <v>16.7</v>
      </c>
      <c r="AG2196">
        <v>17.09</v>
      </c>
      <c r="AH2196">
        <v>16.79</v>
      </c>
      <c r="AI2196">
        <v>0.25639063000000001</v>
      </c>
      <c r="AJ2196">
        <v>0.26077090000000003</v>
      </c>
      <c r="AK2196">
        <v>0.30496654000000001</v>
      </c>
      <c r="AL2196">
        <v>0.35539179999999998</v>
      </c>
      <c r="AM2196">
        <v>0.28424585000000002</v>
      </c>
      <c r="AN2196">
        <v>0.28226214999999999</v>
      </c>
      <c r="AO2196">
        <v>0.28464456999999999</v>
      </c>
      <c r="AP2196">
        <v>0.32781228000000001</v>
      </c>
      <c r="AQ2196">
        <v>0.29497662000000002</v>
      </c>
      <c r="AR2196">
        <v>0.29172113999999999</v>
      </c>
      <c r="AS2196">
        <v>0.30861157</v>
      </c>
      <c r="AT2196">
        <v>0.28335226000000002</v>
      </c>
      <c r="AU2196">
        <v>0.27155823000000001</v>
      </c>
      <c r="AV2196">
        <v>0.31021985000000002</v>
      </c>
      <c r="AW2196">
        <v>0.37626870000000001</v>
      </c>
      <c r="AX2196">
        <v>0.34997656999999999</v>
      </c>
      <c r="AY2196">
        <v>0.28547737000000001</v>
      </c>
    </row>
    <row r="2197" spans="1:51">
      <c r="A2197">
        <v>1640</v>
      </c>
      <c r="B2197" t="b">
        <v>1</v>
      </c>
      <c r="C2197" t="s">
        <v>128</v>
      </c>
      <c r="D2197" t="s">
        <v>7021</v>
      </c>
      <c r="E2197" t="s">
        <v>7022</v>
      </c>
      <c r="H2197" t="s">
        <v>7023</v>
      </c>
      <c r="I2197" t="s">
        <v>165</v>
      </c>
      <c r="K2197" s="7">
        <v>8.7999999999999995E-2</v>
      </c>
      <c r="L2197">
        <v>0.13</v>
      </c>
      <c r="M2197" s="7">
        <v>0.71</v>
      </c>
      <c r="N2197">
        <v>0.02</v>
      </c>
      <c r="O2197" s="7">
        <v>7.0000000000000007E-2</v>
      </c>
      <c r="P2197">
        <v>0.11</v>
      </c>
      <c r="Q2197" t="s">
        <v>135</v>
      </c>
      <c r="R2197">
        <v>16.690000000000001</v>
      </c>
      <c r="S2197">
        <v>16.72</v>
      </c>
      <c r="T2197">
        <v>16.489999999999998</v>
      </c>
      <c r="U2197">
        <v>16.809999999999999</v>
      </c>
      <c r="V2197">
        <v>16.649999999999999</v>
      </c>
      <c r="W2197">
        <v>16.59</v>
      </c>
      <c r="X2197">
        <v>16.649999999999999</v>
      </c>
      <c r="Y2197">
        <v>16.579999999999998</v>
      </c>
      <c r="Z2197">
        <v>16.57</v>
      </c>
      <c r="AA2197">
        <v>16.62</v>
      </c>
      <c r="AB2197">
        <v>16.690000000000001</v>
      </c>
      <c r="AC2197">
        <v>16.760000000000002</v>
      </c>
      <c r="AD2197">
        <v>16.690000000000001</v>
      </c>
      <c r="AE2197">
        <v>16.850000000000001</v>
      </c>
      <c r="AF2197">
        <v>16.75</v>
      </c>
      <c r="AG2197">
        <v>16.7</v>
      </c>
      <c r="AH2197">
        <v>16.75</v>
      </c>
      <c r="AI2197">
        <v>0.25653344</v>
      </c>
      <c r="AJ2197">
        <v>0.27496785000000001</v>
      </c>
      <c r="AK2197">
        <v>0.29945232999999999</v>
      </c>
      <c r="AL2197">
        <v>0.3229612</v>
      </c>
      <c r="AM2197">
        <v>0.25947576999999999</v>
      </c>
      <c r="AN2197">
        <v>0.28368312000000001</v>
      </c>
      <c r="AO2197">
        <v>0.28762648000000002</v>
      </c>
      <c r="AP2197">
        <v>0.30868649999999997</v>
      </c>
      <c r="AQ2197">
        <v>0.30656563999999997</v>
      </c>
      <c r="AR2197">
        <v>0.29502963999999998</v>
      </c>
      <c r="AS2197">
        <v>0.27639165999999998</v>
      </c>
      <c r="AT2197">
        <v>0.29816002000000003</v>
      </c>
      <c r="AU2197">
        <v>0.27157589999999998</v>
      </c>
      <c r="AV2197">
        <v>0.32810497</v>
      </c>
      <c r="AW2197">
        <v>0.3557382</v>
      </c>
      <c r="AX2197">
        <v>0.34605723999999999</v>
      </c>
      <c r="AY2197">
        <v>0.33901036000000001</v>
      </c>
    </row>
    <row r="2198" spans="1:51">
      <c r="A2198">
        <v>2044</v>
      </c>
      <c r="B2198" t="b">
        <v>1</v>
      </c>
      <c r="C2198" t="s">
        <v>128</v>
      </c>
      <c r="D2198" t="s">
        <v>7024</v>
      </c>
      <c r="E2198" t="s">
        <v>7025</v>
      </c>
      <c r="H2198" t="s">
        <v>7026</v>
      </c>
      <c r="I2198" t="s">
        <v>590</v>
      </c>
      <c r="K2198" s="7">
        <v>0.21</v>
      </c>
      <c r="L2198">
        <v>0.1</v>
      </c>
      <c r="M2198" s="7">
        <v>0.69</v>
      </c>
      <c r="N2198">
        <v>-0.04</v>
      </c>
      <c r="O2198" s="7">
        <v>7.0000000000000007E-2</v>
      </c>
      <c r="P2198">
        <v>0.14000000000000001</v>
      </c>
      <c r="Q2198" t="s">
        <v>135</v>
      </c>
      <c r="R2198">
        <v>17.21</v>
      </c>
      <c r="S2198">
        <v>17.27</v>
      </c>
      <c r="T2198">
        <v>17.22</v>
      </c>
      <c r="U2198">
        <v>17.260000000000002</v>
      </c>
      <c r="V2198">
        <v>17.13</v>
      </c>
      <c r="W2198">
        <v>17.21</v>
      </c>
      <c r="X2198">
        <v>17.04</v>
      </c>
      <c r="Y2198">
        <v>17.13</v>
      </c>
      <c r="Z2198">
        <v>17.12</v>
      </c>
      <c r="AA2198">
        <v>17.14</v>
      </c>
      <c r="AB2198">
        <v>17.13</v>
      </c>
      <c r="AC2198">
        <v>17.190000000000001</v>
      </c>
      <c r="AD2198">
        <v>17.25</v>
      </c>
      <c r="AE2198">
        <v>17.2</v>
      </c>
      <c r="AF2198">
        <v>17.27</v>
      </c>
      <c r="AG2198">
        <v>17.239999999999998</v>
      </c>
      <c r="AH2198">
        <v>17.47</v>
      </c>
      <c r="AI2198">
        <v>0.23712910000000001</v>
      </c>
      <c r="AJ2198">
        <v>0.24275926</v>
      </c>
      <c r="AK2198">
        <v>0.26883151999999999</v>
      </c>
      <c r="AL2198">
        <v>0.24738412000000001</v>
      </c>
      <c r="AM2198">
        <v>0.23697782000000001</v>
      </c>
      <c r="AN2198">
        <v>0.25179970000000002</v>
      </c>
      <c r="AO2198">
        <v>0.24347468</v>
      </c>
      <c r="AP2198">
        <v>0.27559280000000003</v>
      </c>
      <c r="AQ2198">
        <v>0.23429848</v>
      </c>
      <c r="AR2198">
        <v>0.25271735000000001</v>
      </c>
      <c r="AS2198">
        <v>0.24388895999999999</v>
      </c>
      <c r="AT2198">
        <v>0.24470901</v>
      </c>
      <c r="AU2198">
        <v>0.239397</v>
      </c>
      <c r="AV2198">
        <v>0.23584669999999999</v>
      </c>
      <c r="AW2198">
        <v>0.33035025000000001</v>
      </c>
      <c r="AX2198">
        <v>0.25425848000000001</v>
      </c>
      <c r="AY2198">
        <v>0.30677347999999999</v>
      </c>
    </row>
    <row r="2199" spans="1:51">
      <c r="A2199">
        <v>2252</v>
      </c>
      <c r="B2199" t="b">
        <v>1</v>
      </c>
      <c r="C2199" t="s">
        <v>128</v>
      </c>
      <c r="D2199" t="s">
        <v>7027</v>
      </c>
      <c r="E2199" t="s">
        <v>7028</v>
      </c>
      <c r="H2199" t="s">
        <v>7029</v>
      </c>
      <c r="I2199" t="s">
        <v>454</v>
      </c>
      <c r="K2199" s="7">
        <v>0.28999999999999998</v>
      </c>
      <c r="L2199">
        <v>-0.05</v>
      </c>
      <c r="M2199" s="7">
        <v>0.31</v>
      </c>
      <c r="N2199">
        <v>0.04</v>
      </c>
      <c r="O2199" s="7">
        <v>7.0000000000000007E-2</v>
      </c>
      <c r="P2199">
        <v>-0.09</v>
      </c>
      <c r="Q2199" t="s">
        <v>135</v>
      </c>
      <c r="R2199">
        <v>15.44</v>
      </c>
      <c r="S2199">
        <v>15.46</v>
      </c>
      <c r="T2199">
        <v>15.58</v>
      </c>
      <c r="U2199">
        <v>15.25</v>
      </c>
      <c r="V2199">
        <v>15.46</v>
      </c>
      <c r="W2199">
        <v>15.43</v>
      </c>
      <c r="X2199">
        <v>15.47</v>
      </c>
      <c r="Y2199">
        <v>15.47</v>
      </c>
      <c r="Z2199">
        <v>15.54</v>
      </c>
      <c r="AA2199">
        <v>15.48</v>
      </c>
      <c r="AB2199">
        <v>15.43</v>
      </c>
      <c r="AC2199">
        <v>15.48</v>
      </c>
      <c r="AD2199">
        <v>15.43</v>
      </c>
      <c r="AE2199">
        <v>15.38</v>
      </c>
      <c r="AF2199">
        <v>15.36</v>
      </c>
      <c r="AG2199">
        <v>15.38</v>
      </c>
      <c r="AH2199">
        <v>15.36</v>
      </c>
      <c r="AI2199">
        <v>0.2581156</v>
      </c>
      <c r="AJ2199">
        <v>0.29086289999999998</v>
      </c>
      <c r="AK2199">
        <v>0.31190030000000002</v>
      </c>
      <c r="AL2199">
        <v>0.28843665000000002</v>
      </c>
      <c r="AM2199">
        <v>0.26522185999999998</v>
      </c>
      <c r="AN2199">
        <v>0.32811347000000002</v>
      </c>
      <c r="AO2199">
        <v>0.35367320000000002</v>
      </c>
      <c r="AP2199">
        <v>0.29381370000000001</v>
      </c>
      <c r="AQ2199">
        <v>0.30589899999999998</v>
      </c>
      <c r="AR2199">
        <v>0.29158327000000001</v>
      </c>
      <c r="AS2199">
        <v>0.29965449999999999</v>
      </c>
      <c r="AT2199">
        <v>0.2698566</v>
      </c>
      <c r="AU2199">
        <v>0.27746904</v>
      </c>
      <c r="AV2199">
        <v>0.28028621999999997</v>
      </c>
      <c r="AW2199">
        <v>0.29351677999999998</v>
      </c>
      <c r="AX2199">
        <v>0.32597493999999999</v>
      </c>
      <c r="AY2199">
        <v>0.38142093999999999</v>
      </c>
    </row>
    <row r="2200" spans="1:51">
      <c r="A2200">
        <v>3066.2</v>
      </c>
      <c r="B2200" t="b">
        <v>1</v>
      </c>
      <c r="C2200" t="s">
        <v>128</v>
      </c>
      <c r="D2200" t="s">
        <v>7030</v>
      </c>
      <c r="E2200" t="s">
        <v>7031</v>
      </c>
      <c r="H2200" t="s">
        <v>7032</v>
      </c>
      <c r="I2200" t="s">
        <v>697</v>
      </c>
      <c r="J2200" t="b">
        <v>1</v>
      </c>
      <c r="K2200" s="7">
        <v>0.45</v>
      </c>
      <c r="L2200">
        <v>-0.03</v>
      </c>
      <c r="M2200" s="7">
        <v>0.22</v>
      </c>
      <c r="N2200">
        <v>0.06</v>
      </c>
      <c r="O2200" s="7">
        <v>7.0000000000000007E-2</v>
      </c>
      <c r="P2200">
        <v>-0.09</v>
      </c>
      <c r="Q2200" t="s">
        <v>135</v>
      </c>
      <c r="R2200">
        <v>15.64</v>
      </c>
      <c r="S2200">
        <v>15.63</v>
      </c>
      <c r="T2200">
        <v>15.63</v>
      </c>
      <c r="U2200">
        <v>15.72</v>
      </c>
      <c r="V2200">
        <v>15.73</v>
      </c>
      <c r="W2200">
        <v>15.68</v>
      </c>
      <c r="X2200">
        <v>15.7</v>
      </c>
      <c r="Y2200">
        <v>15.79</v>
      </c>
      <c r="Z2200">
        <v>15.79</v>
      </c>
      <c r="AA2200">
        <v>15.71</v>
      </c>
      <c r="AB2200">
        <v>15.69</v>
      </c>
      <c r="AC2200">
        <v>15.81</v>
      </c>
      <c r="AD2200">
        <v>15.6</v>
      </c>
      <c r="AE2200">
        <v>15.6</v>
      </c>
      <c r="AF2200">
        <v>15.77</v>
      </c>
      <c r="AG2200">
        <v>15.69</v>
      </c>
      <c r="AH2200">
        <v>15.68</v>
      </c>
      <c r="AI2200">
        <v>0.23088674000000001</v>
      </c>
      <c r="AJ2200">
        <v>0.29162356</v>
      </c>
      <c r="AK2200">
        <v>0.24640428</v>
      </c>
      <c r="AL2200">
        <v>0.25532597000000001</v>
      </c>
      <c r="AM2200">
        <v>0.23095178999999999</v>
      </c>
      <c r="AN2200">
        <v>0.24395823</v>
      </c>
      <c r="AO2200">
        <v>0.24282712000000001</v>
      </c>
      <c r="AP2200">
        <v>0.23193303000000001</v>
      </c>
      <c r="AQ2200">
        <v>0.23867732</v>
      </c>
      <c r="AR2200">
        <v>0.23235720000000001</v>
      </c>
      <c r="AS2200">
        <v>0.37439883000000002</v>
      </c>
      <c r="AT2200">
        <v>0.28218295999999998</v>
      </c>
      <c r="AU2200">
        <v>0.23540415000000001</v>
      </c>
      <c r="AV2200">
        <v>0.23231903000000001</v>
      </c>
      <c r="AW2200">
        <v>0.24547394</v>
      </c>
      <c r="AX2200">
        <v>0.24686663</v>
      </c>
      <c r="AY2200">
        <v>0.26131949999999998</v>
      </c>
    </row>
    <row r="2201" spans="1:51">
      <c r="A2201">
        <v>3121</v>
      </c>
      <c r="B2201" t="b">
        <v>1</v>
      </c>
      <c r="C2201" t="s">
        <v>128</v>
      </c>
      <c r="D2201" t="s">
        <v>7033</v>
      </c>
      <c r="E2201" t="s">
        <v>7034</v>
      </c>
      <c r="H2201" t="s">
        <v>7035</v>
      </c>
      <c r="I2201" t="s">
        <v>264</v>
      </c>
      <c r="K2201" s="7">
        <v>0.75</v>
      </c>
      <c r="L2201">
        <v>0</v>
      </c>
      <c r="M2201" s="7">
        <v>8.8999999999999996E-2</v>
      </c>
      <c r="N2201">
        <v>0.08</v>
      </c>
      <c r="O2201" s="7">
        <v>7.0999999999999994E-2</v>
      </c>
      <c r="P2201">
        <v>-0.09</v>
      </c>
      <c r="Q2201" t="s">
        <v>135</v>
      </c>
      <c r="R2201">
        <v>16.14</v>
      </c>
      <c r="S2201">
        <v>16.350000000000001</v>
      </c>
      <c r="T2201">
        <v>16.059999999999999</v>
      </c>
      <c r="U2201">
        <v>15.93</v>
      </c>
      <c r="V2201">
        <v>16.07</v>
      </c>
      <c r="W2201">
        <v>16.04</v>
      </c>
      <c r="X2201">
        <v>16.07</v>
      </c>
      <c r="Y2201">
        <v>16.100000000000001</v>
      </c>
      <c r="Z2201">
        <v>16.11</v>
      </c>
      <c r="AA2201">
        <v>16.07</v>
      </c>
      <c r="AB2201">
        <v>16.18</v>
      </c>
      <c r="AC2201">
        <v>16.18</v>
      </c>
      <c r="AD2201">
        <v>16.13</v>
      </c>
      <c r="AE2201">
        <v>16.03</v>
      </c>
      <c r="AF2201">
        <v>15.93</v>
      </c>
      <c r="AG2201">
        <v>15.87</v>
      </c>
      <c r="AH2201">
        <v>15.98</v>
      </c>
      <c r="AI2201">
        <v>0.23661161999999999</v>
      </c>
      <c r="AJ2201">
        <v>0.25158902999999999</v>
      </c>
      <c r="AK2201">
        <v>0.23536879999999999</v>
      </c>
      <c r="AL2201">
        <v>0.25455823999999999</v>
      </c>
      <c r="AM2201">
        <v>0.24313535</v>
      </c>
      <c r="AN2201">
        <v>0.24463408</v>
      </c>
      <c r="AO2201">
        <v>0.25613471999999998</v>
      </c>
      <c r="AP2201">
        <v>0.25216307999999998</v>
      </c>
      <c r="AQ2201">
        <v>0.2355922</v>
      </c>
      <c r="AR2201">
        <v>0.23655788999999999</v>
      </c>
      <c r="AS2201">
        <v>0.24678037999999999</v>
      </c>
      <c r="AT2201">
        <v>0.26319854999999998</v>
      </c>
      <c r="AU2201">
        <v>0.24647357</v>
      </c>
      <c r="AV2201">
        <v>0.23645751000000001</v>
      </c>
      <c r="AW2201">
        <v>0.24805996</v>
      </c>
      <c r="AX2201">
        <v>0.24388613000000001</v>
      </c>
      <c r="AY2201">
        <v>0.25148865999999998</v>
      </c>
    </row>
    <row r="2202" spans="1:51">
      <c r="A2202">
        <v>3252.5</v>
      </c>
      <c r="B2202" t="b">
        <v>1</v>
      </c>
      <c r="C2202" t="s">
        <v>128</v>
      </c>
      <c r="D2202" t="s">
        <v>7036</v>
      </c>
      <c r="E2202" t="s">
        <v>7037</v>
      </c>
      <c r="H2202" t="s">
        <v>7038</v>
      </c>
      <c r="I2202" t="s">
        <v>171</v>
      </c>
      <c r="J2202" t="b">
        <v>1</v>
      </c>
      <c r="K2202" s="7">
        <v>0.37</v>
      </c>
      <c r="L2202">
        <v>0.13</v>
      </c>
      <c r="M2202" s="7">
        <v>0.44</v>
      </c>
      <c r="N2202">
        <v>-0.09</v>
      </c>
      <c r="O2202" s="7">
        <v>7.1999999999999995E-2</v>
      </c>
      <c r="P2202">
        <v>0.22</v>
      </c>
      <c r="Q2202" t="s">
        <v>135</v>
      </c>
      <c r="R2202">
        <v>16.53</v>
      </c>
      <c r="S2202">
        <v>16.46</v>
      </c>
      <c r="T2202">
        <v>16.149999999999999</v>
      </c>
      <c r="U2202">
        <v>16.78</v>
      </c>
      <c r="V2202">
        <v>16.48</v>
      </c>
      <c r="W2202">
        <v>16.350000000000001</v>
      </c>
      <c r="X2202">
        <v>16.34</v>
      </c>
      <c r="Y2202">
        <v>16.21</v>
      </c>
      <c r="Z2202">
        <v>16.28</v>
      </c>
      <c r="AA2202">
        <v>16.18</v>
      </c>
      <c r="AB2202">
        <v>16.43</v>
      </c>
      <c r="AC2202">
        <v>16.5</v>
      </c>
      <c r="AD2202">
        <v>16.39</v>
      </c>
      <c r="AE2202">
        <v>16.600000000000001</v>
      </c>
      <c r="AF2202">
        <v>16.91</v>
      </c>
      <c r="AG2202">
        <v>16.37</v>
      </c>
      <c r="AH2202">
        <v>16.48</v>
      </c>
      <c r="AI2202">
        <v>0.26598537</v>
      </c>
      <c r="AJ2202">
        <v>0.28552050000000001</v>
      </c>
      <c r="AK2202">
        <v>0.33005756000000003</v>
      </c>
      <c r="AL2202">
        <v>0.30499340000000003</v>
      </c>
      <c r="AM2202">
        <v>0.34767544</v>
      </c>
      <c r="AN2202">
        <v>0.28103276999999999</v>
      </c>
      <c r="AO2202">
        <v>0.31283557000000001</v>
      </c>
      <c r="AP2202">
        <v>0.26765232999999999</v>
      </c>
      <c r="AQ2202">
        <v>0.29738238</v>
      </c>
      <c r="AR2202">
        <v>0.27228782000000001</v>
      </c>
      <c r="AS2202">
        <v>0.31346829999999998</v>
      </c>
      <c r="AT2202">
        <v>0.29374158</v>
      </c>
      <c r="AU2202">
        <v>0.27537646999999998</v>
      </c>
      <c r="AV2202">
        <v>0.29009515000000002</v>
      </c>
      <c r="AW2202">
        <v>0.31421060000000001</v>
      </c>
      <c r="AX2202">
        <v>0.33033469999999998</v>
      </c>
      <c r="AY2202">
        <v>0.38080236000000001</v>
      </c>
    </row>
    <row r="2203" spans="1:51">
      <c r="A2203">
        <v>3026</v>
      </c>
      <c r="B2203" t="b">
        <v>1</v>
      </c>
      <c r="C2203" t="s">
        <v>128</v>
      </c>
      <c r="D2203" t="s">
        <v>7039</v>
      </c>
      <c r="E2203" t="s">
        <v>7040</v>
      </c>
      <c r="H2203" t="s">
        <v>7041</v>
      </c>
      <c r="I2203" t="s">
        <v>1730</v>
      </c>
      <c r="K2203" s="7">
        <v>0.69</v>
      </c>
      <c r="L2203">
        <v>-0.03</v>
      </c>
      <c r="M2203" s="7">
        <v>0.15</v>
      </c>
      <c r="N2203">
        <v>0.15</v>
      </c>
      <c r="O2203" s="7">
        <v>7.1999999999999995E-2</v>
      </c>
      <c r="P2203">
        <v>-0.17</v>
      </c>
      <c r="Q2203" t="s">
        <v>135</v>
      </c>
      <c r="R2203">
        <v>18.53</v>
      </c>
      <c r="S2203">
        <v>18.579999999999998</v>
      </c>
      <c r="T2203">
        <v>18.8</v>
      </c>
      <c r="U2203">
        <v>18.16</v>
      </c>
      <c r="V2203">
        <v>18.47</v>
      </c>
      <c r="W2203">
        <v>18.39</v>
      </c>
      <c r="X2203">
        <v>18.54</v>
      </c>
      <c r="Y2203">
        <v>18.57</v>
      </c>
      <c r="Z2203">
        <v>18.809999999999999</v>
      </c>
      <c r="AA2203">
        <v>18.760000000000002</v>
      </c>
      <c r="AB2203">
        <v>18.559999999999999</v>
      </c>
      <c r="AC2203">
        <v>18.55</v>
      </c>
      <c r="AD2203">
        <v>18.61</v>
      </c>
      <c r="AE2203">
        <v>18.34</v>
      </c>
      <c r="AF2203">
        <v>18.03</v>
      </c>
      <c r="AG2203">
        <v>18.670000000000002</v>
      </c>
      <c r="AH2203">
        <v>18.68</v>
      </c>
      <c r="AI2203">
        <v>0.27066535000000003</v>
      </c>
      <c r="AJ2203">
        <v>0.32740370000000002</v>
      </c>
      <c r="AK2203">
        <v>0.2608529</v>
      </c>
      <c r="AL2203">
        <v>0.27059465999999999</v>
      </c>
      <c r="AM2203">
        <v>0.28867278000000002</v>
      </c>
      <c r="AN2203">
        <v>0.35932666000000002</v>
      </c>
      <c r="AO2203">
        <v>0.27523792000000002</v>
      </c>
      <c r="AP2203">
        <v>0.29640114000000001</v>
      </c>
      <c r="AQ2203">
        <v>0.26921539999999999</v>
      </c>
      <c r="AR2203">
        <v>0.27953899999999998</v>
      </c>
      <c r="AS2203">
        <v>0.34139845000000002</v>
      </c>
      <c r="AT2203">
        <v>0.33100629999999998</v>
      </c>
      <c r="AU2203">
        <v>0.34645880000000001</v>
      </c>
      <c r="AV2203">
        <v>0.27020586000000002</v>
      </c>
      <c r="AW2203">
        <v>0.31056699999999998</v>
      </c>
      <c r="AX2203">
        <v>0.3243009</v>
      </c>
      <c r="AY2203">
        <v>0.3807239</v>
      </c>
    </row>
    <row r="2204" spans="1:51">
      <c r="A2204">
        <v>3085.1</v>
      </c>
      <c r="B2204" t="b">
        <v>1</v>
      </c>
      <c r="C2204" t="s">
        <v>128</v>
      </c>
      <c r="D2204" t="s">
        <v>7042</v>
      </c>
      <c r="E2204" t="s">
        <v>7043</v>
      </c>
      <c r="H2204" t="s">
        <v>7044</v>
      </c>
      <c r="I2204" t="s">
        <v>176</v>
      </c>
      <c r="J2204" t="b">
        <v>1</v>
      </c>
      <c r="K2204" s="7">
        <v>0.34</v>
      </c>
      <c r="L2204">
        <v>-0.13</v>
      </c>
      <c r="M2204" s="7">
        <v>0.28000000000000003</v>
      </c>
      <c r="N2204">
        <v>0.08</v>
      </c>
      <c r="O2204" s="7">
        <v>7.2999999999999995E-2</v>
      </c>
      <c r="P2204">
        <v>-0.21</v>
      </c>
      <c r="Q2204" t="s">
        <v>135</v>
      </c>
      <c r="R2204">
        <v>15.9</v>
      </c>
      <c r="S2204">
        <v>16.010000000000002</v>
      </c>
      <c r="T2204">
        <v>16</v>
      </c>
      <c r="U2204">
        <v>16.010000000000002</v>
      </c>
      <c r="V2204">
        <v>15.98</v>
      </c>
      <c r="W2204">
        <v>16.100000000000001</v>
      </c>
      <c r="X2204">
        <v>15.69</v>
      </c>
      <c r="Y2204">
        <v>16.13</v>
      </c>
      <c r="Z2204">
        <v>15.99</v>
      </c>
      <c r="AA2204">
        <v>16.100000000000001</v>
      </c>
      <c r="AB2204">
        <v>15.99</v>
      </c>
      <c r="AC2204">
        <v>16.010000000000002</v>
      </c>
      <c r="AD2204">
        <v>15.92</v>
      </c>
      <c r="AE2204">
        <v>15.71</v>
      </c>
      <c r="AF2204">
        <v>16.12</v>
      </c>
      <c r="AG2204">
        <v>15.68</v>
      </c>
      <c r="AH2204">
        <v>15.79</v>
      </c>
      <c r="AI2204">
        <v>0</v>
      </c>
      <c r="AJ2204">
        <v>0.66187399999999996</v>
      </c>
      <c r="AK2204">
        <v>0</v>
      </c>
      <c r="AL2204">
        <v>0</v>
      </c>
      <c r="AM2204">
        <v>0</v>
      </c>
      <c r="AN2204">
        <v>0.53120935000000002</v>
      </c>
      <c r="AO2204">
        <v>0.62082150000000003</v>
      </c>
      <c r="AP2204">
        <v>0</v>
      </c>
      <c r="AQ2204">
        <v>0</v>
      </c>
      <c r="AR2204">
        <v>0</v>
      </c>
      <c r="AS2204">
        <v>0.34964147000000001</v>
      </c>
      <c r="AT2204">
        <v>0.26826810000000001</v>
      </c>
      <c r="AU2204">
        <v>0</v>
      </c>
      <c r="AV2204">
        <v>0</v>
      </c>
      <c r="AW2204">
        <v>0</v>
      </c>
      <c r="AX2204">
        <v>0.28242618000000003</v>
      </c>
      <c r="AY2204">
        <v>0.29843431999999998</v>
      </c>
    </row>
    <row r="2205" spans="1:51">
      <c r="A2205">
        <v>2522</v>
      </c>
      <c r="B2205" t="b">
        <v>1</v>
      </c>
      <c r="C2205" t="s">
        <v>128</v>
      </c>
      <c r="D2205" t="s">
        <v>7045</v>
      </c>
      <c r="E2205" t="s">
        <v>7046</v>
      </c>
      <c r="H2205" t="s">
        <v>7047</v>
      </c>
      <c r="I2205" t="s">
        <v>671</v>
      </c>
      <c r="K2205" s="7">
        <v>0.41</v>
      </c>
      <c r="L2205">
        <v>0.02</v>
      </c>
      <c r="M2205" s="7">
        <v>0.21</v>
      </c>
      <c r="N2205">
        <v>-0.03</v>
      </c>
      <c r="O2205" s="7">
        <v>7.2999999999999995E-2</v>
      </c>
      <c r="P2205">
        <v>0.05</v>
      </c>
      <c r="Q2205" t="s">
        <v>135</v>
      </c>
      <c r="R2205">
        <v>13.43</v>
      </c>
      <c r="S2205">
        <v>13.28</v>
      </c>
      <c r="T2205">
        <v>13.44</v>
      </c>
      <c r="U2205">
        <v>13.17</v>
      </c>
      <c r="V2205">
        <v>13.31</v>
      </c>
      <c r="W2205">
        <v>13.24</v>
      </c>
      <c r="X2205">
        <v>13.28</v>
      </c>
      <c r="Y2205">
        <v>13.16</v>
      </c>
      <c r="Z2205">
        <v>13.37</v>
      </c>
      <c r="AA2205">
        <v>13.09</v>
      </c>
      <c r="AB2205">
        <v>13.3</v>
      </c>
      <c r="AC2205">
        <v>13.43</v>
      </c>
      <c r="AD2205">
        <v>13.21</v>
      </c>
      <c r="AE2205">
        <v>13.33</v>
      </c>
      <c r="AF2205">
        <v>13.44</v>
      </c>
      <c r="AG2205">
        <v>13.28</v>
      </c>
      <c r="AH2205">
        <v>13.27</v>
      </c>
      <c r="AI2205">
        <v>0.24450965</v>
      </c>
      <c r="AJ2205">
        <v>0.25586324999999999</v>
      </c>
      <c r="AK2205">
        <v>0.28483545999999998</v>
      </c>
      <c r="AL2205">
        <v>0.26385461999999998</v>
      </c>
      <c r="AM2205">
        <v>0.27279258000000001</v>
      </c>
      <c r="AN2205">
        <v>0.25860906</v>
      </c>
      <c r="AO2205">
        <v>0.24347468</v>
      </c>
      <c r="AP2205">
        <v>0.31225163</v>
      </c>
      <c r="AQ2205">
        <v>0.25658858000000001</v>
      </c>
      <c r="AR2205">
        <v>0.26313636000000001</v>
      </c>
      <c r="AS2205">
        <v>0.27573985000000001</v>
      </c>
      <c r="AT2205">
        <v>0.27883061999999997</v>
      </c>
      <c r="AU2205">
        <v>0.25208955999999999</v>
      </c>
      <c r="AV2205">
        <v>0.28530909999999998</v>
      </c>
      <c r="AW2205">
        <v>0.24794118000000001</v>
      </c>
      <c r="AX2205">
        <v>0.29162428000000001</v>
      </c>
      <c r="AY2205">
        <v>0.2549902</v>
      </c>
    </row>
    <row r="2206" spans="1:51">
      <c r="A2206">
        <v>2364</v>
      </c>
      <c r="B2206" t="b">
        <v>1</v>
      </c>
      <c r="C2206" t="s">
        <v>128</v>
      </c>
      <c r="D2206" t="s">
        <v>7048</v>
      </c>
      <c r="E2206" t="s">
        <v>7049</v>
      </c>
      <c r="H2206" t="s">
        <v>7050</v>
      </c>
      <c r="I2206" t="s">
        <v>259</v>
      </c>
      <c r="K2206" s="7">
        <v>0.34</v>
      </c>
      <c r="L2206">
        <v>-0.08</v>
      </c>
      <c r="M2206" s="7">
        <v>0.23</v>
      </c>
      <c r="N2206">
        <v>0.06</v>
      </c>
      <c r="O2206" s="7">
        <v>7.3999999999999996E-2</v>
      </c>
      <c r="P2206">
        <v>-0.14000000000000001</v>
      </c>
      <c r="Q2206" t="s">
        <v>135</v>
      </c>
      <c r="R2206">
        <v>14.25</v>
      </c>
      <c r="S2206">
        <v>14.28</v>
      </c>
      <c r="T2206">
        <v>14.45</v>
      </c>
      <c r="U2206">
        <v>14.35</v>
      </c>
      <c r="V2206">
        <v>14.37</v>
      </c>
      <c r="W2206">
        <v>14.27</v>
      </c>
      <c r="X2206">
        <v>14.3</v>
      </c>
      <c r="Y2206">
        <v>14.46</v>
      </c>
      <c r="Z2206">
        <v>14.47</v>
      </c>
      <c r="AA2206">
        <v>14.24</v>
      </c>
      <c r="AB2206">
        <v>14.34</v>
      </c>
      <c r="AC2206">
        <v>14.42</v>
      </c>
      <c r="AD2206">
        <v>14.21</v>
      </c>
      <c r="AE2206">
        <v>14.21</v>
      </c>
      <c r="AF2206">
        <v>14.3</v>
      </c>
      <c r="AG2206">
        <v>14.14</v>
      </c>
      <c r="AH2206">
        <v>14.45</v>
      </c>
      <c r="AI2206">
        <v>0.23424052000000001</v>
      </c>
      <c r="AJ2206">
        <v>0.27873870000000001</v>
      </c>
      <c r="AK2206">
        <v>0.23874803</v>
      </c>
      <c r="AL2206">
        <v>0.23818528999999999</v>
      </c>
      <c r="AM2206">
        <v>0.24106398000000001</v>
      </c>
      <c r="AN2206">
        <v>0.40702453</v>
      </c>
      <c r="AO2206">
        <v>0.27463700000000002</v>
      </c>
      <c r="AP2206">
        <v>0.25658152000000001</v>
      </c>
      <c r="AQ2206">
        <v>0.24296851</v>
      </c>
      <c r="AR2206">
        <v>0.23467882000000001</v>
      </c>
      <c r="AS2206">
        <v>0.30469790000000002</v>
      </c>
      <c r="AT2206">
        <v>0.42200052999999998</v>
      </c>
      <c r="AU2206">
        <v>0.2440869</v>
      </c>
      <c r="AV2206">
        <v>0.23603616999999999</v>
      </c>
      <c r="AW2206">
        <v>0.25641468000000001</v>
      </c>
      <c r="AX2206">
        <v>0.56305384999999997</v>
      </c>
      <c r="AY2206">
        <v>0.40934333000000001</v>
      </c>
    </row>
    <row r="2207" spans="1:51">
      <c r="A2207">
        <v>2692</v>
      </c>
      <c r="B2207" t="b">
        <v>1</v>
      </c>
      <c r="C2207" t="s">
        <v>128</v>
      </c>
      <c r="D2207" t="s">
        <v>7051</v>
      </c>
      <c r="E2207" t="s">
        <v>7052</v>
      </c>
      <c r="H2207" t="s">
        <v>7053</v>
      </c>
      <c r="I2207" t="s">
        <v>344</v>
      </c>
      <c r="K2207" s="7">
        <v>0.5</v>
      </c>
      <c r="L2207">
        <v>0.04</v>
      </c>
      <c r="M2207" s="7">
        <v>0.12</v>
      </c>
      <c r="N2207">
        <v>-0.09</v>
      </c>
      <c r="O2207" s="7">
        <v>7.3999999999999996E-2</v>
      </c>
      <c r="P2207">
        <v>0.13</v>
      </c>
      <c r="Q2207" t="s">
        <v>135</v>
      </c>
      <c r="R2207">
        <v>17.97</v>
      </c>
      <c r="S2207">
        <v>17.989999999999998</v>
      </c>
      <c r="T2207">
        <v>18.02</v>
      </c>
      <c r="U2207">
        <v>18.059999999999999</v>
      </c>
      <c r="V2207">
        <v>17.91</v>
      </c>
      <c r="W2207">
        <v>18.07</v>
      </c>
      <c r="X2207">
        <v>17.89</v>
      </c>
      <c r="Y2207">
        <v>17.96</v>
      </c>
      <c r="Z2207">
        <v>17.78</v>
      </c>
      <c r="AA2207">
        <v>17.989999999999998</v>
      </c>
      <c r="AB2207">
        <v>17.940000000000001</v>
      </c>
      <c r="AC2207">
        <v>17.829999999999998</v>
      </c>
      <c r="AD2207">
        <v>18.03</v>
      </c>
      <c r="AE2207">
        <v>18</v>
      </c>
      <c r="AF2207">
        <v>18</v>
      </c>
      <c r="AG2207">
        <v>18.03</v>
      </c>
      <c r="AH2207">
        <v>18.07</v>
      </c>
      <c r="AI2207">
        <v>0.22287842999999999</v>
      </c>
      <c r="AJ2207">
        <v>0</v>
      </c>
      <c r="AK2207">
        <v>0.22410569</v>
      </c>
      <c r="AL2207">
        <v>0.22494130000000001</v>
      </c>
      <c r="AM2207">
        <v>0.22642307</v>
      </c>
      <c r="AN2207">
        <v>0</v>
      </c>
      <c r="AO2207">
        <v>0</v>
      </c>
      <c r="AP2207">
        <v>0.22192547000000001</v>
      </c>
      <c r="AQ2207">
        <v>0.23261594999999999</v>
      </c>
      <c r="AR2207">
        <v>0.2303424</v>
      </c>
      <c r="AS2207">
        <v>0</v>
      </c>
      <c r="AT2207">
        <v>0</v>
      </c>
      <c r="AU2207">
        <v>0.22344965</v>
      </c>
      <c r="AV2207">
        <v>0.22284024999999999</v>
      </c>
      <c r="AW2207">
        <v>0.22221956000000001</v>
      </c>
      <c r="AX2207">
        <v>0</v>
      </c>
      <c r="AY2207">
        <v>0</v>
      </c>
    </row>
    <row r="2208" spans="1:51">
      <c r="A2208">
        <v>3316</v>
      </c>
      <c r="B2208" t="b">
        <v>1</v>
      </c>
      <c r="C2208" t="s">
        <v>128</v>
      </c>
      <c r="D2208" t="s">
        <v>7054</v>
      </c>
      <c r="E2208" t="s">
        <v>7055</v>
      </c>
      <c r="H2208" t="s">
        <v>7056</v>
      </c>
      <c r="I2208" t="s">
        <v>308</v>
      </c>
      <c r="K2208" s="7">
        <v>0.87</v>
      </c>
      <c r="L2208">
        <v>0.01</v>
      </c>
      <c r="M2208" s="7">
        <v>4.7E-2</v>
      </c>
      <c r="N2208">
        <v>0.09</v>
      </c>
      <c r="O2208" s="7">
        <v>7.3999999999999996E-2</v>
      </c>
      <c r="P2208">
        <v>-0.08</v>
      </c>
      <c r="Q2208" t="s">
        <v>135</v>
      </c>
      <c r="R2208">
        <v>15.39</v>
      </c>
      <c r="S2208">
        <v>15.34</v>
      </c>
      <c r="T2208">
        <v>15.21</v>
      </c>
      <c r="U2208">
        <v>15.37</v>
      </c>
      <c r="V2208">
        <v>15.43</v>
      </c>
      <c r="W2208">
        <v>15.37</v>
      </c>
      <c r="X2208">
        <v>15.41</v>
      </c>
      <c r="Y2208">
        <v>15.39</v>
      </c>
      <c r="Z2208">
        <v>15.39</v>
      </c>
      <c r="AA2208">
        <v>15.46</v>
      </c>
      <c r="AB2208">
        <v>15.5</v>
      </c>
      <c r="AC2208">
        <v>15.5</v>
      </c>
      <c r="AD2208">
        <v>15.44</v>
      </c>
      <c r="AE2208">
        <v>15.4</v>
      </c>
      <c r="AF2208">
        <v>15.35</v>
      </c>
      <c r="AG2208">
        <v>15.15</v>
      </c>
      <c r="AH2208">
        <v>15.44</v>
      </c>
      <c r="AI2208">
        <v>0.27360767000000003</v>
      </c>
      <c r="AJ2208">
        <v>0.28704819999999998</v>
      </c>
      <c r="AK2208">
        <v>0.39718663999999998</v>
      </c>
      <c r="AL2208">
        <v>0.34752417000000002</v>
      </c>
      <c r="AM2208">
        <v>0.26069029999999999</v>
      </c>
      <c r="AN2208">
        <v>0.29549342000000001</v>
      </c>
      <c r="AO2208">
        <v>0.28113386000000001</v>
      </c>
      <c r="AP2208">
        <v>0.32836300000000002</v>
      </c>
      <c r="AQ2208">
        <v>0.27532274000000001</v>
      </c>
      <c r="AR2208">
        <v>0.26368353</v>
      </c>
      <c r="AS2208">
        <v>0.29586244</v>
      </c>
      <c r="AT2208">
        <v>0.30339430000000001</v>
      </c>
      <c r="AU2208">
        <v>0.36601015999999997</v>
      </c>
      <c r="AV2208">
        <v>0.29477940000000002</v>
      </c>
      <c r="AW2208">
        <v>0.27900594000000001</v>
      </c>
      <c r="AX2208">
        <v>0.26900544999999998</v>
      </c>
      <c r="AY2208">
        <v>0.28340742000000002</v>
      </c>
    </row>
    <row r="2209" spans="1:51">
      <c r="A2209">
        <v>2772</v>
      </c>
      <c r="B2209" t="b">
        <v>1</v>
      </c>
      <c r="C2209" t="s">
        <v>128</v>
      </c>
      <c r="D2209" t="s">
        <v>7057</v>
      </c>
      <c r="E2209" t="s">
        <v>7058</v>
      </c>
      <c r="H2209" t="s">
        <v>7059</v>
      </c>
      <c r="I2209" t="s">
        <v>862</v>
      </c>
      <c r="K2209" s="7">
        <v>0.55000000000000004</v>
      </c>
      <c r="L2209">
        <v>-0.04</v>
      </c>
      <c r="M2209" s="7">
        <v>0.13</v>
      </c>
      <c r="N2209">
        <v>0.08</v>
      </c>
      <c r="O2209" s="7">
        <v>7.4999999999999997E-2</v>
      </c>
      <c r="P2209">
        <v>-0.12</v>
      </c>
      <c r="Q2209" t="s">
        <v>135</v>
      </c>
      <c r="R2209">
        <v>15.86</v>
      </c>
      <c r="S2209">
        <v>15.78</v>
      </c>
      <c r="T2209">
        <v>15.93</v>
      </c>
      <c r="U2209">
        <v>15.86</v>
      </c>
      <c r="V2209">
        <v>15.9</v>
      </c>
      <c r="W2209">
        <v>15.94</v>
      </c>
      <c r="X2209">
        <v>15.99</v>
      </c>
      <c r="Y2209">
        <v>16.079999999999998</v>
      </c>
      <c r="Z2209">
        <v>15.91</v>
      </c>
      <c r="AA2209">
        <v>15.98</v>
      </c>
      <c r="AB2209">
        <v>15.84</v>
      </c>
      <c r="AC2209">
        <v>16.100000000000001</v>
      </c>
      <c r="AD2209">
        <v>15.8</v>
      </c>
      <c r="AE2209">
        <v>15.85</v>
      </c>
      <c r="AF2209">
        <v>15.98</v>
      </c>
      <c r="AG2209">
        <v>15.92</v>
      </c>
      <c r="AH2209">
        <v>15.82</v>
      </c>
      <c r="AI2209">
        <v>0.2748003</v>
      </c>
      <c r="AJ2209">
        <v>0.26536747999999999</v>
      </c>
      <c r="AK2209">
        <v>0.26326007000000001</v>
      </c>
      <c r="AL2209">
        <v>0.2725727</v>
      </c>
      <c r="AM2209">
        <v>0.25139746000000002</v>
      </c>
      <c r="AN2209">
        <v>0.30410545999999999</v>
      </c>
      <c r="AO2209">
        <v>0.29925296000000001</v>
      </c>
      <c r="AP2209">
        <v>0.27132141999999998</v>
      </c>
      <c r="AQ2209">
        <v>0.30430057999999999</v>
      </c>
      <c r="AR2209">
        <v>0.25234620000000002</v>
      </c>
      <c r="AS2209">
        <v>0.31559127999999997</v>
      </c>
      <c r="AT2209">
        <v>0.31044325</v>
      </c>
      <c r="AU2209">
        <v>0.25820043999999998</v>
      </c>
      <c r="AV2209">
        <v>0.26409143000000002</v>
      </c>
      <c r="AW2209">
        <v>0.28630023999999998</v>
      </c>
      <c r="AX2209">
        <v>0.30230346000000002</v>
      </c>
      <c r="AY2209">
        <v>0.28555796</v>
      </c>
    </row>
    <row r="2210" spans="1:51">
      <c r="A2210">
        <v>1849</v>
      </c>
      <c r="B2210" t="b">
        <v>1</v>
      </c>
      <c r="C2210" t="s">
        <v>128</v>
      </c>
      <c r="D2210" t="s">
        <v>7060</v>
      </c>
      <c r="E2210" t="s">
        <v>7061</v>
      </c>
      <c r="H2210" t="s">
        <v>7062</v>
      </c>
      <c r="I2210" t="s">
        <v>454</v>
      </c>
      <c r="K2210" s="7">
        <v>0.14000000000000001</v>
      </c>
      <c r="L2210">
        <v>0.1</v>
      </c>
      <c r="M2210" s="7">
        <v>0.76</v>
      </c>
      <c r="N2210">
        <v>-0.04</v>
      </c>
      <c r="O2210" s="7">
        <v>7.5999999999999998E-2</v>
      </c>
      <c r="P2210">
        <v>0.14000000000000001</v>
      </c>
      <c r="Q2210" t="s">
        <v>135</v>
      </c>
      <c r="R2210">
        <v>15.91</v>
      </c>
      <c r="S2210">
        <v>16.02</v>
      </c>
      <c r="T2210">
        <v>15.61</v>
      </c>
      <c r="U2210">
        <v>16.18</v>
      </c>
      <c r="V2210">
        <v>15.92</v>
      </c>
      <c r="W2210">
        <v>15.97</v>
      </c>
      <c r="X2210">
        <v>16.05</v>
      </c>
      <c r="Y2210">
        <v>15.99</v>
      </c>
      <c r="Z2210">
        <v>16</v>
      </c>
      <c r="AA2210">
        <v>15.81</v>
      </c>
      <c r="AB2210">
        <v>16.05</v>
      </c>
      <c r="AC2210">
        <v>15.87</v>
      </c>
      <c r="AD2210">
        <v>15.99</v>
      </c>
      <c r="AE2210">
        <v>16.34</v>
      </c>
      <c r="AF2210">
        <v>16.260000000000002</v>
      </c>
      <c r="AG2210">
        <v>15.95</v>
      </c>
      <c r="AH2210">
        <v>15.99</v>
      </c>
      <c r="AI2210">
        <v>0.26001303999999997</v>
      </c>
      <c r="AJ2210">
        <v>0.26864490000000002</v>
      </c>
      <c r="AK2210">
        <v>0.42220274000000002</v>
      </c>
      <c r="AL2210">
        <v>0.27158156</v>
      </c>
      <c r="AM2210">
        <v>0.25839272000000002</v>
      </c>
      <c r="AN2210">
        <v>0.26766294000000002</v>
      </c>
      <c r="AO2210">
        <v>0.26680399999999999</v>
      </c>
      <c r="AP2210">
        <v>0.28863742999999997</v>
      </c>
      <c r="AQ2210">
        <v>0.26212754999999999</v>
      </c>
      <c r="AR2210">
        <v>0.27953899999999998</v>
      </c>
      <c r="AS2210">
        <v>0.56604710000000003</v>
      </c>
      <c r="AT2210">
        <v>0.35553318</v>
      </c>
      <c r="AU2210">
        <v>0.25964049</v>
      </c>
      <c r="AV2210">
        <v>0.27817175</v>
      </c>
      <c r="AW2210">
        <v>0.27464408000000001</v>
      </c>
      <c r="AX2210">
        <v>1.8158609999999999</v>
      </c>
      <c r="AY2210">
        <v>0.31756859999999998</v>
      </c>
    </row>
    <row r="2211" spans="1:51">
      <c r="A2211">
        <v>2072</v>
      </c>
      <c r="B2211" t="b">
        <v>1</v>
      </c>
      <c r="C2211" t="s">
        <v>128</v>
      </c>
      <c r="D2211" t="s">
        <v>7063</v>
      </c>
      <c r="E2211" t="s">
        <v>7064</v>
      </c>
      <c r="H2211" t="s">
        <v>7065</v>
      </c>
      <c r="I2211" t="s">
        <v>597</v>
      </c>
      <c r="K2211" s="7">
        <v>0.22</v>
      </c>
      <c r="L2211">
        <v>-0.27</v>
      </c>
      <c r="M2211" s="7">
        <v>0.75</v>
      </c>
      <c r="N2211">
        <v>0.06</v>
      </c>
      <c r="O2211" s="7">
        <v>7.5999999999999998E-2</v>
      </c>
      <c r="P2211">
        <v>-0.33</v>
      </c>
      <c r="Q2211" t="s">
        <v>135</v>
      </c>
      <c r="R2211">
        <v>15.39</v>
      </c>
      <c r="S2211">
        <v>15.24</v>
      </c>
      <c r="T2211">
        <v>15.96</v>
      </c>
      <c r="U2211">
        <v>14.73</v>
      </c>
      <c r="V2211">
        <v>15.77</v>
      </c>
      <c r="W2211">
        <v>15.19</v>
      </c>
      <c r="X2211">
        <v>15.15</v>
      </c>
      <c r="Y2211">
        <v>15.54</v>
      </c>
      <c r="Z2211">
        <v>15.97</v>
      </c>
      <c r="AA2211">
        <v>15.07</v>
      </c>
      <c r="AB2211">
        <v>15.31</v>
      </c>
      <c r="AC2211">
        <v>15.19</v>
      </c>
      <c r="AD2211">
        <v>14.81</v>
      </c>
      <c r="AE2211">
        <v>14.78</v>
      </c>
      <c r="AF2211">
        <v>14.28</v>
      </c>
      <c r="AG2211">
        <v>15.16</v>
      </c>
      <c r="AH2211">
        <v>15.38</v>
      </c>
      <c r="AI2211">
        <v>0</v>
      </c>
      <c r="AJ2211">
        <v>0.26061889999999999</v>
      </c>
      <c r="AK2211">
        <v>0</v>
      </c>
      <c r="AL2211">
        <v>0</v>
      </c>
      <c r="AM2211">
        <v>0</v>
      </c>
      <c r="AN2211">
        <v>0.26093915000000001</v>
      </c>
      <c r="AO2211">
        <v>0.26115194000000003</v>
      </c>
      <c r="AP2211">
        <v>0</v>
      </c>
      <c r="AQ2211">
        <v>0</v>
      </c>
      <c r="AR2211">
        <v>0</v>
      </c>
      <c r="AS2211">
        <v>0.26056588000000003</v>
      </c>
      <c r="AT2211">
        <v>0.26402712</v>
      </c>
      <c r="AU2211">
        <v>0</v>
      </c>
      <c r="AV2211">
        <v>0</v>
      </c>
      <c r="AW2211">
        <v>0</v>
      </c>
      <c r="AX2211">
        <v>0.274169</v>
      </c>
      <c r="AY2211">
        <v>0.26153722000000001</v>
      </c>
    </row>
    <row r="2212" spans="1:51">
      <c r="A2212">
        <v>1379</v>
      </c>
      <c r="B2212" t="b">
        <v>1</v>
      </c>
      <c r="C2212" t="s">
        <v>128</v>
      </c>
      <c r="D2212" t="s">
        <v>7066</v>
      </c>
      <c r="E2212" t="s">
        <v>7067</v>
      </c>
      <c r="H2212" t="s">
        <v>7068</v>
      </c>
      <c r="I2212" t="s">
        <v>3437</v>
      </c>
      <c r="K2212" s="7">
        <v>3.9E-2</v>
      </c>
      <c r="L2212">
        <v>7.0000000000000007E-2</v>
      </c>
      <c r="M2212" s="7">
        <v>0.56000000000000005</v>
      </c>
      <c r="N2212">
        <v>0.01</v>
      </c>
      <c r="O2212" s="7">
        <v>7.6999999999999999E-2</v>
      </c>
      <c r="P2212">
        <v>0.06</v>
      </c>
      <c r="Q2212" t="s">
        <v>135</v>
      </c>
      <c r="R2212">
        <v>16</v>
      </c>
      <c r="S2212">
        <v>15.96</v>
      </c>
      <c r="T2212">
        <v>15.95</v>
      </c>
      <c r="U2212">
        <v>16.010000000000002</v>
      </c>
      <c r="V2212">
        <v>15.96</v>
      </c>
      <c r="W2212">
        <v>15.89</v>
      </c>
      <c r="X2212">
        <v>15.87</v>
      </c>
      <c r="Y2212">
        <v>15.96</v>
      </c>
      <c r="Z2212">
        <v>15.96</v>
      </c>
      <c r="AA2212">
        <v>15.95</v>
      </c>
      <c r="AB2212">
        <v>15.96</v>
      </c>
      <c r="AC2212">
        <v>15.97</v>
      </c>
      <c r="AD2212">
        <v>15.93</v>
      </c>
      <c r="AE2212">
        <v>16.02</v>
      </c>
      <c r="AF2212">
        <v>16.059999999999999</v>
      </c>
      <c r="AG2212">
        <v>16.11</v>
      </c>
      <c r="AH2212">
        <v>16.05</v>
      </c>
      <c r="AI2212">
        <v>0.26655800000000002</v>
      </c>
      <c r="AJ2212">
        <v>0</v>
      </c>
      <c r="AK2212">
        <v>0.32217368000000002</v>
      </c>
      <c r="AL2212">
        <v>0.29772310000000002</v>
      </c>
      <c r="AM2212">
        <v>0.26753852</v>
      </c>
      <c r="AN2212">
        <v>0</v>
      </c>
      <c r="AO2212">
        <v>0</v>
      </c>
      <c r="AP2212">
        <v>0.32752102999999999</v>
      </c>
      <c r="AQ2212">
        <v>0.25402730000000001</v>
      </c>
      <c r="AR2212">
        <v>0.40925070000000002</v>
      </c>
      <c r="AS2212">
        <v>0</v>
      </c>
      <c r="AT2212">
        <v>0</v>
      </c>
      <c r="AU2212">
        <v>0.32287495999999999</v>
      </c>
      <c r="AV2212">
        <v>0.26774495999999998</v>
      </c>
      <c r="AW2212">
        <v>0.44964083999999999</v>
      </c>
      <c r="AX2212">
        <v>0</v>
      </c>
      <c r="AY2212">
        <v>0</v>
      </c>
    </row>
    <row r="2213" spans="1:51">
      <c r="A2213">
        <v>1443</v>
      </c>
      <c r="B2213" t="b">
        <v>1</v>
      </c>
      <c r="C2213" t="s">
        <v>128</v>
      </c>
      <c r="D2213" t="s">
        <v>7069</v>
      </c>
      <c r="E2213" t="s">
        <v>7070</v>
      </c>
      <c r="H2213" t="s">
        <v>7071</v>
      </c>
      <c r="I2213" t="s">
        <v>349</v>
      </c>
      <c r="K2213" s="7">
        <v>4.7E-2</v>
      </c>
      <c r="L2213">
        <v>-0.12</v>
      </c>
      <c r="M2213" s="7">
        <v>0.84</v>
      </c>
      <c r="N2213">
        <v>0</v>
      </c>
      <c r="O2213" s="7">
        <v>7.6999999999999999E-2</v>
      </c>
      <c r="P2213">
        <v>-0.12</v>
      </c>
      <c r="Q2213" t="s">
        <v>135</v>
      </c>
      <c r="R2213">
        <v>16.07</v>
      </c>
      <c r="S2213">
        <v>16.13</v>
      </c>
      <c r="T2213">
        <v>16.170000000000002</v>
      </c>
      <c r="U2213">
        <v>16.22</v>
      </c>
      <c r="V2213">
        <v>16.14</v>
      </c>
      <c r="W2213">
        <v>16.18</v>
      </c>
      <c r="X2213">
        <v>16.149999999999999</v>
      </c>
      <c r="Y2213">
        <v>16.21</v>
      </c>
      <c r="Z2213">
        <v>16.07</v>
      </c>
      <c r="AA2213">
        <v>16.170000000000002</v>
      </c>
      <c r="AB2213">
        <v>16.16</v>
      </c>
      <c r="AC2213">
        <v>16.34</v>
      </c>
      <c r="AD2213">
        <v>16.05</v>
      </c>
      <c r="AE2213">
        <v>16.100000000000001</v>
      </c>
      <c r="AF2213">
        <v>16.2</v>
      </c>
      <c r="AG2213">
        <v>15.79</v>
      </c>
      <c r="AH2213">
        <v>15.78</v>
      </c>
      <c r="AI2213">
        <v>0.26232123000000002</v>
      </c>
      <c r="AJ2213">
        <v>0.2971915</v>
      </c>
      <c r="AK2213">
        <v>0.31525829999999999</v>
      </c>
      <c r="AL2213">
        <v>0.31227640000000001</v>
      </c>
      <c r="AM2213">
        <v>0.27052963000000002</v>
      </c>
      <c r="AN2213">
        <v>0.26947132000000001</v>
      </c>
      <c r="AO2213">
        <v>0.29195726</v>
      </c>
      <c r="AP2213">
        <v>0.35517335</v>
      </c>
      <c r="AQ2213">
        <v>0.26805250000000003</v>
      </c>
      <c r="AR2213">
        <v>0.29874467999999998</v>
      </c>
      <c r="AS2213">
        <v>0.34813707999999999</v>
      </c>
      <c r="AT2213">
        <v>0.31953323</v>
      </c>
      <c r="AU2213">
        <v>0.28730836999999998</v>
      </c>
      <c r="AV2213">
        <v>0.25305030000000001</v>
      </c>
      <c r="AW2213">
        <v>0.29374018000000002</v>
      </c>
      <c r="AX2213">
        <v>0.27972278</v>
      </c>
      <c r="AY2213">
        <v>0.29323047000000002</v>
      </c>
    </row>
    <row r="2214" spans="1:51">
      <c r="A2214">
        <v>3031.1</v>
      </c>
      <c r="B2214" t="b">
        <v>1</v>
      </c>
      <c r="C2214" t="s">
        <v>128</v>
      </c>
      <c r="D2214" t="s">
        <v>7072</v>
      </c>
      <c r="E2214" t="s">
        <v>7073</v>
      </c>
      <c r="H2214" t="s">
        <v>7074</v>
      </c>
      <c r="I2214" t="s">
        <v>558</v>
      </c>
      <c r="J2214" t="b">
        <v>1</v>
      </c>
      <c r="K2214" s="7">
        <v>0.08</v>
      </c>
      <c r="L2214">
        <v>0.14000000000000001</v>
      </c>
      <c r="M2214" s="7">
        <v>0.7</v>
      </c>
      <c r="N2214">
        <v>-0.03</v>
      </c>
      <c r="O2214" s="7">
        <v>7.6999999999999999E-2</v>
      </c>
      <c r="P2214">
        <v>0.17</v>
      </c>
      <c r="Q2214" t="s">
        <v>135</v>
      </c>
      <c r="R2214">
        <v>16.8</v>
      </c>
      <c r="S2214">
        <v>16.940000000000001</v>
      </c>
      <c r="T2214">
        <v>16.739999999999998</v>
      </c>
      <c r="U2214">
        <v>16.91</v>
      </c>
      <c r="V2214">
        <v>16.8</v>
      </c>
      <c r="W2214">
        <v>16.72</v>
      </c>
      <c r="X2214">
        <v>16.87</v>
      </c>
      <c r="Y2214">
        <v>16.670000000000002</v>
      </c>
      <c r="Z2214">
        <v>16.760000000000002</v>
      </c>
      <c r="AA2214">
        <v>16.71</v>
      </c>
      <c r="AB2214">
        <v>16.809999999999999</v>
      </c>
      <c r="AC2214">
        <v>16.86</v>
      </c>
      <c r="AD2214">
        <v>16.87</v>
      </c>
      <c r="AE2214">
        <v>17.04</v>
      </c>
      <c r="AF2214">
        <v>17.04</v>
      </c>
      <c r="AG2214">
        <v>16.77</v>
      </c>
      <c r="AH2214">
        <v>17</v>
      </c>
      <c r="AI2214">
        <v>0.24209754</v>
      </c>
      <c r="AJ2214">
        <v>0.39262116000000002</v>
      </c>
      <c r="AK2214">
        <v>0.23989046</v>
      </c>
      <c r="AL2214">
        <v>0.25613898000000002</v>
      </c>
      <c r="AM2214">
        <v>0.25217724000000002</v>
      </c>
      <c r="AN2214">
        <v>0.29453337000000002</v>
      </c>
      <c r="AO2214">
        <v>0.34002270000000001</v>
      </c>
      <c r="AP2214">
        <v>0.24447147999999999</v>
      </c>
      <c r="AQ2214">
        <v>0.24051964000000001</v>
      </c>
      <c r="AR2214">
        <v>0.25900069999999997</v>
      </c>
      <c r="AS2214">
        <v>0.30033743000000002</v>
      </c>
      <c r="AT2214">
        <v>0.30084926000000001</v>
      </c>
      <c r="AU2214">
        <v>0.23707114000000001</v>
      </c>
      <c r="AV2214">
        <v>0.24929852999999999</v>
      </c>
      <c r="AW2214">
        <v>0.24308303000000001</v>
      </c>
      <c r="AX2214">
        <v>0.25016381999999998</v>
      </c>
      <c r="AY2214">
        <v>0.27660372999999999</v>
      </c>
    </row>
    <row r="2215" spans="1:51">
      <c r="A2215">
        <v>3481</v>
      </c>
      <c r="B2215" t="b">
        <v>1</v>
      </c>
      <c r="C2215" t="s">
        <v>128</v>
      </c>
      <c r="D2215" t="s">
        <v>7075</v>
      </c>
      <c r="E2215" t="s">
        <v>7076</v>
      </c>
      <c r="H2215" t="s">
        <v>7077</v>
      </c>
      <c r="I2215" t="s">
        <v>393</v>
      </c>
      <c r="K2215" s="7">
        <v>0.97</v>
      </c>
      <c r="L2215">
        <v>0</v>
      </c>
      <c r="M2215" s="7">
        <v>0.1</v>
      </c>
      <c r="N2215">
        <v>0.18</v>
      </c>
      <c r="O2215" s="7">
        <v>7.6999999999999999E-2</v>
      </c>
      <c r="P2215">
        <v>-0.18</v>
      </c>
      <c r="Q2215" t="s">
        <v>135</v>
      </c>
      <c r="R2215">
        <v>16.27</v>
      </c>
      <c r="S2215">
        <v>0</v>
      </c>
      <c r="T2215">
        <v>16.32</v>
      </c>
      <c r="U2215">
        <v>16.14</v>
      </c>
      <c r="V2215">
        <v>16.11</v>
      </c>
      <c r="W2215">
        <v>0</v>
      </c>
      <c r="X2215">
        <v>0</v>
      </c>
      <c r="Y2215">
        <v>16.29</v>
      </c>
      <c r="Z2215">
        <v>16.47</v>
      </c>
      <c r="AA2215">
        <v>16.32</v>
      </c>
      <c r="AB2215">
        <v>0</v>
      </c>
      <c r="AC2215">
        <v>0</v>
      </c>
      <c r="AD2215">
        <v>16.21</v>
      </c>
      <c r="AE2215">
        <v>16.170000000000002</v>
      </c>
      <c r="AF2215">
        <v>16.170000000000002</v>
      </c>
      <c r="AG2215">
        <v>0</v>
      </c>
      <c r="AH2215">
        <v>0</v>
      </c>
      <c r="AI2215">
        <v>0.26581004000000003</v>
      </c>
      <c r="AJ2215">
        <v>0.25127375000000002</v>
      </c>
      <c r="AK2215">
        <v>0.27408979999999999</v>
      </c>
      <c r="AL2215">
        <v>0.31231174</v>
      </c>
      <c r="AM2215">
        <v>0.27706041999999997</v>
      </c>
      <c r="AN2215">
        <v>0.25934144999999997</v>
      </c>
      <c r="AO2215">
        <v>0.30884486</v>
      </c>
      <c r="AP2215">
        <v>0.28415109999999999</v>
      </c>
      <c r="AQ2215">
        <v>0.28828818</v>
      </c>
      <c r="AR2215">
        <v>0.27013939999999997</v>
      </c>
      <c r="AS2215">
        <v>0.26599099999999998</v>
      </c>
      <c r="AT2215">
        <v>0.25528780000000001</v>
      </c>
      <c r="AU2215">
        <v>0.27937921999999998</v>
      </c>
      <c r="AV2215">
        <v>0.30989537</v>
      </c>
      <c r="AW2215">
        <v>0.35424653</v>
      </c>
      <c r="AX2215">
        <v>0.29514416999999998</v>
      </c>
      <c r="AY2215">
        <v>0.26590051999999997</v>
      </c>
    </row>
    <row r="2216" spans="1:51">
      <c r="A2216">
        <v>1677</v>
      </c>
      <c r="B2216" t="b">
        <v>1</v>
      </c>
      <c r="C2216" t="s">
        <v>128</v>
      </c>
      <c r="D2216" t="s">
        <v>7078</v>
      </c>
      <c r="E2216" t="s">
        <v>7079</v>
      </c>
      <c r="H2216" t="s">
        <v>7080</v>
      </c>
      <c r="I2216" t="s">
        <v>582</v>
      </c>
      <c r="K2216" s="7">
        <v>9.7000000000000003E-2</v>
      </c>
      <c r="L2216">
        <v>-0.1</v>
      </c>
      <c r="M2216" s="7">
        <v>0.84</v>
      </c>
      <c r="N2216">
        <v>0</v>
      </c>
      <c r="O2216" s="7">
        <v>7.8E-2</v>
      </c>
      <c r="P2216">
        <v>-0.1</v>
      </c>
      <c r="Q2216" t="s">
        <v>135</v>
      </c>
      <c r="R2216">
        <v>14.57</v>
      </c>
      <c r="S2216">
        <v>14.56</v>
      </c>
      <c r="T2216">
        <v>14.5</v>
      </c>
      <c r="U2216">
        <v>14.52</v>
      </c>
      <c r="V2216">
        <v>14.62</v>
      </c>
      <c r="W2216">
        <v>14.49</v>
      </c>
      <c r="X2216">
        <v>14.62</v>
      </c>
      <c r="Y2216">
        <v>14.67</v>
      </c>
      <c r="Z2216">
        <v>14.51</v>
      </c>
      <c r="AA2216">
        <v>14.51</v>
      </c>
      <c r="AB2216">
        <v>14.5</v>
      </c>
      <c r="AC2216">
        <v>14.52</v>
      </c>
      <c r="AD2216">
        <v>14.43</v>
      </c>
      <c r="AE2216">
        <v>14.41</v>
      </c>
      <c r="AF2216">
        <v>14.46</v>
      </c>
      <c r="AG2216">
        <v>14.55</v>
      </c>
      <c r="AH2216">
        <v>14.38</v>
      </c>
      <c r="AI2216">
        <v>0.26343539999999999</v>
      </c>
      <c r="AJ2216">
        <v>0.30670350000000002</v>
      </c>
      <c r="AK2216">
        <v>0.29417142000000002</v>
      </c>
      <c r="AL2216">
        <v>0.30263572999999999</v>
      </c>
      <c r="AM2216">
        <v>0.27136737</v>
      </c>
      <c r="AN2216">
        <v>0.31752619999999998</v>
      </c>
      <c r="AO2216">
        <v>0.28667635000000002</v>
      </c>
      <c r="AP2216">
        <v>0.30613511999999998</v>
      </c>
      <c r="AQ2216">
        <v>0.29238989999999998</v>
      </c>
      <c r="AR2216">
        <v>0.2902747</v>
      </c>
      <c r="AS2216">
        <v>0.28804215999999999</v>
      </c>
      <c r="AT2216">
        <v>0.33232686</v>
      </c>
      <c r="AU2216">
        <v>0.28384572000000002</v>
      </c>
      <c r="AV2216">
        <v>0.31437813999999997</v>
      </c>
      <c r="AW2216">
        <v>0.35284676999999998</v>
      </c>
      <c r="AX2216">
        <v>0.385546</v>
      </c>
      <c r="AY2216">
        <v>0.34801690000000002</v>
      </c>
    </row>
    <row r="2217" spans="1:51">
      <c r="A2217">
        <v>1026</v>
      </c>
      <c r="B2217" t="b">
        <v>1</v>
      </c>
      <c r="C2217" t="s">
        <v>128</v>
      </c>
      <c r="D2217" t="s">
        <v>7081</v>
      </c>
      <c r="E2217" t="s">
        <v>7082</v>
      </c>
      <c r="H2217" t="s">
        <v>7083</v>
      </c>
      <c r="I2217" t="s">
        <v>737</v>
      </c>
      <c r="K2217" s="7">
        <v>8.0000000000000002E-3</v>
      </c>
      <c r="L2217">
        <v>0.17</v>
      </c>
      <c r="M2217" s="7">
        <v>0.63</v>
      </c>
      <c r="N2217">
        <v>7.0000000000000007E-2</v>
      </c>
      <c r="O2217" s="7">
        <v>7.9000000000000001E-2</v>
      </c>
      <c r="P2217">
        <v>0.09</v>
      </c>
      <c r="Q2217" t="s">
        <v>135</v>
      </c>
      <c r="R2217">
        <v>15.84</v>
      </c>
      <c r="S2217">
        <v>15.76</v>
      </c>
      <c r="T2217">
        <v>15.61</v>
      </c>
      <c r="U2217">
        <v>15.76</v>
      </c>
      <c r="V2217">
        <v>15.73</v>
      </c>
      <c r="W2217">
        <v>15.69</v>
      </c>
      <c r="X2217">
        <v>15.78</v>
      </c>
      <c r="Y2217">
        <v>15.72</v>
      </c>
      <c r="Z2217">
        <v>15.79</v>
      </c>
      <c r="AA2217">
        <v>15.83</v>
      </c>
      <c r="AB2217">
        <v>15.77</v>
      </c>
      <c r="AC2217">
        <v>15.83</v>
      </c>
      <c r="AD2217">
        <v>15.82</v>
      </c>
      <c r="AE2217">
        <v>15.85</v>
      </c>
      <c r="AF2217">
        <v>15.89</v>
      </c>
      <c r="AG2217">
        <v>15.92</v>
      </c>
      <c r="AH2217">
        <v>15.99</v>
      </c>
      <c r="AI2217">
        <v>0.26246476000000002</v>
      </c>
      <c r="AJ2217">
        <v>0.25538393999999998</v>
      </c>
      <c r="AK2217">
        <v>0.31295222</v>
      </c>
      <c r="AL2217">
        <v>0.33102749999999997</v>
      </c>
      <c r="AM2217">
        <v>0.27534111999999999</v>
      </c>
      <c r="AN2217">
        <v>0.27507815000000002</v>
      </c>
      <c r="AO2217">
        <v>0.26652547999999998</v>
      </c>
      <c r="AP2217">
        <v>0.38945259999999998</v>
      </c>
      <c r="AQ2217">
        <v>0.30940053000000001</v>
      </c>
      <c r="AR2217">
        <v>0.36870505999999997</v>
      </c>
      <c r="AS2217">
        <v>0.26738513000000003</v>
      </c>
      <c r="AT2217">
        <v>0.26637276999999998</v>
      </c>
      <c r="AU2217">
        <v>0.28643033000000001</v>
      </c>
      <c r="AV2217">
        <v>0.34352776000000002</v>
      </c>
      <c r="AW2217">
        <v>0.37462083000000002</v>
      </c>
      <c r="AX2217">
        <v>0.33849853000000002</v>
      </c>
      <c r="AY2217">
        <v>0.30266187</v>
      </c>
    </row>
    <row r="2218" spans="1:51">
      <c r="A2218">
        <v>1217</v>
      </c>
      <c r="B2218" t="b">
        <v>1</v>
      </c>
      <c r="C2218" t="s">
        <v>128</v>
      </c>
      <c r="D2218" t="s">
        <v>7084</v>
      </c>
      <c r="E2218" t="s">
        <v>7085</v>
      </c>
      <c r="H2218" t="s">
        <v>7086</v>
      </c>
      <c r="I2218" t="s">
        <v>651</v>
      </c>
      <c r="K2218" s="7">
        <v>2.1999999999999999E-2</v>
      </c>
      <c r="L2218">
        <v>0.1</v>
      </c>
      <c r="M2218" s="7">
        <v>0.95</v>
      </c>
      <c r="N2218">
        <v>0.01</v>
      </c>
      <c r="O2218" s="7">
        <v>7.9000000000000001E-2</v>
      </c>
      <c r="P2218">
        <v>0.09</v>
      </c>
      <c r="Q2218" t="s">
        <v>135</v>
      </c>
      <c r="R2218">
        <v>15.12</v>
      </c>
      <c r="S2218">
        <v>15.1</v>
      </c>
      <c r="T2218">
        <v>15.07</v>
      </c>
      <c r="U2218">
        <v>15.11</v>
      </c>
      <c r="V2218">
        <v>15.02</v>
      </c>
      <c r="W2218">
        <v>15.06</v>
      </c>
      <c r="X2218">
        <v>15.02</v>
      </c>
      <c r="Y2218">
        <v>15.11</v>
      </c>
      <c r="Z2218">
        <v>15.06</v>
      </c>
      <c r="AA2218">
        <v>15.04</v>
      </c>
      <c r="AB2218">
        <v>15.06</v>
      </c>
      <c r="AC2218">
        <v>15.08</v>
      </c>
      <c r="AD2218">
        <v>15.14</v>
      </c>
      <c r="AE2218">
        <v>15.18</v>
      </c>
      <c r="AF2218">
        <v>15.24</v>
      </c>
      <c r="AG2218">
        <v>15.01</v>
      </c>
      <c r="AH2218">
        <v>15.17</v>
      </c>
      <c r="AI2218">
        <v>0.27028927000000003</v>
      </c>
      <c r="AJ2218">
        <v>0</v>
      </c>
      <c r="AK2218">
        <v>0.39084386999999998</v>
      </c>
      <c r="AL2218">
        <v>0.27963090000000002</v>
      </c>
      <c r="AM2218">
        <v>0.26937729999999999</v>
      </c>
      <c r="AN2218">
        <v>0</v>
      </c>
      <c r="AO2218">
        <v>0</v>
      </c>
      <c r="AP2218">
        <v>0.35297542999999998</v>
      </c>
      <c r="AQ2218">
        <v>0.27403889999999997</v>
      </c>
      <c r="AR2218">
        <v>0.35297825999999999</v>
      </c>
      <c r="AS2218">
        <v>0</v>
      </c>
      <c r="AT2218">
        <v>0</v>
      </c>
      <c r="AU2218">
        <v>0.28388318000000001</v>
      </c>
      <c r="AV2218">
        <v>0.2709029</v>
      </c>
      <c r="AW2218">
        <v>0.27628135999999998</v>
      </c>
      <c r="AX2218">
        <v>0</v>
      </c>
      <c r="AY2218">
        <v>0</v>
      </c>
    </row>
    <row r="2219" spans="1:51">
      <c r="A2219">
        <v>1248.2</v>
      </c>
      <c r="B2219" t="b">
        <v>1</v>
      </c>
      <c r="C2219" t="s">
        <v>128</v>
      </c>
      <c r="D2219" t="s">
        <v>7087</v>
      </c>
      <c r="E2219" t="s">
        <v>7088</v>
      </c>
      <c r="H2219" t="s">
        <v>7089</v>
      </c>
      <c r="I2219" t="s">
        <v>406</v>
      </c>
      <c r="J2219" t="b">
        <v>1</v>
      </c>
      <c r="K2219" s="7">
        <v>4.1000000000000002E-2</v>
      </c>
      <c r="L2219">
        <v>-0.25</v>
      </c>
      <c r="M2219" s="7">
        <v>0.38</v>
      </c>
      <c r="N2219">
        <v>-0.09</v>
      </c>
      <c r="O2219" s="7">
        <v>7.9000000000000001E-2</v>
      </c>
      <c r="P2219">
        <v>-0.16</v>
      </c>
      <c r="Q2219" t="s">
        <v>135</v>
      </c>
      <c r="R2219">
        <v>17.18</v>
      </c>
      <c r="S2219">
        <v>17.29</v>
      </c>
      <c r="T2219">
        <v>17.350000000000001</v>
      </c>
      <c r="U2219">
        <v>17.46</v>
      </c>
      <c r="V2219">
        <v>17.14</v>
      </c>
      <c r="W2219">
        <v>17.61</v>
      </c>
      <c r="X2219">
        <v>17.21</v>
      </c>
      <c r="Y2219">
        <v>17.41</v>
      </c>
      <c r="Z2219">
        <v>17.2</v>
      </c>
      <c r="AA2219">
        <v>17.350000000000001</v>
      </c>
      <c r="AB2219">
        <v>17.260000000000002</v>
      </c>
      <c r="AC2219">
        <v>17.09</v>
      </c>
      <c r="AD2219">
        <v>17.07</v>
      </c>
      <c r="AE2219">
        <v>17.22</v>
      </c>
      <c r="AF2219">
        <v>17.18</v>
      </c>
      <c r="AG2219">
        <v>17.12</v>
      </c>
      <c r="AH2219">
        <v>16.95</v>
      </c>
      <c r="AI2219">
        <v>0.28537062000000002</v>
      </c>
      <c r="AJ2219">
        <v>0.26971521999999998</v>
      </c>
      <c r="AK2219">
        <v>0.25884518000000001</v>
      </c>
      <c r="AL2219">
        <v>0.25375584000000001</v>
      </c>
      <c r="AM2219">
        <v>0.24270976999999999</v>
      </c>
      <c r="AN2219">
        <v>0.27489856000000001</v>
      </c>
      <c r="AO2219">
        <v>0.27022352999999999</v>
      </c>
      <c r="AP2219">
        <v>0.30500329999999998</v>
      </c>
      <c r="AQ2219">
        <v>0.35150993000000003</v>
      </c>
      <c r="AR2219">
        <v>0.24687864000000001</v>
      </c>
      <c r="AS2219">
        <v>0.32103480000000001</v>
      </c>
      <c r="AT2219">
        <v>0.36049526999999998</v>
      </c>
      <c r="AU2219">
        <v>0.28074786000000002</v>
      </c>
      <c r="AV2219">
        <v>0.30511709999999997</v>
      </c>
      <c r="AW2219">
        <v>0.24328380999999999</v>
      </c>
      <c r="AX2219">
        <v>0.27981470000000003</v>
      </c>
      <c r="AY2219">
        <v>0.29092722999999998</v>
      </c>
    </row>
    <row r="2220" spans="1:51">
      <c r="A2220">
        <v>1723</v>
      </c>
      <c r="B2220" t="b">
        <v>1</v>
      </c>
      <c r="C2220" t="s">
        <v>128</v>
      </c>
      <c r="D2220" t="s">
        <v>7090</v>
      </c>
      <c r="E2220" t="s">
        <v>7091</v>
      </c>
      <c r="H2220" t="s">
        <v>7092</v>
      </c>
      <c r="I2220" t="s">
        <v>254</v>
      </c>
      <c r="K2220" s="7">
        <v>0.11</v>
      </c>
      <c r="L2220">
        <v>0.09</v>
      </c>
      <c r="M2220" s="7">
        <v>0.77</v>
      </c>
      <c r="N2220">
        <v>0.01</v>
      </c>
      <c r="O2220" s="7">
        <v>7.9000000000000001E-2</v>
      </c>
      <c r="P2220">
        <v>0.08</v>
      </c>
      <c r="Q2220" t="s">
        <v>135</v>
      </c>
      <c r="R2220">
        <v>15.25</v>
      </c>
      <c r="S2220">
        <v>15.17</v>
      </c>
      <c r="T2220">
        <v>15.23</v>
      </c>
      <c r="U2220">
        <v>15.02</v>
      </c>
      <c r="V2220">
        <v>15.18</v>
      </c>
      <c r="W2220">
        <v>14.95</v>
      </c>
      <c r="X2220">
        <v>15.2</v>
      </c>
      <c r="Y2220">
        <v>15.12</v>
      </c>
      <c r="Z2220">
        <v>15.16</v>
      </c>
      <c r="AA2220">
        <v>15.13</v>
      </c>
      <c r="AB2220">
        <v>15.16</v>
      </c>
      <c r="AC2220">
        <v>15.13</v>
      </c>
      <c r="AD2220">
        <v>15.2</v>
      </c>
      <c r="AE2220">
        <v>15.23</v>
      </c>
      <c r="AF2220">
        <v>15.16</v>
      </c>
      <c r="AG2220">
        <v>15.17</v>
      </c>
      <c r="AH2220">
        <v>15.42</v>
      </c>
      <c r="AI2220">
        <v>0.27505479999999999</v>
      </c>
      <c r="AJ2220">
        <v>0.28230952999999998</v>
      </c>
      <c r="AK2220">
        <v>0.29779947000000001</v>
      </c>
      <c r="AL2220">
        <v>0.26197906999999998</v>
      </c>
      <c r="AM2220">
        <v>0.26613805000000001</v>
      </c>
      <c r="AN2220">
        <v>0.27545989999999998</v>
      </c>
      <c r="AO2220">
        <v>0.24958767000000001</v>
      </c>
      <c r="AP2220">
        <v>0.31343579999999999</v>
      </c>
      <c r="AQ2220">
        <v>0.28998062000000002</v>
      </c>
      <c r="AR2220">
        <v>0.26541132000000001</v>
      </c>
      <c r="AS2220">
        <v>0.25879073000000002</v>
      </c>
      <c r="AT2220">
        <v>0.26967775999999999</v>
      </c>
      <c r="AU2220">
        <v>0.32226133000000001</v>
      </c>
      <c r="AV2220">
        <v>0.3337521</v>
      </c>
      <c r="AW2220">
        <v>0.36401800000000001</v>
      </c>
      <c r="AX2220">
        <v>0.31581396</v>
      </c>
      <c r="AY2220">
        <v>0.26560289999999998</v>
      </c>
    </row>
    <row r="2221" spans="1:51">
      <c r="A2221">
        <v>1274.2</v>
      </c>
      <c r="B2221" t="b">
        <v>1</v>
      </c>
      <c r="C2221" t="s">
        <v>128</v>
      </c>
      <c r="D2221" t="s">
        <v>7093</v>
      </c>
      <c r="E2221" t="s">
        <v>7094</v>
      </c>
      <c r="H2221" t="s">
        <v>7095</v>
      </c>
      <c r="I2221" t="s">
        <v>5044</v>
      </c>
      <c r="J2221" t="b">
        <v>1</v>
      </c>
      <c r="K2221" s="7">
        <v>0.38</v>
      </c>
      <c r="L2221">
        <v>-0.08</v>
      </c>
      <c r="M2221" s="7">
        <v>0.51</v>
      </c>
      <c r="N2221">
        <v>7.0000000000000007E-2</v>
      </c>
      <c r="O2221" s="7">
        <v>7.9000000000000001E-2</v>
      </c>
      <c r="P2221">
        <v>-0.15</v>
      </c>
      <c r="Q2221" t="s">
        <v>135</v>
      </c>
      <c r="R2221">
        <v>16.89</v>
      </c>
      <c r="S2221">
        <v>16.78</v>
      </c>
      <c r="T2221">
        <v>16.98</v>
      </c>
      <c r="U2221">
        <v>16.670000000000002</v>
      </c>
      <c r="V2221">
        <v>16.670000000000002</v>
      </c>
      <c r="W2221">
        <v>16.84</v>
      </c>
      <c r="X2221">
        <v>16.91</v>
      </c>
      <c r="Y2221">
        <v>16.79</v>
      </c>
      <c r="Z2221">
        <v>16.95</v>
      </c>
      <c r="AA2221">
        <v>17.149999999999999</v>
      </c>
      <c r="AB2221">
        <v>16.75</v>
      </c>
      <c r="AC2221">
        <v>16.73</v>
      </c>
      <c r="AD2221">
        <v>16.79</v>
      </c>
      <c r="AE2221">
        <v>16.579999999999998</v>
      </c>
      <c r="AF2221">
        <v>16.510000000000002</v>
      </c>
      <c r="AG2221">
        <v>16.920000000000002</v>
      </c>
      <c r="AH2221">
        <v>16.8</v>
      </c>
      <c r="AI2221">
        <v>0.27394348000000002</v>
      </c>
      <c r="AJ2221">
        <v>0.31634699999999999</v>
      </c>
      <c r="AK2221">
        <v>0.31996869999999999</v>
      </c>
      <c r="AL2221">
        <v>0.34764010000000001</v>
      </c>
      <c r="AM2221">
        <v>0.27715656</v>
      </c>
      <c r="AN2221">
        <v>0.31237041999999998</v>
      </c>
      <c r="AO2221">
        <v>0.31292608</v>
      </c>
      <c r="AP2221">
        <v>0.27650123999999998</v>
      </c>
      <c r="AQ2221">
        <v>0.28549289999999999</v>
      </c>
      <c r="AR2221">
        <v>0.32134439999999997</v>
      </c>
      <c r="AS2221">
        <v>0.35801598000000001</v>
      </c>
      <c r="AT2221">
        <v>0.31035843000000002</v>
      </c>
      <c r="AU2221">
        <v>0.28775516000000001</v>
      </c>
      <c r="AV2221">
        <v>0.28109357000000001</v>
      </c>
      <c r="AW2221">
        <v>0.35437378000000003</v>
      </c>
      <c r="AX2221">
        <v>0.32651081999999998</v>
      </c>
      <c r="AY2221">
        <v>0.33522819999999998</v>
      </c>
    </row>
    <row r="2222" spans="1:51">
      <c r="A2222">
        <v>2723</v>
      </c>
      <c r="B2222" t="b">
        <v>1</v>
      </c>
      <c r="C2222" t="s">
        <v>128</v>
      </c>
      <c r="D2222" t="s">
        <v>7096</v>
      </c>
      <c r="E2222" t="s">
        <v>7097</v>
      </c>
      <c r="H2222" t="s">
        <v>7098</v>
      </c>
      <c r="I2222" t="s">
        <v>582</v>
      </c>
      <c r="K2222" s="7">
        <v>0.52</v>
      </c>
      <c r="L2222">
        <v>0.03</v>
      </c>
      <c r="M2222" s="7">
        <v>0.28000000000000003</v>
      </c>
      <c r="N2222">
        <v>-0.05</v>
      </c>
      <c r="O2222" s="7">
        <v>7.9000000000000001E-2</v>
      </c>
      <c r="P2222">
        <v>0.08</v>
      </c>
      <c r="Q2222" t="s">
        <v>135</v>
      </c>
      <c r="R2222">
        <v>16.18</v>
      </c>
      <c r="S2222">
        <v>16.2</v>
      </c>
      <c r="T2222">
        <v>16.21</v>
      </c>
      <c r="U2222">
        <v>16.25</v>
      </c>
      <c r="V2222">
        <v>16.2</v>
      </c>
      <c r="W2222">
        <v>16.190000000000001</v>
      </c>
      <c r="X2222">
        <v>16.22</v>
      </c>
      <c r="Y2222">
        <v>16.18</v>
      </c>
      <c r="Z2222">
        <v>16.16</v>
      </c>
      <c r="AA2222">
        <v>16.190000000000001</v>
      </c>
      <c r="AB2222">
        <v>16.149999999999999</v>
      </c>
      <c r="AC2222">
        <v>16.100000000000001</v>
      </c>
      <c r="AD2222">
        <v>16.13</v>
      </c>
      <c r="AE2222">
        <v>16.28</v>
      </c>
      <c r="AF2222">
        <v>16.25</v>
      </c>
      <c r="AG2222">
        <v>16.28</v>
      </c>
      <c r="AH2222">
        <v>16.3</v>
      </c>
      <c r="AI2222">
        <v>0.28356576</v>
      </c>
      <c r="AJ2222">
        <v>0.32880628000000001</v>
      </c>
      <c r="AK2222">
        <v>0.34656766</v>
      </c>
      <c r="AL2222">
        <v>0.42729699999999998</v>
      </c>
      <c r="AM2222">
        <v>0.28056263999999997</v>
      </c>
      <c r="AN2222">
        <v>0.28168952000000003</v>
      </c>
      <c r="AO2222">
        <v>0.29083604000000002</v>
      </c>
      <c r="AP2222">
        <v>0.43814441999999998</v>
      </c>
      <c r="AQ2222">
        <v>0.38200982999999999</v>
      </c>
      <c r="AR2222">
        <v>0.38800899999999999</v>
      </c>
      <c r="AS2222">
        <v>0.35043183</v>
      </c>
      <c r="AT2222">
        <v>0.41051685999999998</v>
      </c>
      <c r="AU2222">
        <v>0.31612499999999999</v>
      </c>
      <c r="AV2222">
        <v>0.47088465000000002</v>
      </c>
      <c r="AW2222">
        <v>0.62889344000000003</v>
      </c>
      <c r="AX2222">
        <v>0.47962114</v>
      </c>
      <c r="AY2222">
        <v>0.44461018000000002</v>
      </c>
    </row>
    <row r="2223" spans="1:51">
      <c r="A2223">
        <v>385.2</v>
      </c>
      <c r="B2223" t="b">
        <v>1</v>
      </c>
      <c r="C2223" t="s">
        <v>128</v>
      </c>
      <c r="D2223" t="s">
        <v>7099</v>
      </c>
      <c r="E2223" t="s">
        <v>7100</v>
      </c>
      <c r="H2223" t="s">
        <v>3186</v>
      </c>
      <c r="I2223" t="s">
        <v>634</v>
      </c>
      <c r="J2223" t="b">
        <v>1</v>
      </c>
      <c r="K2223" s="7">
        <v>0.57999999999999996</v>
      </c>
      <c r="L2223">
        <v>0</v>
      </c>
      <c r="M2223" s="7">
        <v>9.1999999999999998E-2</v>
      </c>
      <c r="N2223">
        <v>0.09</v>
      </c>
      <c r="O2223" s="7">
        <v>7.9000000000000001E-2</v>
      </c>
      <c r="P2223">
        <v>-0.08</v>
      </c>
      <c r="Q2223" t="s">
        <v>135</v>
      </c>
      <c r="R2223">
        <v>15.55</v>
      </c>
      <c r="S2223">
        <v>15.48</v>
      </c>
      <c r="T2223">
        <v>15.47</v>
      </c>
      <c r="U2223">
        <v>15.5</v>
      </c>
      <c r="V2223">
        <v>15.54</v>
      </c>
      <c r="W2223">
        <v>15.55</v>
      </c>
      <c r="X2223">
        <v>15.43</v>
      </c>
      <c r="Y2223">
        <v>15.68</v>
      </c>
      <c r="Z2223">
        <v>15.64</v>
      </c>
      <c r="AA2223">
        <v>15.53</v>
      </c>
      <c r="AB2223">
        <v>15.52</v>
      </c>
      <c r="AC2223">
        <v>15.55</v>
      </c>
      <c r="AD2223">
        <v>15.42</v>
      </c>
      <c r="AE2223">
        <v>15.47</v>
      </c>
      <c r="AF2223">
        <v>15.52</v>
      </c>
      <c r="AG2223">
        <v>15.52</v>
      </c>
      <c r="AH2223">
        <v>15.55</v>
      </c>
      <c r="AI2223">
        <v>0.2474845</v>
      </c>
      <c r="AJ2223">
        <v>0.25058093999999997</v>
      </c>
      <c r="AK2223">
        <v>0.33794429999999998</v>
      </c>
      <c r="AL2223">
        <v>0.28720230000000002</v>
      </c>
      <c r="AM2223">
        <v>0.27430755000000001</v>
      </c>
      <c r="AN2223">
        <v>0.24994891999999999</v>
      </c>
      <c r="AO2223">
        <v>0.24272673</v>
      </c>
      <c r="AP2223">
        <v>0.33693477999999999</v>
      </c>
      <c r="AQ2223">
        <v>0.27115879999999998</v>
      </c>
      <c r="AR2223">
        <v>0.28134313</v>
      </c>
      <c r="AS2223">
        <v>0.2524515</v>
      </c>
      <c r="AT2223">
        <v>0.33709309999999998</v>
      </c>
      <c r="AU2223">
        <v>0.25104892000000001</v>
      </c>
      <c r="AV2223">
        <v>0.30440943999999998</v>
      </c>
      <c r="AW2223">
        <v>0.35843449999999999</v>
      </c>
      <c r="AX2223">
        <v>0.32103407</v>
      </c>
      <c r="AY2223">
        <v>0.35793117000000002</v>
      </c>
    </row>
    <row r="2224" spans="1:51">
      <c r="A2224">
        <v>3062</v>
      </c>
      <c r="B2224" t="b">
        <v>1</v>
      </c>
      <c r="C2224" t="s">
        <v>128</v>
      </c>
      <c r="D2224" t="s">
        <v>7101</v>
      </c>
      <c r="E2224" t="s">
        <v>7102</v>
      </c>
      <c r="H2224" t="s">
        <v>7103</v>
      </c>
      <c r="I2224" t="s">
        <v>582</v>
      </c>
      <c r="K2224" s="7">
        <v>0.72</v>
      </c>
      <c r="L2224">
        <v>0.04</v>
      </c>
      <c r="M2224" s="7">
        <v>6.4000000000000001E-2</v>
      </c>
      <c r="N2224">
        <v>-0.12</v>
      </c>
      <c r="O2224" s="7">
        <v>7.9000000000000001E-2</v>
      </c>
      <c r="P2224">
        <v>0.16</v>
      </c>
      <c r="Q2224" t="s">
        <v>135</v>
      </c>
      <c r="R2224">
        <v>16.649999999999999</v>
      </c>
      <c r="S2224">
        <v>16.66</v>
      </c>
      <c r="T2224">
        <v>16.55</v>
      </c>
      <c r="U2224">
        <v>16.690000000000001</v>
      </c>
      <c r="V2224">
        <v>16.75</v>
      </c>
      <c r="W2224">
        <v>16.68</v>
      </c>
      <c r="X2224">
        <v>16.670000000000002</v>
      </c>
      <c r="Y2224">
        <v>16.579999999999998</v>
      </c>
      <c r="Z2224">
        <v>16.760000000000002</v>
      </c>
      <c r="AA2224">
        <v>16.32</v>
      </c>
      <c r="AB2224">
        <v>16.22</v>
      </c>
      <c r="AC2224">
        <v>16.850000000000001</v>
      </c>
      <c r="AD2224">
        <v>16.62</v>
      </c>
      <c r="AE2224">
        <v>16.77</v>
      </c>
      <c r="AF2224">
        <v>16.760000000000002</v>
      </c>
      <c r="AG2224">
        <v>16.62</v>
      </c>
      <c r="AH2224">
        <v>16.86</v>
      </c>
      <c r="AI2224">
        <v>0.24022979</v>
      </c>
      <c r="AJ2224">
        <v>0.35491954999999997</v>
      </c>
      <c r="AK2224">
        <v>0.24333753999999999</v>
      </c>
      <c r="AL2224">
        <v>0.30936658</v>
      </c>
      <c r="AM2224">
        <v>0.24796805</v>
      </c>
      <c r="AN2224">
        <v>0.31534454000000001</v>
      </c>
      <c r="AO2224">
        <v>0.28807187000000001</v>
      </c>
      <c r="AP2224">
        <v>0.32689750000000001</v>
      </c>
      <c r="AQ2224">
        <v>0.31193140000000003</v>
      </c>
      <c r="AR2224">
        <v>0.30615702</v>
      </c>
      <c r="AS2224">
        <v>0.37104221999999998</v>
      </c>
      <c r="AT2224">
        <v>0.31712322999999998</v>
      </c>
      <c r="AU2224">
        <v>0.24212158</v>
      </c>
      <c r="AV2224">
        <v>0.32594028000000003</v>
      </c>
      <c r="AW2224">
        <v>0.36618974999999998</v>
      </c>
      <c r="AX2224">
        <v>0.33418896999999997</v>
      </c>
      <c r="AY2224">
        <v>0.30885476000000001</v>
      </c>
    </row>
    <row r="2225" spans="1:51">
      <c r="A2225">
        <v>1663</v>
      </c>
      <c r="B2225" t="b">
        <v>1</v>
      </c>
      <c r="C2225" t="s">
        <v>128</v>
      </c>
      <c r="D2225" t="s">
        <v>7104</v>
      </c>
      <c r="E2225" t="s">
        <v>7105</v>
      </c>
      <c r="H2225" t="s">
        <v>7106</v>
      </c>
      <c r="I2225" t="s">
        <v>722</v>
      </c>
      <c r="J2225" t="b">
        <v>1</v>
      </c>
      <c r="K2225" s="7">
        <v>9.2999999999999999E-2</v>
      </c>
      <c r="L2225">
        <v>0.11</v>
      </c>
      <c r="M2225" s="7">
        <v>0.72</v>
      </c>
      <c r="N2225">
        <v>-0.03</v>
      </c>
      <c r="O2225" s="7">
        <v>0.08</v>
      </c>
      <c r="P2225">
        <v>0.15</v>
      </c>
      <c r="Q2225" t="s">
        <v>135</v>
      </c>
      <c r="R2225">
        <v>16.48</v>
      </c>
      <c r="S2225">
        <v>16.57</v>
      </c>
      <c r="T2225">
        <v>16.34</v>
      </c>
      <c r="U2225">
        <v>16.510000000000002</v>
      </c>
      <c r="V2225">
        <v>16.43</v>
      </c>
      <c r="W2225">
        <v>16.34</v>
      </c>
      <c r="X2225">
        <v>16.47</v>
      </c>
      <c r="Y2225">
        <v>16.34</v>
      </c>
      <c r="Z2225">
        <v>16.41</v>
      </c>
      <c r="AA2225">
        <v>16.54</v>
      </c>
      <c r="AB2225">
        <v>16.29</v>
      </c>
      <c r="AC2225">
        <v>16.28</v>
      </c>
      <c r="AD2225">
        <v>16.41</v>
      </c>
      <c r="AE2225">
        <v>16.559999999999999</v>
      </c>
      <c r="AF2225">
        <v>16.57</v>
      </c>
      <c r="AG2225">
        <v>16.55</v>
      </c>
      <c r="AH2225">
        <v>16.59</v>
      </c>
      <c r="AI2225">
        <v>0.26324945999999999</v>
      </c>
      <c r="AJ2225">
        <v>0.26419746999999999</v>
      </c>
      <c r="AK2225">
        <v>0.38211092000000002</v>
      </c>
      <c r="AL2225">
        <v>0.31087520000000002</v>
      </c>
      <c r="AM2225">
        <v>0.32996565</v>
      </c>
      <c r="AN2225">
        <v>0.31764424000000002</v>
      </c>
      <c r="AO2225">
        <v>0.26261180000000001</v>
      </c>
      <c r="AP2225">
        <v>0.3170808</v>
      </c>
      <c r="AQ2225">
        <v>0.26182707999999999</v>
      </c>
      <c r="AR2225">
        <v>0.40310097</v>
      </c>
      <c r="AS2225">
        <v>0.27286115</v>
      </c>
      <c r="AT2225">
        <v>0.77207535999999999</v>
      </c>
      <c r="AU2225">
        <v>0.33623700000000001</v>
      </c>
      <c r="AV2225">
        <v>0.31075219999999998</v>
      </c>
      <c r="AW2225">
        <v>0.26724019999999998</v>
      </c>
      <c r="AX2225">
        <v>0.27200150000000001</v>
      </c>
      <c r="AY2225">
        <v>0.47288108000000001</v>
      </c>
    </row>
    <row r="2226" spans="1:51">
      <c r="A2226">
        <v>1720</v>
      </c>
      <c r="B2226" t="b">
        <v>1</v>
      </c>
      <c r="C2226" t="s">
        <v>128</v>
      </c>
      <c r="D2226" t="s">
        <v>7107</v>
      </c>
      <c r="E2226" t="s">
        <v>7108</v>
      </c>
      <c r="H2226" t="s">
        <v>7109</v>
      </c>
      <c r="I2226" t="s">
        <v>764</v>
      </c>
      <c r="K2226" s="7">
        <v>0.11</v>
      </c>
      <c r="L2226">
        <v>0.05</v>
      </c>
      <c r="M2226" s="7">
        <v>0.79</v>
      </c>
      <c r="N2226">
        <v>-0.01</v>
      </c>
      <c r="O2226" s="7">
        <v>0.08</v>
      </c>
      <c r="P2226">
        <v>7.0000000000000007E-2</v>
      </c>
      <c r="Q2226" t="s">
        <v>135</v>
      </c>
      <c r="R2226">
        <v>16.25</v>
      </c>
      <c r="S2226">
        <v>16.21</v>
      </c>
      <c r="T2226">
        <v>16.3</v>
      </c>
      <c r="U2226">
        <v>16.2</v>
      </c>
      <c r="V2226">
        <v>16.27</v>
      </c>
      <c r="W2226">
        <v>16.29</v>
      </c>
      <c r="X2226">
        <v>16.21</v>
      </c>
      <c r="Y2226">
        <v>16.23</v>
      </c>
      <c r="Z2226">
        <v>16.3</v>
      </c>
      <c r="AA2226">
        <v>16.18</v>
      </c>
      <c r="AB2226">
        <v>16.2</v>
      </c>
      <c r="AC2226">
        <v>16.260000000000002</v>
      </c>
      <c r="AD2226">
        <v>16.32</v>
      </c>
      <c r="AE2226">
        <v>16.3</v>
      </c>
      <c r="AF2226">
        <v>16.3</v>
      </c>
      <c r="AG2226">
        <v>16.28</v>
      </c>
      <c r="AH2226">
        <v>16.3</v>
      </c>
      <c r="AI2226">
        <v>0.27468081999999999</v>
      </c>
      <c r="AJ2226">
        <v>0.26347145</v>
      </c>
      <c r="AK2226">
        <v>0.29069889999999998</v>
      </c>
      <c r="AL2226">
        <v>0.3028457</v>
      </c>
      <c r="AM2226">
        <v>0.26219893</v>
      </c>
      <c r="AN2226">
        <v>0.27943151999999999</v>
      </c>
      <c r="AO2226">
        <v>0.26736389999999999</v>
      </c>
      <c r="AP2226">
        <v>0.30421576</v>
      </c>
      <c r="AQ2226">
        <v>0.29324814999999999</v>
      </c>
      <c r="AR2226">
        <v>0.33748335000000002</v>
      </c>
      <c r="AS2226">
        <v>0.28984063999999998</v>
      </c>
      <c r="AT2226">
        <v>0.32511457999999999</v>
      </c>
      <c r="AU2226">
        <v>0.2664166</v>
      </c>
      <c r="AV2226">
        <v>0.29016867000000002</v>
      </c>
      <c r="AW2226">
        <v>0.31872660000000003</v>
      </c>
      <c r="AX2226">
        <v>0.36818758000000001</v>
      </c>
      <c r="AY2226">
        <v>0.34153699999999998</v>
      </c>
    </row>
    <row r="2227" spans="1:51">
      <c r="A2227">
        <v>3259</v>
      </c>
      <c r="B2227" t="b">
        <v>1</v>
      </c>
      <c r="C2227" t="s">
        <v>128</v>
      </c>
      <c r="D2227" t="s">
        <v>7110</v>
      </c>
      <c r="E2227" t="s">
        <v>7111</v>
      </c>
      <c r="H2227" t="s">
        <v>7112</v>
      </c>
      <c r="I2227" t="s">
        <v>917</v>
      </c>
      <c r="K2227" s="7">
        <v>0.83</v>
      </c>
      <c r="L2227">
        <v>-7.0000000000000007E-2</v>
      </c>
      <c r="M2227" s="7">
        <v>0.21</v>
      </c>
      <c r="N2227">
        <v>0.06</v>
      </c>
      <c r="O2227" s="7">
        <v>0.08</v>
      </c>
      <c r="P2227">
        <v>-0.13</v>
      </c>
      <c r="Q2227" t="s">
        <v>135</v>
      </c>
      <c r="R2227">
        <v>17.78</v>
      </c>
      <c r="S2227">
        <v>17.77</v>
      </c>
      <c r="T2227">
        <v>17.84</v>
      </c>
      <c r="U2227">
        <v>17.559999999999999</v>
      </c>
      <c r="V2227">
        <v>17.86</v>
      </c>
      <c r="W2227">
        <v>17.86</v>
      </c>
      <c r="X2227">
        <v>17.86</v>
      </c>
      <c r="Y2227">
        <v>17.87</v>
      </c>
      <c r="Z2227">
        <v>17.91</v>
      </c>
      <c r="AA2227">
        <v>17.899999999999999</v>
      </c>
      <c r="AB2227">
        <v>17.920000000000002</v>
      </c>
      <c r="AC2227">
        <v>17.77</v>
      </c>
      <c r="AD2227">
        <v>17.850000000000001</v>
      </c>
      <c r="AE2227">
        <v>17.73</v>
      </c>
      <c r="AF2227">
        <v>17.649999999999999</v>
      </c>
      <c r="AG2227">
        <v>17.79</v>
      </c>
      <c r="AH2227">
        <v>17.72</v>
      </c>
      <c r="AI2227">
        <v>0.31557360000000001</v>
      </c>
      <c r="AJ2227">
        <v>0</v>
      </c>
      <c r="AK2227">
        <v>0.42242469999999999</v>
      </c>
      <c r="AL2227">
        <v>0.42425570000000001</v>
      </c>
      <c r="AM2227">
        <v>0.40117167999999997</v>
      </c>
      <c r="AN2227">
        <v>0</v>
      </c>
      <c r="AO2227">
        <v>0</v>
      </c>
      <c r="AP2227">
        <v>0.31605220000000001</v>
      </c>
      <c r="AQ2227">
        <v>0.36858134999999997</v>
      </c>
      <c r="AR2227">
        <v>0.30788409999999999</v>
      </c>
      <c r="AS2227">
        <v>0</v>
      </c>
      <c r="AT2227">
        <v>0</v>
      </c>
      <c r="AU2227">
        <v>0.45561457</v>
      </c>
      <c r="AV2227">
        <v>0.40119997000000002</v>
      </c>
      <c r="AW2227">
        <v>0.42789933000000002</v>
      </c>
      <c r="AX2227">
        <v>0</v>
      </c>
      <c r="AY2227">
        <v>0</v>
      </c>
    </row>
    <row r="2228" spans="1:51">
      <c r="A2228">
        <v>1330</v>
      </c>
      <c r="B2228" t="b">
        <v>1</v>
      </c>
      <c r="C2228" t="s">
        <v>128</v>
      </c>
      <c r="D2228" t="s">
        <v>7113</v>
      </c>
      <c r="E2228" t="s">
        <v>7114</v>
      </c>
      <c r="H2228" t="s">
        <v>7115</v>
      </c>
      <c r="I2228" t="s">
        <v>406</v>
      </c>
      <c r="J2228" t="b">
        <v>1</v>
      </c>
      <c r="K2228" s="7">
        <v>3.2000000000000001E-2</v>
      </c>
      <c r="L2228">
        <v>0.41</v>
      </c>
      <c r="M2228" s="7">
        <v>0.85</v>
      </c>
      <c r="N2228">
        <v>0.22</v>
      </c>
      <c r="O2228" s="7">
        <v>8.1000000000000003E-2</v>
      </c>
      <c r="P2228">
        <v>0.2</v>
      </c>
      <c r="Q2228" t="s">
        <v>135</v>
      </c>
      <c r="R2228">
        <v>18.3</v>
      </c>
      <c r="S2228">
        <v>18.14</v>
      </c>
      <c r="T2228">
        <v>17.78</v>
      </c>
      <c r="U2228">
        <v>18.39</v>
      </c>
      <c r="V2228">
        <v>18.07</v>
      </c>
      <c r="W2228">
        <v>17.920000000000002</v>
      </c>
      <c r="X2228">
        <v>17.850000000000001</v>
      </c>
      <c r="Y2228">
        <v>17.899999999999999</v>
      </c>
      <c r="Z2228">
        <v>18.04</v>
      </c>
      <c r="AA2228">
        <v>17.95</v>
      </c>
      <c r="AB2228">
        <v>18.309999999999999</v>
      </c>
      <c r="AC2228">
        <v>18.329999999999998</v>
      </c>
      <c r="AD2228">
        <v>18.420000000000002</v>
      </c>
      <c r="AE2228">
        <v>18.670000000000002</v>
      </c>
      <c r="AF2228">
        <v>19.010000000000002</v>
      </c>
      <c r="AG2228">
        <v>18.32</v>
      </c>
      <c r="AH2228">
        <v>18.23</v>
      </c>
      <c r="AI2228">
        <v>0.24643113999999999</v>
      </c>
      <c r="AJ2228">
        <v>0.28594251999999998</v>
      </c>
      <c r="AK2228">
        <v>0.91034119999999996</v>
      </c>
      <c r="AL2228">
        <v>0.36311167</v>
      </c>
      <c r="AM2228">
        <v>0.27030694</v>
      </c>
      <c r="AN2228">
        <v>0.31104559999999998</v>
      </c>
      <c r="AO2228">
        <v>0.25885789999999997</v>
      </c>
      <c r="AP2228">
        <v>0.99486965000000005</v>
      </c>
      <c r="AQ2228">
        <v>0.55662909999999999</v>
      </c>
      <c r="AR2228">
        <v>0.24729787</v>
      </c>
      <c r="AS2228">
        <v>0.30254593000000002</v>
      </c>
      <c r="AT2228">
        <v>0.54490715000000001</v>
      </c>
      <c r="AU2228">
        <v>0.61726550000000002</v>
      </c>
      <c r="AV2228">
        <v>0.88915529999999998</v>
      </c>
      <c r="AW2228">
        <v>0.36658775999999998</v>
      </c>
      <c r="AX2228">
        <v>0.81076102999999999</v>
      </c>
      <c r="AY2228">
        <v>0.25864014000000002</v>
      </c>
    </row>
    <row r="2229" spans="1:51">
      <c r="A2229">
        <v>1731</v>
      </c>
      <c r="B2229" t="b">
        <v>1</v>
      </c>
      <c r="C2229" t="s">
        <v>128</v>
      </c>
      <c r="D2229" t="s">
        <v>7116</v>
      </c>
      <c r="E2229" t="s">
        <v>7117</v>
      </c>
      <c r="H2229" t="s">
        <v>7118</v>
      </c>
      <c r="I2229" t="s">
        <v>558</v>
      </c>
      <c r="K2229" s="7">
        <v>0.11</v>
      </c>
      <c r="L2229">
        <v>0.11</v>
      </c>
      <c r="M2229" s="7">
        <v>0.59</v>
      </c>
      <c r="N2229">
        <v>-0.03</v>
      </c>
      <c r="O2229" s="7">
        <v>8.1000000000000003E-2</v>
      </c>
      <c r="P2229">
        <v>0.14000000000000001</v>
      </c>
      <c r="Q2229" t="s">
        <v>135</v>
      </c>
      <c r="R2229">
        <v>15.5</v>
      </c>
      <c r="S2229">
        <v>15.53</v>
      </c>
      <c r="T2229">
        <v>15.45</v>
      </c>
      <c r="U2229">
        <v>15.47</v>
      </c>
      <c r="V2229">
        <v>15.42</v>
      </c>
      <c r="W2229">
        <v>15.43</v>
      </c>
      <c r="X2229">
        <v>15.41</v>
      </c>
      <c r="Y2229">
        <v>15.31</v>
      </c>
      <c r="Z2229">
        <v>15.45</v>
      </c>
      <c r="AA2229">
        <v>15.4</v>
      </c>
      <c r="AB2229">
        <v>15.48</v>
      </c>
      <c r="AC2229">
        <v>15.42</v>
      </c>
      <c r="AD2229">
        <v>15.56</v>
      </c>
      <c r="AE2229">
        <v>15.57</v>
      </c>
      <c r="AF2229">
        <v>15.49</v>
      </c>
      <c r="AG2229">
        <v>15.46</v>
      </c>
      <c r="AH2229">
        <v>15.63</v>
      </c>
      <c r="AI2229">
        <v>0.25723049999999997</v>
      </c>
      <c r="AJ2229">
        <v>0.2544225</v>
      </c>
      <c r="AK2229">
        <v>0.38711968000000002</v>
      </c>
      <c r="AL2229">
        <v>0.33014875999999999</v>
      </c>
      <c r="AM2229">
        <v>0.33172595999999999</v>
      </c>
      <c r="AN2229">
        <v>0.28487079999999998</v>
      </c>
      <c r="AO2229">
        <v>0.27984437000000001</v>
      </c>
      <c r="AP2229">
        <v>0.31253653999999997</v>
      </c>
      <c r="AQ2229">
        <v>0.28748931999999999</v>
      </c>
      <c r="AR2229">
        <v>0.3298469</v>
      </c>
      <c r="AS2229">
        <v>0.27239313999999998</v>
      </c>
      <c r="AT2229">
        <v>0.26278287</v>
      </c>
      <c r="AU2229">
        <v>0.27608623999999998</v>
      </c>
      <c r="AV2229">
        <v>0.32362857</v>
      </c>
      <c r="AW2229">
        <v>0.28513238000000002</v>
      </c>
      <c r="AX2229">
        <v>0.31359836000000002</v>
      </c>
      <c r="AY2229">
        <v>0.27141612999999998</v>
      </c>
    </row>
    <row r="2230" spans="1:51">
      <c r="A2230">
        <v>1882</v>
      </c>
      <c r="B2230" t="b">
        <v>1</v>
      </c>
      <c r="C2230" t="s">
        <v>128</v>
      </c>
      <c r="D2230" t="s">
        <v>7119</v>
      </c>
      <c r="E2230" t="s">
        <v>7120</v>
      </c>
      <c r="H2230" t="s">
        <v>7121</v>
      </c>
      <c r="I2230" t="s">
        <v>910</v>
      </c>
      <c r="K2230" s="7">
        <v>0.15</v>
      </c>
      <c r="L2230">
        <v>-0.03</v>
      </c>
      <c r="M2230" s="7">
        <v>0.57999999999999996</v>
      </c>
      <c r="N2230">
        <v>0.05</v>
      </c>
      <c r="O2230" s="7">
        <v>8.1000000000000003E-2</v>
      </c>
      <c r="P2230">
        <v>-0.08</v>
      </c>
      <c r="Q2230" t="s">
        <v>135</v>
      </c>
      <c r="R2230">
        <v>15.65</v>
      </c>
      <c r="S2230">
        <v>15.54</v>
      </c>
      <c r="T2230">
        <v>15.53</v>
      </c>
      <c r="U2230">
        <v>15.57</v>
      </c>
      <c r="V2230">
        <v>15.67</v>
      </c>
      <c r="W2230">
        <v>15.6</v>
      </c>
      <c r="X2230">
        <v>15.89</v>
      </c>
      <c r="Y2230">
        <v>15.59</v>
      </c>
      <c r="Z2230">
        <v>15.69</v>
      </c>
      <c r="AA2230">
        <v>15.55</v>
      </c>
      <c r="AB2230">
        <v>15.74</v>
      </c>
      <c r="AC2230">
        <v>16.190000000000001</v>
      </c>
      <c r="AD2230">
        <v>15.7</v>
      </c>
      <c r="AE2230">
        <v>15.53</v>
      </c>
      <c r="AF2230">
        <v>15.55</v>
      </c>
      <c r="AG2230">
        <v>15.55</v>
      </c>
      <c r="AH2230">
        <v>15.37</v>
      </c>
      <c r="AI2230">
        <v>0.24898534999999999</v>
      </c>
      <c r="AJ2230">
        <v>0.30570175999999999</v>
      </c>
      <c r="AK2230">
        <v>0.25509480000000001</v>
      </c>
      <c r="AL2230">
        <v>0.24823882</v>
      </c>
      <c r="AM2230">
        <v>0.27225529999999998</v>
      </c>
      <c r="AN2230">
        <v>0.39453769999999999</v>
      </c>
      <c r="AO2230">
        <v>0.31396457999999999</v>
      </c>
      <c r="AP2230">
        <v>0.25438290000000002</v>
      </c>
      <c r="AQ2230">
        <v>0.24894859</v>
      </c>
      <c r="AR2230">
        <v>0.26945508000000001</v>
      </c>
      <c r="AS2230">
        <v>0.31181616000000001</v>
      </c>
      <c r="AT2230">
        <v>0.34947887</v>
      </c>
      <c r="AU2230">
        <v>0.25863025000000001</v>
      </c>
      <c r="AV2230">
        <v>0.25303972000000002</v>
      </c>
      <c r="AW2230">
        <v>0.25861472000000002</v>
      </c>
      <c r="AX2230">
        <v>0.38469199999999998</v>
      </c>
      <c r="AY2230">
        <v>0.37553843999999997</v>
      </c>
    </row>
    <row r="2231" spans="1:51">
      <c r="A2231">
        <v>2186</v>
      </c>
      <c r="B2231" t="b">
        <v>1</v>
      </c>
      <c r="C2231" t="s">
        <v>128</v>
      </c>
      <c r="D2231" t="s">
        <v>7122</v>
      </c>
      <c r="E2231" t="s">
        <v>7123</v>
      </c>
      <c r="H2231" t="s">
        <v>7124</v>
      </c>
      <c r="I2231" t="s">
        <v>231</v>
      </c>
      <c r="K2231" s="7">
        <v>0.27</v>
      </c>
      <c r="L2231">
        <v>0.06</v>
      </c>
      <c r="M2231" s="7">
        <v>0.35</v>
      </c>
      <c r="N2231">
        <v>-0.02</v>
      </c>
      <c r="O2231" s="7">
        <v>8.1000000000000003E-2</v>
      </c>
      <c r="P2231">
        <v>0.08</v>
      </c>
      <c r="Q2231" t="s">
        <v>135</v>
      </c>
      <c r="R2231">
        <v>15.2</v>
      </c>
      <c r="S2231">
        <v>15.29</v>
      </c>
      <c r="T2231">
        <v>15.25</v>
      </c>
      <c r="U2231">
        <v>15.35</v>
      </c>
      <c r="V2231">
        <v>15.32</v>
      </c>
      <c r="W2231">
        <v>15.28</v>
      </c>
      <c r="X2231">
        <v>15.3</v>
      </c>
      <c r="Y2231">
        <v>15.14</v>
      </c>
      <c r="Z2231">
        <v>15.28</v>
      </c>
      <c r="AA2231">
        <v>15.37</v>
      </c>
      <c r="AB2231">
        <v>15.23</v>
      </c>
      <c r="AC2231">
        <v>15.32</v>
      </c>
      <c r="AD2231">
        <v>15.39</v>
      </c>
      <c r="AE2231">
        <v>15.36</v>
      </c>
      <c r="AF2231">
        <v>15.4</v>
      </c>
      <c r="AG2231">
        <v>15.3</v>
      </c>
      <c r="AH2231">
        <v>15.36</v>
      </c>
      <c r="AI2231">
        <v>0.27368969999999998</v>
      </c>
      <c r="AJ2231">
        <v>0.34773552000000002</v>
      </c>
      <c r="AK2231">
        <v>0.27666735999999997</v>
      </c>
      <c r="AL2231">
        <v>0.29493915999999998</v>
      </c>
      <c r="AM2231">
        <v>0.26697789999999999</v>
      </c>
      <c r="AN2231">
        <v>0.29504167999999997</v>
      </c>
      <c r="AO2231">
        <v>0.28468415000000002</v>
      </c>
      <c r="AP2231">
        <v>0.32887836999999998</v>
      </c>
      <c r="AQ2231">
        <v>0.32851429999999998</v>
      </c>
      <c r="AR2231">
        <v>0.27105346000000002</v>
      </c>
      <c r="AS2231">
        <v>0.34724280000000002</v>
      </c>
      <c r="AT2231">
        <v>0.30606793999999998</v>
      </c>
      <c r="AU2231">
        <v>0.28407124</v>
      </c>
      <c r="AV2231">
        <v>0.3332968</v>
      </c>
      <c r="AW2231">
        <v>0.36610067000000002</v>
      </c>
      <c r="AX2231">
        <v>0.32485016999999999</v>
      </c>
      <c r="AY2231">
        <v>0.46119379999999999</v>
      </c>
    </row>
    <row r="2232" spans="1:51">
      <c r="A2232">
        <v>2901</v>
      </c>
      <c r="B2232" t="b">
        <v>1</v>
      </c>
      <c r="C2232" t="s">
        <v>128</v>
      </c>
      <c r="D2232" t="s">
        <v>7125</v>
      </c>
      <c r="E2232" t="s">
        <v>7126</v>
      </c>
      <c r="H2232" t="s">
        <v>7127</v>
      </c>
      <c r="I2232" t="s">
        <v>910</v>
      </c>
      <c r="K2232" s="7">
        <v>0.63</v>
      </c>
      <c r="L2232">
        <v>0.03</v>
      </c>
      <c r="M2232" s="7">
        <v>1.9E-2</v>
      </c>
      <c r="N2232">
        <v>-0.18</v>
      </c>
      <c r="O2232" s="7">
        <v>8.1000000000000003E-2</v>
      </c>
      <c r="P2232">
        <v>0.21</v>
      </c>
      <c r="Q2232" t="s">
        <v>135</v>
      </c>
      <c r="R2232">
        <v>14.79</v>
      </c>
      <c r="S2232">
        <v>14.85</v>
      </c>
      <c r="T2232">
        <v>14.77</v>
      </c>
      <c r="U2232">
        <v>15.06</v>
      </c>
      <c r="V2232">
        <v>15</v>
      </c>
      <c r="W2232">
        <v>14.75</v>
      </c>
      <c r="X2232">
        <v>14.82</v>
      </c>
      <c r="Y2232">
        <v>14.83</v>
      </c>
      <c r="Z2232">
        <v>14.66</v>
      </c>
      <c r="AA2232">
        <v>14.68</v>
      </c>
      <c r="AB2232">
        <v>14.63</v>
      </c>
      <c r="AC2232">
        <v>14.68</v>
      </c>
      <c r="AD2232">
        <v>14.82</v>
      </c>
      <c r="AE2232">
        <v>14.88</v>
      </c>
      <c r="AF2232">
        <v>14.89</v>
      </c>
      <c r="AG2232">
        <v>14.89</v>
      </c>
      <c r="AH2232">
        <v>15.01</v>
      </c>
      <c r="AI2232">
        <v>0.24736855999999999</v>
      </c>
      <c r="AJ2232">
        <v>0.26754489999999997</v>
      </c>
      <c r="AK2232">
        <v>0.28253433</v>
      </c>
      <c r="AL2232">
        <v>0.26809913000000002</v>
      </c>
      <c r="AM2232">
        <v>0.29503246999999999</v>
      </c>
      <c r="AN2232">
        <v>0.27016485000000001</v>
      </c>
      <c r="AO2232">
        <v>0.24885315</v>
      </c>
      <c r="AP2232">
        <v>0.25530758999999997</v>
      </c>
      <c r="AQ2232">
        <v>0.25310474999999999</v>
      </c>
      <c r="AR2232">
        <v>0.29463094000000001</v>
      </c>
      <c r="AS2232">
        <v>0.26612675000000002</v>
      </c>
      <c r="AT2232">
        <v>0.26615290000000003</v>
      </c>
      <c r="AU2232">
        <v>0.25853977</v>
      </c>
      <c r="AV2232">
        <v>0.26113779999999998</v>
      </c>
      <c r="AW2232">
        <v>0.24760185000000001</v>
      </c>
      <c r="AX2232">
        <v>0.26818466000000002</v>
      </c>
      <c r="AY2232">
        <v>0.28783714999999999</v>
      </c>
    </row>
    <row r="2233" spans="1:51">
      <c r="A2233">
        <v>1625</v>
      </c>
      <c r="B2233" t="b">
        <v>1</v>
      </c>
      <c r="C2233" t="s">
        <v>128</v>
      </c>
      <c r="D2233" t="s">
        <v>7128</v>
      </c>
      <c r="E2233" t="s">
        <v>7129</v>
      </c>
      <c r="H2233" t="s">
        <v>7130</v>
      </c>
      <c r="I2233" t="s">
        <v>697</v>
      </c>
      <c r="K2233" s="7">
        <v>8.5000000000000006E-2</v>
      </c>
      <c r="L2233">
        <v>-0.21</v>
      </c>
      <c r="M2233" s="7">
        <v>0.99</v>
      </c>
      <c r="N2233">
        <v>0.02</v>
      </c>
      <c r="O2233" s="7">
        <v>8.2000000000000003E-2</v>
      </c>
      <c r="P2233">
        <v>-0.23</v>
      </c>
      <c r="Q2233" t="s">
        <v>135</v>
      </c>
      <c r="R2233">
        <v>14.78</v>
      </c>
      <c r="S2233">
        <v>14.74</v>
      </c>
      <c r="T2233">
        <v>15.06</v>
      </c>
      <c r="U2233">
        <v>14.73</v>
      </c>
      <c r="V2233">
        <v>14.78</v>
      </c>
      <c r="W2233">
        <v>14.65</v>
      </c>
      <c r="X2233">
        <v>14.93</v>
      </c>
      <c r="Y2233">
        <v>14.91</v>
      </c>
      <c r="Z2233">
        <v>15.05</v>
      </c>
      <c r="AA2233">
        <v>15.04</v>
      </c>
      <c r="AB2233">
        <v>14.72</v>
      </c>
      <c r="AC2233">
        <v>14.64</v>
      </c>
      <c r="AD2233">
        <v>14.81</v>
      </c>
      <c r="AE2233">
        <v>14.72</v>
      </c>
      <c r="AF2233">
        <v>14.1</v>
      </c>
      <c r="AG2233">
        <v>14.54</v>
      </c>
      <c r="AH2233">
        <v>14.69</v>
      </c>
      <c r="AI2233">
        <v>0.26268532999999999</v>
      </c>
      <c r="AJ2233">
        <v>0</v>
      </c>
      <c r="AK2233">
        <v>0.30782684999999999</v>
      </c>
      <c r="AL2233">
        <v>0.24070626000000001</v>
      </c>
      <c r="AM2233">
        <v>0.23736098</v>
      </c>
      <c r="AN2233">
        <v>0</v>
      </c>
      <c r="AO2233">
        <v>0</v>
      </c>
      <c r="AP2233">
        <v>0.31506457999999998</v>
      </c>
      <c r="AQ2233">
        <v>0.23940548</v>
      </c>
      <c r="AR2233">
        <v>0.23603474999999999</v>
      </c>
      <c r="AS2233">
        <v>0</v>
      </c>
      <c r="AT2233">
        <v>0</v>
      </c>
      <c r="AU2233">
        <v>0.23786151</v>
      </c>
      <c r="AV2233">
        <v>0.36159881999999999</v>
      </c>
      <c r="AW2233">
        <v>0.2917593</v>
      </c>
      <c r="AX2233">
        <v>0</v>
      </c>
      <c r="AY2233">
        <v>0</v>
      </c>
    </row>
    <row r="2234" spans="1:51">
      <c r="A2234">
        <v>1713</v>
      </c>
      <c r="B2234" t="b">
        <v>1</v>
      </c>
      <c r="C2234" t="s">
        <v>128</v>
      </c>
      <c r="D2234" t="s">
        <v>7131</v>
      </c>
      <c r="E2234" t="s">
        <v>7132</v>
      </c>
      <c r="H2234" t="s">
        <v>7133</v>
      </c>
      <c r="I2234" t="s">
        <v>435</v>
      </c>
      <c r="K2234" s="7">
        <v>0.1</v>
      </c>
      <c r="L2234">
        <v>0.1</v>
      </c>
      <c r="M2234" s="7">
        <v>0.5</v>
      </c>
      <c r="N2234">
        <v>-0.02</v>
      </c>
      <c r="O2234" s="7">
        <v>8.2000000000000003E-2</v>
      </c>
      <c r="P2234">
        <v>0.12</v>
      </c>
      <c r="Q2234" t="s">
        <v>135</v>
      </c>
      <c r="R2234">
        <v>14.58</v>
      </c>
      <c r="S2234">
        <v>14.56</v>
      </c>
      <c r="T2234">
        <v>14.43</v>
      </c>
      <c r="U2234">
        <v>14.49</v>
      </c>
      <c r="V2234">
        <v>14.57</v>
      </c>
      <c r="W2234">
        <v>14.6</v>
      </c>
      <c r="X2234">
        <v>14.56</v>
      </c>
      <c r="Y2234">
        <v>14.49</v>
      </c>
      <c r="Z2234">
        <v>14.52</v>
      </c>
      <c r="AA2234">
        <v>14.53</v>
      </c>
      <c r="AB2234">
        <v>14.57</v>
      </c>
      <c r="AC2234">
        <v>14.48</v>
      </c>
      <c r="AD2234">
        <v>14.45</v>
      </c>
      <c r="AE2234">
        <v>14.65</v>
      </c>
      <c r="AF2234">
        <v>14.8</v>
      </c>
      <c r="AG2234">
        <v>14.53</v>
      </c>
      <c r="AH2234">
        <v>14.72</v>
      </c>
      <c r="AI2234">
        <v>0.29056597000000001</v>
      </c>
      <c r="AJ2234">
        <v>0.31579416999999999</v>
      </c>
      <c r="AK2234">
        <v>0.32242676999999997</v>
      </c>
      <c r="AL2234">
        <v>0.36477867000000003</v>
      </c>
      <c r="AM2234">
        <v>0.32555854000000001</v>
      </c>
      <c r="AN2234">
        <v>0.33128481999999998</v>
      </c>
      <c r="AO2234">
        <v>0.54351380000000005</v>
      </c>
      <c r="AP2234">
        <v>0.41481793</v>
      </c>
      <c r="AQ2234">
        <v>0.28922418</v>
      </c>
      <c r="AR2234">
        <v>0.36327710000000002</v>
      </c>
      <c r="AS2234">
        <v>0.23067889999999999</v>
      </c>
      <c r="AT2234">
        <v>0.39159325</v>
      </c>
      <c r="AU2234">
        <v>0.34471544999999998</v>
      </c>
      <c r="AV2234">
        <v>0.31723917000000001</v>
      </c>
      <c r="AW2234">
        <v>0.62051182999999999</v>
      </c>
      <c r="AX2234">
        <v>2.2029692999999999</v>
      </c>
      <c r="AY2234">
        <v>0.25986316999999998</v>
      </c>
    </row>
    <row r="2235" spans="1:51">
      <c r="A2235">
        <v>2223</v>
      </c>
      <c r="B2235" t="b">
        <v>1</v>
      </c>
      <c r="C2235" t="s">
        <v>128</v>
      </c>
      <c r="D2235" t="s">
        <v>7134</v>
      </c>
      <c r="E2235" t="s">
        <v>7135</v>
      </c>
      <c r="H2235" t="s">
        <v>7136</v>
      </c>
      <c r="I2235" t="s">
        <v>308</v>
      </c>
      <c r="K2235" s="7">
        <v>0.28000000000000003</v>
      </c>
      <c r="L2235">
        <v>-0.1</v>
      </c>
      <c r="M2235" s="7">
        <v>0.19</v>
      </c>
      <c r="N2235">
        <v>0.12</v>
      </c>
      <c r="O2235" s="7">
        <v>8.2000000000000003E-2</v>
      </c>
      <c r="P2235">
        <v>-0.21</v>
      </c>
      <c r="Q2235" t="s">
        <v>135</v>
      </c>
      <c r="R2235">
        <v>15.48</v>
      </c>
      <c r="S2235">
        <v>15.59</v>
      </c>
      <c r="T2235">
        <v>15.61</v>
      </c>
      <c r="U2235">
        <v>15.54</v>
      </c>
      <c r="V2235">
        <v>15.52</v>
      </c>
      <c r="W2235">
        <v>15.58</v>
      </c>
      <c r="X2235">
        <v>15.51</v>
      </c>
      <c r="Y2235">
        <v>15.6</v>
      </c>
      <c r="Z2235">
        <v>15.52</v>
      </c>
      <c r="AA2235">
        <v>15.37</v>
      </c>
      <c r="AB2235">
        <v>15.6</v>
      </c>
      <c r="AC2235">
        <v>15.89</v>
      </c>
      <c r="AD2235">
        <v>15.64</v>
      </c>
      <c r="AE2235">
        <v>15.5</v>
      </c>
      <c r="AF2235">
        <v>15.78</v>
      </c>
      <c r="AG2235">
        <v>15.32</v>
      </c>
      <c r="AH2235">
        <v>15.34</v>
      </c>
      <c r="AI2235">
        <v>0.2508029</v>
      </c>
      <c r="AJ2235">
        <v>0.25855955000000003</v>
      </c>
      <c r="AK2235">
        <v>0.28233427</v>
      </c>
      <c r="AL2235">
        <v>0.26611403</v>
      </c>
      <c r="AM2235">
        <v>0.25115781999999998</v>
      </c>
      <c r="AN2235">
        <v>0.26796764000000001</v>
      </c>
      <c r="AO2235">
        <v>0.25553664999999998</v>
      </c>
      <c r="AP2235">
        <v>0.29925721999999999</v>
      </c>
      <c r="AQ2235">
        <v>0.25805055999999998</v>
      </c>
      <c r="AR2235">
        <v>0.28066728000000002</v>
      </c>
      <c r="AS2235">
        <v>0.24985702000000001</v>
      </c>
      <c r="AT2235">
        <v>0.27437967000000002</v>
      </c>
      <c r="AU2235">
        <v>0.24434707</v>
      </c>
      <c r="AV2235">
        <v>0.27258120000000002</v>
      </c>
      <c r="AW2235">
        <v>0.30883213999999998</v>
      </c>
      <c r="AX2235">
        <v>0.34001565</v>
      </c>
      <c r="AY2235">
        <v>0.33021309999999998</v>
      </c>
    </row>
    <row r="2236" spans="1:51">
      <c r="A2236">
        <v>2681</v>
      </c>
      <c r="B2236" t="b">
        <v>1</v>
      </c>
      <c r="C2236" t="s">
        <v>128</v>
      </c>
      <c r="D2236" t="s">
        <v>7137</v>
      </c>
      <c r="E2236" t="s">
        <v>7138</v>
      </c>
      <c r="H2236" t="s">
        <v>7139</v>
      </c>
      <c r="I2236" t="s">
        <v>471</v>
      </c>
      <c r="K2236" s="7">
        <v>0.5</v>
      </c>
      <c r="L2236">
        <v>0.05</v>
      </c>
      <c r="M2236" s="7">
        <v>0.23</v>
      </c>
      <c r="N2236">
        <v>-0.08</v>
      </c>
      <c r="O2236" s="7">
        <v>8.2000000000000003E-2</v>
      </c>
      <c r="P2236">
        <v>0.13</v>
      </c>
      <c r="Q2236" t="s">
        <v>135</v>
      </c>
      <c r="R2236">
        <v>15.66</v>
      </c>
      <c r="S2236">
        <v>15.62</v>
      </c>
      <c r="T2236">
        <v>15.66</v>
      </c>
      <c r="U2236">
        <v>15.71</v>
      </c>
      <c r="V2236">
        <v>15.63</v>
      </c>
      <c r="W2236">
        <v>15.4</v>
      </c>
      <c r="X2236">
        <v>15.52</v>
      </c>
      <c r="Y2236">
        <v>15.51</v>
      </c>
      <c r="Z2236">
        <v>15.63</v>
      </c>
      <c r="AA2236">
        <v>15.42</v>
      </c>
      <c r="AB2236">
        <v>15.53</v>
      </c>
      <c r="AC2236">
        <v>15.62</v>
      </c>
      <c r="AD2236">
        <v>15.51</v>
      </c>
      <c r="AE2236">
        <v>15.63</v>
      </c>
      <c r="AF2236">
        <v>15.87</v>
      </c>
      <c r="AG2236">
        <v>15.72</v>
      </c>
      <c r="AH2236">
        <v>15.61</v>
      </c>
      <c r="AI2236">
        <v>0.27245393000000001</v>
      </c>
      <c r="AJ2236">
        <v>0.29913348000000001</v>
      </c>
      <c r="AK2236">
        <v>0.44301108</v>
      </c>
      <c r="AL2236">
        <v>0.37314540000000002</v>
      </c>
      <c r="AM2236">
        <v>0.27828061999999998</v>
      </c>
      <c r="AN2236">
        <v>0.26944869999999999</v>
      </c>
      <c r="AO2236">
        <v>0.28133960000000002</v>
      </c>
      <c r="AP2236">
        <v>0.33745082999999998</v>
      </c>
      <c r="AQ2236">
        <v>0.38920376000000001</v>
      </c>
      <c r="AR2236">
        <v>0.33574285999999998</v>
      </c>
      <c r="AS2236">
        <v>0.28092741999999998</v>
      </c>
      <c r="AT2236">
        <v>0.31314382000000002</v>
      </c>
      <c r="AU2236">
        <v>0.31284900999999998</v>
      </c>
      <c r="AV2236">
        <v>0.32956340000000001</v>
      </c>
      <c r="AW2236">
        <v>0.37222706999999999</v>
      </c>
      <c r="AX2236">
        <v>0.37395346000000002</v>
      </c>
      <c r="AY2236">
        <v>0.32027480000000003</v>
      </c>
    </row>
    <row r="2237" spans="1:51">
      <c r="A2237">
        <v>3252.7</v>
      </c>
      <c r="B2237" t="b">
        <v>1</v>
      </c>
      <c r="C2237" t="s">
        <v>128</v>
      </c>
      <c r="D2237" t="s">
        <v>7140</v>
      </c>
      <c r="E2237" t="s">
        <v>7141</v>
      </c>
      <c r="H2237" t="s">
        <v>7142</v>
      </c>
      <c r="I2237" t="s">
        <v>733</v>
      </c>
      <c r="J2237" t="b">
        <v>1</v>
      </c>
      <c r="K2237" s="7">
        <v>0.56000000000000005</v>
      </c>
      <c r="L2237">
        <v>-0.01</v>
      </c>
      <c r="M2237" s="7">
        <v>0.23</v>
      </c>
      <c r="N2237">
        <v>-0.04</v>
      </c>
      <c r="O2237" s="7">
        <v>8.2000000000000003E-2</v>
      </c>
      <c r="P2237">
        <v>0.04</v>
      </c>
      <c r="Q2237" t="s">
        <v>135</v>
      </c>
      <c r="R2237">
        <v>15.06</v>
      </c>
      <c r="S2237">
        <v>14.99</v>
      </c>
      <c r="T2237">
        <v>14.87</v>
      </c>
      <c r="U2237">
        <v>15.03</v>
      </c>
      <c r="V2237">
        <v>14.92</v>
      </c>
      <c r="W2237">
        <v>14.99</v>
      </c>
      <c r="X2237">
        <v>15.1</v>
      </c>
      <c r="Y2237">
        <v>14.78</v>
      </c>
      <c r="Z2237">
        <v>15.14</v>
      </c>
      <c r="AA2237">
        <v>14.87</v>
      </c>
      <c r="AB2237">
        <v>14.86</v>
      </c>
      <c r="AC2237">
        <v>15.04</v>
      </c>
      <c r="AD2237">
        <v>14.95</v>
      </c>
      <c r="AE2237">
        <v>15.02</v>
      </c>
      <c r="AF2237">
        <v>15.12</v>
      </c>
      <c r="AG2237">
        <v>14.89</v>
      </c>
      <c r="AH2237">
        <v>14.98</v>
      </c>
      <c r="AI2237">
        <v>0.26547349999999997</v>
      </c>
      <c r="AJ2237">
        <v>0.30067959999999999</v>
      </c>
      <c r="AK2237">
        <v>0.30984873000000002</v>
      </c>
      <c r="AL2237">
        <v>0.37360280000000001</v>
      </c>
      <c r="AM2237">
        <v>0.2664802</v>
      </c>
      <c r="AN2237">
        <v>0.26512570000000002</v>
      </c>
      <c r="AO2237">
        <v>0.26706415</v>
      </c>
      <c r="AP2237">
        <v>0.48422903</v>
      </c>
      <c r="AQ2237">
        <v>0.34145924</v>
      </c>
      <c r="AR2237">
        <v>0.37939129999999999</v>
      </c>
      <c r="AS2237">
        <v>0.36573445999999998</v>
      </c>
      <c r="AT2237">
        <v>0.41276353999999998</v>
      </c>
      <c r="AU2237">
        <v>0.30148834000000002</v>
      </c>
      <c r="AV2237">
        <v>0.38759189999999999</v>
      </c>
      <c r="AW2237">
        <v>0.47103030000000001</v>
      </c>
      <c r="AX2237">
        <v>0.43475816</v>
      </c>
      <c r="AY2237">
        <v>0.38620346999999999</v>
      </c>
    </row>
    <row r="2238" spans="1:51">
      <c r="A2238">
        <v>2130</v>
      </c>
      <c r="B2238" t="b">
        <v>1</v>
      </c>
      <c r="C2238" t="s">
        <v>128</v>
      </c>
      <c r="D2238" t="s">
        <v>7143</v>
      </c>
      <c r="E2238" t="s">
        <v>7144</v>
      </c>
      <c r="H2238" t="s">
        <v>7145</v>
      </c>
      <c r="I2238" t="s">
        <v>145</v>
      </c>
      <c r="K2238" s="7">
        <v>0.25</v>
      </c>
      <c r="L2238">
        <v>0.11</v>
      </c>
      <c r="M2238" s="7">
        <v>2.8000000000000001E-2</v>
      </c>
      <c r="N2238">
        <v>0.28000000000000003</v>
      </c>
      <c r="O2238" s="7">
        <v>8.3000000000000004E-2</v>
      </c>
      <c r="P2238">
        <v>-0.17</v>
      </c>
      <c r="Q2238" t="s">
        <v>135</v>
      </c>
      <c r="R2238">
        <v>0</v>
      </c>
      <c r="S2238">
        <v>15.88</v>
      </c>
      <c r="T2238">
        <v>0</v>
      </c>
      <c r="U2238">
        <v>0</v>
      </c>
      <c r="V2238">
        <v>0</v>
      </c>
      <c r="W2238">
        <v>15.73</v>
      </c>
      <c r="X2238">
        <v>15.81</v>
      </c>
      <c r="Y2238">
        <v>0</v>
      </c>
      <c r="Z2238">
        <v>0</v>
      </c>
      <c r="AA2238">
        <v>0</v>
      </c>
      <c r="AB2238">
        <v>16.010000000000002</v>
      </c>
      <c r="AC2238">
        <v>16.11</v>
      </c>
      <c r="AD2238">
        <v>0</v>
      </c>
      <c r="AE2238">
        <v>0</v>
      </c>
      <c r="AF2238">
        <v>0</v>
      </c>
      <c r="AG2238">
        <v>15.79</v>
      </c>
      <c r="AH2238">
        <v>15.96</v>
      </c>
      <c r="AI2238">
        <v>0.27362890000000001</v>
      </c>
      <c r="AJ2238">
        <v>0.31098690000000001</v>
      </c>
      <c r="AK2238">
        <v>0.36525091999999998</v>
      </c>
      <c r="AL2238">
        <v>0.41300249999999999</v>
      </c>
      <c r="AM2238">
        <v>0.27744220000000003</v>
      </c>
      <c r="AN2238">
        <v>0.31312189000000001</v>
      </c>
      <c r="AO2238">
        <v>0.29608443000000001</v>
      </c>
      <c r="AP2238">
        <v>0.46195447000000001</v>
      </c>
      <c r="AQ2238">
        <v>0.40949743999999999</v>
      </c>
      <c r="AR2238">
        <v>0.38379985</v>
      </c>
      <c r="AS2238">
        <v>0.33402920000000003</v>
      </c>
      <c r="AT2238">
        <v>0.35323915</v>
      </c>
      <c r="AU2238">
        <v>0.28804215999999999</v>
      </c>
      <c r="AV2238">
        <v>0.44569182000000002</v>
      </c>
      <c r="AW2238">
        <v>0.51510080000000003</v>
      </c>
      <c r="AX2238">
        <v>0.43296814</v>
      </c>
      <c r="AY2238">
        <v>0.42911953000000003</v>
      </c>
    </row>
    <row r="2239" spans="1:51">
      <c r="A2239">
        <v>3343</v>
      </c>
      <c r="B2239" t="b">
        <v>1</v>
      </c>
      <c r="C2239" t="s">
        <v>128</v>
      </c>
      <c r="D2239" t="s">
        <v>7146</v>
      </c>
      <c r="E2239" t="s">
        <v>7147</v>
      </c>
      <c r="H2239" t="s">
        <v>7148</v>
      </c>
      <c r="I2239" t="s">
        <v>582</v>
      </c>
      <c r="K2239" s="7">
        <v>0.88</v>
      </c>
      <c r="L2239">
        <v>-0.05</v>
      </c>
      <c r="M2239" s="7">
        <v>2.1999999999999999E-2</v>
      </c>
      <c r="N2239">
        <v>-0.13</v>
      </c>
      <c r="O2239" s="7">
        <v>8.3000000000000004E-2</v>
      </c>
      <c r="P2239">
        <v>0.09</v>
      </c>
      <c r="Q2239" t="s">
        <v>135</v>
      </c>
      <c r="R2239">
        <v>15.24</v>
      </c>
      <c r="S2239">
        <v>15.2</v>
      </c>
      <c r="T2239">
        <v>15.21</v>
      </c>
      <c r="U2239">
        <v>15.53</v>
      </c>
      <c r="V2239">
        <v>15.19</v>
      </c>
      <c r="W2239">
        <v>15.27</v>
      </c>
      <c r="X2239">
        <v>15.27</v>
      </c>
      <c r="Y2239">
        <v>15.15</v>
      </c>
      <c r="Z2239">
        <v>15.04</v>
      </c>
      <c r="AA2239">
        <v>15.22</v>
      </c>
      <c r="AB2239">
        <v>15.17</v>
      </c>
      <c r="AC2239">
        <v>15.07</v>
      </c>
      <c r="AD2239">
        <v>15.22</v>
      </c>
      <c r="AE2239">
        <v>15.48</v>
      </c>
      <c r="AF2239">
        <v>15.5</v>
      </c>
      <c r="AG2239">
        <v>15.15</v>
      </c>
      <c r="AH2239">
        <v>15.12</v>
      </c>
      <c r="AI2239">
        <v>0.2578724</v>
      </c>
      <c r="AJ2239">
        <v>0.27282013999999999</v>
      </c>
      <c r="AK2239">
        <v>0.38377157000000001</v>
      </c>
      <c r="AL2239">
        <v>0.35375166000000002</v>
      </c>
      <c r="AM2239">
        <v>0.25139675</v>
      </c>
      <c r="AN2239">
        <v>0.23682795000000001</v>
      </c>
      <c r="AO2239">
        <v>0.24115731000000001</v>
      </c>
      <c r="AP2239">
        <v>0.28402105</v>
      </c>
      <c r="AQ2239">
        <v>0.26524304999999998</v>
      </c>
      <c r="AR2239">
        <v>0.2758176</v>
      </c>
      <c r="AS2239">
        <v>0.25418780000000002</v>
      </c>
      <c r="AT2239">
        <v>0.24629258000000001</v>
      </c>
      <c r="AU2239">
        <v>0.25354870000000002</v>
      </c>
      <c r="AV2239">
        <v>0.34921023000000001</v>
      </c>
      <c r="AW2239">
        <v>0.39823434000000002</v>
      </c>
      <c r="AX2239">
        <v>0.32397214000000002</v>
      </c>
      <c r="AY2239">
        <v>0.3549464</v>
      </c>
    </row>
    <row r="2240" spans="1:51">
      <c r="A2240">
        <v>1477</v>
      </c>
      <c r="B2240" t="b">
        <v>1</v>
      </c>
      <c r="C2240" t="s">
        <v>128</v>
      </c>
      <c r="D2240" t="s">
        <v>7149</v>
      </c>
      <c r="E2240" t="s">
        <v>7150</v>
      </c>
      <c r="H2240" t="s">
        <v>7151</v>
      </c>
      <c r="I2240" t="s">
        <v>430</v>
      </c>
      <c r="J2240" t="b">
        <v>1</v>
      </c>
      <c r="K2240" s="7">
        <v>5.1999999999999998E-2</v>
      </c>
      <c r="L2240">
        <v>0.16</v>
      </c>
      <c r="M2240" s="7">
        <v>0.85</v>
      </c>
      <c r="N2240">
        <v>-0.03</v>
      </c>
      <c r="O2240" s="7">
        <v>8.4000000000000005E-2</v>
      </c>
      <c r="P2240">
        <v>0.19</v>
      </c>
      <c r="Q2240" t="s">
        <v>135</v>
      </c>
      <c r="R2240">
        <v>14.87</v>
      </c>
      <c r="S2240">
        <v>14.92</v>
      </c>
      <c r="T2240">
        <v>14.67</v>
      </c>
      <c r="U2240">
        <v>15.09</v>
      </c>
      <c r="V2240">
        <v>14.85</v>
      </c>
      <c r="W2240">
        <v>14.64</v>
      </c>
      <c r="X2240">
        <v>14.84</v>
      </c>
      <c r="Y2240">
        <v>14.53</v>
      </c>
      <c r="Z2240">
        <v>14.57</v>
      </c>
      <c r="AA2240">
        <v>14.84</v>
      </c>
      <c r="AB2240">
        <v>14.99</v>
      </c>
      <c r="AC2240">
        <v>14.91</v>
      </c>
      <c r="AD2240">
        <v>14.9</v>
      </c>
      <c r="AE2240">
        <v>15.02</v>
      </c>
      <c r="AF2240">
        <v>15.12</v>
      </c>
      <c r="AG2240">
        <v>14.8</v>
      </c>
      <c r="AH2240">
        <v>14.99</v>
      </c>
      <c r="AI2240">
        <v>0.26647029999999999</v>
      </c>
      <c r="AJ2240">
        <v>0.28408889999999998</v>
      </c>
      <c r="AK2240">
        <v>0.30531153</v>
      </c>
      <c r="AL2240">
        <v>0.32188523000000002</v>
      </c>
      <c r="AM2240">
        <v>0.26399177000000001</v>
      </c>
      <c r="AN2240">
        <v>0.28189312999999999</v>
      </c>
      <c r="AO2240">
        <v>0.28449609999999997</v>
      </c>
      <c r="AP2240">
        <v>0.35096842</v>
      </c>
      <c r="AQ2240">
        <v>0.31508720000000001</v>
      </c>
      <c r="AR2240">
        <v>0.32872003</v>
      </c>
      <c r="AS2240">
        <v>0.30140492000000002</v>
      </c>
      <c r="AT2240">
        <v>0.33811324999999998</v>
      </c>
      <c r="AU2240">
        <v>0.27001779999999997</v>
      </c>
      <c r="AV2240">
        <v>0.31371078000000002</v>
      </c>
      <c r="AW2240">
        <v>0.37387567999999999</v>
      </c>
      <c r="AX2240">
        <v>0.38225021999999997</v>
      </c>
      <c r="AY2240">
        <v>0.37704140000000003</v>
      </c>
    </row>
    <row r="2241" spans="1:51">
      <c r="A2241">
        <v>3134.1</v>
      </c>
      <c r="B2241" t="b">
        <v>1</v>
      </c>
      <c r="C2241" t="s">
        <v>128</v>
      </c>
      <c r="D2241" t="s">
        <v>7152</v>
      </c>
      <c r="E2241" t="s">
        <v>7153</v>
      </c>
      <c r="H2241" t="s">
        <v>7154</v>
      </c>
      <c r="I2241" t="s">
        <v>264</v>
      </c>
      <c r="J2241" t="b">
        <v>1</v>
      </c>
      <c r="K2241" s="7">
        <v>0.34</v>
      </c>
      <c r="L2241">
        <v>-0.05</v>
      </c>
      <c r="M2241" s="7">
        <v>0.34</v>
      </c>
      <c r="N2241">
        <v>0.06</v>
      </c>
      <c r="O2241" s="7">
        <v>8.4000000000000005E-2</v>
      </c>
      <c r="P2241">
        <v>-0.12</v>
      </c>
      <c r="Q2241" t="s">
        <v>135</v>
      </c>
      <c r="R2241">
        <v>16.16</v>
      </c>
      <c r="S2241">
        <v>16.13</v>
      </c>
      <c r="T2241">
        <v>16.12</v>
      </c>
      <c r="U2241">
        <v>16.079999999999998</v>
      </c>
      <c r="V2241">
        <v>16.149999999999999</v>
      </c>
      <c r="W2241">
        <v>16.14</v>
      </c>
      <c r="X2241">
        <v>16.149999999999999</v>
      </c>
      <c r="Y2241">
        <v>16.18</v>
      </c>
      <c r="Z2241">
        <v>16.18</v>
      </c>
      <c r="AA2241">
        <v>16.16</v>
      </c>
      <c r="AB2241">
        <v>16.190000000000001</v>
      </c>
      <c r="AC2241">
        <v>16.25</v>
      </c>
      <c r="AD2241">
        <v>16.14</v>
      </c>
      <c r="AE2241">
        <v>16.07</v>
      </c>
      <c r="AF2241">
        <v>16.059999999999999</v>
      </c>
      <c r="AG2241">
        <v>16.11</v>
      </c>
      <c r="AH2241">
        <v>15.99</v>
      </c>
      <c r="AI2241">
        <v>0.25766600000000001</v>
      </c>
      <c r="AJ2241">
        <v>0.27725836999999998</v>
      </c>
      <c r="AK2241">
        <v>0.28976711999999999</v>
      </c>
      <c r="AL2241">
        <v>0.28821042000000002</v>
      </c>
      <c r="AM2241">
        <v>0.25460914000000001</v>
      </c>
      <c r="AN2241">
        <v>0.29621310000000001</v>
      </c>
      <c r="AO2241">
        <v>0.27185446000000002</v>
      </c>
      <c r="AP2241">
        <v>0.28033923999999999</v>
      </c>
      <c r="AQ2241">
        <v>0.30198744</v>
      </c>
      <c r="AR2241">
        <v>0.29780656</v>
      </c>
      <c r="AS2241">
        <v>0.28246576000000001</v>
      </c>
      <c r="AT2241">
        <v>0.27689360000000002</v>
      </c>
      <c r="AU2241">
        <v>0.30387923</v>
      </c>
      <c r="AV2241">
        <v>0.29583700000000002</v>
      </c>
      <c r="AW2241">
        <v>0.31100812999999999</v>
      </c>
      <c r="AX2241">
        <v>0.31181687000000002</v>
      </c>
      <c r="AY2241">
        <v>0.30487180000000003</v>
      </c>
    </row>
    <row r="2242" spans="1:51">
      <c r="A2242">
        <v>2427</v>
      </c>
      <c r="B2242" t="b">
        <v>1</v>
      </c>
      <c r="C2242" t="s">
        <v>128</v>
      </c>
      <c r="D2242" t="s">
        <v>7155</v>
      </c>
      <c r="E2242" t="s">
        <v>7156</v>
      </c>
      <c r="H2242" t="s">
        <v>7157</v>
      </c>
      <c r="I2242" t="s">
        <v>651</v>
      </c>
      <c r="K2242" s="7">
        <v>0.37</v>
      </c>
      <c r="L2242">
        <v>0.02</v>
      </c>
      <c r="M2242" s="7">
        <v>0.22</v>
      </c>
      <c r="N2242">
        <v>-0.02</v>
      </c>
      <c r="O2242" s="7">
        <v>8.4000000000000005E-2</v>
      </c>
      <c r="P2242">
        <v>0.04</v>
      </c>
      <c r="Q2242" t="s">
        <v>135</v>
      </c>
      <c r="R2242">
        <v>16.68</v>
      </c>
      <c r="S2242">
        <v>16.73</v>
      </c>
      <c r="T2242">
        <v>16.739999999999998</v>
      </c>
      <c r="U2242">
        <v>16.690000000000001</v>
      </c>
      <c r="V2242">
        <v>16.71</v>
      </c>
      <c r="W2242">
        <v>16.670000000000002</v>
      </c>
      <c r="X2242">
        <v>16.7</v>
      </c>
      <c r="Y2242">
        <v>16.670000000000002</v>
      </c>
      <c r="Z2242">
        <v>16.670000000000002</v>
      </c>
      <c r="AA2242">
        <v>16.72</v>
      </c>
      <c r="AB2242">
        <v>16.71</v>
      </c>
      <c r="AC2242">
        <v>16.63</v>
      </c>
      <c r="AD2242">
        <v>16.77</v>
      </c>
      <c r="AE2242">
        <v>16.670000000000002</v>
      </c>
      <c r="AF2242">
        <v>16.63</v>
      </c>
      <c r="AG2242">
        <v>16.760000000000002</v>
      </c>
      <c r="AH2242">
        <v>16.77</v>
      </c>
      <c r="AI2242">
        <v>0.23991449000000001</v>
      </c>
      <c r="AJ2242">
        <v>0.32573244000000001</v>
      </c>
      <c r="AK2242">
        <v>0.24118203999999999</v>
      </c>
      <c r="AL2242">
        <v>0.24035350999999999</v>
      </c>
      <c r="AM2242">
        <v>0.26403490000000002</v>
      </c>
      <c r="AN2242">
        <v>0.30428928</v>
      </c>
      <c r="AO2242">
        <v>0.29351254999999998</v>
      </c>
      <c r="AP2242">
        <v>0.2422658</v>
      </c>
      <c r="AQ2242">
        <v>0.28422462999999998</v>
      </c>
      <c r="AR2242">
        <v>0.3900535</v>
      </c>
      <c r="AS2242">
        <v>0.33903724000000002</v>
      </c>
      <c r="AT2242">
        <v>0.3373872</v>
      </c>
      <c r="AU2242">
        <v>0.25641257000000001</v>
      </c>
      <c r="AV2242">
        <v>0.2845145</v>
      </c>
      <c r="AW2242">
        <v>0.47229290000000002</v>
      </c>
      <c r="AX2242">
        <v>0.30233525999999999</v>
      </c>
      <c r="AY2242">
        <v>0.51368475000000002</v>
      </c>
    </row>
    <row r="2243" spans="1:51">
      <c r="A2243">
        <v>1368</v>
      </c>
      <c r="B2243" t="b">
        <v>1</v>
      </c>
      <c r="C2243" t="s">
        <v>128</v>
      </c>
      <c r="D2243" t="s">
        <v>7158</v>
      </c>
      <c r="E2243" t="s">
        <v>7159</v>
      </c>
      <c r="H2243" t="s">
        <v>7160</v>
      </c>
      <c r="I2243" t="s">
        <v>558</v>
      </c>
      <c r="K2243" s="7">
        <v>3.7999999999999999E-2</v>
      </c>
      <c r="L2243">
        <v>0.03</v>
      </c>
      <c r="M2243" s="7">
        <v>0.81</v>
      </c>
      <c r="N2243">
        <v>0.06</v>
      </c>
      <c r="O2243" s="7">
        <v>8.5000000000000006E-2</v>
      </c>
      <c r="P2243">
        <v>-0.03</v>
      </c>
      <c r="Q2243" t="s">
        <v>135</v>
      </c>
      <c r="R2243">
        <v>18.72</v>
      </c>
      <c r="S2243">
        <v>18.77</v>
      </c>
      <c r="T2243">
        <v>18.71</v>
      </c>
      <c r="U2243">
        <v>18.77</v>
      </c>
      <c r="V2243">
        <v>18.71</v>
      </c>
      <c r="W2243">
        <v>18.7</v>
      </c>
      <c r="X2243">
        <v>18.71</v>
      </c>
      <c r="Y2243">
        <v>18.77</v>
      </c>
      <c r="Z2243">
        <v>18.72</v>
      </c>
      <c r="AA2243">
        <v>18.809999999999999</v>
      </c>
      <c r="AB2243">
        <v>18.84</v>
      </c>
      <c r="AC2243">
        <v>18.77</v>
      </c>
      <c r="AD2243">
        <v>18.79</v>
      </c>
      <c r="AE2243">
        <v>18.73</v>
      </c>
      <c r="AF2243">
        <v>18.75</v>
      </c>
      <c r="AG2243">
        <v>18.73</v>
      </c>
      <c r="AH2243">
        <v>18.72</v>
      </c>
      <c r="AI2243">
        <v>0</v>
      </c>
      <c r="AJ2243">
        <v>0.25368020000000002</v>
      </c>
      <c r="AK2243">
        <v>0</v>
      </c>
      <c r="AL2243">
        <v>0</v>
      </c>
      <c r="AM2243">
        <v>0</v>
      </c>
      <c r="AN2243">
        <v>0.27175971999999998</v>
      </c>
      <c r="AO2243">
        <v>0.27027299999999999</v>
      </c>
      <c r="AP2243">
        <v>0</v>
      </c>
      <c r="AQ2243">
        <v>0</v>
      </c>
      <c r="AR2243">
        <v>0</v>
      </c>
      <c r="AS2243">
        <v>0.25773950000000001</v>
      </c>
      <c r="AT2243">
        <v>0.32523760000000002</v>
      </c>
      <c r="AU2243">
        <v>0</v>
      </c>
      <c r="AV2243">
        <v>0</v>
      </c>
      <c r="AW2243">
        <v>0</v>
      </c>
      <c r="AX2243">
        <v>0.2694897</v>
      </c>
      <c r="AY2243">
        <v>0.25502904999999998</v>
      </c>
    </row>
    <row r="2244" spans="1:51">
      <c r="A2244">
        <v>1714</v>
      </c>
      <c r="B2244" t="b">
        <v>1</v>
      </c>
      <c r="C2244" t="s">
        <v>128</v>
      </c>
      <c r="D2244" t="s">
        <v>7161</v>
      </c>
      <c r="E2244" t="s">
        <v>7162</v>
      </c>
      <c r="H2244" t="s">
        <v>7163</v>
      </c>
      <c r="I2244" t="s">
        <v>507</v>
      </c>
      <c r="K2244" s="7">
        <v>0.1</v>
      </c>
      <c r="L2244">
        <v>0.22</v>
      </c>
      <c r="M2244" s="7">
        <v>0.9</v>
      </c>
      <c r="N2244">
        <v>0</v>
      </c>
      <c r="O2244" s="7">
        <v>8.5000000000000006E-2</v>
      </c>
      <c r="P2244">
        <v>0.22</v>
      </c>
      <c r="Q2244" t="s">
        <v>135</v>
      </c>
      <c r="R2244">
        <v>13.86</v>
      </c>
      <c r="S2244">
        <v>13.55</v>
      </c>
      <c r="T2244">
        <v>13.65</v>
      </c>
      <c r="U2244">
        <v>13.96</v>
      </c>
      <c r="V2244">
        <v>13.65</v>
      </c>
      <c r="W2244">
        <v>13.7</v>
      </c>
      <c r="X2244">
        <v>14</v>
      </c>
      <c r="Y2244">
        <v>13.81</v>
      </c>
      <c r="Z2244">
        <v>13.71</v>
      </c>
      <c r="AA2244">
        <v>13.74</v>
      </c>
      <c r="AB2244">
        <v>13.63</v>
      </c>
      <c r="AC2244">
        <v>14.01</v>
      </c>
      <c r="AD2244">
        <v>13.79</v>
      </c>
      <c r="AE2244">
        <v>13.95</v>
      </c>
      <c r="AF2244">
        <v>14.1</v>
      </c>
      <c r="AG2244">
        <v>14.3</v>
      </c>
      <c r="AH2244">
        <v>13.88</v>
      </c>
      <c r="AI2244">
        <v>0</v>
      </c>
      <c r="AJ2244">
        <v>0.28286447999999997</v>
      </c>
      <c r="AK2244">
        <v>0</v>
      </c>
      <c r="AL2244">
        <v>0</v>
      </c>
      <c r="AM2244">
        <v>0</v>
      </c>
      <c r="AN2244">
        <v>0.29029027000000002</v>
      </c>
      <c r="AO2244">
        <v>0.29168719999999998</v>
      </c>
      <c r="AP2244">
        <v>0</v>
      </c>
      <c r="AQ2244">
        <v>0</v>
      </c>
      <c r="AR2244">
        <v>0</v>
      </c>
      <c r="AS2244">
        <v>0.28293373999999999</v>
      </c>
      <c r="AT2244">
        <v>0.33046618</v>
      </c>
      <c r="AU2244">
        <v>0</v>
      </c>
      <c r="AV2244">
        <v>0</v>
      </c>
      <c r="AW2244">
        <v>0</v>
      </c>
      <c r="AX2244">
        <v>0.33037144000000002</v>
      </c>
      <c r="AY2244">
        <v>0.32463809999999999</v>
      </c>
    </row>
    <row r="2245" spans="1:51">
      <c r="A2245">
        <v>2325</v>
      </c>
      <c r="B2245" t="b">
        <v>1</v>
      </c>
      <c r="C2245" t="s">
        <v>128</v>
      </c>
      <c r="D2245" t="s">
        <v>7164</v>
      </c>
      <c r="E2245" t="s">
        <v>7165</v>
      </c>
      <c r="H2245" t="s">
        <v>7166</v>
      </c>
      <c r="I2245" t="s">
        <v>176</v>
      </c>
      <c r="K2245" s="7">
        <v>0.33</v>
      </c>
      <c r="L2245">
        <v>0.05</v>
      </c>
      <c r="M2245" s="7">
        <v>0.35</v>
      </c>
      <c r="N2245">
        <v>-0.02</v>
      </c>
      <c r="O2245" s="7">
        <v>8.5000000000000006E-2</v>
      </c>
      <c r="P2245">
        <v>7.0000000000000007E-2</v>
      </c>
      <c r="Q2245" t="s">
        <v>135</v>
      </c>
      <c r="R2245">
        <v>16.55</v>
      </c>
      <c r="S2245">
        <v>16.579999999999998</v>
      </c>
      <c r="T2245">
        <v>16.53</v>
      </c>
      <c r="U2245">
        <v>16.600000000000001</v>
      </c>
      <c r="V2245">
        <v>16.52</v>
      </c>
      <c r="W2245">
        <v>16.59</v>
      </c>
      <c r="X2245">
        <v>16.559999999999999</v>
      </c>
      <c r="Y2245">
        <v>16.559999999999999</v>
      </c>
      <c r="Z2245">
        <v>16.579999999999998</v>
      </c>
      <c r="AA2245">
        <v>16.54</v>
      </c>
      <c r="AB2245">
        <v>16.489999999999998</v>
      </c>
      <c r="AC2245">
        <v>16.54</v>
      </c>
      <c r="AD2245">
        <v>16.57</v>
      </c>
      <c r="AE2245">
        <v>16.649999999999999</v>
      </c>
      <c r="AF2245">
        <v>16.68</v>
      </c>
      <c r="AG2245">
        <v>16.55</v>
      </c>
      <c r="AH2245">
        <v>16.59</v>
      </c>
      <c r="AI2245">
        <v>0.2471904</v>
      </c>
      <c r="AJ2245">
        <v>0.25284177000000002</v>
      </c>
      <c r="AK2245">
        <v>0.27211036999999999</v>
      </c>
      <c r="AL2245">
        <v>0.33496237000000001</v>
      </c>
      <c r="AM2245">
        <v>0.24576944000000001</v>
      </c>
      <c r="AN2245">
        <v>0.28032794999999999</v>
      </c>
      <c r="AO2245">
        <v>0.27027227999999998</v>
      </c>
      <c r="AP2245">
        <v>0.38865516</v>
      </c>
      <c r="AQ2245">
        <v>0.33547986000000002</v>
      </c>
      <c r="AR2245">
        <v>0.32287072999999999</v>
      </c>
      <c r="AS2245">
        <v>0.28607399999999999</v>
      </c>
      <c r="AT2245">
        <v>0.30774059999999998</v>
      </c>
      <c r="AU2245">
        <v>0.26706131999999999</v>
      </c>
      <c r="AV2245">
        <v>0.32448682000000001</v>
      </c>
      <c r="AW2245">
        <v>0.36482673999999998</v>
      </c>
      <c r="AX2245">
        <v>0.35498035</v>
      </c>
      <c r="AY2245">
        <v>0.34420220000000001</v>
      </c>
    </row>
    <row r="2246" spans="1:51">
      <c r="A2246">
        <v>2588</v>
      </c>
      <c r="B2246" t="b">
        <v>1</v>
      </c>
      <c r="C2246" t="s">
        <v>128</v>
      </c>
      <c r="D2246" t="s">
        <v>7167</v>
      </c>
      <c r="E2246" t="s">
        <v>7168</v>
      </c>
      <c r="H2246" t="s">
        <v>7169</v>
      </c>
      <c r="I2246" t="s">
        <v>313</v>
      </c>
      <c r="J2246" t="b">
        <v>1</v>
      </c>
      <c r="K2246" s="7">
        <v>0.44</v>
      </c>
      <c r="L2246">
        <v>-0.02</v>
      </c>
      <c r="M2246" s="7">
        <v>0.28999999999999998</v>
      </c>
      <c r="N2246">
        <v>0.04</v>
      </c>
      <c r="O2246" s="7">
        <v>8.5000000000000006E-2</v>
      </c>
      <c r="P2246">
        <v>-0.06</v>
      </c>
      <c r="Q2246" t="s">
        <v>135</v>
      </c>
      <c r="R2246">
        <v>14.49</v>
      </c>
      <c r="S2246">
        <v>14.2</v>
      </c>
      <c r="T2246">
        <v>14.54</v>
      </c>
      <c r="U2246">
        <v>14.39</v>
      </c>
      <c r="V2246">
        <v>14.43</v>
      </c>
      <c r="W2246">
        <v>14.41</v>
      </c>
      <c r="X2246">
        <v>14.6</v>
      </c>
      <c r="Y2246">
        <v>14.51</v>
      </c>
      <c r="Z2246">
        <v>14.47</v>
      </c>
      <c r="AA2246">
        <v>14.38</v>
      </c>
      <c r="AB2246">
        <v>14.68</v>
      </c>
      <c r="AC2246">
        <v>14.7</v>
      </c>
      <c r="AD2246">
        <v>14.44</v>
      </c>
      <c r="AE2246">
        <v>14.4</v>
      </c>
      <c r="AF2246">
        <v>14.51</v>
      </c>
      <c r="AG2246">
        <v>14.37</v>
      </c>
      <c r="AH2246">
        <v>14.43</v>
      </c>
      <c r="AI2246">
        <v>0.25579183999999999</v>
      </c>
      <c r="AJ2246">
        <v>0.26670504</v>
      </c>
      <c r="AK2246">
        <v>0.28820053000000001</v>
      </c>
      <c r="AL2246">
        <v>0.30888304</v>
      </c>
      <c r="AM2246">
        <v>0.28411292999999999</v>
      </c>
      <c r="AN2246">
        <v>0.28160328000000001</v>
      </c>
      <c r="AO2246">
        <v>0.28173335999999999</v>
      </c>
      <c r="AP2246">
        <v>0.30454943000000001</v>
      </c>
      <c r="AQ2246">
        <v>0.35217093999999999</v>
      </c>
      <c r="AR2246">
        <v>0.3021472</v>
      </c>
      <c r="AS2246">
        <v>0.32132673</v>
      </c>
      <c r="AT2246">
        <v>0.31584646999999999</v>
      </c>
      <c r="AU2246">
        <v>0.27939334999999998</v>
      </c>
      <c r="AV2246">
        <v>0.30023775000000003</v>
      </c>
      <c r="AW2246">
        <v>0.37066755000000001</v>
      </c>
      <c r="AX2246">
        <v>0.32672783999999999</v>
      </c>
      <c r="AY2246">
        <v>0.31804507999999998</v>
      </c>
    </row>
    <row r="2247" spans="1:51">
      <c r="A2247">
        <v>2906</v>
      </c>
      <c r="B2247" t="b">
        <v>1</v>
      </c>
      <c r="C2247" t="s">
        <v>128</v>
      </c>
      <c r="D2247" t="s">
        <v>7170</v>
      </c>
      <c r="E2247" t="s">
        <v>7171</v>
      </c>
      <c r="H2247" t="s">
        <v>7172</v>
      </c>
      <c r="I2247" t="s">
        <v>269</v>
      </c>
      <c r="K2247" s="7">
        <v>0.63</v>
      </c>
      <c r="L2247">
        <v>-0.02</v>
      </c>
      <c r="M2247" s="7">
        <v>0.16</v>
      </c>
      <c r="N2247">
        <v>0.03</v>
      </c>
      <c r="O2247" s="7">
        <v>8.5000000000000006E-2</v>
      </c>
      <c r="P2247">
        <v>-0.05</v>
      </c>
      <c r="Q2247" t="s">
        <v>135</v>
      </c>
      <c r="R2247">
        <v>15.19</v>
      </c>
      <c r="S2247">
        <v>15.16</v>
      </c>
      <c r="T2247">
        <v>15.2</v>
      </c>
      <c r="U2247">
        <v>15.18</v>
      </c>
      <c r="V2247">
        <v>15.2</v>
      </c>
      <c r="W2247">
        <v>15.24</v>
      </c>
      <c r="X2247">
        <v>15.27</v>
      </c>
      <c r="Y2247">
        <v>15.25</v>
      </c>
      <c r="Z2247">
        <v>15.27</v>
      </c>
      <c r="AA2247">
        <v>15.23</v>
      </c>
      <c r="AB2247">
        <v>15.22</v>
      </c>
      <c r="AC2247">
        <v>15.23</v>
      </c>
      <c r="AD2247">
        <v>15.19</v>
      </c>
      <c r="AE2247">
        <v>15.16</v>
      </c>
      <c r="AF2247">
        <v>15.2</v>
      </c>
      <c r="AG2247">
        <v>15.13</v>
      </c>
      <c r="AH2247">
        <v>15.29</v>
      </c>
      <c r="AI2247">
        <v>0.27100328000000001</v>
      </c>
      <c r="AJ2247">
        <v>0.29188585</v>
      </c>
      <c r="AK2247">
        <v>0.32650940000000001</v>
      </c>
      <c r="AL2247">
        <v>0.3381189</v>
      </c>
      <c r="AM2247">
        <v>0.29755205000000001</v>
      </c>
      <c r="AN2247">
        <v>0.30027379999999998</v>
      </c>
      <c r="AO2247">
        <v>0.30707394999999998</v>
      </c>
      <c r="AP2247">
        <v>0.31221133000000001</v>
      </c>
      <c r="AQ2247">
        <v>0.35256399999999999</v>
      </c>
      <c r="AR2247">
        <v>0.33531302000000002</v>
      </c>
      <c r="AS2247">
        <v>0.30129816999999998</v>
      </c>
      <c r="AT2247">
        <v>0.38155739999999999</v>
      </c>
      <c r="AU2247">
        <v>0.28923267000000003</v>
      </c>
      <c r="AV2247">
        <v>0.32209589999999999</v>
      </c>
      <c r="AW2247">
        <v>0.39165687999999999</v>
      </c>
      <c r="AX2247">
        <v>0.44156325000000002</v>
      </c>
      <c r="AY2247">
        <v>0.38678881999999998</v>
      </c>
    </row>
    <row r="2248" spans="1:51">
      <c r="A2248">
        <v>3473</v>
      </c>
      <c r="B2248" t="b">
        <v>1</v>
      </c>
      <c r="C2248" t="s">
        <v>128</v>
      </c>
      <c r="D2248" t="s">
        <v>7173</v>
      </c>
      <c r="E2248" t="s">
        <v>7174</v>
      </c>
      <c r="H2248" t="s">
        <v>7175</v>
      </c>
      <c r="I2248" t="s">
        <v>634</v>
      </c>
      <c r="K2248" s="7">
        <v>0.97</v>
      </c>
      <c r="L2248">
        <v>-0.01</v>
      </c>
      <c r="M2248" s="7">
        <v>4.4999999999999998E-2</v>
      </c>
      <c r="N2248">
        <v>0.13</v>
      </c>
      <c r="O2248" s="7">
        <v>8.5000000000000006E-2</v>
      </c>
      <c r="P2248">
        <v>-0.14000000000000001</v>
      </c>
      <c r="Q2248" t="s">
        <v>135</v>
      </c>
      <c r="R2248">
        <v>15.39</v>
      </c>
      <c r="S2248">
        <v>15.36</v>
      </c>
      <c r="T2248">
        <v>15.22</v>
      </c>
      <c r="U2248">
        <v>15.37</v>
      </c>
      <c r="V2248">
        <v>15.37</v>
      </c>
      <c r="W2248">
        <v>15.35</v>
      </c>
      <c r="X2248">
        <v>15.33</v>
      </c>
      <c r="Y2248">
        <v>15.4</v>
      </c>
      <c r="Z2248">
        <v>15.65</v>
      </c>
      <c r="AA2248">
        <v>15.42</v>
      </c>
      <c r="AB2248">
        <v>15.42</v>
      </c>
      <c r="AC2248">
        <v>15.41</v>
      </c>
      <c r="AD2248">
        <v>15.32</v>
      </c>
      <c r="AE2248">
        <v>15.37</v>
      </c>
      <c r="AF2248">
        <v>15.26</v>
      </c>
      <c r="AG2248">
        <v>15.53</v>
      </c>
      <c r="AH2248">
        <v>15.14</v>
      </c>
      <c r="AI2248">
        <v>0.26134210000000002</v>
      </c>
      <c r="AJ2248">
        <v>0.27611029999999998</v>
      </c>
      <c r="AK2248">
        <v>0.29866478000000002</v>
      </c>
      <c r="AL2248">
        <v>0.30591244000000001</v>
      </c>
      <c r="AM2248">
        <v>0.26481464999999998</v>
      </c>
      <c r="AN2248">
        <v>0.27824104</v>
      </c>
      <c r="AO2248">
        <v>0.28003526000000001</v>
      </c>
      <c r="AP2248">
        <v>0.33846320000000002</v>
      </c>
      <c r="AQ2248">
        <v>0.31330710000000001</v>
      </c>
      <c r="AR2248">
        <v>0.30141622000000001</v>
      </c>
      <c r="AS2248">
        <v>0.29803985</v>
      </c>
      <c r="AT2248">
        <v>0.32350554999999998</v>
      </c>
      <c r="AU2248">
        <v>0.27124363000000001</v>
      </c>
      <c r="AV2248">
        <v>0.32645776999999998</v>
      </c>
      <c r="AW2248">
        <v>0.38890966999999999</v>
      </c>
      <c r="AX2248">
        <v>0.38447710000000002</v>
      </c>
      <c r="AY2248">
        <v>0.34370947000000002</v>
      </c>
    </row>
    <row r="2249" spans="1:51">
      <c r="A2249">
        <v>2949.1</v>
      </c>
      <c r="B2249" t="b">
        <v>1</v>
      </c>
      <c r="C2249" t="s">
        <v>128</v>
      </c>
      <c r="D2249" t="s">
        <v>7176</v>
      </c>
      <c r="E2249" t="s">
        <v>7177</v>
      </c>
      <c r="H2249" t="s">
        <v>7178</v>
      </c>
      <c r="I2249" t="s">
        <v>697</v>
      </c>
      <c r="J2249" t="b">
        <v>1</v>
      </c>
      <c r="K2249" s="7">
        <v>3.6999999999999998E-2</v>
      </c>
      <c r="L2249">
        <v>7.0000000000000007E-2</v>
      </c>
      <c r="M2249" s="7">
        <v>0.82</v>
      </c>
      <c r="N2249">
        <v>-0.01</v>
      </c>
      <c r="O2249" s="7">
        <v>8.5999999999999993E-2</v>
      </c>
      <c r="P2249">
        <v>0.08</v>
      </c>
      <c r="Q2249" t="s">
        <v>135</v>
      </c>
      <c r="R2249">
        <v>17.32</v>
      </c>
      <c r="S2249">
        <v>17.34</v>
      </c>
      <c r="T2249">
        <v>17.29</v>
      </c>
      <c r="U2249">
        <v>17.47</v>
      </c>
      <c r="V2249">
        <v>17.25</v>
      </c>
      <c r="W2249">
        <v>17.309999999999999</v>
      </c>
      <c r="X2249">
        <v>17.3</v>
      </c>
      <c r="Y2249">
        <v>17.34</v>
      </c>
      <c r="Z2249">
        <v>17.11</v>
      </c>
      <c r="AA2249">
        <v>17.489999999999998</v>
      </c>
      <c r="AB2249">
        <v>17.489999999999998</v>
      </c>
      <c r="AC2249">
        <v>17.11</v>
      </c>
      <c r="AD2249">
        <v>17.38</v>
      </c>
      <c r="AE2249">
        <v>17.420000000000002</v>
      </c>
      <c r="AF2249">
        <v>17.41</v>
      </c>
      <c r="AG2249">
        <v>17.399999999999999</v>
      </c>
      <c r="AH2249">
        <v>17.329999999999998</v>
      </c>
      <c r="AI2249">
        <v>0.2662851</v>
      </c>
      <c r="AJ2249">
        <v>0.2774662</v>
      </c>
      <c r="AK2249">
        <v>0.31486523</v>
      </c>
      <c r="AL2249">
        <v>0.33892270000000002</v>
      </c>
      <c r="AM2249">
        <v>0.27841633999999998</v>
      </c>
      <c r="AN2249">
        <v>0.28869396000000003</v>
      </c>
      <c r="AO2249">
        <v>0.29147230000000002</v>
      </c>
      <c r="AP2249">
        <v>0.40584673999999998</v>
      </c>
      <c r="AQ2249">
        <v>0.34187916000000002</v>
      </c>
      <c r="AR2249">
        <v>0.33552652999999999</v>
      </c>
      <c r="AS2249">
        <v>0.30313835</v>
      </c>
      <c r="AT2249">
        <v>0.32007544999999998</v>
      </c>
      <c r="AU2249">
        <v>0.30923932999999998</v>
      </c>
      <c r="AV2249">
        <v>0.33925638000000002</v>
      </c>
      <c r="AW2249">
        <v>0.41083356999999998</v>
      </c>
      <c r="AX2249">
        <v>0.36374792</v>
      </c>
      <c r="AY2249">
        <v>0.36232415000000001</v>
      </c>
    </row>
    <row r="2250" spans="1:51">
      <c r="A2250">
        <v>2842</v>
      </c>
      <c r="B2250" t="b">
        <v>1</v>
      </c>
      <c r="C2250" t="s">
        <v>128</v>
      </c>
      <c r="D2250" t="s">
        <v>7179</v>
      </c>
      <c r="E2250" t="s">
        <v>7180</v>
      </c>
      <c r="H2250" t="s">
        <v>7181</v>
      </c>
      <c r="I2250" t="s">
        <v>212</v>
      </c>
      <c r="J2250" t="b">
        <v>1</v>
      </c>
      <c r="K2250" s="7">
        <v>0.59</v>
      </c>
      <c r="L2250">
        <v>0.03</v>
      </c>
      <c r="M2250" s="7">
        <v>9.7000000000000003E-2</v>
      </c>
      <c r="N2250">
        <v>0.06</v>
      </c>
      <c r="O2250" s="7">
        <v>8.5999999999999993E-2</v>
      </c>
      <c r="P2250">
        <v>-0.04</v>
      </c>
      <c r="Q2250" t="s">
        <v>135</v>
      </c>
      <c r="R2250">
        <v>15.6</v>
      </c>
      <c r="S2250">
        <v>15.68</v>
      </c>
      <c r="T2250">
        <v>15.61</v>
      </c>
      <c r="U2250">
        <v>15.53</v>
      </c>
      <c r="V2250">
        <v>15.62</v>
      </c>
      <c r="W2250">
        <v>15.64</v>
      </c>
      <c r="X2250">
        <v>15.61</v>
      </c>
      <c r="Y2250">
        <v>15.6</v>
      </c>
      <c r="Z2250">
        <v>15.67</v>
      </c>
      <c r="AA2250">
        <v>15.65</v>
      </c>
      <c r="AB2250">
        <v>15.62</v>
      </c>
      <c r="AC2250">
        <v>15.81</v>
      </c>
      <c r="AD2250">
        <v>15.66</v>
      </c>
      <c r="AE2250">
        <v>15.65</v>
      </c>
      <c r="AF2250">
        <v>15.71</v>
      </c>
      <c r="AG2250">
        <v>15.53</v>
      </c>
      <c r="AH2250">
        <v>15.6</v>
      </c>
      <c r="AI2250">
        <v>0.29417777000000001</v>
      </c>
      <c r="AJ2250">
        <v>0.27254867999999999</v>
      </c>
      <c r="AK2250">
        <v>0.29776554999999999</v>
      </c>
      <c r="AL2250">
        <v>0.39703604999999997</v>
      </c>
      <c r="AM2250">
        <v>0.31881002000000003</v>
      </c>
      <c r="AN2250">
        <v>0.31546825000000001</v>
      </c>
      <c r="AO2250">
        <v>0.27110085</v>
      </c>
      <c r="AP2250">
        <v>0.29238638</v>
      </c>
      <c r="AQ2250">
        <v>0.52121024999999999</v>
      </c>
      <c r="AR2250">
        <v>0.25475757999999998</v>
      </c>
      <c r="AS2250">
        <v>0.40747840000000002</v>
      </c>
      <c r="AT2250">
        <v>0.29948625000000001</v>
      </c>
      <c r="AU2250">
        <v>0.27779636000000002</v>
      </c>
      <c r="AV2250">
        <v>0.30424826999999999</v>
      </c>
      <c r="AW2250">
        <v>0.26122899999999999</v>
      </c>
      <c r="AX2250">
        <v>0.44987835999999998</v>
      </c>
      <c r="AY2250">
        <v>0.29994009999999999</v>
      </c>
    </row>
    <row r="2251" spans="1:51">
      <c r="A2251">
        <v>1398</v>
      </c>
      <c r="B2251" t="b">
        <v>1</v>
      </c>
      <c r="C2251" t="s">
        <v>128</v>
      </c>
      <c r="D2251" t="s">
        <v>7182</v>
      </c>
      <c r="E2251" t="s">
        <v>7183</v>
      </c>
      <c r="H2251" t="s">
        <v>7184</v>
      </c>
      <c r="I2251" t="s">
        <v>2799</v>
      </c>
      <c r="K2251" s="7">
        <v>4.1000000000000002E-2</v>
      </c>
      <c r="L2251">
        <v>0.2</v>
      </c>
      <c r="M2251" s="7">
        <v>0.89</v>
      </c>
      <c r="N2251">
        <v>7.0000000000000007E-2</v>
      </c>
      <c r="O2251" s="7">
        <v>8.6999999999999994E-2</v>
      </c>
      <c r="P2251">
        <v>0.13</v>
      </c>
      <c r="Q2251" t="s">
        <v>135</v>
      </c>
      <c r="R2251">
        <v>13.74</v>
      </c>
      <c r="S2251">
        <v>13.17</v>
      </c>
      <c r="T2251">
        <v>13.67</v>
      </c>
      <c r="U2251">
        <v>13.76</v>
      </c>
      <c r="V2251">
        <v>13.59</v>
      </c>
      <c r="W2251">
        <v>13.87</v>
      </c>
      <c r="X2251">
        <v>13.74</v>
      </c>
      <c r="Y2251">
        <v>13.75</v>
      </c>
      <c r="Z2251">
        <v>13.82</v>
      </c>
      <c r="AA2251">
        <v>13.87</v>
      </c>
      <c r="AB2251">
        <v>13.34</v>
      </c>
      <c r="AC2251">
        <v>13.76</v>
      </c>
      <c r="AD2251">
        <v>13.68</v>
      </c>
      <c r="AE2251">
        <v>14.05</v>
      </c>
      <c r="AF2251">
        <v>13.89</v>
      </c>
      <c r="AG2251">
        <v>14.01</v>
      </c>
      <c r="AH2251">
        <v>13.98</v>
      </c>
      <c r="AI2251">
        <v>0.29220045</v>
      </c>
      <c r="AJ2251">
        <v>0.29818758000000001</v>
      </c>
      <c r="AK2251">
        <v>0.54456709999999997</v>
      </c>
      <c r="AL2251">
        <v>0.27081734000000002</v>
      </c>
      <c r="AM2251">
        <v>0.26452199999999998</v>
      </c>
      <c r="AN2251">
        <v>0.36077874999999998</v>
      </c>
      <c r="AO2251">
        <v>0.29777895999999998</v>
      </c>
      <c r="AP2251">
        <v>0.33728965999999999</v>
      </c>
      <c r="AQ2251">
        <v>0.31749084999999999</v>
      </c>
      <c r="AR2251">
        <v>0.27616047999999999</v>
      </c>
      <c r="AS2251">
        <v>0.51356460000000004</v>
      </c>
      <c r="AT2251">
        <v>0.30422777000000001</v>
      </c>
      <c r="AU2251">
        <v>0.32264027000000001</v>
      </c>
      <c r="AV2251">
        <v>0.27853230000000001</v>
      </c>
      <c r="AW2251">
        <v>0.2817885</v>
      </c>
      <c r="AX2251">
        <v>0.30186795999999999</v>
      </c>
      <c r="AY2251">
        <v>0.29960150000000002</v>
      </c>
    </row>
    <row r="2252" spans="1:51">
      <c r="A2252">
        <v>1986</v>
      </c>
      <c r="B2252" t="b">
        <v>1</v>
      </c>
      <c r="C2252" t="s">
        <v>128</v>
      </c>
      <c r="D2252" t="s">
        <v>7185</v>
      </c>
      <c r="E2252" t="s">
        <v>7186</v>
      </c>
      <c r="H2252" t="s">
        <v>7187</v>
      </c>
      <c r="I2252" t="s">
        <v>165</v>
      </c>
      <c r="K2252" s="7">
        <v>0.19</v>
      </c>
      <c r="L2252">
        <v>-0.13</v>
      </c>
      <c r="M2252" s="7">
        <v>0.68</v>
      </c>
      <c r="N2252">
        <v>0.02</v>
      </c>
      <c r="O2252" s="7">
        <v>8.6999999999999994E-2</v>
      </c>
      <c r="P2252">
        <v>-0.15</v>
      </c>
      <c r="Q2252" t="s">
        <v>135</v>
      </c>
      <c r="R2252">
        <v>15.28</v>
      </c>
      <c r="S2252">
        <v>15.02</v>
      </c>
      <c r="T2252">
        <v>15.33</v>
      </c>
      <c r="U2252">
        <v>15.31</v>
      </c>
      <c r="V2252">
        <v>15.2</v>
      </c>
      <c r="W2252">
        <v>15.18</v>
      </c>
      <c r="X2252">
        <v>15.37</v>
      </c>
      <c r="Y2252">
        <v>15.33</v>
      </c>
      <c r="Z2252">
        <v>15.24</v>
      </c>
      <c r="AA2252">
        <v>15.34</v>
      </c>
      <c r="AB2252">
        <v>15.1</v>
      </c>
      <c r="AC2252">
        <v>15.2</v>
      </c>
      <c r="AD2252">
        <v>15.15</v>
      </c>
      <c r="AE2252">
        <v>15.22</v>
      </c>
      <c r="AF2252">
        <v>14.88</v>
      </c>
      <c r="AG2252">
        <v>15.25</v>
      </c>
      <c r="AH2252">
        <v>15.05</v>
      </c>
      <c r="AI2252">
        <v>0.28426000000000001</v>
      </c>
      <c r="AJ2252">
        <v>0.32194462000000001</v>
      </c>
      <c r="AK2252">
        <v>0.30303936999999997</v>
      </c>
      <c r="AL2252">
        <v>0.28826982000000001</v>
      </c>
      <c r="AM2252">
        <v>0.29746440000000002</v>
      </c>
      <c r="AN2252">
        <v>0.29489674999999999</v>
      </c>
      <c r="AO2252">
        <v>0.28194259999999999</v>
      </c>
      <c r="AP2252">
        <v>0.35340387000000001</v>
      </c>
      <c r="AQ2252">
        <v>0.33186453999999999</v>
      </c>
      <c r="AR2252">
        <v>0.31480726999999997</v>
      </c>
      <c r="AS2252">
        <v>0.29304596999999999</v>
      </c>
      <c r="AT2252">
        <v>0.30308037999999998</v>
      </c>
      <c r="AU2252">
        <v>0.28220277999999999</v>
      </c>
      <c r="AV2252">
        <v>0.32291313999999999</v>
      </c>
      <c r="AW2252">
        <v>0.36001948</v>
      </c>
      <c r="AX2252">
        <v>0.30247807999999998</v>
      </c>
      <c r="AY2252">
        <v>0.30246392</v>
      </c>
    </row>
    <row r="2253" spans="1:51">
      <c r="A2253">
        <v>1173</v>
      </c>
      <c r="B2253" t="b">
        <v>1</v>
      </c>
      <c r="C2253" t="s">
        <v>128</v>
      </c>
      <c r="D2253" t="s">
        <v>7188</v>
      </c>
      <c r="E2253" t="s">
        <v>7189</v>
      </c>
      <c r="H2253" t="s">
        <v>7190</v>
      </c>
      <c r="I2253" t="s">
        <v>544</v>
      </c>
      <c r="K2253" s="7">
        <v>1.9E-2</v>
      </c>
      <c r="L2253">
        <v>0.16</v>
      </c>
      <c r="M2253" s="7">
        <v>0.52</v>
      </c>
      <c r="N2253">
        <v>0.11</v>
      </c>
      <c r="O2253" s="7">
        <v>8.7999999999999995E-2</v>
      </c>
      <c r="P2253">
        <v>0.06</v>
      </c>
      <c r="Q2253" t="s">
        <v>135</v>
      </c>
      <c r="R2253">
        <v>16.03</v>
      </c>
      <c r="S2253">
        <v>16.04</v>
      </c>
      <c r="T2253">
        <v>15.93</v>
      </c>
      <c r="U2253">
        <v>16.02</v>
      </c>
      <c r="V2253">
        <v>15.92</v>
      </c>
      <c r="W2253">
        <v>15.8</v>
      </c>
      <c r="X2253">
        <v>15.94</v>
      </c>
      <c r="Y2253">
        <v>16.059999999999999</v>
      </c>
      <c r="Z2253">
        <v>16.05</v>
      </c>
      <c r="AA2253">
        <v>15.97</v>
      </c>
      <c r="AB2253">
        <v>16.010000000000002</v>
      </c>
      <c r="AC2253">
        <v>16.04</v>
      </c>
      <c r="AD2253">
        <v>16.07</v>
      </c>
      <c r="AE2253">
        <v>16.02</v>
      </c>
      <c r="AF2253">
        <v>15.99</v>
      </c>
      <c r="AG2253">
        <v>16.45</v>
      </c>
      <c r="AH2253">
        <v>16.07</v>
      </c>
      <c r="AI2253">
        <v>0</v>
      </c>
      <c r="AJ2253">
        <v>0</v>
      </c>
      <c r="AK2253">
        <v>0</v>
      </c>
      <c r="AL2253">
        <v>0</v>
      </c>
      <c r="AM2253">
        <v>0</v>
      </c>
      <c r="AN2253">
        <v>0</v>
      </c>
      <c r="AO2253">
        <v>0</v>
      </c>
      <c r="AP2253">
        <v>0</v>
      </c>
      <c r="AQ2253">
        <v>0</v>
      </c>
      <c r="AR2253">
        <v>0</v>
      </c>
      <c r="AS2253">
        <v>0</v>
      </c>
      <c r="AT2253">
        <v>0</v>
      </c>
      <c r="AU2253">
        <v>0</v>
      </c>
      <c r="AV2253">
        <v>0</v>
      </c>
      <c r="AW2253">
        <v>0</v>
      </c>
      <c r="AX2253">
        <v>0</v>
      </c>
      <c r="AY2253">
        <v>0</v>
      </c>
    </row>
    <row r="2254" spans="1:51">
      <c r="A2254">
        <v>2188</v>
      </c>
      <c r="B2254" t="b">
        <v>1</v>
      </c>
      <c r="C2254" t="s">
        <v>128</v>
      </c>
      <c r="D2254" t="s">
        <v>7191</v>
      </c>
      <c r="E2254" t="s">
        <v>7192</v>
      </c>
      <c r="H2254" t="s">
        <v>7193</v>
      </c>
      <c r="I2254" t="s">
        <v>697</v>
      </c>
      <c r="K2254" s="7">
        <v>0.27</v>
      </c>
      <c r="L2254">
        <v>0.06</v>
      </c>
      <c r="M2254" s="7">
        <v>0.51</v>
      </c>
      <c r="N2254">
        <v>-0.05</v>
      </c>
      <c r="O2254" s="7">
        <v>8.7999999999999995E-2</v>
      </c>
      <c r="P2254">
        <v>0.11</v>
      </c>
      <c r="Q2254" t="s">
        <v>135</v>
      </c>
      <c r="R2254">
        <v>15.35</v>
      </c>
      <c r="S2254">
        <v>15.37</v>
      </c>
      <c r="T2254">
        <v>15.27</v>
      </c>
      <c r="U2254">
        <v>15.43</v>
      </c>
      <c r="V2254">
        <v>15.28</v>
      </c>
      <c r="W2254">
        <v>15.31</v>
      </c>
      <c r="X2254">
        <v>15.5</v>
      </c>
      <c r="Y2254">
        <v>15.3</v>
      </c>
      <c r="Z2254">
        <v>15.3</v>
      </c>
      <c r="AA2254">
        <v>15.29</v>
      </c>
      <c r="AB2254">
        <v>15.42</v>
      </c>
      <c r="AC2254">
        <v>15.27</v>
      </c>
      <c r="AD2254">
        <v>15.37</v>
      </c>
      <c r="AE2254">
        <v>15.44</v>
      </c>
      <c r="AF2254">
        <v>15.53</v>
      </c>
      <c r="AG2254">
        <v>15.38</v>
      </c>
      <c r="AH2254">
        <v>15.34</v>
      </c>
      <c r="AI2254">
        <v>0.27160983999999999</v>
      </c>
      <c r="AJ2254">
        <v>0.28013845999999998</v>
      </c>
      <c r="AK2254">
        <v>0.32532525000000001</v>
      </c>
      <c r="AL2254">
        <v>0.35315785</v>
      </c>
      <c r="AM2254">
        <v>0.26791817000000001</v>
      </c>
      <c r="AN2254">
        <v>0.28749216</v>
      </c>
      <c r="AO2254">
        <v>0.27263631999999999</v>
      </c>
      <c r="AP2254">
        <v>0.39707634000000003</v>
      </c>
      <c r="AQ2254">
        <v>0.35285949999999999</v>
      </c>
      <c r="AR2254">
        <v>0.35233494999999998</v>
      </c>
      <c r="AS2254">
        <v>0.30539634999999998</v>
      </c>
      <c r="AT2254">
        <v>0.3327581</v>
      </c>
      <c r="AU2254">
        <v>0.28509277</v>
      </c>
      <c r="AV2254">
        <v>0.37814989999999998</v>
      </c>
      <c r="AW2254">
        <v>0.45909274</v>
      </c>
      <c r="AX2254">
        <v>0.3761139</v>
      </c>
      <c r="AY2254">
        <v>0.37797882999999999</v>
      </c>
    </row>
    <row r="2255" spans="1:51">
      <c r="A2255">
        <v>2812</v>
      </c>
      <c r="B2255" t="b">
        <v>1</v>
      </c>
      <c r="C2255" t="s">
        <v>128</v>
      </c>
      <c r="D2255" t="s">
        <v>7194</v>
      </c>
      <c r="E2255" t="s">
        <v>7195</v>
      </c>
      <c r="H2255" t="s">
        <v>7196</v>
      </c>
      <c r="I2255" t="s">
        <v>259</v>
      </c>
      <c r="K2255" s="7">
        <v>0.56999999999999995</v>
      </c>
      <c r="L2255">
        <v>-0.01</v>
      </c>
      <c r="M2255" s="7">
        <v>0.15</v>
      </c>
      <c r="N2255">
        <v>0.23</v>
      </c>
      <c r="O2255" s="7">
        <v>8.7999999999999995E-2</v>
      </c>
      <c r="P2255">
        <v>-0.24</v>
      </c>
      <c r="Q2255" t="s">
        <v>135</v>
      </c>
      <c r="R2255">
        <v>17.04</v>
      </c>
      <c r="S2255">
        <v>17.010000000000002</v>
      </c>
      <c r="T2255">
        <v>17.07</v>
      </c>
      <c r="U2255">
        <v>16.79</v>
      </c>
      <c r="V2255">
        <v>16.97</v>
      </c>
      <c r="W2255">
        <v>17.02</v>
      </c>
      <c r="X2255">
        <v>16.84</v>
      </c>
      <c r="Y2255">
        <v>17.2</v>
      </c>
      <c r="Z2255">
        <v>17.100000000000001</v>
      </c>
      <c r="AA2255">
        <v>17.28</v>
      </c>
      <c r="AB2255">
        <v>17.14</v>
      </c>
      <c r="AC2255">
        <v>17.09</v>
      </c>
      <c r="AD2255">
        <v>17.03</v>
      </c>
      <c r="AE2255">
        <v>16.95</v>
      </c>
      <c r="AF2255">
        <v>16.8</v>
      </c>
      <c r="AG2255">
        <v>16.850000000000001</v>
      </c>
      <c r="AH2255">
        <v>16.940000000000001</v>
      </c>
      <c r="AI2255">
        <v>0.25151128</v>
      </c>
      <c r="AJ2255">
        <v>0.34507954000000002</v>
      </c>
      <c r="AK2255">
        <v>0.40694395</v>
      </c>
      <c r="AL2255">
        <v>0.28744407999999999</v>
      </c>
      <c r="AM2255">
        <v>0.40906619999999999</v>
      </c>
      <c r="AN2255">
        <v>0.28748086</v>
      </c>
      <c r="AO2255">
        <v>0.35549217</v>
      </c>
      <c r="AP2255">
        <v>0.31222549999999999</v>
      </c>
      <c r="AQ2255">
        <v>0.26712495000000003</v>
      </c>
      <c r="AR2255">
        <v>0.55226295999999997</v>
      </c>
      <c r="AS2255">
        <v>0.44738778000000001</v>
      </c>
      <c r="AT2255">
        <v>0.39109555000000001</v>
      </c>
      <c r="AU2255">
        <v>0.27065757000000001</v>
      </c>
      <c r="AV2255">
        <v>0.29313222</v>
      </c>
      <c r="AW2255">
        <v>0.40493195999999998</v>
      </c>
      <c r="AX2255">
        <v>0.37582402999999998</v>
      </c>
      <c r="AY2255">
        <v>0.29898432000000003</v>
      </c>
    </row>
    <row r="2256" spans="1:51">
      <c r="A2256">
        <v>3287</v>
      </c>
      <c r="B2256" t="b">
        <v>1</v>
      </c>
      <c r="C2256" t="s">
        <v>128</v>
      </c>
      <c r="D2256" t="s">
        <v>7197</v>
      </c>
      <c r="E2256" t="s">
        <v>7198</v>
      </c>
      <c r="H2256" t="s">
        <v>7199</v>
      </c>
      <c r="I2256" t="s">
        <v>917</v>
      </c>
      <c r="J2256" t="b">
        <v>1</v>
      </c>
      <c r="K2256" s="7">
        <v>0.85</v>
      </c>
      <c r="L2256">
        <v>-0.06</v>
      </c>
      <c r="M2256" s="7">
        <v>4.5999999999999999E-2</v>
      </c>
      <c r="N2256">
        <v>-0.03</v>
      </c>
      <c r="O2256" s="7">
        <v>8.7999999999999995E-2</v>
      </c>
      <c r="P2256">
        <v>-0.03</v>
      </c>
      <c r="Q2256" t="s">
        <v>135</v>
      </c>
      <c r="R2256">
        <v>17.36</v>
      </c>
      <c r="S2256">
        <v>17.36</v>
      </c>
      <c r="T2256">
        <v>17.41</v>
      </c>
      <c r="U2256">
        <v>17.350000000000001</v>
      </c>
      <c r="V2256">
        <v>17.37</v>
      </c>
      <c r="W2256">
        <v>17.440000000000001</v>
      </c>
      <c r="X2256">
        <v>17.32</v>
      </c>
      <c r="Y2256">
        <v>17.36</v>
      </c>
      <c r="Z2256">
        <v>17.25</v>
      </c>
      <c r="AA2256">
        <v>17.399999999999999</v>
      </c>
      <c r="AB2256">
        <v>17.41</v>
      </c>
      <c r="AC2256">
        <v>17.28</v>
      </c>
      <c r="AD2256">
        <v>17.36</v>
      </c>
      <c r="AE2256">
        <v>17.32</v>
      </c>
      <c r="AF2256">
        <v>17.260000000000002</v>
      </c>
      <c r="AG2256">
        <v>17.329999999999998</v>
      </c>
      <c r="AH2256">
        <v>17.260000000000002</v>
      </c>
      <c r="AI2256">
        <v>0.26213599999999998</v>
      </c>
      <c r="AJ2256">
        <v>0.27516225</v>
      </c>
      <c r="AK2256">
        <v>0.29303109999999999</v>
      </c>
      <c r="AL2256">
        <v>0.27525203999999998</v>
      </c>
      <c r="AM2256">
        <v>0.25969492999999999</v>
      </c>
      <c r="AN2256">
        <v>0.33179239999999999</v>
      </c>
      <c r="AO2256">
        <v>0.31636607999999999</v>
      </c>
      <c r="AP2256">
        <v>0.30902015999999999</v>
      </c>
      <c r="AQ2256">
        <v>0.32995859999999999</v>
      </c>
      <c r="AR2256">
        <v>0.28692869999999998</v>
      </c>
      <c r="AS2256">
        <v>0.30260601999999998</v>
      </c>
      <c r="AT2256">
        <v>0.40048384999999997</v>
      </c>
      <c r="AU2256">
        <v>0.27341821999999999</v>
      </c>
      <c r="AV2256">
        <v>0.29779099999999997</v>
      </c>
      <c r="AW2256">
        <v>0.31400203999999998</v>
      </c>
      <c r="AX2256">
        <v>0.37086195</v>
      </c>
      <c r="AY2256">
        <v>0.38171290000000002</v>
      </c>
    </row>
    <row r="2257" spans="1:51">
      <c r="A2257">
        <v>3451</v>
      </c>
      <c r="B2257" t="b">
        <v>1</v>
      </c>
      <c r="C2257" t="s">
        <v>128</v>
      </c>
      <c r="D2257" t="s">
        <v>7200</v>
      </c>
      <c r="E2257" t="s">
        <v>7201</v>
      </c>
      <c r="H2257" t="s">
        <v>7202</v>
      </c>
      <c r="I2257" t="s">
        <v>5306</v>
      </c>
      <c r="J2257" t="b">
        <v>1</v>
      </c>
      <c r="K2257" s="7">
        <v>0.96</v>
      </c>
      <c r="L2257">
        <v>-0.01</v>
      </c>
      <c r="M2257" s="7">
        <v>0.1</v>
      </c>
      <c r="N2257">
        <v>0.06</v>
      </c>
      <c r="O2257" s="7">
        <v>8.7999999999999995E-2</v>
      </c>
      <c r="P2257">
        <v>-7.0000000000000007E-2</v>
      </c>
      <c r="Q2257" t="s">
        <v>135</v>
      </c>
      <c r="R2257">
        <v>15.87</v>
      </c>
      <c r="S2257">
        <v>15.82</v>
      </c>
      <c r="T2257">
        <v>15.84</v>
      </c>
      <c r="U2257">
        <v>15.85</v>
      </c>
      <c r="V2257">
        <v>15.9</v>
      </c>
      <c r="W2257">
        <v>15.89</v>
      </c>
      <c r="X2257">
        <v>15.93</v>
      </c>
      <c r="Y2257">
        <v>15.82</v>
      </c>
      <c r="Z2257">
        <v>15.89</v>
      </c>
      <c r="AA2257">
        <v>15.96</v>
      </c>
      <c r="AB2257">
        <v>16.03</v>
      </c>
      <c r="AC2257">
        <v>15.98</v>
      </c>
      <c r="AD2257">
        <v>15.9</v>
      </c>
      <c r="AE2257">
        <v>15.9</v>
      </c>
      <c r="AF2257">
        <v>15.92</v>
      </c>
      <c r="AG2257">
        <v>15.83</v>
      </c>
      <c r="AH2257">
        <v>15.89</v>
      </c>
      <c r="AI2257">
        <v>0.27243698</v>
      </c>
      <c r="AJ2257">
        <v>0.25587597000000001</v>
      </c>
      <c r="AK2257">
        <v>0.28421688000000001</v>
      </c>
      <c r="AL2257">
        <v>0.32844642000000002</v>
      </c>
      <c r="AM2257">
        <v>0.27887729999999999</v>
      </c>
      <c r="AN2257">
        <v>0.26791179999999998</v>
      </c>
      <c r="AO2257">
        <v>0.25938103000000001</v>
      </c>
      <c r="AP2257">
        <v>0.28669613999999999</v>
      </c>
      <c r="AQ2257">
        <v>0.26797047000000002</v>
      </c>
      <c r="AR2257">
        <v>0.3110562</v>
      </c>
      <c r="AS2257">
        <v>0.26107912999999999</v>
      </c>
      <c r="AT2257">
        <v>0.28961867000000002</v>
      </c>
      <c r="AU2257">
        <v>0.29383209999999998</v>
      </c>
      <c r="AV2257">
        <v>0.34520748000000001</v>
      </c>
      <c r="AW2257">
        <v>0.41541319999999998</v>
      </c>
      <c r="AX2257">
        <v>0.35554590000000003</v>
      </c>
      <c r="AY2257">
        <v>0.2966415</v>
      </c>
    </row>
    <row r="2258" spans="1:51">
      <c r="A2258">
        <v>2357.1</v>
      </c>
      <c r="B2258" t="b">
        <v>1</v>
      </c>
      <c r="C2258" t="s">
        <v>128</v>
      </c>
      <c r="D2258" t="s">
        <v>7203</v>
      </c>
      <c r="E2258" t="s">
        <v>7204</v>
      </c>
      <c r="H2258" t="s">
        <v>7205</v>
      </c>
      <c r="I2258" t="s">
        <v>715</v>
      </c>
      <c r="J2258" t="b">
        <v>1</v>
      </c>
      <c r="K2258" s="7">
        <v>3.3000000000000002E-2</v>
      </c>
      <c r="L2258">
        <v>0.74</v>
      </c>
      <c r="M2258" s="7">
        <v>0.11</v>
      </c>
      <c r="N2258">
        <v>0.52</v>
      </c>
      <c r="O2258" s="7">
        <v>8.8999999999999996E-2</v>
      </c>
      <c r="P2258">
        <v>0.22</v>
      </c>
      <c r="Q2258" t="s">
        <v>135</v>
      </c>
      <c r="R2258">
        <v>15.55</v>
      </c>
      <c r="S2258">
        <v>15.81</v>
      </c>
      <c r="T2258">
        <v>14.92</v>
      </c>
      <c r="U2258">
        <v>14.98</v>
      </c>
      <c r="V2258">
        <v>14.88</v>
      </c>
      <c r="W2258">
        <v>15.82</v>
      </c>
      <c r="X2258">
        <v>15.33</v>
      </c>
      <c r="Y2258">
        <v>15.64</v>
      </c>
      <c r="Z2258">
        <v>15.53</v>
      </c>
      <c r="AA2258">
        <v>15.82</v>
      </c>
      <c r="AB2258">
        <v>15.25</v>
      </c>
      <c r="AC2258">
        <v>15.5</v>
      </c>
      <c r="AD2258">
        <v>15.71</v>
      </c>
      <c r="AE2258">
        <v>15.93</v>
      </c>
      <c r="AF2258">
        <v>15.78</v>
      </c>
      <c r="AG2258">
        <v>15.6</v>
      </c>
      <c r="AH2258">
        <v>15.94</v>
      </c>
      <c r="AI2258">
        <v>0</v>
      </c>
      <c r="AJ2258">
        <v>0.27496502</v>
      </c>
      <c r="AK2258">
        <v>0</v>
      </c>
      <c r="AL2258">
        <v>0</v>
      </c>
      <c r="AM2258">
        <v>0</v>
      </c>
      <c r="AN2258">
        <v>0.29179749999999999</v>
      </c>
      <c r="AO2258">
        <v>0.36856929999999999</v>
      </c>
      <c r="AP2258">
        <v>0</v>
      </c>
      <c r="AQ2258">
        <v>0</v>
      </c>
      <c r="AR2258">
        <v>0</v>
      </c>
      <c r="AS2258">
        <v>0.29048819999999997</v>
      </c>
      <c r="AT2258">
        <v>0.29072857000000002</v>
      </c>
      <c r="AU2258">
        <v>0</v>
      </c>
      <c r="AV2258">
        <v>0</v>
      </c>
      <c r="AW2258">
        <v>0</v>
      </c>
      <c r="AX2258">
        <v>0.50685703999999998</v>
      </c>
      <c r="AY2258">
        <v>0.35496761999999998</v>
      </c>
    </row>
    <row r="2259" spans="1:51">
      <c r="A2259">
        <v>1532</v>
      </c>
      <c r="B2259" t="b">
        <v>1</v>
      </c>
      <c r="C2259" t="s">
        <v>128</v>
      </c>
      <c r="D2259" t="s">
        <v>7206</v>
      </c>
      <c r="E2259" t="s">
        <v>7207</v>
      </c>
      <c r="H2259" t="s">
        <v>7208</v>
      </c>
      <c r="I2259" t="s">
        <v>737</v>
      </c>
      <c r="J2259" t="b">
        <v>1</v>
      </c>
      <c r="K2259" s="7">
        <v>6.4000000000000001E-2</v>
      </c>
      <c r="L2259">
        <v>-0.18</v>
      </c>
      <c r="M2259" s="7">
        <v>0.88</v>
      </c>
      <c r="N2259">
        <v>0.02</v>
      </c>
      <c r="O2259" s="7">
        <v>8.8999999999999996E-2</v>
      </c>
      <c r="P2259">
        <v>-0.2</v>
      </c>
      <c r="Q2259" t="s">
        <v>135</v>
      </c>
      <c r="R2259">
        <v>17.690000000000001</v>
      </c>
      <c r="S2259">
        <v>17.68</v>
      </c>
      <c r="T2259">
        <v>17.78</v>
      </c>
      <c r="U2259">
        <v>17.739999999999998</v>
      </c>
      <c r="V2259">
        <v>17.8</v>
      </c>
      <c r="W2259">
        <v>17.77</v>
      </c>
      <c r="X2259">
        <v>17.72</v>
      </c>
      <c r="Y2259">
        <v>17.75</v>
      </c>
      <c r="Z2259">
        <v>17.899999999999999</v>
      </c>
      <c r="AA2259">
        <v>17.71</v>
      </c>
      <c r="AB2259">
        <v>17.739999999999998</v>
      </c>
      <c r="AC2259">
        <v>17.829999999999998</v>
      </c>
      <c r="AD2259">
        <v>17.68</v>
      </c>
      <c r="AE2259">
        <v>17.420000000000002</v>
      </c>
      <c r="AF2259">
        <v>17.62</v>
      </c>
      <c r="AG2259">
        <v>17.57</v>
      </c>
      <c r="AH2259">
        <v>17.55</v>
      </c>
      <c r="AI2259">
        <v>0.27877405</v>
      </c>
      <c r="AJ2259">
        <v>0.23959069999999999</v>
      </c>
      <c r="AK2259">
        <v>0.24880224000000001</v>
      </c>
      <c r="AL2259">
        <v>0.26226965000000002</v>
      </c>
      <c r="AM2259">
        <v>0.26071717999999999</v>
      </c>
      <c r="AN2259">
        <v>0.26238275</v>
      </c>
      <c r="AO2259">
        <v>0.25775364000000001</v>
      </c>
      <c r="AP2259">
        <v>0.28996222999999999</v>
      </c>
      <c r="AQ2259">
        <v>0.26888102000000003</v>
      </c>
      <c r="AR2259">
        <v>0.27405872999999997</v>
      </c>
      <c r="AS2259">
        <v>0.2802615</v>
      </c>
      <c r="AT2259">
        <v>0.25763628</v>
      </c>
      <c r="AU2259">
        <v>0.26464357999999999</v>
      </c>
      <c r="AV2259">
        <v>0.27339419999999998</v>
      </c>
      <c r="AW2259">
        <v>0.28438866000000002</v>
      </c>
      <c r="AX2259">
        <v>0.36500630000000001</v>
      </c>
      <c r="AY2259">
        <v>0.26944657999999999</v>
      </c>
    </row>
    <row r="2260" spans="1:51">
      <c r="A2260">
        <v>1819.2</v>
      </c>
      <c r="B2260" t="b">
        <v>1</v>
      </c>
      <c r="C2260" t="s">
        <v>128</v>
      </c>
      <c r="D2260" t="s">
        <v>7209</v>
      </c>
      <c r="E2260" t="s">
        <v>7210</v>
      </c>
      <c r="H2260" t="s">
        <v>7211</v>
      </c>
      <c r="I2260" t="s">
        <v>435</v>
      </c>
      <c r="J2260" t="b">
        <v>1</v>
      </c>
      <c r="K2260" s="7">
        <v>0.24</v>
      </c>
      <c r="L2260">
        <v>-0.02</v>
      </c>
      <c r="M2260" s="7">
        <v>0.37</v>
      </c>
      <c r="N2260">
        <v>0.01</v>
      </c>
      <c r="O2260" s="7">
        <v>8.8999999999999996E-2</v>
      </c>
      <c r="P2260">
        <v>-0.03</v>
      </c>
      <c r="Q2260" t="s">
        <v>135</v>
      </c>
      <c r="R2260">
        <v>15.72</v>
      </c>
      <c r="S2260">
        <v>15.66</v>
      </c>
      <c r="T2260">
        <v>15.66</v>
      </c>
      <c r="U2260">
        <v>15.73</v>
      </c>
      <c r="V2260">
        <v>15.71</v>
      </c>
      <c r="W2260">
        <v>15.73</v>
      </c>
      <c r="X2260">
        <v>15.68</v>
      </c>
      <c r="Y2260">
        <v>15.73</v>
      </c>
      <c r="Z2260">
        <v>15.64</v>
      </c>
      <c r="AA2260">
        <v>15.72</v>
      </c>
      <c r="AB2260">
        <v>15.74</v>
      </c>
      <c r="AC2260">
        <v>15.73</v>
      </c>
      <c r="AD2260">
        <v>15.7</v>
      </c>
      <c r="AE2260">
        <v>15.67</v>
      </c>
      <c r="AF2260">
        <v>15.69</v>
      </c>
      <c r="AG2260">
        <v>15.63</v>
      </c>
      <c r="AH2260">
        <v>15.72</v>
      </c>
      <c r="AI2260">
        <v>0.30368412</v>
      </c>
      <c r="AJ2260">
        <v>0.27104782999999999</v>
      </c>
      <c r="AK2260">
        <v>0.37622133000000002</v>
      </c>
      <c r="AL2260">
        <v>0.27636476999999998</v>
      </c>
      <c r="AM2260">
        <v>0.28847128</v>
      </c>
      <c r="AN2260">
        <v>0.28792483000000002</v>
      </c>
      <c r="AO2260">
        <v>0.28535222999999998</v>
      </c>
      <c r="AP2260">
        <v>0.29206612999999998</v>
      </c>
      <c r="AQ2260">
        <v>0.30731219999999998</v>
      </c>
      <c r="AR2260">
        <v>0.28848471999999997</v>
      </c>
      <c r="AS2260">
        <v>0.28085110000000002</v>
      </c>
      <c r="AT2260">
        <v>0.27930358</v>
      </c>
      <c r="AU2260">
        <v>0.26705425999999999</v>
      </c>
      <c r="AV2260">
        <v>0.29391125000000001</v>
      </c>
      <c r="AW2260">
        <v>0.33005615999999999</v>
      </c>
      <c r="AX2260">
        <v>0.31301089999999998</v>
      </c>
      <c r="AY2260">
        <v>0.27203824999999998</v>
      </c>
    </row>
    <row r="2261" spans="1:51">
      <c r="A2261">
        <v>2407</v>
      </c>
      <c r="B2261" t="b">
        <v>1</v>
      </c>
      <c r="C2261" t="s">
        <v>128</v>
      </c>
      <c r="D2261" t="s">
        <v>7212</v>
      </c>
      <c r="E2261" t="s">
        <v>7213</v>
      </c>
      <c r="H2261" t="s">
        <v>7214</v>
      </c>
      <c r="I2261" t="s">
        <v>744</v>
      </c>
      <c r="K2261" s="7">
        <v>0.36</v>
      </c>
      <c r="L2261">
        <v>-0.09</v>
      </c>
      <c r="M2261" s="7">
        <v>0.28999999999999998</v>
      </c>
      <c r="N2261">
        <v>7.0000000000000007E-2</v>
      </c>
      <c r="O2261" s="7">
        <v>8.8999999999999996E-2</v>
      </c>
      <c r="P2261">
        <v>-0.17</v>
      </c>
      <c r="Q2261" t="s">
        <v>135</v>
      </c>
      <c r="R2261">
        <v>16.100000000000001</v>
      </c>
      <c r="S2261">
        <v>0</v>
      </c>
      <c r="T2261">
        <v>16.149999999999999</v>
      </c>
      <c r="U2261">
        <v>15.98</v>
      </c>
      <c r="V2261">
        <v>16.23</v>
      </c>
      <c r="W2261">
        <v>0</v>
      </c>
      <c r="X2261">
        <v>0</v>
      </c>
      <c r="Y2261">
        <v>16.18</v>
      </c>
      <c r="Z2261">
        <v>16.3</v>
      </c>
      <c r="AA2261">
        <v>16.170000000000002</v>
      </c>
      <c r="AB2261">
        <v>0</v>
      </c>
      <c r="AC2261">
        <v>0</v>
      </c>
      <c r="AD2261">
        <v>15.92</v>
      </c>
      <c r="AE2261">
        <v>16.14</v>
      </c>
      <c r="AF2261">
        <v>16.059999999999999</v>
      </c>
      <c r="AG2261">
        <v>0</v>
      </c>
      <c r="AH2261">
        <v>0</v>
      </c>
      <c r="AI2261">
        <v>0.27313896999999998</v>
      </c>
      <c r="AJ2261">
        <v>0.30417191999999998</v>
      </c>
      <c r="AK2261">
        <v>0.30012533000000002</v>
      </c>
      <c r="AL2261">
        <v>0.34628629999999999</v>
      </c>
      <c r="AM2261">
        <v>0.27912896999999998</v>
      </c>
      <c r="AN2261">
        <v>0.28517550000000003</v>
      </c>
      <c r="AO2261">
        <v>0.28807326999999999</v>
      </c>
      <c r="AP2261">
        <v>0.30905694</v>
      </c>
      <c r="AQ2261">
        <v>0.29136624999999999</v>
      </c>
      <c r="AR2261">
        <v>0.31706666999999999</v>
      </c>
      <c r="AS2261">
        <v>0.33868870000000001</v>
      </c>
      <c r="AT2261">
        <v>0.35630023</v>
      </c>
      <c r="AU2261">
        <v>0.32074845000000002</v>
      </c>
      <c r="AV2261">
        <v>0.30834149999999999</v>
      </c>
      <c r="AW2261">
        <v>0.32529485000000002</v>
      </c>
      <c r="AX2261">
        <v>0.30871266000000003</v>
      </c>
      <c r="AY2261">
        <v>0.28011160000000002</v>
      </c>
    </row>
    <row r="2262" spans="1:51" s="11" customFormat="1">
      <c r="A2262">
        <v>2525</v>
      </c>
      <c r="B2262" t="b">
        <v>1</v>
      </c>
      <c r="C2262" t="s">
        <v>128</v>
      </c>
      <c r="D2262" t="s">
        <v>7215</v>
      </c>
      <c r="E2262" t="s">
        <v>7216</v>
      </c>
      <c r="F2262"/>
      <c r="G2262"/>
      <c r="H2262" t="s">
        <v>7217</v>
      </c>
      <c r="I2262" t="s">
        <v>830</v>
      </c>
      <c r="J2262"/>
      <c r="K2262" s="7">
        <v>0.41</v>
      </c>
      <c r="L2262">
        <v>-0.03</v>
      </c>
      <c r="M2262" s="7">
        <v>0.21</v>
      </c>
      <c r="N2262">
        <v>0.08</v>
      </c>
      <c r="O2262" s="7">
        <v>8.8999999999999996E-2</v>
      </c>
      <c r="P2262">
        <v>-0.1</v>
      </c>
      <c r="Q2262" t="s">
        <v>135</v>
      </c>
      <c r="R2262">
        <v>16.59</v>
      </c>
      <c r="S2262">
        <v>16.54</v>
      </c>
      <c r="T2262">
        <v>16.55</v>
      </c>
      <c r="U2262">
        <v>16.47</v>
      </c>
      <c r="V2262">
        <v>16.600000000000001</v>
      </c>
      <c r="W2262">
        <v>16.559999999999999</v>
      </c>
      <c r="X2262">
        <v>16.55</v>
      </c>
      <c r="Y2262">
        <v>16.55</v>
      </c>
      <c r="Z2262">
        <v>16.61</v>
      </c>
      <c r="AA2262">
        <v>16.64</v>
      </c>
      <c r="AB2262">
        <v>16.66</v>
      </c>
      <c r="AC2262">
        <v>16.66</v>
      </c>
      <c r="AD2262">
        <v>16.62</v>
      </c>
      <c r="AE2262">
        <v>16.54</v>
      </c>
      <c r="AF2262">
        <v>16.54</v>
      </c>
      <c r="AG2262">
        <v>16.440000000000001</v>
      </c>
      <c r="AH2262">
        <v>16.329999999999998</v>
      </c>
      <c r="AI2262">
        <v>0.26462659999999999</v>
      </c>
      <c r="AJ2262">
        <v>0.29743117000000002</v>
      </c>
      <c r="AK2262">
        <v>0.34348394999999998</v>
      </c>
      <c r="AL2262">
        <v>0.36991394</v>
      </c>
      <c r="AM2262">
        <v>0.27701589999999998</v>
      </c>
      <c r="AN2262">
        <v>0.36259279999999999</v>
      </c>
      <c r="AO2262">
        <v>0.28657526</v>
      </c>
      <c r="AP2262">
        <v>0.45971909999999999</v>
      </c>
      <c r="AQ2262">
        <v>0.36561497999999998</v>
      </c>
      <c r="AR2262">
        <v>0.38665873000000001</v>
      </c>
      <c r="AS2262">
        <v>0.30058768000000002</v>
      </c>
      <c r="AT2262">
        <v>0.30595344000000002</v>
      </c>
      <c r="AU2262">
        <v>0.25928204999999999</v>
      </c>
      <c r="AV2262">
        <v>0.35685869999999997</v>
      </c>
      <c r="AW2262">
        <v>0.55453160000000001</v>
      </c>
      <c r="AX2262">
        <v>0.33413665999999997</v>
      </c>
      <c r="AY2262">
        <v>0.33904642000000002</v>
      </c>
    </row>
    <row r="2263" spans="1:51">
      <c r="A2263">
        <v>2774</v>
      </c>
      <c r="B2263" t="b">
        <v>1</v>
      </c>
      <c r="C2263" t="s">
        <v>128</v>
      </c>
      <c r="D2263" t="s">
        <v>7218</v>
      </c>
      <c r="E2263" t="s">
        <v>7219</v>
      </c>
      <c r="H2263" t="s">
        <v>7220</v>
      </c>
      <c r="I2263" t="s">
        <v>7221</v>
      </c>
      <c r="J2263" t="b">
        <v>1</v>
      </c>
      <c r="K2263" s="7">
        <v>0.55000000000000004</v>
      </c>
      <c r="L2263">
        <v>0</v>
      </c>
      <c r="M2263" s="7">
        <v>0.14000000000000001</v>
      </c>
      <c r="N2263">
        <v>0.09</v>
      </c>
      <c r="O2263" s="7">
        <v>8.8999999999999996E-2</v>
      </c>
      <c r="P2263">
        <v>-0.1</v>
      </c>
      <c r="Q2263" t="s">
        <v>135</v>
      </c>
      <c r="R2263">
        <v>15.83</v>
      </c>
      <c r="S2263">
        <v>15.92</v>
      </c>
      <c r="T2263">
        <v>15.89</v>
      </c>
      <c r="U2263">
        <v>15.7</v>
      </c>
      <c r="V2263">
        <v>15.95</v>
      </c>
      <c r="W2263">
        <v>15.88</v>
      </c>
      <c r="X2263">
        <v>15.84</v>
      </c>
      <c r="Y2263">
        <v>15.98</v>
      </c>
      <c r="Z2263">
        <v>16.02</v>
      </c>
      <c r="AA2263">
        <v>15.92</v>
      </c>
      <c r="AB2263">
        <v>15.94</v>
      </c>
      <c r="AC2263">
        <v>15.83</v>
      </c>
      <c r="AD2263">
        <v>15.87</v>
      </c>
      <c r="AE2263">
        <v>15.74</v>
      </c>
      <c r="AF2263">
        <v>15.8</v>
      </c>
      <c r="AG2263">
        <v>16.04</v>
      </c>
      <c r="AH2263">
        <v>15.79</v>
      </c>
      <c r="AI2263">
        <v>0.25697599999999998</v>
      </c>
      <c r="AJ2263">
        <v>0</v>
      </c>
      <c r="AK2263">
        <v>0.26775130000000003</v>
      </c>
      <c r="AL2263">
        <v>0.28430240000000001</v>
      </c>
      <c r="AM2263">
        <v>0.25555359999999999</v>
      </c>
      <c r="AN2263">
        <v>0</v>
      </c>
      <c r="AO2263">
        <v>0</v>
      </c>
      <c r="AP2263">
        <v>0.36880970000000002</v>
      </c>
      <c r="AQ2263">
        <v>0.27563803999999997</v>
      </c>
      <c r="AR2263">
        <v>0.37195771999999999</v>
      </c>
      <c r="AS2263">
        <v>0</v>
      </c>
      <c r="AT2263">
        <v>0</v>
      </c>
      <c r="AU2263">
        <v>0.26235306000000003</v>
      </c>
      <c r="AV2263">
        <v>0.28387117000000001</v>
      </c>
      <c r="AW2263">
        <v>0.45003673</v>
      </c>
      <c r="AX2263">
        <v>0</v>
      </c>
      <c r="AY2263">
        <v>0</v>
      </c>
    </row>
    <row r="2264" spans="1:51">
      <c r="A2264">
        <v>2799</v>
      </c>
      <c r="B2264" t="b">
        <v>1</v>
      </c>
      <c r="C2264" t="s">
        <v>128</v>
      </c>
      <c r="D2264" t="s">
        <v>7222</v>
      </c>
      <c r="E2264" t="s">
        <v>7223</v>
      </c>
      <c r="H2264" t="s">
        <v>7224</v>
      </c>
      <c r="I2264" t="s">
        <v>165</v>
      </c>
      <c r="K2264" s="7">
        <v>0.56999999999999995</v>
      </c>
      <c r="L2264">
        <v>-0.05</v>
      </c>
      <c r="M2264" s="7">
        <v>3.1E-2</v>
      </c>
      <c r="N2264">
        <v>-0.14000000000000001</v>
      </c>
      <c r="O2264" s="7">
        <v>8.8999999999999996E-2</v>
      </c>
      <c r="P2264">
        <v>0.09</v>
      </c>
      <c r="Q2264" t="s">
        <v>135</v>
      </c>
      <c r="R2264">
        <v>15.72</v>
      </c>
      <c r="S2264">
        <v>15.76</v>
      </c>
      <c r="T2264">
        <v>15.84</v>
      </c>
      <c r="U2264">
        <v>15.92</v>
      </c>
      <c r="V2264">
        <v>15.77</v>
      </c>
      <c r="W2264">
        <v>15.8</v>
      </c>
      <c r="X2264">
        <v>15.78</v>
      </c>
      <c r="Y2264">
        <v>15.7</v>
      </c>
      <c r="Z2264">
        <v>15.66</v>
      </c>
      <c r="AA2264">
        <v>15.72</v>
      </c>
      <c r="AB2264">
        <v>15.63</v>
      </c>
      <c r="AC2264">
        <v>15.69</v>
      </c>
      <c r="AD2264">
        <v>15.7</v>
      </c>
      <c r="AE2264">
        <v>15.79</v>
      </c>
      <c r="AF2264">
        <v>15.79</v>
      </c>
      <c r="AG2264">
        <v>15.83</v>
      </c>
      <c r="AH2264">
        <v>15.73</v>
      </c>
      <c r="AI2264">
        <v>0.28129575000000001</v>
      </c>
      <c r="AJ2264">
        <v>0.28885232999999999</v>
      </c>
      <c r="AK2264">
        <v>0.28106245000000002</v>
      </c>
      <c r="AL2264">
        <v>0.29175788000000002</v>
      </c>
      <c r="AM2264">
        <v>0.27012523999999999</v>
      </c>
      <c r="AN2264">
        <v>0.27054164000000003</v>
      </c>
      <c r="AO2264">
        <v>0.30282024000000002</v>
      </c>
      <c r="AP2264">
        <v>0.29236588000000002</v>
      </c>
      <c r="AQ2264">
        <v>0.27465891999999997</v>
      </c>
      <c r="AR2264">
        <v>0.30848360000000002</v>
      </c>
      <c r="AS2264">
        <v>0.29339024000000002</v>
      </c>
      <c r="AT2264">
        <v>0.28630729999999999</v>
      </c>
      <c r="AU2264">
        <v>0.28292244999999999</v>
      </c>
      <c r="AV2264">
        <v>0.29433401999999997</v>
      </c>
      <c r="AW2264">
        <v>0.31056273000000001</v>
      </c>
      <c r="AX2264">
        <v>0.35730904000000002</v>
      </c>
      <c r="AY2264">
        <v>0.31150440000000001</v>
      </c>
    </row>
    <row r="2265" spans="1:51">
      <c r="A2265">
        <v>3290</v>
      </c>
      <c r="B2265" t="b">
        <v>1</v>
      </c>
      <c r="C2265" t="s">
        <v>128</v>
      </c>
      <c r="D2265" t="s">
        <v>7225</v>
      </c>
      <c r="E2265" t="s">
        <v>7226</v>
      </c>
      <c r="H2265" t="s">
        <v>7227</v>
      </c>
      <c r="I2265" t="s">
        <v>605</v>
      </c>
      <c r="K2265" s="7">
        <v>0.85</v>
      </c>
      <c r="L2265">
        <v>-0.01</v>
      </c>
      <c r="M2265" s="7">
        <v>0.15</v>
      </c>
      <c r="N2265">
        <v>0.02</v>
      </c>
      <c r="O2265" s="7">
        <v>8.8999999999999996E-2</v>
      </c>
      <c r="P2265">
        <v>-0.03</v>
      </c>
      <c r="Q2265" t="s">
        <v>135</v>
      </c>
      <c r="R2265">
        <v>15.83</v>
      </c>
      <c r="S2265">
        <v>15.86</v>
      </c>
      <c r="T2265">
        <v>15.89</v>
      </c>
      <c r="U2265">
        <v>15.83</v>
      </c>
      <c r="V2265">
        <v>15.9</v>
      </c>
      <c r="W2265">
        <v>15.84</v>
      </c>
      <c r="X2265">
        <v>15.87</v>
      </c>
      <c r="Y2265">
        <v>15.86</v>
      </c>
      <c r="Z2265">
        <v>15.94</v>
      </c>
      <c r="AA2265">
        <v>15.85</v>
      </c>
      <c r="AB2265">
        <v>15.89</v>
      </c>
      <c r="AC2265">
        <v>15.92</v>
      </c>
      <c r="AD2265">
        <v>15.86</v>
      </c>
      <c r="AE2265">
        <v>15.82</v>
      </c>
      <c r="AF2265">
        <v>15.83</v>
      </c>
      <c r="AG2265">
        <v>15.9</v>
      </c>
      <c r="AH2265">
        <v>15.87</v>
      </c>
      <c r="AI2265">
        <v>0</v>
      </c>
      <c r="AJ2265">
        <v>0.24333753999999999</v>
      </c>
      <c r="AK2265">
        <v>0</v>
      </c>
      <c r="AL2265">
        <v>0</v>
      </c>
      <c r="AM2265">
        <v>0</v>
      </c>
      <c r="AN2265">
        <v>0.33223498000000001</v>
      </c>
      <c r="AO2265">
        <v>0.33027390000000001</v>
      </c>
      <c r="AP2265">
        <v>0</v>
      </c>
      <c r="AQ2265">
        <v>0</v>
      </c>
      <c r="AR2265">
        <v>0</v>
      </c>
      <c r="AS2265">
        <v>0.24755943</v>
      </c>
      <c r="AT2265">
        <v>0.25743549999999998</v>
      </c>
      <c r="AU2265">
        <v>0</v>
      </c>
      <c r="AV2265">
        <v>0</v>
      </c>
      <c r="AW2265">
        <v>0</v>
      </c>
      <c r="AX2265">
        <v>0.24549656</v>
      </c>
      <c r="AY2265">
        <v>0.2699259</v>
      </c>
    </row>
    <row r="2266" spans="1:51">
      <c r="A2266">
        <v>1170</v>
      </c>
      <c r="B2266" t="b">
        <v>1</v>
      </c>
      <c r="C2266" t="s">
        <v>128</v>
      </c>
      <c r="D2266" t="s">
        <v>7228</v>
      </c>
      <c r="E2266" t="s">
        <v>7229</v>
      </c>
      <c r="H2266" t="s">
        <v>7230</v>
      </c>
      <c r="I2266" t="s">
        <v>444</v>
      </c>
      <c r="K2266" s="7">
        <v>1.9E-2</v>
      </c>
      <c r="L2266">
        <v>0.22</v>
      </c>
      <c r="M2266" s="7">
        <v>0.31</v>
      </c>
      <c r="N2266">
        <v>0.08</v>
      </c>
      <c r="O2266" s="7">
        <v>0.09</v>
      </c>
      <c r="P2266">
        <v>0.14000000000000001</v>
      </c>
      <c r="Q2266" t="s">
        <v>135</v>
      </c>
      <c r="R2266">
        <v>15.94</v>
      </c>
      <c r="S2266">
        <v>15.93</v>
      </c>
      <c r="T2266">
        <v>15.8</v>
      </c>
      <c r="U2266">
        <v>15.82</v>
      </c>
      <c r="V2266">
        <v>15.84</v>
      </c>
      <c r="W2266">
        <v>15.83</v>
      </c>
      <c r="X2266">
        <v>15.76</v>
      </c>
      <c r="Y2266">
        <v>15.96</v>
      </c>
      <c r="Z2266">
        <v>15.96</v>
      </c>
      <c r="AA2266">
        <v>15.8</v>
      </c>
      <c r="AB2266">
        <v>15.79</v>
      </c>
      <c r="AC2266">
        <v>15.97</v>
      </c>
      <c r="AD2266">
        <v>15.97</v>
      </c>
      <c r="AE2266">
        <v>16.02</v>
      </c>
      <c r="AF2266">
        <v>16.05</v>
      </c>
      <c r="AG2266">
        <v>16.170000000000002</v>
      </c>
      <c r="AH2266">
        <v>16.05</v>
      </c>
      <c r="AI2266">
        <v>0.27939617999999999</v>
      </c>
      <c r="AJ2266">
        <v>0.27152714</v>
      </c>
      <c r="AK2266">
        <v>0.32858783000000003</v>
      </c>
      <c r="AL2266">
        <v>0.29308695000000001</v>
      </c>
      <c r="AM2266">
        <v>0.26700620000000003</v>
      </c>
      <c r="AN2266">
        <v>0.28414119999999998</v>
      </c>
      <c r="AO2266">
        <v>0.3540083</v>
      </c>
      <c r="AP2266">
        <v>0.37752565999999999</v>
      </c>
      <c r="AQ2266">
        <v>0.31931335</v>
      </c>
      <c r="AR2266">
        <v>0.31362382</v>
      </c>
      <c r="AS2266">
        <v>0.26535404000000001</v>
      </c>
      <c r="AT2266">
        <v>0.27842129999999998</v>
      </c>
      <c r="AU2266">
        <v>0.26626673000000001</v>
      </c>
      <c r="AV2266">
        <v>0.29206753000000002</v>
      </c>
      <c r="AW2266">
        <v>0.32707143</v>
      </c>
      <c r="AX2266">
        <v>0.29418343000000002</v>
      </c>
      <c r="AY2266">
        <v>0.31410313000000001</v>
      </c>
    </row>
    <row r="2267" spans="1:51">
      <c r="A2267">
        <v>1292</v>
      </c>
      <c r="B2267" t="b">
        <v>1</v>
      </c>
      <c r="C2267" t="s">
        <v>128</v>
      </c>
      <c r="D2267" t="s">
        <v>7231</v>
      </c>
      <c r="E2267" t="s">
        <v>7232</v>
      </c>
      <c r="H2267" t="s">
        <v>7233</v>
      </c>
      <c r="I2267" t="s">
        <v>502</v>
      </c>
      <c r="K2267" s="7">
        <v>2.8000000000000001E-2</v>
      </c>
      <c r="L2267">
        <v>0.13</v>
      </c>
      <c r="M2267" s="7">
        <v>0.61</v>
      </c>
      <c r="N2267">
        <v>0.02</v>
      </c>
      <c r="O2267" s="7">
        <v>0.09</v>
      </c>
      <c r="P2267">
        <v>0.12</v>
      </c>
      <c r="Q2267" t="s">
        <v>135</v>
      </c>
      <c r="R2267">
        <v>15.47</v>
      </c>
      <c r="S2267">
        <v>15.37</v>
      </c>
      <c r="T2267">
        <v>15.38</v>
      </c>
      <c r="U2267">
        <v>15.39</v>
      </c>
      <c r="V2267">
        <v>15.34</v>
      </c>
      <c r="W2267">
        <v>15.41</v>
      </c>
      <c r="X2267">
        <v>15.34</v>
      </c>
      <c r="Y2267">
        <v>15.4</v>
      </c>
      <c r="Z2267">
        <v>15.37</v>
      </c>
      <c r="AA2267">
        <v>15.36</v>
      </c>
      <c r="AB2267">
        <v>15.34</v>
      </c>
      <c r="AC2267">
        <v>15.46</v>
      </c>
      <c r="AD2267">
        <v>15.43</v>
      </c>
      <c r="AE2267">
        <v>15.39</v>
      </c>
      <c r="AF2267">
        <v>15.58</v>
      </c>
      <c r="AG2267">
        <v>15.55</v>
      </c>
      <c r="AH2267">
        <v>15.56</v>
      </c>
      <c r="AI2267">
        <v>0.25367879999999998</v>
      </c>
      <c r="AJ2267">
        <v>0.26256230000000003</v>
      </c>
      <c r="AK2267">
        <v>0.2600809</v>
      </c>
      <c r="AL2267">
        <v>0.27276499999999998</v>
      </c>
      <c r="AM2267">
        <v>0.25106024999999998</v>
      </c>
      <c r="AN2267">
        <v>0.27184736999999998</v>
      </c>
      <c r="AO2267">
        <v>0.2764779</v>
      </c>
      <c r="AP2267">
        <v>0.25287284999999998</v>
      </c>
      <c r="AQ2267">
        <v>0.29557257999999997</v>
      </c>
      <c r="AR2267">
        <v>0.26870285999999999</v>
      </c>
      <c r="AS2267">
        <v>0.26248595000000002</v>
      </c>
      <c r="AT2267">
        <v>0.28935992999999999</v>
      </c>
      <c r="AU2267">
        <v>0.24466942</v>
      </c>
      <c r="AV2267">
        <v>0.25553379999999998</v>
      </c>
      <c r="AW2267">
        <v>0.29857853000000001</v>
      </c>
      <c r="AX2267">
        <v>0.39473140000000001</v>
      </c>
      <c r="AY2267">
        <v>0.29004425</v>
      </c>
    </row>
    <row r="2268" spans="1:51">
      <c r="A2268">
        <v>1746</v>
      </c>
      <c r="B2268" t="b">
        <v>1</v>
      </c>
      <c r="C2268" t="s">
        <v>128</v>
      </c>
      <c r="D2268" t="s">
        <v>7234</v>
      </c>
      <c r="E2268" t="s">
        <v>7235</v>
      </c>
      <c r="H2268" t="s">
        <v>7236</v>
      </c>
      <c r="I2268" t="s">
        <v>430</v>
      </c>
      <c r="K2268" s="7">
        <v>0.11</v>
      </c>
      <c r="L2268">
        <v>-0.1</v>
      </c>
      <c r="M2268" s="7">
        <v>0.51</v>
      </c>
      <c r="N2268">
        <v>0.05</v>
      </c>
      <c r="O2268" s="7">
        <v>0.09</v>
      </c>
      <c r="P2268">
        <v>-0.15</v>
      </c>
      <c r="Q2268" t="s">
        <v>135</v>
      </c>
      <c r="R2268">
        <v>16.37</v>
      </c>
      <c r="S2268">
        <v>16.38</v>
      </c>
      <c r="T2268">
        <v>16.29</v>
      </c>
      <c r="U2268">
        <v>16.34</v>
      </c>
      <c r="V2268">
        <v>16.38</v>
      </c>
      <c r="W2268">
        <v>16.3</v>
      </c>
      <c r="X2268">
        <v>16.399999999999999</v>
      </c>
      <c r="Y2268">
        <v>16.489999999999998</v>
      </c>
      <c r="Z2268">
        <v>16.52</v>
      </c>
      <c r="AA2268">
        <v>16.11</v>
      </c>
      <c r="AB2268">
        <v>16.329999999999998</v>
      </c>
      <c r="AC2268">
        <v>16.52</v>
      </c>
      <c r="AD2268">
        <v>16.25</v>
      </c>
      <c r="AE2268">
        <v>16.23</v>
      </c>
      <c r="AF2268">
        <v>16.239999999999998</v>
      </c>
      <c r="AG2268">
        <v>16.170000000000002</v>
      </c>
      <c r="AH2268">
        <v>16.36</v>
      </c>
      <c r="AI2268">
        <v>0</v>
      </c>
      <c r="AJ2268">
        <v>0</v>
      </c>
      <c r="AK2268">
        <v>0</v>
      </c>
      <c r="AL2268">
        <v>0</v>
      </c>
      <c r="AM2268">
        <v>0</v>
      </c>
      <c r="AN2268">
        <v>0</v>
      </c>
      <c r="AO2268">
        <v>0</v>
      </c>
      <c r="AP2268">
        <v>0</v>
      </c>
      <c r="AQ2268">
        <v>0</v>
      </c>
      <c r="AR2268">
        <v>0</v>
      </c>
      <c r="AS2268">
        <v>0</v>
      </c>
      <c r="AT2268">
        <v>0</v>
      </c>
      <c r="AU2268">
        <v>0</v>
      </c>
      <c r="AV2268">
        <v>0</v>
      </c>
      <c r="AW2268">
        <v>0</v>
      </c>
      <c r="AX2268">
        <v>0</v>
      </c>
      <c r="AY2268">
        <v>0</v>
      </c>
    </row>
    <row r="2269" spans="1:51">
      <c r="A2269">
        <v>1926</v>
      </c>
      <c r="B2269" t="b">
        <v>1</v>
      </c>
      <c r="C2269" t="s">
        <v>128</v>
      </c>
      <c r="D2269" t="s">
        <v>7237</v>
      </c>
      <c r="E2269" t="s">
        <v>7238</v>
      </c>
      <c r="H2269" t="s">
        <v>7239</v>
      </c>
      <c r="I2269" t="s">
        <v>176</v>
      </c>
      <c r="K2269" s="7">
        <v>0.17</v>
      </c>
      <c r="L2269">
        <v>-0.08</v>
      </c>
      <c r="M2269" s="7">
        <v>0.6</v>
      </c>
      <c r="N2269">
        <v>0.02</v>
      </c>
      <c r="O2269" s="7">
        <v>0.09</v>
      </c>
      <c r="P2269">
        <v>-0.1</v>
      </c>
      <c r="Q2269" t="s">
        <v>135</v>
      </c>
      <c r="R2269">
        <v>16.28</v>
      </c>
      <c r="S2269">
        <v>16.29</v>
      </c>
      <c r="T2269">
        <v>16.36</v>
      </c>
      <c r="U2269">
        <v>16.28</v>
      </c>
      <c r="V2269">
        <v>16.32</v>
      </c>
      <c r="W2269">
        <v>16.28</v>
      </c>
      <c r="X2269">
        <v>16.309999999999999</v>
      </c>
      <c r="Y2269">
        <v>16.350000000000001</v>
      </c>
      <c r="Z2269">
        <v>16.23</v>
      </c>
      <c r="AA2269">
        <v>16.37</v>
      </c>
      <c r="AB2269">
        <v>16.41</v>
      </c>
      <c r="AC2269">
        <v>16.28</v>
      </c>
      <c r="AD2269">
        <v>16.29</v>
      </c>
      <c r="AE2269">
        <v>16.25</v>
      </c>
      <c r="AF2269">
        <v>16.149999999999999</v>
      </c>
      <c r="AG2269">
        <v>16.21</v>
      </c>
      <c r="AH2269">
        <v>16.260000000000002</v>
      </c>
      <c r="AI2269">
        <v>0</v>
      </c>
      <c r="AJ2269">
        <v>0</v>
      </c>
      <c r="AK2269">
        <v>0</v>
      </c>
      <c r="AL2269">
        <v>0</v>
      </c>
      <c r="AM2269">
        <v>0</v>
      </c>
      <c r="AN2269">
        <v>0</v>
      </c>
      <c r="AO2269">
        <v>0</v>
      </c>
      <c r="AP2269">
        <v>0</v>
      </c>
      <c r="AQ2269">
        <v>0</v>
      </c>
      <c r="AR2269">
        <v>0</v>
      </c>
      <c r="AS2269">
        <v>0</v>
      </c>
      <c r="AT2269">
        <v>0</v>
      </c>
      <c r="AU2269">
        <v>0</v>
      </c>
      <c r="AV2269">
        <v>0</v>
      </c>
      <c r="AW2269">
        <v>0</v>
      </c>
      <c r="AX2269">
        <v>0</v>
      </c>
      <c r="AY2269">
        <v>0</v>
      </c>
    </row>
    <row r="2270" spans="1:51">
      <c r="A2270">
        <v>2715</v>
      </c>
      <c r="B2270" t="b">
        <v>1</v>
      </c>
      <c r="C2270" t="s">
        <v>128</v>
      </c>
      <c r="D2270" t="s">
        <v>7240</v>
      </c>
      <c r="E2270" t="s">
        <v>7241</v>
      </c>
      <c r="H2270" t="s">
        <v>7242</v>
      </c>
      <c r="I2270" t="s">
        <v>722</v>
      </c>
      <c r="K2270" s="7">
        <v>0.51</v>
      </c>
      <c r="L2270">
        <v>-0.05</v>
      </c>
      <c r="M2270" s="7">
        <v>0.03</v>
      </c>
      <c r="N2270">
        <v>-0.14000000000000001</v>
      </c>
      <c r="O2270" s="7">
        <v>0.09</v>
      </c>
      <c r="P2270">
        <v>0.1</v>
      </c>
      <c r="Q2270" t="s">
        <v>135</v>
      </c>
      <c r="R2270">
        <v>15.38</v>
      </c>
      <c r="S2270">
        <v>15.44</v>
      </c>
      <c r="T2270">
        <v>15.44</v>
      </c>
      <c r="U2270">
        <v>15.53</v>
      </c>
      <c r="V2270">
        <v>15.36</v>
      </c>
      <c r="W2270">
        <v>15.39</v>
      </c>
      <c r="X2270">
        <v>15.48</v>
      </c>
      <c r="Y2270">
        <v>15.3</v>
      </c>
      <c r="Z2270">
        <v>15.39</v>
      </c>
      <c r="AA2270">
        <v>15.29</v>
      </c>
      <c r="AB2270">
        <v>15.23</v>
      </c>
      <c r="AC2270">
        <v>15.24</v>
      </c>
      <c r="AD2270">
        <v>15.28</v>
      </c>
      <c r="AE2270">
        <v>15.4</v>
      </c>
      <c r="AF2270">
        <v>15.5</v>
      </c>
      <c r="AG2270">
        <v>15.31</v>
      </c>
      <c r="AH2270">
        <v>15.49</v>
      </c>
      <c r="AI2270">
        <v>0.28157216000000002</v>
      </c>
      <c r="AJ2270">
        <v>0</v>
      </c>
      <c r="AK2270">
        <v>0.35276619999999997</v>
      </c>
      <c r="AL2270">
        <v>0.32672644000000001</v>
      </c>
      <c r="AM2270">
        <v>0.28349224000000001</v>
      </c>
      <c r="AN2270">
        <v>0</v>
      </c>
      <c r="AO2270">
        <v>0</v>
      </c>
      <c r="AP2270">
        <v>0.29652129999999999</v>
      </c>
      <c r="AQ2270">
        <v>0.25226206000000001</v>
      </c>
      <c r="AR2270">
        <v>0.25600182999999999</v>
      </c>
      <c r="AS2270">
        <v>0</v>
      </c>
      <c r="AT2270">
        <v>0</v>
      </c>
      <c r="AU2270">
        <v>0.25738463</v>
      </c>
      <c r="AV2270">
        <v>0.25351193999999999</v>
      </c>
      <c r="AW2270">
        <v>0.27100044000000001</v>
      </c>
      <c r="AX2270">
        <v>0</v>
      </c>
      <c r="AY2270">
        <v>0</v>
      </c>
    </row>
    <row r="2271" spans="1:51">
      <c r="A2271">
        <v>2765</v>
      </c>
      <c r="B2271" t="b">
        <v>1</v>
      </c>
      <c r="C2271" t="s">
        <v>128</v>
      </c>
      <c r="D2271" t="s">
        <v>7243</v>
      </c>
      <c r="E2271" t="s">
        <v>7244</v>
      </c>
      <c r="H2271" t="s">
        <v>7245</v>
      </c>
      <c r="I2271" t="s">
        <v>577</v>
      </c>
      <c r="J2271" t="b">
        <v>1</v>
      </c>
      <c r="K2271" s="7">
        <v>0.55000000000000004</v>
      </c>
      <c r="L2271">
        <v>-0.01</v>
      </c>
      <c r="M2271" s="7">
        <v>0.17</v>
      </c>
      <c r="N2271">
        <v>0.05</v>
      </c>
      <c r="O2271" s="7">
        <v>0.09</v>
      </c>
      <c r="P2271">
        <v>-7.0000000000000007E-2</v>
      </c>
      <c r="Q2271" t="s">
        <v>135</v>
      </c>
      <c r="R2271">
        <v>16.420000000000002</v>
      </c>
      <c r="S2271">
        <v>16.399999999999999</v>
      </c>
      <c r="T2271">
        <v>16.420000000000002</v>
      </c>
      <c r="U2271">
        <v>16.46</v>
      </c>
      <c r="V2271">
        <v>16.37</v>
      </c>
      <c r="W2271">
        <v>16.47</v>
      </c>
      <c r="X2271">
        <v>16.37</v>
      </c>
      <c r="Y2271">
        <v>16.47</v>
      </c>
      <c r="Z2271">
        <v>16.39</v>
      </c>
      <c r="AA2271">
        <v>16.53</v>
      </c>
      <c r="AB2271">
        <v>16.54</v>
      </c>
      <c r="AC2271">
        <v>16.43</v>
      </c>
      <c r="AD2271">
        <v>16.43</v>
      </c>
      <c r="AE2271">
        <v>16.440000000000001</v>
      </c>
      <c r="AF2271">
        <v>16.36</v>
      </c>
      <c r="AG2271">
        <v>16.399999999999999</v>
      </c>
      <c r="AH2271">
        <v>16.37</v>
      </c>
      <c r="AI2271">
        <v>0.23693328</v>
      </c>
      <c r="AJ2271">
        <v>0.24486879</v>
      </c>
      <c r="AK2271">
        <v>0.23811600999999999</v>
      </c>
      <c r="AL2271">
        <v>0.23863633000000001</v>
      </c>
      <c r="AM2271">
        <v>0.27644819999999998</v>
      </c>
      <c r="AN2271">
        <v>0.26294547000000001</v>
      </c>
      <c r="AO2271">
        <v>0.27072756999999997</v>
      </c>
      <c r="AP2271">
        <v>0.2411375</v>
      </c>
      <c r="AQ2271">
        <v>0.24859439999999999</v>
      </c>
      <c r="AR2271">
        <v>0.25861683000000002</v>
      </c>
      <c r="AS2271">
        <v>0.26490232000000002</v>
      </c>
      <c r="AT2271">
        <v>0.29788998</v>
      </c>
      <c r="AU2271">
        <v>0.23803683</v>
      </c>
      <c r="AV2271">
        <v>0.23779575999999999</v>
      </c>
      <c r="AW2271">
        <v>0.25250383999999998</v>
      </c>
      <c r="AX2271">
        <v>0.33630275999999998</v>
      </c>
      <c r="AY2271">
        <v>0.25081777999999999</v>
      </c>
    </row>
    <row r="2272" spans="1:51">
      <c r="A2272">
        <v>2967</v>
      </c>
      <c r="B2272" t="b">
        <v>1</v>
      </c>
      <c r="C2272" t="s">
        <v>128</v>
      </c>
      <c r="D2272" t="s">
        <v>7246</v>
      </c>
      <c r="E2272" t="s">
        <v>7247</v>
      </c>
      <c r="H2272" t="s">
        <v>7248</v>
      </c>
      <c r="I2272" t="s">
        <v>968</v>
      </c>
      <c r="J2272" t="b">
        <v>1</v>
      </c>
      <c r="K2272" s="7">
        <v>0.66</v>
      </c>
      <c r="L2272">
        <v>-0.05</v>
      </c>
      <c r="M2272" s="7">
        <v>8.8999999999999996E-2</v>
      </c>
      <c r="N2272">
        <v>0.09</v>
      </c>
      <c r="O2272" s="7">
        <v>0.09</v>
      </c>
      <c r="P2272">
        <v>-0.13</v>
      </c>
      <c r="Q2272" t="s">
        <v>135</v>
      </c>
      <c r="R2272">
        <v>14.6</v>
      </c>
      <c r="S2272">
        <v>14.66</v>
      </c>
      <c r="T2272">
        <v>14.74</v>
      </c>
      <c r="U2272">
        <v>14.61</v>
      </c>
      <c r="V2272">
        <v>14.74</v>
      </c>
      <c r="W2272">
        <v>14.73</v>
      </c>
      <c r="X2272">
        <v>14.78</v>
      </c>
      <c r="Y2272">
        <v>14.86</v>
      </c>
      <c r="Z2272">
        <v>14.87</v>
      </c>
      <c r="AA2272">
        <v>14.8</v>
      </c>
      <c r="AB2272">
        <v>14.74</v>
      </c>
      <c r="AC2272">
        <v>14.69</v>
      </c>
      <c r="AD2272">
        <v>14.55</v>
      </c>
      <c r="AE2272">
        <v>14.7</v>
      </c>
      <c r="AF2272">
        <v>14.74</v>
      </c>
      <c r="AG2272">
        <v>14.89</v>
      </c>
      <c r="AH2272">
        <v>14.55</v>
      </c>
      <c r="AI2272">
        <v>0</v>
      </c>
      <c r="AJ2272">
        <v>0.33064149999999998</v>
      </c>
      <c r="AK2272">
        <v>0</v>
      </c>
      <c r="AL2272">
        <v>0</v>
      </c>
      <c r="AM2272">
        <v>0</v>
      </c>
      <c r="AN2272">
        <v>0.32600462000000002</v>
      </c>
      <c r="AO2272">
        <v>0.32850935999999997</v>
      </c>
      <c r="AP2272">
        <v>0</v>
      </c>
      <c r="AQ2272">
        <v>0</v>
      </c>
      <c r="AR2272">
        <v>0</v>
      </c>
      <c r="AS2272">
        <v>0.42423874</v>
      </c>
      <c r="AT2272">
        <v>0.35053079999999998</v>
      </c>
      <c r="AU2272">
        <v>0</v>
      </c>
      <c r="AV2272">
        <v>0</v>
      </c>
      <c r="AW2272">
        <v>0</v>
      </c>
      <c r="AX2272">
        <v>0.59088503999999997</v>
      </c>
      <c r="AY2272">
        <v>0.47959142999999999</v>
      </c>
    </row>
    <row r="2273" spans="1:51">
      <c r="A2273">
        <v>3042</v>
      </c>
      <c r="B2273" t="b">
        <v>1</v>
      </c>
      <c r="C2273" t="s">
        <v>128</v>
      </c>
      <c r="D2273" t="s">
        <v>7249</v>
      </c>
      <c r="E2273" t="s">
        <v>7250</v>
      </c>
      <c r="H2273" t="s">
        <v>7251</v>
      </c>
      <c r="I2273" t="s">
        <v>217</v>
      </c>
      <c r="K2273" s="7">
        <v>0.71</v>
      </c>
      <c r="L2273">
        <v>-0.05</v>
      </c>
      <c r="M2273" s="7">
        <v>7.6999999999999999E-2</v>
      </c>
      <c r="N2273">
        <v>0.12</v>
      </c>
      <c r="O2273" s="7">
        <v>0.09</v>
      </c>
      <c r="P2273">
        <v>-0.17</v>
      </c>
      <c r="Q2273" t="s">
        <v>135</v>
      </c>
      <c r="R2273">
        <v>16.18</v>
      </c>
      <c r="S2273">
        <v>0</v>
      </c>
      <c r="T2273">
        <v>16.21</v>
      </c>
      <c r="U2273">
        <v>15.99</v>
      </c>
      <c r="V2273">
        <v>16.12</v>
      </c>
      <c r="W2273">
        <v>0</v>
      </c>
      <c r="X2273">
        <v>0</v>
      </c>
      <c r="Y2273">
        <v>16.2</v>
      </c>
      <c r="Z2273">
        <v>16.3</v>
      </c>
      <c r="AA2273">
        <v>16.16</v>
      </c>
      <c r="AB2273">
        <v>0</v>
      </c>
      <c r="AC2273">
        <v>0</v>
      </c>
      <c r="AD2273">
        <v>16.079999999999998</v>
      </c>
      <c r="AE2273">
        <v>16.059999999999999</v>
      </c>
      <c r="AF2273">
        <v>16.02</v>
      </c>
      <c r="AG2273">
        <v>0</v>
      </c>
      <c r="AH2273">
        <v>0</v>
      </c>
      <c r="AI2273">
        <v>0.26444279999999998</v>
      </c>
      <c r="AJ2273">
        <v>0.29501975000000003</v>
      </c>
      <c r="AK2273">
        <v>0.29812184000000003</v>
      </c>
      <c r="AL2273">
        <v>0.30511853</v>
      </c>
      <c r="AM2273">
        <v>0.26655304000000002</v>
      </c>
      <c r="AN2273">
        <v>0.27546199999999998</v>
      </c>
      <c r="AO2273">
        <v>0.32077178000000001</v>
      </c>
      <c r="AP2273">
        <v>0.31691395999999999</v>
      </c>
      <c r="AQ2273">
        <v>0.32307996999999999</v>
      </c>
      <c r="AR2273">
        <v>0.39187178</v>
      </c>
      <c r="AS2273">
        <v>0.28419</v>
      </c>
      <c r="AT2273">
        <v>0.32929900000000001</v>
      </c>
      <c r="AU2273">
        <v>0.27516580000000002</v>
      </c>
      <c r="AV2273">
        <v>0.32706434000000001</v>
      </c>
      <c r="AW2273">
        <v>0.38580545999999999</v>
      </c>
      <c r="AX2273">
        <v>0.29947495000000002</v>
      </c>
      <c r="AY2273">
        <v>0.35867345</v>
      </c>
    </row>
    <row r="2274" spans="1:51">
      <c r="A2274">
        <v>2442</v>
      </c>
      <c r="B2274" t="b">
        <v>1</v>
      </c>
      <c r="C2274" t="s">
        <v>128</v>
      </c>
      <c r="D2274" t="s">
        <v>7252</v>
      </c>
      <c r="E2274" t="s">
        <v>7253</v>
      </c>
      <c r="H2274" t="s">
        <v>7254</v>
      </c>
      <c r="I2274" t="s">
        <v>597</v>
      </c>
      <c r="K2274" s="7">
        <v>0.38</v>
      </c>
      <c r="L2274">
        <v>-0.03</v>
      </c>
      <c r="M2274" s="7">
        <v>0.28999999999999998</v>
      </c>
      <c r="N2274">
        <v>0.08</v>
      </c>
      <c r="O2274" s="7">
        <v>9.0999999999999998E-2</v>
      </c>
      <c r="P2274">
        <v>-0.11</v>
      </c>
      <c r="Q2274" t="s">
        <v>135</v>
      </c>
      <c r="R2274">
        <v>15.72</v>
      </c>
      <c r="S2274">
        <v>15.79</v>
      </c>
      <c r="T2274">
        <v>15.8</v>
      </c>
      <c r="U2274">
        <v>15.58</v>
      </c>
      <c r="V2274">
        <v>15.74</v>
      </c>
      <c r="W2274">
        <v>15.74</v>
      </c>
      <c r="X2274">
        <v>15.73</v>
      </c>
      <c r="Y2274">
        <v>15.88</v>
      </c>
      <c r="Z2274">
        <v>15.94</v>
      </c>
      <c r="AA2274">
        <v>15.81</v>
      </c>
      <c r="AB2274">
        <v>15.6</v>
      </c>
      <c r="AC2274">
        <v>15.78</v>
      </c>
      <c r="AD2274">
        <v>15.64</v>
      </c>
      <c r="AE2274">
        <v>15.68</v>
      </c>
      <c r="AF2274">
        <v>15.61</v>
      </c>
      <c r="AG2274">
        <v>15.77</v>
      </c>
      <c r="AH2274">
        <v>15.76</v>
      </c>
      <c r="AI2274">
        <v>0.26596344</v>
      </c>
      <c r="AJ2274">
        <v>0.2767232</v>
      </c>
      <c r="AK2274">
        <v>0.33211973</v>
      </c>
      <c r="AL2274">
        <v>0.30226740000000002</v>
      </c>
      <c r="AM2274">
        <v>0.29148995999999999</v>
      </c>
      <c r="AN2274">
        <v>0.28537557000000002</v>
      </c>
      <c r="AO2274">
        <v>0.28700717999999997</v>
      </c>
      <c r="AP2274">
        <v>0.33969044999999998</v>
      </c>
      <c r="AQ2274">
        <v>0.28573892000000001</v>
      </c>
      <c r="AR2274">
        <v>0.28657949999999999</v>
      </c>
      <c r="AS2274">
        <v>0.30195280000000002</v>
      </c>
      <c r="AT2274">
        <v>0.28308928</v>
      </c>
      <c r="AU2274">
        <v>0.30748325999999998</v>
      </c>
      <c r="AV2274">
        <v>0.28930901999999997</v>
      </c>
      <c r="AW2274">
        <v>0.27550723999999999</v>
      </c>
      <c r="AX2274">
        <v>0.29361292999999999</v>
      </c>
      <c r="AY2274">
        <v>0.31633215999999997</v>
      </c>
    </row>
    <row r="2275" spans="1:51">
      <c r="A2275">
        <v>2650</v>
      </c>
      <c r="B2275" t="b">
        <v>1</v>
      </c>
      <c r="C2275" t="s">
        <v>128</v>
      </c>
      <c r="D2275" t="s">
        <v>7255</v>
      </c>
      <c r="E2275" t="s">
        <v>7256</v>
      </c>
      <c r="H2275" t="s">
        <v>7257</v>
      </c>
      <c r="I2275" t="s">
        <v>530</v>
      </c>
      <c r="K2275" s="7">
        <v>0.48</v>
      </c>
      <c r="L2275">
        <v>0.03</v>
      </c>
      <c r="M2275" s="7">
        <v>0.23</v>
      </c>
      <c r="N2275">
        <v>-0.02</v>
      </c>
      <c r="O2275" s="7">
        <v>9.0999999999999998E-2</v>
      </c>
      <c r="P2275">
        <v>0.05</v>
      </c>
      <c r="Q2275" t="s">
        <v>135</v>
      </c>
      <c r="R2275">
        <v>16.12</v>
      </c>
      <c r="S2275">
        <v>16.13</v>
      </c>
      <c r="T2275">
        <v>16.12</v>
      </c>
      <c r="U2275">
        <v>16.190000000000001</v>
      </c>
      <c r="V2275">
        <v>16.09</v>
      </c>
      <c r="W2275">
        <v>16.079999999999998</v>
      </c>
      <c r="X2275">
        <v>16.170000000000002</v>
      </c>
      <c r="Y2275">
        <v>16.09</v>
      </c>
      <c r="Z2275">
        <v>16.21</v>
      </c>
      <c r="AA2275">
        <v>15.97</v>
      </c>
      <c r="AB2275">
        <v>16.09</v>
      </c>
      <c r="AC2275">
        <v>16.190000000000001</v>
      </c>
      <c r="AD2275">
        <v>16.21</v>
      </c>
      <c r="AE2275">
        <v>16.23</v>
      </c>
      <c r="AF2275">
        <v>16.03</v>
      </c>
      <c r="AG2275">
        <v>16.149999999999999</v>
      </c>
      <c r="AH2275">
        <v>16.14</v>
      </c>
      <c r="AI2275">
        <v>0.25511107</v>
      </c>
      <c r="AJ2275">
        <v>0</v>
      </c>
      <c r="AK2275">
        <v>0.28801247000000002</v>
      </c>
      <c r="AL2275">
        <v>0.27195412000000002</v>
      </c>
      <c r="AM2275">
        <v>0.28679088000000003</v>
      </c>
      <c r="AN2275">
        <v>0</v>
      </c>
      <c r="AO2275">
        <v>0</v>
      </c>
      <c r="AP2275">
        <v>0.31170234000000002</v>
      </c>
      <c r="AQ2275">
        <v>0.27020586000000002</v>
      </c>
      <c r="AR2275">
        <v>0.42790356000000002</v>
      </c>
      <c r="AS2275">
        <v>0</v>
      </c>
      <c r="AT2275">
        <v>0</v>
      </c>
      <c r="AU2275">
        <v>0.26679340000000001</v>
      </c>
      <c r="AV2275">
        <v>0.24385219999999999</v>
      </c>
      <c r="AW2275">
        <v>0.36633325</v>
      </c>
      <c r="AX2275">
        <v>0</v>
      </c>
      <c r="AY2275">
        <v>0</v>
      </c>
    </row>
    <row r="2276" spans="1:51">
      <c r="A2276">
        <v>2955</v>
      </c>
      <c r="B2276" t="b">
        <v>1</v>
      </c>
      <c r="C2276" t="s">
        <v>128</v>
      </c>
      <c r="D2276" t="s">
        <v>7258</v>
      </c>
      <c r="E2276" t="s">
        <v>7259</v>
      </c>
      <c r="H2276" t="s">
        <v>7260</v>
      </c>
      <c r="I2276" t="s">
        <v>2629</v>
      </c>
      <c r="K2276" s="7">
        <v>0.65</v>
      </c>
      <c r="L2276">
        <v>0.03</v>
      </c>
      <c r="M2276" s="7">
        <v>0.31</v>
      </c>
      <c r="N2276">
        <v>-0.06</v>
      </c>
      <c r="O2276" s="7">
        <v>9.0999999999999998E-2</v>
      </c>
      <c r="P2276">
        <v>0.09</v>
      </c>
      <c r="Q2276" t="s">
        <v>135</v>
      </c>
      <c r="R2276">
        <v>14.63</v>
      </c>
      <c r="S2276">
        <v>0</v>
      </c>
      <c r="T2276">
        <v>14.45</v>
      </c>
      <c r="U2276">
        <v>14.67</v>
      </c>
      <c r="V2276">
        <v>14.36</v>
      </c>
      <c r="W2276">
        <v>0</v>
      </c>
      <c r="X2276">
        <v>0</v>
      </c>
      <c r="Y2276">
        <v>14.41</v>
      </c>
      <c r="Z2276">
        <v>14.38</v>
      </c>
      <c r="AA2276">
        <v>14.45</v>
      </c>
      <c r="AB2276">
        <v>0</v>
      </c>
      <c r="AC2276">
        <v>0</v>
      </c>
      <c r="AD2276">
        <v>14.44</v>
      </c>
      <c r="AE2276">
        <v>14.51</v>
      </c>
      <c r="AF2276">
        <v>14.58</v>
      </c>
      <c r="AG2276">
        <v>0</v>
      </c>
      <c r="AH2276">
        <v>0</v>
      </c>
      <c r="AI2276">
        <v>0.26619883999999999</v>
      </c>
      <c r="AJ2276">
        <v>0.27353840000000001</v>
      </c>
      <c r="AK2276">
        <v>0.29171476000000002</v>
      </c>
      <c r="AL2276">
        <v>0.27791300000000002</v>
      </c>
      <c r="AM2276">
        <v>0.27192371999999998</v>
      </c>
      <c r="AN2276">
        <v>0.25394033999999999</v>
      </c>
      <c r="AO2276">
        <v>0.27141189999999998</v>
      </c>
      <c r="AP2276">
        <v>0.34482289999999999</v>
      </c>
      <c r="AQ2276">
        <v>0.31582102000000001</v>
      </c>
      <c r="AR2276">
        <v>0.32107648</v>
      </c>
      <c r="AS2276">
        <v>0.32780382000000002</v>
      </c>
      <c r="AT2276">
        <v>0.30235364999999997</v>
      </c>
      <c r="AU2276">
        <v>0.2678121</v>
      </c>
      <c r="AV2276">
        <v>0.31327601999999999</v>
      </c>
      <c r="AW2276">
        <v>0.34247582999999998</v>
      </c>
      <c r="AX2276">
        <v>0.42400262</v>
      </c>
      <c r="AY2276">
        <v>0.34720250000000002</v>
      </c>
    </row>
    <row r="2277" spans="1:51">
      <c r="A2277">
        <v>3148</v>
      </c>
      <c r="B2277" t="b">
        <v>1</v>
      </c>
      <c r="C2277" t="s">
        <v>128</v>
      </c>
      <c r="D2277" t="s">
        <v>7261</v>
      </c>
      <c r="E2277" t="s">
        <v>7262</v>
      </c>
      <c r="H2277" t="s">
        <v>7263</v>
      </c>
      <c r="I2277" t="s">
        <v>160</v>
      </c>
      <c r="K2277" s="7">
        <v>0.77</v>
      </c>
      <c r="L2277">
        <v>-7.0000000000000007E-2</v>
      </c>
      <c r="M2277" s="7">
        <v>6.2E-2</v>
      </c>
      <c r="N2277">
        <v>0.03</v>
      </c>
      <c r="O2277" s="7">
        <v>9.0999999999999998E-2</v>
      </c>
      <c r="P2277">
        <v>-0.1</v>
      </c>
      <c r="Q2277" t="s">
        <v>135</v>
      </c>
      <c r="R2277">
        <v>16.66</v>
      </c>
      <c r="S2277">
        <v>16.62</v>
      </c>
      <c r="T2277">
        <v>16.66</v>
      </c>
      <c r="U2277">
        <v>16.670000000000002</v>
      </c>
      <c r="V2277">
        <v>16.690000000000001</v>
      </c>
      <c r="W2277">
        <v>16.670000000000002</v>
      </c>
      <c r="X2277">
        <v>16.7</v>
      </c>
      <c r="Y2277">
        <v>16.66</v>
      </c>
      <c r="Z2277">
        <v>16.72</v>
      </c>
      <c r="AA2277">
        <v>16.68</v>
      </c>
      <c r="AB2277">
        <v>16.72</v>
      </c>
      <c r="AC2277">
        <v>16.73</v>
      </c>
      <c r="AD2277">
        <v>16.66</v>
      </c>
      <c r="AE2277">
        <v>16.66</v>
      </c>
      <c r="AF2277">
        <v>16.559999999999999</v>
      </c>
      <c r="AG2277">
        <v>16.649999999999999</v>
      </c>
      <c r="AH2277">
        <v>16.510000000000002</v>
      </c>
      <c r="AI2277">
        <v>0.30578657999999997</v>
      </c>
      <c r="AJ2277">
        <v>0.31567963999999998</v>
      </c>
      <c r="AK2277">
        <v>0.29854955999999999</v>
      </c>
      <c r="AL2277">
        <v>0.32029602000000001</v>
      </c>
      <c r="AM2277">
        <v>0.27544150000000001</v>
      </c>
      <c r="AN2277">
        <v>0.31932607000000002</v>
      </c>
      <c r="AO2277">
        <v>0.29352528</v>
      </c>
      <c r="AP2277">
        <v>0.31537422999999998</v>
      </c>
      <c r="AQ2277">
        <v>0.30116385000000001</v>
      </c>
      <c r="AR2277">
        <v>0.29135070000000002</v>
      </c>
      <c r="AS2277">
        <v>0.38292038</v>
      </c>
      <c r="AT2277">
        <v>0.46006124999999998</v>
      </c>
      <c r="AU2277">
        <v>0.31573126000000001</v>
      </c>
      <c r="AV2277">
        <v>0.30340135000000001</v>
      </c>
      <c r="AW2277">
        <v>0.30038340000000002</v>
      </c>
      <c r="AX2277">
        <v>0.35260924999999999</v>
      </c>
      <c r="AY2277">
        <v>0.40431339999999999</v>
      </c>
    </row>
    <row r="2278" spans="1:51">
      <c r="A2278">
        <v>3363.2</v>
      </c>
      <c r="B2278" t="b">
        <v>1</v>
      </c>
      <c r="C2278" t="s">
        <v>128</v>
      </c>
      <c r="D2278" t="s">
        <v>7264</v>
      </c>
      <c r="E2278" t="s">
        <v>7265</v>
      </c>
      <c r="H2278" t="s">
        <v>7266</v>
      </c>
      <c r="I2278" t="s">
        <v>1738</v>
      </c>
      <c r="J2278" t="b">
        <v>1</v>
      </c>
      <c r="K2278" s="7">
        <v>0.62</v>
      </c>
      <c r="L2278">
        <v>-0.11</v>
      </c>
      <c r="M2278" s="7">
        <v>0.13</v>
      </c>
      <c r="N2278">
        <v>0.1</v>
      </c>
      <c r="O2278" s="7">
        <v>9.1999999999999998E-2</v>
      </c>
      <c r="P2278">
        <v>-0.21</v>
      </c>
      <c r="Q2278" t="s">
        <v>135</v>
      </c>
      <c r="R2278">
        <v>16.559999999999999</v>
      </c>
      <c r="S2278">
        <v>16.62</v>
      </c>
      <c r="T2278">
        <v>16.66</v>
      </c>
      <c r="U2278">
        <v>16.350000000000001</v>
      </c>
      <c r="V2278">
        <v>16.600000000000001</v>
      </c>
      <c r="W2278">
        <v>16.64</v>
      </c>
      <c r="X2278">
        <v>16.559999999999999</v>
      </c>
      <c r="Y2278">
        <v>16.73</v>
      </c>
      <c r="Z2278">
        <v>16.829999999999998</v>
      </c>
      <c r="AA2278">
        <v>16.71</v>
      </c>
      <c r="AB2278">
        <v>16.43</v>
      </c>
      <c r="AC2278">
        <v>16.600000000000001</v>
      </c>
      <c r="AD2278">
        <v>16.53</v>
      </c>
      <c r="AE2278">
        <v>16.329999999999998</v>
      </c>
      <c r="AF2278">
        <v>16.170000000000002</v>
      </c>
      <c r="AG2278">
        <v>16.579999999999998</v>
      </c>
      <c r="AH2278">
        <v>16.600000000000001</v>
      </c>
      <c r="AI2278">
        <v>0.25439279999999997</v>
      </c>
      <c r="AJ2278">
        <v>0</v>
      </c>
      <c r="AK2278">
        <v>0.24131</v>
      </c>
      <c r="AL2278">
        <v>0.31054716999999998</v>
      </c>
      <c r="AM2278">
        <v>0.24079959000000001</v>
      </c>
      <c r="AN2278">
        <v>0</v>
      </c>
      <c r="AO2278">
        <v>0</v>
      </c>
      <c r="AP2278">
        <v>0.23938428</v>
      </c>
      <c r="AQ2278">
        <v>0.30956665</v>
      </c>
      <c r="AR2278">
        <v>0.25285166999999997</v>
      </c>
      <c r="AS2278">
        <v>0</v>
      </c>
      <c r="AT2278">
        <v>0</v>
      </c>
      <c r="AU2278">
        <v>0.24393632000000001</v>
      </c>
      <c r="AV2278">
        <v>0.26297303999999999</v>
      </c>
      <c r="AW2278">
        <v>0.23783605999999999</v>
      </c>
      <c r="AX2278">
        <v>0</v>
      </c>
      <c r="AY2278">
        <v>0</v>
      </c>
    </row>
    <row r="2279" spans="1:51">
      <c r="A2279">
        <v>2918</v>
      </c>
      <c r="B2279" t="b">
        <v>1</v>
      </c>
      <c r="C2279" t="s">
        <v>128</v>
      </c>
      <c r="D2279" t="s">
        <v>7267</v>
      </c>
      <c r="E2279" t="s">
        <v>7268</v>
      </c>
      <c r="H2279" t="s">
        <v>7269</v>
      </c>
      <c r="I2279" t="s">
        <v>254</v>
      </c>
      <c r="K2279" s="7">
        <v>0.64</v>
      </c>
      <c r="L2279">
        <v>0.01</v>
      </c>
      <c r="M2279" s="7">
        <v>0.17</v>
      </c>
      <c r="N2279">
        <v>-0.01</v>
      </c>
      <c r="O2279" s="7">
        <v>9.1999999999999998E-2</v>
      </c>
      <c r="P2279">
        <v>0.01</v>
      </c>
      <c r="Q2279" t="s">
        <v>135</v>
      </c>
      <c r="R2279">
        <v>15.87</v>
      </c>
      <c r="S2279">
        <v>15.89</v>
      </c>
      <c r="T2279">
        <v>15.93</v>
      </c>
      <c r="U2279">
        <v>15.87</v>
      </c>
      <c r="V2279">
        <v>15.91</v>
      </c>
      <c r="W2279">
        <v>15.89</v>
      </c>
      <c r="X2279">
        <v>15.92</v>
      </c>
      <c r="Y2279">
        <v>15.85</v>
      </c>
      <c r="Z2279">
        <v>15.89</v>
      </c>
      <c r="AA2279">
        <v>15.99</v>
      </c>
      <c r="AB2279">
        <v>15.93</v>
      </c>
      <c r="AC2279">
        <v>15.82</v>
      </c>
      <c r="AD2279">
        <v>15.92</v>
      </c>
      <c r="AE2279">
        <v>15.96</v>
      </c>
      <c r="AF2279">
        <v>15.88</v>
      </c>
      <c r="AG2279">
        <v>15.87</v>
      </c>
      <c r="AH2279">
        <v>15.91</v>
      </c>
      <c r="AI2279">
        <v>0</v>
      </c>
      <c r="AJ2279">
        <v>0</v>
      </c>
      <c r="AK2279">
        <v>0</v>
      </c>
      <c r="AL2279">
        <v>0</v>
      </c>
      <c r="AM2279">
        <v>0</v>
      </c>
      <c r="AN2279">
        <v>0</v>
      </c>
      <c r="AO2279">
        <v>0</v>
      </c>
      <c r="AP2279">
        <v>0</v>
      </c>
      <c r="AQ2279">
        <v>0</v>
      </c>
      <c r="AR2279">
        <v>0</v>
      </c>
      <c r="AS2279">
        <v>0</v>
      </c>
      <c r="AT2279">
        <v>0</v>
      </c>
      <c r="AU2279">
        <v>0</v>
      </c>
      <c r="AV2279">
        <v>0</v>
      </c>
      <c r="AW2279">
        <v>0</v>
      </c>
      <c r="AX2279">
        <v>0</v>
      </c>
      <c r="AY2279">
        <v>0</v>
      </c>
    </row>
    <row r="2280" spans="1:51">
      <c r="A2280">
        <v>2959</v>
      </c>
      <c r="B2280" t="b">
        <v>1</v>
      </c>
      <c r="C2280" t="s">
        <v>128</v>
      </c>
      <c r="D2280" t="s">
        <v>7270</v>
      </c>
      <c r="E2280" t="s">
        <v>7271</v>
      </c>
      <c r="H2280" t="s">
        <v>7272</v>
      </c>
      <c r="I2280" t="s">
        <v>227</v>
      </c>
      <c r="K2280" s="7">
        <v>0.66</v>
      </c>
      <c r="L2280">
        <v>0.08</v>
      </c>
      <c r="M2280" s="7">
        <v>2.1999999999999999E-2</v>
      </c>
      <c r="N2280">
        <v>-0.11</v>
      </c>
      <c r="O2280" s="7">
        <v>9.1999999999999998E-2</v>
      </c>
      <c r="P2280">
        <v>0.19</v>
      </c>
      <c r="Q2280" t="s">
        <v>135</v>
      </c>
      <c r="R2280">
        <v>16.149999999999999</v>
      </c>
      <c r="S2280">
        <v>16.260000000000002</v>
      </c>
      <c r="T2280">
        <v>16.03</v>
      </c>
      <c r="U2280">
        <v>16.13</v>
      </c>
      <c r="V2280">
        <v>16.170000000000002</v>
      </c>
      <c r="W2280">
        <v>16.11</v>
      </c>
      <c r="X2280">
        <v>16.170000000000002</v>
      </c>
      <c r="Y2280">
        <v>16.010000000000002</v>
      </c>
      <c r="Z2280">
        <v>16.13</v>
      </c>
      <c r="AA2280">
        <v>16.100000000000001</v>
      </c>
      <c r="AB2280">
        <v>16.02</v>
      </c>
      <c r="AC2280">
        <v>15.93</v>
      </c>
      <c r="AD2280">
        <v>16.170000000000002</v>
      </c>
      <c r="AE2280">
        <v>16.190000000000001</v>
      </c>
      <c r="AF2280">
        <v>16.39</v>
      </c>
      <c r="AG2280">
        <v>15.98</v>
      </c>
      <c r="AH2280">
        <v>16.27</v>
      </c>
      <c r="AI2280">
        <v>0</v>
      </c>
      <c r="AJ2280">
        <v>0.27456278000000001</v>
      </c>
      <c r="AK2280">
        <v>0</v>
      </c>
      <c r="AL2280">
        <v>0</v>
      </c>
      <c r="AM2280">
        <v>0</v>
      </c>
      <c r="AN2280">
        <v>0.27595264000000003</v>
      </c>
      <c r="AO2280">
        <v>0.27400073000000003</v>
      </c>
      <c r="AP2280">
        <v>0</v>
      </c>
      <c r="AQ2280">
        <v>0</v>
      </c>
      <c r="AR2280">
        <v>0</v>
      </c>
      <c r="AS2280">
        <v>0.27545422000000003</v>
      </c>
      <c r="AT2280">
        <v>0.27716010000000002</v>
      </c>
      <c r="AU2280">
        <v>0</v>
      </c>
      <c r="AV2280">
        <v>0</v>
      </c>
      <c r="AW2280">
        <v>0</v>
      </c>
      <c r="AX2280">
        <v>0.38552550000000002</v>
      </c>
      <c r="AY2280">
        <v>0.31097560000000002</v>
      </c>
    </row>
    <row r="2281" spans="1:51">
      <c r="A2281">
        <v>1661</v>
      </c>
      <c r="B2281" t="b">
        <v>1</v>
      </c>
      <c r="C2281" t="s">
        <v>128</v>
      </c>
      <c r="D2281" t="s">
        <v>7273</v>
      </c>
      <c r="E2281" t="s">
        <v>7274</v>
      </c>
      <c r="H2281" t="s">
        <v>7275</v>
      </c>
      <c r="I2281" t="s">
        <v>671</v>
      </c>
      <c r="K2281" s="7">
        <v>9.2999999999999999E-2</v>
      </c>
      <c r="L2281">
        <v>0.13</v>
      </c>
      <c r="M2281" s="7">
        <v>0.96</v>
      </c>
      <c r="N2281">
        <v>0</v>
      </c>
      <c r="O2281" s="7">
        <v>9.2999999999999999E-2</v>
      </c>
      <c r="P2281">
        <v>0.12</v>
      </c>
      <c r="Q2281" t="s">
        <v>135</v>
      </c>
      <c r="R2281">
        <v>14.1</v>
      </c>
      <c r="S2281">
        <v>14</v>
      </c>
      <c r="T2281">
        <v>14.07</v>
      </c>
      <c r="U2281">
        <v>14.2</v>
      </c>
      <c r="V2281">
        <v>14.06</v>
      </c>
      <c r="W2281">
        <v>14.19</v>
      </c>
      <c r="X2281">
        <v>13.99</v>
      </c>
      <c r="Y2281">
        <v>14.13</v>
      </c>
      <c r="Z2281">
        <v>14.07</v>
      </c>
      <c r="AA2281">
        <v>14.05</v>
      </c>
      <c r="AB2281">
        <v>14.13</v>
      </c>
      <c r="AC2281">
        <v>14.19</v>
      </c>
      <c r="AD2281">
        <v>14.11</v>
      </c>
      <c r="AE2281">
        <v>14.23</v>
      </c>
      <c r="AF2281">
        <v>14.32</v>
      </c>
      <c r="AG2281">
        <v>14.35</v>
      </c>
      <c r="AH2281">
        <v>14.16</v>
      </c>
      <c r="AI2281">
        <v>0.26436927999999998</v>
      </c>
      <c r="AJ2281">
        <v>0.28506165999999999</v>
      </c>
      <c r="AK2281">
        <v>0.29102692000000002</v>
      </c>
      <c r="AL2281">
        <v>0.34093892999999997</v>
      </c>
      <c r="AM2281">
        <v>0.28429674999999999</v>
      </c>
      <c r="AN2281">
        <v>0.319693</v>
      </c>
      <c r="AO2281">
        <v>0.3052182</v>
      </c>
      <c r="AP2281">
        <v>0.3598597</v>
      </c>
      <c r="AQ2281">
        <v>0.34577727000000003</v>
      </c>
      <c r="AR2281">
        <v>0.33872335999999997</v>
      </c>
      <c r="AS2281">
        <v>0.32165899999999997</v>
      </c>
      <c r="AT2281">
        <v>0.35288777999999998</v>
      </c>
      <c r="AU2281">
        <v>0.27738067999999999</v>
      </c>
      <c r="AV2281">
        <v>0.39367732</v>
      </c>
      <c r="AW2281">
        <v>0.397123</v>
      </c>
      <c r="AX2281">
        <v>0.35970560000000001</v>
      </c>
      <c r="AY2281">
        <v>0.44880452999999998</v>
      </c>
    </row>
    <row r="2282" spans="1:51">
      <c r="A2282">
        <v>2417</v>
      </c>
      <c r="B2282" t="b">
        <v>1</v>
      </c>
      <c r="C2282" t="s">
        <v>128</v>
      </c>
      <c r="D2282" t="s">
        <v>7276</v>
      </c>
      <c r="E2282" t="s">
        <v>7277</v>
      </c>
      <c r="H2282" t="s">
        <v>7278</v>
      </c>
      <c r="I2282" t="s">
        <v>5104</v>
      </c>
      <c r="K2282" s="7">
        <v>0.37</v>
      </c>
      <c r="L2282">
        <v>-0.01</v>
      </c>
      <c r="M2282" s="7">
        <v>0.19</v>
      </c>
      <c r="N2282">
        <v>-0.08</v>
      </c>
      <c r="O2282" s="7">
        <v>9.2999999999999999E-2</v>
      </c>
      <c r="P2282">
        <v>7.0000000000000007E-2</v>
      </c>
      <c r="Q2282" t="s">
        <v>135</v>
      </c>
      <c r="R2282">
        <v>17.010000000000002</v>
      </c>
      <c r="S2282">
        <v>16.989999999999998</v>
      </c>
      <c r="T2282">
        <v>16.95</v>
      </c>
      <c r="U2282">
        <v>17.02</v>
      </c>
      <c r="V2282">
        <v>16.95</v>
      </c>
      <c r="W2282">
        <v>16.93</v>
      </c>
      <c r="X2282">
        <v>16.899999999999999</v>
      </c>
      <c r="Y2282">
        <v>16.8</v>
      </c>
      <c r="Z2282">
        <v>16.760000000000002</v>
      </c>
      <c r="AA2282">
        <v>16.850000000000001</v>
      </c>
      <c r="AB2282">
        <v>16.989999999999998</v>
      </c>
      <c r="AC2282">
        <v>16.82</v>
      </c>
      <c r="AD2282">
        <v>16.95</v>
      </c>
      <c r="AE2282">
        <v>16.98</v>
      </c>
      <c r="AF2282">
        <v>16.920000000000002</v>
      </c>
      <c r="AG2282">
        <v>16.91</v>
      </c>
      <c r="AH2282">
        <v>16.89</v>
      </c>
      <c r="AI2282">
        <v>0</v>
      </c>
      <c r="AJ2282">
        <v>0</v>
      </c>
      <c r="AK2282">
        <v>0</v>
      </c>
      <c r="AL2282">
        <v>0</v>
      </c>
      <c r="AM2282">
        <v>0</v>
      </c>
      <c r="AN2282">
        <v>0</v>
      </c>
      <c r="AO2282">
        <v>0</v>
      </c>
      <c r="AP2282">
        <v>0</v>
      </c>
      <c r="AQ2282">
        <v>0</v>
      </c>
      <c r="AR2282">
        <v>0</v>
      </c>
      <c r="AS2282">
        <v>0</v>
      </c>
      <c r="AT2282">
        <v>0</v>
      </c>
      <c r="AU2282">
        <v>0</v>
      </c>
      <c r="AV2282">
        <v>0</v>
      </c>
      <c r="AW2282">
        <v>0</v>
      </c>
      <c r="AX2282">
        <v>0</v>
      </c>
      <c r="AY2282">
        <v>0</v>
      </c>
    </row>
    <row r="2283" spans="1:51">
      <c r="A2283">
        <v>3339</v>
      </c>
      <c r="B2283" t="b">
        <v>1</v>
      </c>
      <c r="C2283" t="s">
        <v>128</v>
      </c>
      <c r="D2283" t="s">
        <v>7279</v>
      </c>
      <c r="E2283" t="s">
        <v>7280</v>
      </c>
      <c r="H2283" t="s">
        <v>7281</v>
      </c>
      <c r="I2283" t="s">
        <v>968</v>
      </c>
      <c r="K2283" s="7">
        <v>0.88</v>
      </c>
      <c r="L2283">
        <v>0.01</v>
      </c>
      <c r="M2283" s="7">
        <v>5.0999999999999997E-2</v>
      </c>
      <c r="N2283">
        <v>0.06</v>
      </c>
      <c r="O2283" s="7">
        <v>9.2999999999999999E-2</v>
      </c>
      <c r="P2283">
        <v>-0.05</v>
      </c>
      <c r="Q2283" t="s">
        <v>135</v>
      </c>
      <c r="R2283">
        <v>15.02</v>
      </c>
      <c r="S2283">
        <v>15.01</v>
      </c>
      <c r="T2283">
        <v>15.03</v>
      </c>
      <c r="U2283">
        <v>14.95</v>
      </c>
      <c r="V2283">
        <v>15.01</v>
      </c>
      <c r="W2283">
        <v>14.97</v>
      </c>
      <c r="X2283">
        <v>15.05</v>
      </c>
      <c r="Y2283">
        <v>15.04</v>
      </c>
      <c r="Z2283">
        <v>15.05</v>
      </c>
      <c r="AA2283">
        <v>15.01</v>
      </c>
      <c r="AB2283">
        <v>15.01</v>
      </c>
      <c r="AC2283">
        <v>15.19</v>
      </c>
      <c r="AD2283">
        <v>15.02</v>
      </c>
      <c r="AE2283">
        <v>15.06</v>
      </c>
      <c r="AF2283">
        <v>15.01</v>
      </c>
      <c r="AG2283">
        <v>14.98</v>
      </c>
      <c r="AH2283">
        <v>15</v>
      </c>
      <c r="AI2283">
        <v>0.27019592999999997</v>
      </c>
      <c r="AJ2283">
        <v>0.32802083999999998</v>
      </c>
      <c r="AK2283">
        <v>0.26136120000000002</v>
      </c>
      <c r="AL2283">
        <v>0.31420776</v>
      </c>
      <c r="AM2283">
        <v>0.28039156999999998</v>
      </c>
      <c r="AN2283">
        <v>0.28550704999999998</v>
      </c>
      <c r="AO2283">
        <v>0.29419970000000001</v>
      </c>
      <c r="AP2283">
        <v>0.25691733</v>
      </c>
      <c r="AQ2283">
        <v>0.37627083</v>
      </c>
      <c r="AR2283">
        <v>0.25686147999999998</v>
      </c>
      <c r="AS2283">
        <v>0.28898525000000003</v>
      </c>
      <c r="AT2283">
        <v>0.28870669999999998</v>
      </c>
      <c r="AU2283">
        <v>0.27859025999999998</v>
      </c>
      <c r="AV2283">
        <v>0.25327440000000001</v>
      </c>
      <c r="AW2283">
        <v>0.25396227999999998</v>
      </c>
      <c r="AX2283">
        <v>0.31214206999999999</v>
      </c>
      <c r="AY2283">
        <v>0.28064820000000001</v>
      </c>
    </row>
    <row r="2284" spans="1:51">
      <c r="A2284">
        <v>3292</v>
      </c>
      <c r="B2284" t="b">
        <v>1</v>
      </c>
      <c r="C2284" t="s">
        <v>128</v>
      </c>
      <c r="D2284" t="s">
        <v>7282</v>
      </c>
      <c r="E2284" t="s">
        <v>7283</v>
      </c>
      <c r="H2284" t="s">
        <v>7284</v>
      </c>
      <c r="I2284" t="s">
        <v>187</v>
      </c>
      <c r="J2284" t="b">
        <v>1</v>
      </c>
      <c r="K2284" s="7">
        <v>0.85</v>
      </c>
      <c r="L2284">
        <v>0.05</v>
      </c>
      <c r="M2284" s="7">
        <v>2.3E-2</v>
      </c>
      <c r="N2284">
        <v>0.18</v>
      </c>
      <c r="O2284" s="7">
        <v>9.4E-2</v>
      </c>
      <c r="P2284">
        <v>-0.14000000000000001</v>
      </c>
      <c r="Q2284" t="s">
        <v>135</v>
      </c>
      <c r="R2284">
        <v>15.68</v>
      </c>
      <c r="S2284">
        <v>15.48</v>
      </c>
      <c r="T2284">
        <v>15.56</v>
      </c>
      <c r="U2284">
        <v>15.54</v>
      </c>
      <c r="V2284">
        <v>15.65</v>
      </c>
      <c r="W2284">
        <v>15.62</v>
      </c>
      <c r="X2284">
        <v>15.6</v>
      </c>
      <c r="Y2284">
        <v>15.66</v>
      </c>
      <c r="Z2284">
        <v>15.8</v>
      </c>
      <c r="AA2284">
        <v>15.74</v>
      </c>
      <c r="AB2284">
        <v>15.76</v>
      </c>
      <c r="AC2284">
        <v>15.89</v>
      </c>
      <c r="AD2284">
        <v>15.7</v>
      </c>
      <c r="AE2284">
        <v>15.59</v>
      </c>
      <c r="AF2284">
        <v>15.57</v>
      </c>
      <c r="AG2284">
        <v>15.76</v>
      </c>
      <c r="AH2284">
        <v>15.55</v>
      </c>
      <c r="AI2284">
        <v>0.27291769999999999</v>
      </c>
      <c r="AJ2284">
        <v>0.27046527999999997</v>
      </c>
      <c r="AK2284">
        <v>0.26629075000000002</v>
      </c>
      <c r="AL2284">
        <v>0.25571057000000003</v>
      </c>
      <c r="AM2284">
        <v>0.25357132999999998</v>
      </c>
      <c r="AN2284">
        <v>0.28935143000000002</v>
      </c>
      <c r="AO2284">
        <v>0.28335510000000003</v>
      </c>
      <c r="AP2284">
        <v>0.29951453</v>
      </c>
      <c r="AQ2284">
        <v>0.26522538000000001</v>
      </c>
      <c r="AR2284">
        <v>0.25864229999999999</v>
      </c>
      <c r="AS2284">
        <v>0.26114559999999998</v>
      </c>
      <c r="AT2284">
        <v>0.31473656999999999</v>
      </c>
      <c r="AU2284">
        <v>0.26185182000000001</v>
      </c>
      <c r="AV2284">
        <v>0.25973096000000001</v>
      </c>
      <c r="AW2284">
        <v>0.24947314000000001</v>
      </c>
      <c r="AX2284">
        <v>0.37384316000000001</v>
      </c>
      <c r="AY2284">
        <v>0.31560470000000002</v>
      </c>
    </row>
    <row r="2285" spans="1:51">
      <c r="A2285">
        <v>1267</v>
      </c>
      <c r="B2285" t="b">
        <v>1</v>
      </c>
      <c r="C2285" t="s">
        <v>128</v>
      </c>
      <c r="D2285" t="s">
        <v>7285</v>
      </c>
      <c r="E2285" t="s">
        <v>7286</v>
      </c>
      <c r="H2285" t="s">
        <v>7287</v>
      </c>
      <c r="I2285" t="s">
        <v>972</v>
      </c>
      <c r="K2285" s="7">
        <v>2.5999999999999999E-2</v>
      </c>
      <c r="L2285">
        <v>-0.12</v>
      </c>
      <c r="M2285" s="7">
        <v>0.73</v>
      </c>
      <c r="N2285">
        <v>-0.04</v>
      </c>
      <c r="O2285" s="7">
        <v>9.5000000000000001E-2</v>
      </c>
      <c r="P2285">
        <v>-0.08</v>
      </c>
      <c r="Q2285" t="s">
        <v>135</v>
      </c>
      <c r="R2285">
        <v>15.47</v>
      </c>
      <c r="S2285">
        <v>15.67</v>
      </c>
      <c r="T2285">
        <v>15.57</v>
      </c>
      <c r="U2285">
        <v>15.45</v>
      </c>
      <c r="V2285">
        <v>15.64</v>
      </c>
      <c r="W2285">
        <v>15.51</v>
      </c>
      <c r="X2285">
        <v>15.53</v>
      </c>
      <c r="Y2285">
        <v>15.5</v>
      </c>
      <c r="Z2285">
        <v>15.57</v>
      </c>
      <c r="AA2285">
        <v>15.42</v>
      </c>
      <c r="AB2285">
        <v>15.56</v>
      </c>
      <c r="AC2285">
        <v>15.59</v>
      </c>
      <c r="AD2285">
        <v>15.4</v>
      </c>
      <c r="AE2285">
        <v>15.5</v>
      </c>
      <c r="AF2285">
        <v>15.52</v>
      </c>
      <c r="AG2285">
        <v>14.97</v>
      </c>
      <c r="AH2285">
        <v>15.39</v>
      </c>
      <c r="AI2285">
        <v>0.24678460999999999</v>
      </c>
      <c r="AJ2285">
        <v>0.25651365999999998</v>
      </c>
      <c r="AK2285">
        <v>0.28365907000000001</v>
      </c>
      <c r="AL2285">
        <v>0.25329137000000002</v>
      </c>
      <c r="AM2285">
        <v>0.26071857999999998</v>
      </c>
      <c r="AN2285">
        <v>0.27923924</v>
      </c>
      <c r="AO2285">
        <v>0.27272117000000001</v>
      </c>
      <c r="AP2285">
        <v>0.249611</v>
      </c>
      <c r="AQ2285">
        <v>0.24353830000000001</v>
      </c>
      <c r="AR2285">
        <v>0.26244777000000002</v>
      </c>
      <c r="AS2285">
        <v>0.30966349999999998</v>
      </c>
      <c r="AT2285">
        <v>0.29851633</v>
      </c>
      <c r="AU2285">
        <v>0.24021000000000001</v>
      </c>
      <c r="AV2285">
        <v>0.25960302000000002</v>
      </c>
      <c r="AW2285">
        <v>0.31781884999999999</v>
      </c>
      <c r="AX2285">
        <v>0.33063727999999998</v>
      </c>
      <c r="AY2285">
        <v>0.35323417000000001</v>
      </c>
    </row>
    <row r="2286" spans="1:51">
      <c r="A2286">
        <v>1821</v>
      </c>
      <c r="B2286" t="b">
        <v>1</v>
      </c>
      <c r="C2286" t="s">
        <v>128</v>
      </c>
      <c r="D2286" t="s">
        <v>7288</v>
      </c>
      <c r="E2286" t="s">
        <v>7289</v>
      </c>
      <c r="H2286" t="s">
        <v>7290</v>
      </c>
      <c r="I2286" t="s">
        <v>1192</v>
      </c>
      <c r="J2286" t="b">
        <v>1</v>
      </c>
      <c r="K2286" s="7">
        <v>0.13</v>
      </c>
      <c r="L2286">
        <v>-0.01</v>
      </c>
      <c r="M2286" s="7">
        <v>0.75</v>
      </c>
      <c r="N2286">
        <v>0.03</v>
      </c>
      <c r="O2286" s="7">
        <v>9.5000000000000001E-2</v>
      </c>
      <c r="P2286">
        <v>-0.04</v>
      </c>
      <c r="Q2286" t="s">
        <v>135</v>
      </c>
      <c r="R2286">
        <v>15.42</v>
      </c>
      <c r="S2286">
        <v>15.48</v>
      </c>
      <c r="T2286">
        <v>15.58</v>
      </c>
      <c r="U2286">
        <v>15.37</v>
      </c>
      <c r="V2286">
        <v>15.5</v>
      </c>
      <c r="W2286">
        <v>15.44</v>
      </c>
      <c r="X2286">
        <v>15.44</v>
      </c>
      <c r="Y2286">
        <v>15.6</v>
      </c>
      <c r="Z2286">
        <v>15.51</v>
      </c>
      <c r="AA2286">
        <v>15.44</v>
      </c>
      <c r="AB2286">
        <v>15.47</v>
      </c>
      <c r="AC2286">
        <v>15.41</v>
      </c>
      <c r="AD2286">
        <v>15.46</v>
      </c>
      <c r="AE2286">
        <v>15.37</v>
      </c>
      <c r="AF2286">
        <v>15.47</v>
      </c>
      <c r="AG2286">
        <v>15.55</v>
      </c>
      <c r="AH2286">
        <v>15.61</v>
      </c>
      <c r="AI2286">
        <v>0.26172104000000002</v>
      </c>
      <c r="AJ2286">
        <v>0.27169186000000001</v>
      </c>
      <c r="AK2286">
        <v>0.29888818</v>
      </c>
      <c r="AL2286">
        <v>0.30447024</v>
      </c>
      <c r="AM2286">
        <v>0.26505216999999998</v>
      </c>
      <c r="AN2286">
        <v>0.29227963000000001</v>
      </c>
      <c r="AO2286">
        <v>0.27104994999999998</v>
      </c>
      <c r="AP2286">
        <v>0.29645487999999998</v>
      </c>
      <c r="AQ2286">
        <v>0.29430573999999998</v>
      </c>
      <c r="AR2286">
        <v>0.31122726000000001</v>
      </c>
      <c r="AS2286">
        <v>0.29622581999999997</v>
      </c>
      <c r="AT2286">
        <v>0.29698932</v>
      </c>
      <c r="AU2286">
        <v>0.26790543999999999</v>
      </c>
      <c r="AV2286">
        <v>0.30639458000000003</v>
      </c>
      <c r="AW2286">
        <v>0.36728551999999998</v>
      </c>
      <c r="AX2286">
        <v>0.30411536</v>
      </c>
      <c r="AY2286">
        <v>0.30920397999999999</v>
      </c>
    </row>
    <row r="2287" spans="1:51">
      <c r="A2287">
        <v>1900</v>
      </c>
      <c r="B2287" t="b">
        <v>1</v>
      </c>
      <c r="C2287" t="s">
        <v>128</v>
      </c>
      <c r="D2287" t="s">
        <v>7291</v>
      </c>
      <c r="E2287" t="s">
        <v>7292</v>
      </c>
      <c r="H2287" t="s">
        <v>7293</v>
      </c>
      <c r="I2287" t="s">
        <v>7294</v>
      </c>
      <c r="K2287" s="7">
        <v>0.16</v>
      </c>
      <c r="L2287">
        <v>-0.09</v>
      </c>
      <c r="M2287" s="7">
        <v>0.68</v>
      </c>
      <c r="N2287">
        <v>0.01</v>
      </c>
      <c r="O2287" s="7">
        <v>9.5000000000000001E-2</v>
      </c>
      <c r="P2287">
        <v>-0.1</v>
      </c>
      <c r="Q2287" t="s">
        <v>135</v>
      </c>
      <c r="R2287">
        <v>15.59</v>
      </c>
      <c r="S2287">
        <v>15.56</v>
      </c>
      <c r="T2287">
        <v>15.64</v>
      </c>
      <c r="U2287">
        <v>15.37</v>
      </c>
      <c r="V2287">
        <v>15.58</v>
      </c>
      <c r="W2287">
        <v>15.47</v>
      </c>
      <c r="X2287">
        <v>15.52</v>
      </c>
      <c r="Y2287">
        <v>15.57</v>
      </c>
      <c r="Z2287">
        <v>15.59</v>
      </c>
      <c r="AA2287">
        <v>15.4</v>
      </c>
      <c r="AB2287">
        <v>15.61</v>
      </c>
      <c r="AC2287">
        <v>15.51</v>
      </c>
      <c r="AD2287">
        <v>15.42</v>
      </c>
      <c r="AE2287">
        <v>15.4</v>
      </c>
      <c r="AF2287">
        <v>15.48</v>
      </c>
      <c r="AG2287">
        <v>15.33</v>
      </c>
      <c r="AH2287">
        <v>15.47</v>
      </c>
      <c r="AI2287">
        <v>0.26900332999999998</v>
      </c>
      <c r="AJ2287">
        <v>0.30253676000000002</v>
      </c>
      <c r="AK2287">
        <v>0.30142259999999998</v>
      </c>
      <c r="AL2287">
        <v>0.2973845</v>
      </c>
      <c r="AM2287">
        <v>0.28153046999999998</v>
      </c>
      <c r="AN2287">
        <v>0.32886565000000001</v>
      </c>
      <c r="AO2287">
        <v>0.28308080000000002</v>
      </c>
      <c r="AP2287">
        <v>0.33026116999999999</v>
      </c>
      <c r="AQ2287">
        <v>0.31788813999999999</v>
      </c>
      <c r="AR2287">
        <v>0.28280013999999998</v>
      </c>
      <c r="AS2287">
        <v>0.31298617000000001</v>
      </c>
      <c r="AT2287">
        <v>0.31174334999999997</v>
      </c>
      <c r="AU2287">
        <v>0.28524620000000001</v>
      </c>
      <c r="AV2287">
        <v>0.31300879999999998</v>
      </c>
      <c r="AW2287">
        <v>0.3403253</v>
      </c>
      <c r="AX2287">
        <v>0.35649251999999998</v>
      </c>
      <c r="AY2287">
        <v>0.3372925</v>
      </c>
    </row>
    <row r="2288" spans="1:51">
      <c r="A2288">
        <v>3399</v>
      </c>
      <c r="B2288" t="b">
        <v>1</v>
      </c>
      <c r="C2288" t="s">
        <v>128</v>
      </c>
      <c r="D2288" t="s">
        <v>7295</v>
      </c>
      <c r="E2288" t="s">
        <v>7296</v>
      </c>
      <c r="H2288" t="s">
        <v>7297</v>
      </c>
      <c r="I2288" t="s">
        <v>254</v>
      </c>
      <c r="K2288" s="7">
        <v>0.92</v>
      </c>
      <c r="L2288">
        <v>0</v>
      </c>
      <c r="M2288" s="7">
        <v>8.2000000000000003E-2</v>
      </c>
      <c r="N2288">
        <v>0.18</v>
      </c>
      <c r="O2288" s="7">
        <v>9.5000000000000001E-2</v>
      </c>
      <c r="P2288">
        <v>-0.17</v>
      </c>
      <c r="Q2288" t="s">
        <v>135</v>
      </c>
      <c r="R2288">
        <v>15.21</v>
      </c>
      <c r="S2288">
        <v>15.18</v>
      </c>
      <c r="T2288">
        <v>15.26</v>
      </c>
      <c r="U2288">
        <v>15.04</v>
      </c>
      <c r="V2288">
        <v>15.15</v>
      </c>
      <c r="W2288">
        <v>15.05</v>
      </c>
      <c r="X2288">
        <v>15.21</v>
      </c>
      <c r="Y2288">
        <v>15.24</v>
      </c>
      <c r="Z2288">
        <v>15.31</v>
      </c>
      <c r="AA2288">
        <v>15.13</v>
      </c>
      <c r="AB2288">
        <v>15.63</v>
      </c>
      <c r="AC2288">
        <v>15.88</v>
      </c>
      <c r="AD2288">
        <v>15.12</v>
      </c>
      <c r="AE2288">
        <v>15.15</v>
      </c>
      <c r="AF2288">
        <v>15.18</v>
      </c>
      <c r="AG2288">
        <v>15.1</v>
      </c>
      <c r="AH2288">
        <v>15.19</v>
      </c>
      <c r="AI2288">
        <v>0.26925992999999998</v>
      </c>
      <c r="AJ2288">
        <v>0.27609613999999999</v>
      </c>
      <c r="AK2288">
        <v>0.28215894000000002</v>
      </c>
      <c r="AL2288">
        <v>0.31485390000000002</v>
      </c>
      <c r="AM2288">
        <v>0.27688086000000001</v>
      </c>
      <c r="AN2288">
        <v>0.27482786999999997</v>
      </c>
      <c r="AO2288">
        <v>0.26693904000000002</v>
      </c>
      <c r="AP2288">
        <v>0.28149158000000002</v>
      </c>
      <c r="AQ2288">
        <v>0.26984105000000003</v>
      </c>
      <c r="AR2288">
        <v>0.31600200000000001</v>
      </c>
      <c r="AS2288">
        <v>0.30199169999999997</v>
      </c>
      <c r="AT2288">
        <v>0.29132946999999998</v>
      </c>
      <c r="AU2288">
        <v>0.26282810000000001</v>
      </c>
      <c r="AV2288">
        <v>0.29998322999999999</v>
      </c>
      <c r="AW2288">
        <v>0.4275911</v>
      </c>
      <c r="AX2288">
        <v>0.30819234000000001</v>
      </c>
      <c r="AY2288">
        <v>0.32637578</v>
      </c>
    </row>
    <row r="2289" spans="1:51">
      <c r="A2289">
        <v>1742.3</v>
      </c>
      <c r="B2289" t="b">
        <v>1</v>
      </c>
      <c r="C2289" t="s">
        <v>128</v>
      </c>
      <c r="D2289" t="s">
        <v>7298</v>
      </c>
      <c r="E2289" t="s">
        <v>7299</v>
      </c>
      <c r="H2289" t="s">
        <v>7300</v>
      </c>
      <c r="I2289" t="s">
        <v>222</v>
      </c>
      <c r="J2289" t="b">
        <v>1</v>
      </c>
      <c r="K2289" s="7">
        <v>0.08</v>
      </c>
      <c r="L2289">
        <v>-0.18</v>
      </c>
      <c r="M2289" s="7">
        <v>0.97</v>
      </c>
      <c r="N2289">
        <v>0</v>
      </c>
      <c r="O2289" s="7">
        <v>9.6000000000000002E-2</v>
      </c>
      <c r="P2289">
        <v>-0.19</v>
      </c>
      <c r="Q2289" t="s">
        <v>135</v>
      </c>
      <c r="R2289">
        <v>16.350000000000001</v>
      </c>
      <c r="S2289">
        <v>16.43</v>
      </c>
      <c r="T2289">
        <v>16.46</v>
      </c>
      <c r="U2289">
        <v>16.43</v>
      </c>
      <c r="V2289">
        <v>16.54</v>
      </c>
      <c r="W2289">
        <v>16.45</v>
      </c>
      <c r="X2289">
        <v>16.48</v>
      </c>
      <c r="Y2289">
        <v>16.420000000000002</v>
      </c>
      <c r="Z2289">
        <v>16.68</v>
      </c>
      <c r="AA2289">
        <v>16.37</v>
      </c>
      <c r="AB2289">
        <v>16.37</v>
      </c>
      <c r="AC2289">
        <v>16.54</v>
      </c>
      <c r="AD2289">
        <v>16.23</v>
      </c>
      <c r="AE2289">
        <v>16.329999999999998</v>
      </c>
      <c r="AF2289">
        <v>16.16</v>
      </c>
      <c r="AG2289">
        <v>16.54</v>
      </c>
      <c r="AH2289">
        <v>16.22</v>
      </c>
      <c r="AI2289">
        <v>0.27106335999999998</v>
      </c>
      <c r="AJ2289">
        <v>0.24799632999999999</v>
      </c>
      <c r="AK2289">
        <v>0.29053416999999998</v>
      </c>
      <c r="AL2289">
        <v>0.26801925999999998</v>
      </c>
      <c r="AM2289">
        <v>0.25770201999999998</v>
      </c>
      <c r="AN2289">
        <v>0.25434968000000002</v>
      </c>
      <c r="AO2289">
        <v>0.2520945</v>
      </c>
      <c r="AP2289">
        <v>0.33877283000000002</v>
      </c>
      <c r="AQ2289">
        <v>0.25666705000000001</v>
      </c>
      <c r="AR2289">
        <v>0.25961503000000002</v>
      </c>
      <c r="AS2289">
        <v>0.25527295</v>
      </c>
      <c r="AT2289">
        <v>0.25345962999999999</v>
      </c>
      <c r="AU2289">
        <v>0.30256149999999998</v>
      </c>
      <c r="AV2289">
        <v>0.29040974000000003</v>
      </c>
      <c r="AW2289">
        <v>0.28291466999999998</v>
      </c>
      <c r="AX2289">
        <v>0.28711182000000002</v>
      </c>
      <c r="AY2289">
        <v>0.31822183999999998</v>
      </c>
    </row>
    <row r="2290" spans="1:51">
      <c r="A2290">
        <v>912.2</v>
      </c>
      <c r="B2290" t="b">
        <v>1</v>
      </c>
      <c r="C2290" t="s">
        <v>128</v>
      </c>
      <c r="D2290" t="s">
        <v>7301</v>
      </c>
      <c r="E2290" t="s">
        <v>7302</v>
      </c>
      <c r="H2290" t="s">
        <v>7303</v>
      </c>
      <c r="I2290" t="s">
        <v>435</v>
      </c>
      <c r="J2290" t="b">
        <v>1</v>
      </c>
      <c r="K2290" s="7">
        <v>0.27</v>
      </c>
      <c r="L2290">
        <v>7.0000000000000007E-2</v>
      </c>
      <c r="M2290" s="7">
        <v>0.61</v>
      </c>
      <c r="N2290">
        <v>-0.02</v>
      </c>
      <c r="O2290" s="7">
        <v>9.6000000000000002E-2</v>
      </c>
      <c r="P2290">
        <v>0.1</v>
      </c>
      <c r="Q2290" t="s">
        <v>135</v>
      </c>
      <c r="R2290">
        <v>17.7</v>
      </c>
      <c r="S2290">
        <v>0</v>
      </c>
      <c r="T2290">
        <v>17.760000000000002</v>
      </c>
      <c r="U2290">
        <v>17.75</v>
      </c>
      <c r="V2290">
        <v>17.649999999999999</v>
      </c>
      <c r="W2290">
        <v>0</v>
      </c>
      <c r="X2290">
        <v>0</v>
      </c>
      <c r="Y2290">
        <v>17.73</v>
      </c>
      <c r="Z2290">
        <v>17.68</v>
      </c>
      <c r="AA2290">
        <v>17.68</v>
      </c>
      <c r="AB2290">
        <v>0</v>
      </c>
      <c r="AC2290">
        <v>0</v>
      </c>
      <c r="AD2290">
        <v>17.87</v>
      </c>
      <c r="AE2290">
        <v>17.760000000000002</v>
      </c>
      <c r="AF2290">
        <v>17.75</v>
      </c>
      <c r="AG2290">
        <v>0</v>
      </c>
      <c r="AH2290">
        <v>0</v>
      </c>
      <c r="AI2290">
        <v>0.26274185999999999</v>
      </c>
      <c r="AJ2290">
        <v>0</v>
      </c>
      <c r="AK2290">
        <v>0.29938164</v>
      </c>
      <c r="AL2290">
        <v>0.28455125999999997</v>
      </c>
      <c r="AM2290">
        <v>0.28059515000000002</v>
      </c>
      <c r="AN2290">
        <v>0</v>
      </c>
      <c r="AO2290">
        <v>0</v>
      </c>
      <c r="AP2290">
        <v>0.28853846</v>
      </c>
      <c r="AQ2290">
        <v>0.25237024000000002</v>
      </c>
      <c r="AR2290">
        <v>0.2635266</v>
      </c>
      <c r="AS2290">
        <v>0</v>
      </c>
      <c r="AT2290">
        <v>0</v>
      </c>
      <c r="AU2290">
        <v>0.26140289999999999</v>
      </c>
      <c r="AV2290">
        <v>0.26741552000000002</v>
      </c>
      <c r="AW2290">
        <v>0.27921873000000003</v>
      </c>
      <c r="AX2290">
        <v>0</v>
      </c>
      <c r="AY2290">
        <v>0</v>
      </c>
    </row>
    <row r="2291" spans="1:51">
      <c r="A2291">
        <v>2601</v>
      </c>
      <c r="B2291" t="b">
        <v>1</v>
      </c>
      <c r="C2291" t="s">
        <v>128</v>
      </c>
      <c r="D2291" t="s">
        <v>7304</v>
      </c>
      <c r="E2291" t="s">
        <v>7305</v>
      </c>
      <c r="H2291" t="s">
        <v>7306</v>
      </c>
      <c r="I2291" t="s">
        <v>4117</v>
      </c>
      <c r="K2291" s="7">
        <v>0.45</v>
      </c>
      <c r="L2291">
        <v>7.0000000000000007E-2</v>
      </c>
      <c r="M2291" s="7">
        <v>0.26</v>
      </c>
      <c r="N2291">
        <v>-0.04</v>
      </c>
      <c r="O2291" s="7">
        <v>9.6000000000000002E-2</v>
      </c>
      <c r="P2291">
        <v>0.12</v>
      </c>
      <c r="Q2291" t="s">
        <v>135</v>
      </c>
      <c r="R2291">
        <v>15.68</v>
      </c>
      <c r="S2291">
        <v>15.75</v>
      </c>
      <c r="T2291">
        <v>15.82</v>
      </c>
      <c r="U2291">
        <v>15.74</v>
      </c>
      <c r="V2291">
        <v>15.52</v>
      </c>
      <c r="W2291">
        <v>15.71</v>
      </c>
      <c r="X2291">
        <v>15.7</v>
      </c>
      <c r="Y2291">
        <v>15.82</v>
      </c>
      <c r="Z2291">
        <v>15.71</v>
      </c>
      <c r="AA2291">
        <v>15.6</v>
      </c>
      <c r="AB2291">
        <v>15.73</v>
      </c>
      <c r="AC2291">
        <v>15.55</v>
      </c>
      <c r="AD2291">
        <v>15.65</v>
      </c>
      <c r="AE2291">
        <v>15.77</v>
      </c>
      <c r="AF2291">
        <v>15.73</v>
      </c>
      <c r="AG2291">
        <v>15.72</v>
      </c>
      <c r="AH2291">
        <v>15.86</v>
      </c>
      <c r="AI2291">
        <v>0.25408033000000002</v>
      </c>
      <c r="AJ2291">
        <v>0.25882820000000001</v>
      </c>
      <c r="AK2291">
        <v>0.30284852000000001</v>
      </c>
      <c r="AL2291">
        <v>0.33985021999999998</v>
      </c>
      <c r="AM2291">
        <v>0.29552028000000002</v>
      </c>
      <c r="AN2291">
        <v>0.29452348</v>
      </c>
      <c r="AO2291">
        <v>0.320214</v>
      </c>
      <c r="AP2291">
        <v>0.28262553000000001</v>
      </c>
      <c r="AQ2291">
        <v>0.31916347</v>
      </c>
      <c r="AR2291">
        <v>0.26081616000000002</v>
      </c>
      <c r="AS2291">
        <v>0.26749400000000001</v>
      </c>
      <c r="AT2291">
        <v>0.29570833000000002</v>
      </c>
      <c r="AU2291">
        <v>0.28072384</v>
      </c>
      <c r="AV2291">
        <v>0.28814679999999998</v>
      </c>
      <c r="AW2291">
        <v>0.29993587999999999</v>
      </c>
      <c r="AX2291">
        <v>0.34961742000000001</v>
      </c>
      <c r="AY2291">
        <v>0.29197564999999998</v>
      </c>
    </row>
    <row r="2292" spans="1:51">
      <c r="A2292">
        <v>3240.2</v>
      </c>
      <c r="B2292" t="b">
        <v>1</v>
      </c>
      <c r="C2292" t="s">
        <v>128</v>
      </c>
      <c r="D2292" t="s">
        <v>7307</v>
      </c>
      <c r="E2292" t="s">
        <v>7308</v>
      </c>
      <c r="H2292" t="s">
        <v>7309</v>
      </c>
      <c r="I2292" t="s">
        <v>435</v>
      </c>
      <c r="J2292" t="b">
        <v>1</v>
      </c>
      <c r="K2292" s="7">
        <v>0.65</v>
      </c>
      <c r="L2292">
        <v>0.04</v>
      </c>
      <c r="M2292" s="7">
        <v>0.34</v>
      </c>
      <c r="N2292">
        <v>-7.0000000000000007E-2</v>
      </c>
      <c r="O2292" s="7">
        <v>9.6000000000000002E-2</v>
      </c>
      <c r="P2292">
        <v>0.11</v>
      </c>
      <c r="Q2292" t="s">
        <v>135</v>
      </c>
      <c r="R2292">
        <v>14.75</v>
      </c>
      <c r="S2292">
        <v>14.54</v>
      </c>
      <c r="T2292">
        <v>14.7</v>
      </c>
      <c r="U2292">
        <v>14.83</v>
      </c>
      <c r="V2292">
        <v>14.46</v>
      </c>
      <c r="W2292">
        <v>14.6</v>
      </c>
      <c r="X2292">
        <v>14.51</v>
      </c>
      <c r="Y2292">
        <v>14.4</v>
      </c>
      <c r="Z2292">
        <v>14.89</v>
      </c>
      <c r="AA2292">
        <v>14.42</v>
      </c>
      <c r="AB2292">
        <v>14.4</v>
      </c>
      <c r="AC2292">
        <v>14.59</v>
      </c>
      <c r="AD2292">
        <v>14.66</v>
      </c>
      <c r="AE2292">
        <v>14.48</v>
      </c>
      <c r="AF2292">
        <v>14.71</v>
      </c>
      <c r="AG2292">
        <v>14.7</v>
      </c>
      <c r="AH2292">
        <v>14.74</v>
      </c>
      <c r="AI2292">
        <v>0.28143499999999999</v>
      </c>
      <c r="AJ2292">
        <v>0.25397712</v>
      </c>
      <c r="AK2292">
        <v>0.2948713</v>
      </c>
      <c r="AL2292">
        <v>0.28589727999999998</v>
      </c>
      <c r="AM2292">
        <v>0.2755843</v>
      </c>
      <c r="AN2292">
        <v>0.25247059999999999</v>
      </c>
      <c r="AO2292">
        <v>0.24663262</v>
      </c>
      <c r="AP2292">
        <v>0.29326226999999999</v>
      </c>
      <c r="AQ2292">
        <v>0.30820930000000002</v>
      </c>
      <c r="AR2292">
        <v>0.27313261999999999</v>
      </c>
      <c r="AS2292">
        <v>0.31089075999999999</v>
      </c>
      <c r="AT2292">
        <v>0.36564750000000001</v>
      </c>
      <c r="AU2292">
        <v>0.27066255</v>
      </c>
      <c r="AV2292">
        <v>0.2699782</v>
      </c>
      <c r="AW2292">
        <v>0.27191242999999998</v>
      </c>
      <c r="AX2292">
        <v>0.27741674</v>
      </c>
      <c r="AY2292">
        <v>0.32883453000000001</v>
      </c>
    </row>
    <row r="2293" spans="1:51">
      <c r="A2293">
        <v>3321</v>
      </c>
      <c r="B2293" t="b">
        <v>1</v>
      </c>
      <c r="C2293" t="s">
        <v>128</v>
      </c>
      <c r="D2293" t="s">
        <v>7310</v>
      </c>
      <c r="E2293" t="s">
        <v>7311</v>
      </c>
      <c r="H2293" t="s">
        <v>7312</v>
      </c>
      <c r="I2293" t="s">
        <v>582</v>
      </c>
      <c r="K2293" s="7">
        <v>0.87</v>
      </c>
      <c r="L2293">
        <v>0.13</v>
      </c>
      <c r="M2293" s="7">
        <v>0.01</v>
      </c>
      <c r="N2293">
        <v>-0.17</v>
      </c>
      <c r="O2293" s="7">
        <v>9.6000000000000002E-2</v>
      </c>
      <c r="P2293">
        <v>0.3</v>
      </c>
      <c r="Q2293" t="s">
        <v>135</v>
      </c>
      <c r="R2293">
        <v>13.88</v>
      </c>
      <c r="S2293">
        <v>14.04</v>
      </c>
      <c r="T2293">
        <v>14.3</v>
      </c>
      <c r="U2293">
        <v>14.24</v>
      </c>
      <c r="V2293">
        <v>14.22</v>
      </c>
      <c r="W2293">
        <v>14.16</v>
      </c>
      <c r="X2293">
        <v>14.19</v>
      </c>
      <c r="Y2293">
        <v>13.87</v>
      </c>
      <c r="Z2293">
        <v>14.01</v>
      </c>
      <c r="AA2293">
        <v>13.95</v>
      </c>
      <c r="AB2293">
        <v>14.05</v>
      </c>
      <c r="AC2293">
        <v>14.27</v>
      </c>
      <c r="AD2293">
        <v>14</v>
      </c>
      <c r="AE2293">
        <v>14.42</v>
      </c>
      <c r="AF2293">
        <v>14.36</v>
      </c>
      <c r="AG2293">
        <v>14.5</v>
      </c>
      <c r="AH2293">
        <v>14.28</v>
      </c>
      <c r="AI2293">
        <v>0</v>
      </c>
      <c r="AJ2293">
        <v>0.24689066000000001</v>
      </c>
      <c r="AK2293">
        <v>0</v>
      </c>
      <c r="AL2293">
        <v>0</v>
      </c>
      <c r="AM2293">
        <v>0</v>
      </c>
      <c r="AN2293">
        <v>0.24602251999999999</v>
      </c>
      <c r="AO2293">
        <v>0.25302555999999998</v>
      </c>
      <c r="AP2293">
        <v>0</v>
      </c>
      <c r="AQ2293">
        <v>0</v>
      </c>
      <c r="AR2293">
        <v>0</v>
      </c>
      <c r="AS2293">
        <v>0.27356950000000002</v>
      </c>
      <c r="AT2293">
        <v>0.25255048000000002</v>
      </c>
      <c r="AU2293">
        <v>0</v>
      </c>
      <c r="AV2293">
        <v>0</v>
      </c>
      <c r="AW2293">
        <v>0</v>
      </c>
      <c r="AX2293">
        <v>0.24577226999999999</v>
      </c>
      <c r="AY2293">
        <v>0.2817984</v>
      </c>
    </row>
    <row r="2294" spans="1:51">
      <c r="A2294">
        <v>2092</v>
      </c>
      <c r="B2294" t="b">
        <v>1</v>
      </c>
      <c r="C2294" t="s">
        <v>128</v>
      </c>
      <c r="D2294" t="s">
        <v>7313</v>
      </c>
      <c r="E2294" t="s">
        <v>7314</v>
      </c>
      <c r="H2294" t="s">
        <v>7315</v>
      </c>
      <c r="I2294" t="s">
        <v>444</v>
      </c>
      <c r="K2294" s="7">
        <v>0.23</v>
      </c>
      <c r="L2294">
        <v>0.12</v>
      </c>
      <c r="M2294" s="7">
        <v>0.93</v>
      </c>
      <c r="N2294">
        <v>0.04</v>
      </c>
      <c r="O2294" s="7">
        <v>9.7000000000000003E-2</v>
      </c>
      <c r="P2294">
        <v>0.08</v>
      </c>
      <c r="Q2294" t="s">
        <v>135</v>
      </c>
      <c r="R2294">
        <v>15.66</v>
      </c>
      <c r="S2294">
        <v>15.76</v>
      </c>
      <c r="T2294">
        <v>15.8</v>
      </c>
      <c r="U2294">
        <v>15.79</v>
      </c>
      <c r="V2294">
        <v>15.82</v>
      </c>
      <c r="W2294">
        <v>15.47</v>
      </c>
      <c r="X2294">
        <v>15.55</v>
      </c>
      <c r="Y2294">
        <v>15.74</v>
      </c>
      <c r="Z2294">
        <v>15.87</v>
      </c>
      <c r="AA2294">
        <v>15.52</v>
      </c>
      <c r="AB2294">
        <v>15.71</v>
      </c>
      <c r="AC2294">
        <v>15.79</v>
      </c>
      <c r="AD2294">
        <v>15.65</v>
      </c>
      <c r="AE2294">
        <v>15.83</v>
      </c>
      <c r="AF2294">
        <v>15.88</v>
      </c>
      <c r="AG2294">
        <v>15.8</v>
      </c>
      <c r="AH2294">
        <v>15.85</v>
      </c>
      <c r="AI2294">
        <v>0.25422879999999998</v>
      </c>
      <c r="AJ2294">
        <v>0</v>
      </c>
      <c r="AK2294">
        <v>0.29190423999999998</v>
      </c>
      <c r="AL2294">
        <v>0.28867984000000002</v>
      </c>
      <c r="AM2294">
        <v>0.25515347999999999</v>
      </c>
      <c r="AN2294">
        <v>0</v>
      </c>
      <c r="AO2294">
        <v>0</v>
      </c>
      <c r="AP2294">
        <v>0.29694619999999999</v>
      </c>
      <c r="AQ2294">
        <v>0.31824374</v>
      </c>
      <c r="AR2294">
        <v>0.32136068000000001</v>
      </c>
      <c r="AS2294">
        <v>0</v>
      </c>
      <c r="AT2294">
        <v>0</v>
      </c>
      <c r="AU2294">
        <v>0.26625186000000001</v>
      </c>
      <c r="AV2294">
        <v>0.26338943999999997</v>
      </c>
      <c r="AW2294">
        <v>0.32128927000000002</v>
      </c>
      <c r="AX2294">
        <v>0</v>
      </c>
      <c r="AY2294">
        <v>0</v>
      </c>
    </row>
    <row r="2295" spans="1:51">
      <c r="A2295">
        <v>3305</v>
      </c>
      <c r="B2295" t="b">
        <v>1</v>
      </c>
      <c r="C2295" t="s">
        <v>128</v>
      </c>
      <c r="D2295" t="s">
        <v>7316</v>
      </c>
      <c r="E2295" t="s">
        <v>7317</v>
      </c>
      <c r="H2295" t="s">
        <v>7318</v>
      </c>
      <c r="I2295" t="s">
        <v>471</v>
      </c>
      <c r="J2295" t="b">
        <v>1</v>
      </c>
      <c r="K2295" s="7">
        <v>0.86</v>
      </c>
      <c r="L2295">
        <v>0</v>
      </c>
      <c r="M2295" s="7">
        <v>3.6999999999999998E-2</v>
      </c>
      <c r="N2295">
        <v>7.0000000000000007E-2</v>
      </c>
      <c r="O2295" s="7">
        <v>9.7000000000000003E-2</v>
      </c>
      <c r="P2295">
        <v>-7.0000000000000007E-2</v>
      </c>
      <c r="Q2295" t="s">
        <v>135</v>
      </c>
      <c r="R2295">
        <v>16.32</v>
      </c>
      <c r="S2295">
        <v>16.29</v>
      </c>
      <c r="T2295">
        <v>16.3</v>
      </c>
      <c r="U2295">
        <v>16.23</v>
      </c>
      <c r="V2295">
        <v>16.38</v>
      </c>
      <c r="W2295">
        <v>16.28</v>
      </c>
      <c r="X2295">
        <v>16.329999999999998</v>
      </c>
      <c r="Y2295">
        <v>16.309999999999999</v>
      </c>
      <c r="Z2295">
        <v>16.46</v>
      </c>
      <c r="AA2295">
        <v>16.309999999999999</v>
      </c>
      <c r="AB2295">
        <v>16.350000000000001</v>
      </c>
      <c r="AC2295">
        <v>16.489999999999998</v>
      </c>
      <c r="AD2295">
        <v>16.39</v>
      </c>
      <c r="AE2295">
        <v>16.260000000000002</v>
      </c>
      <c r="AF2295">
        <v>16.25</v>
      </c>
      <c r="AG2295">
        <v>16.32</v>
      </c>
      <c r="AH2295">
        <v>16.309999999999999</v>
      </c>
      <c r="AI2295">
        <v>0.27868073999999998</v>
      </c>
      <c r="AJ2295">
        <v>0.30640446999999998</v>
      </c>
      <c r="AK2295">
        <v>0.28676259999999998</v>
      </c>
      <c r="AL2295">
        <v>0.33802771999999998</v>
      </c>
      <c r="AM2295">
        <v>0.28501359999999998</v>
      </c>
      <c r="AN2295">
        <v>0.28593970000000002</v>
      </c>
      <c r="AO2295">
        <v>0.27877548000000002</v>
      </c>
      <c r="AP2295">
        <v>0.3770598</v>
      </c>
      <c r="AQ2295">
        <v>0.37671763000000003</v>
      </c>
      <c r="AR2295">
        <v>0.33172455000000001</v>
      </c>
      <c r="AS2295">
        <v>0.3028054</v>
      </c>
      <c r="AT2295">
        <v>0.31939113000000002</v>
      </c>
      <c r="AU2295">
        <v>0.29699144</v>
      </c>
      <c r="AV2295">
        <v>0.33215224999999998</v>
      </c>
      <c r="AW2295">
        <v>0.39445780000000003</v>
      </c>
      <c r="AX2295">
        <v>0.34701586000000001</v>
      </c>
      <c r="AY2295">
        <v>0.33266195999999998</v>
      </c>
    </row>
    <row r="2296" spans="1:51">
      <c r="A2296">
        <v>2871</v>
      </c>
      <c r="B2296" t="b">
        <v>1</v>
      </c>
      <c r="C2296" t="s">
        <v>128</v>
      </c>
      <c r="D2296" t="s">
        <v>7319</v>
      </c>
      <c r="E2296" t="s">
        <v>7320</v>
      </c>
      <c r="H2296" t="s">
        <v>7321</v>
      </c>
      <c r="I2296" t="s">
        <v>207</v>
      </c>
      <c r="K2296" s="7">
        <v>0.61</v>
      </c>
      <c r="L2296">
        <v>-0.02</v>
      </c>
      <c r="M2296" s="7">
        <v>1.7000000000000001E-2</v>
      </c>
      <c r="N2296">
        <v>-0.23</v>
      </c>
      <c r="O2296" s="7">
        <v>9.8000000000000004E-2</v>
      </c>
      <c r="P2296">
        <v>0.21</v>
      </c>
      <c r="Q2296" t="s">
        <v>135</v>
      </c>
      <c r="R2296">
        <v>14.86</v>
      </c>
      <c r="S2296">
        <v>0</v>
      </c>
      <c r="T2296">
        <v>14.85</v>
      </c>
      <c r="U2296">
        <v>14.97</v>
      </c>
      <c r="V2296">
        <v>14.83</v>
      </c>
      <c r="W2296">
        <v>0</v>
      </c>
      <c r="X2296">
        <v>0</v>
      </c>
      <c r="Y2296">
        <v>14.56</v>
      </c>
      <c r="Z2296">
        <v>14.55</v>
      </c>
      <c r="AA2296">
        <v>14.84</v>
      </c>
      <c r="AB2296">
        <v>0</v>
      </c>
      <c r="AC2296">
        <v>0</v>
      </c>
      <c r="AD2296">
        <v>14.75</v>
      </c>
      <c r="AE2296">
        <v>14.94</v>
      </c>
      <c r="AF2296">
        <v>14.91</v>
      </c>
      <c r="AG2296">
        <v>0</v>
      </c>
      <c r="AH2296">
        <v>0</v>
      </c>
      <c r="AI2296">
        <v>0.26800087</v>
      </c>
      <c r="AJ2296">
        <v>0.26971240000000002</v>
      </c>
      <c r="AK2296">
        <v>0.30145369999999999</v>
      </c>
      <c r="AL2296">
        <v>0.31831159999999997</v>
      </c>
      <c r="AM2296">
        <v>0.29987648</v>
      </c>
      <c r="AN2296">
        <v>0.25894980000000001</v>
      </c>
      <c r="AO2296">
        <v>0.26233679999999998</v>
      </c>
      <c r="AP2296">
        <v>0.2852596</v>
      </c>
      <c r="AQ2296">
        <v>0.34500813000000002</v>
      </c>
      <c r="AR2296">
        <v>0.28776362999999999</v>
      </c>
      <c r="AS2296">
        <v>0.28533173000000001</v>
      </c>
      <c r="AT2296">
        <v>0.37029426999999998</v>
      </c>
      <c r="AU2296">
        <v>0.27623822999999997</v>
      </c>
      <c r="AV2296">
        <v>0.33567216999999999</v>
      </c>
      <c r="AW2296">
        <v>0.33413242999999998</v>
      </c>
      <c r="AX2296">
        <v>0.27256352</v>
      </c>
      <c r="AY2296">
        <v>0.29309331999999999</v>
      </c>
    </row>
    <row r="2297" spans="1:51">
      <c r="A2297">
        <v>3149</v>
      </c>
      <c r="B2297" t="b">
        <v>1</v>
      </c>
      <c r="C2297" t="s">
        <v>128</v>
      </c>
      <c r="D2297" t="s">
        <v>7322</v>
      </c>
      <c r="E2297" t="s">
        <v>7323</v>
      </c>
      <c r="H2297" t="s">
        <v>7324</v>
      </c>
      <c r="I2297" t="s">
        <v>249</v>
      </c>
      <c r="K2297" s="7">
        <v>0.77</v>
      </c>
      <c r="L2297">
        <v>0.01</v>
      </c>
      <c r="M2297" s="7">
        <v>9.8000000000000004E-2</v>
      </c>
      <c r="N2297">
        <v>-7.0000000000000007E-2</v>
      </c>
      <c r="O2297" s="7">
        <v>9.8000000000000004E-2</v>
      </c>
      <c r="P2297">
        <v>0.08</v>
      </c>
      <c r="Q2297" t="s">
        <v>135</v>
      </c>
      <c r="R2297">
        <v>16.309999999999999</v>
      </c>
      <c r="S2297">
        <v>16.34</v>
      </c>
      <c r="T2297">
        <v>16.39</v>
      </c>
      <c r="U2297">
        <v>16.52</v>
      </c>
      <c r="V2297">
        <v>16.43</v>
      </c>
      <c r="W2297">
        <v>16.39</v>
      </c>
      <c r="X2297">
        <v>16.41</v>
      </c>
      <c r="Y2297">
        <v>16.34</v>
      </c>
      <c r="Z2297">
        <v>16.32</v>
      </c>
      <c r="AA2297">
        <v>16.36</v>
      </c>
      <c r="AB2297">
        <v>16.43</v>
      </c>
      <c r="AC2297">
        <v>16.34</v>
      </c>
      <c r="AD2297">
        <v>16.420000000000002</v>
      </c>
      <c r="AE2297">
        <v>16.420000000000002</v>
      </c>
      <c r="AF2297">
        <v>16.510000000000002</v>
      </c>
      <c r="AG2297">
        <v>16.52</v>
      </c>
      <c r="AH2297">
        <v>16.309999999999999</v>
      </c>
      <c r="AI2297">
        <v>0.2718488</v>
      </c>
      <c r="AJ2297">
        <v>0.29497593999999999</v>
      </c>
      <c r="AK2297">
        <v>0.29669240000000002</v>
      </c>
      <c r="AL2297">
        <v>0.31306887</v>
      </c>
      <c r="AM2297">
        <v>0.2820204</v>
      </c>
      <c r="AN2297">
        <v>0.30959564000000001</v>
      </c>
      <c r="AO2297">
        <v>0.25747934</v>
      </c>
      <c r="AP2297">
        <v>0.3920266</v>
      </c>
      <c r="AQ2297">
        <v>0.29397770000000001</v>
      </c>
      <c r="AR2297">
        <v>0.29964249999999998</v>
      </c>
      <c r="AS2297">
        <v>0.28499662999999997</v>
      </c>
      <c r="AT2297">
        <v>0.28627974</v>
      </c>
      <c r="AU2297">
        <v>0.2779314</v>
      </c>
      <c r="AV2297">
        <v>0.31600484000000001</v>
      </c>
      <c r="AW2297">
        <v>0.34753830000000002</v>
      </c>
      <c r="AX2297">
        <v>0.32607320000000001</v>
      </c>
      <c r="AY2297">
        <v>0.29904937999999998</v>
      </c>
    </row>
    <row r="2298" spans="1:51">
      <c r="A2298">
        <v>2801.8</v>
      </c>
      <c r="B2298" t="b">
        <v>1</v>
      </c>
      <c r="C2298" t="s">
        <v>128</v>
      </c>
      <c r="D2298" t="s">
        <v>7325</v>
      </c>
      <c r="E2298" t="s">
        <v>7326</v>
      </c>
      <c r="H2298" t="s">
        <v>7327</v>
      </c>
      <c r="I2298" t="s">
        <v>737</v>
      </c>
      <c r="J2298" t="b">
        <v>1</v>
      </c>
      <c r="K2298" s="7">
        <v>0.86</v>
      </c>
      <c r="L2298">
        <v>-0.05</v>
      </c>
      <c r="M2298" s="7">
        <v>3.0000000000000001E-3</v>
      </c>
      <c r="N2298">
        <v>0.21</v>
      </c>
      <c r="O2298" s="7">
        <v>9.8000000000000004E-2</v>
      </c>
      <c r="P2298">
        <v>-0.26</v>
      </c>
      <c r="Q2298" t="s">
        <v>135</v>
      </c>
      <c r="R2298">
        <v>16.79</v>
      </c>
      <c r="S2298">
        <v>16.79</v>
      </c>
      <c r="T2298">
        <v>16.899999999999999</v>
      </c>
      <c r="U2298">
        <v>16.62</v>
      </c>
      <c r="V2298">
        <v>16.79</v>
      </c>
      <c r="W2298">
        <v>16.72</v>
      </c>
      <c r="X2298">
        <v>16.97</v>
      </c>
      <c r="Y2298">
        <v>17.100000000000001</v>
      </c>
      <c r="Z2298">
        <v>17.03</v>
      </c>
      <c r="AA2298">
        <v>16.88</v>
      </c>
      <c r="AB2298">
        <v>16.899999999999999</v>
      </c>
      <c r="AC2298">
        <v>17.14</v>
      </c>
      <c r="AD2298">
        <v>16.809999999999999</v>
      </c>
      <c r="AE2298">
        <v>16.71</v>
      </c>
      <c r="AF2298">
        <v>16.68</v>
      </c>
      <c r="AG2298">
        <v>17.350000000000001</v>
      </c>
      <c r="AH2298">
        <v>16.32</v>
      </c>
      <c r="AI2298">
        <v>0.24496493</v>
      </c>
      <c r="AJ2298">
        <v>0</v>
      </c>
      <c r="AK2298">
        <v>0.24310000000000001</v>
      </c>
      <c r="AL2298">
        <v>0.29229376000000001</v>
      </c>
      <c r="AM2298">
        <v>0.26649719999999999</v>
      </c>
      <c r="AN2298">
        <v>0</v>
      </c>
      <c r="AO2298">
        <v>0</v>
      </c>
      <c r="AP2298">
        <v>0.24838656000000001</v>
      </c>
      <c r="AQ2298">
        <v>0.26738795999999998</v>
      </c>
      <c r="AR2298">
        <v>0.27364867999999998</v>
      </c>
      <c r="AS2298">
        <v>0</v>
      </c>
      <c r="AT2298">
        <v>0</v>
      </c>
      <c r="AU2298">
        <v>0.24211593000000001</v>
      </c>
      <c r="AV2298">
        <v>0.25943902000000002</v>
      </c>
      <c r="AW2298">
        <v>0.25208390000000003</v>
      </c>
      <c r="AX2298">
        <v>0</v>
      </c>
      <c r="AY2298">
        <v>0</v>
      </c>
    </row>
    <row r="2299" spans="1:51">
      <c r="A2299">
        <v>3072</v>
      </c>
      <c r="B2299" t="b">
        <v>1</v>
      </c>
      <c r="C2299" t="s">
        <v>128</v>
      </c>
      <c r="D2299" t="s">
        <v>7328</v>
      </c>
      <c r="E2299" t="s">
        <v>7329</v>
      </c>
      <c r="H2299" t="s">
        <v>7330</v>
      </c>
      <c r="I2299" t="s">
        <v>165</v>
      </c>
      <c r="K2299" s="7">
        <v>0.73</v>
      </c>
      <c r="L2299">
        <v>0</v>
      </c>
      <c r="M2299" s="7">
        <v>3.7999999999999999E-2</v>
      </c>
      <c r="N2299">
        <v>0.09</v>
      </c>
      <c r="O2299" s="7">
        <v>9.9000000000000005E-2</v>
      </c>
      <c r="P2299">
        <v>-0.08</v>
      </c>
      <c r="Q2299" t="s">
        <v>135</v>
      </c>
      <c r="R2299">
        <v>16.32</v>
      </c>
      <c r="S2299">
        <v>16.29</v>
      </c>
      <c r="T2299">
        <v>16.309999999999999</v>
      </c>
      <c r="U2299">
        <v>16.29</v>
      </c>
      <c r="V2299">
        <v>16.3</v>
      </c>
      <c r="W2299">
        <v>16.260000000000002</v>
      </c>
      <c r="X2299">
        <v>16.190000000000001</v>
      </c>
      <c r="Y2299">
        <v>16.27</v>
      </c>
      <c r="Z2299">
        <v>16.43</v>
      </c>
      <c r="AA2299">
        <v>16.39</v>
      </c>
      <c r="AB2299">
        <v>16.32</v>
      </c>
      <c r="AC2299">
        <v>16.34</v>
      </c>
      <c r="AD2299">
        <v>16.25</v>
      </c>
      <c r="AE2299">
        <v>16.23</v>
      </c>
      <c r="AF2299">
        <v>16.3</v>
      </c>
      <c r="AG2299">
        <v>16.309999999999999</v>
      </c>
      <c r="AH2299">
        <v>16.239999999999998</v>
      </c>
      <c r="AI2299">
        <v>0</v>
      </c>
      <c r="AJ2299">
        <v>0</v>
      </c>
      <c r="AK2299">
        <v>0</v>
      </c>
      <c r="AL2299">
        <v>0</v>
      </c>
      <c r="AM2299">
        <v>0</v>
      </c>
      <c r="AN2299">
        <v>0</v>
      </c>
      <c r="AO2299">
        <v>0</v>
      </c>
      <c r="AP2299">
        <v>0</v>
      </c>
      <c r="AQ2299">
        <v>0</v>
      </c>
      <c r="AR2299">
        <v>0</v>
      </c>
      <c r="AS2299">
        <v>0</v>
      </c>
      <c r="AT2299">
        <v>0</v>
      </c>
      <c r="AU2299">
        <v>0</v>
      </c>
      <c r="AV2299">
        <v>0</v>
      </c>
      <c r="AW2299">
        <v>0</v>
      </c>
      <c r="AX2299">
        <v>0</v>
      </c>
      <c r="AY2299">
        <v>0</v>
      </c>
    </row>
    <row r="2300" spans="1:51">
      <c r="A2300">
        <v>3171</v>
      </c>
      <c r="B2300" t="b">
        <v>1</v>
      </c>
      <c r="C2300" t="s">
        <v>128</v>
      </c>
      <c r="D2300" t="s">
        <v>7331</v>
      </c>
      <c r="E2300" t="s">
        <v>7332</v>
      </c>
      <c r="H2300" t="s">
        <v>7333</v>
      </c>
      <c r="I2300" t="s">
        <v>862</v>
      </c>
      <c r="K2300" s="7">
        <v>0.78</v>
      </c>
      <c r="L2300">
        <v>0.03</v>
      </c>
      <c r="M2300" s="7">
        <v>8.6999999999999994E-2</v>
      </c>
      <c r="N2300">
        <v>0.09</v>
      </c>
      <c r="O2300" s="7">
        <v>9.9000000000000005E-2</v>
      </c>
      <c r="P2300">
        <v>-0.06</v>
      </c>
      <c r="Q2300" t="s">
        <v>135</v>
      </c>
      <c r="R2300">
        <v>14.84</v>
      </c>
      <c r="S2300">
        <v>0</v>
      </c>
      <c r="T2300">
        <v>14.64</v>
      </c>
      <c r="U2300">
        <v>14.67</v>
      </c>
      <c r="V2300">
        <v>14.55</v>
      </c>
      <c r="W2300">
        <v>0</v>
      </c>
      <c r="X2300">
        <v>0</v>
      </c>
      <c r="Y2300">
        <v>14.84</v>
      </c>
      <c r="Z2300">
        <v>14.66</v>
      </c>
      <c r="AA2300">
        <v>14.6</v>
      </c>
      <c r="AB2300">
        <v>0</v>
      </c>
      <c r="AC2300">
        <v>0</v>
      </c>
      <c r="AD2300">
        <v>14.43</v>
      </c>
      <c r="AE2300">
        <v>14.76</v>
      </c>
      <c r="AF2300">
        <v>14.72</v>
      </c>
      <c r="AG2300">
        <v>0</v>
      </c>
      <c r="AH2300">
        <v>0</v>
      </c>
      <c r="AI2300">
        <v>0.26791179999999998</v>
      </c>
      <c r="AJ2300">
        <v>0.28171851999999997</v>
      </c>
      <c r="AK2300">
        <v>0.27530366000000001</v>
      </c>
      <c r="AL2300">
        <v>0.30504924</v>
      </c>
      <c r="AM2300">
        <v>0.30264489999999999</v>
      </c>
      <c r="AN2300">
        <v>0.27553835999999998</v>
      </c>
      <c r="AO2300">
        <v>0.27247092000000001</v>
      </c>
      <c r="AP2300">
        <v>0.30623904000000002</v>
      </c>
      <c r="AQ2300">
        <v>0.29522051999999999</v>
      </c>
      <c r="AR2300">
        <v>0.28765264000000001</v>
      </c>
      <c r="AS2300">
        <v>0.31247574</v>
      </c>
      <c r="AT2300">
        <v>0.33436713000000001</v>
      </c>
      <c r="AU2300">
        <v>0.27371725000000002</v>
      </c>
      <c r="AV2300">
        <v>0.27867508000000002</v>
      </c>
      <c r="AW2300">
        <v>0.31890966999999998</v>
      </c>
      <c r="AX2300">
        <v>0.35766533</v>
      </c>
      <c r="AY2300">
        <v>0.31189463000000001</v>
      </c>
    </row>
    <row r="2301" spans="1:51">
      <c r="A2301">
        <v>2466.1999999999998</v>
      </c>
      <c r="B2301" t="b">
        <v>1</v>
      </c>
      <c r="C2301" t="s">
        <v>128</v>
      </c>
      <c r="D2301" t="s">
        <v>7334</v>
      </c>
      <c r="E2301" t="s">
        <v>7335</v>
      </c>
      <c r="H2301" t="s">
        <v>7336</v>
      </c>
      <c r="I2301" t="s">
        <v>339</v>
      </c>
      <c r="J2301" t="b">
        <v>1</v>
      </c>
      <c r="K2301" s="7">
        <v>2.5000000000000001E-2</v>
      </c>
      <c r="L2301">
        <v>-0.1</v>
      </c>
      <c r="M2301" s="7">
        <v>0.67</v>
      </c>
      <c r="N2301">
        <v>-0.01</v>
      </c>
      <c r="O2301" s="7">
        <v>0.1</v>
      </c>
      <c r="P2301">
        <v>-0.09</v>
      </c>
      <c r="Q2301" t="s">
        <v>135</v>
      </c>
      <c r="R2301">
        <v>16.23</v>
      </c>
      <c r="S2301">
        <v>16.28</v>
      </c>
      <c r="T2301">
        <v>16.559999999999999</v>
      </c>
      <c r="U2301">
        <v>16.34</v>
      </c>
      <c r="V2301">
        <v>16.34</v>
      </c>
      <c r="W2301">
        <v>16.260000000000002</v>
      </c>
      <c r="X2301">
        <v>16.309999999999999</v>
      </c>
      <c r="Y2301">
        <v>16.309999999999999</v>
      </c>
      <c r="Z2301">
        <v>16.48</v>
      </c>
      <c r="AA2301">
        <v>16.37</v>
      </c>
      <c r="AB2301">
        <v>16.22</v>
      </c>
      <c r="AC2301">
        <v>16.32</v>
      </c>
      <c r="AD2301">
        <v>16.170000000000002</v>
      </c>
      <c r="AE2301">
        <v>16.14</v>
      </c>
      <c r="AF2301">
        <v>16.23</v>
      </c>
      <c r="AG2301">
        <v>16.29</v>
      </c>
      <c r="AH2301">
        <v>16.32</v>
      </c>
      <c r="AI2301">
        <v>0.28610373</v>
      </c>
      <c r="AJ2301">
        <v>0.25296053000000002</v>
      </c>
      <c r="AK2301">
        <v>0.28398570000000001</v>
      </c>
      <c r="AL2301">
        <v>0.35721429999999998</v>
      </c>
      <c r="AM2301">
        <v>0.27113193000000002</v>
      </c>
      <c r="AN2301">
        <v>0.24771214</v>
      </c>
      <c r="AO2301">
        <v>0.25076686999999998</v>
      </c>
      <c r="AP2301">
        <v>0.36020469999999999</v>
      </c>
      <c r="AQ2301">
        <v>0.32998826999999997</v>
      </c>
      <c r="AR2301">
        <v>0.31380764</v>
      </c>
      <c r="AS2301">
        <v>0.29193037999999999</v>
      </c>
      <c r="AT2301">
        <v>0.28254494000000002</v>
      </c>
      <c r="AU2301">
        <v>0.29123545000000001</v>
      </c>
      <c r="AV2301">
        <v>0.30365302999999999</v>
      </c>
      <c r="AW2301">
        <v>0.35799547999999998</v>
      </c>
      <c r="AX2301">
        <v>0.2856244</v>
      </c>
      <c r="AY2301">
        <v>0.35755789999999998</v>
      </c>
    </row>
    <row r="2302" spans="1:51">
      <c r="A2302">
        <v>1452</v>
      </c>
      <c r="B2302" t="b">
        <v>1</v>
      </c>
      <c r="C2302" t="s">
        <v>128</v>
      </c>
      <c r="D2302" t="s">
        <v>7337</v>
      </c>
      <c r="E2302" t="s">
        <v>7338</v>
      </c>
      <c r="H2302" t="s">
        <v>7339</v>
      </c>
      <c r="I2302" t="s">
        <v>651</v>
      </c>
      <c r="K2302" s="7">
        <v>4.9000000000000002E-2</v>
      </c>
      <c r="L2302">
        <v>0.28000000000000003</v>
      </c>
      <c r="M2302" s="7">
        <v>0.61</v>
      </c>
      <c r="N2302">
        <v>0.17</v>
      </c>
      <c r="O2302" s="7">
        <v>0.1</v>
      </c>
      <c r="P2302">
        <v>0.11</v>
      </c>
      <c r="Q2302" t="s">
        <v>135</v>
      </c>
      <c r="R2302">
        <v>16.59</v>
      </c>
      <c r="S2302">
        <v>16.59</v>
      </c>
      <c r="T2302">
        <v>16.41</v>
      </c>
      <c r="U2302">
        <v>16.5</v>
      </c>
      <c r="V2302">
        <v>16.5</v>
      </c>
      <c r="W2302">
        <v>16.38</v>
      </c>
      <c r="X2302">
        <v>16.45</v>
      </c>
      <c r="Y2302">
        <v>16.64</v>
      </c>
      <c r="Z2302">
        <v>16.63</v>
      </c>
      <c r="AA2302">
        <v>16.66</v>
      </c>
      <c r="AB2302">
        <v>16.559999999999999</v>
      </c>
      <c r="AC2302">
        <v>16.55</v>
      </c>
      <c r="AD2302">
        <v>16.61</v>
      </c>
      <c r="AE2302">
        <v>16.78</v>
      </c>
      <c r="AF2302">
        <v>16.73</v>
      </c>
      <c r="AG2302">
        <v>16.71</v>
      </c>
      <c r="AH2302">
        <v>16.79</v>
      </c>
      <c r="AI2302">
        <v>0.26428866000000001</v>
      </c>
      <c r="AJ2302">
        <v>0.2876802</v>
      </c>
      <c r="AK2302">
        <v>0.33727694000000003</v>
      </c>
      <c r="AL2302">
        <v>0.34613781999999998</v>
      </c>
      <c r="AM2302">
        <v>0.25955212</v>
      </c>
      <c r="AN2302">
        <v>0.27366847</v>
      </c>
      <c r="AO2302">
        <v>0.28939243999999997</v>
      </c>
      <c r="AP2302">
        <v>0.36488187</v>
      </c>
      <c r="AQ2302">
        <v>0.31266662000000001</v>
      </c>
      <c r="AR2302">
        <v>0.30926759999999998</v>
      </c>
      <c r="AS2302">
        <v>0.31712606999999998</v>
      </c>
      <c r="AT2302">
        <v>0.33017914999999998</v>
      </c>
      <c r="AU2302">
        <v>0.28652646999999998</v>
      </c>
      <c r="AV2302">
        <v>0.37453314999999998</v>
      </c>
      <c r="AW2302">
        <v>0.50467260000000003</v>
      </c>
      <c r="AX2302">
        <v>0.41179080000000001</v>
      </c>
      <c r="AY2302">
        <v>0.43483874</v>
      </c>
    </row>
    <row r="2303" spans="1:51">
      <c r="A2303">
        <v>2155.1999999999998</v>
      </c>
      <c r="B2303" t="b">
        <v>1</v>
      </c>
      <c r="C2303" t="s">
        <v>128</v>
      </c>
      <c r="D2303" t="s">
        <v>7340</v>
      </c>
      <c r="E2303" t="s">
        <v>7341</v>
      </c>
      <c r="H2303" t="s">
        <v>7342</v>
      </c>
      <c r="I2303" t="s">
        <v>917</v>
      </c>
      <c r="J2303" t="b">
        <v>1</v>
      </c>
      <c r="K2303" s="7">
        <v>0.1</v>
      </c>
      <c r="L2303">
        <v>0.86</v>
      </c>
      <c r="M2303" s="7">
        <v>0.1</v>
      </c>
      <c r="N2303">
        <v>0.53</v>
      </c>
      <c r="O2303" s="7">
        <v>0.1</v>
      </c>
      <c r="P2303">
        <v>0.33</v>
      </c>
      <c r="Q2303" t="s">
        <v>135</v>
      </c>
      <c r="R2303">
        <v>16.190000000000001</v>
      </c>
      <c r="S2303">
        <v>0</v>
      </c>
      <c r="T2303">
        <v>15.44</v>
      </c>
      <c r="U2303">
        <v>15.7</v>
      </c>
      <c r="V2303">
        <v>15.66</v>
      </c>
      <c r="W2303">
        <v>0</v>
      </c>
      <c r="X2303">
        <v>0</v>
      </c>
      <c r="Y2303">
        <v>16.13</v>
      </c>
      <c r="Z2303">
        <v>16.23</v>
      </c>
      <c r="AA2303">
        <v>16.05</v>
      </c>
      <c r="AB2303">
        <v>0</v>
      </c>
      <c r="AC2303">
        <v>0</v>
      </c>
      <c r="AD2303">
        <v>16.399999999999999</v>
      </c>
      <c r="AE2303">
        <v>16.45</v>
      </c>
      <c r="AF2303">
        <v>16.559999999999999</v>
      </c>
      <c r="AG2303">
        <v>0</v>
      </c>
      <c r="AH2303">
        <v>0</v>
      </c>
      <c r="AI2303">
        <v>0.24798007</v>
      </c>
      <c r="AJ2303">
        <v>0.28716694999999998</v>
      </c>
      <c r="AK2303">
        <v>0.41428631999999999</v>
      </c>
      <c r="AL2303">
        <v>0.32742136999999999</v>
      </c>
      <c r="AM2303">
        <v>0.26720554000000002</v>
      </c>
      <c r="AN2303">
        <v>0.30419382</v>
      </c>
      <c r="AO2303">
        <v>0.28403800000000001</v>
      </c>
      <c r="AP2303">
        <v>0.29700488000000003</v>
      </c>
      <c r="AQ2303">
        <v>0.28703477999999999</v>
      </c>
      <c r="AR2303">
        <v>0.29000607</v>
      </c>
      <c r="AS2303">
        <v>0.32221115</v>
      </c>
      <c r="AT2303">
        <v>0.29654819999999998</v>
      </c>
      <c r="AU2303">
        <v>0.44143244999999998</v>
      </c>
      <c r="AV2303">
        <v>0.28876325000000003</v>
      </c>
      <c r="AW2303">
        <v>0.27377382</v>
      </c>
      <c r="AX2303">
        <v>0.28291537999999999</v>
      </c>
      <c r="AY2303">
        <v>0.29484302000000001</v>
      </c>
    </row>
    <row r="2304" spans="1:51">
      <c r="A2304">
        <v>1980.1</v>
      </c>
      <c r="B2304" t="b">
        <v>1</v>
      </c>
      <c r="C2304" t="s">
        <v>128</v>
      </c>
      <c r="D2304" t="s">
        <v>7343</v>
      </c>
      <c r="E2304" t="s">
        <v>7344</v>
      </c>
      <c r="H2304" t="s">
        <v>6976</v>
      </c>
      <c r="I2304" t="s">
        <v>697</v>
      </c>
      <c r="J2304" t="b">
        <v>1</v>
      </c>
      <c r="K2304" s="7">
        <v>0.1</v>
      </c>
      <c r="L2304">
        <v>-0.65</v>
      </c>
      <c r="M2304" s="7">
        <v>0.7</v>
      </c>
      <c r="N2304">
        <v>0.04</v>
      </c>
      <c r="O2304" s="7">
        <v>0.1</v>
      </c>
      <c r="P2304">
        <v>-0.68</v>
      </c>
      <c r="Q2304" t="s">
        <v>135</v>
      </c>
      <c r="R2304">
        <v>12.94</v>
      </c>
      <c r="S2304">
        <v>0</v>
      </c>
      <c r="T2304">
        <v>12.83</v>
      </c>
      <c r="U2304">
        <v>13.2</v>
      </c>
      <c r="V2304">
        <v>13.18</v>
      </c>
      <c r="W2304">
        <v>0</v>
      </c>
      <c r="X2304">
        <v>0</v>
      </c>
      <c r="Y2304">
        <v>13.18</v>
      </c>
      <c r="Z2304">
        <v>13.24</v>
      </c>
      <c r="AA2304">
        <v>12.91</v>
      </c>
      <c r="AB2304">
        <v>0</v>
      </c>
      <c r="AC2304">
        <v>0</v>
      </c>
      <c r="AD2304">
        <v>12.72</v>
      </c>
      <c r="AE2304">
        <v>12.25</v>
      </c>
      <c r="AF2304">
        <v>12.35</v>
      </c>
      <c r="AG2304">
        <v>0</v>
      </c>
      <c r="AH2304">
        <v>0</v>
      </c>
      <c r="AI2304">
        <v>0.24863894</v>
      </c>
      <c r="AJ2304">
        <v>0</v>
      </c>
      <c r="AK2304">
        <v>0.26377755000000003</v>
      </c>
      <c r="AL2304">
        <v>0.36116192000000003</v>
      </c>
      <c r="AM2304">
        <v>0.26971662000000002</v>
      </c>
      <c r="AN2304">
        <v>0</v>
      </c>
      <c r="AO2304">
        <v>0</v>
      </c>
      <c r="AP2304">
        <v>0.7009782</v>
      </c>
      <c r="AQ2304">
        <v>0.45842253999999999</v>
      </c>
      <c r="AR2304">
        <v>0.28650808</v>
      </c>
      <c r="AS2304">
        <v>0</v>
      </c>
      <c r="AT2304">
        <v>0</v>
      </c>
      <c r="AU2304">
        <v>0.28156864999999998</v>
      </c>
      <c r="AV2304">
        <v>0.25333309999999998</v>
      </c>
      <c r="AW2304">
        <v>0.26140501999999999</v>
      </c>
      <c r="AX2304">
        <v>0</v>
      </c>
      <c r="AY2304">
        <v>0</v>
      </c>
    </row>
    <row r="2305" spans="1:51">
      <c r="A2305">
        <v>2624.3</v>
      </c>
      <c r="B2305" t="b">
        <v>1</v>
      </c>
      <c r="C2305" t="s">
        <v>128</v>
      </c>
      <c r="D2305" t="s">
        <v>7345</v>
      </c>
      <c r="E2305" t="s">
        <v>7346</v>
      </c>
      <c r="H2305" t="s">
        <v>7347</v>
      </c>
      <c r="I2305" t="s">
        <v>634</v>
      </c>
      <c r="J2305" t="b">
        <v>1</v>
      </c>
      <c r="K2305" s="7">
        <v>0.1</v>
      </c>
      <c r="L2305">
        <v>-0.25</v>
      </c>
      <c r="M2305" s="7">
        <v>0.1</v>
      </c>
      <c r="N2305">
        <v>0.42</v>
      </c>
      <c r="O2305" s="7">
        <v>0.1</v>
      </c>
      <c r="P2305">
        <v>-0.67</v>
      </c>
      <c r="Q2305" t="s">
        <v>135</v>
      </c>
      <c r="R2305">
        <v>15.57</v>
      </c>
      <c r="S2305">
        <v>0</v>
      </c>
      <c r="T2305">
        <v>15.59</v>
      </c>
      <c r="U2305">
        <v>15.38</v>
      </c>
      <c r="V2305">
        <v>15.45</v>
      </c>
      <c r="W2305">
        <v>0</v>
      </c>
      <c r="X2305">
        <v>0</v>
      </c>
      <c r="Y2305">
        <v>15.87</v>
      </c>
      <c r="Z2305">
        <v>16.16</v>
      </c>
      <c r="AA2305">
        <v>15.68</v>
      </c>
      <c r="AB2305">
        <v>0</v>
      </c>
      <c r="AC2305">
        <v>0</v>
      </c>
      <c r="AD2305">
        <v>15.35</v>
      </c>
      <c r="AE2305">
        <v>15.21</v>
      </c>
      <c r="AF2305">
        <v>15.11</v>
      </c>
      <c r="AG2305">
        <v>0</v>
      </c>
      <c r="AH2305">
        <v>0</v>
      </c>
      <c r="AI2305">
        <v>0.27180072999999999</v>
      </c>
      <c r="AJ2305">
        <v>0.31770292</v>
      </c>
      <c r="AK2305">
        <v>0.33720339999999999</v>
      </c>
      <c r="AL2305">
        <v>0.32306230000000002</v>
      </c>
      <c r="AM2305">
        <v>0.32146669999999999</v>
      </c>
      <c r="AN2305">
        <v>0.32631215000000002</v>
      </c>
      <c r="AO2305">
        <v>0.33080905999999999</v>
      </c>
      <c r="AP2305">
        <v>0.43017640000000001</v>
      </c>
      <c r="AQ2305">
        <v>0.33145592000000001</v>
      </c>
      <c r="AR2305">
        <v>0.37424046</v>
      </c>
      <c r="AS2305">
        <v>0.31846641999999997</v>
      </c>
      <c r="AT2305">
        <v>0.38820339999999998</v>
      </c>
      <c r="AU2305">
        <v>0.34233373</v>
      </c>
      <c r="AV2305">
        <v>0.38791144</v>
      </c>
      <c r="AW2305">
        <v>0.41777793000000002</v>
      </c>
      <c r="AX2305">
        <v>0.44906822000000002</v>
      </c>
      <c r="AY2305">
        <v>0.54633449999999995</v>
      </c>
    </row>
    <row r="2306" spans="1:51">
      <c r="A2306">
        <v>3123.1</v>
      </c>
      <c r="B2306" t="b">
        <v>1</v>
      </c>
      <c r="C2306" t="s">
        <v>128</v>
      </c>
      <c r="D2306" t="s">
        <v>7348</v>
      </c>
      <c r="E2306" t="s">
        <v>7349</v>
      </c>
      <c r="H2306" t="s">
        <v>7350</v>
      </c>
      <c r="I2306" t="s">
        <v>697</v>
      </c>
      <c r="J2306" t="b">
        <v>1</v>
      </c>
      <c r="K2306" s="7">
        <v>0.1</v>
      </c>
      <c r="L2306">
        <v>1.01</v>
      </c>
      <c r="M2306" s="7">
        <v>0.2</v>
      </c>
      <c r="N2306">
        <v>-0.66</v>
      </c>
      <c r="O2306" s="7">
        <v>0.1</v>
      </c>
      <c r="P2306">
        <v>1.68</v>
      </c>
      <c r="Q2306" t="s">
        <v>135</v>
      </c>
      <c r="R2306">
        <v>14.63</v>
      </c>
      <c r="S2306">
        <v>0</v>
      </c>
      <c r="T2306">
        <v>14.16</v>
      </c>
      <c r="U2306">
        <v>14.76</v>
      </c>
      <c r="V2306">
        <v>13.97</v>
      </c>
      <c r="W2306">
        <v>0</v>
      </c>
      <c r="X2306">
        <v>0</v>
      </c>
      <c r="Y2306">
        <v>13.31</v>
      </c>
      <c r="Z2306">
        <v>13.49</v>
      </c>
      <c r="AA2306">
        <v>14.12</v>
      </c>
      <c r="AB2306">
        <v>0</v>
      </c>
      <c r="AC2306">
        <v>0</v>
      </c>
      <c r="AD2306">
        <v>15.17</v>
      </c>
      <c r="AE2306">
        <v>14.98</v>
      </c>
      <c r="AF2306">
        <v>15.86</v>
      </c>
      <c r="AG2306">
        <v>0</v>
      </c>
      <c r="AH2306">
        <v>0</v>
      </c>
      <c r="AI2306">
        <v>0.26339226999999998</v>
      </c>
      <c r="AJ2306">
        <v>0.28566754</v>
      </c>
      <c r="AK2306">
        <v>0.31470618</v>
      </c>
      <c r="AL2306">
        <v>0.29391834</v>
      </c>
      <c r="AM2306">
        <v>0.24956363000000001</v>
      </c>
      <c r="AN2306">
        <v>0.26567639999999998</v>
      </c>
      <c r="AO2306">
        <v>0.30339146</v>
      </c>
      <c r="AP2306">
        <v>0.29054973000000001</v>
      </c>
      <c r="AQ2306">
        <v>0.31976438000000001</v>
      </c>
      <c r="AR2306">
        <v>0.28361809999999998</v>
      </c>
      <c r="AS2306">
        <v>0.26815709999999998</v>
      </c>
      <c r="AT2306">
        <v>0.30984729999999999</v>
      </c>
      <c r="AU2306">
        <v>0.33551379999999997</v>
      </c>
      <c r="AV2306">
        <v>0.2659705</v>
      </c>
      <c r="AW2306">
        <v>0.27894091999999998</v>
      </c>
      <c r="AX2306">
        <v>0.32778898000000001</v>
      </c>
      <c r="AY2306">
        <v>0.3009136</v>
      </c>
    </row>
    <row r="2307" spans="1:51">
      <c r="A2307">
        <v>1812</v>
      </c>
      <c r="B2307" t="b">
        <v>1</v>
      </c>
      <c r="C2307" t="s">
        <v>128</v>
      </c>
      <c r="D2307" t="s">
        <v>7351</v>
      </c>
      <c r="E2307" t="s">
        <v>7352</v>
      </c>
      <c r="H2307" t="s">
        <v>7353</v>
      </c>
      <c r="I2307" t="s">
        <v>339</v>
      </c>
      <c r="K2307" s="7">
        <v>0.13</v>
      </c>
      <c r="L2307">
        <v>-0.01</v>
      </c>
      <c r="M2307" s="7">
        <v>0.66</v>
      </c>
      <c r="N2307">
        <v>0.01</v>
      </c>
      <c r="O2307" s="7">
        <v>0.1</v>
      </c>
      <c r="P2307">
        <v>-0.02</v>
      </c>
      <c r="Q2307" t="s">
        <v>135</v>
      </c>
      <c r="R2307">
        <v>16.57</v>
      </c>
      <c r="S2307">
        <v>16.59</v>
      </c>
      <c r="T2307">
        <v>16.55</v>
      </c>
      <c r="U2307">
        <v>16.559999999999999</v>
      </c>
      <c r="V2307">
        <v>16.63</v>
      </c>
      <c r="W2307">
        <v>16.600000000000001</v>
      </c>
      <c r="X2307">
        <v>16.579999999999998</v>
      </c>
      <c r="Y2307">
        <v>16.62</v>
      </c>
      <c r="Z2307">
        <v>16.63</v>
      </c>
      <c r="AA2307">
        <v>16.579999999999998</v>
      </c>
      <c r="AB2307">
        <v>16.59</v>
      </c>
      <c r="AC2307">
        <v>16.57</v>
      </c>
      <c r="AD2307">
        <v>16.579999999999998</v>
      </c>
      <c r="AE2307">
        <v>16.61</v>
      </c>
      <c r="AF2307">
        <v>16.5</v>
      </c>
      <c r="AG2307">
        <v>16.52</v>
      </c>
      <c r="AH2307">
        <v>16.64</v>
      </c>
      <c r="AI2307">
        <v>0.28722917999999997</v>
      </c>
      <c r="AJ2307">
        <v>0</v>
      </c>
      <c r="AK2307">
        <v>0.25981863999999999</v>
      </c>
      <c r="AL2307">
        <v>0.25985893999999998</v>
      </c>
      <c r="AM2307">
        <v>0.35629174000000002</v>
      </c>
      <c r="AN2307">
        <v>0</v>
      </c>
      <c r="AO2307">
        <v>0</v>
      </c>
      <c r="AP2307">
        <v>0.28221479999999999</v>
      </c>
      <c r="AQ2307">
        <v>0.27458255999999998</v>
      </c>
      <c r="AR2307">
        <v>0.41904407999999999</v>
      </c>
      <c r="AS2307">
        <v>0</v>
      </c>
      <c r="AT2307">
        <v>0</v>
      </c>
      <c r="AU2307">
        <v>0.26241597999999999</v>
      </c>
      <c r="AV2307">
        <v>0.26563682999999999</v>
      </c>
      <c r="AW2307">
        <v>0.25899362999999997</v>
      </c>
      <c r="AX2307">
        <v>0</v>
      </c>
      <c r="AY2307">
        <v>0</v>
      </c>
    </row>
    <row r="2308" spans="1:51">
      <c r="A2308">
        <v>2021</v>
      </c>
      <c r="B2308" t="b">
        <v>1</v>
      </c>
      <c r="C2308" t="s">
        <v>128</v>
      </c>
      <c r="D2308" t="s">
        <v>7354</v>
      </c>
      <c r="E2308" t="s">
        <v>7355</v>
      </c>
      <c r="H2308" t="s">
        <v>7356</v>
      </c>
      <c r="I2308" t="s">
        <v>525</v>
      </c>
      <c r="K2308" s="7">
        <v>0.2</v>
      </c>
      <c r="L2308">
        <v>-0.1</v>
      </c>
      <c r="M2308" s="7">
        <v>0.56999999999999995</v>
      </c>
      <c r="N2308">
        <v>0.04</v>
      </c>
      <c r="O2308" s="7">
        <v>0.1</v>
      </c>
      <c r="P2308">
        <v>-0.13</v>
      </c>
      <c r="Q2308" t="s">
        <v>135</v>
      </c>
      <c r="R2308">
        <v>15.49</v>
      </c>
      <c r="S2308">
        <v>15.42</v>
      </c>
      <c r="T2308">
        <v>15.53</v>
      </c>
      <c r="U2308">
        <v>15.48</v>
      </c>
      <c r="V2308">
        <v>15.54</v>
      </c>
      <c r="W2308">
        <v>15.51</v>
      </c>
      <c r="X2308">
        <v>15.49</v>
      </c>
      <c r="Y2308">
        <v>15.55</v>
      </c>
      <c r="Z2308">
        <v>15.52</v>
      </c>
      <c r="AA2308">
        <v>15.61</v>
      </c>
      <c r="AB2308">
        <v>15.5</v>
      </c>
      <c r="AC2308">
        <v>15.53</v>
      </c>
      <c r="AD2308">
        <v>15.4</v>
      </c>
      <c r="AE2308">
        <v>15.48</v>
      </c>
      <c r="AF2308">
        <v>15.3</v>
      </c>
      <c r="AG2308">
        <v>15.54</v>
      </c>
      <c r="AH2308">
        <v>15.37</v>
      </c>
      <c r="AI2308">
        <v>0.24210461999999999</v>
      </c>
      <c r="AJ2308">
        <v>0.29043308000000001</v>
      </c>
      <c r="AK2308">
        <v>0.25237235000000002</v>
      </c>
      <c r="AL2308">
        <v>0.28353748000000001</v>
      </c>
      <c r="AM2308">
        <v>0.25389226999999998</v>
      </c>
      <c r="AN2308">
        <v>0.32747862</v>
      </c>
      <c r="AO2308">
        <v>0.27943012</v>
      </c>
      <c r="AP2308">
        <v>0.30734753999999997</v>
      </c>
      <c r="AQ2308">
        <v>0.27634641999999998</v>
      </c>
      <c r="AR2308">
        <v>0.26485565</v>
      </c>
      <c r="AS2308">
        <v>0.2800183</v>
      </c>
      <c r="AT2308">
        <v>0.37975186</v>
      </c>
      <c r="AU2308">
        <v>0.24860571000000001</v>
      </c>
      <c r="AV2308">
        <v>0.28438583000000001</v>
      </c>
      <c r="AW2308">
        <v>0.29309966999999998</v>
      </c>
      <c r="AX2308">
        <v>0.45919314</v>
      </c>
      <c r="AY2308">
        <v>0.33269589999999999</v>
      </c>
    </row>
    <row r="2309" spans="1:51">
      <c r="A2309">
        <v>3348.1</v>
      </c>
      <c r="B2309" t="b">
        <v>1</v>
      </c>
      <c r="C2309" t="s">
        <v>128</v>
      </c>
      <c r="D2309" t="s">
        <v>7357</v>
      </c>
      <c r="E2309" t="s">
        <v>7358</v>
      </c>
      <c r="H2309" t="s">
        <v>7359</v>
      </c>
      <c r="I2309" t="s">
        <v>590</v>
      </c>
      <c r="J2309" t="b">
        <v>1</v>
      </c>
      <c r="K2309" s="7">
        <v>0.2</v>
      </c>
      <c r="L2309">
        <v>-0.28999999999999998</v>
      </c>
      <c r="M2309" s="7">
        <v>0.1</v>
      </c>
      <c r="N2309">
        <v>0.31</v>
      </c>
      <c r="O2309" s="7">
        <v>0.1</v>
      </c>
      <c r="P2309">
        <v>-0.6</v>
      </c>
      <c r="Q2309" t="s">
        <v>135</v>
      </c>
      <c r="R2309">
        <v>14.34</v>
      </c>
      <c r="S2309">
        <v>0</v>
      </c>
      <c r="T2309">
        <v>14.38</v>
      </c>
      <c r="U2309">
        <v>14.19</v>
      </c>
      <c r="V2309">
        <v>14.48</v>
      </c>
      <c r="W2309">
        <v>0</v>
      </c>
      <c r="X2309">
        <v>0</v>
      </c>
      <c r="Y2309">
        <v>14.59</v>
      </c>
      <c r="Z2309">
        <v>14.6</v>
      </c>
      <c r="AA2309">
        <v>14.78</v>
      </c>
      <c r="AB2309">
        <v>0</v>
      </c>
      <c r="AC2309">
        <v>0</v>
      </c>
      <c r="AD2309">
        <v>14.22</v>
      </c>
      <c r="AE2309">
        <v>14.06</v>
      </c>
      <c r="AF2309">
        <v>13.89</v>
      </c>
      <c r="AG2309">
        <v>0</v>
      </c>
      <c r="AH2309">
        <v>0</v>
      </c>
      <c r="AI2309">
        <v>0.26217066999999999</v>
      </c>
      <c r="AJ2309">
        <v>0.25970833999999998</v>
      </c>
      <c r="AK2309">
        <v>0.25915622999999999</v>
      </c>
      <c r="AL2309">
        <v>0.33089602000000001</v>
      </c>
      <c r="AM2309">
        <v>0.24091270000000001</v>
      </c>
      <c r="AN2309">
        <v>0.26959573999999997</v>
      </c>
      <c r="AO2309">
        <v>0.26681813999999998</v>
      </c>
      <c r="AP2309">
        <v>0.24672948</v>
      </c>
      <c r="AQ2309">
        <v>0.26501542</v>
      </c>
      <c r="AR2309">
        <v>0.30118151999999998</v>
      </c>
      <c r="AS2309">
        <v>0.25963976999999999</v>
      </c>
      <c r="AT2309">
        <v>0.28656747999999999</v>
      </c>
      <c r="AU2309">
        <v>0.26445269999999999</v>
      </c>
      <c r="AV2309">
        <v>0.29924166000000002</v>
      </c>
      <c r="AW2309">
        <v>0.25443663999999999</v>
      </c>
      <c r="AX2309">
        <v>0.2979232</v>
      </c>
      <c r="AY2309">
        <v>0.40777459999999999</v>
      </c>
    </row>
    <row r="2310" spans="1:51">
      <c r="A2310">
        <v>2005</v>
      </c>
      <c r="B2310" t="b">
        <v>1</v>
      </c>
      <c r="C2310" t="s">
        <v>128</v>
      </c>
      <c r="D2310" t="s">
        <v>7360</v>
      </c>
      <c r="E2310" t="s">
        <v>7361</v>
      </c>
      <c r="H2310" t="s">
        <v>7362</v>
      </c>
      <c r="I2310" t="s">
        <v>222</v>
      </c>
      <c r="J2310" t="b">
        <v>1</v>
      </c>
      <c r="K2310" s="7">
        <v>0.2</v>
      </c>
      <c r="L2310">
        <v>0.08</v>
      </c>
      <c r="M2310" s="7">
        <v>0.61</v>
      </c>
      <c r="N2310">
        <v>0</v>
      </c>
      <c r="O2310" s="7">
        <v>0.1</v>
      </c>
      <c r="P2310">
        <v>0.08</v>
      </c>
      <c r="Q2310" t="s">
        <v>135</v>
      </c>
      <c r="R2310">
        <v>15.65</v>
      </c>
      <c r="S2310">
        <v>15.58</v>
      </c>
      <c r="T2310">
        <v>15.56</v>
      </c>
      <c r="U2310">
        <v>15.72</v>
      </c>
      <c r="V2310">
        <v>15.62</v>
      </c>
      <c r="W2310">
        <v>15.59</v>
      </c>
      <c r="X2310">
        <v>15.53</v>
      </c>
      <c r="Y2310">
        <v>15.6</v>
      </c>
      <c r="Z2310">
        <v>15.58</v>
      </c>
      <c r="AA2310">
        <v>15.57</v>
      </c>
      <c r="AB2310">
        <v>15.59</v>
      </c>
      <c r="AC2310">
        <v>15.64</v>
      </c>
      <c r="AD2310">
        <v>15.67</v>
      </c>
      <c r="AE2310">
        <v>15.62</v>
      </c>
      <c r="AF2310">
        <v>15.69</v>
      </c>
      <c r="AG2310">
        <v>15.74</v>
      </c>
      <c r="AH2310">
        <v>15.66</v>
      </c>
      <c r="AI2310">
        <v>0.24698539</v>
      </c>
      <c r="AJ2310">
        <v>0.39440054000000002</v>
      </c>
      <c r="AK2310">
        <v>0.27956160000000002</v>
      </c>
      <c r="AL2310">
        <v>0.27106550000000001</v>
      </c>
      <c r="AM2310">
        <v>0.25195383999999998</v>
      </c>
      <c r="AN2310">
        <v>0.31237819999999999</v>
      </c>
      <c r="AO2310">
        <v>0.29270165999999997</v>
      </c>
      <c r="AP2310">
        <v>0.28207339999999997</v>
      </c>
      <c r="AQ2310">
        <v>0.26740137000000003</v>
      </c>
      <c r="AR2310">
        <v>0.26764031999999999</v>
      </c>
      <c r="AS2310">
        <v>0.29027187999999998</v>
      </c>
      <c r="AT2310">
        <v>0.31574538000000002</v>
      </c>
      <c r="AU2310">
        <v>0.26247039999999999</v>
      </c>
      <c r="AV2310">
        <v>0.28711465000000003</v>
      </c>
      <c r="AW2310">
        <v>0.35424653</v>
      </c>
      <c r="AX2310">
        <v>0.38425510000000002</v>
      </c>
      <c r="AY2310">
        <v>0.2755108</v>
      </c>
    </row>
    <row r="2311" spans="1:51">
      <c r="A2311">
        <v>2042</v>
      </c>
      <c r="B2311" t="b">
        <v>1</v>
      </c>
      <c r="C2311" t="s">
        <v>128</v>
      </c>
      <c r="D2311" t="s">
        <v>7363</v>
      </c>
      <c r="E2311" t="s">
        <v>7364</v>
      </c>
      <c r="H2311" t="s">
        <v>7365</v>
      </c>
      <c r="I2311" t="s">
        <v>722</v>
      </c>
      <c r="K2311" s="7">
        <v>0.21</v>
      </c>
      <c r="L2311">
        <v>0.04</v>
      </c>
      <c r="M2311" s="7">
        <v>0.54</v>
      </c>
      <c r="N2311">
        <v>-0.02</v>
      </c>
      <c r="O2311" s="7">
        <v>0.1</v>
      </c>
      <c r="P2311">
        <v>0.05</v>
      </c>
      <c r="Q2311" t="s">
        <v>135</v>
      </c>
      <c r="R2311">
        <v>16.16</v>
      </c>
      <c r="S2311">
        <v>16.190000000000001</v>
      </c>
      <c r="T2311">
        <v>16.13</v>
      </c>
      <c r="U2311">
        <v>16.25</v>
      </c>
      <c r="V2311">
        <v>16.149999999999999</v>
      </c>
      <c r="W2311">
        <v>16.16</v>
      </c>
      <c r="X2311">
        <v>16.18</v>
      </c>
      <c r="Y2311">
        <v>16.23</v>
      </c>
      <c r="Z2311">
        <v>16.100000000000001</v>
      </c>
      <c r="AA2311">
        <v>16.23</v>
      </c>
      <c r="AB2311">
        <v>16.12</v>
      </c>
      <c r="AC2311">
        <v>16.12</v>
      </c>
      <c r="AD2311">
        <v>16.079999999999998</v>
      </c>
      <c r="AE2311">
        <v>16.21</v>
      </c>
      <c r="AF2311">
        <v>16.23</v>
      </c>
      <c r="AG2311">
        <v>16.309999999999999</v>
      </c>
      <c r="AH2311">
        <v>16.239999999999998</v>
      </c>
      <c r="AI2311">
        <v>0.36785814</v>
      </c>
      <c r="AJ2311">
        <v>0.29422726999999999</v>
      </c>
      <c r="AK2311">
        <v>0.45424377999999999</v>
      </c>
      <c r="AL2311">
        <v>0.27030978</v>
      </c>
      <c r="AM2311">
        <v>0.31051960000000001</v>
      </c>
      <c r="AN2311">
        <v>0.28386055999999998</v>
      </c>
      <c r="AO2311">
        <v>0.30902654000000002</v>
      </c>
      <c r="AP2311">
        <v>0.38145277</v>
      </c>
      <c r="AQ2311">
        <v>0.27894514999999998</v>
      </c>
      <c r="AR2311">
        <v>0.32909754000000002</v>
      </c>
      <c r="AS2311">
        <v>0.34962735</v>
      </c>
      <c r="AT2311">
        <v>0.28386127999999999</v>
      </c>
      <c r="AU2311">
        <v>0.27176327</v>
      </c>
      <c r="AV2311">
        <v>0.29695749999999999</v>
      </c>
      <c r="AW2311">
        <v>0.31441914999999998</v>
      </c>
      <c r="AX2311">
        <v>0.38863113999999999</v>
      </c>
      <c r="AY2311">
        <v>0.35904177999999998</v>
      </c>
    </row>
    <row r="2312" spans="1:51">
      <c r="A2312">
        <v>2099</v>
      </c>
      <c r="B2312" t="b">
        <v>1</v>
      </c>
      <c r="C2312" t="s">
        <v>128</v>
      </c>
      <c r="D2312" t="s">
        <v>7366</v>
      </c>
      <c r="E2312" t="s">
        <v>7367</v>
      </c>
      <c r="H2312" t="s">
        <v>7368</v>
      </c>
      <c r="I2312" t="s">
        <v>207</v>
      </c>
      <c r="K2312" s="7">
        <v>0.23</v>
      </c>
      <c r="L2312">
        <v>0.08</v>
      </c>
      <c r="M2312" s="7">
        <v>0.34</v>
      </c>
      <c r="N2312">
        <v>-7.0000000000000007E-2</v>
      </c>
      <c r="O2312" s="7">
        <v>0.1</v>
      </c>
      <c r="P2312">
        <v>0.16</v>
      </c>
      <c r="Q2312" t="s">
        <v>135</v>
      </c>
      <c r="R2312">
        <v>15.09</v>
      </c>
      <c r="S2312">
        <v>15.08</v>
      </c>
      <c r="T2312">
        <v>15.2</v>
      </c>
      <c r="U2312">
        <v>15.22</v>
      </c>
      <c r="V2312">
        <v>15.21</v>
      </c>
      <c r="W2312">
        <v>15.05</v>
      </c>
      <c r="X2312">
        <v>15.04</v>
      </c>
      <c r="Y2312">
        <v>14.89</v>
      </c>
      <c r="Z2312">
        <v>14.97</v>
      </c>
      <c r="AA2312">
        <v>15.08</v>
      </c>
      <c r="AB2312">
        <v>15.25</v>
      </c>
      <c r="AC2312">
        <v>15.43</v>
      </c>
      <c r="AD2312">
        <v>15.35</v>
      </c>
      <c r="AE2312">
        <v>15.2</v>
      </c>
      <c r="AF2312">
        <v>15.31</v>
      </c>
      <c r="AG2312">
        <v>15.25</v>
      </c>
      <c r="AH2312">
        <v>15.13</v>
      </c>
      <c r="AI2312">
        <v>0.24975522</v>
      </c>
      <c r="AJ2312">
        <v>0.29625973</v>
      </c>
      <c r="AK2312">
        <v>0.33488743999999998</v>
      </c>
      <c r="AL2312">
        <v>0.29950886999999998</v>
      </c>
      <c r="AM2312">
        <v>0.27408558</v>
      </c>
      <c r="AN2312">
        <v>0.29867893000000001</v>
      </c>
      <c r="AO2312">
        <v>0.27985004000000002</v>
      </c>
      <c r="AP2312">
        <v>0.38206002</v>
      </c>
      <c r="AQ2312">
        <v>0.32888475</v>
      </c>
      <c r="AR2312">
        <v>0.34411736999999998</v>
      </c>
      <c r="AS2312">
        <v>0.31713029999999998</v>
      </c>
      <c r="AT2312">
        <v>0.34039599999999998</v>
      </c>
      <c r="AU2312">
        <v>0.27927600000000002</v>
      </c>
      <c r="AV2312">
        <v>0.31742861999999999</v>
      </c>
      <c r="AW2312">
        <v>0.36146023999999999</v>
      </c>
      <c r="AX2312">
        <v>0.42286727000000002</v>
      </c>
      <c r="AY2312">
        <v>0.37110162000000002</v>
      </c>
    </row>
    <row r="2313" spans="1:51">
      <c r="A2313">
        <v>2160</v>
      </c>
      <c r="B2313" t="b">
        <v>1</v>
      </c>
      <c r="C2313" t="s">
        <v>128</v>
      </c>
      <c r="D2313" t="s">
        <v>7369</v>
      </c>
      <c r="E2313" t="s">
        <v>7370</v>
      </c>
      <c r="H2313" t="s">
        <v>7371</v>
      </c>
      <c r="I2313" t="s">
        <v>525</v>
      </c>
      <c r="K2313" s="7">
        <v>0.26</v>
      </c>
      <c r="L2313">
        <v>-0.06</v>
      </c>
      <c r="M2313" s="7">
        <v>0.65</v>
      </c>
      <c r="N2313">
        <v>-0.01</v>
      </c>
      <c r="O2313" s="7">
        <v>0.1</v>
      </c>
      <c r="P2313">
        <v>-0.05</v>
      </c>
      <c r="Q2313" t="s">
        <v>135</v>
      </c>
      <c r="R2313">
        <v>16.22</v>
      </c>
      <c r="S2313">
        <v>16.25</v>
      </c>
      <c r="T2313">
        <v>16.27</v>
      </c>
      <c r="U2313">
        <v>16.29</v>
      </c>
      <c r="V2313">
        <v>16.260000000000002</v>
      </c>
      <c r="W2313">
        <v>16.25</v>
      </c>
      <c r="X2313">
        <v>16.190000000000001</v>
      </c>
      <c r="Y2313">
        <v>16.25</v>
      </c>
      <c r="Z2313">
        <v>16.13</v>
      </c>
      <c r="AA2313">
        <v>16.29</v>
      </c>
      <c r="AB2313">
        <v>16.239999999999998</v>
      </c>
      <c r="AC2313">
        <v>16.27</v>
      </c>
      <c r="AD2313">
        <v>16.190000000000001</v>
      </c>
      <c r="AE2313">
        <v>16.16</v>
      </c>
      <c r="AF2313">
        <v>16.16</v>
      </c>
      <c r="AG2313">
        <v>16.239999999999998</v>
      </c>
      <c r="AH2313">
        <v>16.16</v>
      </c>
      <c r="AI2313">
        <v>0.29585537000000001</v>
      </c>
      <c r="AJ2313">
        <v>0.33562762000000002</v>
      </c>
      <c r="AK2313">
        <v>0.39430228</v>
      </c>
      <c r="AL2313">
        <v>0.31309575000000001</v>
      </c>
      <c r="AM2313">
        <v>0.29568287999999998</v>
      </c>
      <c r="AN2313">
        <v>0.30432179999999998</v>
      </c>
      <c r="AO2313">
        <v>0.30563459999999998</v>
      </c>
      <c r="AP2313">
        <v>0.26424979999999998</v>
      </c>
      <c r="AQ2313">
        <v>0.31703487000000002</v>
      </c>
      <c r="AR2313">
        <v>0.28720656</v>
      </c>
      <c r="AS2313">
        <v>0.41030902000000002</v>
      </c>
      <c r="AT2313">
        <v>0.4833093</v>
      </c>
      <c r="AU2313">
        <v>0.26330956999999999</v>
      </c>
      <c r="AV2313">
        <v>0.31360969999999999</v>
      </c>
      <c r="AW2313">
        <v>0.32246209999999997</v>
      </c>
      <c r="AX2313">
        <v>0.32837572999999998</v>
      </c>
      <c r="AY2313">
        <v>0.33224204000000002</v>
      </c>
    </row>
    <row r="2314" spans="1:51">
      <c r="A2314">
        <v>1847.2</v>
      </c>
      <c r="B2314" t="b">
        <v>1</v>
      </c>
      <c r="C2314" t="s">
        <v>128</v>
      </c>
      <c r="D2314" t="s">
        <v>7372</v>
      </c>
      <c r="E2314" t="s">
        <v>7373</v>
      </c>
      <c r="H2314" t="s">
        <v>7374</v>
      </c>
      <c r="I2314" t="s">
        <v>145</v>
      </c>
      <c r="J2314" t="b">
        <v>1</v>
      </c>
      <c r="K2314" s="7">
        <v>0.3</v>
      </c>
      <c r="L2314">
        <v>-0.16</v>
      </c>
      <c r="M2314" s="7">
        <v>0.1</v>
      </c>
      <c r="N2314">
        <v>0.28000000000000003</v>
      </c>
      <c r="O2314" s="7">
        <v>0.1</v>
      </c>
      <c r="P2314">
        <v>-0.43</v>
      </c>
      <c r="Q2314" t="s">
        <v>135</v>
      </c>
      <c r="R2314">
        <v>16.940000000000001</v>
      </c>
      <c r="S2314">
        <v>0</v>
      </c>
      <c r="T2314">
        <v>16.86</v>
      </c>
      <c r="U2314">
        <v>16.66</v>
      </c>
      <c r="V2314">
        <v>16.88</v>
      </c>
      <c r="W2314">
        <v>0</v>
      </c>
      <c r="X2314">
        <v>0</v>
      </c>
      <c r="Y2314">
        <v>17.04</v>
      </c>
      <c r="Z2314">
        <v>17.010000000000002</v>
      </c>
      <c r="AA2314">
        <v>17.190000000000001</v>
      </c>
      <c r="AB2314">
        <v>0</v>
      </c>
      <c r="AC2314">
        <v>0</v>
      </c>
      <c r="AD2314">
        <v>16.760000000000002</v>
      </c>
      <c r="AE2314">
        <v>16.739999999999998</v>
      </c>
      <c r="AF2314">
        <v>16.420000000000002</v>
      </c>
      <c r="AG2314">
        <v>0</v>
      </c>
      <c r="AH2314">
        <v>0</v>
      </c>
      <c r="AI2314">
        <v>0</v>
      </c>
      <c r="AJ2314">
        <v>0</v>
      </c>
      <c r="AK2314">
        <v>0</v>
      </c>
      <c r="AL2314">
        <v>0</v>
      </c>
      <c r="AM2314">
        <v>0</v>
      </c>
      <c r="AN2314">
        <v>0</v>
      </c>
      <c r="AO2314">
        <v>0</v>
      </c>
      <c r="AP2314">
        <v>0</v>
      </c>
      <c r="AQ2314">
        <v>0</v>
      </c>
      <c r="AR2314">
        <v>0</v>
      </c>
      <c r="AS2314">
        <v>0</v>
      </c>
      <c r="AT2314">
        <v>0</v>
      </c>
      <c r="AU2314">
        <v>0</v>
      </c>
      <c r="AV2314">
        <v>0</v>
      </c>
      <c r="AW2314">
        <v>0</v>
      </c>
      <c r="AX2314">
        <v>0</v>
      </c>
      <c r="AY2314">
        <v>0</v>
      </c>
    </row>
    <row r="2315" spans="1:51">
      <c r="A2315">
        <v>1605.2</v>
      </c>
      <c r="B2315" t="b">
        <v>1</v>
      </c>
      <c r="C2315" t="s">
        <v>128</v>
      </c>
      <c r="D2315" t="s">
        <v>7375</v>
      </c>
      <c r="E2315" t="s">
        <v>7376</v>
      </c>
      <c r="H2315" t="s">
        <v>7377</v>
      </c>
      <c r="I2315" t="s">
        <v>899</v>
      </c>
      <c r="J2315" t="b">
        <v>1</v>
      </c>
      <c r="K2315" s="7">
        <v>0.3</v>
      </c>
      <c r="L2315">
        <v>0.14000000000000001</v>
      </c>
      <c r="M2315" s="7">
        <v>0.9</v>
      </c>
      <c r="N2315">
        <v>0.01</v>
      </c>
      <c r="O2315" s="7">
        <v>0.1</v>
      </c>
      <c r="P2315">
        <v>0.13</v>
      </c>
      <c r="Q2315" t="s">
        <v>135</v>
      </c>
      <c r="R2315">
        <v>16.149999999999999</v>
      </c>
      <c r="S2315">
        <v>0</v>
      </c>
      <c r="T2315">
        <v>15.9</v>
      </c>
      <c r="U2315">
        <v>16.03</v>
      </c>
      <c r="V2315">
        <v>16.2</v>
      </c>
      <c r="W2315">
        <v>0</v>
      </c>
      <c r="X2315">
        <v>0</v>
      </c>
      <c r="Y2315">
        <v>16.010000000000002</v>
      </c>
      <c r="Z2315">
        <v>16.05</v>
      </c>
      <c r="AA2315">
        <v>16.12</v>
      </c>
      <c r="AB2315">
        <v>0</v>
      </c>
      <c r="AC2315">
        <v>0</v>
      </c>
      <c r="AD2315">
        <v>16.13</v>
      </c>
      <c r="AE2315">
        <v>16.25</v>
      </c>
      <c r="AF2315">
        <v>16.190000000000001</v>
      </c>
      <c r="AG2315">
        <v>0</v>
      </c>
      <c r="AH2315">
        <v>0</v>
      </c>
      <c r="AI2315">
        <v>0</v>
      </c>
      <c r="AJ2315">
        <v>0</v>
      </c>
      <c r="AK2315">
        <v>0</v>
      </c>
      <c r="AL2315">
        <v>0</v>
      </c>
      <c r="AM2315">
        <v>0</v>
      </c>
      <c r="AN2315">
        <v>0</v>
      </c>
      <c r="AO2315">
        <v>0</v>
      </c>
      <c r="AP2315">
        <v>0</v>
      </c>
      <c r="AQ2315">
        <v>0</v>
      </c>
      <c r="AR2315">
        <v>0</v>
      </c>
      <c r="AS2315">
        <v>0</v>
      </c>
      <c r="AT2315">
        <v>0</v>
      </c>
      <c r="AU2315">
        <v>0</v>
      </c>
      <c r="AV2315">
        <v>0</v>
      </c>
      <c r="AW2315">
        <v>0</v>
      </c>
      <c r="AX2315">
        <v>0</v>
      </c>
      <c r="AY2315">
        <v>0</v>
      </c>
    </row>
    <row r="2316" spans="1:51">
      <c r="A2316">
        <v>3363.1</v>
      </c>
      <c r="B2316" t="b">
        <v>1</v>
      </c>
      <c r="C2316" t="s">
        <v>128</v>
      </c>
      <c r="D2316" t="s">
        <v>7378</v>
      </c>
      <c r="E2316" t="s">
        <v>7379</v>
      </c>
      <c r="H2316" t="s">
        <v>7380</v>
      </c>
      <c r="I2316" t="s">
        <v>577</v>
      </c>
      <c r="J2316" t="b">
        <v>1</v>
      </c>
      <c r="K2316" s="7">
        <v>0.3</v>
      </c>
      <c r="L2316">
        <v>0.57999999999999996</v>
      </c>
      <c r="M2316" s="7">
        <v>0.2</v>
      </c>
      <c r="N2316">
        <v>-0.5</v>
      </c>
      <c r="O2316" s="7">
        <v>0.1</v>
      </c>
      <c r="P2316">
        <v>1.08</v>
      </c>
      <c r="Q2316" t="s">
        <v>135</v>
      </c>
      <c r="R2316">
        <v>10.69</v>
      </c>
      <c r="S2316">
        <v>0</v>
      </c>
      <c r="T2316">
        <v>11.06</v>
      </c>
      <c r="U2316">
        <v>11.93</v>
      </c>
      <c r="V2316">
        <v>10.77</v>
      </c>
      <c r="W2316">
        <v>0</v>
      </c>
      <c r="X2316">
        <v>0</v>
      </c>
      <c r="Y2316">
        <v>10.69</v>
      </c>
      <c r="Z2316">
        <v>11.05</v>
      </c>
      <c r="AA2316">
        <v>10.16</v>
      </c>
      <c r="AB2316">
        <v>0</v>
      </c>
      <c r="AC2316">
        <v>0</v>
      </c>
      <c r="AD2316">
        <v>11.75</v>
      </c>
      <c r="AE2316">
        <v>11.33</v>
      </c>
      <c r="AF2316">
        <v>12.11</v>
      </c>
      <c r="AG2316">
        <v>0</v>
      </c>
      <c r="AH2316">
        <v>0</v>
      </c>
      <c r="AI2316">
        <v>0.2473014</v>
      </c>
      <c r="AJ2316">
        <v>0.30778866999999999</v>
      </c>
      <c r="AK2316">
        <v>0.26698852000000001</v>
      </c>
      <c r="AL2316">
        <v>0.27153915000000001</v>
      </c>
      <c r="AM2316">
        <v>0.25966099999999998</v>
      </c>
      <c r="AN2316">
        <v>0.30885760000000001</v>
      </c>
      <c r="AO2316">
        <v>0.29500419999999999</v>
      </c>
      <c r="AP2316">
        <v>0.27083077999999999</v>
      </c>
      <c r="AQ2316">
        <v>0.25704737999999999</v>
      </c>
      <c r="AR2316">
        <v>0.27138716000000002</v>
      </c>
      <c r="AS2316">
        <v>0.27030127999999998</v>
      </c>
      <c r="AT2316">
        <v>0.30173364000000003</v>
      </c>
      <c r="AU2316">
        <v>0.26089957000000003</v>
      </c>
      <c r="AV2316">
        <v>0.26956039999999998</v>
      </c>
      <c r="AW2316">
        <v>0.26252766999999999</v>
      </c>
      <c r="AX2316">
        <v>0.28122150000000001</v>
      </c>
      <c r="AY2316">
        <v>0.298259</v>
      </c>
    </row>
    <row r="2317" spans="1:51">
      <c r="A2317">
        <v>3122.2</v>
      </c>
      <c r="B2317" t="b">
        <v>1</v>
      </c>
      <c r="C2317" t="s">
        <v>128</v>
      </c>
      <c r="D2317" t="s">
        <v>7381</v>
      </c>
      <c r="E2317" t="s">
        <v>7382</v>
      </c>
      <c r="H2317" t="s">
        <v>7383</v>
      </c>
      <c r="I2317" t="s">
        <v>722</v>
      </c>
      <c r="J2317" t="b">
        <v>1</v>
      </c>
      <c r="K2317" s="7">
        <v>0.3</v>
      </c>
      <c r="L2317">
        <v>0.34</v>
      </c>
      <c r="M2317" s="7">
        <v>0.6</v>
      </c>
      <c r="N2317">
        <v>-0.12</v>
      </c>
      <c r="O2317" s="7">
        <v>0.1</v>
      </c>
      <c r="P2317">
        <v>0.46</v>
      </c>
      <c r="Q2317" t="s">
        <v>135</v>
      </c>
      <c r="R2317">
        <v>13.83</v>
      </c>
      <c r="S2317">
        <v>0</v>
      </c>
      <c r="T2317">
        <v>13.72</v>
      </c>
      <c r="U2317">
        <v>14.11</v>
      </c>
      <c r="V2317">
        <v>13.59</v>
      </c>
      <c r="W2317">
        <v>0</v>
      </c>
      <c r="X2317">
        <v>0</v>
      </c>
      <c r="Y2317">
        <v>13.9</v>
      </c>
      <c r="Z2317">
        <v>13.46</v>
      </c>
      <c r="AA2317">
        <v>13.66</v>
      </c>
      <c r="AB2317">
        <v>0</v>
      </c>
      <c r="AC2317">
        <v>0</v>
      </c>
      <c r="AD2317">
        <v>13.95</v>
      </c>
      <c r="AE2317">
        <v>14.02</v>
      </c>
      <c r="AF2317">
        <v>14.51</v>
      </c>
      <c r="AG2317">
        <v>0</v>
      </c>
      <c r="AH2317">
        <v>0</v>
      </c>
      <c r="AI2317">
        <v>0.27241576000000001</v>
      </c>
      <c r="AJ2317">
        <v>0</v>
      </c>
      <c r="AK2317">
        <v>0.28405072999999997</v>
      </c>
      <c r="AL2317">
        <v>0.26425051999999999</v>
      </c>
      <c r="AM2317">
        <v>0.26032270000000002</v>
      </c>
      <c r="AN2317">
        <v>0</v>
      </c>
      <c r="AO2317">
        <v>0</v>
      </c>
      <c r="AP2317">
        <v>0.39673062999999997</v>
      </c>
      <c r="AQ2317">
        <v>0.26700974</v>
      </c>
      <c r="AR2317">
        <v>0.25954222999999998</v>
      </c>
      <c r="AS2317">
        <v>0</v>
      </c>
      <c r="AT2317">
        <v>0</v>
      </c>
      <c r="AU2317">
        <v>0.26901956999999999</v>
      </c>
      <c r="AV2317">
        <v>0.38990718000000002</v>
      </c>
      <c r="AW2317">
        <v>0.26594719999999999</v>
      </c>
      <c r="AX2317">
        <v>0</v>
      </c>
      <c r="AY2317">
        <v>0</v>
      </c>
    </row>
    <row r="2318" spans="1:51">
      <c r="A2318">
        <v>2384</v>
      </c>
      <c r="B2318" t="b">
        <v>1</v>
      </c>
      <c r="C2318" t="s">
        <v>128</v>
      </c>
      <c r="D2318" t="s">
        <v>7384</v>
      </c>
      <c r="E2318" t="s">
        <v>7385</v>
      </c>
      <c r="H2318" t="s">
        <v>7386</v>
      </c>
      <c r="I2318" t="s">
        <v>2967</v>
      </c>
      <c r="K2318" s="7">
        <v>0.35</v>
      </c>
      <c r="L2318">
        <v>0.03</v>
      </c>
      <c r="M2318" s="7">
        <v>0.9</v>
      </c>
      <c r="N2318">
        <v>-0.03</v>
      </c>
      <c r="O2318" s="7">
        <v>0.1</v>
      </c>
      <c r="P2318">
        <v>0.06</v>
      </c>
      <c r="Q2318" t="s">
        <v>135</v>
      </c>
      <c r="R2318">
        <v>15.47</v>
      </c>
      <c r="S2318">
        <v>15.48</v>
      </c>
      <c r="T2318">
        <v>15.47</v>
      </c>
      <c r="U2318">
        <v>15.41</v>
      </c>
      <c r="V2318">
        <v>15.5</v>
      </c>
      <c r="W2318">
        <v>15.44</v>
      </c>
      <c r="X2318">
        <v>15.61</v>
      </c>
      <c r="Y2318">
        <v>15.51</v>
      </c>
      <c r="Z2318">
        <v>15.38</v>
      </c>
      <c r="AA2318">
        <v>15.47</v>
      </c>
      <c r="AB2318">
        <v>15.33</v>
      </c>
      <c r="AC2318">
        <v>15.5</v>
      </c>
      <c r="AD2318">
        <v>15.46</v>
      </c>
      <c r="AE2318">
        <v>15.52</v>
      </c>
      <c r="AF2318">
        <v>15.49</v>
      </c>
      <c r="AG2318">
        <v>15.58</v>
      </c>
      <c r="AH2318">
        <v>15.52</v>
      </c>
      <c r="AI2318">
        <v>0.25414678000000002</v>
      </c>
      <c r="AJ2318">
        <v>0.26875520000000003</v>
      </c>
      <c r="AK2318">
        <v>0.26687047000000003</v>
      </c>
      <c r="AL2318">
        <v>0.25376362000000002</v>
      </c>
      <c r="AM2318">
        <v>0.29961209999999999</v>
      </c>
      <c r="AN2318">
        <v>0.27915865000000001</v>
      </c>
      <c r="AO2318">
        <v>0.29706919999999998</v>
      </c>
      <c r="AP2318">
        <v>0.2584224</v>
      </c>
      <c r="AQ2318">
        <v>0.26592457000000003</v>
      </c>
      <c r="AR2318">
        <v>0.25942486999999997</v>
      </c>
      <c r="AS2318">
        <v>0.27683845000000001</v>
      </c>
      <c r="AT2318">
        <v>0.38175039999999999</v>
      </c>
      <c r="AU2318">
        <v>0.25729200000000002</v>
      </c>
      <c r="AV2318">
        <v>0.26239264000000001</v>
      </c>
      <c r="AW2318">
        <v>0.36984961999999999</v>
      </c>
      <c r="AX2318">
        <v>0.30319913999999998</v>
      </c>
      <c r="AY2318">
        <v>0.33770534000000002</v>
      </c>
    </row>
    <row r="2319" spans="1:51" s="11" customFormat="1">
      <c r="A2319">
        <v>2402</v>
      </c>
      <c r="B2319" t="b">
        <v>1</v>
      </c>
      <c r="C2319" t="s">
        <v>128</v>
      </c>
      <c r="D2319" t="s">
        <v>7387</v>
      </c>
      <c r="E2319" t="s">
        <v>7388</v>
      </c>
      <c r="F2319"/>
      <c r="G2319"/>
      <c r="H2319" t="s">
        <v>7389</v>
      </c>
      <c r="I2319" t="s">
        <v>597</v>
      </c>
      <c r="J2319"/>
      <c r="K2319" s="7">
        <v>0.36</v>
      </c>
      <c r="L2319">
        <v>-0.11</v>
      </c>
      <c r="M2319" s="7">
        <v>0.47</v>
      </c>
      <c r="N2319">
        <v>0.14000000000000001</v>
      </c>
      <c r="O2319" s="7">
        <v>0.1</v>
      </c>
      <c r="P2319">
        <v>-0.25</v>
      </c>
      <c r="Q2319" t="s">
        <v>135</v>
      </c>
      <c r="R2319">
        <v>15.69</v>
      </c>
      <c r="S2319">
        <v>0</v>
      </c>
      <c r="T2319">
        <v>15.81</v>
      </c>
      <c r="U2319">
        <v>15.79</v>
      </c>
      <c r="V2319">
        <v>15.6</v>
      </c>
      <c r="W2319">
        <v>0</v>
      </c>
      <c r="X2319">
        <v>0</v>
      </c>
      <c r="Y2319">
        <v>16.079999999999998</v>
      </c>
      <c r="Z2319">
        <v>15.69</v>
      </c>
      <c r="AA2319">
        <v>15.78</v>
      </c>
      <c r="AB2319">
        <v>0</v>
      </c>
      <c r="AC2319">
        <v>0</v>
      </c>
      <c r="AD2319">
        <v>15.56</v>
      </c>
      <c r="AE2319">
        <v>15.59</v>
      </c>
      <c r="AF2319">
        <v>15.67</v>
      </c>
      <c r="AG2319">
        <v>0</v>
      </c>
      <c r="AH2319">
        <v>0</v>
      </c>
      <c r="AI2319">
        <v>0.27064840000000001</v>
      </c>
      <c r="AJ2319">
        <v>0.25053143999999999</v>
      </c>
      <c r="AK2319">
        <v>0.33207944</v>
      </c>
      <c r="AL2319">
        <v>0.36119515000000002</v>
      </c>
      <c r="AM2319">
        <v>0.26303314999999999</v>
      </c>
      <c r="AN2319">
        <v>0.34093610000000002</v>
      </c>
      <c r="AO2319">
        <v>0.29450085999999998</v>
      </c>
      <c r="AP2319">
        <v>0.34179999999999999</v>
      </c>
      <c r="AQ2319">
        <v>0.37950440000000002</v>
      </c>
      <c r="AR2319">
        <v>0.3083613</v>
      </c>
      <c r="AS2319">
        <v>0.31974175999999999</v>
      </c>
      <c r="AT2319">
        <v>0.30284709999999998</v>
      </c>
      <c r="AU2319">
        <v>0.25574732</v>
      </c>
      <c r="AV2319">
        <v>0.29491654</v>
      </c>
      <c r="AW2319">
        <v>0.36738166</v>
      </c>
      <c r="AX2319">
        <v>0.28081149999999999</v>
      </c>
      <c r="AY2319">
        <v>0.29441600000000001</v>
      </c>
    </row>
    <row r="2320" spans="1:51">
      <c r="A2320">
        <v>2447</v>
      </c>
      <c r="B2320" t="b">
        <v>1</v>
      </c>
      <c r="C2320" t="s">
        <v>128</v>
      </c>
      <c r="D2320" t="s">
        <v>7390</v>
      </c>
      <c r="E2320" t="s">
        <v>7391</v>
      </c>
      <c r="H2320" t="s">
        <v>7392</v>
      </c>
      <c r="I2320" t="s">
        <v>972</v>
      </c>
      <c r="K2320" s="7">
        <v>0.38</v>
      </c>
      <c r="L2320">
        <v>0.03</v>
      </c>
      <c r="M2320" s="7">
        <v>0.47</v>
      </c>
      <c r="N2320">
        <v>-0.04</v>
      </c>
      <c r="O2320" s="7">
        <v>0.1</v>
      </c>
      <c r="P2320">
        <v>7.0000000000000007E-2</v>
      </c>
      <c r="Q2320" t="s">
        <v>135</v>
      </c>
      <c r="R2320">
        <v>15.89</v>
      </c>
      <c r="S2320">
        <v>15.92</v>
      </c>
      <c r="T2320">
        <v>15.86</v>
      </c>
      <c r="U2320">
        <v>15.93</v>
      </c>
      <c r="V2320">
        <v>15.88</v>
      </c>
      <c r="W2320">
        <v>15.85</v>
      </c>
      <c r="X2320">
        <v>15.91</v>
      </c>
      <c r="Y2320">
        <v>15.9</v>
      </c>
      <c r="Z2320">
        <v>15.76</v>
      </c>
      <c r="AA2320">
        <v>15.87</v>
      </c>
      <c r="AB2320">
        <v>15.88</v>
      </c>
      <c r="AC2320">
        <v>15.82</v>
      </c>
      <c r="AD2320">
        <v>15.89</v>
      </c>
      <c r="AE2320">
        <v>15.94</v>
      </c>
      <c r="AF2320">
        <v>15.95</v>
      </c>
      <c r="AG2320">
        <v>15.91</v>
      </c>
      <c r="AH2320">
        <v>15.9</v>
      </c>
      <c r="AI2320">
        <v>0.24868560000000001</v>
      </c>
      <c r="AJ2320">
        <v>0</v>
      </c>
      <c r="AK2320">
        <v>0.4506751</v>
      </c>
      <c r="AL2320">
        <v>0.32905230000000002</v>
      </c>
      <c r="AM2320">
        <v>0.28005079999999999</v>
      </c>
      <c r="AN2320">
        <v>0</v>
      </c>
      <c r="AO2320">
        <v>0</v>
      </c>
      <c r="AP2320">
        <v>0.27053386000000001</v>
      </c>
      <c r="AQ2320">
        <v>0.33451133999999999</v>
      </c>
      <c r="AR2320">
        <v>0.29667684</v>
      </c>
      <c r="AS2320">
        <v>0</v>
      </c>
      <c r="AT2320">
        <v>0</v>
      </c>
      <c r="AU2320">
        <v>0.29902815999999999</v>
      </c>
      <c r="AV2320">
        <v>0.36777189999999998</v>
      </c>
      <c r="AW2320">
        <v>0.45151000000000002</v>
      </c>
      <c r="AX2320">
        <v>0</v>
      </c>
      <c r="AY2320">
        <v>0</v>
      </c>
    </row>
    <row r="2321" spans="1:51">
      <c r="A2321">
        <v>2443</v>
      </c>
      <c r="B2321" t="b">
        <v>1</v>
      </c>
      <c r="C2321" t="s">
        <v>128</v>
      </c>
      <c r="D2321" t="s">
        <v>7393</v>
      </c>
      <c r="E2321" t="s">
        <v>7394</v>
      </c>
      <c r="H2321" t="s">
        <v>7395</v>
      </c>
      <c r="I2321" t="s">
        <v>6426</v>
      </c>
      <c r="J2321" t="b">
        <v>1</v>
      </c>
      <c r="K2321" s="7">
        <v>0.38</v>
      </c>
      <c r="L2321">
        <v>-0.08</v>
      </c>
      <c r="M2321" s="7">
        <v>0.56999999999999995</v>
      </c>
      <c r="N2321">
        <v>0.08</v>
      </c>
      <c r="O2321" s="7">
        <v>0.1</v>
      </c>
      <c r="P2321">
        <v>-0.16</v>
      </c>
      <c r="Q2321" t="s">
        <v>135</v>
      </c>
      <c r="R2321">
        <v>15.61</v>
      </c>
      <c r="S2321">
        <v>15.42</v>
      </c>
      <c r="T2321">
        <v>15.55</v>
      </c>
      <c r="U2321">
        <v>15.46</v>
      </c>
      <c r="V2321">
        <v>15.55</v>
      </c>
      <c r="W2321">
        <v>15.5</v>
      </c>
      <c r="X2321">
        <v>15.52</v>
      </c>
      <c r="Y2321">
        <v>15.52</v>
      </c>
      <c r="Z2321">
        <v>15.49</v>
      </c>
      <c r="AA2321">
        <v>15.53</v>
      </c>
      <c r="AB2321">
        <v>15.91</v>
      </c>
      <c r="AC2321">
        <v>15.95</v>
      </c>
      <c r="AD2321">
        <v>15.49</v>
      </c>
      <c r="AE2321">
        <v>15.36</v>
      </c>
      <c r="AF2321">
        <v>15.49</v>
      </c>
      <c r="AG2321">
        <v>15.58</v>
      </c>
      <c r="AH2321">
        <v>15.25</v>
      </c>
      <c r="AI2321">
        <v>0.33463929999999997</v>
      </c>
      <c r="AJ2321">
        <v>0</v>
      </c>
      <c r="AK2321">
        <v>0.41282787999999998</v>
      </c>
      <c r="AL2321">
        <v>0.34919749999999999</v>
      </c>
      <c r="AM2321">
        <v>0.33667037</v>
      </c>
      <c r="AN2321">
        <v>0</v>
      </c>
      <c r="AO2321">
        <v>0</v>
      </c>
      <c r="AP2321">
        <v>0.3396438</v>
      </c>
      <c r="AQ2321">
        <v>0.31384719999999999</v>
      </c>
      <c r="AR2321">
        <v>0.29202230000000001</v>
      </c>
      <c r="AS2321">
        <v>0</v>
      </c>
      <c r="AT2321">
        <v>0</v>
      </c>
      <c r="AU2321">
        <v>0.33928325999999998</v>
      </c>
      <c r="AV2321">
        <v>0.34288022000000001</v>
      </c>
      <c r="AW2321">
        <v>0.40556043000000003</v>
      </c>
      <c r="AX2321">
        <v>0</v>
      </c>
      <c r="AY2321">
        <v>0</v>
      </c>
    </row>
    <row r="2322" spans="1:51">
      <c r="A2322">
        <v>3240.1</v>
      </c>
      <c r="B2322" t="b">
        <v>1</v>
      </c>
      <c r="C2322" t="s">
        <v>128</v>
      </c>
      <c r="D2322" t="s">
        <v>7396</v>
      </c>
      <c r="E2322" t="s">
        <v>7397</v>
      </c>
      <c r="H2322" t="s">
        <v>7398</v>
      </c>
      <c r="I2322" t="s">
        <v>207</v>
      </c>
      <c r="J2322" t="b">
        <v>1</v>
      </c>
      <c r="K2322" s="7">
        <v>0.4</v>
      </c>
      <c r="L2322">
        <v>0.12</v>
      </c>
      <c r="M2322" s="7">
        <v>0.4</v>
      </c>
      <c r="N2322">
        <v>-0.15</v>
      </c>
      <c r="O2322" s="7">
        <v>0.1</v>
      </c>
      <c r="P2322">
        <v>0.27</v>
      </c>
      <c r="Q2322" t="s">
        <v>135</v>
      </c>
      <c r="R2322">
        <v>16.850000000000001</v>
      </c>
      <c r="S2322">
        <v>0</v>
      </c>
      <c r="T2322">
        <v>16.579999999999998</v>
      </c>
      <c r="U2322">
        <v>17.05</v>
      </c>
      <c r="V2322">
        <v>16.809999999999999</v>
      </c>
      <c r="W2322">
        <v>0</v>
      </c>
      <c r="X2322">
        <v>0</v>
      </c>
      <c r="Y2322">
        <v>16.690000000000001</v>
      </c>
      <c r="Z2322">
        <v>16.73</v>
      </c>
      <c r="AA2322">
        <v>16.57</v>
      </c>
      <c r="AB2322">
        <v>0</v>
      </c>
      <c r="AC2322">
        <v>0</v>
      </c>
      <c r="AD2322">
        <v>16.829999999999998</v>
      </c>
      <c r="AE2322">
        <v>16.91</v>
      </c>
      <c r="AF2322">
        <v>17.059999999999999</v>
      </c>
      <c r="AG2322">
        <v>0</v>
      </c>
      <c r="AH2322">
        <v>0</v>
      </c>
      <c r="AI2322">
        <v>0</v>
      </c>
      <c r="AJ2322">
        <v>0.2775977</v>
      </c>
      <c r="AK2322">
        <v>0</v>
      </c>
      <c r="AL2322">
        <v>0</v>
      </c>
      <c r="AM2322">
        <v>0</v>
      </c>
      <c r="AN2322">
        <v>0.30147278</v>
      </c>
      <c r="AO2322">
        <v>0.29883939999999998</v>
      </c>
      <c r="AP2322">
        <v>0</v>
      </c>
      <c r="AQ2322">
        <v>0</v>
      </c>
      <c r="AR2322">
        <v>0</v>
      </c>
      <c r="AS2322">
        <v>0.92898554</v>
      </c>
      <c r="AT2322">
        <v>0.49997067000000001</v>
      </c>
      <c r="AU2322">
        <v>0</v>
      </c>
      <c r="AV2322">
        <v>0</v>
      </c>
      <c r="AW2322">
        <v>0</v>
      </c>
      <c r="AX2322">
        <v>0.36138603000000002</v>
      </c>
      <c r="AY2322">
        <v>0.350692</v>
      </c>
    </row>
    <row r="2323" spans="1:51">
      <c r="A2323">
        <v>2628.2</v>
      </c>
      <c r="B2323" t="b">
        <v>1</v>
      </c>
      <c r="C2323" t="s">
        <v>128</v>
      </c>
      <c r="D2323" t="s">
        <v>7399</v>
      </c>
      <c r="E2323" t="s">
        <v>7400</v>
      </c>
      <c r="H2323" t="s">
        <v>7401</v>
      </c>
      <c r="I2323" t="s">
        <v>430</v>
      </c>
      <c r="J2323" t="b">
        <v>1</v>
      </c>
      <c r="K2323" s="7">
        <v>0.4</v>
      </c>
      <c r="L2323">
        <v>0.05</v>
      </c>
      <c r="M2323" s="7">
        <v>0.1</v>
      </c>
      <c r="N2323">
        <v>0.26</v>
      </c>
      <c r="O2323" s="7">
        <v>0.1</v>
      </c>
      <c r="P2323">
        <v>-0.21</v>
      </c>
      <c r="Q2323" t="s">
        <v>135</v>
      </c>
      <c r="R2323">
        <v>17.22</v>
      </c>
      <c r="S2323">
        <v>0</v>
      </c>
      <c r="T2323">
        <v>16.98</v>
      </c>
      <c r="U2323">
        <v>16.95</v>
      </c>
      <c r="V2323">
        <v>17.100000000000001</v>
      </c>
      <c r="W2323">
        <v>0</v>
      </c>
      <c r="X2323">
        <v>0</v>
      </c>
      <c r="Y2323">
        <v>17.21</v>
      </c>
      <c r="Z2323">
        <v>17.27</v>
      </c>
      <c r="AA2323">
        <v>17.34</v>
      </c>
      <c r="AB2323">
        <v>0</v>
      </c>
      <c r="AC2323">
        <v>0</v>
      </c>
      <c r="AD2323">
        <v>17.12</v>
      </c>
      <c r="AE2323">
        <v>17</v>
      </c>
      <c r="AF2323">
        <v>17.07</v>
      </c>
      <c r="AG2323">
        <v>0</v>
      </c>
      <c r="AH2323">
        <v>0</v>
      </c>
      <c r="AI2323">
        <v>0</v>
      </c>
      <c r="AJ2323">
        <v>0.26541271999999999</v>
      </c>
      <c r="AK2323">
        <v>0</v>
      </c>
      <c r="AL2323">
        <v>0</v>
      </c>
      <c r="AM2323">
        <v>0</v>
      </c>
      <c r="AN2323">
        <v>0.25672572999999999</v>
      </c>
      <c r="AO2323">
        <v>0.24520813</v>
      </c>
      <c r="AP2323">
        <v>0</v>
      </c>
      <c r="AQ2323">
        <v>0</v>
      </c>
      <c r="AR2323">
        <v>0</v>
      </c>
      <c r="AS2323">
        <v>0.24723070999999999</v>
      </c>
      <c r="AT2323">
        <v>0.25190010000000002</v>
      </c>
      <c r="AU2323">
        <v>0</v>
      </c>
      <c r="AV2323">
        <v>0</v>
      </c>
      <c r="AW2323">
        <v>0</v>
      </c>
      <c r="AX2323">
        <v>0.52055275000000001</v>
      </c>
      <c r="AY2323">
        <v>0.24731623999999999</v>
      </c>
    </row>
    <row r="2324" spans="1:51">
      <c r="A2324">
        <v>2498.1</v>
      </c>
      <c r="B2324" t="b">
        <v>1</v>
      </c>
      <c r="C2324" t="s">
        <v>128</v>
      </c>
      <c r="D2324" t="s">
        <v>7402</v>
      </c>
      <c r="E2324" t="s">
        <v>7403</v>
      </c>
      <c r="H2324" t="s">
        <v>7404</v>
      </c>
      <c r="I2324" t="s">
        <v>577</v>
      </c>
      <c r="J2324" t="b">
        <v>1</v>
      </c>
      <c r="K2324" s="7">
        <v>0.4</v>
      </c>
      <c r="L2324">
        <v>-0.15</v>
      </c>
      <c r="M2324" s="7">
        <v>0.3</v>
      </c>
      <c r="N2324">
        <v>0.21</v>
      </c>
      <c r="O2324" s="7">
        <v>0.1</v>
      </c>
      <c r="P2324">
        <v>-0.36</v>
      </c>
      <c r="Q2324" t="s">
        <v>135</v>
      </c>
      <c r="R2324">
        <v>13.32</v>
      </c>
      <c r="S2324">
        <v>0</v>
      </c>
      <c r="T2324">
        <v>13.43</v>
      </c>
      <c r="U2324">
        <v>13.76</v>
      </c>
      <c r="V2324">
        <v>13.87</v>
      </c>
      <c r="W2324">
        <v>0</v>
      </c>
      <c r="X2324">
        <v>0</v>
      </c>
      <c r="Y2324">
        <v>14.05</v>
      </c>
      <c r="Z2324">
        <v>13.87</v>
      </c>
      <c r="AA2324">
        <v>13.8</v>
      </c>
      <c r="AB2324">
        <v>0</v>
      </c>
      <c r="AC2324">
        <v>0</v>
      </c>
      <c r="AD2324">
        <v>13.54</v>
      </c>
      <c r="AE2324">
        <v>13.67</v>
      </c>
      <c r="AF2324">
        <v>13.42</v>
      </c>
      <c r="AG2324">
        <v>0</v>
      </c>
      <c r="AH2324">
        <v>0</v>
      </c>
      <c r="AI2324">
        <v>0.26294547000000001</v>
      </c>
      <c r="AJ2324">
        <v>0.29351890000000003</v>
      </c>
      <c r="AK2324">
        <v>0.24902563999999999</v>
      </c>
      <c r="AL2324">
        <v>0.29844564000000001</v>
      </c>
      <c r="AM2324">
        <v>0.25857160000000001</v>
      </c>
      <c r="AN2324">
        <v>0.30319634000000001</v>
      </c>
      <c r="AO2324">
        <v>0.42297825</v>
      </c>
      <c r="AP2324">
        <v>0.29768354000000002</v>
      </c>
      <c r="AQ2324">
        <v>0.30603259999999999</v>
      </c>
      <c r="AR2324">
        <v>0.26243788000000001</v>
      </c>
      <c r="AS2324">
        <v>0.37126774000000001</v>
      </c>
      <c r="AT2324">
        <v>0.32936757999999999</v>
      </c>
      <c r="AU2324">
        <v>0.25182234999999997</v>
      </c>
      <c r="AV2324">
        <v>0.25467983</v>
      </c>
      <c r="AW2324">
        <v>0.25840262000000003</v>
      </c>
      <c r="AX2324">
        <v>0.54382620000000004</v>
      </c>
      <c r="AY2324">
        <v>0.32807740000000002</v>
      </c>
    </row>
    <row r="2325" spans="1:51">
      <c r="A2325">
        <v>2493.1</v>
      </c>
      <c r="B2325" t="b">
        <v>1</v>
      </c>
      <c r="C2325" t="s">
        <v>128</v>
      </c>
      <c r="D2325" t="s">
        <v>7405</v>
      </c>
      <c r="E2325" t="s">
        <v>7406</v>
      </c>
      <c r="H2325" t="s">
        <v>7407</v>
      </c>
      <c r="I2325" t="s">
        <v>212</v>
      </c>
      <c r="J2325" t="b">
        <v>1</v>
      </c>
      <c r="K2325" s="7">
        <v>0.4</v>
      </c>
      <c r="L2325">
        <v>-0.1</v>
      </c>
      <c r="M2325" s="7">
        <v>0.2</v>
      </c>
      <c r="N2325">
        <v>0.11</v>
      </c>
      <c r="O2325" s="7">
        <v>0.1</v>
      </c>
      <c r="P2325">
        <v>-0.21</v>
      </c>
      <c r="Q2325" t="s">
        <v>135</v>
      </c>
      <c r="R2325">
        <v>17.97</v>
      </c>
      <c r="S2325">
        <v>0</v>
      </c>
      <c r="T2325">
        <v>18.07</v>
      </c>
      <c r="U2325">
        <v>17.82</v>
      </c>
      <c r="V2325">
        <v>18.02</v>
      </c>
      <c r="W2325">
        <v>0</v>
      </c>
      <c r="X2325">
        <v>0</v>
      </c>
      <c r="Y2325">
        <v>18.07</v>
      </c>
      <c r="Z2325">
        <v>18.059999999999999</v>
      </c>
      <c r="AA2325">
        <v>18.11</v>
      </c>
      <c r="AB2325">
        <v>0</v>
      </c>
      <c r="AC2325">
        <v>0</v>
      </c>
      <c r="AD2325">
        <v>18</v>
      </c>
      <c r="AE2325">
        <v>17.88</v>
      </c>
      <c r="AF2325">
        <v>17.73</v>
      </c>
      <c r="AG2325">
        <v>0</v>
      </c>
      <c r="AH2325">
        <v>0</v>
      </c>
      <c r="AI2325">
        <v>0.26567711999999999</v>
      </c>
      <c r="AJ2325">
        <v>0.27560552999999999</v>
      </c>
      <c r="AK2325">
        <v>0.29041329999999999</v>
      </c>
      <c r="AL2325">
        <v>0.32762000000000002</v>
      </c>
      <c r="AM2325">
        <v>0.28317553000000001</v>
      </c>
      <c r="AN2325">
        <v>0.3052281</v>
      </c>
      <c r="AO2325">
        <v>0.29892635000000001</v>
      </c>
      <c r="AP2325">
        <v>0.36004069999999999</v>
      </c>
      <c r="AQ2325">
        <v>0.32826474</v>
      </c>
      <c r="AR2325">
        <v>0.32668117000000002</v>
      </c>
      <c r="AS2325">
        <v>0.32709122000000002</v>
      </c>
      <c r="AT2325">
        <v>0.33884920000000002</v>
      </c>
      <c r="AU2325">
        <v>0.28723623999999998</v>
      </c>
      <c r="AV2325">
        <v>0.31983509999999998</v>
      </c>
      <c r="AW2325">
        <v>0.37503930000000002</v>
      </c>
      <c r="AX2325">
        <v>0.3694035</v>
      </c>
      <c r="AY2325">
        <v>0.34093752999999999</v>
      </c>
    </row>
    <row r="2326" spans="1:51">
      <c r="A2326">
        <v>2558</v>
      </c>
      <c r="B2326" t="b">
        <v>1</v>
      </c>
      <c r="C2326" t="s">
        <v>128</v>
      </c>
      <c r="D2326" t="s">
        <v>7408</v>
      </c>
      <c r="E2326" t="s">
        <v>7409</v>
      </c>
      <c r="H2326" t="s">
        <v>7410</v>
      </c>
      <c r="I2326" t="s">
        <v>530</v>
      </c>
      <c r="K2326" s="7">
        <v>0.43</v>
      </c>
      <c r="L2326">
        <v>-0.04</v>
      </c>
      <c r="M2326" s="7">
        <v>0.36</v>
      </c>
      <c r="N2326">
        <v>7.0000000000000007E-2</v>
      </c>
      <c r="O2326" s="7">
        <v>0.1</v>
      </c>
      <c r="P2326">
        <v>-0.11</v>
      </c>
      <c r="Q2326" t="s">
        <v>135</v>
      </c>
      <c r="R2326">
        <v>15.35</v>
      </c>
      <c r="S2326">
        <v>15.27</v>
      </c>
      <c r="T2326">
        <v>15.4</v>
      </c>
      <c r="U2326">
        <v>15.3</v>
      </c>
      <c r="V2326">
        <v>15.21</v>
      </c>
      <c r="W2326">
        <v>15.22</v>
      </c>
      <c r="X2326">
        <v>15.25</v>
      </c>
      <c r="Y2326">
        <v>15.41</v>
      </c>
      <c r="Z2326">
        <v>15.39</v>
      </c>
      <c r="AA2326">
        <v>15.2</v>
      </c>
      <c r="AB2326">
        <v>15.27</v>
      </c>
      <c r="AC2326">
        <v>15.41</v>
      </c>
      <c r="AD2326">
        <v>15.06</v>
      </c>
      <c r="AE2326">
        <v>15.21</v>
      </c>
      <c r="AF2326">
        <v>15.22</v>
      </c>
      <c r="AG2326">
        <v>15.38</v>
      </c>
      <c r="AH2326">
        <v>15.23</v>
      </c>
      <c r="AI2326">
        <v>0.25881546999999999</v>
      </c>
      <c r="AJ2326">
        <v>0.57223570000000001</v>
      </c>
      <c r="AK2326">
        <v>0.2663664</v>
      </c>
      <c r="AL2326">
        <v>0.27987476999999999</v>
      </c>
      <c r="AM2326">
        <v>0.25898513000000001</v>
      </c>
      <c r="AN2326">
        <v>0.28598775999999998</v>
      </c>
      <c r="AO2326">
        <v>0.28812984000000003</v>
      </c>
      <c r="AP2326">
        <v>0.26344600000000001</v>
      </c>
      <c r="AQ2326">
        <v>0.31162881999999997</v>
      </c>
      <c r="AR2326">
        <v>0.30937225000000002</v>
      </c>
      <c r="AS2326">
        <v>0.45564424999999997</v>
      </c>
      <c r="AT2326">
        <v>0.31026579999999998</v>
      </c>
      <c r="AU2326">
        <v>0.25269613000000002</v>
      </c>
      <c r="AV2326">
        <v>0.25648536999999999</v>
      </c>
      <c r="AW2326">
        <v>0.31997720000000002</v>
      </c>
      <c r="AX2326">
        <v>0.42317197000000001</v>
      </c>
      <c r="AY2326">
        <v>0.35056897999999997</v>
      </c>
    </row>
    <row r="2327" spans="1:51">
      <c r="A2327">
        <v>663.3</v>
      </c>
      <c r="B2327" t="b">
        <v>1</v>
      </c>
      <c r="C2327" t="s">
        <v>128</v>
      </c>
      <c r="D2327" t="s">
        <v>7411</v>
      </c>
      <c r="E2327" t="s">
        <v>7412</v>
      </c>
      <c r="H2327" t="s">
        <v>7413</v>
      </c>
      <c r="I2327" t="s">
        <v>449</v>
      </c>
      <c r="J2327" t="b">
        <v>1</v>
      </c>
      <c r="K2327" s="7">
        <v>0.5</v>
      </c>
      <c r="L2327">
        <v>-0.12</v>
      </c>
      <c r="M2327" s="7">
        <v>0.1</v>
      </c>
      <c r="N2327">
        <v>0.57999999999999996</v>
      </c>
      <c r="O2327" s="7">
        <v>0.1</v>
      </c>
      <c r="P2327">
        <v>-0.7</v>
      </c>
      <c r="Q2327" t="s">
        <v>135</v>
      </c>
      <c r="R2327">
        <v>15.3</v>
      </c>
      <c r="S2327">
        <v>0</v>
      </c>
      <c r="T2327">
        <v>15.23</v>
      </c>
      <c r="U2327">
        <v>14.95</v>
      </c>
      <c r="V2327">
        <v>15.2</v>
      </c>
      <c r="W2327">
        <v>0</v>
      </c>
      <c r="X2327">
        <v>0</v>
      </c>
      <c r="Y2327">
        <v>15.57</v>
      </c>
      <c r="Z2327">
        <v>15.83</v>
      </c>
      <c r="AA2327">
        <v>15.72</v>
      </c>
      <c r="AB2327">
        <v>0</v>
      </c>
      <c r="AC2327">
        <v>0</v>
      </c>
      <c r="AD2327">
        <v>15.1</v>
      </c>
      <c r="AE2327">
        <v>15.13</v>
      </c>
      <c r="AF2327">
        <v>14.77</v>
      </c>
      <c r="AG2327">
        <v>0</v>
      </c>
      <c r="AH2327">
        <v>0</v>
      </c>
      <c r="AI2327">
        <v>0.28224447000000003</v>
      </c>
      <c r="AJ2327">
        <v>0.29428807000000001</v>
      </c>
      <c r="AK2327">
        <v>0.32988012</v>
      </c>
      <c r="AL2327">
        <v>0.29915258</v>
      </c>
      <c r="AM2327">
        <v>0.32805406999999998</v>
      </c>
      <c r="AN2327">
        <v>0.28969502000000003</v>
      </c>
      <c r="AO2327">
        <v>0.31991356999999998</v>
      </c>
      <c r="AP2327">
        <v>0.31782734000000001</v>
      </c>
      <c r="AQ2327">
        <v>0.29122487000000002</v>
      </c>
      <c r="AR2327">
        <v>0.33806306000000003</v>
      </c>
      <c r="AS2327">
        <v>0.28635186000000001</v>
      </c>
      <c r="AT2327">
        <v>0.29535626999999998</v>
      </c>
      <c r="AU2327">
        <v>0.30417052</v>
      </c>
      <c r="AV2327">
        <v>0.26606595999999999</v>
      </c>
      <c r="AW2327">
        <v>0.31095650000000002</v>
      </c>
      <c r="AX2327">
        <v>0.36719644000000001</v>
      </c>
      <c r="AY2327">
        <v>0.28555370000000002</v>
      </c>
    </row>
    <row r="2328" spans="1:51">
      <c r="A2328">
        <v>2690</v>
      </c>
      <c r="B2328" t="b">
        <v>1</v>
      </c>
      <c r="C2328" t="s">
        <v>128</v>
      </c>
      <c r="D2328" t="s">
        <v>7414</v>
      </c>
      <c r="E2328" t="s">
        <v>7415</v>
      </c>
      <c r="H2328" t="s">
        <v>7416</v>
      </c>
      <c r="I2328" t="s">
        <v>577</v>
      </c>
      <c r="J2328" t="b">
        <v>1</v>
      </c>
      <c r="K2328" s="7">
        <v>0.5</v>
      </c>
      <c r="L2328">
        <v>-0.1</v>
      </c>
      <c r="M2328" s="7">
        <v>0.1</v>
      </c>
      <c r="N2328">
        <v>0.31</v>
      </c>
      <c r="O2328" s="7">
        <v>0.1</v>
      </c>
      <c r="P2328">
        <v>-0.41</v>
      </c>
      <c r="Q2328" t="s">
        <v>135</v>
      </c>
      <c r="R2328">
        <v>14.01</v>
      </c>
      <c r="S2328">
        <v>0</v>
      </c>
      <c r="T2328">
        <v>14.3</v>
      </c>
      <c r="U2328">
        <v>14.01</v>
      </c>
      <c r="V2328">
        <v>13.98</v>
      </c>
      <c r="W2328">
        <v>0</v>
      </c>
      <c r="X2328">
        <v>0</v>
      </c>
      <c r="Y2328">
        <v>14.37</v>
      </c>
      <c r="Z2328">
        <v>14.42</v>
      </c>
      <c r="AA2328">
        <v>14.39</v>
      </c>
      <c r="AB2328">
        <v>0</v>
      </c>
      <c r="AC2328">
        <v>0</v>
      </c>
      <c r="AD2328">
        <v>14</v>
      </c>
      <c r="AE2328">
        <v>14.25</v>
      </c>
      <c r="AF2328">
        <v>13.68</v>
      </c>
      <c r="AG2328">
        <v>0</v>
      </c>
      <c r="AH2328">
        <v>0</v>
      </c>
      <c r="AI2328">
        <v>0.27174416000000001</v>
      </c>
      <c r="AJ2328">
        <v>0.29197139999999999</v>
      </c>
      <c r="AK2328">
        <v>0.28603655</v>
      </c>
      <c r="AL2328">
        <v>0.32469890000000001</v>
      </c>
      <c r="AM2328">
        <v>0.27119556</v>
      </c>
      <c r="AN2328">
        <v>0.30562045999999998</v>
      </c>
      <c r="AO2328">
        <v>0.28270823</v>
      </c>
      <c r="AP2328">
        <v>0.3432655</v>
      </c>
      <c r="AQ2328">
        <v>0.31225376999999999</v>
      </c>
      <c r="AR2328">
        <v>0.30729592</v>
      </c>
      <c r="AS2328">
        <v>0.30926123</v>
      </c>
      <c r="AT2328">
        <v>0.34395477000000002</v>
      </c>
      <c r="AU2328">
        <v>0.28216743</v>
      </c>
      <c r="AV2328">
        <v>0.3084829</v>
      </c>
      <c r="AW2328">
        <v>0.33860883000000003</v>
      </c>
      <c r="AX2328">
        <v>0.33917649999999999</v>
      </c>
      <c r="AY2328">
        <v>0.30721461999999999</v>
      </c>
    </row>
    <row r="2329" spans="1:51">
      <c r="A2329">
        <v>2800</v>
      </c>
      <c r="B2329" t="b">
        <v>1</v>
      </c>
      <c r="C2329" t="s">
        <v>128</v>
      </c>
      <c r="D2329" t="s">
        <v>7417</v>
      </c>
      <c r="E2329" t="s">
        <v>7418</v>
      </c>
      <c r="H2329" t="s">
        <v>7419</v>
      </c>
      <c r="I2329" t="s">
        <v>269</v>
      </c>
      <c r="J2329" t="b">
        <v>1</v>
      </c>
      <c r="K2329" s="7">
        <v>0.56999999999999995</v>
      </c>
      <c r="L2329">
        <v>-0.15</v>
      </c>
      <c r="M2329" s="7">
        <v>0.12</v>
      </c>
      <c r="N2329">
        <v>0.04</v>
      </c>
      <c r="O2329" s="7">
        <v>0.1</v>
      </c>
      <c r="P2329">
        <v>-0.2</v>
      </c>
      <c r="Q2329" t="s">
        <v>135</v>
      </c>
      <c r="R2329">
        <v>15.47</v>
      </c>
      <c r="S2329">
        <v>15.59</v>
      </c>
      <c r="T2329">
        <v>15.57</v>
      </c>
      <c r="U2329">
        <v>15.41</v>
      </c>
      <c r="V2329">
        <v>15.54</v>
      </c>
      <c r="W2329">
        <v>15.32</v>
      </c>
      <c r="X2329">
        <v>15.45</v>
      </c>
      <c r="Y2329">
        <v>15.63</v>
      </c>
      <c r="Z2329">
        <v>15.47</v>
      </c>
      <c r="AA2329">
        <v>15.52</v>
      </c>
      <c r="AB2329">
        <v>15.5</v>
      </c>
      <c r="AC2329">
        <v>15.44</v>
      </c>
      <c r="AD2329">
        <v>15.27</v>
      </c>
      <c r="AE2329">
        <v>15.25</v>
      </c>
      <c r="AF2329">
        <v>15.28</v>
      </c>
      <c r="AG2329">
        <v>15.48</v>
      </c>
      <c r="AH2329">
        <v>15.41</v>
      </c>
      <c r="AI2329">
        <v>0.24759479000000001</v>
      </c>
      <c r="AJ2329">
        <v>0.24653083000000001</v>
      </c>
      <c r="AK2329">
        <v>0.25630510000000001</v>
      </c>
      <c r="AL2329">
        <v>0.26585740000000002</v>
      </c>
      <c r="AM2329">
        <v>0.29621804000000002</v>
      </c>
      <c r="AN2329">
        <v>0.27210469999999998</v>
      </c>
      <c r="AO2329">
        <v>0.28982508000000001</v>
      </c>
      <c r="AP2329">
        <v>0.25161168</v>
      </c>
      <c r="AQ2329">
        <v>0.27466879999999999</v>
      </c>
      <c r="AR2329">
        <v>0.27676633</v>
      </c>
      <c r="AS2329">
        <v>0.27604099999999998</v>
      </c>
      <c r="AT2329">
        <v>0.27268088000000001</v>
      </c>
      <c r="AU2329">
        <v>0.24962655</v>
      </c>
      <c r="AV2329">
        <v>0.27034863999999997</v>
      </c>
      <c r="AW2329">
        <v>0.25094926000000001</v>
      </c>
      <c r="AX2329">
        <v>0.79967679999999997</v>
      </c>
      <c r="AY2329">
        <v>0.35772472999999999</v>
      </c>
    </row>
    <row r="2330" spans="1:51">
      <c r="A2330">
        <v>1828.2</v>
      </c>
      <c r="B2330" t="b">
        <v>1</v>
      </c>
      <c r="C2330" t="s">
        <v>128</v>
      </c>
      <c r="D2330" t="s">
        <v>7420</v>
      </c>
      <c r="E2330" t="s">
        <v>7421</v>
      </c>
      <c r="H2330" t="s">
        <v>7422</v>
      </c>
      <c r="I2330" t="s">
        <v>737</v>
      </c>
      <c r="J2330" t="b">
        <v>1</v>
      </c>
      <c r="K2330" s="7">
        <v>0.6</v>
      </c>
      <c r="L2330">
        <v>0.44</v>
      </c>
      <c r="M2330" s="7">
        <v>0.2</v>
      </c>
      <c r="N2330">
        <v>-0.77</v>
      </c>
      <c r="O2330" s="7">
        <v>0.1</v>
      </c>
      <c r="P2330">
        <v>1.22</v>
      </c>
      <c r="Q2330" t="s">
        <v>135</v>
      </c>
      <c r="R2330">
        <v>12.64</v>
      </c>
      <c r="S2330">
        <v>0</v>
      </c>
      <c r="T2330">
        <v>11.63</v>
      </c>
      <c r="U2330">
        <v>13.23</v>
      </c>
      <c r="V2330">
        <v>12.34</v>
      </c>
      <c r="W2330">
        <v>0</v>
      </c>
      <c r="X2330">
        <v>0</v>
      </c>
      <c r="Y2330">
        <v>11.46</v>
      </c>
      <c r="Z2330">
        <v>12.08</v>
      </c>
      <c r="AA2330">
        <v>11.31</v>
      </c>
      <c r="AB2330">
        <v>0</v>
      </c>
      <c r="AC2330">
        <v>0</v>
      </c>
      <c r="AD2330">
        <v>12.61</v>
      </c>
      <c r="AE2330">
        <v>12.82</v>
      </c>
      <c r="AF2330">
        <v>12.92</v>
      </c>
      <c r="AG2330">
        <v>0</v>
      </c>
      <c r="AH2330">
        <v>0</v>
      </c>
      <c r="AI2330">
        <v>0.26873114999999997</v>
      </c>
      <c r="AJ2330">
        <v>0.33953773999999998</v>
      </c>
      <c r="AK2330">
        <v>0.35991343999999997</v>
      </c>
      <c r="AL2330">
        <v>0.37508314999999998</v>
      </c>
      <c r="AM2330">
        <v>0.30668016999999997</v>
      </c>
      <c r="AN2330">
        <v>0.28846066999999997</v>
      </c>
      <c r="AO2330">
        <v>0.30164105000000002</v>
      </c>
      <c r="AP2330">
        <v>0.37894735000000002</v>
      </c>
      <c r="AQ2330">
        <v>0.38084902999999998</v>
      </c>
      <c r="AR2330">
        <v>0.33477435</v>
      </c>
      <c r="AS2330">
        <v>0.27397388</v>
      </c>
      <c r="AT2330">
        <v>0.33690226000000001</v>
      </c>
      <c r="AU2330">
        <v>0.27479959999999998</v>
      </c>
      <c r="AV2330">
        <v>0.36701968000000001</v>
      </c>
      <c r="AW2330">
        <v>0.39734215000000001</v>
      </c>
      <c r="AX2330">
        <v>0.38163233000000002</v>
      </c>
      <c r="AY2330">
        <v>0.43236156999999997</v>
      </c>
    </row>
    <row r="2331" spans="1:51">
      <c r="A2331">
        <v>3036</v>
      </c>
      <c r="B2331" t="b">
        <v>1</v>
      </c>
      <c r="C2331" t="s">
        <v>128</v>
      </c>
      <c r="D2331" t="s">
        <v>7423</v>
      </c>
      <c r="E2331" t="s">
        <v>7424</v>
      </c>
      <c r="H2331" t="s">
        <v>7425</v>
      </c>
      <c r="I2331" t="s">
        <v>563</v>
      </c>
      <c r="K2331" s="7">
        <v>0.7</v>
      </c>
      <c r="L2331">
        <v>-0.13</v>
      </c>
      <c r="M2331" s="7">
        <v>0.1</v>
      </c>
      <c r="N2331">
        <v>0.85</v>
      </c>
      <c r="O2331" s="7">
        <v>0.1</v>
      </c>
      <c r="P2331">
        <v>-0.98</v>
      </c>
      <c r="Q2331" t="s">
        <v>135</v>
      </c>
      <c r="R2331">
        <v>14.47</v>
      </c>
      <c r="S2331">
        <v>0</v>
      </c>
      <c r="T2331">
        <v>14.01</v>
      </c>
      <c r="U2331">
        <v>14.22</v>
      </c>
      <c r="V2331">
        <v>14.35</v>
      </c>
      <c r="W2331">
        <v>0</v>
      </c>
      <c r="X2331">
        <v>0</v>
      </c>
      <c r="Y2331">
        <v>14.76</v>
      </c>
      <c r="Z2331">
        <v>15.16</v>
      </c>
      <c r="AA2331">
        <v>15.2</v>
      </c>
      <c r="AB2331">
        <v>0</v>
      </c>
      <c r="AC2331">
        <v>0</v>
      </c>
      <c r="AD2331">
        <v>14.23</v>
      </c>
      <c r="AE2331">
        <v>13.46</v>
      </c>
      <c r="AF2331">
        <v>14.25</v>
      </c>
      <c r="AG2331">
        <v>0</v>
      </c>
      <c r="AH2331">
        <v>0</v>
      </c>
      <c r="AI2331">
        <v>0.33085075000000003</v>
      </c>
      <c r="AJ2331">
        <v>0.36642584</v>
      </c>
      <c r="AK2331">
        <v>0.40355976999999998</v>
      </c>
      <c r="AL2331">
        <v>0.35841188000000002</v>
      </c>
      <c r="AM2331">
        <v>0.29536968000000002</v>
      </c>
      <c r="AN2331">
        <v>0.38612851999999998</v>
      </c>
      <c r="AO2331">
        <v>0.27632942999999999</v>
      </c>
      <c r="AP2331">
        <v>0.35660916999999998</v>
      </c>
      <c r="AQ2331">
        <v>0.48952194999999998</v>
      </c>
      <c r="AR2331">
        <v>0.36080774999999998</v>
      </c>
      <c r="AS2331">
        <v>0.34011886000000002</v>
      </c>
      <c r="AT2331">
        <v>0.27940890000000002</v>
      </c>
      <c r="AU2331">
        <v>0.27633370000000002</v>
      </c>
      <c r="AV2331">
        <v>0.33184970000000003</v>
      </c>
      <c r="AW2331">
        <v>0.42126247</v>
      </c>
      <c r="AX2331">
        <v>0.32323974</v>
      </c>
      <c r="AY2331">
        <v>0.28911673999999998</v>
      </c>
    </row>
    <row r="2332" spans="1:51">
      <c r="A2332">
        <v>3213.2</v>
      </c>
      <c r="B2332" t="b">
        <v>1</v>
      </c>
      <c r="C2332" t="s">
        <v>128</v>
      </c>
      <c r="D2332" t="s">
        <v>7426</v>
      </c>
      <c r="E2332" t="s">
        <v>7427</v>
      </c>
      <c r="H2332" t="s">
        <v>7428</v>
      </c>
      <c r="I2332" t="s">
        <v>982</v>
      </c>
      <c r="J2332" t="b">
        <v>1</v>
      </c>
      <c r="K2332" s="7">
        <v>0.7</v>
      </c>
      <c r="L2332">
        <v>0.06</v>
      </c>
      <c r="M2332" s="7">
        <v>0.2</v>
      </c>
      <c r="N2332">
        <v>0.36</v>
      </c>
      <c r="O2332" s="7">
        <v>0.1</v>
      </c>
      <c r="P2332">
        <v>-0.28999999999999998</v>
      </c>
      <c r="Q2332" t="s">
        <v>135</v>
      </c>
      <c r="R2332">
        <v>13.84</v>
      </c>
      <c r="S2332">
        <v>0</v>
      </c>
      <c r="T2332">
        <v>13.49</v>
      </c>
      <c r="U2332">
        <v>13.51</v>
      </c>
      <c r="V2332">
        <v>13.74</v>
      </c>
      <c r="W2332">
        <v>0</v>
      </c>
      <c r="X2332">
        <v>0</v>
      </c>
      <c r="Y2332">
        <v>14.06</v>
      </c>
      <c r="Z2332">
        <v>13.99</v>
      </c>
      <c r="AA2332">
        <v>13.74</v>
      </c>
      <c r="AB2332">
        <v>0</v>
      </c>
      <c r="AC2332">
        <v>0</v>
      </c>
      <c r="AD2332">
        <v>13.52</v>
      </c>
      <c r="AE2332">
        <v>13.73</v>
      </c>
      <c r="AF2332">
        <v>13.67</v>
      </c>
      <c r="AG2332">
        <v>0</v>
      </c>
      <c r="AH2332">
        <v>0</v>
      </c>
      <c r="AI2332">
        <v>0</v>
      </c>
      <c r="AJ2332">
        <v>0.26002293999999998</v>
      </c>
      <c r="AK2332">
        <v>0</v>
      </c>
      <c r="AL2332">
        <v>0</v>
      </c>
      <c r="AM2332">
        <v>0</v>
      </c>
      <c r="AN2332">
        <v>0.28983003000000002</v>
      </c>
      <c r="AO2332">
        <v>0.26402995000000001</v>
      </c>
      <c r="AP2332">
        <v>0</v>
      </c>
      <c r="AQ2332">
        <v>0</v>
      </c>
      <c r="AR2332">
        <v>0</v>
      </c>
      <c r="AS2332">
        <v>0.26771808000000002</v>
      </c>
      <c r="AT2332">
        <v>0.25539103000000002</v>
      </c>
      <c r="AU2332">
        <v>0</v>
      </c>
      <c r="AV2332">
        <v>0</v>
      </c>
      <c r="AW2332">
        <v>0</v>
      </c>
      <c r="AX2332">
        <v>0.25582579999999999</v>
      </c>
      <c r="AY2332">
        <v>0.26775273999999999</v>
      </c>
    </row>
    <row r="2333" spans="1:51">
      <c r="A2333">
        <v>1283.2</v>
      </c>
      <c r="B2333" t="b">
        <v>1</v>
      </c>
      <c r="C2333" t="s">
        <v>128</v>
      </c>
      <c r="D2333" t="s">
        <v>7429</v>
      </c>
      <c r="E2333" t="s">
        <v>7430</v>
      </c>
      <c r="H2333" t="s">
        <v>7431</v>
      </c>
      <c r="I2333" t="s">
        <v>145</v>
      </c>
      <c r="J2333" t="b">
        <v>1</v>
      </c>
      <c r="K2333" s="7">
        <v>0.7</v>
      </c>
      <c r="L2333">
        <v>-0.15</v>
      </c>
      <c r="M2333" s="7">
        <v>0.1</v>
      </c>
      <c r="N2333">
        <v>0.69</v>
      </c>
      <c r="O2333" s="7">
        <v>0.1</v>
      </c>
      <c r="P2333">
        <v>-0.83</v>
      </c>
      <c r="Q2333" t="s">
        <v>135</v>
      </c>
      <c r="R2333">
        <v>15.58</v>
      </c>
      <c r="S2333">
        <v>0</v>
      </c>
      <c r="T2333">
        <v>15.37</v>
      </c>
      <c r="U2333">
        <v>14.64</v>
      </c>
      <c r="V2333">
        <v>15.17</v>
      </c>
      <c r="W2333">
        <v>0</v>
      </c>
      <c r="X2333">
        <v>0</v>
      </c>
      <c r="Y2333">
        <v>15.68</v>
      </c>
      <c r="Z2333">
        <v>16.079999999999998</v>
      </c>
      <c r="AA2333">
        <v>15.65</v>
      </c>
      <c r="AB2333">
        <v>0</v>
      </c>
      <c r="AC2333">
        <v>0</v>
      </c>
      <c r="AD2333">
        <v>14.96</v>
      </c>
      <c r="AE2333">
        <v>15.29</v>
      </c>
      <c r="AF2333">
        <v>14.6</v>
      </c>
      <c r="AG2333">
        <v>0</v>
      </c>
      <c r="AH2333">
        <v>0</v>
      </c>
      <c r="AI2333">
        <v>0.24806137</v>
      </c>
      <c r="AJ2333">
        <v>0.28332963999999999</v>
      </c>
      <c r="AK2333">
        <v>0.33593371999999999</v>
      </c>
      <c r="AL2333">
        <v>0.36133298000000003</v>
      </c>
      <c r="AM2333">
        <v>0.30139786000000002</v>
      </c>
      <c r="AN2333">
        <v>0.31777927</v>
      </c>
      <c r="AO2333">
        <v>0.29438492999999999</v>
      </c>
      <c r="AP2333">
        <v>0.33593655</v>
      </c>
      <c r="AQ2333">
        <v>0.33199741999999999</v>
      </c>
      <c r="AR2333">
        <v>0.29576063000000002</v>
      </c>
      <c r="AS2333">
        <v>0.28094723999999999</v>
      </c>
      <c r="AT2333">
        <v>0.28600898000000002</v>
      </c>
      <c r="AU2333">
        <v>0.33807155</v>
      </c>
      <c r="AV2333">
        <v>0.33696446000000002</v>
      </c>
      <c r="AW2333">
        <v>0.37860376000000001</v>
      </c>
      <c r="AX2333">
        <v>0.37663984</v>
      </c>
      <c r="AY2333">
        <v>0.38024530000000001</v>
      </c>
    </row>
    <row r="2334" spans="1:51">
      <c r="A2334">
        <v>3045</v>
      </c>
      <c r="B2334" t="b">
        <v>1</v>
      </c>
      <c r="C2334" t="s">
        <v>128</v>
      </c>
      <c r="D2334" t="s">
        <v>7432</v>
      </c>
      <c r="E2334" t="s">
        <v>7433</v>
      </c>
      <c r="H2334" t="s">
        <v>7434</v>
      </c>
      <c r="I2334" t="s">
        <v>627</v>
      </c>
      <c r="K2334" s="7">
        <v>0.71</v>
      </c>
      <c r="L2334">
        <v>-0.04</v>
      </c>
      <c r="M2334" s="7">
        <v>9.1999999999999998E-2</v>
      </c>
      <c r="N2334">
        <v>0.15</v>
      </c>
      <c r="O2334" s="7">
        <v>0.1</v>
      </c>
      <c r="P2334">
        <v>-0.2</v>
      </c>
      <c r="Q2334" t="s">
        <v>135</v>
      </c>
      <c r="R2334">
        <v>13.85</v>
      </c>
      <c r="S2334">
        <v>13.75</v>
      </c>
      <c r="T2334">
        <v>13.73</v>
      </c>
      <c r="U2334">
        <v>13.9</v>
      </c>
      <c r="V2334">
        <v>13.83</v>
      </c>
      <c r="W2334">
        <v>13.7</v>
      </c>
      <c r="X2334">
        <v>13.73</v>
      </c>
      <c r="Y2334">
        <v>14.13</v>
      </c>
      <c r="Z2334">
        <v>13.83</v>
      </c>
      <c r="AA2334">
        <v>13.78</v>
      </c>
      <c r="AB2334">
        <v>13.97</v>
      </c>
      <c r="AC2334">
        <v>13.98</v>
      </c>
      <c r="AD2334">
        <v>13.74</v>
      </c>
      <c r="AE2334">
        <v>13.82</v>
      </c>
      <c r="AF2334">
        <v>13.84</v>
      </c>
      <c r="AG2334">
        <v>13.73</v>
      </c>
      <c r="AH2334">
        <v>13.52</v>
      </c>
      <c r="AI2334">
        <v>0.25886708000000003</v>
      </c>
      <c r="AJ2334">
        <v>0.25600746000000002</v>
      </c>
      <c r="AK2334">
        <v>0.27741954000000002</v>
      </c>
      <c r="AL2334">
        <v>0.30423625999999998</v>
      </c>
      <c r="AM2334">
        <v>0.26960424</v>
      </c>
      <c r="AN2334">
        <v>0.45291116999999997</v>
      </c>
      <c r="AO2334">
        <v>0.40760210000000002</v>
      </c>
      <c r="AP2334">
        <v>0.28045093999999998</v>
      </c>
      <c r="AQ2334">
        <v>0.29733569999999998</v>
      </c>
      <c r="AR2334">
        <v>0.26351174999999999</v>
      </c>
      <c r="AS2334">
        <v>0.29222799999999999</v>
      </c>
      <c r="AT2334">
        <v>0.31457114000000003</v>
      </c>
      <c r="AU2334">
        <v>0.27534819999999999</v>
      </c>
      <c r="AV2334">
        <v>0.27250626999999999</v>
      </c>
      <c r="AW2334">
        <v>0.26210559999999999</v>
      </c>
      <c r="AX2334">
        <v>0.31890755999999998</v>
      </c>
      <c r="AY2334">
        <v>0.29344819999999999</v>
      </c>
    </row>
    <row r="2335" spans="1:51">
      <c r="A2335">
        <v>3050</v>
      </c>
      <c r="B2335" t="b">
        <v>1</v>
      </c>
      <c r="C2335" t="s">
        <v>128</v>
      </c>
      <c r="D2335" t="s">
        <v>7435</v>
      </c>
      <c r="E2335" t="s">
        <v>7436</v>
      </c>
      <c r="H2335" t="s">
        <v>7437</v>
      </c>
      <c r="I2335" t="s">
        <v>3143</v>
      </c>
      <c r="J2335" t="b">
        <v>1</v>
      </c>
      <c r="K2335" s="7">
        <v>0.71</v>
      </c>
      <c r="L2335">
        <v>-0.01</v>
      </c>
      <c r="M2335" s="7">
        <v>0.15</v>
      </c>
      <c r="N2335">
        <v>0.05</v>
      </c>
      <c r="O2335" s="7">
        <v>0.1</v>
      </c>
      <c r="P2335">
        <v>-0.05</v>
      </c>
      <c r="Q2335" t="s">
        <v>135</v>
      </c>
      <c r="R2335">
        <v>16.16</v>
      </c>
      <c r="S2335">
        <v>16.14</v>
      </c>
      <c r="T2335">
        <v>16.21</v>
      </c>
      <c r="U2335">
        <v>16.190000000000001</v>
      </c>
      <c r="V2335">
        <v>16.13</v>
      </c>
      <c r="W2335">
        <v>16.11</v>
      </c>
      <c r="X2335">
        <v>16.149999999999999</v>
      </c>
      <c r="Y2335">
        <v>16.21</v>
      </c>
      <c r="Z2335">
        <v>16.18</v>
      </c>
      <c r="AA2335">
        <v>16.21</v>
      </c>
      <c r="AB2335">
        <v>16.21</v>
      </c>
      <c r="AC2335">
        <v>16.2</v>
      </c>
      <c r="AD2335">
        <v>16.12</v>
      </c>
      <c r="AE2335">
        <v>16.16</v>
      </c>
      <c r="AF2335">
        <v>16.14</v>
      </c>
      <c r="AG2335">
        <v>16.18</v>
      </c>
      <c r="AH2335">
        <v>16.14</v>
      </c>
      <c r="AI2335">
        <v>0.25784626999999999</v>
      </c>
      <c r="AJ2335">
        <v>0.27605795999999999</v>
      </c>
      <c r="AK2335">
        <v>0.36807164999999997</v>
      </c>
      <c r="AL2335">
        <v>0.28542857999999999</v>
      </c>
      <c r="AM2335">
        <v>0.33487472000000001</v>
      </c>
      <c r="AN2335">
        <v>0.27813073999999999</v>
      </c>
      <c r="AO2335">
        <v>0.27331218000000002</v>
      </c>
      <c r="AP2335">
        <v>0.33779936999999999</v>
      </c>
      <c r="AQ2335">
        <v>0.27718767999999999</v>
      </c>
      <c r="AR2335">
        <v>0.28854691999999998</v>
      </c>
      <c r="AS2335">
        <v>0.34279892000000001</v>
      </c>
      <c r="AT2335">
        <v>0.32131189999999998</v>
      </c>
      <c r="AU2335">
        <v>0.28026289999999998</v>
      </c>
      <c r="AV2335">
        <v>0.26778948000000002</v>
      </c>
      <c r="AW2335">
        <v>0.32514426000000002</v>
      </c>
      <c r="AX2335">
        <v>0.32337265999999998</v>
      </c>
      <c r="AY2335">
        <v>0.44794062000000001</v>
      </c>
    </row>
    <row r="2336" spans="1:51">
      <c r="A2336">
        <v>3193</v>
      </c>
      <c r="B2336" t="b">
        <v>1</v>
      </c>
      <c r="C2336" t="s">
        <v>128</v>
      </c>
      <c r="D2336" t="s">
        <v>7438</v>
      </c>
      <c r="E2336" t="s">
        <v>7439</v>
      </c>
      <c r="H2336" t="s">
        <v>7440</v>
      </c>
      <c r="I2336" t="s">
        <v>658</v>
      </c>
      <c r="K2336" s="7">
        <v>0.8</v>
      </c>
      <c r="L2336">
        <v>-0.1</v>
      </c>
      <c r="M2336" s="7">
        <v>0.12</v>
      </c>
      <c r="N2336">
        <v>-0.05</v>
      </c>
      <c r="O2336" s="7">
        <v>0.1</v>
      </c>
      <c r="P2336">
        <v>-0.05</v>
      </c>
      <c r="Q2336" t="s">
        <v>135</v>
      </c>
      <c r="R2336">
        <v>16.32</v>
      </c>
      <c r="S2336">
        <v>16.41</v>
      </c>
      <c r="T2336">
        <v>16.399999999999999</v>
      </c>
      <c r="U2336">
        <v>16.36</v>
      </c>
      <c r="V2336">
        <v>16.28</v>
      </c>
      <c r="W2336">
        <v>16.34</v>
      </c>
      <c r="X2336">
        <v>16.28</v>
      </c>
      <c r="Y2336">
        <v>16.21</v>
      </c>
      <c r="Z2336">
        <v>16.23</v>
      </c>
      <c r="AA2336">
        <v>16.32</v>
      </c>
      <c r="AB2336">
        <v>16.34</v>
      </c>
      <c r="AC2336">
        <v>16.27</v>
      </c>
      <c r="AD2336">
        <v>16.329999999999998</v>
      </c>
      <c r="AE2336">
        <v>16.170000000000002</v>
      </c>
      <c r="AF2336">
        <v>16.190000000000001</v>
      </c>
      <c r="AG2336">
        <v>16.3</v>
      </c>
      <c r="AH2336">
        <v>16.13</v>
      </c>
      <c r="AI2336">
        <v>0.26156834000000001</v>
      </c>
      <c r="AJ2336">
        <v>0.33526637999999997</v>
      </c>
      <c r="AK2336">
        <v>0.33620517999999999</v>
      </c>
      <c r="AL2336">
        <v>0.29711231999999999</v>
      </c>
      <c r="AM2336">
        <v>0.36018349999999999</v>
      </c>
      <c r="AN2336">
        <v>0.32170211999999998</v>
      </c>
      <c r="AO2336">
        <v>0.3274475</v>
      </c>
      <c r="AP2336">
        <v>0.39454547000000001</v>
      </c>
      <c r="AQ2336">
        <v>0.42564059999999998</v>
      </c>
      <c r="AR2336">
        <v>0.40750523999999999</v>
      </c>
      <c r="AS2336">
        <v>0.50254184000000002</v>
      </c>
      <c r="AT2336">
        <v>0.403248</v>
      </c>
      <c r="AU2336">
        <v>0.25582722000000002</v>
      </c>
      <c r="AV2336">
        <v>0.33168777999999999</v>
      </c>
      <c r="AW2336">
        <v>0.38088650000000002</v>
      </c>
      <c r="AX2336">
        <v>0.3430725</v>
      </c>
      <c r="AY2336">
        <v>0.31779906000000002</v>
      </c>
    </row>
    <row r="2337" spans="1:51">
      <c r="A2337">
        <v>3267</v>
      </c>
      <c r="B2337" t="b">
        <v>1</v>
      </c>
      <c r="C2337" t="s">
        <v>128</v>
      </c>
      <c r="D2337" t="s">
        <v>7441</v>
      </c>
      <c r="E2337" t="s">
        <v>7442</v>
      </c>
      <c r="H2337" t="s">
        <v>7443</v>
      </c>
      <c r="I2337" t="s">
        <v>568</v>
      </c>
      <c r="J2337" t="b">
        <v>1</v>
      </c>
      <c r="K2337" s="7">
        <v>0.84</v>
      </c>
      <c r="L2337">
        <v>0</v>
      </c>
      <c r="M2337" s="7">
        <v>5.8999999999999997E-2</v>
      </c>
      <c r="N2337">
        <v>0.2</v>
      </c>
      <c r="O2337" s="7">
        <v>0.1</v>
      </c>
      <c r="P2337">
        <v>-0.2</v>
      </c>
      <c r="Q2337" t="s">
        <v>135</v>
      </c>
      <c r="R2337">
        <v>16.440000000000001</v>
      </c>
      <c r="S2337">
        <v>16.170000000000002</v>
      </c>
      <c r="T2337">
        <v>16.440000000000001</v>
      </c>
      <c r="U2337">
        <v>16.079999999999998</v>
      </c>
      <c r="V2337">
        <v>16.23</v>
      </c>
      <c r="W2337">
        <v>16.36</v>
      </c>
      <c r="X2337">
        <v>16.12</v>
      </c>
      <c r="Y2337">
        <v>16.36</v>
      </c>
      <c r="Z2337">
        <v>16.59</v>
      </c>
      <c r="AA2337">
        <v>16.670000000000002</v>
      </c>
      <c r="AB2337">
        <v>16.149999999999999</v>
      </c>
      <c r="AC2337">
        <v>16.5</v>
      </c>
      <c r="AD2337">
        <v>16.38</v>
      </c>
      <c r="AE2337">
        <v>15.99</v>
      </c>
      <c r="AF2337">
        <v>16.059999999999999</v>
      </c>
      <c r="AG2337">
        <v>16.48</v>
      </c>
      <c r="AH2337">
        <v>16.420000000000002</v>
      </c>
      <c r="AI2337">
        <v>0.32166820000000002</v>
      </c>
      <c r="AJ2337">
        <v>0</v>
      </c>
      <c r="AK2337">
        <v>0.28759536000000002</v>
      </c>
      <c r="AL2337">
        <v>0.32356069999999998</v>
      </c>
      <c r="AM2337">
        <v>0.27636476999999998</v>
      </c>
      <c r="AN2337">
        <v>0</v>
      </c>
      <c r="AO2337">
        <v>0</v>
      </c>
      <c r="AP2337">
        <v>0.52300939999999996</v>
      </c>
      <c r="AQ2337">
        <v>0.35775723999999998</v>
      </c>
      <c r="AR2337">
        <v>0.29080492000000002</v>
      </c>
      <c r="AS2337">
        <v>0</v>
      </c>
      <c r="AT2337">
        <v>0</v>
      </c>
      <c r="AU2337">
        <v>0.27728452999999997</v>
      </c>
      <c r="AV2337">
        <v>0.27801904</v>
      </c>
      <c r="AW2337">
        <v>0.35374670000000003</v>
      </c>
      <c r="AX2337">
        <v>0</v>
      </c>
      <c r="AY2337">
        <v>0</v>
      </c>
    </row>
    <row r="2338" spans="1:51">
      <c r="A2338">
        <v>2942.2</v>
      </c>
      <c r="B2338" t="b">
        <v>1</v>
      </c>
      <c r="C2338" t="s">
        <v>128</v>
      </c>
      <c r="D2338" t="s">
        <v>7444</v>
      </c>
      <c r="E2338" t="s">
        <v>7445</v>
      </c>
      <c r="H2338" t="s">
        <v>7446</v>
      </c>
      <c r="I2338" t="s">
        <v>910</v>
      </c>
      <c r="J2338" t="b">
        <v>1</v>
      </c>
      <c r="K2338" s="7">
        <v>0.9</v>
      </c>
      <c r="L2338">
        <v>-0.01</v>
      </c>
      <c r="M2338" s="7">
        <v>0.1</v>
      </c>
      <c r="N2338">
        <v>0.38</v>
      </c>
      <c r="O2338" s="7">
        <v>0.1</v>
      </c>
      <c r="P2338">
        <v>-0.39</v>
      </c>
      <c r="Q2338" t="s">
        <v>135</v>
      </c>
      <c r="R2338">
        <v>13.71</v>
      </c>
      <c r="S2338">
        <v>0</v>
      </c>
      <c r="T2338">
        <v>13.64</v>
      </c>
      <c r="U2338">
        <v>13.5</v>
      </c>
      <c r="V2338">
        <v>13.46</v>
      </c>
      <c r="W2338">
        <v>0</v>
      </c>
      <c r="X2338">
        <v>0</v>
      </c>
      <c r="Y2338">
        <v>14.03</v>
      </c>
      <c r="Z2338">
        <v>13.77</v>
      </c>
      <c r="AA2338">
        <v>13.93</v>
      </c>
      <c r="AB2338">
        <v>0</v>
      </c>
      <c r="AC2338">
        <v>0</v>
      </c>
      <c r="AD2338">
        <v>13.47</v>
      </c>
      <c r="AE2338">
        <v>13.63</v>
      </c>
      <c r="AF2338">
        <v>13.46</v>
      </c>
      <c r="AG2338">
        <v>0</v>
      </c>
      <c r="AH2338">
        <v>0</v>
      </c>
      <c r="AI2338">
        <v>0.25963130000000001</v>
      </c>
      <c r="AJ2338">
        <v>0.28847200000000001</v>
      </c>
      <c r="AK2338">
        <v>0.2888792</v>
      </c>
      <c r="AL2338">
        <v>0.28416525999999998</v>
      </c>
      <c r="AM2338">
        <v>0.26301760000000002</v>
      </c>
      <c r="AN2338">
        <v>0.29766586</v>
      </c>
      <c r="AO2338">
        <v>0.27643972999999999</v>
      </c>
      <c r="AP2338">
        <v>0.30757942999999999</v>
      </c>
      <c r="AQ2338">
        <v>0.28626489999999999</v>
      </c>
      <c r="AR2338">
        <v>0.29734704000000001</v>
      </c>
      <c r="AS2338">
        <v>0.29934909999999998</v>
      </c>
      <c r="AT2338">
        <v>0.31964773000000002</v>
      </c>
      <c r="AU2338">
        <v>0.27044550000000001</v>
      </c>
      <c r="AV2338">
        <v>0.30995899999999998</v>
      </c>
      <c r="AW2338">
        <v>0.34214145000000001</v>
      </c>
      <c r="AX2338">
        <v>0.36865700000000001</v>
      </c>
      <c r="AY2338">
        <v>0.33805317000000001</v>
      </c>
    </row>
    <row r="2339" spans="1:51">
      <c r="A2339">
        <v>3212.5</v>
      </c>
      <c r="B2339" t="b">
        <v>1</v>
      </c>
      <c r="C2339" t="s">
        <v>128</v>
      </c>
      <c r="D2339" t="s">
        <v>7447</v>
      </c>
      <c r="E2339" t="s">
        <v>7448</v>
      </c>
      <c r="H2339" t="s">
        <v>7449</v>
      </c>
      <c r="I2339" t="s">
        <v>558</v>
      </c>
      <c r="J2339" t="b">
        <v>1</v>
      </c>
      <c r="K2339" s="7">
        <v>1</v>
      </c>
      <c r="L2339">
        <v>-0.08</v>
      </c>
      <c r="M2339" s="7">
        <v>0.2</v>
      </c>
      <c r="N2339">
        <v>0.46</v>
      </c>
      <c r="O2339" s="7">
        <v>0.1</v>
      </c>
      <c r="P2339">
        <v>-0.54</v>
      </c>
      <c r="Q2339" t="s">
        <v>135</v>
      </c>
      <c r="R2339">
        <v>17.100000000000001</v>
      </c>
      <c r="S2339">
        <v>0</v>
      </c>
      <c r="T2339">
        <v>17.3</v>
      </c>
      <c r="U2339">
        <v>16.53</v>
      </c>
      <c r="V2339">
        <v>17.010000000000002</v>
      </c>
      <c r="W2339">
        <v>0</v>
      </c>
      <c r="X2339">
        <v>0</v>
      </c>
      <c r="Y2339">
        <v>17.46</v>
      </c>
      <c r="Z2339">
        <v>17.670000000000002</v>
      </c>
      <c r="AA2339">
        <v>17.16</v>
      </c>
      <c r="AB2339">
        <v>0</v>
      </c>
      <c r="AC2339">
        <v>0</v>
      </c>
      <c r="AD2339">
        <v>17.02</v>
      </c>
      <c r="AE2339">
        <v>16.850000000000001</v>
      </c>
      <c r="AF2339">
        <v>16.829999999999998</v>
      </c>
      <c r="AG2339">
        <v>0</v>
      </c>
      <c r="AH2339">
        <v>0</v>
      </c>
      <c r="AI2339">
        <v>0.25210935000000001</v>
      </c>
      <c r="AJ2339">
        <v>0.25953515999999999</v>
      </c>
      <c r="AK2339">
        <v>0.26501542</v>
      </c>
      <c r="AL2339">
        <v>0.27019592999999997</v>
      </c>
      <c r="AM2339">
        <v>0.25376927999999999</v>
      </c>
      <c r="AN2339">
        <v>0.25744966000000002</v>
      </c>
      <c r="AO2339">
        <v>0.24525762000000001</v>
      </c>
      <c r="AP2339">
        <v>0.28164428000000002</v>
      </c>
      <c r="AQ2339">
        <v>0.28999334999999998</v>
      </c>
      <c r="AR2339">
        <v>0.27834989999999998</v>
      </c>
      <c r="AS2339">
        <v>0.26564599999999999</v>
      </c>
      <c r="AT2339">
        <v>0.2722348</v>
      </c>
      <c r="AU2339">
        <v>0.25678089999999998</v>
      </c>
      <c r="AV2339">
        <v>0.25840262000000003</v>
      </c>
      <c r="AW2339">
        <v>0.27369251999999999</v>
      </c>
      <c r="AX2339">
        <v>0.34182686000000001</v>
      </c>
      <c r="AY2339">
        <v>0.28432360000000001</v>
      </c>
    </row>
    <row r="2340" spans="1:51">
      <c r="A2340">
        <v>3252.1</v>
      </c>
      <c r="B2340" t="b">
        <v>1</v>
      </c>
      <c r="C2340" t="s">
        <v>128</v>
      </c>
      <c r="D2340" t="s">
        <v>7450</v>
      </c>
      <c r="E2340" t="s">
        <v>7451</v>
      </c>
      <c r="H2340" t="s">
        <v>7452</v>
      </c>
      <c r="I2340" t="s">
        <v>1208</v>
      </c>
      <c r="J2340" t="b">
        <v>1</v>
      </c>
      <c r="K2340" s="7">
        <v>1</v>
      </c>
      <c r="L2340">
        <v>-0.01</v>
      </c>
      <c r="M2340" s="7">
        <v>0.1</v>
      </c>
      <c r="N2340">
        <v>0.38</v>
      </c>
      <c r="O2340" s="7">
        <v>0.1</v>
      </c>
      <c r="P2340">
        <v>-0.4</v>
      </c>
      <c r="Q2340" t="s">
        <v>135</v>
      </c>
      <c r="R2340">
        <v>13.76</v>
      </c>
      <c r="S2340">
        <v>0</v>
      </c>
      <c r="T2340">
        <v>13.73</v>
      </c>
      <c r="U2340">
        <v>13.38</v>
      </c>
      <c r="V2340">
        <v>13.83</v>
      </c>
      <c r="W2340">
        <v>0</v>
      </c>
      <c r="X2340">
        <v>0</v>
      </c>
      <c r="Y2340">
        <v>14.01</v>
      </c>
      <c r="Z2340">
        <v>14.09</v>
      </c>
      <c r="AA2340">
        <v>14.02</v>
      </c>
      <c r="AB2340">
        <v>0</v>
      </c>
      <c r="AC2340">
        <v>0</v>
      </c>
      <c r="AD2340">
        <v>13.91</v>
      </c>
      <c r="AE2340">
        <v>13.5</v>
      </c>
      <c r="AF2340">
        <v>13.54</v>
      </c>
      <c r="AG2340">
        <v>0</v>
      </c>
      <c r="AH2340">
        <v>0</v>
      </c>
      <c r="AI2340">
        <v>0.24709284000000001</v>
      </c>
      <c r="AJ2340">
        <v>0.24715224</v>
      </c>
      <c r="AK2340">
        <v>0.24835546</v>
      </c>
      <c r="AL2340">
        <v>0.26197130000000002</v>
      </c>
      <c r="AM2340">
        <v>0.25465650000000001</v>
      </c>
      <c r="AN2340">
        <v>0.26062667</v>
      </c>
      <c r="AO2340">
        <v>0.27336732000000002</v>
      </c>
      <c r="AP2340">
        <v>0.24377018</v>
      </c>
      <c r="AQ2340">
        <v>0.24781252000000001</v>
      </c>
      <c r="AR2340">
        <v>0.2443004</v>
      </c>
      <c r="AS2340">
        <v>0.26669442999999998</v>
      </c>
      <c r="AT2340">
        <v>0.26480615000000002</v>
      </c>
      <c r="AU2340">
        <v>0.25477880000000003</v>
      </c>
      <c r="AV2340">
        <v>0.25509690000000002</v>
      </c>
      <c r="AW2340">
        <v>0.25671794999999997</v>
      </c>
      <c r="AX2340">
        <v>0.27121255</v>
      </c>
      <c r="AY2340">
        <v>0.29827878000000002</v>
      </c>
    </row>
    <row r="2341" spans="1:51">
      <c r="A2341">
        <v>1253</v>
      </c>
      <c r="B2341" t="b">
        <v>1</v>
      </c>
      <c r="C2341" t="s">
        <v>128</v>
      </c>
      <c r="D2341" t="s">
        <v>7453</v>
      </c>
      <c r="E2341" t="s">
        <v>7454</v>
      </c>
      <c r="H2341" t="s">
        <v>7455</v>
      </c>
      <c r="I2341" t="s">
        <v>899</v>
      </c>
      <c r="K2341" s="7">
        <v>2.5000000000000001E-2</v>
      </c>
      <c r="L2341">
        <v>0.09</v>
      </c>
      <c r="M2341" s="7">
        <v>0.63</v>
      </c>
      <c r="N2341">
        <v>0.05</v>
      </c>
      <c r="O2341" s="7">
        <v>0.11</v>
      </c>
      <c r="P2341">
        <v>0.04</v>
      </c>
      <c r="Q2341" t="s">
        <v>135</v>
      </c>
      <c r="R2341">
        <v>15.19</v>
      </c>
      <c r="S2341">
        <v>15.17</v>
      </c>
      <c r="T2341">
        <v>15.19</v>
      </c>
      <c r="U2341">
        <v>15.15</v>
      </c>
      <c r="V2341">
        <v>15.13</v>
      </c>
      <c r="W2341">
        <v>15.08</v>
      </c>
      <c r="X2341">
        <v>15.13</v>
      </c>
      <c r="Y2341">
        <v>15.08</v>
      </c>
      <c r="Z2341">
        <v>15.26</v>
      </c>
      <c r="AA2341">
        <v>15.2</v>
      </c>
      <c r="AB2341">
        <v>15.18</v>
      </c>
      <c r="AC2341">
        <v>15.23</v>
      </c>
      <c r="AD2341">
        <v>15.16</v>
      </c>
      <c r="AE2341">
        <v>15.24</v>
      </c>
      <c r="AF2341">
        <v>15.26</v>
      </c>
      <c r="AG2341">
        <v>15.27</v>
      </c>
      <c r="AH2341">
        <v>15.19</v>
      </c>
      <c r="AI2341">
        <v>0.37585585999999999</v>
      </c>
      <c r="AJ2341">
        <v>0.50478710000000004</v>
      </c>
      <c r="AK2341">
        <v>0.27470909999999998</v>
      </c>
      <c r="AL2341">
        <v>0.25630298000000001</v>
      </c>
      <c r="AM2341">
        <v>0.25360667999999997</v>
      </c>
      <c r="AN2341">
        <v>0.38933736000000002</v>
      </c>
      <c r="AO2341">
        <v>0.34706320000000002</v>
      </c>
      <c r="AP2341">
        <v>0.32543411999999999</v>
      </c>
      <c r="AQ2341">
        <v>0.25494987000000002</v>
      </c>
      <c r="AR2341">
        <v>0.37829976999999998</v>
      </c>
      <c r="AS2341">
        <v>0.42471945</v>
      </c>
      <c r="AT2341">
        <v>0.3274263</v>
      </c>
      <c r="AU2341">
        <v>0.26273410000000003</v>
      </c>
      <c r="AV2341">
        <v>0.25385410000000003</v>
      </c>
      <c r="AW2341">
        <v>0.25525387999999999</v>
      </c>
      <c r="AX2341">
        <v>0.50291940000000002</v>
      </c>
      <c r="AY2341">
        <v>0.42123280000000002</v>
      </c>
    </row>
    <row r="2342" spans="1:51">
      <c r="A2342">
        <v>1349</v>
      </c>
      <c r="B2342" t="b">
        <v>1</v>
      </c>
      <c r="C2342" t="s">
        <v>128</v>
      </c>
      <c r="D2342" t="s">
        <v>7456</v>
      </c>
      <c r="E2342" t="s">
        <v>7457</v>
      </c>
      <c r="H2342" t="s">
        <v>7458</v>
      </c>
      <c r="I2342" t="s">
        <v>171</v>
      </c>
      <c r="K2342" s="7">
        <v>3.5000000000000003E-2</v>
      </c>
      <c r="L2342">
        <v>0.23</v>
      </c>
      <c r="M2342" s="7">
        <v>0.66</v>
      </c>
      <c r="N2342">
        <v>0.05</v>
      </c>
      <c r="O2342" s="7">
        <v>0.11</v>
      </c>
      <c r="P2342">
        <v>0.19</v>
      </c>
      <c r="Q2342" t="s">
        <v>135</v>
      </c>
      <c r="R2342">
        <v>15.68</v>
      </c>
      <c r="S2342">
        <v>15.65</v>
      </c>
      <c r="T2342">
        <v>15.56</v>
      </c>
      <c r="U2342">
        <v>15.8</v>
      </c>
      <c r="V2342">
        <v>15.66</v>
      </c>
      <c r="W2342">
        <v>15.51</v>
      </c>
      <c r="X2342">
        <v>15.48</v>
      </c>
      <c r="Y2342">
        <v>15.49</v>
      </c>
      <c r="Z2342">
        <v>15.53</v>
      </c>
      <c r="AA2342">
        <v>15.49</v>
      </c>
      <c r="AB2342">
        <v>15.72</v>
      </c>
      <c r="AC2342">
        <v>15.68</v>
      </c>
      <c r="AD2342">
        <v>15.8</v>
      </c>
      <c r="AE2342">
        <v>15.84</v>
      </c>
      <c r="AF2342">
        <v>15.86</v>
      </c>
      <c r="AG2342">
        <v>15.83</v>
      </c>
      <c r="AH2342">
        <v>15.75</v>
      </c>
      <c r="AI2342">
        <v>0.24321735</v>
      </c>
      <c r="AJ2342">
        <v>0.29429585000000003</v>
      </c>
      <c r="AK2342">
        <v>0.29841948000000001</v>
      </c>
      <c r="AL2342">
        <v>0.24315585000000001</v>
      </c>
      <c r="AM2342">
        <v>0.24498896000000001</v>
      </c>
      <c r="AN2342">
        <v>0.27231115</v>
      </c>
      <c r="AO2342">
        <v>0.37176615000000002</v>
      </c>
      <c r="AP2342">
        <v>0.32326802999999998</v>
      </c>
      <c r="AQ2342">
        <v>0.24823669000000001</v>
      </c>
      <c r="AR2342">
        <v>0.24678391</v>
      </c>
      <c r="AS2342">
        <v>0.27935093999999999</v>
      </c>
      <c r="AT2342">
        <v>0.26261109999999999</v>
      </c>
      <c r="AU2342">
        <v>0.24750288000000001</v>
      </c>
      <c r="AV2342">
        <v>0.2602718</v>
      </c>
      <c r="AW2342">
        <v>0.31570297000000003</v>
      </c>
      <c r="AX2342">
        <v>0.24771283999999999</v>
      </c>
      <c r="AY2342">
        <v>0.26968126999999997</v>
      </c>
    </row>
    <row r="2343" spans="1:51">
      <c r="A2343">
        <v>591.20000000000005</v>
      </c>
      <c r="B2343" t="b">
        <v>1</v>
      </c>
      <c r="C2343" t="s">
        <v>128</v>
      </c>
      <c r="D2343" t="s">
        <v>3867</v>
      </c>
      <c r="E2343" t="s">
        <v>7459</v>
      </c>
      <c r="H2343" t="s">
        <v>3869</v>
      </c>
      <c r="I2343" t="s">
        <v>722</v>
      </c>
      <c r="J2343" t="b">
        <v>1</v>
      </c>
      <c r="K2343" s="7">
        <v>0.04</v>
      </c>
      <c r="L2343">
        <v>0.38</v>
      </c>
      <c r="M2343" s="7">
        <v>0.2</v>
      </c>
      <c r="N2343">
        <v>0.09</v>
      </c>
      <c r="O2343" s="7">
        <v>0.11</v>
      </c>
      <c r="P2343">
        <v>0.28999999999999998</v>
      </c>
      <c r="Q2343" t="s">
        <v>135</v>
      </c>
      <c r="R2343">
        <v>16.309999999999999</v>
      </c>
      <c r="S2343">
        <v>16.29</v>
      </c>
      <c r="T2343">
        <v>16.079999999999998</v>
      </c>
      <c r="U2343">
        <v>16.14</v>
      </c>
      <c r="V2343">
        <v>16.100000000000001</v>
      </c>
      <c r="W2343">
        <v>16.14</v>
      </c>
      <c r="X2343">
        <v>16.2</v>
      </c>
      <c r="Y2343">
        <v>16.149999999999999</v>
      </c>
      <c r="Z2343">
        <v>16.260000000000002</v>
      </c>
      <c r="AA2343">
        <v>16.14</v>
      </c>
      <c r="AB2343">
        <v>16.53</v>
      </c>
      <c r="AC2343">
        <v>16.100000000000001</v>
      </c>
      <c r="AD2343">
        <v>16.53</v>
      </c>
      <c r="AE2343">
        <v>16.62</v>
      </c>
      <c r="AF2343">
        <v>16.66</v>
      </c>
      <c r="AG2343">
        <v>16.14</v>
      </c>
      <c r="AH2343">
        <v>16.440000000000001</v>
      </c>
      <c r="AI2343">
        <v>0.26159801999999999</v>
      </c>
      <c r="AJ2343">
        <v>0.27830747</v>
      </c>
      <c r="AK2343">
        <v>0.33948260000000002</v>
      </c>
      <c r="AL2343">
        <v>0.29815435000000001</v>
      </c>
      <c r="AM2343">
        <v>0.28442684000000001</v>
      </c>
      <c r="AN2343">
        <v>0.28494006</v>
      </c>
      <c r="AO2343">
        <v>0.30585163999999998</v>
      </c>
      <c r="AP2343">
        <v>0.32956553</v>
      </c>
      <c r="AQ2343">
        <v>0.31230039999999998</v>
      </c>
      <c r="AR2343">
        <v>0.30404042999999997</v>
      </c>
      <c r="AS2343">
        <v>0.29506925000000001</v>
      </c>
      <c r="AT2343">
        <v>0.30885760000000001</v>
      </c>
      <c r="AU2343">
        <v>0.27899182</v>
      </c>
      <c r="AV2343">
        <v>0.3184438</v>
      </c>
      <c r="AW2343">
        <v>0.33657563000000001</v>
      </c>
      <c r="AX2343">
        <v>0.32945809999999998</v>
      </c>
      <c r="AY2343">
        <v>0.32736975000000001</v>
      </c>
    </row>
    <row r="2344" spans="1:51">
      <c r="A2344">
        <v>2852.1</v>
      </c>
      <c r="B2344" t="b">
        <v>1</v>
      </c>
      <c r="C2344" t="s">
        <v>128</v>
      </c>
      <c r="D2344" t="s">
        <v>7460</v>
      </c>
      <c r="E2344" t="s">
        <v>7461</v>
      </c>
      <c r="H2344" t="s">
        <v>7462</v>
      </c>
      <c r="I2344" t="s">
        <v>133</v>
      </c>
      <c r="J2344" t="b">
        <v>1</v>
      </c>
      <c r="K2344" s="7">
        <v>5.5E-2</v>
      </c>
      <c r="L2344">
        <v>0.37</v>
      </c>
      <c r="M2344" s="7">
        <v>0.89</v>
      </c>
      <c r="N2344">
        <v>0.01</v>
      </c>
      <c r="O2344" s="7">
        <v>0.11</v>
      </c>
      <c r="P2344">
        <v>0.36</v>
      </c>
      <c r="Q2344" t="s">
        <v>135</v>
      </c>
      <c r="R2344">
        <v>15.76</v>
      </c>
      <c r="S2344">
        <v>15.89</v>
      </c>
      <c r="T2344">
        <v>15.43</v>
      </c>
      <c r="U2344">
        <v>15.85</v>
      </c>
      <c r="V2344">
        <v>15.66</v>
      </c>
      <c r="W2344">
        <v>15.55</v>
      </c>
      <c r="X2344">
        <v>15.72</v>
      </c>
      <c r="Y2344">
        <v>15.06</v>
      </c>
      <c r="Z2344">
        <v>15.36</v>
      </c>
      <c r="AA2344">
        <v>15.35</v>
      </c>
      <c r="AB2344">
        <v>15.83</v>
      </c>
      <c r="AC2344">
        <v>15.74</v>
      </c>
      <c r="AD2344">
        <v>15.89</v>
      </c>
      <c r="AE2344">
        <v>16.239999999999998</v>
      </c>
      <c r="AF2344">
        <v>16.21</v>
      </c>
      <c r="AG2344">
        <v>16.21</v>
      </c>
      <c r="AH2344">
        <v>16.16</v>
      </c>
      <c r="AI2344">
        <v>0.25693712000000002</v>
      </c>
      <c r="AJ2344">
        <v>0.25802934</v>
      </c>
      <c r="AK2344">
        <v>0.28406979999999998</v>
      </c>
      <c r="AL2344">
        <v>0.27531990000000001</v>
      </c>
      <c r="AM2344">
        <v>0.31144854</v>
      </c>
      <c r="AN2344">
        <v>0.31277054999999998</v>
      </c>
      <c r="AO2344">
        <v>0.33483370000000001</v>
      </c>
      <c r="AP2344">
        <v>0.40593794</v>
      </c>
      <c r="AQ2344">
        <v>0.27443339999999999</v>
      </c>
      <c r="AR2344">
        <v>0.30256854999999999</v>
      </c>
      <c r="AS2344">
        <v>0.28230882000000002</v>
      </c>
      <c r="AT2344">
        <v>0.30498067000000001</v>
      </c>
      <c r="AU2344">
        <v>0.29390490000000002</v>
      </c>
      <c r="AV2344">
        <v>0.31270336999999998</v>
      </c>
      <c r="AW2344">
        <v>0.34208699999999997</v>
      </c>
      <c r="AX2344">
        <v>0.50359730000000003</v>
      </c>
      <c r="AY2344">
        <v>0.28304119999999999</v>
      </c>
    </row>
    <row r="2345" spans="1:51">
      <c r="A2345">
        <v>1769</v>
      </c>
      <c r="B2345" t="b">
        <v>1</v>
      </c>
      <c r="C2345" t="s">
        <v>128</v>
      </c>
      <c r="D2345" t="s">
        <v>7463</v>
      </c>
      <c r="E2345" t="s">
        <v>7464</v>
      </c>
      <c r="H2345" t="s">
        <v>7465</v>
      </c>
      <c r="I2345" t="s">
        <v>7466</v>
      </c>
      <c r="K2345" s="7">
        <v>0.12</v>
      </c>
      <c r="L2345">
        <v>0.26</v>
      </c>
      <c r="M2345" s="7">
        <v>0.78</v>
      </c>
      <c r="N2345">
        <v>-0.02</v>
      </c>
      <c r="O2345" s="7">
        <v>0.11</v>
      </c>
      <c r="P2345">
        <v>0.28000000000000003</v>
      </c>
      <c r="Q2345" t="s">
        <v>135</v>
      </c>
      <c r="R2345">
        <v>15.32</v>
      </c>
      <c r="S2345">
        <v>15.7</v>
      </c>
      <c r="T2345">
        <v>15.79</v>
      </c>
      <c r="U2345">
        <v>15.28</v>
      </c>
      <c r="V2345">
        <v>15.64</v>
      </c>
      <c r="W2345">
        <v>15.6</v>
      </c>
      <c r="X2345">
        <v>15.57</v>
      </c>
      <c r="Y2345">
        <v>15.85</v>
      </c>
      <c r="Z2345">
        <v>15.82</v>
      </c>
      <c r="AA2345">
        <v>15.69</v>
      </c>
      <c r="AB2345">
        <v>15.58</v>
      </c>
      <c r="AC2345">
        <v>15.4</v>
      </c>
      <c r="AD2345">
        <v>15.62</v>
      </c>
      <c r="AE2345">
        <v>15.35</v>
      </c>
      <c r="AF2345">
        <v>14.98</v>
      </c>
      <c r="AG2345">
        <v>16.010000000000002</v>
      </c>
      <c r="AH2345">
        <v>15.92</v>
      </c>
      <c r="AI2345">
        <v>0.25394531999999997</v>
      </c>
      <c r="AJ2345">
        <v>0.27294313999999997</v>
      </c>
      <c r="AK2345">
        <v>0.35390012999999998</v>
      </c>
      <c r="AL2345">
        <v>0.39318530000000002</v>
      </c>
      <c r="AM2345">
        <v>0.34562743000000001</v>
      </c>
      <c r="AN2345">
        <v>0.26880821999999999</v>
      </c>
      <c r="AO2345">
        <v>0.26676230000000001</v>
      </c>
      <c r="AP2345">
        <v>0.30570809999999998</v>
      </c>
      <c r="AQ2345">
        <v>0.29632829999999999</v>
      </c>
      <c r="AR2345">
        <v>0.27911127000000002</v>
      </c>
      <c r="AS2345">
        <v>0.28098682000000003</v>
      </c>
      <c r="AT2345">
        <v>0.34203893000000002</v>
      </c>
      <c r="AU2345">
        <v>0.31612077</v>
      </c>
      <c r="AV2345">
        <v>0.40136256999999997</v>
      </c>
      <c r="AW2345">
        <v>0.38590725999999997</v>
      </c>
      <c r="AX2345">
        <v>0.34234858000000001</v>
      </c>
      <c r="AY2345">
        <v>0.37632596000000001</v>
      </c>
    </row>
    <row r="2346" spans="1:51">
      <c r="A2346">
        <v>1848</v>
      </c>
      <c r="B2346" t="b">
        <v>1</v>
      </c>
      <c r="C2346" t="s">
        <v>128</v>
      </c>
      <c r="D2346" t="s">
        <v>7467</v>
      </c>
      <c r="E2346" t="s">
        <v>7468</v>
      </c>
      <c r="H2346" t="s">
        <v>7469</v>
      </c>
      <c r="I2346" t="s">
        <v>1010</v>
      </c>
      <c r="K2346" s="7">
        <v>0.14000000000000001</v>
      </c>
      <c r="L2346">
        <v>-0.09</v>
      </c>
      <c r="M2346" s="7">
        <v>0.96</v>
      </c>
      <c r="N2346">
        <v>7.0000000000000007E-2</v>
      </c>
      <c r="O2346" s="7">
        <v>0.11</v>
      </c>
      <c r="P2346">
        <v>-0.16</v>
      </c>
      <c r="Q2346" t="s">
        <v>135</v>
      </c>
      <c r="R2346">
        <v>14.37</v>
      </c>
      <c r="S2346">
        <v>14.33</v>
      </c>
      <c r="T2346">
        <v>14.31</v>
      </c>
      <c r="U2346">
        <v>14.07</v>
      </c>
      <c r="V2346">
        <v>14.55</v>
      </c>
      <c r="W2346">
        <v>14.42</v>
      </c>
      <c r="X2346">
        <v>14.38</v>
      </c>
      <c r="Y2346">
        <v>14.41</v>
      </c>
      <c r="Z2346">
        <v>14.55</v>
      </c>
      <c r="AA2346">
        <v>14.26</v>
      </c>
      <c r="AB2346">
        <v>14.48</v>
      </c>
      <c r="AC2346">
        <v>14.43</v>
      </c>
      <c r="AD2346">
        <v>14.26</v>
      </c>
      <c r="AE2346">
        <v>14.33</v>
      </c>
      <c r="AF2346">
        <v>14.43</v>
      </c>
      <c r="AG2346">
        <v>14.12</v>
      </c>
      <c r="AH2346">
        <v>14.27</v>
      </c>
      <c r="AI2346">
        <v>0.25202876000000002</v>
      </c>
      <c r="AJ2346">
        <v>0.88579589999999997</v>
      </c>
      <c r="AK2346">
        <v>0.30874023</v>
      </c>
      <c r="AL2346">
        <v>0.30028369999999999</v>
      </c>
      <c r="AM2346">
        <v>0.28505320000000001</v>
      </c>
      <c r="AN2346">
        <v>0.39705016999999998</v>
      </c>
      <c r="AO2346">
        <v>0.43785600000000002</v>
      </c>
      <c r="AP2346">
        <v>0.24940103</v>
      </c>
      <c r="AQ2346">
        <v>0.27438249999999997</v>
      </c>
      <c r="AR2346">
        <v>0.25406477</v>
      </c>
      <c r="AS2346">
        <v>0.32375088000000002</v>
      </c>
      <c r="AT2346">
        <v>0.55193216</v>
      </c>
      <c r="AU2346">
        <v>0.2567604</v>
      </c>
      <c r="AV2346">
        <v>0.25054914</v>
      </c>
      <c r="AW2346">
        <v>0.31292536999999998</v>
      </c>
      <c r="AX2346">
        <v>0.53922400000000004</v>
      </c>
      <c r="AY2346">
        <v>0.69099469999999996</v>
      </c>
    </row>
    <row r="2347" spans="1:51">
      <c r="A2347">
        <v>1889</v>
      </c>
      <c r="B2347" t="b">
        <v>1</v>
      </c>
      <c r="C2347" t="s">
        <v>128</v>
      </c>
      <c r="D2347" t="s">
        <v>7470</v>
      </c>
      <c r="E2347" t="s">
        <v>7471</v>
      </c>
      <c r="H2347" t="s">
        <v>7472</v>
      </c>
      <c r="I2347" t="s">
        <v>737</v>
      </c>
      <c r="K2347" s="7">
        <v>0.16</v>
      </c>
      <c r="L2347">
        <v>-0.05</v>
      </c>
      <c r="M2347" s="7">
        <v>0.75</v>
      </c>
      <c r="N2347">
        <v>0.03</v>
      </c>
      <c r="O2347" s="7">
        <v>0.11</v>
      </c>
      <c r="P2347">
        <v>-0.08</v>
      </c>
      <c r="Q2347" t="s">
        <v>135</v>
      </c>
      <c r="R2347">
        <v>16.09</v>
      </c>
      <c r="S2347">
        <v>16.059999999999999</v>
      </c>
      <c r="T2347">
        <v>16.16</v>
      </c>
      <c r="U2347">
        <v>15.97</v>
      </c>
      <c r="V2347">
        <v>16.11</v>
      </c>
      <c r="W2347">
        <v>16.18</v>
      </c>
      <c r="X2347">
        <v>16.11</v>
      </c>
      <c r="Y2347">
        <v>16.04</v>
      </c>
      <c r="Z2347">
        <v>16.28</v>
      </c>
      <c r="AA2347">
        <v>16.12</v>
      </c>
      <c r="AB2347">
        <v>16.16</v>
      </c>
      <c r="AC2347">
        <v>16.059999999999999</v>
      </c>
      <c r="AD2347">
        <v>16.11</v>
      </c>
      <c r="AE2347">
        <v>16.010000000000002</v>
      </c>
      <c r="AF2347">
        <v>16.059999999999999</v>
      </c>
      <c r="AG2347">
        <v>16.100000000000001</v>
      </c>
      <c r="AH2347">
        <v>15.95</v>
      </c>
      <c r="AI2347">
        <v>0.2515947</v>
      </c>
      <c r="AJ2347">
        <v>0.25927642000000001</v>
      </c>
      <c r="AK2347">
        <v>0.35900854999999998</v>
      </c>
      <c r="AL2347">
        <v>0.39101636000000001</v>
      </c>
      <c r="AM2347">
        <v>0.29262601999999999</v>
      </c>
      <c r="AN2347">
        <v>0.33488178000000002</v>
      </c>
      <c r="AO2347">
        <v>0.30060323999999999</v>
      </c>
      <c r="AP2347">
        <v>0.30516165000000001</v>
      </c>
      <c r="AQ2347">
        <v>0.30508813000000001</v>
      </c>
      <c r="AR2347">
        <v>0.27913037000000002</v>
      </c>
      <c r="AS2347">
        <v>0.33831757000000001</v>
      </c>
      <c r="AT2347">
        <v>0.31735935999999998</v>
      </c>
      <c r="AU2347">
        <v>0.28436603999999999</v>
      </c>
      <c r="AV2347">
        <v>0.31039306999999999</v>
      </c>
      <c r="AW2347">
        <v>0.3864226</v>
      </c>
      <c r="AX2347">
        <v>0.43144680000000002</v>
      </c>
      <c r="AY2347">
        <v>0.42366470000000001</v>
      </c>
    </row>
    <row r="2348" spans="1:51">
      <c r="A2348">
        <v>1942</v>
      </c>
      <c r="B2348" t="b">
        <v>1</v>
      </c>
      <c r="C2348" t="s">
        <v>128</v>
      </c>
      <c r="D2348" t="s">
        <v>7473</v>
      </c>
      <c r="E2348" t="s">
        <v>7474</v>
      </c>
      <c r="H2348" t="s">
        <v>7475</v>
      </c>
      <c r="I2348" t="s">
        <v>530</v>
      </c>
      <c r="K2348" s="7">
        <v>0.17</v>
      </c>
      <c r="L2348">
        <v>-0.11</v>
      </c>
      <c r="M2348" s="7">
        <v>0.67</v>
      </c>
      <c r="N2348">
        <v>0.02</v>
      </c>
      <c r="O2348" s="7">
        <v>0.11</v>
      </c>
      <c r="P2348">
        <v>-0.14000000000000001</v>
      </c>
      <c r="Q2348" t="s">
        <v>135</v>
      </c>
      <c r="R2348">
        <v>14.77</v>
      </c>
      <c r="S2348">
        <v>14.86</v>
      </c>
      <c r="T2348">
        <v>14.7</v>
      </c>
      <c r="U2348">
        <v>15.05</v>
      </c>
      <c r="V2348">
        <v>15.04</v>
      </c>
      <c r="W2348">
        <v>14.99</v>
      </c>
      <c r="X2348">
        <v>14.84</v>
      </c>
      <c r="Y2348">
        <v>15.12</v>
      </c>
      <c r="Z2348">
        <v>14.94</v>
      </c>
      <c r="AA2348">
        <v>14.86</v>
      </c>
      <c r="AB2348">
        <v>14.81</v>
      </c>
      <c r="AC2348">
        <v>15.05</v>
      </c>
      <c r="AD2348">
        <v>14.62</v>
      </c>
      <c r="AE2348">
        <v>14.58</v>
      </c>
      <c r="AF2348">
        <v>14.95</v>
      </c>
      <c r="AG2348">
        <v>14.79</v>
      </c>
      <c r="AH2348">
        <v>14.91</v>
      </c>
      <c r="AI2348">
        <v>0.24116296000000001</v>
      </c>
      <c r="AJ2348">
        <v>0.26470294999999999</v>
      </c>
      <c r="AK2348">
        <v>0.28058386000000002</v>
      </c>
      <c r="AL2348">
        <v>0.41655843999999997</v>
      </c>
      <c r="AM2348">
        <v>0.24440078000000001</v>
      </c>
      <c r="AN2348">
        <v>0.28582375999999998</v>
      </c>
      <c r="AO2348">
        <v>0.28458095</v>
      </c>
      <c r="AP2348">
        <v>0.29950886999999998</v>
      </c>
      <c r="AQ2348">
        <v>0.24396248000000001</v>
      </c>
      <c r="AR2348">
        <v>0.26090380000000002</v>
      </c>
      <c r="AS2348">
        <v>0.28377219999999997</v>
      </c>
      <c r="AT2348">
        <v>0.36854530000000002</v>
      </c>
      <c r="AU2348">
        <v>0.25833476</v>
      </c>
      <c r="AV2348">
        <v>0.25726019999999999</v>
      </c>
      <c r="AW2348">
        <v>0.24033441999999999</v>
      </c>
      <c r="AX2348">
        <v>0.32573527000000002</v>
      </c>
      <c r="AY2348">
        <v>0.37029426999999998</v>
      </c>
    </row>
    <row r="2349" spans="1:51">
      <c r="A2349">
        <v>1972</v>
      </c>
      <c r="B2349" t="b">
        <v>1</v>
      </c>
      <c r="C2349" t="s">
        <v>128</v>
      </c>
      <c r="D2349" t="s">
        <v>7476</v>
      </c>
      <c r="E2349" t="s">
        <v>7477</v>
      </c>
      <c r="H2349" t="s">
        <v>7478</v>
      </c>
      <c r="I2349" t="s">
        <v>1239</v>
      </c>
      <c r="J2349" t="b">
        <v>1</v>
      </c>
      <c r="K2349" s="7">
        <v>0.18</v>
      </c>
      <c r="L2349">
        <v>-0.04</v>
      </c>
      <c r="M2349" s="7">
        <v>0.65</v>
      </c>
      <c r="N2349">
        <v>0.03</v>
      </c>
      <c r="O2349" s="7">
        <v>0.11</v>
      </c>
      <c r="P2349">
        <v>-7.0000000000000007E-2</v>
      </c>
      <c r="Q2349" t="s">
        <v>135</v>
      </c>
      <c r="R2349">
        <v>16.03</v>
      </c>
      <c r="S2349">
        <v>16.02</v>
      </c>
      <c r="T2349">
        <v>16.07</v>
      </c>
      <c r="U2349">
        <v>15.95</v>
      </c>
      <c r="V2349">
        <v>16.079999999999998</v>
      </c>
      <c r="W2349">
        <v>16.059999999999999</v>
      </c>
      <c r="X2349">
        <v>16.059999999999999</v>
      </c>
      <c r="Y2349">
        <v>16.03</v>
      </c>
      <c r="Z2349">
        <v>16.059999999999999</v>
      </c>
      <c r="AA2349">
        <v>16.100000000000001</v>
      </c>
      <c r="AB2349">
        <v>16.07</v>
      </c>
      <c r="AC2349">
        <v>16.079999999999998</v>
      </c>
      <c r="AD2349">
        <v>16.09</v>
      </c>
      <c r="AE2349">
        <v>15.98</v>
      </c>
      <c r="AF2349">
        <v>15.96</v>
      </c>
      <c r="AG2349">
        <v>15.97</v>
      </c>
      <c r="AH2349">
        <v>15.97</v>
      </c>
      <c r="AI2349">
        <v>0.24170873000000001</v>
      </c>
      <c r="AJ2349">
        <v>0</v>
      </c>
      <c r="AK2349">
        <v>0.26949181999999999</v>
      </c>
      <c r="AL2349">
        <v>0.25250524000000002</v>
      </c>
      <c r="AM2349">
        <v>0.24320251000000001</v>
      </c>
      <c r="AN2349">
        <v>0</v>
      </c>
      <c r="AO2349">
        <v>0</v>
      </c>
      <c r="AP2349">
        <v>0.2426624</v>
      </c>
      <c r="AQ2349">
        <v>0.28343426999999999</v>
      </c>
      <c r="AR2349">
        <v>0.31128876999999999</v>
      </c>
      <c r="AS2349">
        <v>0</v>
      </c>
      <c r="AT2349">
        <v>0</v>
      </c>
      <c r="AU2349">
        <v>0.25704953000000003</v>
      </c>
      <c r="AV2349">
        <v>0.24158288999999999</v>
      </c>
      <c r="AW2349">
        <v>0.37217830000000002</v>
      </c>
      <c r="AX2349">
        <v>0</v>
      </c>
      <c r="AY2349">
        <v>0</v>
      </c>
    </row>
    <row r="2350" spans="1:51">
      <c r="A2350">
        <v>1994</v>
      </c>
      <c r="B2350" t="b">
        <v>1</v>
      </c>
      <c r="C2350" t="s">
        <v>128</v>
      </c>
      <c r="D2350" t="s">
        <v>7479</v>
      </c>
      <c r="E2350" t="s">
        <v>7480</v>
      </c>
      <c r="H2350" t="s">
        <v>7481</v>
      </c>
      <c r="I2350" t="s">
        <v>530</v>
      </c>
      <c r="K2350" s="7">
        <v>0.19</v>
      </c>
      <c r="L2350">
        <v>0.1</v>
      </c>
      <c r="M2350" s="7">
        <v>0.71</v>
      </c>
      <c r="N2350">
        <v>0.02</v>
      </c>
      <c r="O2350" s="7">
        <v>0.11</v>
      </c>
      <c r="P2350">
        <v>0.08</v>
      </c>
      <c r="Q2350" t="s">
        <v>135</v>
      </c>
      <c r="R2350">
        <v>16.03</v>
      </c>
      <c r="S2350">
        <v>16.07</v>
      </c>
      <c r="T2350">
        <v>15.98</v>
      </c>
      <c r="U2350">
        <v>16.079999999999998</v>
      </c>
      <c r="V2350">
        <v>15.91</v>
      </c>
      <c r="W2350">
        <v>16.03</v>
      </c>
      <c r="X2350">
        <v>15.89</v>
      </c>
      <c r="Y2350">
        <v>16</v>
      </c>
      <c r="Z2350">
        <v>15.99</v>
      </c>
      <c r="AA2350">
        <v>15.93</v>
      </c>
      <c r="AB2350">
        <v>16.07</v>
      </c>
      <c r="AC2350">
        <v>15.95</v>
      </c>
      <c r="AD2350">
        <v>16.05</v>
      </c>
      <c r="AE2350">
        <v>16.100000000000001</v>
      </c>
      <c r="AF2350">
        <v>16.079999999999998</v>
      </c>
      <c r="AG2350">
        <v>15.93</v>
      </c>
      <c r="AH2350">
        <v>16.18</v>
      </c>
      <c r="AI2350">
        <v>0.28388955999999999</v>
      </c>
      <c r="AJ2350">
        <v>0.33502176</v>
      </c>
      <c r="AK2350">
        <v>0.31126544</v>
      </c>
      <c r="AL2350">
        <v>0.27653587000000002</v>
      </c>
      <c r="AM2350">
        <v>0.30247807999999998</v>
      </c>
      <c r="AN2350">
        <v>0.51176820000000001</v>
      </c>
      <c r="AO2350">
        <v>0.27126485</v>
      </c>
      <c r="AP2350">
        <v>0.55928933999999997</v>
      </c>
      <c r="AQ2350">
        <v>0.36054403000000002</v>
      </c>
      <c r="AR2350">
        <v>0.26724797</v>
      </c>
      <c r="AS2350">
        <v>0.45076206000000002</v>
      </c>
      <c r="AT2350">
        <v>0.26767354999999998</v>
      </c>
      <c r="AU2350">
        <v>0.26946214000000002</v>
      </c>
      <c r="AV2350">
        <v>0.28246860000000001</v>
      </c>
      <c r="AW2350">
        <v>0.30109387999999998</v>
      </c>
      <c r="AX2350">
        <v>0.40219959999999999</v>
      </c>
      <c r="AY2350">
        <v>0.36763757000000002</v>
      </c>
    </row>
    <row r="2351" spans="1:51">
      <c r="A2351">
        <v>2175</v>
      </c>
      <c r="B2351" t="b">
        <v>1</v>
      </c>
      <c r="C2351" t="s">
        <v>128</v>
      </c>
      <c r="D2351" t="s">
        <v>7482</v>
      </c>
      <c r="E2351" t="s">
        <v>7483</v>
      </c>
      <c r="H2351" t="s">
        <v>7484</v>
      </c>
      <c r="I2351" t="s">
        <v>862</v>
      </c>
      <c r="K2351" s="7">
        <v>0.26</v>
      </c>
      <c r="L2351">
        <v>-0.01</v>
      </c>
      <c r="M2351" s="7">
        <v>0.63</v>
      </c>
      <c r="N2351">
        <v>-0.03</v>
      </c>
      <c r="O2351" s="7">
        <v>0.11</v>
      </c>
      <c r="P2351">
        <v>0.02</v>
      </c>
      <c r="Q2351" t="s">
        <v>135</v>
      </c>
      <c r="R2351">
        <v>15.94</v>
      </c>
      <c r="S2351">
        <v>16</v>
      </c>
      <c r="T2351">
        <v>16</v>
      </c>
      <c r="U2351">
        <v>16.03</v>
      </c>
      <c r="V2351">
        <v>16.05</v>
      </c>
      <c r="W2351">
        <v>15.93</v>
      </c>
      <c r="X2351">
        <v>16.010000000000002</v>
      </c>
      <c r="Y2351">
        <v>15.94</v>
      </c>
      <c r="Z2351">
        <v>16</v>
      </c>
      <c r="AA2351">
        <v>15.9</v>
      </c>
      <c r="AB2351">
        <v>16.03</v>
      </c>
      <c r="AC2351">
        <v>16.059999999999999</v>
      </c>
      <c r="AD2351">
        <v>16.02</v>
      </c>
      <c r="AE2351">
        <v>15.87</v>
      </c>
      <c r="AF2351">
        <v>16.13</v>
      </c>
      <c r="AG2351">
        <v>16.09</v>
      </c>
      <c r="AH2351">
        <v>15.82</v>
      </c>
      <c r="AI2351">
        <v>0.26943526000000001</v>
      </c>
      <c r="AJ2351">
        <v>0.27562389999999998</v>
      </c>
      <c r="AK2351">
        <v>0.30125716000000002</v>
      </c>
      <c r="AL2351">
        <v>0.26167580000000001</v>
      </c>
      <c r="AM2351">
        <v>0.25347236000000001</v>
      </c>
      <c r="AN2351">
        <v>0.28267713999999999</v>
      </c>
      <c r="AO2351">
        <v>0.29602504000000002</v>
      </c>
      <c r="AP2351">
        <v>0.29580446999999999</v>
      </c>
      <c r="AQ2351">
        <v>0.29846825999999999</v>
      </c>
      <c r="AR2351">
        <v>0.26428443000000001</v>
      </c>
      <c r="AS2351">
        <v>0.31842542000000001</v>
      </c>
      <c r="AT2351">
        <v>0.31044397000000001</v>
      </c>
      <c r="AU2351">
        <v>0.27248716000000001</v>
      </c>
      <c r="AV2351">
        <v>0.30814071999999998</v>
      </c>
      <c r="AW2351">
        <v>0.32948070000000002</v>
      </c>
      <c r="AX2351">
        <v>0.30106133000000002</v>
      </c>
      <c r="AY2351">
        <v>0.30989256999999998</v>
      </c>
    </row>
    <row r="2352" spans="1:51">
      <c r="A2352">
        <v>2262</v>
      </c>
      <c r="B2352" t="b">
        <v>1</v>
      </c>
      <c r="C2352" t="s">
        <v>128</v>
      </c>
      <c r="D2352" t="s">
        <v>7485</v>
      </c>
      <c r="E2352" t="s">
        <v>7486</v>
      </c>
      <c r="H2352" t="s">
        <v>7487</v>
      </c>
      <c r="I2352" t="s">
        <v>558</v>
      </c>
      <c r="K2352" s="7">
        <v>0.3</v>
      </c>
      <c r="L2352">
        <v>-0.09</v>
      </c>
      <c r="M2352" s="7">
        <v>0.4</v>
      </c>
      <c r="N2352">
        <v>7.0000000000000007E-2</v>
      </c>
      <c r="O2352" s="7">
        <v>0.11</v>
      </c>
      <c r="P2352">
        <v>-0.16</v>
      </c>
      <c r="Q2352" t="s">
        <v>135</v>
      </c>
      <c r="R2352">
        <v>15.87</v>
      </c>
      <c r="S2352">
        <v>15.89</v>
      </c>
      <c r="T2352">
        <v>15.91</v>
      </c>
      <c r="U2352">
        <v>15.89</v>
      </c>
      <c r="V2352">
        <v>16.04</v>
      </c>
      <c r="W2352">
        <v>16.04</v>
      </c>
      <c r="X2352">
        <v>15.93</v>
      </c>
      <c r="Y2352">
        <v>16.02</v>
      </c>
      <c r="Z2352">
        <v>15.94</v>
      </c>
      <c r="AA2352">
        <v>16.04</v>
      </c>
      <c r="AB2352">
        <v>16.100000000000001</v>
      </c>
      <c r="AC2352">
        <v>16.12</v>
      </c>
      <c r="AD2352">
        <v>16.04</v>
      </c>
      <c r="AE2352">
        <v>15.89</v>
      </c>
      <c r="AF2352">
        <v>15.7</v>
      </c>
      <c r="AG2352">
        <v>15.79</v>
      </c>
      <c r="AH2352">
        <v>15.83</v>
      </c>
      <c r="AI2352">
        <v>0</v>
      </c>
      <c r="AJ2352">
        <v>0.29069321999999997</v>
      </c>
      <c r="AK2352">
        <v>0</v>
      </c>
      <c r="AL2352">
        <v>0</v>
      </c>
      <c r="AM2352">
        <v>0</v>
      </c>
      <c r="AN2352">
        <v>0.28322502999999999</v>
      </c>
      <c r="AO2352">
        <v>0.25968927000000003</v>
      </c>
      <c r="AP2352">
        <v>0</v>
      </c>
      <c r="AQ2352">
        <v>0</v>
      </c>
      <c r="AR2352">
        <v>0</v>
      </c>
      <c r="AS2352">
        <v>0.33541483</v>
      </c>
      <c r="AT2352">
        <v>0.27497068000000002</v>
      </c>
      <c r="AU2352">
        <v>0</v>
      </c>
      <c r="AV2352">
        <v>0</v>
      </c>
      <c r="AW2352">
        <v>0</v>
      </c>
      <c r="AX2352">
        <v>0.41517425000000002</v>
      </c>
      <c r="AY2352">
        <v>0.35303341999999999</v>
      </c>
    </row>
    <row r="2353" spans="1:51">
      <c r="A2353">
        <v>2286</v>
      </c>
      <c r="B2353" t="b">
        <v>1</v>
      </c>
      <c r="C2353" t="s">
        <v>128</v>
      </c>
      <c r="D2353" t="s">
        <v>7488</v>
      </c>
      <c r="E2353" t="s">
        <v>7489</v>
      </c>
      <c r="H2353" t="s">
        <v>7490</v>
      </c>
      <c r="I2353" t="s">
        <v>2106</v>
      </c>
      <c r="K2353" s="7">
        <v>0.31</v>
      </c>
      <c r="L2353">
        <v>0.05</v>
      </c>
      <c r="M2353" s="7">
        <v>2.8000000000000001E-2</v>
      </c>
      <c r="N2353">
        <v>0.09</v>
      </c>
      <c r="O2353" s="7">
        <v>0.11</v>
      </c>
      <c r="P2353">
        <v>-0.04</v>
      </c>
      <c r="Q2353" t="s">
        <v>135</v>
      </c>
      <c r="R2353">
        <v>15.45</v>
      </c>
      <c r="S2353">
        <v>15.52</v>
      </c>
      <c r="T2353">
        <v>15.36</v>
      </c>
      <c r="U2353">
        <v>15.53</v>
      </c>
      <c r="V2353">
        <v>15.49</v>
      </c>
      <c r="W2353">
        <v>15.45</v>
      </c>
      <c r="X2353">
        <v>15.55</v>
      </c>
      <c r="Y2353">
        <v>15.73</v>
      </c>
      <c r="Z2353">
        <v>15.62</v>
      </c>
      <c r="AA2353">
        <v>15.54</v>
      </c>
      <c r="AB2353">
        <v>15.5</v>
      </c>
      <c r="AC2353">
        <v>15.54</v>
      </c>
      <c r="AD2353">
        <v>15.4</v>
      </c>
      <c r="AE2353">
        <v>15.63</v>
      </c>
      <c r="AF2353">
        <v>15.63</v>
      </c>
      <c r="AG2353">
        <v>15.52</v>
      </c>
      <c r="AH2353">
        <v>15.49</v>
      </c>
      <c r="AI2353">
        <v>0.23523732</v>
      </c>
      <c r="AJ2353">
        <v>0</v>
      </c>
      <c r="AK2353">
        <v>0.24655273999999999</v>
      </c>
      <c r="AL2353">
        <v>0.23513834</v>
      </c>
      <c r="AM2353">
        <v>0.23480324</v>
      </c>
      <c r="AN2353">
        <v>0</v>
      </c>
      <c r="AO2353">
        <v>0</v>
      </c>
      <c r="AP2353">
        <v>0.24277905</v>
      </c>
      <c r="AQ2353">
        <v>0.24703629999999999</v>
      </c>
      <c r="AR2353">
        <v>0.24409963000000001</v>
      </c>
      <c r="AS2353">
        <v>0</v>
      </c>
      <c r="AT2353">
        <v>0</v>
      </c>
      <c r="AU2353">
        <v>0.23464772</v>
      </c>
      <c r="AV2353">
        <v>0.23473255000000001</v>
      </c>
      <c r="AW2353">
        <v>0.24425516</v>
      </c>
      <c r="AX2353">
        <v>0</v>
      </c>
      <c r="AY2353">
        <v>0</v>
      </c>
    </row>
    <row r="2354" spans="1:51">
      <c r="A2354">
        <v>2305</v>
      </c>
      <c r="B2354" t="b">
        <v>1</v>
      </c>
      <c r="C2354" t="s">
        <v>128</v>
      </c>
      <c r="D2354" t="s">
        <v>7491</v>
      </c>
      <c r="E2354" t="s">
        <v>7492</v>
      </c>
      <c r="H2354" t="s">
        <v>7493</v>
      </c>
      <c r="I2354" t="s">
        <v>936</v>
      </c>
      <c r="K2354" s="7">
        <v>0.32</v>
      </c>
      <c r="L2354">
        <v>0.19</v>
      </c>
      <c r="M2354" s="7">
        <v>0.36</v>
      </c>
      <c r="N2354">
        <v>0.01</v>
      </c>
      <c r="O2354" s="7">
        <v>0.11</v>
      </c>
      <c r="P2354">
        <v>0.17</v>
      </c>
      <c r="Q2354" t="s">
        <v>135</v>
      </c>
      <c r="R2354">
        <v>15.07</v>
      </c>
      <c r="S2354">
        <v>15.04</v>
      </c>
      <c r="T2354">
        <v>14.87</v>
      </c>
      <c r="U2354">
        <v>14.87</v>
      </c>
      <c r="V2354">
        <v>14.87</v>
      </c>
      <c r="W2354">
        <v>14.97</v>
      </c>
      <c r="X2354">
        <v>14.98</v>
      </c>
      <c r="Y2354">
        <v>14.89</v>
      </c>
      <c r="Z2354">
        <v>14.99</v>
      </c>
      <c r="AA2354">
        <v>14.93</v>
      </c>
      <c r="AB2354">
        <v>14.42</v>
      </c>
      <c r="AC2354">
        <v>15.07</v>
      </c>
      <c r="AD2354">
        <v>14.94</v>
      </c>
      <c r="AE2354">
        <v>15.13</v>
      </c>
      <c r="AF2354">
        <v>15.12</v>
      </c>
      <c r="AG2354">
        <v>15.13</v>
      </c>
      <c r="AH2354">
        <v>15.19</v>
      </c>
      <c r="AI2354">
        <v>0</v>
      </c>
      <c r="AJ2354">
        <v>0</v>
      </c>
      <c r="AK2354">
        <v>0</v>
      </c>
      <c r="AL2354">
        <v>0</v>
      </c>
      <c r="AM2354">
        <v>0</v>
      </c>
      <c r="AN2354">
        <v>0</v>
      </c>
      <c r="AO2354">
        <v>0</v>
      </c>
      <c r="AP2354">
        <v>0</v>
      </c>
      <c r="AQ2354">
        <v>0</v>
      </c>
      <c r="AR2354">
        <v>0</v>
      </c>
      <c r="AS2354">
        <v>0</v>
      </c>
      <c r="AT2354">
        <v>0</v>
      </c>
      <c r="AU2354">
        <v>0</v>
      </c>
      <c r="AV2354">
        <v>0</v>
      </c>
      <c r="AW2354">
        <v>0</v>
      </c>
      <c r="AX2354">
        <v>0</v>
      </c>
      <c r="AY2354">
        <v>0</v>
      </c>
    </row>
    <row r="2355" spans="1:51">
      <c r="A2355">
        <v>2332</v>
      </c>
      <c r="B2355" t="b">
        <v>1</v>
      </c>
      <c r="C2355" t="s">
        <v>128</v>
      </c>
      <c r="D2355" t="s">
        <v>7494</v>
      </c>
      <c r="E2355" t="s">
        <v>7495</v>
      </c>
      <c r="H2355" t="s">
        <v>7496</v>
      </c>
      <c r="I2355" t="s">
        <v>7497</v>
      </c>
      <c r="K2355" s="7">
        <v>0.33</v>
      </c>
      <c r="L2355">
        <v>0.04</v>
      </c>
      <c r="M2355" s="7">
        <v>0.49</v>
      </c>
      <c r="N2355">
        <v>-0.02</v>
      </c>
      <c r="O2355" s="7">
        <v>0.11</v>
      </c>
      <c r="P2355">
        <v>0.06</v>
      </c>
      <c r="Q2355" t="s">
        <v>135</v>
      </c>
      <c r="R2355">
        <v>15.65</v>
      </c>
      <c r="S2355">
        <v>15.6</v>
      </c>
      <c r="T2355">
        <v>15.58</v>
      </c>
      <c r="U2355">
        <v>15.54</v>
      </c>
      <c r="V2355">
        <v>15.61</v>
      </c>
      <c r="W2355">
        <v>15.56</v>
      </c>
      <c r="X2355">
        <v>15.62</v>
      </c>
      <c r="Y2355">
        <v>15.55</v>
      </c>
      <c r="Z2355">
        <v>15.57</v>
      </c>
      <c r="AA2355">
        <v>15.54</v>
      </c>
      <c r="AB2355">
        <v>15.62</v>
      </c>
      <c r="AC2355">
        <v>15.53</v>
      </c>
      <c r="AD2355">
        <v>15.6</v>
      </c>
      <c r="AE2355">
        <v>15.62</v>
      </c>
      <c r="AF2355">
        <v>15.6</v>
      </c>
      <c r="AG2355">
        <v>15.63</v>
      </c>
      <c r="AH2355">
        <v>15.71</v>
      </c>
      <c r="AI2355">
        <v>0.57526569999999999</v>
      </c>
      <c r="AJ2355">
        <v>0</v>
      </c>
      <c r="AK2355">
        <v>3.6269486</v>
      </c>
      <c r="AL2355">
        <v>1.3186262</v>
      </c>
      <c r="AM2355">
        <v>0.65381270000000002</v>
      </c>
      <c r="AN2355">
        <v>0</v>
      </c>
      <c r="AO2355">
        <v>0</v>
      </c>
      <c r="AP2355">
        <v>1.6853708999999999</v>
      </c>
      <c r="AQ2355">
        <v>1.8746381000000001</v>
      </c>
      <c r="AR2355">
        <v>0.27798864000000001</v>
      </c>
      <c r="AS2355">
        <v>0</v>
      </c>
      <c r="AT2355">
        <v>0</v>
      </c>
      <c r="AU2355">
        <v>0.40587573999999998</v>
      </c>
      <c r="AV2355">
        <v>1.6605951999999999</v>
      </c>
      <c r="AW2355">
        <v>2.0049939999999999</v>
      </c>
      <c r="AX2355">
        <v>0</v>
      </c>
      <c r="AY2355">
        <v>0</v>
      </c>
    </row>
    <row r="2356" spans="1:51">
      <c r="A2356">
        <v>2406</v>
      </c>
      <c r="B2356" t="b">
        <v>1</v>
      </c>
      <c r="C2356" t="s">
        <v>128</v>
      </c>
      <c r="D2356" t="s">
        <v>7498</v>
      </c>
      <c r="E2356" t="s">
        <v>7499</v>
      </c>
      <c r="H2356" t="s">
        <v>7500</v>
      </c>
      <c r="I2356" t="s">
        <v>530</v>
      </c>
      <c r="K2356" s="7">
        <v>0.36</v>
      </c>
      <c r="L2356">
        <v>0.05</v>
      </c>
      <c r="M2356" s="7">
        <v>1.4E-2</v>
      </c>
      <c r="N2356">
        <v>0.11</v>
      </c>
      <c r="O2356" s="7">
        <v>0.11</v>
      </c>
      <c r="P2356">
        <v>-0.06</v>
      </c>
      <c r="Q2356" t="s">
        <v>135</v>
      </c>
      <c r="R2356">
        <v>15.67</v>
      </c>
      <c r="S2356">
        <v>15.86</v>
      </c>
      <c r="T2356">
        <v>15.68</v>
      </c>
      <c r="U2356">
        <v>15.74</v>
      </c>
      <c r="V2356">
        <v>15.82</v>
      </c>
      <c r="W2356">
        <v>15.72</v>
      </c>
      <c r="X2356">
        <v>15.75</v>
      </c>
      <c r="Y2356">
        <v>15.85</v>
      </c>
      <c r="Z2356">
        <v>15.84</v>
      </c>
      <c r="AA2356">
        <v>15.82</v>
      </c>
      <c r="AB2356">
        <v>15.84</v>
      </c>
      <c r="AC2356">
        <v>15.94</v>
      </c>
      <c r="AD2356">
        <v>15.74</v>
      </c>
      <c r="AE2356">
        <v>15.83</v>
      </c>
      <c r="AF2356">
        <v>15.82</v>
      </c>
      <c r="AG2356">
        <v>15.69</v>
      </c>
      <c r="AH2356">
        <v>15.95</v>
      </c>
      <c r="AI2356">
        <v>0</v>
      </c>
      <c r="AJ2356">
        <v>0.25115781999999998</v>
      </c>
      <c r="AK2356">
        <v>0</v>
      </c>
      <c r="AL2356">
        <v>0</v>
      </c>
      <c r="AM2356">
        <v>0</v>
      </c>
      <c r="AN2356">
        <v>0.27021927000000001</v>
      </c>
      <c r="AO2356">
        <v>0.25073575999999997</v>
      </c>
      <c r="AP2356">
        <v>0</v>
      </c>
      <c r="AQ2356">
        <v>0</v>
      </c>
      <c r="AR2356">
        <v>0</v>
      </c>
      <c r="AS2356">
        <v>0.25156640000000002</v>
      </c>
      <c r="AT2356">
        <v>0.26483092000000003</v>
      </c>
      <c r="AU2356">
        <v>0</v>
      </c>
      <c r="AV2356">
        <v>0</v>
      </c>
      <c r="AW2356">
        <v>0</v>
      </c>
      <c r="AX2356">
        <v>0.3049637</v>
      </c>
      <c r="AY2356">
        <v>0.25128365000000003</v>
      </c>
    </row>
    <row r="2357" spans="1:51">
      <c r="A2357">
        <v>2410</v>
      </c>
      <c r="B2357" t="b">
        <v>1</v>
      </c>
      <c r="C2357" t="s">
        <v>128</v>
      </c>
      <c r="D2357" t="s">
        <v>7501</v>
      </c>
      <c r="E2357" t="s">
        <v>7502</v>
      </c>
      <c r="H2357" t="s">
        <v>7503</v>
      </c>
      <c r="I2357" t="s">
        <v>7504</v>
      </c>
      <c r="K2357" s="7">
        <v>0.36</v>
      </c>
      <c r="L2357">
        <v>-0.02</v>
      </c>
      <c r="M2357" s="7">
        <v>3.3000000000000002E-2</v>
      </c>
      <c r="N2357">
        <v>0.09</v>
      </c>
      <c r="O2357" s="7">
        <v>0.11</v>
      </c>
      <c r="P2357">
        <v>-0.11</v>
      </c>
      <c r="Q2357" t="s">
        <v>135</v>
      </c>
      <c r="R2357">
        <v>15.8</v>
      </c>
      <c r="S2357">
        <v>15.8</v>
      </c>
      <c r="T2357">
        <v>15.83</v>
      </c>
      <c r="U2357">
        <v>15.76</v>
      </c>
      <c r="V2357">
        <v>15.92</v>
      </c>
      <c r="W2357">
        <v>15.79</v>
      </c>
      <c r="X2357">
        <v>15.92</v>
      </c>
      <c r="Y2357">
        <v>15.96</v>
      </c>
      <c r="Z2357">
        <v>15.97</v>
      </c>
      <c r="AA2357">
        <v>15.86</v>
      </c>
      <c r="AB2357">
        <v>15.94</v>
      </c>
      <c r="AC2357">
        <v>15.94</v>
      </c>
      <c r="AD2357">
        <v>15.74</v>
      </c>
      <c r="AE2357">
        <v>15.82</v>
      </c>
      <c r="AF2357">
        <v>15.85</v>
      </c>
      <c r="AG2357">
        <v>15.92</v>
      </c>
      <c r="AH2357">
        <v>15.8</v>
      </c>
      <c r="AI2357">
        <v>0.25138685</v>
      </c>
      <c r="AJ2357">
        <v>0.26243929999999999</v>
      </c>
      <c r="AK2357">
        <v>0.27994617999999999</v>
      </c>
      <c r="AL2357">
        <v>0.28983498000000002</v>
      </c>
      <c r="AM2357">
        <v>0.25706083000000002</v>
      </c>
      <c r="AN2357">
        <v>0.27126768000000001</v>
      </c>
      <c r="AO2357">
        <v>0.27231115</v>
      </c>
      <c r="AP2357">
        <v>0.29728906999999999</v>
      </c>
      <c r="AQ2357">
        <v>0.29099014000000001</v>
      </c>
      <c r="AR2357">
        <v>0.28848895000000002</v>
      </c>
      <c r="AS2357">
        <v>0.28614046999999998</v>
      </c>
      <c r="AT2357">
        <v>0.32813750000000003</v>
      </c>
      <c r="AU2357">
        <v>0.27038115000000001</v>
      </c>
      <c r="AV2357">
        <v>0.30310865999999997</v>
      </c>
      <c r="AW2357">
        <v>0.35079519999999997</v>
      </c>
      <c r="AX2357">
        <v>0.31891039999999998</v>
      </c>
      <c r="AY2357">
        <v>0.3221058</v>
      </c>
    </row>
    <row r="2358" spans="1:51">
      <c r="A2358">
        <v>2540</v>
      </c>
      <c r="B2358" t="b">
        <v>1</v>
      </c>
      <c r="C2358" t="s">
        <v>128</v>
      </c>
      <c r="D2358" t="s">
        <v>7505</v>
      </c>
      <c r="E2358" t="s">
        <v>7506</v>
      </c>
      <c r="H2358" t="s">
        <v>7507</v>
      </c>
      <c r="I2358" t="s">
        <v>972</v>
      </c>
      <c r="K2358" s="7">
        <v>0.42</v>
      </c>
      <c r="L2358">
        <v>-0.06</v>
      </c>
      <c r="M2358" s="7">
        <v>0.76</v>
      </c>
      <c r="N2358">
        <v>0.03</v>
      </c>
      <c r="O2358" s="7">
        <v>0.11</v>
      </c>
      <c r="P2358">
        <v>-0.09</v>
      </c>
      <c r="Q2358" t="s">
        <v>135</v>
      </c>
      <c r="R2358">
        <v>15.18</v>
      </c>
      <c r="S2358">
        <v>15.14</v>
      </c>
      <c r="T2358">
        <v>15.4</v>
      </c>
      <c r="U2358">
        <v>14.88</v>
      </c>
      <c r="V2358">
        <v>15.06</v>
      </c>
      <c r="W2358">
        <v>15.12</v>
      </c>
      <c r="X2358">
        <v>15.11</v>
      </c>
      <c r="Y2358">
        <v>15.03</v>
      </c>
      <c r="Z2358">
        <v>15.19</v>
      </c>
      <c r="AA2358">
        <v>15.2</v>
      </c>
      <c r="AB2358">
        <v>15.13</v>
      </c>
      <c r="AC2358">
        <v>15.13</v>
      </c>
      <c r="AD2358">
        <v>15.06</v>
      </c>
      <c r="AE2358">
        <v>15</v>
      </c>
      <c r="AF2358">
        <v>15.17</v>
      </c>
      <c r="AG2358">
        <v>15.06</v>
      </c>
      <c r="AH2358">
        <v>14.97</v>
      </c>
      <c r="AI2358">
        <v>0.29988214000000002</v>
      </c>
      <c r="AJ2358">
        <v>0.25015535999999999</v>
      </c>
      <c r="AK2358">
        <v>0.44318214</v>
      </c>
      <c r="AL2358">
        <v>0.34628913</v>
      </c>
      <c r="AM2358">
        <v>0.39612619999999998</v>
      </c>
      <c r="AN2358">
        <v>0.40472130000000001</v>
      </c>
      <c r="AO2358">
        <v>0.25906857999999999</v>
      </c>
      <c r="AP2358">
        <v>0.68626940000000003</v>
      </c>
      <c r="AQ2358">
        <v>0.31633709999999998</v>
      </c>
      <c r="AR2358">
        <v>0.35165063000000002</v>
      </c>
      <c r="AS2358">
        <v>0.28337488</v>
      </c>
      <c r="AT2358">
        <v>0.4194329</v>
      </c>
      <c r="AU2358">
        <v>0.30239323000000001</v>
      </c>
      <c r="AV2358">
        <v>0.41800486999999997</v>
      </c>
      <c r="AW2358">
        <v>0.51910639999999997</v>
      </c>
      <c r="AX2358">
        <v>0.52689059999999999</v>
      </c>
      <c r="AY2358">
        <v>0.43457857</v>
      </c>
    </row>
    <row r="2359" spans="1:51">
      <c r="A2359">
        <v>2701</v>
      </c>
      <c r="B2359" t="b">
        <v>1</v>
      </c>
      <c r="C2359" t="s">
        <v>128</v>
      </c>
      <c r="D2359" t="s">
        <v>7508</v>
      </c>
      <c r="E2359" t="s">
        <v>7509</v>
      </c>
      <c r="H2359" t="s">
        <v>7510</v>
      </c>
      <c r="I2359" t="s">
        <v>7511</v>
      </c>
      <c r="K2359" s="7">
        <v>0.51</v>
      </c>
      <c r="L2359">
        <v>-0.02</v>
      </c>
      <c r="M2359" s="7">
        <v>0.22</v>
      </c>
      <c r="N2359">
        <v>0.02</v>
      </c>
      <c r="O2359" s="7">
        <v>0.11</v>
      </c>
      <c r="P2359">
        <v>-0.04</v>
      </c>
      <c r="Q2359" t="s">
        <v>135</v>
      </c>
      <c r="R2359">
        <v>15.37</v>
      </c>
      <c r="S2359">
        <v>15.41</v>
      </c>
      <c r="T2359">
        <v>15.49</v>
      </c>
      <c r="U2359">
        <v>15.39</v>
      </c>
      <c r="V2359">
        <v>15.42</v>
      </c>
      <c r="W2359">
        <v>15.33</v>
      </c>
      <c r="X2359">
        <v>15.44</v>
      </c>
      <c r="Y2359">
        <v>15.42</v>
      </c>
      <c r="Z2359">
        <v>15.46</v>
      </c>
      <c r="AA2359">
        <v>15.4</v>
      </c>
      <c r="AB2359">
        <v>15.42</v>
      </c>
      <c r="AC2359">
        <v>15.48</v>
      </c>
      <c r="AD2359">
        <v>15.43</v>
      </c>
      <c r="AE2359">
        <v>15.37</v>
      </c>
      <c r="AF2359">
        <v>15.34</v>
      </c>
      <c r="AG2359">
        <v>15.38</v>
      </c>
      <c r="AH2359">
        <v>15.42</v>
      </c>
      <c r="AI2359">
        <v>0.2667524</v>
      </c>
      <c r="AJ2359">
        <v>0.28492028000000003</v>
      </c>
      <c r="AK2359">
        <v>0.30260672999999999</v>
      </c>
      <c r="AL2359">
        <v>0.29623709999999998</v>
      </c>
      <c r="AM2359">
        <v>0.27978923999999999</v>
      </c>
      <c r="AN2359">
        <v>0.3057145</v>
      </c>
      <c r="AO2359">
        <v>0.32374380000000003</v>
      </c>
      <c r="AP2359">
        <v>0.31091622000000002</v>
      </c>
      <c r="AQ2359">
        <v>0.37588483</v>
      </c>
      <c r="AR2359">
        <v>0.30462011999999999</v>
      </c>
      <c r="AS2359">
        <v>0.34219870000000002</v>
      </c>
      <c r="AT2359">
        <v>0.33503660000000002</v>
      </c>
      <c r="AU2359">
        <v>0.27265470000000003</v>
      </c>
      <c r="AV2359">
        <v>0.28974875999999999</v>
      </c>
      <c r="AW2359">
        <v>0.29529053</v>
      </c>
      <c r="AX2359">
        <v>0.31035772</v>
      </c>
      <c r="AY2359">
        <v>0.32273853000000002</v>
      </c>
    </row>
    <row r="2360" spans="1:51">
      <c r="A2360">
        <v>2736</v>
      </c>
      <c r="B2360" t="b">
        <v>1</v>
      </c>
      <c r="C2360" t="s">
        <v>128</v>
      </c>
      <c r="D2360" t="s">
        <v>7512</v>
      </c>
      <c r="E2360" t="s">
        <v>7513</v>
      </c>
      <c r="H2360" t="s">
        <v>7514</v>
      </c>
      <c r="I2360" t="s">
        <v>367</v>
      </c>
      <c r="K2360" s="7">
        <v>0.53</v>
      </c>
      <c r="L2360">
        <v>0</v>
      </c>
      <c r="M2360" s="7">
        <v>0.16</v>
      </c>
      <c r="N2360">
        <v>0.03</v>
      </c>
      <c r="O2360" s="7">
        <v>0.11</v>
      </c>
      <c r="P2360">
        <v>-0.03</v>
      </c>
      <c r="Q2360" t="s">
        <v>135</v>
      </c>
      <c r="R2360">
        <v>15.9</v>
      </c>
      <c r="S2360">
        <v>15.88</v>
      </c>
      <c r="T2360">
        <v>15.95</v>
      </c>
      <c r="U2360">
        <v>15.9</v>
      </c>
      <c r="V2360">
        <v>15.9</v>
      </c>
      <c r="W2360">
        <v>15.89</v>
      </c>
      <c r="X2360">
        <v>15.86</v>
      </c>
      <c r="Y2360">
        <v>15.9</v>
      </c>
      <c r="Z2360">
        <v>15.94</v>
      </c>
      <c r="AA2360">
        <v>15.96</v>
      </c>
      <c r="AB2360">
        <v>15.9</v>
      </c>
      <c r="AC2360">
        <v>15.95</v>
      </c>
      <c r="AD2360">
        <v>15.86</v>
      </c>
      <c r="AE2360">
        <v>15.97</v>
      </c>
      <c r="AF2360">
        <v>15.89</v>
      </c>
      <c r="AG2360">
        <v>15.93</v>
      </c>
      <c r="AH2360">
        <v>15.87</v>
      </c>
      <c r="AI2360">
        <v>0</v>
      </c>
      <c r="AJ2360">
        <v>0</v>
      </c>
      <c r="AK2360">
        <v>0</v>
      </c>
      <c r="AL2360">
        <v>0</v>
      </c>
      <c r="AM2360">
        <v>0</v>
      </c>
      <c r="AN2360">
        <v>0</v>
      </c>
      <c r="AO2360">
        <v>0</v>
      </c>
      <c r="AP2360">
        <v>0</v>
      </c>
      <c r="AQ2360">
        <v>0</v>
      </c>
      <c r="AR2360">
        <v>0</v>
      </c>
      <c r="AS2360">
        <v>0</v>
      </c>
      <c r="AT2360">
        <v>0</v>
      </c>
      <c r="AU2360">
        <v>0</v>
      </c>
      <c r="AV2360">
        <v>0</v>
      </c>
      <c r="AW2360">
        <v>0</v>
      </c>
      <c r="AX2360">
        <v>0</v>
      </c>
      <c r="AY2360">
        <v>0</v>
      </c>
    </row>
    <row r="2361" spans="1:51">
      <c r="A2361">
        <v>2888</v>
      </c>
      <c r="B2361" t="b">
        <v>1</v>
      </c>
      <c r="C2361" t="s">
        <v>128</v>
      </c>
      <c r="D2361" t="s">
        <v>7515</v>
      </c>
      <c r="E2361" t="s">
        <v>7516</v>
      </c>
      <c r="H2361" t="s">
        <v>7517</v>
      </c>
      <c r="I2361" t="s">
        <v>3937</v>
      </c>
      <c r="K2361" s="7">
        <v>0.62</v>
      </c>
      <c r="L2361">
        <v>-0.01</v>
      </c>
      <c r="M2361" s="7">
        <v>0.32</v>
      </c>
      <c r="N2361">
        <v>7.0000000000000007E-2</v>
      </c>
      <c r="O2361" s="7">
        <v>0.11</v>
      </c>
      <c r="P2361">
        <v>-0.08</v>
      </c>
      <c r="Q2361" t="s">
        <v>135</v>
      </c>
      <c r="R2361">
        <v>16.600000000000001</v>
      </c>
      <c r="S2361">
        <v>16.64</v>
      </c>
      <c r="T2361">
        <v>16.79</v>
      </c>
      <c r="U2361">
        <v>16.579999999999998</v>
      </c>
      <c r="V2361">
        <v>16.66</v>
      </c>
      <c r="W2361">
        <v>16.41</v>
      </c>
      <c r="X2361">
        <v>16.57</v>
      </c>
      <c r="Y2361">
        <v>16.64</v>
      </c>
      <c r="Z2361">
        <v>16.75</v>
      </c>
      <c r="AA2361">
        <v>16.670000000000002</v>
      </c>
      <c r="AB2361">
        <v>16.82</v>
      </c>
      <c r="AC2361">
        <v>16.78</v>
      </c>
      <c r="AD2361">
        <v>16.7</v>
      </c>
      <c r="AE2361">
        <v>16.600000000000001</v>
      </c>
      <c r="AF2361">
        <v>16.57</v>
      </c>
      <c r="AG2361">
        <v>16.64</v>
      </c>
      <c r="AH2361">
        <v>16.670000000000002</v>
      </c>
      <c r="AI2361">
        <v>0.23273188</v>
      </c>
      <c r="AJ2361">
        <v>0.25737470000000001</v>
      </c>
      <c r="AK2361">
        <v>0.24509782999999999</v>
      </c>
      <c r="AL2361">
        <v>0.25063183999999999</v>
      </c>
      <c r="AM2361">
        <v>0.23891486000000001</v>
      </c>
      <c r="AN2361">
        <v>0.26924297000000003</v>
      </c>
      <c r="AO2361">
        <v>0.27646658000000002</v>
      </c>
      <c r="AP2361">
        <v>0.29280983999999999</v>
      </c>
      <c r="AQ2361">
        <v>0.31205865999999999</v>
      </c>
      <c r="AR2361">
        <v>0.26778242000000002</v>
      </c>
      <c r="AS2361">
        <v>0.27609897</v>
      </c>
      <c r="AT2361">
        <v>0.34449488</v>
      </c>
      <c r="AU2361">
        <v>0.25150280000000003</v>
      </c>
      <c r="AV2361">
        <v>0.23324230000000001</v>
      </c>
      <c r="AW2361">
        <v>0.23397470000000001</v>
      </c>
      <c r="AX2361">
        <v>0.29726645000000002</v>
      </c>
      <c r="AY2361">
        <v>0.87368654999999995</v>
      </c>
    </row>
    <row r="2362" spans="1:51">
      <c r="A2362">
        <v>2943</v>
      </c>
      <c r="B2362" t="b">
        <v>1</v>
      </c>
      <c r="C2362" t="s">
        <v>128</v>
      </c>
      <c r="D2362" t="s">
        <v>7518</v>
      </c>
      <c r="E2362" t="s">
        <v>7519</v>
      </c>
      <c r="H2362" t="s">
        <v>7520</v>
      </c>
      <c r="I2362" t="s">
        <v>651</v>
      </c>
      <c r="J2362" t="b">
        <v>1</v>
      </c>
      <c r="K2362" s="7">
        <v>0.65</v>
      </c>
      <c r="L2362">
        <v>-0.03</v>
      </c>
      <c r="M2362" s="7">
        <v>1.4999999999999999E-2</v>
      </c>
      <c r="N2362">
        <v>-0.13</v>
      </c>
      <c r="O2362" s="7">
        <v>0.11</v>
      </c>
      <c r="P2362">
        <v>0.1</v>
      </c>
      <c r="Q2362" t="s">
        <v>135</v>
      </c>
      <c r="R2362">
        <v>15.47</v>
      </c>
      <c r="S2362">
        <v>15.49</v>
      </c>
      <c r="T2362">
        <v>15.41</v>
      </c>
      <c r="U2362">
        <v>15.69</v>
      </c>
      <c r="V2362">
        <v>15.5</v>
      </c>
      <c r="W2362">
        <v>15.44</v>
      </c>
      <c r="X2362">
        <v>15.54</v>
      </c>
      <c r="Y2362">
        <v>15.45</v>
      </c>
      <c r="Z2362">
        <v>15.32</v>
      </c>
      <c r="AA2362">
        <v>15.42</v>
      </c>
      <c r="AB2362">
        <v>15.42</v>
      </c>
      <c r="AC2362">
        <v>15.34</v>
      </c>
      <c r="AD2362">
        <v>15.44</v>
      </c>
      <c r="AE2362">
        <v>15.5</v>
      </c>
      <c r="AF2362">
        <v>15.48</v>
      </c>
      <c r="AG2362">
        <v>15.41</v>
      </c>
      <c r="AH2362">
        <v>15.57</v>
      </c>
      <c r="AI2362">
        <v>0.25646558000000003</v>
      </c>
      <c r="AJ2362">
        <v>0.27600989999999997</v>
      </c>
      <c r="AK2362">
        <v>0.2778331</v>
      </c>
      <c r="AL2362">
        <v>0.28548443000000001</v>
      </c>
      <c r="AM2362">
        <v>0.28174183000000003</v>
      </c>
      <c r="AN2362">
        <v>0.28420343999999997</v>
      </c>
      <c r="AO2362">
        <v>0.29016867000000002</v>
      </c>
      <c r="AP2362">
        <v>0.28636810000000001</v>
      </c>
      <c r="AQ2362">
        <v>0.27203754000000002</v>
      </c>
      <c r="AR2362">
        <v>0.26976751999999998</v>
      </c>
      <c r="AS2362">
        <v>0.30843765000000001</v>
      </c>
      <c r="AT2362">
        <v>0.30694598000000001</v>
      </c>
      <c r="AU2362">
        <v>0.26134776999999998</v>
      </c>
      <c r="AV2362">
        <v>0.28030038000000002</v>
      </c>
      <c r="AW2362">
        <v>0.29611552000000002</v>
      </c>
      <c r="AX2362">
        <v>0.41216686000000002</v>
      </c>
      <c r="AY2362">
        <v>0.31654847000000003</v>
      </c>
    </row>
    <row r="2363" spans="1:51">
      <c r="A2363">
        <v>3030</v>
      </c>
      <c r="B2363" t="b">
        <v>1</v>
      </c>
      <c r="C2363" t="s">
        <v>128</v>
      </c>
      <c r="D2363" t="s">
        <v>7521</v>
      </c>
      <c r="E2363" t="s">
        <v>7522</v>
      </c>
      <c r="H2363" t="s">
        <v>7523</v>
      </c>
      <c r="I2363" t="s">
        <v>393</v>
      </c>
      <c r="K2363" s="7">
        <v>0.7</v>
      </c>
      <c r="L2363">
        <v>0.01</v>
      </c>
      <c r="M2363" s="7">
        <v>0.2</v>
      </c>
      <c r="N2363">
        <v>0.04</v>
      </c>
      <c r="O2363" s="7">
        <v>0.11</v>
      </c>
      <c r="P2363">
        <v>-0.03</v>
      </c>
      <c r="Q2363" t="s">
        <v>135</v>
      </c>
      <c r="R2363">
        <v>15.23</v>
      </c>
      <c r="S2363">
        <v>15.17</v>
      </c>
      <c r="T2363">
        <v>15.16</v>
      </c>
      <c r="U2363">
        <v>15.17</v>
      </c>
      <c r="V2363">
        <v>15.24</v>
      </c>
      <c r="W2363">
        <v>15.12</v>
      </c>
      <c r="X2363">
        <v>15.17</v>
      </c>
      <c r="Y2363">
        <v>15.14</v>
      </c>
      <c r="Z2363">
        <v>15.29</v>
      </c>
      <c r="AA2363">
        <v>15.14</v>
      </c>
      <c r="AB2363">
        <v>15.21</v>
      </c>
      <c r="AC2363">
        <v>15.32</v>
      </c>
      <c r="AD2363">
        <v>15.24</v>
      </c>
      <c r="AE2363">
        <v>15.19</v>
      </c>
      <c r="AF2363">
        <v>15.17</v>
      </c>
      <c r="AG2363">
        <v>15.19</v>
      </c>
      <c r="AH2363">
        <v>15.15</v>
      </c>
      <c r="AI2363">
        <v>0.25472223999999999</v>
      </c>
      <c r="AJ2363">
        <v>0.25966948000000001</v>
      </c>
      <c r="AK2363">
        <v>0.28167397</v>
      </c>
      <c r="AL2363">
        <v>0.26836988000000001</v>
      </c>
      <c r="AM2363">
        <v>0.25671231999999999</v>
      </c>
      <c r="AN2363">
        <v>0.28129363000000002</v>
      </c>
      <c r="AO2363">
        <v>0.26160723000000002</v>
      </c>
      <c r="AP2363">
        <v>0.26484220000000003</v>
      </c>
      <c r="AQ2363">
        <v>0.28721645000000001</v>
      </c>
      <c r="AR2363">
        <v>0.24993761</v>
      </c>
      <c r="AS2363">
        <v>0.27300677000000001</v>
      </c>
      <c r="AT2363">
        <v>0.27397104999999999</v>
      </c>
      <c r="AU2363">
        <v>0.25015393000000002</v>
      </c>
      <c r="AV2363">
        <v>0.27214217000000002</v>
      </c>
      <c r="AW2363">
        <v>0.26487403999999998</v>
      </c>
      <c r="AX2363">
        <v>0.30403477000000001</v>
      </c>
      <c r="AY2363">
        <v>0.28439431999999998</v>
      </c>
    </row>
    <row r="2364" spans="1:51">
      <c r="A2364">
        <v>3112</v>
      </c>
      <c r="B2364" t="b">
        <v>1</v>
      </c>
      <c r="C2364" t="s">
        <v>128</v>
      </c>
      <c r="D2364" t="s">
        <v>7524</v>
      </c>
      <c r="E2364" t="s">
        <v>7525</v>
      </c>
      <c r="H2364" t="s">
        <v>7526</v>
      </c>
      <c r="I2364" t="s">
        <v>212</v>
      </c>
      <c r="K2364" s="7">
        <v>0.75</v>
      </c>
      <c r="L2364">
        <v>0.02</v>
      </c>
      <c r="M2364" s="7">
        <v>0.4</v>
      </c>
      <c r="N2364">
        <v>-7.0000000000000007E-2</v>
      </c>
      <c r="O2364" s="7">
        <v>0.11</v>
      </c>
      <c r="P2364">
        <v>0.09</v>
      </c>
      <c r="Q2364" t="s">
        <v>135</v>
      </c>
      <c r="R2364">
        <v>15.26</v>
      </c>
      <c r="S2364">
        <v>15.32</v>
      </c>
      <c r="T2364">
        <v>15.31</v>
      </c>
      <c r="U2364">
        <v>15.08</v>
      </c>
      <c r="V2364">
        <v>15.38</v>
      </c>
      <c r="W2364">
        <v>15.12</v>
      </c>
      <c r="X2364">
        <v>15.35</v>
      </c>
      <c r="Y2364">
        <v>15.21</v>
      </c>
      <c r="Z2364">
        <v>15.3</v>
      </c>
      <c r="AA2364">
        <v>15.06</v>
      </c>
      <c r="AB2364">
        <v>15.2</v>
      </c>
      <c r="AC2364">
        <v>15.22</v>
      </c>
      <c r="AD2364">
        <v>15.35</v>
      </c>
      <c r="AE2364">
        <v>15.25</v>
      </c>
      <c r="AF2364">
        <v>15.23</v>
      </c>
      <c r="AG2364">
        <v>15.24</v>
      </c>
      <c r="AH2364">
        <v>15.34</v>
      </c>
      <c r="AI2364">
        <v>0.24296851</v>
      </c>
      <c r="AJ2364">
        <v>0.24405014999999999</v>
      </c>
      <c r="AK2364">
        <v>0.25474203000000001</v>
      </c>
      <c r="AL2364">
        <v>0.25085380000000002</v>
      </c>
      <c r="AM2364">
        <v>0.30486614000000001</v>
      </c>
      <c r="AN2364">
        <v>0.24763861000000001</v>
      </c>
      <c r="AO2364">
        <v>0.26552441999999998</v>
      </c>
      <c r="AP2364">
        <v>0.25568934999999998</v>
      </c>
      <c r="AQ2364">
        <v>0.25877022999999999</v>
      </c>
      <c r="AR2364">
        <v>0.25973027999999998</v>
      </c>
      <c r="AS2364">
        <v>0.24220641000000001</v>
      </c>
      <c r="AT2364">
        <v>0.24175821</v>
      </c>
      <c r="AU2364">
        <v>0.24012375</v>
      </c>
      <c r="AV2364">
        <v>0.25333803999999999</v>
      </c>
      <c r="AW2364">
        <v>0.27711271999999998</v>
      </c>
      <c r="AX2364">
        <v>0.26228942999999999</v>
      </c>
      <c r="AY2364">
        <v>0.27899321999999999</v>
      </c>
    </row>
    <row r="2365" spans="1:51">
      <c r="A2365">
        <v>3180</v>
      </c>
      <c r="B2365" t="b">
        <v>1</v>
      </c>
      <c r="C2365" t="s">
        <v>128</v>
      </c>
      <c r="D2365" t="s">
        <v>7527</v>
      </c>
      <c r="E2365" t="s">
        <v>7528</v>
      </c>
      <c r="H2365" t="s">
        <v>7529</v>
      </c>
      <c r="I2365" t="s">
        <v>140</v>
      </c>
      <c r="J2365" t="b">
        <v>1</v>
      </c>
      <c r="K2365" s="7">
        <v>0.79</v>
      </c>
      <c r="L2365">
        <v>-0.05</v>
      </c>
      <c r="M2365" s="7">
        <v>7.6999999999999999E-2</v>
      </c>
      <c r="N2365">
        <v>-0.01</v>
      </c>
      <c r="O2365" s="7">
        <v>0.11</v>
      </c>
      <c r="P2365">
        <v>-0.04</v>
      </c>
      <c r="Q2365" t="s">
        <v>135</v>
      </c>
      <c r="R2365">
        <v>16.420000000000002</v>
      </c>
      <c r="S2365">
        <v>16.43</v>
      </c>
      <c r="T2365">
        <v>16.48</v>
      </c>
      <c r="U2365">
        <v>16.38</v>
      </c>
      <c r="V2365">
        <v>16.48</v>
      </c>
      <c r="W2365">
        <v>16.420000000000002</v>
      </c>
      <c r="X2365">
        <v>16.45</v>
      </c>
      <c r="Y2365">
        <v>16.41</v>
      </c>
      <c r="Z2365">
        <v>16.399999999999999</v>
      </c>
      <c r="AA2365">
        <v>16.46</v>
      </c>
      <c r="AB2365">
        <v>16.46</v>
      </c>
      <c r="AC2365">
        <v>16.45</v>
      </c>
      <c r="AD2365">
        <v>16.440000000000001</v>
      </c>
      <c r="AE2365">
        <v>16.399999999999999</v>
      </c>
      <c r="AF2365">
        <v>16.350000000000001</v>
      </c>
      <c r="AG2365">
        <v>16.41</v>
      </c>
      <c r="AH2365">
        <v>16.36</v>
      </c>
      <c r="AI2365">
        <v>0.25134233</v>
      </c>
      <c r="AJ2365">
        <v>0.27614280000000002</v>
      </c>
      <c r="AK2365">
        <v>0.28605140000000001</v>
      </c>
      <c r="AL2365">
        <v>0.26224769999999997</v>
      </c>
      <c r="AM2365">
        <v>0.26583122999999997</v>
      </c>
      <c r="AN2365">
        <v>0.28386762999999998</v>
      </c>
      <c r="AO2365">
        <v>0.36502679999999998</v>
      </c>
      <c r="AP2365">
        <v>0.26176912000000002</v>
      </c>
      <c r="AQ2365">
        <v>0.25396580000000002</v>
      </c>
      <c r="AR2365">
        <v>0.25866136000000001</v>
      </c>
      <c r="AS2365">
        <v>0.28097549999999999</v>
      </c>
      <c r="AT2365">
        <v>0.28278953000000001</v>
      </c>
      <c r="AU2365">
        <v>0.25215957</v>
      </c>
      <c r="AV2365">
        <v>0.24971634000000001</v>
      </c>
      <c r="AW2365">
        <v>0.2639437</v>
      </c>
      <c r="AX2365">
        <v>0.27732553999999998</v>
      </c>
      <c r="AY2365">
        <v>0.30121759999999997</v>
      </c>
    </row>
    <row r="2366" spans="1:51">
      <c r="A2366">
        <v>3201</v>
      </c>
      <c r="B2366" t="b">
        <v>1</v>
      </c>
      <c r="C2366" t="s">
        <v>128</v>
      </c>
      <c r="D2366" t="s">
        <v>7530</v>
      </c>
      <c r="E2366" t="s">
        <v>7531</v>
      </c>
      <c r="H2366" t="s">
        <v>7532</v>
      </c>
      <c r="I2366" t="s">
        <v>3585</v>
      </c>
      <c r="K2366" s="7">
        <v>0.8</v>
      </c>
      <c r="L2366">
        <v>0.04</v>
      </c>
      <c r="M2366" s="7">
        <v>0.1</v>
      </c>
      <c r="N2366">
        <v>-0.1</v>
      </c>
      <c r="O2366" s="7">
        <v>0.11</v>
      </c>
      <c r="P2366">
        <v>0.14000000000000001</v>
      </c>
      <c r="Q2366" t="s">
        <v>135</v>
      </c>
      <c r="R2366">
        <v>16.82</v>
      </c>
      <c r="S2366">
        <v>16.88</v>
      </c>
      <c r="T2366">
        <v>16.77</v>
      </c>
      <c r="U2366">
        <v>16.96</v>
      </c>
      <c r="V2366">
        <v>16.86</v>
      </c>
      <c r="W2366">
        <v>16.82</v>
      </c>
      <c r="X2366">
        <v>16.649999999999999</v>
      </c>
      <c r="Y2366">
        <v>16.809999999999999</v>
      </c>
      <c r="Z2366">
        <v>16.68</v>
      </c>
      <c r="AA2366">
        <v>16.78</v>
      </c>
      <c r="AB2366">
        <v>16.61</v>
      </c>
      <c r="AC2366">
        <v>16.61</v>
      </c>
      <c r="AD2366">
        <v>16.79</v>
      </c>
      <c r="AE2366">
        <v>16.95</v>
      </c>
      <c r="AF2366">
        <v>16.899999999999999</v>
      </c>
      <c r="AG2366">
        <v>16.89</v>
      </c>
      <c r="AH2366">
        <v>17.010000000000002</v>
      </c>
      <c r="AI2366">
        <v>0.31578285</v>
      </c>
      <c r="AJ2366">
        <v>0</v>
      </c>
      <c r="AK2366">
        <v>0.32964894</v>
      </c>
      <c r="AL2366">
        <v>0.29451214999999997</v>
      </c>
      <c r="AM2366">
        <v>0.42923263</v>
      </c>
      <c r="AN2366">
        <v>0</v>
      </c>
      <c r="AO2366">
        <v>0</v>
      </c>
      <c r="AP2366">
        <v>0.42929129999999999</v>
      </c>
      <c r="AQ2366">
        <v>0.30247595999999999</v>
      </c>
      <c r="AR2366">
        <v>0.30699759999999998</v>
      </c>
      <c r="AS2366">
        <v>0</v>
      </c>
      <c r="AT2366">
        <v>0</v>
      </c>
      <c r="AU2366">
        <v>0.29154370000000002</v>
      </c>
      <c r="AV2366">
        <v>0.29218206000000002</v>
      </c>
      <c r="AW2366">
        <v>1.9833634</v>
      </c>
      <c r="AX2366">
        <v>0</v>
      </c>
      <c r="AY2366">
        <v>0</v>
      </c>
    </row>
    <row r="2367" spans="1:51">
      <c r="A2367">
        <v>3322</v>
      </c>
      <c r="B2367" t="b">
        <v>1</v>
      </c>
      <c r="C2367" t="s">
        <v>128</v>
      </c>
      <c r="D2367" t="s">
        <v>7533</v>
      </c>
      <c r="E2367" t="s">
        <v>7534</v>
      </c>
      <c r="H2367" t="s">
        <v>7535</v>
      </c>
      <c r="I2367" t="s">
        <v>899</v>
      </c>
      <c r="K2367" s="7">
        <v>0.87</v>
      </c>
      <c r="L2367">
        <v>0.01</v>
      </c>
      <c r="M2367" s="7">
        <v>0.12</v>
      </c>
      <c r="N2367">
        <v>-7.0000000000000007E-2</v>
      </c>
      <c r="O2367" s="7">
        <v>0.11</v>
      </c>
      <c r="P2367">
        <v>7.0000000000000007E-2</v>
      </c>
      <c r="Q2367" t="s">
        <v>135</v>
      </c>
      <c r="R2367">
        <v>15.26</v>
      </c>
      <c r="S2367">
        <v>15.14</v>
      </c>
      <c r="T2367">
        <v>15.24</v>
      </c>
      <c r="U2367">
        <v>15.29</v>
      </c>
      <c r="V2367">
        <v>15.21</v>
      </c>
      <c r="W2367">
        <v>15.16</v>
      </c>
      <c r="X2367">
        <v>15.24</v>
      </c>
      <c r="Y2367">
        <v>15.21</v>
      </c>
      <c r="Z2367">
        <v>15.16</v>
      </c>
      <c r="AA2367">
        <v>15.13</v>
      </c>
      <c r="AB2367">
        <v>15.17</v>
      </c>
      <c r="AC2367">
        <v>15.18</v>
      </c>
      <c r="AD2367">
        <v>15.16</v>
      </c>
      <c r="AE2367">
        <v>15.23</v>
      </c>
      <c r="AF2367">
        <v>15.27</v>
      </c>
      <c r="AG2367">
        <v>15.31</v>
      </c>
      <c r="AH2367">
        <v>15.3</v>
      </c>
      <c r="AI2367">
        <v>0.25799966000000002</v>
      </c>
      <c r="AJ2367">
        <v>0.30111578</v>
      </c>
      <c r="AK2367">
        <v>0.39749062000000002</v>
      </c>
      <c r="AL2367">
        <v>0.45038030000000001</v>
      </c>
      <c r="AM2367">
        <v>0.40962964000000002</v>
      </c>
      <c r="AN2367">
        <v>0.27593708</v>
      </c>
      <c r="AO2367">
        <v>0.28502773999999997</v>
      </c>
      <c r="AP2367">
        <v>0.27060455</v>
      </c>
      <c r="AQ2367">
        <v>0.26446399999999998</v>
      </c>
      <c r="AR2367">
        <v>0.26253896999999998</v>
      </c>
      <c r="AS2367">
        <v>0.27861427999999999</v>
      </c>
      <c r="AT2367">
        <v>0.31707516000000002</v>
      </c>
      <c r="AU2367">
        <v>0.49153039999999998</v>
      </c>
      <c r="AV2367">
        <v>0.25535565999999998</v>
      </c>
      <c r="AW2367">
        <v>0.2989617</v>
      </c>
      <c r="AX2367">
        <v>0.46983624000000002</v>
      </c>
      <c r="AY2367">
        <v>0.35546319999999998</v>
      </c>
    </row>
    <row r="2368" spans="1:51">
      <c r="A2368">
        <v>3389</v>
      </c>
      <c r="B2368" t="b">
        <v>1</v>
      </c>
      <c r="C2368" t="s">
        <v>128</v>
      </c>
      <c r="D2368" t="s">
        <v>7536</v>
      </c>
      <c r="E2368" t="s">
        <v>7537</v>
      </c>
      <c r="H2368" t="s">
        <v>7538</v>
      </c>
      <c r="I2368" t="s">
        <v>936</v>
      </c>
      <c r="K2368" s="7">
        <v>0.92</v>
      </c>
      <c r="L2368">
        <v>0.01</v>
      </c>
      <c r="M2368" s="7">
        <v>0.13</v>
      </c>
      <c r="N2368">
        <v>-0.14000000000000001</v>
      </c>
      <c r="O2368" s="7">
        <v>0.11</v>
      </c>
      <c r="P2368">
        <v>0.16</v>
      </c>
      <c r="Q2368" t="s">
        <v>135</v>
      </c>
      <c r="R2368">
        <v>13.82</v>
      </c>
      <c r="S2368">
        <v>13.62</v>
      </c>
      <c r="T2368">
        <v>13.74</v>
      </c>
      <c r="U2368">
        <v>13.6</v>
      </c>
      <c r="V2368">
        <v>13.78</v>
      </c>
      <c r="W2368">
        <v>13.79</v>
      </c>
      <c r="X2368">
        <v>13.53</v>
      </c>
      <c r="Y2368">
        <v>13.57</v>
      </c>
      <c r="Z2368">
        <v>13.37</v>
      </c>
      <c r="AA2368">
        <v>13.55</v>
      </c>
      <c r="AB2368">
        <v>13.55</v>
      </c>
      <c r="AC2368">
        <v>13.63</v>
      </c>
      <c r="AD2368">
        <v>13.9</v>
      </c>
      <c r="AE2368">
        <v>13.75</v>
      </c>
      <c r="AF2368">
        <v>13.59</v>
      </c>
      <c r="AG2368">
        <v>13.73</v>
      </c>
      <c r="AH2368">
        <v>13.55</v>
      </c>
      <c r="AI2368">
        <v>0.25648183000000002</v>
      </c>
      <c r="AJ2368">
        <v>0</v>
      </c>
      <c r="AK2368">
        <v>0.29367443999999998</v>
      </c>
      <c r="AL2368">
        <v>0.27334964</v>
      </c>
      <c r="AM2368">
        <v>0.25679642000000003</v>
      </c>
      <c r="AN2368">
        <v>0</v>
      </c>
      <c r="AO2368">
        <v>0</v>
      </c>
      <c r="AP2368">
        <v>0.28741723000000002</v>
      </c>
      <c r="AQ2368">
        <v>0.28437521999999998</v>
      </c>
      <c r="AR2368">
        <v>0.32627186000000002</v>
      </c>
      <c r="AS2368">
        <v>0</v>
      </c>
      <c r="AT2368">
        <v>0</v>
      </c>
      <c r="AU2368">
        <v>0.35802729999999999</v>
      </c>
      <c r="AV2368">
        <v>0.36417632999999999</v>
      </c>
      <c r="AW2368">
        <v>0.28380755000000002</v>
      </c>
      <c r="AX2368">
        <v>0</v>
      </c>
      <c r="AY2368">
        <v>0</v>
      </c>
    </row>
    <row r="2369" spans="1:51">
      <c r="A2369">
        <v>3448.2</v>
      </c>
      <c r="B2369" t="b">
        <v>1</v>
      </c>
      <c r="C2369" t="s">
        <v>128</v>
      </c>
      <c r="D2369" t="s">
        <v>7539</v>
      </c>
      <c r="E2369" t="s">
        <v>7540</v>
      </c>
      <c r="H2369" t="s">
        <v>7541</v>
      </c>
      <c r="I2369" t="s">
        <v>259</v>
      </c>
      <c r="J2369" t="b">
        <v>1</v>
      </c>
      <c r="K2369" s="7">
        <v>0.99</v>
      </c>
      <c r="L2369">
        <v>-0.03</v>
      </c>
      <c r="M2369" s="7">
        <v>0.1</v>
      </c>
      <c r="N2369">
        <v>0.06</v>
      </c>
      <c r="O2369" s="7">
        <v>0.11</v>
      </c>
      <c r="P2369">
        <v>-0.08</v>
      </c>
      <c r="Q2369" t="s">
        <v>135</v>
      </c>
      <c r="R2369">
        <v>18.04</v>
      </c>
      <c r="S2369">
        <v>18.03</v>
      </c>
      <c r="T2369">
        <v>18.079999999999998</v>
      </c>
      <c r="U2369">
        <v>17.98</v>
      </c>
      <c r="V2369">
        <v>18.079999999999998</v>
      </c>
      <c r="W2369">
        <v>18.04</v>
      </c>
      <c r="X2369">
        <v>18.03</v>
      </c>
      <c r="Y2369">
        <v>18.09</v>
      </c>
      <c r="Z2369">
        <v>18.09</v>
      </c>
      <c r="AA2369">
        <v>18.11</v>
      </c>
      <c r="AB2369">
        <v>18.14</v>
      </c>
      <c r="AC2369">
        <v>18.11</v>
      </c>
      <c r="AD2369">
        <v>18.07</v>
      </c>
      <c r="AE2369">
        <v>18.010000000000002</v>
      </c>
      <c r="AF2369">
        <v>17.96</v>
      </c>
      <c r="AG2369">
        <v>18.05</v>
      </c>
      <c r="AH2369">
        <v>18.010000000000002</v>
      </c>
      <c r="AI2369">
        <v>0.27700385</v>
      </c>
      <c r="AJ2369">
        <v>0.3358814</v>
      </c>
      <c r="AK2369">
        <v>0.42255123999999999</v>
      </c>
      <c r="AL2369">
        <v>0.37010977</v>
      </c>
      <c r="AM2369">
        <v>0.43801224</v>
      </c>
      <c r="AN2369">
        <v>0.37624678</v>
      </c>
      <c r="AO2369">
        <v>0.39543906000000001</v>
      </c>
      <c r="AP2369">
        <v>0.34513184000000002</v>
      </c>
      <c r="AQ2369">
        <v>0.30091855000000001</v>
      </c>
      <c r="AR2369">
        <v>0.27126062000000001</v>
      </c>
      <c r="AS2369">
        <v>0.33955684000000003</v>
      </c>
      <c r="AT2369">
        <v>0.31921719999999998</v>
      </c>
      <c r="AU2369">
        <v>0.30996393999999999</v>
      </c>
      <c r="AV2369">
        <v>0.29315624000000001</v>
      </c>
      <c r="AW2369">
        <v>0.28290477000000003</v>
      </c>
      <c r="AX2369">
        <v>0.43440466999999999</v>
      </c>
      <c r="AY2369">
        <v>0.36145955000000002</v>
      </c>
    </row>
    <row r="2370" spans="1:51">
      <c r="A2370">
        <v>1143</v>
      </c>
      <c r="B2370" t="b">
        <v>1</v>
      </c>
      <c r="C2370" t="s">
        <v>128</v>
      </c>
      <c r="D2370" t="s">
        <v>7542</v>
      </c>
      <c r="E2370" t="s">
        <v>7543</v>
      </c>
      <c r="H2370" t="s">
        <v>7544</v>
      </c>
      <c r="I2370" t="s">
        <v>1514</v>
      </c>
      <c r="K2370" s="7">
        <v>1.6E-2</v>
      </c>
      <c r="L2370">
        <v>0.32</v>
      </c>
      <c r="M2370" s="7">
        <v>0.48</v>
      </c>
      <c r="N2370">
        <v>0.1</v>
      </c>
      <c r="O2370" s="7">
        <v>0.12</v>
      </c>
      <c r="P2370">
        <v>0.22</v>
      </c>
      <c r="Q2370" t="s">
        <v>135</v>
      </c>
      <c r="R2370">
        <v>14.68</v>
      </c>
      <c r="S2370">
        <v>14.34</v>
      </c>
      <c r="T2370">
        <v>14.13</v>
      </c>
      <c r="U2370">
        <v>14.16</v>
      </c>
      <c r="V2370">
        <v>14.38</v>
      </c>
      <c r="W2370">
        <v>14.3</v>
      </c>
      <c r="X2370">
        <v>13.76</v>
      </c>
      <c r="Y2370">
        <v>14.24</v>
      </c>
      <c r="Z2370">
        <v>14.25</v>
      </c>
      <c r="AA2370">
        <v>14.27</v>
      </c>
      <c r="AB2370">
        <v>14.04</v>
      </c>
      <c r="AC2370">
        <v>14.42</v>
      </c>
      <c r="AD2370">
        <v>14.74</v>
      </c>
      <c r="AE2370">
        <v>14.56</v>
      </c>
      <c r="AF2370">
        <v>14.41</v>
      </c>
      <c r="AG2370">
        <v>14.43</v>
      </c>
      <c r="AH2370">
        <v>14.34</v>
      </c>
      <c r="AI2370">
        <v>0.25698873</v>
      </c>
      <c r="AJ2370">
        <v>0.26278430000000003</v>
      </c>
      <c r="AK2370">
        <v>0.25794309999999998</v>
      </c>
      <c r="AL2370">
        <v>0.2555423</v>
      </c>
      <c r="AM2370">
        <v>0.26681179999999999</v>
      </c>
      <c r="AN2370">
        <v>0.26629217999999999</v>
      </c>
      <c r="AO2370">
        <v>0.25914915999999999</v>
      </c>
      <c r="AP2370">
        <v>0.25450309999999998</v>
      </c>
      <c r="AQ2370">
        <v>0.25335854000000002</v>
      </c>
      <c r="AR2370">
        <v>0.25703609999999999</v>
      </c>
      <c r="AS2370">
        <v>0.36285576000000003</v>
      </c>
      <c r="AT2370">
        <v>0.27305695000000002</v>
      </c>
      <c r="AU2370">
        <v>0.27021574999999998</v>
      </c>
      <c r="AV2370">
        <v>0.2554419</v>
      </c>
      <c r="AW2370">
        <v>0.25629732</v>
      </c>
      <c r="AX2370">
        <v>0.30732068000000001</v>
      </c>
      <c r="AY2370">
        <v>0.28737763</v>
      </c>
    </row>
    <row r="2371" spans="1:51">
      <c r="A2371">
        <v>1536</v>
      </c>
      <c r="B2371" t="b">
        <v>1</v>
      </c>
      <c r="C2371" t="s">
        <v>128</v>
      </c>
      <c r="D2371" t="s">
        <v>7545</v>
      </c>
      <c r="E2371" t="s">
        <v>7546</v>
      </c>
      <c r="H2371" t="s">
        <v>7547</v>
      </c>
      <c r="I2371" t="s">
        <v>171</v>
      </c>
      <c r="K2371" s="7">
        <v>6.5000000000000002E-2</v>
      </c>
      <c r="L2371">
        <v>0.18</v>
      </c>
      <c r="M2371" s="7">
        <v>0.76</v>
      </c>
      <c r="N2371">
        <v>0.02</v>
      </c>
      <c r="O2371" s="7">
        <v>0.12</v>
      </c>
      <c r="P2371">
        <v>0.16</v>
      </c>
      <c r="Q2371" t="s">
        <v>135</v>
      </c>
      <c r="R2371">
        <v>0</v>
      </c>
      <c r="S2371">
        <v>16.36</v>
      </c>
      <c r="T2371">
        <v>0</v>
      </c>
      <c r="U2371">
        <v>0</v>
      </c>
      <c r="V2371">
        <v>0</v>
      </c>
      <c r="W2371">
        <v>16.23</v>
      </c>
      <c r="X2371">
        <v>16.32</v>
      </c>
      <c r="Y2371">
        <v>0</v>
      </c>
      <c r="Z2371">
        <v>0</v>
      </c>
      <c r="AA2371">
        <v>0</v>
      </c>
      <c r="AB2371">
        <v>16.22</v>
      </c>
      <c r="AC2371">
        <v>16.38</v>
      </c>
      <c r="AD2371">
        <v>0</v>
      </c>
      <c r="AE2371">
        <v>0</v>
      </c>
      <c r="AF2371">
        <v>0</v>
      </c>
      <c r="AG2371">
        <v>16.47</v>
      </c>
      <c r="AH2371">
        <v>16.440000000000001</v>
      </c>
      <c r="AI2371">
        <v>0.29530820000000002</v>
      </c>
      <c r="AJ2371">
        <v>0</v>
      </c>
      <c r="AK2371">
        <v>0.30442643000000003</v>
      </c>
      <c r="AL2371">
        <v>0.27673310000000001</v>
      </c>
      <c r="AM2371">
        <v>0.31055850000000002</v>
      </c>
      <c r="AN2371">
        <v>0</v>
      </c>
      <c r="AO2371">
        <v>0</v>
      </c>
      <c r="AP2371">
        <v>0.31346123999999997</v>
      </c>
      <c r="AQ2371">
        <v>0.29445985000000002</v>
      </c>
      <c r="AR2371">
        <v>0.30056366000000001</v>
      </c>
      <c r="AS2371">
        <v>0</v>
      </c>
      <c r="AT2371">
        <v>0</v>
      </c>
      <c r="AU2371">
        <v>0.36517596000000002</v>
      </c>
      <c r="AV2371">
        <v>0.37495803999999999</v>
      </c>
      <c r="AW2371">
        <v>0.32132815999999997</v>
      </c>
      <c r="AX2371">
        <v>0</v>
      </c>
      <c r="AY2371">
        <v>0</v>
      </c>
    </row>
    <row r="2372" spans="1:51">
      <c r="A2372">
        <v>1689</v>
      </c>
      <c r="B2372" t="b">
        <v>1</v>
      </c>
      <c r="C2372" t="s">
        <v>128</v>
      </c>
      <c r="D2372" t="s">
        <v>7548</v>
      </c>
      <c r="E2372" t="s">
        <v>7549</v>
      </c>
      <c r="H2372" t="s">
        <v>7550</v>
      </c>
      <c r="I2372" t="s">
        <v>651</v>
      </c>
      <c r="K2372" s="7">
        <v>0.1</v>
      </c>
      <c r="L2372">
        <v>-0.12</v>
      </c>
      <c r="M2372" s="7">
        <v>0.93</v>
      </c>
      <c r="N2372">
        <v>0.04</v>
      </c>
      <c r="O2372" s="7">
        <v>0.12</v>
      </c>
      <c r="P2372">
        <v>-0.16</v>
      </c>
      <c r="Q2372" t="s">
        <v>135</v>
      </c>
      <c r="R2372">
        <v>15.68</v>
      </c>
      <c r="S2372">
        <v>15.72</v>
      </c>
      <c r="T2372">
        <v>15.72</v>
      </c>
      <c r="U2372">
        <v>15.62</v>
      </c>
      <c r="V2372">
        <v>15.67</v>
      </c>
      <c r="W2372">
        <v>15.76</v>
      </c>
      <c r="X2372">
        <v>15.66</v>
      </c>
      <c r="Y2372">
        <v>15.74</v>
      </c>
      <c r="Z2372">
        <v>15.6</v>
      </c>
      <c r="AA2372">
        <v>15.79</v>
      </c>
      <c r="AB2372">
        <v>15.69</v>
      </c>
      <c r="AC2372">
        <v>15.8</v>
      </c>
      <c r="AD2372">
        <v>15.68</v>
      </c>
      <c r="AE2372">
        <v>15.58</v>
      </c>
      <c r="AF2372">
        <v>15.42</v>
      </c>
      <c r="AG2372">
        <v>15.53</v>
      </c>
      <c r="AH2372">
        <v>15.63</v>
      </c>
      <c r="AI2372">
        <v>0.25868469999999999</v>
      </c>
      <c r="AJ2372">
        <v>0.25058659999999999</v>
      </c>
      <c r="AK2372">
        <v>0.34465182</v>
      </c>
      <c r="AL2372">
        <v>0.29873263999999999</v>
      </c>
      <c r="AM2372">
        <v>0.30025896000000002</v>
      </c>
      <c r="AN2372">
        <v>0.25793389999999999</v>
      </c>
      <c r="AO2372">
        <v>0.26097377999999999</v>
      </c>
      <c r="AP2372">
        <v>0.28657382999999997</v>
      </c>
      <c r="AQ2372">
        <v>0.25951534999999998</v>
      </c>
      <c r="AR2372">
        <v>0.28421190000000002</v>
      </c>
      <c r="AS2372">
        <v>0.29468325000000001</v>
      </c>
      <c r="AT2372">
        <v>0.25403437000000001</v>
      </c>
      <c r="AU2372">
        <v>0.29141998000000002</v>
      </c>
      <c r="AV2372">
        <v>0.25772464</v>
      </c>
      <c r="AW2372">
        <v>0.31345698</v>
      </c>
      <c r="AX2372">
        <v>0.24691611999999999</v>
      </c>
      <c r="AY2372">
        <v>0.24566126999999999</v>
      </c>
    </row>
    <row r="2373" spans="1:51">
      <c r="A2373">
        <v>1725</v>
      </c>
      <c r="B2373" t="b">
        <v>1</v>
      </c>
      <c r="C2373" t="s">
        <v>128</v>
      </c>
      <c r="D2373" t="s">
        <v>7551</v>
      </c>
      <c r="E2373" t="s">
        <v>7552</v>
      </c>
      <c r="H2373" t="s">
        <v>7553</v>
      </c>
      <c r="I2373" t="s">
        <v>558</v>
      </c>
      <c r="K2373" s="7">
        <v>0.11</v>
      </c>
      <c r="L2373">
        <v>-0.08</v>
      </c>
      <c r="M2373" s="7">
        <v>0.88</v>
      </c>
      <c r="N2373">
        <v>-0.03</v>
      </c>
      <c r="O2373" s="7">
        <v>0.12</v>
      </c>
      <c r="P2373">
        <v>-0.05</v>
      </c>
      <c r="Q2373" t="s">
        <v>135</v>
      </c>
      <c r="R2373">
        <v>15.66</v>
      </c>
      <c r="S2373">
        <v>15.73</v>
      </c>
      <c r="T2373">
        <v>15.7</v>
      </c>
      <c r="U2373">
        <v>15.8</v>
      </c>
      <c r="V2373">
        <v>15.77</v>
      </c>
      <c r="W2373">
        <v>15.71</v>
      </c>
      <c r="X2373">
        <v>15.66</v>
      </c>
      <c r="Y2373">
        <v>15.7</v>
      </c>
      <c r="Z2373">
        <v>15.59</v>
      </c>
      <c r="AA2373">
        <v>15.81</v>
      </c>
      <c r="AB2373">
        <v>15.76</v>
      </c>
      <c r="AC2373">
        <v>15.6</v>
      </c>
      <c r="AD2373">
        <v>15.72</v>
      </c>
      <c r="AE2373">
        <v>15.68</v>
      </c>
      <c r="AF2373">
        <v>15.62</v>
      </c>
      <c r="AG2373">
        <v>15.67</v>
      </c>
      <c r="AH2373">
        <v>15.52</v>
      </c>
      <c r="AI2373">
        <v>0.26024634000000002</v>
      </c>
      <c r="AJ2373">
        <v>0.27127050000000003</v>
      </c>
      <c r="AK2373">
        <v>0.25975146999999998</v>
      </c>
      <c r="AL2373">
        <v>0.25920074999999998</v>
      </c>
      <c r="AM2373">
        <v>0.2625284</v>
      </c>
      <c r="AN2373">
        <v>0.26866469999999998</v>
      </c>
      <c r="AO2373">
        <v>0.26688319999999999</v>
      </c>
      <c r="AP2373">
        <v>0.31699951999999998</v>
      </c>
      <c r="AQ2373">
        <v>0.24773547000000001</v>
      </c>
      <c r="AR2373">
        <v>0.26675310000000002</v>
      </c>
      <c r="AS2373">
        <v>0.95073620000000003</v>
      </c>
      <c r="AT2373">
        <v>0.28684672999999999</v>
      </c>
      <c r="AU2373">
        <v>0.25044023999999998</v>
      </c>
      <c r="AV2373">
        <v>0.26760425999999998</v>
      </c>
      <c r="AW2373">
        <v>0.41481723999999998</v>
      </c>
      <c r="AX2373">
        <v>0.31925609999999999</v>
      </c>
      <c r="AY2373">
        <v>0.30368270000000003</v>
      </c>
    </row>
    <row r="2374" spans="1:51">
      <c r="A2374">
        <v>2745.1</v>
      </c>
      <c r="B2374" t="b">
        <v>1</v>
      </c>
      <c r="C2374" t="s">
        <v>128</v>
      </c>
      <c r="D2374" t="s">
        <v>7554</v>
      </c>
      <c r="E2374" t="s">
        <v>7555</v>
      </c>
      <c r="H2374" t="s">
        <v>7556</v>
      </c>
      <c r="I2374" t="s">
        <v>722</v>
      </c>
      <c r="J2374" t="b">
        <v>1</v>
      </c>
      <c r="K2374" s="7">
        <v>0.13</v>
      </c>
      <c r="L2374">
        <v>0.26</v>
      </c>
      <c r="M2374" s="7">
        <v>0.77</v>
      </c>
      <c r="N2374">
        <v>0.04</v>
      </c>
      <c r="O2374" s="7">
        <v>0.12</v>
      </c>
      <c r="P2374">
        <v>0.21</v>
      </c>
      <c r="Q2374" t="s">
        <v>135</v>
      </c>
      <c r="R2374">
        <v>0</v>
      </c>
      <c r="S2374">
        <v>17.100000000000001</v>
      </c>
      <c r="T2374">
        <v>0</v>
      </c>
      <c r="U2374">
        <v>0</v>
      </c>
      <c r="V2374">
        <v>0</v>
      </c>
      <c r="W2374">
        <v>17.07</v>
      </c>
      <c r="X2374">
        <v>16.850000000000001</v>
      </c>
      <c r="Y2374">
        <v>0</v>
      </c>
      <c r="Z2374">
        <v>0</v>
      </c>
      <c r="AA2374">
        <v>0</v>
      </c>
      <c r="AB2374">
        <v>16.96</v>
      </c>
      <c r="AC2374">
        <v>17.04</v>
      </c>
      <c r="AD2374">
        <v>0</v>
      </c>
      <c r="AE2374">
        <v>0</v>
      </c>
      <c r="AF2374">
        <v>0</v>
      </c>
      <c r="AG2374">
        <v>17.22</v>
      </c>
      <c r="AH2374">
        <v>17.21</v>
      </c>
      <c r="AI2374">
        <v>0.25981227000000001</v>
      </c>
      <c r="AJ2374">
        <v>0.27816891999999999</v>
      </c>
      <c r="AK2374">
        <v>0.24959828000000001</v>
      </c>
      <c r="AL2374">
        <v>0.32177070000000002</v>
      </c>
      <c r="AM2374">
        <v>0.34119132000000002</v>
      </c>
      <c r="AN2374">
        <v>0.27588405999999999</v>
      </c>
      <c r="AO2374">
        <v>0.29241606999999997</v>
      </c>
      <c r="AP2374">
        <v>0.32448821999999999</v>
      </c>
      <c r="AQ2374">
        <v>0.30499693999999999</v>
      </c>
      <c r="AR2374">
        <v>0.32051375999999998</v>
      </c>
      <c r="AS2374">
        <v>0.29203783999999999</v>
      </c>
      <c r="AT2374">
        <v>0.33235229999999999</v>
      </c>
      <c r="AU2374">
        <v>0.25246142999999999</v>
      </c>
      <c r="AV2374">
        <v>0.29961916999999999</v>
      </c>
      <c r="AW2374">
        <v>0.29051011999999998</v>
      </c>
      <c r="AX2374">
        <v>0.34652593999999998</v>
      </c>
      <c r="AY2374">
        <v>0.3150773</v>
      </c>
    </row>
    <row r="2375" spans="1:51">
      <c r="A2375">
        <v>1902</v>
      </c>
      <c r="B2375" t="b">
        <v>1</v>
      </c>
      <c r="C2375" t="s">
        <v>128</v>
      </c>
      <c r="D2375" t="s">
        <v>7557</v>
      </c>
      <c r="E2375" t="s">
        <v>7558</v>
      </c>
      <c r="H2375" t="s">
        <v>7559</v>
      </c>
      <c r="I2375" t="s">
        <v>597</v>
      </c>
      <c r="K2375" s="7">
        <v>0.16</v>
      </c>
      <c r="L2375">
        <v>0.09</v>
      </c>
      <c r="M2375" s="7">
        <v>0.95</v>
      </c>
      <c r="N2375">
        <v>-0.01</v>
      </c>
      <c r="O2375" s="7">
        <v>0.12</v>
      </c>
      <c r="P2375">
        <v>0.1</v>
      </c>
      <c r="Q2375" t="s">
        <v>135</v>
      </c>
      <c r="R2375">
        <v>13.39</v>
      </c>
      <c r="S2375">
        <v>13.41</v>
      </c>
      <c r="T2375">
        <v>13.59</v>
      </c>
      <c r="U2375">
        <v>13.34</v>
      </c>
      <c r="V2375">
        <v>13.22</v>
      </c>
      <c r="W2375">
        <v>13.29</v>
      </c>
      <c r="X2375">
        <v>13.4</v>
      </c>
      <c r="Y2375">
        <v>13.4</v>
      </c>
      <c r="Z2375">
        <v>13.27</v>
      </c>
      <c r="AA2375">
        <v>13.41</v>
      </c>
      <c r="AB2375">
        <v>13.32</v>
      </c>
      <c r="AC2375">
        <v>13.34</v>
      </c>
      <c r="AD2375">
        <v>13.36</v>
      </c>
      <c r="AE2375">
        <v>13.45</v>
      </c>
      <c r="AF2375">
        <v>13.58</v>
      </c>
      <c r="AG2375">
        <v>13.62</v>
      </c>
      <c r="AH2375">
        <v>13.37</v>
      </c>
      <c r="AI2375">
        <v>0.26449934000000003</v>
      </c>
      <c r="AJ2375">
        <v>0.27789884999999998</v>
      </c>
      <c r="AK2375">
        <v>0.29637215</v>
      </c>
      <c r="AL2375">
        <v>0.28584215000000002</v>
      </c>
      <c r="AM2375">
        <v>0.27046176999999999</v>
      </c>
      <c r="AN2375">
        <v>0.25812407999999998</v>
      </c>
      <c r="AO2375">
        <v>0.26310099999999997</v>
      </c>
      <c r="AP2375">
        <v>0.28002181999999998</v>
      </c>
      <c r="AQ2375">
        <v>0.31315583000000002</v>
      </c>
      <c r="AR2375">
        <v>0.26667747000000003</v>
      </c>
      <c r="AS2375">
        <v>0.31905037000000003</v>
      </c>
      <c r="AT2375">
        <v>0.28618287999999997</v>
      </c>
      <c r="AU2375">
        <v>0.27601977999999999</v>
      </c>
      <c r="AV2375">
        <v>0.28640628000000001</v>
      </c>
      <c r="AW2375">
        <v>0.32548785000000002</v>
      </c>
      <c r="AX2375">
        <v>0.30161982999999998</v>
      </c>
      <c r="AY2375">
        <v>0.30160569999999998</v>
      </c>
    </row>
    <row r="2376" spans="1:51">
      <c r="A2376">
        <v>1920</v>
      </c>
      <c r="B2376" t="b">
        <v>1</v>
      </c>
      <c r="C2376" t="s">
        <v>128</v>
      </c>
      <c r="D2376" t="s">
        <v>7560</v>
      </c>
      <c r="E2376" t="s">
        <v>7561</v>
      </c>
      <c r="H2376" t="s">
        <v>7562</v>
      </c>
      <c r="I2376" t="s">
        <v>862</v>
      </c>
      <c r="K2376" s="7">
        <v>0.17</v>
      </c>
      <c r="L2376">
        <v>0.14000000000000001</v>
      </c>
      <c r="M2376" s="7">
        <v>0.84</v>
      </c>
      <c r="N2376">
        <v>-0.02</v>
      </c>
      <c r="O2376" s="7">
        <v>0.12</v>
      </c>
      <c r="P2376">
        <v>0.15</v>
      </c>
      <c r="Q2376" t="s">
        <v>135</v>
      </c>
      <c r="R2376">
        <v>15.49</v>
      </c>
      <c r="S2376">
        <v>15.83</v>
      </c>
      <c r="T2376">
        <v>15.48</v>
      </c>
      <c r="U2376">
        <v>15.57</v>
      </c>
      <c r="V2376">
        <v>15.66</v>
      </c>
      <c r="W2376">
        <v>15.59</v>
      </c>
      <c r="X2376">
        <v>15.46</v>
      </c>
      <c r="Y2376">
        <v>15.58</v>
      </c>
      <c r="Z2376">
        <v>15.6</v>
      </c>
      <c r="AA2376">
        <v>15.48</v>
      </c>
      <c r="AB2376">
        <v>15.53</v>
      </c>
      <c r="AC2376">
        <v>15.54</v>
      </c>
      <c r="AD2376">
        <v>15.39</v>
      </c>
      <c r="AE2376">
        <v>15.68</v>
      </c>
      <c r="AF2376">
        <v>15.71</v>
      </c>
      <c r="AG2376">
        <v>15.86</v>
      </c>
      <c r="AH2376">
        <v>15.87</v>
      </c>
      <c r="AI2376">
        <v>0.26416144000000003</v>
      </c>
      <c r="AJ2376">
        <v>0.26377967000000002</v>
      </c>
      <c r="AK2376">
        <v>0.31503632999999998</v>
      </c>
      <c r="AL2376">
        <v>0.32973661999999998</v>
      </c>
      <c r="AM2376">
        <v>0.26521903000000002</v>
      </c>
      <c r="AN2376">
        <v>0.27090006999999999</v>
      </c>
      <c r="AO2376">
        <v>0.27787906000000001</v>
      </c>
      <c r="AP2376">
        <v>0.34041014000000003</v>
      </c>
      <c r="AQ2376">
        <v>0.30872680000000002</v>
      </c>
      <c r="AR2376">
        <v>0.30723866999999999</v>
      </c>
      <c r="AS2376">
        <v>0.29451640000000001</v>
      </c>
      <c r="AT2376">
        <v>0.30327976000000001</v>
      </c>
      <c r="AU2376">
        <v>0.25784695000000002</v>
      </c>
      <c r="AV2376">
        <v>0.32962775</v>
      </c>
      <c r="AW2376">
        <v>0.40491994999999997</v>
      </c>
      <c r="AX2376">
        <v>0.35550773000000002</v>
      </c>
      <c r="AY2376">
        <v>0.32404143000000002</v>
      </c>
    </row>
    <row r="2377" spans="1:51">
      <c r="A2377">
        <v>2017</v>
      </c>
      <c r="B2377" t="b">
        <v>1</v>
      </c>
      <c r="C2377" t="s">
        <v>128</v>
      </c>
      <c r="D2377" t="s">
        <v>7563</v>
      </c>
      <c r="E2377" t="s">
        <v>7564</v>
      </c>
      <c r="H2377" t="s">
        <v>7565</v>
      </c>
      <c r="I2377" t="s">
        <v>563</v>
      </c>
      <c r="K2377" s="7">
        <v>0.2</v>
      </c>
      <c r="L2377">
        <v>0.04</v>
      </c>
      <c r="M2377" s="7">
        <v>0.75</v>
      </c>
      <c r="N2377">
        <v>-0.02</v>
      </c>
      <c r="O2377" s="7">
        <v>0.12</v>
      </c>
      <c r="P2377">
        <v>0.06</v>
      </c>
      <c r="Q2377" t="s">
        <v>135</v>
      </c>
      <c r="R2377">
        <v>15.38</v>
      </c>
      <c r="S2377">
        <v>15.46</v>
      </c>
      <c r="T2377">
        <v>15.42</v>
      </c>
      <c r="U2377">
        <v>15.33</v>
      </c>
      <c r="V2377">
        <v>15.32</v>
      </c>
      <c r="W2377">
        <v>15.3</v>
      </c>
      <c r="X2377">
        <v>15.45</v>
      </c>
      <c r="Y2377">
        <v>15.35</v>
      </c>
      <c r="Z2377">
        <v>15.33</v>
      </c>
      <c r="AA2377">
        <v>15.38</v>
      </c>
      <c r="AB2377">
        <v>15.32</v>
      </c>
      <c r="AC2377">
        <v>15.26</v>
      </c>
      <c r="AD2377">
        <v>15.39</v>
      </c>
      <c r="AE2377">
        <v>15.38</v>
      </c>
      <c r="AF2377">
        <v>15.33</v>
      </c>
      <c r="AG2377">
        <v>15.36</v>
      </c>
      <c r="AH2377">
        <v>15.56</v>
      </c>
      <c r="AI2377">
        <v>0.25920925</v>
      </c>
      <c r="AJ2377">
        <v>0.26317170000000001</v>
      </c>
      <c r="AK2377">
        <v>0.28160822000000002</v>
      </c>
      <c r="AL2377">
        <v>0.28834334</v>
      </c>
      <c r="AM2377">
        <v>0.26424626000000001</v>
      </c>
      <c r="AN2377">
        <v>0.29231780000000002</v>
      </c>
      <c r="AO2377">
        <v>0.26939427999999999</v>
      </c>
      <c r="AP2377">
        <v>0.28563499999999997</v>
      </c>
      <c r="AQ2377">
        <v>0.29227892</v>
      </c>
      <c r="AR2377">
        <v>0.27457407</v>
      </c>
      <c r="AS2377">
        <v>0.28396589999999999</v>
      </c>
      <c r="AT2377">
        <v>0.29513144000000002</v>
      </c>
      <c r="AU2377">
        <v>0.26496592000000002</v>
      </c>
      <c r="AV2377">
        <v>0.2917805</v>
      </c>
      <c r="AW2377">
        <v>0.28373826000000002</v>
      </c>
      <c r="AX2377">
        <v>0.37758293999999998</v>
      </c>
      <c r="AY2377">
        <v>0.32000192999999999</v>
      </c>
    </row>
    <row r="2378" spans="1:51">
      <c r="A2378">
        <v>2006</v>
      </c>
      <c r="B2378" t="b">
        <v>1</v>
      </c>
      <c r="C2378" t="s">
        <v>128</v>
      </c>
      <c r="D2378" t="s">
        <v>7566</v>
      </c>
      <c r="E2378" t="s">
        <v>7567</v>
      </c>
      <c r="H2378" t="s">
        <v>7568</v>
      </c>
      <c r="I2378" t="s">
        <v>197</v>
      </c>
      <c r="K2378" s="7">
        <v>0.2</v>
      </c>
      <c r="L2378">
        <v>0.09</v>
      </c>
      <c r="M2378" s="7">
        <v>0.55000000000000004</v>
      </c>
      <c r="N2378">
        <v>-0.01</v>
      </c>
      <c r="O2378" s="7">
        <v>0.12</v>
      </c>
      <c r="P2378">
        <v>0.11</v>
      </c>
      <c r="Q2378" t="s">
        <v>135</v>
      </c>
      <c r="R2378">
        <v>17.46</v>
      </c>
      <c r="S2378">
        <v>17.46</v>
      </c>
      <c r="T2378">
        <v>17.489999999999998</v>
      </c>
      <c r="U2378">
        <v>17.48</v>
      </c>
      <c r="V2378">
        <v>17.47</v>
      </c>
      <c r="W2378">
        <v>17.45</v>
      </c>
      <c r="X2378">
        <v>17.39</v>
      </c>
      <c r="Y2378">
        <v>17.38</v>
      </c>
      <c r="Z2378">
        <v>17.47</v>
      </c>
      <c r="AA2378">
        <v>17.440000000000001</v>
      </c>
      <c r="AB2378">
        <v>17.48</v>
      </c>
      <c r="AC2378">
        <v>17.41</v>
      </c>
      <c r="AD2378">
        <v>17.54</v>
      </c>
      <c r="AE2378">
        <v>17.52</v>
      </c>
      <c r="AF2378">
        <v>17.59</v>
      </c>
      <c r="AG2378">
        <v>17.55</v>
      </c>
      <c r="AH2378">
        <v>17.57</v>
      </c>
      <c r="AI2378">
        <v>0.27194776999999998</v>
      </c>
      <c r="AJ2378">
        <v>0.26473263000000002</v>
      </c>
      <c r="AK2378">
        <v>0.31547530000000001</v>
      </c>
      <c r="AL2378">
        <v>0.31314522</v>
      </c>
      <c r="AM2378">
        <v>0.34679389999999999</v>
      </c>
      <c r="AN2378">
        <v>0.31716280000000002</v>
      </c>
      <c r="AO2378">
        <v>0.31038389999999999</v>
      </c>
      <c r="AP2378">
        <v>0.27762386</v>
      </c>
      <c r="AQ2378">
        <v>0.26397055000000003</v>
      </c>
      <c r="AR2378">
        <v>0.30434158</v>
      </c>
      <c r="AS2378">
        <v>0.30846237999999998</v>
      </c>
      <c r="AT2378">
        <v>0.28320025999999998</v>
      </c>
      <c r="AU2378">
        <v>0.29205975000000001</v>
      </c>
      <c r="AV2378">
        <v>0.29696104000000001</v>
      </c>
      <c r="AW2378">
        <v>0.32152399999999998</v>
      </c>
      <c r="AX2378">
        <v>0.30787563000000001</v>
      </c>
      <c r="AY2378">
        <v>0.31387197999999999</v>
      </c>
    </row>
    <row r="2379" spans="1:51">
      <c r="A2379">
        <v>2312</v>
      </c>
      <c r="B2379" t="b">
        <v>1</v>
      </c>
      <c r="C2379" t="s">
        <v>128</v>
      </c>
      <c r="D2379" t="s">
        <v>7569</v>
      </c>
      <c r="E2379" t="s">
        <v>7570</v>
      </c>
      <c r="H2379" t="s">
        <v>7571</v>
      </c>
      <c r="I2379" t="s">
        <v>212</v>
      </c>
      <c r="J2379" t="b">
        <v>1</v>
      </c>
      <c r="K2379" s="7">
        <v>0.32</v>
      </c>
      <c r="L2379">
        <v>-0.04</v>
      </c>
      <c r="M2379" s="7">
        <v>0.4</v>
      </c>
      <c r="N2379">
        <v>0.03</v>
      </c>
      <c r="O2379" s="7">
        <v>0.12</v>
      </c>
      <c r="P2379">
        <v>-0.08</v>
      </c>
      <c r="Q2379" t="s">
        <v>135</v>
      </c>
      <c r="R2379">
        <v>16.89</v>
      </c>
      <c r="S2379">
        <v>16.89</v>
      </c>
      <c r="T2379">
        <v>16.93</v>
      </c>
      <c r="U2379">
        <v>16.670000000000002</v>
      </c>
      <c r="V2379">
        <v>16.91</v>
      </c>
      <c r="W2379">
        <v>16.87</v>
      </c>
      <c r="X2379">
        <v>16.88</v>
      </c>
      <c r="Y2379">
        <v>16.89</v>
      </c>
      <c r="Z2379">
        <v>16.920000000000002</v>
      </c>
      <c r="AA2379">
        <v>16.86</v>
      </c>
      <c r="AB2379">
        <v>16.89</v>
      </c>
      <c r="AC2379">
        <v>16.91</v>
      </c>
      <c r="AD2379">
        <v>16.920000000000002</v>
      </c>
      <c r="AE2379">
        <v>16.8</v>
      </c>
      <c r="AF2379">
        <v>16.78</v>
      </c>
      <c r="AG2379">
        <v>16.87</v>
      </c>
      <c r="AH2379">
        <v>16.73</v>
      </c>
      <c r="AI2379">
        <v>0.24425516</v>
      </c>
      <c r="AJ2379">
        <v>0.27795399999999998</v>
      </c>
      <c r="AK2379">
        <v>0.27233800000000002</v>
      </c>
      <c r="AL2379">
        <v>0.24969867000000001</v>
      </c>
      <c r="AM2379">
        <v>0.25289124000000002</v>
      </c>
      <c r="AN2379">
        <v>0.27974260000000001</v>
      </c>
      <c r="AO2379">
        <v>0.25313869999999999</v>
      </c>
      <c r="AP2379">
        <v>0.27659454999999999</v>
      </c>
      <c r="AQ2379">
        <v>0.24427636</v>
      </c>
      <c r="AR2379">
        <v>0.24573974000000001</v>
      </c>
      <c r="AS2379">
        <v>0.2766808</v>
      </c>
      <c r="AT2379">
        <v>0.26982692000000003</v>
      </c>
      <c r="AU2379">
        <v>0.27475578000000001</v>
      </c>
      <c r="AV2379">
        <v>0.24073030000000001</v>
      </c>
      <c r="AW2379">
        <v>0.24901857999999999</v>
      </c>
      <c r="AX2379">
        <v>0.30550097999999998</v>
      </c>
      <c r="AY2379">
        <v>0.31958765</v>
      </c>
    </row>
    <row r="2380" spans="1:51">
      <c r="A2380">
        <v>2352</v>
      </c>
      <c r="B2380" t="b">
        <v>1</v>
      </c>
      <c r="C2380" t="s">
        <v>128</v>
      </c>
      <c r="D2380" t="s">
        <v>7572</v>
      </c>
      <c r="E2380" t="s">
        <v>7573</v>
      </c>
      <c r="H2380" t="s">
        <v>7574</v>
      </c>
      <c r="I2380" t="s">
        <v>171</v>
      </c>
      <c r="K2380" s="7">
        <v>0.34</v>
      </c>
      <c r="L2380">
        <v>0.15</v>
      </c>
      <c r="M2380" s="7">
        <v>0.39</v>
      </c>
      <c r="N2380">
        <v>-0.09</v>
      </c>
      <c r="O2380" s="7">
        <v>0.12</v>
      </c>
      <c r="P2380">
        <v>0.24</v>
      </c>
      <c r="Q2380" t="s">
        <v>135</v>
      </c>
      <c r="R2380">
        <v>15.39</v>
      </c>
      <c r="S2380">
        <v>15.1</v>
      </c>
      <c r="T2380">
        <v>15.47</v>
      </c>
      <c r="U2380">
        <v>15</v>
      </c>
      <c r="V2380">
        <v>15</v>
      </c>
      <c r="W2380">
        <v>15.3</v>
      </c>
      <c r="X2380">
        <v>15.15</v>
      </c>
      <c r="Y2380">
        <v>15.05</v>
      </c>
      <c r="Z2380">
        <v>14.56</v>
      </c>
      <c r="AA2380">
        <v>15.19</v>
      </c>
      <c r="AB2380">
        <v>15.3</v>
      </c>
      <c r="AC2380">
        <v>14.82</v>
      </c>
      <c r="AD2380">
        <v>15.43</v>
      </c>
      <c r="AE2380">
        <v>15.74</v>
      </c>
      <c r="AF2380">
        <v>15.58</v>
      </c>
      <c r="AG2380">
        <v>15.08</v>
      </c>
      <c r="AH2380">
        <v>15.21</v>
      </c>
      <c r="AI2380">
        <v>0.27037551999999998</v>
      </c>
      <c r="AJ2380">
        <v>0.28189597</v>
      </c>
      <c r="AK2380">
        <v>0.31294939999999999</v>
      </c>
      <c r="AL2380">
        <v>0.30521396000000001</v>
      </c>
      <c r="AM2380">
        <v>0.29958027999999998</v>
      </c>
      <c r="AN2380">
        <v>0.29374513000000002</v>
      </c>
      <c r="AO2380">
        <v>0.30345224999999998</v>
      </c>
      <c r="AP2380">
        <v>0.32604070000000002</v>
      </c>
      <c r="AQ2380">
        <v>0.2902825</v>
      </c>
      <c r="AR2380">
        <v>0.31848904</v>
      </c>
      <c r="AS2380">
        <v>0.31673440000000003</v>
      </c>
      <c r="AT2380">
        <v>0.32697880000000001</v>
      </c>
      <c r="AU2380">
        <v>0.30190262000000001</v>
      </c>
      <c r="AV2380">
        <v>0.28888839999999999</v>
      </c>
      <c r="AW2380">
        <v>0.31681216000000001</v>
      </c>
      <c r="AX2380">
        <v>0.33111942</v>
      </c>
      <c r="AY2380">
        <v>0.30362331999999997</v>
      </c>
    </row>
    <row r="2381" spans="1:51">
      <c r="A2381">
        <v>2550</v>
      </c>
      <c r="B2381" t="b">
        <v>1</v>
      </c>
      <c r="C2381" t="s">
        <v>128</v>
      </c>
      <c r="D2381" t="s">
        <v>7575</v>
      </c>
      <c r="E2381" t="s">
        <v>7576</v>
      </c>
      <c r="H2381" t="s">
        <v>7577</v>
      </c>
      <c r="I2381" t="s">
        <v>1208</v>
      </c>
      <c r="K2381" s="7">
        <v>0.43</v>
      </c>
      <c r="L2381">
        <v>-0.13</v>
      </c>
      <c r="M2381" s="7">
        <v>0.19</v>
      </c>
      <c r="N2381">
        <v>0.09</v>
      </c>
      <c r="O2381" s="7">
        <v>0.12</v>
      </c>
      <c r="P2381">
        <v>-0.21</v>
      </c>
      <c r="Q2381" t="s">
        <v>135</v>
      </c>
      <c r="R2381">
        <v>15.45</v>
      </c>
      <c r="S2381">
        <v>15.42</v>
      </c>
      <c r="T2381">
        <v>15.41</v>
      </c>
      <c r="U2381">
        <v>15.51</v>
      </c>
      <c r="V2381">
        <v>15.35</v>
      </c>
      <c r="W2381">
        <v>15.53</v>
      </c>
      <c r="X2381">
        <v>15.35</v>
      </c>
      <c r="Y2381">
        <v>15.48</v>
      </c>
      <c r="Z2381">
        <v>15.54</v>
      </c>
      <c r="AA2381">
        <v>15.45</v>
      </c>
      <c r="AB2381">
        <v>15.52</v>
      </c>
      <c r="AC2381">
        <v>15.56</v>
      </c>
      <c r="AD2381">
        <v>15.36</v>
      </c>
      <c r="AE2381">
        <v>15.26</v>
      </c>
      <c r="AF2381">
        <v>15.37</v>
      </c>
      <c r="AG2381">
        <v>15.35</v>
      </c>
      <c r="AH2381">
        <v>15.25</v>
      </c>
      <c r="AI2381">
        <v>0.26669229999999999</v>
      </c>
      <c r="AJ2381">
        <v>0.27209482000000002</v>
      </c>
      <c r="AK2381">
        <v>0.28892020000000002</v>
      </c>
      <c r="AL2381">
        <v>0.29917026000000002</v>
      </c>
      <c r="AM2381">
        <v>0.26900121999999999</v>
      </c>
      <c r="AN2381">
        <v>0.26888951999999999</v>
      </c>
      <c r="AO2381">
        <v>0.28514862000000002</v>
      </c>
      <c r="AP2381">
        <v>0.27889920000000001</v>
      </c>
      <c r="AQ2381">
        <v>0.31337002000000003</v>
      </c>
      <c r="AR2381">
        <v>0.28683046000000001</v>
      </c>
      <c r="AS2381">
        <v>0.30028936000000001</v>
      </c>
      <c r="AT2381">
        <v>0.31493663999999999</v>
      </c>
      <c r="AU2381">
        <v>0.26320139999999997</v>
      </c>
      <c r="AV2381">
        <v>0.31205087999999997</v>
      </c>
      <c r="AW2381">
        <v>0.27435562000000002</v>
      </c>
      <c r="AX2381">
        <v>0.26375140000000002</v>
      </c>
      <c r="AY2381">
        <v>0.27190252999999998</v>
      </c>
    </row>
    <row r="2382" spans="1:51">
      <c r="A2382">
        <v>2575</v>
      </c>
      <c r="B2382" t="b">
        <v>1</v>
      </c>
      <c r="C2382" t="s">
        <v>128</v>
      </c>
      <c r="D2382" t="s">
        <v>7578</v>
      </c>
      <c r="E2382" t="s">
        <v>7579</v>
      </c>
      <c r="H2382" t="s">
        <v>7580</v>
      </c>
      <c r="I2382" t="s">
        <v>697</v>
      </c>
      <c r="K2382" s="7">
        <v>0.44</v>
      </c>
      <c r="L2382">
        <v>-0.09</v>
      </c>
      <c r="M2382" s="7">
        <v>0.25</v>
      </c>
      <c r="N2382">
        <v>0.05</v>
      </c>
      <c r="O2382" s="7">
        <v>0.12</v>
      </c>
      <c r="P2382">
        <v>-0.15</v>
      </c>
      <c r="Q2382" t="s">
        <v>135</v>
      </c>
      <c r="R2382">
        <v>15.36</v>
      </c>
      <c r="S2382">
        <v>15.41</v>
      </c>
      <c r="T2382">
        <v>15.47</v>
      </c>
      <c r="U2382">
        <v>15.48</v>
      </c>
      <c r="V2382">
        <v>15.34</v>
      </c>
      <c r="W2382">
        <v>15.32</v>
      </c>
      <c r="X2382">
        <v>15.47</v>
      </c>
      <c r="Y2382">
        <v>15.72</v>
      </c>
      <c r="Z2382">
        <v>15.46</v>
      </c>
      <c r="AA2382">
        <v>15.18</v>
      </c>
      <c r="AB2382">
        <v>15.34</v>
      </c>
      <c r="AC2382">
        <v>15.63</v>
      </c>
      <c r="AD2382">
        <v>15.32</v>
      </c>
      <c r="AE2382">
        <v>15.33</v>
      </c>
      <c r="AF2382">
        <v>15.27</v>
      </c>
      <c r="AG2382">
        <v>15.41</v>
      </c>
      <c r="AH2382">
        <v>15.27</v>
      </c>
      <c r="AI2382">
        <v>0</v>
      </c>
      <c r="AJ2382">
        <v>0</v>
      </c>
      <c r="AK2382">
        <v>0</v>
      </c>
      <c r="AL2382">
        <v>0</v>
      </c>
      <c r="AM2382">
        <v>0</v>
      </c>
      <c r="AN2382">
        <v>0</v>
      </c>
      <c r="AO2382">
        <v>0</v>
      </c>
      <c r="AP2382">
        <v>0</v>
      </c>
      <c r="AQ2382">
        <v>0</v>
      </c>
      <c r="AR2382">
        <v>0</v>
      </c>
      <c r="AS2382">
        <v>0</v>
      </c>
      <c r="AT2382">
        <v>0</v>
      </c>
      <c r="AU2382">
        <v>0</v>
      </c>
      <c r="AV2382">
        <v>0</v>
      </c>
      <c r="AW2382">
        <v>0</v>
      </c>
      <c r="AX2382">
        <v>0</v>
      </c>
      <c r="AY2382">
        <v>0</v>
      </c>
    </row>
    <row r="2383" spans="1:51">
      <c r="A2383">
        <v>2666</v>
      </c>
      <c r="B2383" t="b">
        <v>1</v>
      </c>
      <c r="C2383" t="s">
        <v>128</v>
      </c>
      <c r="D2383" t="s">
        <v>7581</v>
      </c>
      <c r="E2383" t="s">
        <v>7582</v>
      </c>
      <c r="H2383" t="s">
        <v>7583</v>
      </c>
      <c r="I2383" t="s">
        <v>525</v>
      </c>
      <c r="K2383" s="7">
        <v>0.49</v>
      </c>
      <c r="L2383">
        <v>-0.05</v>
      </c>
      <c r="M2383" s="7">
        <v>2.8000000000000001E-2</v>
      </c>
      <c r="N2383">
        <v>-0.37</v>
      </c>
      <c r="O2383" s="7">
        <v>0.12</v>
      </c>
      <c r="P2383">
        <v>0.32</v>
      </c>
      <c r="Q2383" t="s">
        <v>135</v>
      </c>
      <c r="R2383">
        <v>16.079999999999998</v>
      </c>
      <c r="S2383">
        <v>16.100000000000001</v>
      </c>
      <c r="T2383">
        <v>16.09</v>
      </c>
      <c r="U2383">
        <v>16.260000000000002</v>
      </c>
      <c r="V2383">
        <v>16.18</v>
      </c>
      <c r="W2383">
        <v>16.13</v>
      </c>
      <c r="X2383">
        <v>16.239999999999998</v>
      </c>
      <c r="Y2383">
        <v>15.94</v>
      </c>
      <c r="Z2383">
        <v>15.92</v>
      </c>
      <c r="AA2383">
        <v>15.75</v>
      </c>
      <c r="AB2383">
        <v>15.68</v>
      </c>
      <c r="AC2383">
        <v>15.9</v>
      </c>
      <c r="AD2383">
        <v>15.95</v>
      </c>
      <c r="AE2383">
        <v>16.260000000000002</v>
      </c>
      <c r="AF2383">
        <v>16.309999999999999</v>
      </c>
      <c r="AG2383">
        <v>16.12</v>
      </c>
      <c r="AH2383">
        <v>15.94</v>
      </c>
      <c r="AI2383">
        <v>0.31333539999999999</v>
      </c>
      <c r="AJ2383">
        <v>0.25118183999999999</v>
      </c>
      <c r="AK2383">
        <v>0.36909953000000001</v>
      </c>
      <c r="AL2383">
        <v>0.45144637999999998</v>
      </c>
      <c r="AM2383">
        <v>0.3083613</v>
      </c>
      <c r="AN2383">
        <v>0.2510348</v>
      </c>
      <c r="AO2383">
        <v>0.24895354</v>
      </c>
      <c r="AP2383">
        <v>0.3099576</v>
      </c>
      <c r="AQ2383">
        <v>0.28471315000000003</v>
      </c>
      <c r="AR2383">
        <v>0.30947756999999998</v>
      </c>
      <c r="AS2383">
        <v>0.25408386999999999</v>
      </c>
      <c r="AT2383">
        <v>0.25716402999999999</v>
      </c>
      <c r="AU2383">
        <v>0.25703397</v>
      </c>
      <c r="AV2383">
        <v>0.30336317000000002</v>
      </c>
      <c r="AW2383">
        <v>0.35856670000000002</v>
      </c>
      <c r="AX2383">
        <v>0.27357443999999997</v>
      </c>
      <c r="AY2383">
        <v>0.30035015999999998</v>
      </c>
    </row>
    <row r="2384" spans="1:51">
      <c r="A2384">
        <v>673.7</v>
      </c>
      <c r="B2384" t="b">
        <v>1</v>
      </c>
      <c r="C2384" t="s">
        <v>128</v>
      </c>
      <c r="D2384" t="s">
        <v>7584</v>
      </c>
      <c r="E2384" t="s">
        <v>7585</v>
      </c>
      <c r="H2384" t="s">
        <v>7586</v>
      </c>
      <c r="I2384" t="s">
        <v>4834</v>
      </c>
      <c r="J2384" t="b">
        <v>1</v>
      </c>
      <c r="K2384" s="7">
        <v>0.56999999999999995</v>
      </c>
      <c r="L2384">
        <v>0</v>
      </c>
      <c r="M2384" s="7">
        <v>0.21</v>
      </c>
      <c r="N2384">
        <v>-0.05</v>
      </c>
      <c r="O2384" s="7">
        <v>0.12</v>
      </c>
      <c r="P2384">
        <v>0.05</v>
      </c>
      <c r="Q2384" t="s">
        <v>135</v>
      </c>
      <c r="R2384">
        <v>15.22</v>
      </c>
      <c r="S2384">
        <v>15.29</v>
      </c>
      <c r="T2384">
        <v>15.29</v>
      </c>
      <c r="U2384">
        <v>15.22</v>
      </c>
      <c r="V2384">
        <v>15.23</v>
      </c>
      <c r="W2384">
        <v>15.23</v>
      </c>
      <c r="X2384">
        <v>15.24</v>
      </c>
      <c r="Y2384">
        <v>15.22</v>
      </c>
      <c r="Z2384">
        <v>15.29</v>
      </c>
      <c r="AA2384">
        <v>15.19</v>
      </c>
      <c r="AB2384">
        <v>15.11</v>
      </c>
      <c r="AC2384">
        <v>15.07</v>
      </c>
      <c r="AD2384">
        <v>15.16</v>
      </c>
      <c r="AE2384">
        <v>15.2</v>
      </c>
      <c r="AF2384">
        <v>15.29</v>
      </c>
      <c r="AG2384">
        <v>15.38</v>
      </c>
      <c r="AH2384">
        <v>15.28</v>
      </c>
      <c r="AI2384">
        <v>0</v>
      </c>
      <c r="AJ2384">
        <v>0</v>
      </c>
      <c r="AK2384">
        <v>0</v>
      </c>
      <c r="AL2384">
        <v>0</v>
      </c>
      <c r="AM2384">
        <v>0</v>
      </c>
      <c r="AN2384">
        <v>0</v>
      </c>
      <c r="AO2384">
        <v>0</v>
      </c>
      <c r="AP2384">
        <v>0</v>
      </c>
      <c r="AQ2384">
        <v>0</v>
      </c>
      <c r="AR2384">
        <v>0</v>
      </c>
      <c r="AS2384">
        <v>0</v>
      </c>
      <c r="AT2384">
        <v>0</v>
      </c>
      <c r="AU2384">
        <v>0</v>
      </c>
      <c r="AV2384">
        <v>0</v>
      </c>
      <c r="AW2384">
        <v>0</v>
      </c>
      <c r="AX2384">
        <v>0</v>
      </c>
      <c r="AY2384">
        <v>0</v>
      </c>
    </row>
    <row r="2385" spans="1:51">
      <c r="A2385">
        <v>2892</v>
      </c>
      <c r="B2385" t="b">
        <v>1</v>
      </c>
      <c r="C2385" t="s">
        <v>128</v>
      </c>
      <c r="D2385" t="s">
        <v>7587</v>
      </c>
      <c r="E2385" t="s">
        <v>7588</v>
      </c>
      <c r="H2385" t="s">
        <v>7589</v>
      </c>
      <c r="I2385" t="s">
        <v>597</v>
      </c>
      <c r="K2385" s="7">
        <v>0.62</v>
      </c>
      <c r="L2385">
        <v>-0.03</v>
      </c>
      <c r="M2385" s="7">
        <v>2.1000000000000001E-2</v>
      </c>
      <c r="N2385">
        <v>-0.08</v>
      </c>
      <c r="O2385" s="7">
        <v>0.12</v>
      </c>
      <c r="P2385">
        <v>0.05</v>
      </c>
      <c r="Q2385" t="s">
        <v>135</v>
      </c>
      <c r="R2385">
        <v>16.22</v>
      </c>
      <c r="S2385">
        <v>16.29</v>
      </c>
      <c r="T2385">
        <v>16.309999999999999</v>
      </c>
      <c r="U2385">
        <v>16.39</v>
      </c>
      <c r="V2385">
        <v>16.25</v>
      </c>
      <c r="W2385">
        <v>16.25</v>
      </c>
      <c r="X2385">
        <v>16.27</v>
      </c>
      <c r="Y2385">
        <v>16.260000000000002</v>
      </c>
      <c r="Z2385">
        <v>16.18</v>
      </c>
      <c r="AA2385">
        <v>16.23</v>
      </c>
      <c r="AB2385">
        <v>16.28</v>
      </c>
      <c r="AC2385">
        <v>16.14</v>
      </c>
      <c r="AD2385">
        <v>16.239999999999998</v>
      </c>
      <c r="AE2385">
        <v>16.28</v>
      </c>
      <c r="AF2385">
        <v>16.29</v>
      </c>
      <c r="AG2385">
        <v>16.260000000000002</v>
      </c>
      <c r="AH2385">
        <v>16.29</v>
      </c>
      <c r="AI2385">
        <v>0.31983719999999999</v>
      </c>
      <c r="AJ2385">
        <v>0.30513054000000001</v>
      </c>
      <c r="AK2385">
        <v>0.33879756999999999</v>
      </c>
      <c r="AL2385">
        <v>0.33855298</v>
      </c>
      <c r="AM2385">
        <v>0.31047789999999997</v>
      </c>
      <c r="AN2385">
        <v>0.32808306999999998</v>
      </c>
      <c r="AO2385">
        <v>0.36049880000000001</v>
      </c>
      <c r="AP2385">
        <v>0.29375430000000002</v>
      </c>
      <c r="AQ2385">
        <v>0.41197813</v>
      </c>
      <c r="AR2385">
        <v>0.34738841999999998</v>
      </c>
      <c r="AS2385">
        <v>0.51632449999999996</v>
      </c>
      <c r="AT2385">
        <v>0.4725163</v>
      </c>
      <c r="AU2385">
        <v>0.26815919999999999</v>
      </c>
      <c r="AV2385">
        <v>0.28315501999999998</v>
      </c>
      <c r="AW2385">
        <v>0.28979822999999999</v>
      </c>
      <c r="AX2385">
        <v>0.38262417999999998</v>
      </c>
      <c r="AY2385">
        <v>0.46018284999999998</v>
      </c>
    </row>
    <row r="2386" spans="1:51">
      <c r="A2386">
        <v>2905</v>
      </c>
      <c r="B2386" t="b">
        <v>1</v>
      </c>
      <c r="C2386" t="s">
        <v>128</v>
      </c>
      <c r="D2386" t="s">
        <v>7590</v>
      </c>
      <c r="E2386" t="s">
        <v>7591</v>
      </c>
      <c r="H2386" t="s">
        <v>7592</v>
      </c>
      <c r="I2386" t="s">
        <v>187</v>
      </c>
      <c r="K2386" s="7">
        <v>0.63</v>
      </c>
      <c r="L2386">
        <v>-0.16</v>
      </c>
      <c r="M2386" s="7">
        <v>0.26</v>
      </c>
      <c r="N2386">
        <v>0.3</v>
      </c>
      <c r="O2386" s="7">
        <v>0.12</v>
      </c>
      <c r="P2386">
        <v>-0.46</v>
      </c>
      <c r="Q2386" t="s">
        <v>135</v>
      </c>
      <c r="R2386">
        <v>0</v>
      </c>
      <c r="S2386">
        <v>14.31</v>
      </c>
      <c r="T2386">
        <v>0</v>
      </c>
      <c r="U2386">
        <v>0</v>
      </c>
      <c r="V2386">
        <v>0</v>
      </c>
      <c r="W2386">
        <v>14.27</v>
      </c>
      <c r="X2386">
        <v>14.42</v>
      </c>
      <c r="Y2386">
        <v>0</v>
      </c>
      <c r="Z2386">
        <v>0</v>
      </c>
      <c r="AA2386">
        <v>0</v>
      </c>
      <c r="AB2386">
        <v>14.61</v>
      </c>
      <c r="AC2386">
        <v>14.73</v>
      </c>
      <c r="AD2386">
        <v>0</v>
      </c>
      <c r="AE2386">
        <v>0</v>
      </c>
      <c r="AF2386">
        <v>0</v>
      </c>
      <c r="AG2386">
        <v>14.04</v>
      </c>
      <c r="AH2386">
        <v>14.47</v>
      </c>
      <c r="AI2386">
        <v>0</v>
      </c>
      <c r="AJ2386">
        <v>0.26351174999999999</v>
      </c>
      <c r="AK2386">
        <v>0</v>
      </c>
      <c r="AL2386">
        <v>0</v>
      </c>
      <c r="AM2386">
        <v>0</v>
      </c>
      <c r="AN2386">
        <v>0.25722909999999999</v>
      </c>
      <c r="AO2386">
        <v>0.26218196999999999</v>
      </c>
      <c r="AP2386">
        <v>0</v>
      </c>
      <c r="AQ2386">
        <v>0</v>
      </c>
      <c r="AR2386">
        <v>0</v>
      </c>
      <c r="AS2386">
        <v>0.26368847000000001</v>
      </c>
      <c r="AT2386">
        <v>0.25641324999999998</v>
      </c>
      <c r="AU2386">
        <v>0</v>
      </c>
      <c r="AV2386">
        <v>0</v>
      </c>
      <c r="AW2386">
        <v>0</v>
      </c>
      <c r="AX2386">
        <v>0.26383907000000001</v>
      </c>
      <c r="AY2386">
        <v>0.2568127</v>
      </c>
    </row>
    <row r="2387" spans="1:51">
      <c r="A2387">
        <v>2913</v>
      </c>
      <c r="B2387" t="b">
        <v>1</v>
      </c>
      <c r="C2387" t="s">
        <v>128</v>
      </c>
      <c r="D2387" t="s">
        <v>7593</v>
      </c>
      <c r="E2387" t="s">
        <v>7594</v>
      </c>
      <c r="H2387" t="s">
        <v>7595</v>
      </c>
      <c r="I2387" t="s">
        <v>1981</v>
      </c>
      <c r="K2387" s="7">
        <v>0.64</v>
      </c>
      <c r="L2387">
        <v>0.05</v>
      </c>
      <c r="M2387" s="7">
        <v>0.15</v>
      </c>
      <c r="N2387">
        <v>-7.0000000000000007E-2</v>
      </c>
      <c r="O2387" s="7">
        <v>0.12</v>
      </c>
      <c r="P2387">
        <v>0.12</v>
      </c>
      <c r="Q2387" t="s">
        <v>135</v>
      </c>
      <c r="R2387">
        <v>15.5</v>
      </c>
      <c r="S2387">
        <v>15.59</v>
      </c>
      <c r="T2387">
        <v>15.59</v>
      </c>
      <c r="U2387">
        <v>15.56</v>
      </c>
      <c r="V2387">
        <v>15.5</v>
      </c>
      <c r="W2387">
        <v>15.56</v>
      </c>
      <c r="X2387">
        <v>15.29</v>
      </c>
      <c r="Y2387">
        <v>15.41</v>
      </c>
      <c r="Z2387">
        <v>15.5</v>
      </c>
      <c r="AA2387">
        <v>15.43</v>
      </c>
      <c r="AB2387">
        <v>15.4</v>
      </c>
      <c r="AC2387">
        <v>15.56</v>
      </c>
      <c r="AD2387">
        <v>15.54</v>
      </c>
      <c r="AE2387">
        <v>15.49</v>
      </c>
      <c r="AF2387">
        <v>15.64</v>
      </c>
      <c r="AG2387">
        <v>15.62</v>
      </c>
      <c r="AH2387">
        <v>15.65</v>
      </c>
      <c r="AI2387">
        <v>0.29853752</v>
      </c>
      <c r="AJ2387">
        <v>0.30923083000000001</v>
      </c>
      <c r="AK2387">
        <v>0.25026280000000001</v>
      </c>
      <c r="AL2387">
        <v>0.29591757000000002</v>
      </c>
      <c r="AM2387">
        <v>0.25838850000000002</v>
      </c>
      <c r="AN2387">
        <v>0.53331890000000004</v>
      </c>
      <c r="AO2387">
        <v>0.26409638000000002</v>
      </c>
      <c r="AP2387">
        <v>0.45289563999999999</v>
      </c>
      <c r="AQ2387">
        <v>0.26934900000000001</v>
      </c>
      <c r="AR2387">
        <v>0.25969140000000002</v>
      </c>
      <c r="AS2387">
        <v>0.33467254000000002</v>
      </c>
      <c r="AT2387">
        <v>0.25011575000000003</v>
      </c>
      <c r="AU2387">
        <v>0.25177496999999999</v>
      </c>
      <c r="AV2387">
        <v>0.25660485</v>
      </c>
      <c r="AW2387">
        <v>0.2518492</v>
      </c>
      <c r="AX2387">
        <v>0.3324725</v>
      </c>
      <c r="AY2387">
        <v>0.39155295000000001</v>
      </c>
    </row>
    <row r="2388" spans="1:51">
      <c r="A2388">
        <v>2924</v>
      </c>
      <c r="B2388" t="b">
        <v>1</v>
      </c>
      <c r="C2388" t="s">
        <v>128</v>
      </c>
      <c r="D2388" t="s">
        <v>7596</v>
      </c>
      <c r="E2388" t="s">
        <v>7597</v>
      </c>
      <c r="H2388" t="s">
        <v>7598</v>
      </c>
      <c r="I2388" t="s">
        <v>972</v>
      </c>
      <c r="K2388" s="7">
        <v>0.64</v>
      </c>
      <c r="L2388">
        <v>-0.02</v>
      </c>
      <c r="M2388" s="7">
        <v>0.1</v>
      </c>
      <c r="N2388">
        <v>0.09</v>
      </c>
      <c r="O2388" s="7">
        <v>0.12</v>
      </c>
      <c r="P2388">
        <v>-0.1</v>
      </c>
      <c r="Q2388" t="s">
        <v>135</v>
      </c>
      <c r="R2388">
        <v>14.92</v>
      </c>
      <c r="S2388">
        <v>14.88</v>
      </c>
      <c r="T2388">
        <v>14.86</v>
      </c>
      <c r="U2388">
        <v>14.85</v>
      </c>
      <c r="V2388">
        <v>14.85</v>
      </c>
      <c r="W2388">
        <v>14.81</v>
      </c>
      <c r="X2388">
        <v>14.77</v>
      </c>
      <c r="Y2388">
        <v>15.04</v>
      </c>
      <c r="Z2388">
        <v>14.88</v>
      </c>
      <c r="AA2388">
        <v>14.9</v>
      </c>
      <c r="AB2388">
        <v>14.89</v>
      </c>
      <c r="AC2388">
        <v>14.87</v>
      </c>
      <c r="AD2388">
        <v>14.71</v>
      </c>
      <c r="AE2388">
        <v>14.78</v>
      </c>
      <c r="AF2388">
        <v>14.79</v>
      </c>
      <c r="AG2388">
        <v>14.97</v>
      </c>
      <c r="AH2388">
        <v>14.9</v>
      </c>
      <c r="AI2388">
        <v>0.26120989999999999</v>
      </c>
      <c r="AJ2388">
        <v>0.28236324000000002</v>
      </c>
      <c r="AK2388">
        <v>0.30844825999999997</v>
      </c>
      <c r="AL2388">
        <v>0.32895332999999999</v>
      </c>
      <c r="AM2388">
        <v>0.26091724999999999</v>
      </c>
      <c r="AN2388">
        <v>0.36329689999999998</v>
      </c>
      <c r="AO2388">
        <v>0.29056245000000003</v>
      </c>
      <c r="AP2388">
        <v>0.30287608999999999</v>
      </c>
      <c r="AQ2388">
        <v>0.26764387000000001</v>
      </c>
      <c r="AR2388">
        <v>0.31600057999999998</v>
      </c>
      <c r="AS2388">
        <v>0.30684349999999999</v>
      </c>
      <c r="AT2388">
        <v>0.36374440000000002</v>
      </c>
      <c r="AU2388">
        <v>0.27001570000000003</v>
      </c>
      <c r="AV2388">
        <v>0.30651121999999997</v>
      </c>
      <c r="AW2388">
        <v>0.32138823999999999</v>
      </c>
      <c r="AX2388">
        <v>0.38575807000000001</v>
      </c>
      <c r="AY2388">
        <v>0.42100799999999999</v>
      </c>
    </row>
    <row r="2389" spans="1:51">
      <c r="A2389">
        <v>3052</v>
      </c>
      <c r="B2389" t="b">
        <v>1</v>
      </c>
      <c r="C2389" t="s">
        <v>128</v>
      </c>
      <c r="D2389" t="s">
        <v>7599</v>
      </c>
      <c r="E2389" t="s">
        <v>7600</v>
      </c>
      <c r="H2389" t="s">
        <v>7601</v>
      </c>
      <c r="I2389" t="s">
        <v>471</v>
      </c>
      <c r="K2389" s="7">
        <v>0.71</v>
      </c>
      <c r="L2389">
        <v>0.02</v>
      </c>
      <c r="M2389" s="7">
        <v>1.7999999999999999E-2</v>
      </c>
      <c r="N2389">
        <v>0.12</v>
      </c>
      <c r="O2389" s="7">
        <v>0.12</v>
      </c>
      <c r="P2389">
        <v>-0.09</v>
      </c>
      <c r="Q2389" t="s">
        <v>135</v>
      </c>
      <c r="R2389">
        <v>15.3</v>
      </c>
      <c r="S2389">
        <v>15.12</v>
      </c>
      <c r="T2389">
        <v>15.38</v>
      </c>
      <c r="U2389">
        <v>15.31</v>
      </c>
      <c r="V2389">
        <v>15.3</v>
      </c>
      <c r="W2389">
        <v>15.22</v>
      </c>
      <c r="X2389">
        <v>15.33</v>
      </c>
      <c r="Y2389">
        <v>15.38</v>
      </c>
      <c r="Z2389">
        <v>15.45</v>
      </c>
      <c r="AA2389">
        <v>15.39</v>
      </c>
      <c r="AB2389">
        <v>15.48</v>
      </c>
      <c r="AC2389">
        <v>15.44</v>
      </c>
      <c r="AD2389">
        <v>15.38</v>
      </c>
      <c r="AE2389">
        <v>15.35</v>
      </c>
      <c r="AF2389">
        <v>15.28</v>
      </c>
      <c r="AG2389">
        <v>15.54</v>
      </c>
      <c r="AH2389">
        <v>15.14</v>
      </c>
      <c r="AI2389">
        <v>0.27365645999999999</v>
      </c>
      <c r="AJ2389">
        <v>0.63112599999999996</v>
      </c>
      <c r="AK2389">
        <v>0.31357718000000001</v>
      </c>
      <c r="AL2389">
        <v>0.27105912999999998</v>
      </c>
      <c r="AM2389">
        <v>0.25903602999999997</v>
      </c>
      <c r="AN2389">
        <v>0.32624570000000003</v>
      </c>
      <c r="AO2389">
        <v>0.41821128000000002</v>
      </c>
      <c r="AP2389">
        <v>0.27183960000000001</v>
      </c>
      <c r="AQ2389">
        <v>0.26730310000000002</v>
      </c>
      <c r="AR2389">
        <v>0.26785239999999999</v>
      </c>
      <c r="AS2389">
        <v>0.36870858000000001</v>
      </c>
      <c r="AT2389">
        <v>0.32350554999999998</v>
      </c>
      <c r="AU2389">
        <v>0.29869166000000003</v>
      </c>
      <c r="AV2389">
        <v>0.26553574000000002</v>
      </c>
      <c r="AW2389">
        <v>0.28021625</v>
      </c>
      <c r="AX2389">
        <v>0.33545934999999999</v>
      </c>
      <c r="AY2389">
        <v>0.35060715999999997</v>
      </c>
    </row>
    <row r="2390" spans="1:51">
      <c r="A2390">
        <v>3249</v>
      </c>
      <c r="B2390" t="b">
        <v>1</v>
      </c>
      <c r="C2390" t="s">
        <v>128</v>
      </c>
      <c r="D2390" t="s">
        <v>7602</v>
      </c>
      <c r="E2390" t="s">
        <v>7603</v>
      </c>
      <c r="H2390" t="s">
        <v>7604</v>
      </c>
      <c r="I2390" t="s">
        <v>5104</v>
      </c>
      <c r="J2390" t="b">
        <v>1</v>
      </c>
      <c r="K2390" s="7">
        <v>0.83</v>
      </c>
      <c r="L2390">
        <v>-0.02</v>
      </c>
      <c r="M2390" s="7">
        <v>0.33</v>
      </c>
      <c r="N2390">
        <v>0.04</v>
      </c>
      <c r="O2390" s="7">
        <v>0.12</v>
      </c>
      <c r="P2390">
        <v>-0.06</v>
      </c>
      <c r="Q2390" t="s">
        <v>135</v>
      </c>
      <c r="R2390">
        <v>17.079999999999998</v>
      </c>
      <c r="S2390">
        <v>17.05</v>
      </c>
      <c r="T2390">
        <v>17.12</v>
      </c>
      <c r="U2390">
        <v>17.02</v>
      </c>
      <c r="V2390">
        <v>17</v>
      </c>
      <c r="W2390">
        <v>17.14</v>
      </c>
      <c r="X2390">
        <v>16.989999999999998</v>
      </c>
      <c r="Y2390">
        <v>17.11</v>
      </c>
      <c r="Z2390">
        <v>17.11</v>
      </c>
      <c r="AA2390">
        <v>17.100000000000001</v>
      </c>
      <c r="AB2390">
        <v>16.97</v>
      </c>
      <c r="AC2390">
        <v>17.170000000000002</v>
      </c>
      <c r="AD2390">
        <v>17.05</v>
      </c>
      <c r="AE2390">
        <v>16.97</v>
      </c>
      <c r="AF2390">
        <v>16.989999999999998</v>
      </c>
      <c r="AG2390">
        <v>17.12</v>
      </c>
      <c r="AH2390">
        <v>17</v>
      </c>
      <c r="AI2390">
        <v>0.27157872999999999</v>
      </c>
      <c r="AJ2390">
        <v>0.26509034999999997</v>
      </c>
      <c r="AK2390">
        <v>0.26731724000000001</v>
      </c>
      <c r="AL2390">
        <v>0.27832585999999998</v>
      </c>
      <c r="AM2390">
        <v>0.33830907999999998</v>
      </c>
      <c r="AN2390">
        <v>0.2501582</v>
      </c>
      <c r="AO2390">
        <v>0.24919672000000001</v>
      </c>
      <c r="AP2390">
        <v>0.27982457999999999</v>
      </c>
      <c r="AQ2390">
        <v>0.27250059999999998</v>
      </c>
      <c r="AR2390">
        <v>0.26843139999999999</v>
      </c>
      <c r="AS2390">
        <v>0.24650749999999999</v>
      </c>
      <c r="AT2390">
        <v>0.25928065</v>
      </c>
      <c r="AU2390">
        <v>0.26681674</v>
      </c>
      <c r="AV2390">
        <v>0.26934195</v>
      </c>
      <c r="AW2390">
        <v>0.26658627000000001</v>
      </c>
      <c r="AX2390">
        <v>0.75087040000000005</v>
      </c>
      <c r="AY2390">
        <v>0.28243889999999999</v>
      </c>
    </row>
    <row r="2391" spans="1:51">
      <c r="A2391">
        <v>3372</v>
      </c>
      <c r="B2391" t="b">
        <v>1</v>
      </c>
      <c r="C2391" t="s">
        <v>128</v>
      </c>
      <c r="D2391" t="s">
        <v>7605</v>
      </c>
      <c r="E2391" t="s">
        <v>7606</v>
      </c>
      <c r="H2391" t="s">
        <v>7607</v>
      </c>
      <c r="I2391" t="s">
        <v>344</v>
      </c>
      <c r="K2391" s="7">
        <v>0.9</v>
      </c>
      <c r="L2391">
        <v>-7.0000000000000007E-2</v>
      </c>
      <c r="M2391" s="7">
        <v>8.5000000000000006E-2</v>
      </c>
      <c r="N2391">
        <v>-0.17</v>
      </c>
      <c r="O2391" s="7">
        <v>0.12</v>
      </c>
      <c r="P2391">
        <v>0.11</v>
      </c>
      <c r="Q2391" t="s">
        <v>135</v>
      </c>
      <c r="R2391">
        <v>16.55</v>
      </c>
      <c r="S2391">
        <v>16.47</v>
      </c>
      <c r="T2391">
        <v>16.8</v>
      </c>
      <c r="U2391">
        <v>16.63</v>
      </c>
      <c r="V2391">
        <v>16.739999999999998</v>
      </c>
      <c r="W2391">
        <v>16.850000000000001</v>
      </c>
      <c r="X2391">
        <v>16.46</v>
      </c>
      <c r="Y2391">
        <v>16.41</v>
      </c>
      <c r="Z2391">
        <v>16.75</v>
      </c>
      <c r="AA2391">
        <v>16.38</v>
      </c>
      <c r="AB2391">
        <v>16.48</v>
      </c>
      <c r="AC2391">
        <v>16.670000000000002</v>
      </c>
      <c r="AD2391">
        <v>16.440000000000001</v>
      </c>
      <c r="AE2391">
        <v>16.489999999999998</v>
      </c>
      <c r="AF2391">
        <v>16.7</v>
      </c>
      <c r="AG2391">
        <v>16.850000000000001</v>
      </c>
      <c r="AH2391">
        <v>16.8</v>
      </c>
      <c r="AI2391">
        <v>0</v>
      </c>
      <c r="AJ2391">
        <v>0.28120032</v>
      </c>
      <c r="AK2391">
        <v>0</v>
      </c>
      <c r="AL2391">
        <v>0</v>
      </c>
      <c r="AM2391">
        <v>0</v>
      </c>
      <c r="AN2391">
        <v>0.32890382000000001</v>
      </c>
      <c r="AO2391">
        <v>0.59143219999999996</v>
      </c>
      <c r="AP2391">
        <v>0</v>
      </c>
      <c r="AQ2391">
        <v>0</v>
      </c>
      <c r="AR2391">
        <v>0</v>
      </c>
      <c r="AS2391">
        <v>0.24945405000000001</v>
      </c>
      <c r="AT2391">
        <v>0.25059789999999998</v>
      </c>
      <c r="AU2391">
        <v>0</v>
      </c>
      <c r="AV2391">
        <v>0</v>
      </c>
      <c r="AW2391">
        <v>0</v>
      </c>
      <c r="AX2391">
        <v>0.2525307</v>
      </c>
      <c r="AY2391">
        <v>0.26993440000000002</v>
      </c>
    </row>
    <row r="2392" spans="1:51">
      <c r="A2392">
        <v>3375</v>
      </c>
      <c r="B2392" t="b">
        <v>1</v>
      </c>
      <c r="C2392" t="s">
        <v>128</v>
      </c>
      <c r="D2392" t="s">
        <v>7608</v>
      </c>
      <c r="E2392" t="s">
        <v>7609</v>
      </c>
      <c r="H2392" t="s">
        <v>7610</v>
      </c>
      <c r="I2392" t="s">
        <v>568</v>
      </c>
      <c r="K2392" s="7">
        <v>0.9</v>
      </c>
      <c r="L2392">
        <v>0.01</v>
      </c>
      <c r="M2392" s="7">
        <v>0.03</v>
      </c>
      <c r="N2392">
        <v>0.08</v>
      </c>
      <c r="O2392" s="7">
        <v>0.12</v>
      </c>
      <c r="P2392">
        <v>-7.0000000000000007E-2</v>
      </c>
      <c r="Q2392" t="s">
        <v>135</v>
      </c>
      <c r="R2392">
        <v>16.22</v>
      </c>
      <c r="S2392">
        <v>16.239999999999998</v>
      </c>
      <c r="T2392">
        <v>16.260000000000002</v>
      </c>
      <c r="U2392">
        <v>16.12</v>
      </c>
      <c r="V2392">
        <v>16.260000000000002</v>
      </c>
      <c r="W2392">
        <v>16.28</v>
      </c>
      <c r="X2392">
        <v>16.170000000000002</v>
      </c>
      <c r="Y2392">
        <v>16.309999999999999</v>
      </c>
      <c r="Z2392">
        <v>16.399999999999999</v>
      </c>
      <c r="AA2392">
        <v>16.18</v>
      </c>
      <c r="AB2392">
        <v>16.18</v>
      </c>
      <c r="AC2392">
        <v>16.41</v>
      </c>
      <c r="AD2392">
        <v>16.27</v>
      </c>
      <c r="AE2392">
        <v>16.22</v>
      </c>
      <c r="AF2392">
        <v>16.23</v>
      </c>
      <c r="AG2392">
        <v>16.27</v>
      </c>
      <c r="AH2392">
        <v>16.11</v>
      </c>
      <c r="AI2392">
        <v>0.28353325000000001</v>
      </c>
      <c r="AJ2392">
        <v>0.2887767</v>
      </c>
      <c r="AK2392">
        <v>0.24531486999999999</v>
      </c>
      <c r="AL2392">
        <v>0.27463274999999998</v>
      </c>
      <c r="AM2392">
        <v>0.26357325999999998</v>
      </c>
      <c r="AN2392">
        <v>0.25817782</v>
      </c>
      <c r="AO2392">
        <v>0.27104711999999997</v>
      </c>
      <c r="AP2392">
        <v>0.50396560000000001</v>
      </c>
      <c r="AQ2392">
        <v>0.41502154000000002</v>
      </c>
      <c r="AR2392">
        <v>0.38735792000000002</v>
      </c>
      <c r="AS2392">
        <v>0.31317422</v>
      </c>
      <c r="AT2392">
        <v>0.34704202000000001</v>
      </c>
      <c r="AU2392">
        <v>0.38985979999999998</v>
      </c>
      <c r="AV2392">
        <v>0.26293346000000001</v>
      </c>
      <c r="AW2392">
        <v>0.24694157</v>
      </c>
      <c r="AX2392">
        <v>0.54137594</v>
      </c>
      <c r="AY2392">
        <v>0.26692206000000002</v>
      </c>
    </row>
    <row r="2393" spans="1:51">
      <c r="A2393">
        <v>3378</v>
      </c>
      <c r="B2393" t="b">
        <v>1</v>
      </c>
      <c r="C2393" t="s">
        <v>128</v>
      </c>
      <c r="D2393" t="s">
        <v>7611</v>
      </c>
      <c r="E2393" t="s">
        <v>7612</v>
      </c>
      <c r="H2393" t="s">
        <v>7613</v>
      </c>
      <c r="I2393" t="s">
        <v>2983</v>
      </c>
      <c r="K2393" s="7">
        <v>0.9</v>
      </c>
      <c r="L2393">
        <v>0.01</v>
      </c>
      <c r="M2393" s="7">
        <v>0.1</v>
      </c>
      <c r="N2393">
        <v>-0.08</v>
      </c>
      <c r="O2393" s="7">
        <v>0.12</v>
      </c>
      <c r="P2393">
        <v>0.09</v>
      </c>
      <c r="Q2393" t="s">
        <v>135</v>
      </c>
      <c r="R2393">
        <v>16.350000000000001</v>
      </c>
      <c r="S2393">
        <v>16.25</v>
      </c>
      <c r="T2393">
        <v>16.43</v>
      </c>
      <c r="U2393">
        <v>16.399999999999999</v>
      </c>
      <c r="V2393">
        <v>16.36</v>
      </c>
      <c r="W2393">
        <v>16.41</v>
      </c>
      <c r="X2393">
        <v>16.37</v>
      </c>
      <c r="Y2393">
        <v>16.2</v>
      </c>
      <c r="Z2393">
        <v>16.309999999999999</v>
      </c>
      <c r="AA2393">
        <v>16.32</v>
      </c>
      <c r="AB2393">
        <v>16.3</v>
      </c>
      <c r="AC2393">
        <v>16.38</v>
      </c>
      <c r="AD2393">
        <v>16.37</v>
      </c>
      <c r="AE2393">
        <v>16.350000000000001</v>
      </c>
      <c r="AF2393">
        <v>16.46</v>
      </c>
      <c r="AG2393">
        <v>16.46</v>
      </c>
      <c r="AH2393">
        <v>16.350000000000001</v>
      </c>
      <c r="AI2393">
        <v>0.24360899999999999</v>
      </c>
      <c r="AJ2393">
        <v>0</v>
      </c>
      <c r="AK2393">
        <v>0.30182694999999998</v>
      </c>
      <c r="AL2393">
        <v>0.55551709999999999</v>
      </c>
      <c r="AM2393">
        <v>0.2649822</v>
      </c>
      <c r="AN2393">
        <v>0</v>
      </c>
      <c r="AO2393">
        <v>0</v>
      </c>
      <c r="AP2393">
        <v>0.24443685000000001</v>
      </c>
      <c r="AQ2393">
        <v>0.41880655</v>
      </c>
      <c r="AR2393">
        <v>0.28449469999999999</v>
      </c>
      <c r="AS2393">
        <v>0</v>
      </c>
      <c r="AT2393">
        <v>0</v>
      </c>
      <c r="AU2393">
        <v>0.34949443000000002</v>
      </c>
      <c r="AV2393">
        <v>0.26655020000000001</v>
      </c>
      <c r="AW2393">
        <v>0.28996717999999999</v>
      </c>
      <c r="AX2393">
        <v>0</v>
      </c>
      <c r="AY2393">
        <v>0</v>
      </c>
    </row>
    <row r="2394" spans="1:51">
      <c r="A2394">
        <v>3440</v>
      </c>
      <c r="B2394" t="b">
        <v>1</v>
      </c>
      <c r="C2394" t="s">
        <v>128</v>
      </c>
      <c r="D2394" t="s">
        <v>7614</v>
      </c>
      <c r="E2394" t="s">
        <v>7615</v>
      </c>
      <c r="H2394" t="s">
        <v>7616</v>
      </c>
      <c r="I2394" t="s">
        <v>2629</v>
      </c>
      <c r="K2394" s="7">
        <v>0.95</v>
      </c>
      <c r="L2394">
        <v>-0.02</v>
      </c>
      <c r="M2394" s="7">
        <v>0.17</v>
      </c>
      <c r="N2394">
        <v>0.08</v>
      </c>
      <c r="O2394" s="7">
        <v>0.12</v>
      </c>
      <c r="P2394">
        <v>-0.1</v>
      </c>
      <c r="Q2394" t="s">
        <v>135</v>
      </c>
      <c r="R2394">
        <v>16.440000000000001</v>
      </c>
      <c r="S2394">
        <v>16.18</v>
      </c>
      <c r="T2394">
        <v>16.36</v>
      </c>
      <c r="U2394">
        <v>16.04</v>
      </c>
      <c r="V2394">
        <v>16.38</v>
      </c>
      <c r="W2394">
        <v>16.170000000000002</v>
      </c>
      <c r="X2394">
        <v>16.27</v>
      </c>
      <c r="Y2394">
        <v>16.489999999999998</v>
      </c>
      <c r="Z2394">
        <v>15.98</v>
      </c>
      <c r="AA2394">
        <v>16.18</v>
      </c>
      <c r="AB2394">
        <v>16.38</v>
      </c>
      <c r="AC2394">
        <v>16.3</v>
      </c>
      <c r="AD2394">
        <v>16.29</v>
      </c>
      <c r="AE2394">
        <v>16.11</v>
      </c>
      <c r="AF2394">
        <v>16.12</v>
      </c>
      <c r="AG2394">
        <v>16.18</v>
      </c>
      <c r="AH2394">
        <v>16.27</v>
      </c>
      <c r="AI2394">
        <v>0.27374907999999998</v>
      </c>
      <c r="AJ2394">
        <v>0.29021390000000002</v>
      </c>
      <c r="AK2394">
        <v>0.36272283999999999</v>
      </c>
      <c r="AL2394">
        <v>0.33565095</v>
      </c>
      <c r="AM2394">
        <v>0.30664342999999999</v>
      </c>
      <c r="AN2394">
        <v>0.29849935</v>
      </c>
      <c r="AO2394">
        <v>0.27636337</v>
      </c>
      <c r="AP2394">
        <v>0.36620386999999999</v>
      </c>
      <c r="AQ2394">
        <v>0.30483080000000001</v>
      </c>
      <c r="AR2394">
        <v>0.32909044999999998</v>
      </c>
      <c r="AS2394">
        <v>0.28490615000000002</v>
      </c>
      <c r="AT2394">
        <v>0.32980588</v>
      </c>
      <c r="AU2394">
        <v>0.27776453000000001</v>
      </c>
      <c r="AV2394">
        <v>0.36768705000000002</v>
      </c>
      <c r="AW2394">
        <v>0.38604227000000002</v>
      </c>
      <c r="AX2394">
        <v>0.34744993000000002</v>
      </c>
      <c r="AY2394">
        <v>0.36054049999999999</v>
      </c>
    </row>
    <row r="2395" spans="1:51">
      <c r="A2395">
        <v>3457</v>
      </c>
      <c r="B2395" t="b">
        <v>1</v>
      </c>
      <c r="C2395" t="s">
        <v>128</v>
      </c>
      <c r="D2395" t="s">
        <v>7617</v>
      </c>
      <c r="E2395" t="s">
        <v>7618</v>
      </c>
      <c r="H2395" t="s">
        <v>7619</v>
      </c>
      <c r="I2395" t="s">
        <v>150</v>
      </c>
      <c r="K2395" s="7">
        <v>0.96</v>
      </c>
      <c r="L2395">
        <v>-0.01</v>
      </c>
      <c r="M2395" s="7">
        <v>7.9000000000000001E-2</v>
      </c>
      <c r="N2395">
        <v>0.06</v>
      </c>
      <c r="O2395" s="7">
        <v>0.12</v>
      </c>
      <c r="P2395">
        <v>-7.0000000000000007E-2</v>
      </c>
      <c r="Q2395" t="s">
        <v>135</v>
      </c>
      <c r="R2395">
        <v>15.4</v>
      </c>
      <c r="S2395">
        <v>15.38</v>
      </c>
      <c r="T2395">
        <v>15.54</v>
      </c>
      <c r="U2395">
        <v>15.47</v>
      </c>
      <c r="V2395">
        <v>15.47</v>
      </c>
      <c r="W2395">
        <v>15.47</v>
      </c>
      <c r="X2395">
        <v>15.5</v>
      </c>
      <c r="Y2395">
        <v>15.59</v>
      </c>
      <c r="Z2395">
        <v>15.54</v>
      </c>
      <c r="AA2395">
        <v>15.6</v>
      </c>
      <c r="AB2395">
        <v>15.48</v>
      </c>
      <c r="AC2395">
        <v>15.47</v>
      </c>
      <c r="AD2395">
        <v>15.41</v>
      </c>
      <c r="AE2395">
        <v>15.47</v>
      </c>
      <c r="AF2395">
        <v>15.52</v>
      </c>
      <c r="AG2395">
        <v>15.64</v>
      </c>
      <c r="AH2395">
        <v>15.36</v>
      </c>
      <c r="AI2395">
        <v>0</v>
      </c>
      <c r="AJ2395">
        <v>0.38894856</v>
      </c>
      <c r="AK2395">
        <v>0</v>
      </c>
      <c r="AL2395">
        <v>0</v>
      </c>
      <c r="AM2395">
        <v>0</v>
      </c>
      <c r="AN2395">
        <v>0.29721199999999998</v>
      </c>
      <c r="AO2395">
        <v>0.43733709999999998</v>
      </c>
      <c r="AP2395">
        <v>0</v>
      </c>
      <c r="AQ2395">
        <v>0</v>
      </c>
      <c r="AR2395">
        <v>0</v>
      </c>
      <c r="AS2395">
        <v>0.45188539999999999</v>
      </c>
      <c r="AT2395">
        <v>0.30706406000000003</v>
      </c>
      <c r="AU2395">
        <v>0</v>
      </c>
      <c r="AV2395">
        <v>0</v>
      </c>
      <c r="AW2395">
        <v>0</v>
      </c>
      <c r="AX2395">
        <v>0.36565809999999999</v>
      </c>
      <c r="AY2395">
        <v>0.30227589999999999</v>
      </c>
    </row>
    <row r="2396" spans="1:51">
      <c r="A2396">
        <v>3100.1</v>
      </c>
      <c r="B2396" t="b">
        <v>1</v>
      </c>
      <c r="C2396" t="s">
        <v>128</v>
      </c>
      <c r="D2396" t="s">
        <v>7620</v>
      </c>
      <c r="E2396" t="s">
        <v>7621</v>
      </c>
      <c r="H2396" t="s">
        <v>7622</v>
      </c>
      <c r="I2396" t="s">
        <v>187</v>
      </c>
      <c r="J2396" t="b">
        <v>1</v>
      </c>
      <c r="K2396" s="7">
        <v>1.6E-2</v>
      </c>
      <c r="L2396">
        <v>-0.53</v>
      </c>
      <c r="M2396" s="7">
        <v>9.9000000000000005E-2</v>
      </c>
      <c r="N2396">
        <v>-0.36</v>
      </c>
      <c r="O2396" s="7">
        <v>0.13</v>
      </c>
      <c r="P2396">
        <v>-0.17</v>
      </c>
      <c r="Q2396" t="s">
        <v>135</v>
      </c>
      <c r="R2396">
        <v>13.84</v>
      </c>
      <c r="S2396">
        <v>13.74</v>
      </c>
      <c r="T2396">
        <v>14.23</v>
      </c>
      <c r="U2396">
        <v>14.52</v>
      </c>
      <c r="V2396">
        <v>14.43</v>
      </c>
      <c r="W2396">
        <v>13.89</v>
      </c>
      <c r="X2396">
        <v>13.8</v>
      </c>
      <c r="Y2396">
        <v>13.96</v>
      </c>
      <c r="Z2396">
        <v>13.85</v>
      </c>
      <c r="AA2396">
        <v>13.54</v>
      </c>
      <c r="AB2396">
        <v>13.87</v>
      </c>
      <c r="AC2396">
        <v>13.87</v>
      </c>
      <c r="AD2396">
        <v>13.75</v>
      </c>
      <c r="AE2396">
        <v>13.4</v>
      </c>
      <c r="AF2396">
        <v>13.58</v>
      </c>
      <c r="AG2396">
        <v>13.87</v>
      </c>
      <c r="AH2396">
        <v>13.58</v>
      </c>
      <c r="AI2396">
        <v>0</v>
      </c>
      <c r="AJ2396">
        <v>0.25412699999999999</v>
      </c>
      <c r="AK2396">
        <v>0</v>
      </c>
      <c r="AL2396">
        <v>0</v>
      </c>
      <c r="AM2396">
        <v>0</v>
      </c>
      <c r="AN2396">
        <v>0.24847706</v>
      </c>
      <c r="AO2396">
        <v>0.23735814999999999</v>
      </c>
      <c r="AP2396">
        <v>0</v>
      </c>
      <c r="AQ2396">
        <v>0</v>
      </c>
      <c r="AR2396">
        <v>0</v>
      </c>
      <c r="AS2396">
        <v>0.23604889000000001</v>
      </c>
      <c r="AT2396">
        <v>0.25931739999999998</v>
      </c>
      <c r="AU2396">
        <v>0</v>
      </c>
      <c r="AV2396">
        <v>0</v>
      </c>
      <c r="AW2396">
        <v>0</v>
      </c>
      <c r="AX2396">
        <v>0.24024250999999999</v>
      </c>
      <c r="AY2396">
        <v>0.23529953000000001</v>
      </c>
    </row>
    <row r="2397" spans="1:51">
      <c r="A2397">
        <v>1157</v>
      </c>
      <c r="B2397" t="b">
        <v>1</v>
      </c>
      <c r="C2397" t="s">
        <v>128</v>
      </c>
      <c r="D2397" t="s">
        <v>7623</v>
      </c>
      <c r="E2397" t="s">
        <v>7624</v>
      </c>
      <c r="H2397" t="s">
        <v>7625</v>
      </c>
      <c r="I2397" t="s">
        <v>563</v>
      </c>
      <c r="K2397" s="7">
        <v>1.7999999999999999E-2</v>
      </c>
      <c r="L2397">
        <v>0.08</v>
      </c>
      <c r="M2397" s="7">
        <v>0.56999999999999995</v>
      </c>
      <c r="N2397">
        <v>0.04</v>
      </c>
      <c r="O2397" s="7">
        <v>0.13</v>
      </c>
      <c r="P2397">
        <v>0.04</v>
      </c>
      <c r="Q2397" t="s">
        <v>135</v>
      </c>
      <c r="R2397">
        <v>16.739999999999998</v>
      </c>
      <c r="S2397">
        <v>16.75</v>
      </c>
      <c r="T2397">
        <v>16.72</v>
      </c>
      <c r="U2397">
        <v>16.690000000000001</v>
      </c>
      <c r="V2397">
        <v>16.690000000000001</v>
      </c>
      <c r="W2397">
        <v>16.690000000000001</v>
      </c>
      <c r="X2397">
        <v>16.63</v>
      </c>
      <c r="Y2397">
        <v>16.66</v>
      </c>
      <c r="Z2397">
        <v>16.739999999999998</v>
      </c>
      <c r="AA2397">
        <v>16.71</v>
      </c>
      <c r="AB2397">
        <v>16.7</v>
      </c>
      <c r="AC2397">
        <v>16.82</v>
      </c>
      <c r="AD2397">
        <v>16.78</v>
      </c>
      <c r="AE2397">
        <v>16.760000000000002</v>
      </c>
      <c r="AF2397">
        <v>16.760000000000002</v>
      </c>
      <c r="AG2397">
        <v>16.8</v>
      </c>
      <c r="AH2397">
        <v>16.73</v>
      </c>
      <c r="AI2397">
        <v>0.23846242000000001</v>
      </c>
      <c r="AJ2397">
        <v>0.30087754</v>
      </c>
      <c r="AK2397">
        <v>0.30834573999999998</v>
      </c>
      <c r="AL2397">
        <v>0.38087732000000002</v>
      </c>
      <c r="AM2397">
        <v>0.25773384999999999</v>
      </c>
      <c r="AN2397">
        <v>0.26882729999999999</v>
      </c>
      <c r="AO2397">
        <v>0.29484302000000001</v>
      </c>
      <c r="AP2397">
        <v>0.51158800000000004</v>
      </c>
      <c r="AQ2397">
        <v>0.37408918000000002</v>
      </c>
      <c r="AR2397">
        <v>0.32456315000000002</v>
      </c>
      <c r="AS2397">
        <v>0.32651433000000002</v>
      </c>
      <c r="AT2397">
        <v>0.38679025</v>
      </c>
      <c r="AU2397">
        <v>0.29270804</v>
      </c>
      <c r="AV2397">
        <v>0.39309480000000002</v>
      </c>
      <c r="AW2397">
        <v>0.40662579999999998</v>
      </c>
      <c r="AX2397">
        <v>0.30654585000000001</v>
      </c>
      <c r="AY2397">
        <v>0.40594997999999999</v>
      </c>
    </row>
    <row r="2398" spans="1:51">
      <c r="A2398">
        <v>1435</v>
      </c>
      <c r="B2398" t="b">
        <v>1</v>
      </c>
      <c r="C2398" t="s">
        <v>128</v>
      </c>
      <c r="D2398" t="s">
        <v>7626</v>
      </c>
      <c r="E2398" t="s">
        <v>7627</v>
      </c>
      <c r="H2398" t="s">
        <v>7628</v>
      </c>
      <c r="I2398" t="s">
        <v>471</v>
      </c>
      <c r="K2398" s="7">
        <v>4.5999999999999999E-2</v>
      </c>
      <c r="L2398">
        <v>7.0000000000000007E-2</v>
      </c>
      <c r="M2398" s="7">
        <v>0.69</v>
      </c>
      <c r="N2398">
        <v>0.04</v>
      </c>
      <c r="O2398" s="7">
        <v>0.13</v>
      </c>
      <c r="P2398">
        <v>0.03</v>
      </c>
      <c r="Q2398" t="s">
        <v>135</v>
      </c>
      <c r="R2398">
        <v>17.75</v>
      </c>
      <c r="S2398">
        <v>17.73</v>
      </c>
      <c r="T2398">
        <v>17.829999999999998</v>
      </c>
      <c r="U2398">
        <v>17.670000000000002</v>
      </c>
      <c r="V2398">
        <v>17.68</v>
      </c>
      <c r="W2398">
        <v>17.78</v>
      </c>
      <c r="X2398">
        <v>17.63</v>
      </c>
      <c r="Y2398">
        <v>17.72</v>
      </c>
      <c r="Z2398">
        <v>17.88</v>
      </c>
      <c r="AA2398">
        <v>17.760000000000002</v>
      </c>
      <c r="AB2398">
        <v>17.649999999999999</v>
      </c>
      <c r="AC2398">
        <v>17.79</v>
      </c>
      <c r="AD2398">
        <v>17.73</v>
      </c>
      <c r="AE2398">
        <v>17.760000000000002</v>
      </c>
      <c r="AF2398">
        <v>17.82</v>
      </c>
      <c r="AG2398">
        <v>17.87</v>
      </c>
      <c r="AH2398">
        <v>17.79</v>
      </c>
      <c r="AI2398">
        <v>0.29048183999999999</v>
      </c>
      <c r="AJ2398">
        <v>0.28635254999999998</v>
      </c>
      <c r="AK2398">
        <v>0.28694004000000001</v>
      </c>
      <c r="AL2398">
        <v>0.32488551999999998</v>
      </c>
      <c r="AM2398">
        <v>0.30388559999999998</v>
      </c>
      <c r="AN2398">
        <v>0.30023349999999999</v>
      </c>
      <c r="AO2398">
        <v>0.32572679999999998</v>
      </c>
      <c r="AP2398">
        <v>0.31974669999999999</v>
      </c>
      <c r="AQ2398">
        <v>0.30097722999999998</v>
      </c>
      <c r="AR2398">
        <v>0.30182555</v>
      </c>
      <c r="AS2398">
        <v>0.34001920000000002</v>
      </c>
      <c r="AT2398">
        <v>0.37094468000000003</v>
      </c>
      <c r="AU2398">
        <v>0.30054244000000002</v>
      </c>
      <c r="AV2398">
        <v>0.31601614</v>
      </c>
      <c r="AW2398">
        <v>0.40685555000000001</v>
      </c>
      <c r="AX2398">
        <v>0.43551600000000001</v>
      </c>
      <c r="AY2398">
        <v>0.36054829999999999</v>
      </c>
    </row>
    <row r="2399" spans="1:51">
      <c r="A2399">
        <v>2949.2</v>
      </c>
      <c r="B2399" t="b">
        <v>1</v>
      </c>
      <c r="C2399" t="s">
        <v>128</v>
      </c>
      <c r="D2399" t="s">
        <v>7629</v>
      </c>
      <c r="E2399" t="s">
        <v>7630</v>
      </c>
      <c r="H2399" t="s">
        <v>7631</v>
      </c>
      <c r="I2399" t="s">
        <v>651</v>
      </c>
      <c r="J2399" t="b">
        <v>1</v>
      </c>
      <c r="K2399" s="7">
        <v>5.0999999999999997E-2</v>
      </c>
      <c r="L2399">
        <v>0.09</v>
      </c>
      <c r="M2399" s="7">
        <v>0.63</v>
      </c>
      <c r="N2399">
        <v>-0.12</v>
      </c>
      <c r="O2399" s="7">
        <v>0.13</v>
      </c>
      <c r="P2399">
        <v>0.21</v>
      </c>
      <c r="Q2399" t="s">
        <v>135</v>
      </c>
      <c r="R2399">
        <v>16.11</v>
      </c>
      <c r="S2399">
        <v>15.99</v>
      </c>
      <c r="T2399">
        <v>15.96</v>
      </c>
      <c r="U2399">
        <v>16.059999999999999</v>
      </c>
      <c r="V2399">
        <v>15.97</v>
      </c>
      <c r="W2399">
        <v>15.76</v>
      </c>
      <c r="X2399">
        <v>15.9</v>
      </c>
      <c r="Y2399">
        <v>15.82</v>
      </c>
      <c r="Z2399">
        <v>15.65</v>
      </c>
      <c r="AA2399">
        <v>15.96</v>
      </c>
      <c r="AB2399">
        <v>16.22</v>
      </c>
      <c r="AC2399">
        <v>15.72</v>
      </c>
      <c r="AD2399">
        <v>16.059999999999999</v>
      </c>
      <c r="AE2399">
        <v>16.09</v>
      </c>
      <c r="AF2399">
        <v>15.98</v>
      </c>
      <c r="AG2399">
        <v>16.11</v>
      </c>
      <c r="AH2399">
        <v>16.02</v>
      </c>
      <c r="AI2399">
        <v>0.26754063</v>
      </c>
      <c r="AJ2399">
        <v>0.26717301999999998</v>
      </c>
      <c r="AK2399">
        <v>0.30053678</v>
      </c>
      <c r="AL2399">
        <v>0.34706675999999997</v>
      </c>
      <c r="AM2399">
        <v>0.26718435000000001</v>
      </c>
      <c r="AN2399">
        <v>0.26615787000000002</v>
      </c>
      <c r="AO2399">
        <v>0.27963796000000002</v>
      </c>
      <c r="AP2399">
        <v>0.33737874000000001</v>
      </c>
      <c r="AQ2399">
        <v>0.33771099999999998</v>
      </c>
      <c r="AR2399">
        <v>0.33244987999999998</v>
      </c>
      <c r="AS2399">
        <v>0.29057445999999998</v>
      </c>
      <c r="AT2399">
        <v>0.31094167</v>
      </c>
      <c r="AU2399">
        <v>0.30679327000000001</v>
      </c>
      <c r="AV2399">
        <v>0.33041104999999998</v>
      </c>
      <c r="AW2399">
        <v>0.38968166999999998</v>
      </c>
      <c r="AX2399">
        <v>0.36734489999999997</v>
      </c>
      <c r="AY2399">
        <v>0.31804934000000001</v>
      </c>
    </row>
    <row r="2400" spans="1:51">
      <c r="A2400">
        <v>1504</v>
      </c>
      <c r="B2400" t="b">
        <v>1</v>
      </c>
      <c r="C2400" t="s">
        <v>128</v>
      </c>
      <c r="D2400" t="s">
        <v>7632</v>
      </c>
      <c r="E2400" t="s">
        <v>7633</v>
      </c>
      <c r="H2400" t="s">
        <v>7634</v>
      </c>
      <c r="I2400" t="s">
        <v>733</v>
      </c>
      <c r="K2400" s="7">
        <v>5.8000000000000003E-2</v>
      </c>
      <c r="L2400">
        <v>-0.11</v>
      </c>
      <c r="M2400" s="7">
        <v>0.51</v>
      </c>
      <c r="N2400">
        <v>-0.02</v>
      </c>
      <c r="O2400" s="7">
        <v>0.13</v>
      </c>
      <c r="P2400">
        <v>-0.09</v>
      </c>
      <c r="Q2400" t="s">
        <v>135</v>
      </c>
      <c r="R2400">
        <v>15.77</v>
      </c>
      <c r="S2400">
        <v>15.74</v>
      </c>
      <c r="T2400">
        <v>15.8</v>
      </c>
      <c r="U2400">
        <v>15.68</v>
      </c>
      <c r="V2400">
        <v>15.76</v>
      </c>
      <c r="W2400">
        <v>15.75</v>
      </c>
      <c r="X2400">
        <v>15.71</v>
      </c>
      <c r="Y2400">
        <v>15.77</v>
      </c>
      <c r="Z2400">
        <v>15.74</v>
      </c>
      <c r="AA2400">
        <v>15.6</v>
      </c>
      <c r="AB2400">
        <v>15.76</v>
      </c>
      <c r="AC2400">
        <v>15.72</v>
      </c>
      <c r="AD2400">
        <v>15.45</v>
      </c>
      <c r="AE2400">
        <v>15.63</v>
      </c>
      <c r="AF2400">
        <v>15.76</v>
      </c>
      <c r="AG2400">
        <v>15.64</v>
      </c>
      <c r="AH2400">
        <v>15.73</v>
      </c>
      <c r="AI2400">
        <v>0.25156783999999999</v>
      </c>
      <c r="AJ2400">
        <v>0.28635751999999998</v>
      </c>
      <c r="AK2400">
        <v>0.2555402</v>
      </c>
      <c r="AL2400">
        <v>0.29415444000000002</v>
      </c>
      <c r="AM2400">
        <v>0.26402145999999999</v>
      </c>
      <c r="AN2400">
        <v>0.26187159999999998</v>
      </c>
      <c r="AO2400">
        <v>0.27189970000000002</v>
      </c>
      <c r="AP2400">
        <v>0.28823726999999999</v>
      </c>
      <c r="AQ2400">
        <v>0.27510499999999999</v>
      </c>
      <c r="AR2400">
        <v>0.25554653999999999</v>
      </c>
      <c r="AS2400">
        <v>0.37300685</v>
      </c>
      <c r="AT2400">
        <v>0.2679938</v>
      </c>
      <c r="AU2400">
        <v>0.25649104</v>
      </c>
      <c r="AV2400">
        <v>0.32381520000000003</v>
      </c>
      <c r="AW2400">
        <v>0.38323146000000002</v>
      </c>
      <c r="AX2400">
        <v>0.72387559999999995</v>
      </c>
      <c r="AY2400">
        <v>0.81559800000000005</v>
      </c>
    </row>
    <row r="2401" spans="1:51">
      <c r="A2401">
        <v>1531</v>
      </c>
      <c r="B2401" t="b">
        <v>1</v>
      </c>
      <c r="C2401" t="s">
        <v>128</v>
      </c>
      <c r="D2401" t="s">
        <v>7635</v>
      </c>
      <c r="E2401" t="s">
        <v>7636</v>
      </c>
      <c r="H2401" t="s">
        <v>7637</v>
      </c>
      <c r="I2401" t="s">
        <v>1708</v>
      </c>
      <c r="K2401" s="7">
        <v>6.4000000000000001E-2</v>
      </c>
      <c r="L2401">
        <v>0.02</v>
      </c>
      <c r="M2401" s="7">
        <v>0.91</v>
      </c>
      <c r="N2401">
        <v>0</v>
      </c>
      <c r="O2401" s="7">
        <v>0.13</v>
      </c>
      <c r="P2401">
        <v>0.03</v>
      </c>
      <c r="Q2401" t="s">
        <v>135</v>
      </c>
      <c r="R2401">
        <v>15</v>
      </c>
      <c r="S2401">
        <v>15.01</v>
      </c>
      <c r="T2401">
        <v>15.05</v>
      </c>
      <c r="U2401">
        <v>14.95</v>
      </c>
      <c r="V2401">
        <v>15.02</v>
      </c>
      <c r="W2401">
        <v>14.97</v>
      </c>
      <c r="X2401">
        <v>15.04</v>
      </c>
      <c r="Y2401">
        <v>14.99</v>
      </c>
      <c r="Z2401">
        <v>15.04</v>
      </c>
      <c r="AA2401">
        <v>15.01</v>
      </c>
      <c r="AB2401">
        <v>14.93</v>
      </c>
      <c r="AC2401">
        <v>15.02</v>
      </c>
      <c r="AD2401">
        <v>14.98</v>
      </c>
      <c r="AE2401">
        <v>15.02</v>
      </c>
      <c r="AF2401">
        <v>15</v>
      </c>
      <c r="AG2401">
        <v>15.06</v>
      </c>
      <c r="AH2401">
        <v>15.11</v>
      </c>
      <c r="AI2401">
        <v>0.2833155</v>
      </c>
      <c r="AJ2401">
        <v>0.27278196999999998</v>
      </c>
      <c r="AK2401">
        <v>0.27929369999999998</v>
      </c>
      <c r="AL2401">
        <v>0.26359093</v>
      </c>
      <c r="AM2401">
        <v>0.26097166999999999</v>
      </c>
      <c r="AN2401">
        <v>0.28710264000000002</v>
      </c>
      <c r="AO2401">
        <v>0.30967974999999998</v>
      </c>
      <c r="AP2401">
        <v>0.30165449999999999</v>
      </c>
      <c r="AQ2401">
        <v>0.30406305</v>
      </c>
      <c r="AR2401">
        <v>0.27433160000000001</v>
      </c>
      <c r="AS2401">
        <v>0.36595926000000001</v>
      </c>
      <c r="AT2401">
        <v>0.31525195</v>
      </c>
      <c r="AU2401">
        <v>0.2722482</v>
      </c>
      <c r="AV2401">
        <v>0.31251814999999999</v>
      </c>
      <c r="AW2401">
        <v>0.28989860000000001</v>
      </c>
      <c r="AX2401">
        <v>0.42671448000000001</v>
      </c>
      <c r="AY2401">
        <v>0.29371825000000001</v>
      </c>
    </row>
    <row r="2402" spans="1:51">
      <c r="A2402">
        <v>1968</v>
      </c>
      <c r="B2402" t="b">
        <v>1</v>
      </c>
      <c r="C2402" t="s">
        <v>128</v>
      </c>
      <c r="D2402" t="s">
        <v>7638</v>
      </c>
      <c r="E2402" t="s">
        <v>7639</v>
      </c>
      <c r="H2402" t="s">
        <v>7640</v>
      </c>
      <c r="I2402" t="s">
        <v>5060</v>
      </c>
      <c r="K2402" s="7">
        <v>0.18</v>
      </c>
      <c r="L2402">
        <v>-7.0000000000000007E-2</v>
      </c>
      <c r="M2402" s="7">
        <v>0.95</v>
      </c>
      <c r="N2402">
        <v>0.09</v>
      </c>
      <c r="O2402" s="7">
        <v>0.13</v>
      </c>
      <c r="P2402">
        <v>-0.16</v>
      </c>
      <c r="Q2402" t="s">
        <v>135</v>
      </c>
      <c r="R2402">
        <v>14.63</v>
      </c>
      <c r="S2402">
        <v>14.7</v>
      </c>
      <c r="T2402">
        <v>14.65</v>
      </c>
      <c r="U2402">
        <v>14.56</v>
      </c>
      <c r="V2402">
        <v>14.75</v>
      </c>
      <c r="W2402">
        <v>14.65</v>
      </c>
      <c r="X2402">
        <v>14.7</v>
      </c>
      <c r="Y2402">
        <v>14.98</v>
      </c>
      <c r="Z2402">
        <v>14.86</v>
      </c>
      <c r="AA2402">
        <v>14.62</v>
      </c>
      <c r="AB2402">
        <v>14.67</v>
      </c>
      <c r="AC2402">
        <v>14.77</v>
      </c>
      <c r="AD2402">
        <v>14.69</v>
      </c>
      <c r="AE2402">
        <v>14.62</v>
      </c>
      <c r="AF2402">
        <v>14.49</v>
      </c>
      <c r="AG2402">
        <v>14.53</v>
      </c>
      <c r="AH2402">
        <v>14.66</v>
      </c>
      <c r="AI2402">
        <v>0.24011809000000001</v>
      </c>
      <c r="AJ2402">
        <v>0.24138777</v>
      </c>
      <c r="AK2402">
        <v>0.24511905</v>
      </c>
      <c r="AL2402">
        <v>0.2433234</v>
      </c>
      <c r="AM2402">
        <v>0.25707920000000001</v>
      </c>
      <c r="AN2402">
        <v>0.29954565</v>
      </c>
      <c r="AO2402">
        <v>0.32935910000000002</v>
      </c>
      <c r="AP2402">
        <v>0.29782209999999998</v>
      </c>
      <c r="AQ2402">
        <v>0.29151753000000002</v>
      </c>
      <c r="AR2402">
        <v>0.32956836</v>
      </c>
      <c r="AS2402">
        <v>0.25120589999999998</v>
      </c>
      <c r="AT2402">
        <v>0.24746752999999999</v>
      </c>
      <c r="AU2402">
        <v>0.23566572</v>
      </c>
      <c r="AV2402">
        <v>0.25188171999999998</v>
      </c>
      <c r="AW2402">
        <v>0.27599575999999998</v>
      </c>
      <c r="AX2402">
        <v>0.35916972000000003</v>
      </c>
      <c r="AY2402">
        <v>0.26980996000000002</v>
      </c>
    </row>
    <row r="2403" spans="1:51">
      <c r="A2403">
        <v>2015</v>
      </c>
      <c r="B2403" t="b">
        <v>1</v>
      </c>
      <c r="C2403" t="s">
        <v>128</v>
      </c>
      <c r="D2403" t="s">
        <v>7641</v>
      </c>
      <c r="E2403" t="s">
        <v>7642</v>
      </c>
      <c r="H2403" t="s">
        <v>7643</v>
      </c>
      <c r="I2403" t="s">
        <v>1418</v>
      </c>
      <c r="K2403" s="7">
        <v>0.2</v>
      </c>
      <c r="L2403">
        <v>0.03</v>
      </c>
      <c r="M2403" s="7">
        <v>0.63</v>
      </c>
      <c r="N2403">
        <v>-0.01</v>
      </c>
      <c r="O2403" s="7">
        <v>0.13</v>
      </c>
      <c r="P2403">
        <v>0.03</v>
      </c>
      <c r="Q2403" t="s">
        <v>135</v>
      </c>
      <c r="R2403">
        <v>16.98</v>
      </c>
      <c r="S2403">
        <v>16.96</v>
      </c>
      <c r="T2403">
        <v>17</v>
      </c>
      <c r="U2403">
        <v>16.989999999999998</v>
      </c>
      <c r="V2403">
        <v>16.95</v>
      </c>
      <c r="W2403">
        <v>16.97</v>
      </c>
      <c r="X2403">
        <v>16.95</v>
      </c>
      <c r="Y2403">
        <v>16.97</v>
      </c>
      <c r="Z2403">
        <v>16.98</v>
      </c>
      <c r="AA2403">
        <v>16.940000000000001</v>
      </c>
      <c r="AB2403">
        <v>16.91</v>
      </c>
      <c r="AC2403">
        <v>17.02</v>
      </c>
      <c r="AD2403">
        <v>16.97</v>
      </c>
      <c r="AE2403">
        <v>16.98</v>
      </c>
      <c r="AF2403">
        <v>17.02</v>
      </c>
      <c r="AG2403">
        <v>17</v>
      </c>
      <c r="AH2403">
        <v>17.05</v>
      </c>
      <c r="AI2403">
        <v>0.34456769999999998</v>
      </c>
      <c r="AJ2403">
        <v>0.32790563</v>
      </c>
      <c r="AK2403">
        <v>0.53054553000000004</v>
      </c>
      <c r="AL2403">
        <v>0.35170293000000002</v>
      </c>
      <c r="AM2403">
        <v>0.38866365000000003</v>
      </c>
      <c r="AN2403">
        <v>0.31445732999999998</v>
      </c>
      <c r="AO2403">
        <v>0.32221042999999999</v>
      </c>
      <c r="AP2403">
        <v>0.47216636000000001</v>
      </c>
      <c r="AQ2403">
        <v>0.33739147000000003</v>
      </c>
      <c r="AR2403">
        <v>0.55871530000000003</v>
      </c>
      <c r="AS2403">
        <v>0.28871730000000001</v>
      </c>
      <c r="AT2403">
        <v>0.34401417000000001</v>
      </c>
      <c r="AU2403">
        <v>0.31503913</v>
      </c>
      <c r="AV2403">
        <v>0.33187443</v>
      </c>
      <c r="AW2403">
        <v>0.37972214999999998</v>
      </c>
      <c r="AX2403">
        <v>0.39676317999999999</v>
      </c>
      <c r="AY2403">
        <v>0.41931554999999998</v>
      </c>
    </row>
    <row r="2404" spans="1:51">
      <c r="A2404">
        <v>2051</v>
      </c>
      <c r="B2404" t="b">
        <v>1</v>
      </c>
      <c r="C2404" t="s">
        <v>128</v>
      </c>
      <c r="D2404" t="s">
        <v>7644</v>
      </c>
      <c r="E2404" t="s">
        <v>7645</v>
      </c>
      <c r="H2404" t="s">
        <v>7646</v>
      </c>
      <c r="I2404" t="s">
        <v>711</v>
      </c>
      <c r="K2404" s="7">
        <v>0.21</v>
      </c>
      <c r="L2404">
        <v>0.21</v>
      </c>
      <c r="M2404" s="7">
        <v>0.7</v>
      </c>
      <c r="N2404">
        <v>0.01</v>
      </c>
      <c r="O2404" s="7">
        <v>0.13</v>
      </c>
      <c r="P2404">
        <v>0.2</v>
      </c>
      <c r="Q2404" t="s">
        <v>135</v>
      </c>
      <c r="R2404">
        <v>14.26</v>
      </c>
      <c r="S2404">
        <v>14.04</v>
      </c>
      <c r="T2404">
        <v>14.11</v>
      </c>
      <c r="U2404">
        <v>14.15</v>
      </c>
      <c r="V2404">
        <v>14.13</v>
      </c>
      <c r="W2404">
        <v>14.19</v>
      </c>
      <c r="X2404">
        <v>14.27</v>
      </c>
      <c r="Y2404">
        <v>14.26</v>
      </c>
      <c r="Z2404">
        <v>14.13</v>
      </c>
      <c r="AA2404">
        <v>14.08</v>
      </c>
      <c r="AB2404">
        <v>14.13</v>
      </c>
      <c r="AC2404">
        <v>14.38</v>
      </c>
      <c r="AD2404">
        <v>14.23</v>
      </c>
      <c r="AE2404">
        <v>14.46</v>
      </c>
      <c r="AF2404">
        <v>14.44</v>
      </c>
      <c r="AG2404">
        <v>14.36</v>
      </c>
      <c r="AH2404">
        <v>14.43</v>
      </c>
      <c r="AI2404">
        <v>0.25751469999999999</v>
      </c>
      <c r="AJ2404">
        <v>0.27447510000000003</v>
      </c>
      <c r="AK2404">
        <v>0.33514052999999999</v>
      </c>
      <c r="AL2404">
        <v>0.3056063</v>
      </c>
      <c r="AM2404">
        <v>0.26901462999999998</v>
      </c>
      <c r="AN2404">
        <v>0.31772129999999998</v>
      </c>
      <c r="AO2404">
        <v>0.28807470000000002</v>
      </c>
      <c r="AP2404">
        <v>0.45065529999999998</v>
      </c>
      <c r="AQ2404">
        <v>0.32470455999999998</v>
      </c>
      <c r="AR2404">
        <v>0.324853</v>
      </c>
      <c r="AS2404">
        <v>0.30381279999999999</v>
      </c>
      <c r="AT2404">
        <v>0.31276700000000002</v>
      </c>
      <c r="AU2404">
        <v>0.28063263999999999</v>
      </c>
      <c r="AV2404">
        <v>0.34834419999999999</v>
      </c>
      <c r="AW2404">
        <v>0.38964206000000001</v>
      </c>
      <c r="AX2404">
        <v>0.36343969999999998</v>
      </c>
      <c r="AY2404">
        <v>0.31455842000000001</v>
      </c>
    </row>
    <row r="2405" spans="1:51">
      <c r="A2405">
        <v>2214</v>
      </c>
      <c r="B2405" t="b">
        <v>1</v>
      </c>
      <c r="C2405" t="s">
        <v>128</v>
      </c>
      <c r="D2405" t="s">
        <v>7647</v>
      </c>
      <c r="E2405" t="s">
        <v>7648</v>
      </c>
      <c r="H2405" t="s">
        <v>7649</v>
      </c>
      <c r="I2405" t="s">
        <v>145</v>
      </c>
      <c r="K2405" s="7">
        <v>0.28000000000000003</v>
      </c>
      <c r="L2405">
        <v>0.17</v>
      </c>
      <c r="M2405" s="7">
        <v>0.54</v>
      </c>
      <c r="N2405">
        <v>-0.09</v>
      </c>
      <c r="O2405" s="7">
        <v>0.13</v>
      </c>
      <c r="P2405">
        <v>0.27</v>
      </c>
      <c r="Q2405" t="s">
        <v>135</v>
      </c>
      <c r="R2405">
        <v>0</v>
      </c>
      <c r="S2405">
        <v>14.47</v>
      </c>
      <c r="T2405">
        <v>0</v>
      </c>
      <c r="U2405">
        <v>0</v>
      </c>
      <c r="V2405">
        <v>0</v>
      </c>
      <c r="W2405">
        <v>14.49</v>
      </c>
      <c r="X2405">
        <v>14.5</v>
      </c>
      <c r="Y2405">
        <v>0</v>
      </c>
      <c r="Z2405">
        <v>0</v>
      </c>
      <c r="AA2405">
        <v>0</v>
      </c>
      <c r="AB2405">
        <v>14.29</v>
      </c>
      <c r="AC2405">
        <v>14.53</v>
      </c>
      <c r="AD2405">
        <v>0</v>
      </c>
      <c r="AE2405">
        <v>0</v>
      </c>
      <c r="AF2405">
        <v>0</v>
      </c>
      <c r="AG2405">
        <v>14.65</v>
      </c>
      <c r="AH2405">
        <v>14.69</v>
      </c>
      <c r="AI2405">
        <v>0.31863891999999999</v>
      </c>
      <c r="AJ2405">
        <v>0.29122415000000001</v>
      </c>
      <c r="AK2405">
        <v>0.34801903000000001</v>
      </c>
      <c r="AL2405">
        <v>0.36896452000000002</v>
      </c>
      <c r="AM2405">
        <v>0.36792034000000001</v>
      </c>
      <c r="AN2405">
        <v>0.3294899</v>
      </c>
      <c r="AO2405">
        <v>0.35610016999999999</v>
      </c>
      <c r="AP2405">
        <v>0.38498821999999999</v>
      </c>
      <c r="AQ2405">
        <v>0.53835730000000004</v>
      </c>
      <c r="AR2405">
        <v>0.61445329999999998</v>
      </c>
      <c r="AS2405">
        <v>0.6089426</v>
      </c>
      <c r="AT2405">
        <v>0.46208739999999998</v>
      </c>
      <c r="AU2405">
        <v>0.35736066</v>
      </c>
      <c r="AV2405">
        <v>0.31847419999999999</v>
      </c>
      <c r="AW2405">
        <v>0.31418230000000003</v>
      </c>
      <c r="AX2405">
        <v>0.60047899999999998</v>
      </c>
      <c r="AY2405">
        <v>0.73008470000000003</v>
      </c>
    </row>
    <row r="2406" spans="1:51">
      <c r="A2406">
        <v>2358</v>
      </c>
      <c r="B2406" t="b">
        <v>1</v>
      </c>
      <c r="C2406" t="s">
        <v>128</v>
      </c>
      <c r="D2406" t="s">
        <v>7650</v>
      </c>
      <c r="E2406" t="s">
        <v>7651</v>
      </c>
      <c r="H2406" t="s">
        <v>7652</v>
      </c>
      <c r="I2406" t="s">
        <v>165</v>
      </c>
      <c r="K2406" s="7">
        <v>0.34</v>
      </c>
      <c r="L2406">
        <v>0.06</v>
      </c>
      <c r="M2406" s="7">
        <v>0.43</v>
      </c>
      <c r="N2406">
        <v>0.01</v>
      </c>
      <c r="O2406" s="7">
        <v>0.13</v>
      </c>
      <c r="P2406">
        <v>0.05</v>
      </c>
      <c r="Q2406" t="s">
        <v>135</v>
      </c>
      <c r="R2406">
        <v>14.64</v>
      </c>
      <c r="S2406">
        <v>14.56</v>
      </c>
      <c r="T2406">
        <v>14.56</v>
      </c>
      <c r="U2406">
        <v>14.62</v>
      </c>
      <c r="V2406">
        <v>14.56</v>
      </c>
      <c r="W2406">
        <v>14.61</v>
      </c>
      <c r="X2406">
        <v>14.42</v>
      </c>
      <c r="Y2406">
        <v>14.42</v>
      </c>
      <c r="Z2406">
        <v>14.61</v>
      </c>
      <c r="AA2406">
        <v>14.65</v>
      </c>
      <c r="AB2406">
        <v>14.55</v>
      </c>
      <c r="AC2406">
        <v>14.65</v>
      </c>
      <c r="AD2406">
        <v>14.61</v>
      </c>
      <c r="AE2406">
        <v>14.59</v>
      </c>
      <c r="AF2406">
        <v>14.59</v>
      </c>
      <c r="AG2406">
        <v>14.93</v>
      </c>
      <c r="AH2406">
        <v>14.64</v>
      </c>
      <c r="AI2406">
        <v>0.28761375</v>
      </c>
      <c r="AJ2406">
        <v>0.28541656999999998</v>
      </c>
      <c r="AK2406">
        <v>0.34450619999999998</v>
      </c>
      <c r="AL2406">
        <v>0.33991668000000003</v>
      </c>
      <c r="AM2406">
        <v>0.30814993000000002</v>
      </c>
      <c r="AN2406">
        <v>0.27430402999999998</v>
      </c>
      <c r="AO2406">
        <v>0.29964249999999998</v>
      </c>
      <c r="AP2406">
        <v>0.37429984999999999</v>
      </c>
      <c r="AQ2406">
        <v>0.32709968</v>
      </c>
      <c r="AR2406">
        <v>0.30590254</v>
      </c>
      <c r="AS2406">
        <v>0.28115364999999998</v>
      </c>
      <c r="AT2406">
        <v>0.30675439999999998</v>
      </c>
      <c r="AU2406">
        <v>0.31600412999999999</v>
      </c>
      <c r="AV2406">
        <v>0.34280243999999999</v>
      </c>
      <c r="AW2406">
        <v>0.39959308999999998</v>
      </c>
      <c r="AX2406">
        <v>0.32917318000000001</v>
      </c>
      <c r="AY2406">
        <v>0.39480209999999999</v>
      </c>
    </row>
    <row r="2407" spans="1:51">
      <c r="A2407">
        <v>2457</v>
      </c>
      <c r="B2407" t="b">
        <v>1</v>
      </c>
      <c r="C2407" t="s">
        <v>128</v>
      </c>
      <c r="D2407" t="s">
        <v>7653</v>
      </c>
      <c r="E2407" t="s">
        <v>7654</v>
      </c>
      <c r="H2407" t="s">
        <v>7655</v>
      </c>
      <c r="I2407" t="s">
        <v>187</v>
      </c>
      <c r="K2407" s="7">
        <v>0.38</v>
      </c>
      <c r="L2407">
        <v>0.06</v>
      </c>
      <c r="M2407" s="7">
        <v>0.66</v>
      </c>
      <c r="N2407">
        <v>-0.06</v>
      </c>
      <c r="O2407" s="7">
        <v>0.13</v>
      </c>
      <c r="P2407">
        <v>0.13</v>
      </c>
      <c r="Q2407" t="s">
        <v>135</v>
      </c>
      <c r="R2407">
        <v>16.64</v>
      </c>
      <c r="S2407">
        <v>16.670000000000002</v>
      </c>
      <c r="T2407">
        <v>16.48</v>
      </c>
      <c r="U2407">
        <v>16.649999999999999</v>
      </c>
      <c r="V2407">
        <v>16.73</v>
      </c>
      <c r="W2407">
        <v>16.48</v>
      </c>
      <c r="X2407">
        <v>16.61</v>
      </c>
      <c r="Y2407">
        <v>16.38</v>
      </c>
      <c r="Z2407">
        <v>16.5</v>
      </c>
      <c r="AA2407">
        <v>16.489999999999998</v>
      </c>
      <c r="AB2407">
        <v>16.649999999999999</v>
      </c>
      <c r="AC2407">
        <v>16.63</v>
      </c>
      <c r="AD2407">
        <v>16.62</v>
      </c>
      <c r="AE2407">
        <v>16.649999999999999</v>
      </c>
      <c r="AF2407">
        <v>16.670000000000002</v>
      </c>
      <c r="AG2407">
        <v>16.77</v>
      </c>
      <c r="AH2407">
        <v>16.66</v>
      </c>
      <c r="AI2407">
        <v>0.27415486999999999</v>
      </c>
      <c r="AJ2407">
        <v>0.28918177</v>
      </c>
      <c r="AK2407">
        <v>0.30546069999999997</v>
      </c>
      <c r="AL2407">
        <v>0.27852802999999998</v>
      </c>
      <c r="AM2407">
        <v>0.28388813000000002</v>
      </c>
      <c r="AN2407">
        <v>0.29717100000000002</v>
      </c>
      <c r="AO2407">
        <v>0.29159388000000003</v>
      </c>
      <c r="AP2407">
        <v>0.30940053000000001</v>
      </c>
      <c r="AQ2407">
        <v>0.26961908000000001</v>
      </c>
      <c r="AR2407">
        <v>0.28125262000000001</v>
      </c>
      <c r="AS2407">
        <v>0.29773090000000002</v>
      </c>
      <c r="AT2407">
        <v>0.29533999999999999</v>
      </c>
      <c r="AU2407">
        <v>0.29132523999999999</v>
      </c>
      <c r="AV2407">
        <v>0.2827867</v>
      </c>
      <c r="AW2407">
        <v>0.30507891999999998</v>
      </c>
      <c r="AX2407">
        <v>0.38996160000000002</v>
      </c>
      <c r="AY2407">
        <v>0.32483037999999997</v>
      </c>
    </row>
    <row r="2408" spans="1:51">
      <c r="A2408">
        <v>2503</v>
      </c>
      <c r="B2408" t="b">
        <v>1</v>
      </c>
      <c r="C2408" t="s">
        <v>128</v>
      </c>
      <c r="D2408" t="s">
        <v>7656</v>
      </c>
      <c r="E2408" t="s">
        <v>7657</v>
      </c>
      <c r="H2408" t="s">
        <v>7658</v>
      </c>
      <c r="I2408" t="s">
        <v>968</v>
      </c>
      <c r="K2408" s="7">
        <v>0.4</v>
      </c>
      <c r="L2408">
        <v>0.01</v>
      </c>
      <c r="M2408" s="7">
        <v>0.34</v>
      </c>
      <c r="N2408">
        <v>-0.12</v>
      </c>
      <c r="O2408" s="7">
        <v>0.13</v>
      </c>
      <c r="P2408">
        <v>0.12</v>
      </c>
      <c r="Q2408" t="s">
        <v>135</v>
      </c>
      <c r="R2408">
        <v>15.8</v>
      </c>
      <c r="S2408">
        <v>0</v>
      </c>
      <c r="T2408">
        <v>15.81</v>
      </c>
      <c r="U2408">
        <v>16.059999999999999</v>
      </c>
      <c r="V2408">
        <v>15.88</v>
      </c>
      <c r="W2408">
        <v>0</v>
      </c>
      <c r="X2408">
        <v>0</v>
      </c>
      <c r="Y2408">
        <v>15.99</v>
      </c>
      <c r="Z2408">
        <v>15.74</v>
      </c>
      <c r="AA2408">
        <v>15.77</v>
      </c>
      <c r="AB2408">
        <v>0</v>
      </c>
      <c r="AC2408">
        <v>0</v>
      </c>
      <c r="AD2408">
        <v>15.78</v>
      </c>
      <c r="AE2408">
        <v>16.059999999999999</v>
      </c>
      <c r="AF2408">
        <v>15.97</v>
      </c>
      <c r="AG2408">
        <v>0</v>
      </c>
      <c r="AH2408">
        <v>0</v>
      </c>
      <c r="AI2408">
        <v>0.24881215000000001</v>
      </c>
      <c r="AJ2408">
        <v>0.2931435</v>
      </c>
      <c r="AK2408">
        <v>0.30942878000000001</v>
      </c>
      <c r="AL2408">
        <v>0.31040440000000002</v>
      </c>
      <c r="AM2408">
        <v>0.26152876000000003</v>
      </c>
      <c r="AN2408">
        <v>0.28311755999999999</v>
      </c>
      <c r="AO2408">
        <v>0.28610512999999999</v>
      </c>
      <c r="AP2408">
        <v>0.33310452000000002</v>
      </c>
      <c r="AQ2408">
        <v>0.33793580000000001</v>
      </c>
      <c r="AR2408">
        <v>0.29333862999999999</v>
      </c>
      <c r="AS2408">
        <v>0.31798288000000002</v>
      </c>
      <c r="AT2408">
        <v>0.32927567000000002</v>
      </c>
      <c r="AU2408">
        <v>0.26284932999999999</v>
      </c>
      <c r="AV2408">
        <v>0.30059192000000001</v>
      </c>
      <c r="AW2408">
        <v>0.31873083000000002</v>
      </c>
      <c r="AX2408">
        <v>0.39211074000000001</v>
      </c>
      <c r="AY2408">
        <v>0.3736834</v>
      </c>
    </row>
    <row r="2409" spans="1:51">
      <c r="A2409">
        <v>2571</v>
      </c>
      <c r="B2409" t="b">
        <v>1</v>
      </c>
      <c r="C2409" t="s">
        <v>128</v>
      </c>
      <c r="D2409" t="s">
        <v>7659</v>
      </c>
      <c r="E2409" t="s">
        <v>7660</v>
      </c>
      <c r="H2409" t="s">
        <v>7661</v>
      </c>
      <c r="I2409" t="s">
        <v>160</v>
      </c>
      <c r="J2409" t="b">
        <v>1</v>
      </c>
      <c r="K2409" s="7">
        <v>0.44</v>
      </c>
      <c r="L2409">
        <v>-0.02</v>
      </c>
      <c r="M2409" s="7">
        <v>2.8000000000000001E-2</v>
      </c>
      <c r="N2409">
        <v>-0.11</v>
      </c>
      <c r="O2409" s="7">
        <v>0.13</v>
      </c>
      <c r="P2409">
        <v>0.09</v>
      </c>
      <c r="Q2409" t="s">
        <v>135</v>
      </c>
      <c r="R2409">
        <v>15.58</v>
      </c>
      <c r="S2409">
        <v>15.67</v>
      </c>
      <c r="T2409">
        <v>15.82</v>
      </c>
      <c r="U2409">
        <v>15.63</v>
      </c>
      <c r="V2409">
        <v>15.61</v>
      </c>
      <c r="W2409">
        <v>15.55</v>
      </c>
      <c r="X2409">
        <v>15.63</v>
      </c>
      <c r="Y2409">
        <v>15.47</v>
      </c>
      <c r="Z2409">
        <v>15.55</v>
      </c>
      <c r="AA2409">
        <v>15.62</v>
      </c>
      <c r="AB2409">
        <v>15.51</v>
      </c>
      <c r="AC2409">
        <v>15.53</v>
      </c>
      <c r="AD2409">
        <v>15.6</v>
      </c>
      <c r="AE2409">
        <v>15.53</v>
      </c>
      <c r="AF2409">
        <v>15.62</v>
      </c>
      <c r="AG2409">
        <v>15.73</v>
      </c>
      <c r="AH2409">
        <v>15.71</v>
      </c>
      <c r="AI2409">
        <v>0.25079444000000001</v>
      </c>
      <c r="AJ2409">
        <v>0.27585438000000001</v>
      </c>
      <c r="AK2409">
        <v>0.2756748</v>
      </c>
      <c r="AL2409">
        <v>0.33702169999999998</v>
      </c>
      <c r="AM2409">
        <v>0.28848612000000001</v>
      </c>
      <c r="AN2409">
        <v>0.30531575999999999</v>
      </c>
      <c r="AO2409">
        <v>0.26218057</v>
      </c>
      <c r="AP2409">
        <v>0.26342478000000003</v>
      </c>
      <c r="AQ2409">
        <v>0.28707646999999997</v>
      </c>
      <c r="AR2409">
        <v>0.30035721999999998</v>
      </c>
      <c r="AS2409">
        <v>0.27903706</v>
      </c>
      <c r="AT2409">
        <v>0.28348377000000002</v>
      </c>
      <c r="AU2409">
        <v>0.29887544999999999</v>
      </c>
      <c r="AV2409">
        <v>0.30233454999999998</v>
      </c>
      <c r="AW2409">
        <v>0.38878453000000002</v>
      </c>
      <c r="AX2409">
        <v>0.38854912000000003</v>
      </c>
      <c r="AY2409">
        <v>0.34923567999999999</v>
      </c>
    </row>
    <row r="2410" spans="1:51">
      <c r="A2410">
        <v>2661</v>
      </c>
      <c r="B2410" t="b">
        <v>1</v>
      </c>
      <c r="C2410" t="s">
        <v>128</v>
      </c>
      <c r="D2410" t="s">
        <v>7662</v>
      </c>
      <c r="E2410" t="s">
        <v>7663</v>
      </c>
      <c r="H2410" t="s">
        <v>7664</v>
      </c>
      <c r="I2410" t="s">
        <v>1208</v>
      </c>
      <c r="K2410" s="7">
        <v>0.49</v>
      </c>
      <c r="L2410">
        <v>0.09</v>
      </c>
      <c r="M2410" s="7">
        <v>1.4999999999999999E-2</v>
      </c>
      <c r="N2410">
        <v>0.3</v>
      </c>
      <c r="O2410" s="7">
        <v>0.13</v>
      </c>
      <c r="P2410">
        <v>-0.21</v>
      </c>
      <c r="Q2410" t="s">
        <v>135</v>
      </c>
      <c r="R2410">
        <v>13.8</v>
      </c>
      <c r="S2410">
        <v>0</v>
      </c>
      <c r="T2410">
        <v>13.51</v>
      </c>
      <c r="U2410">
        <v>13.81</v>
      </c>
      <c r="V2410">
        <v>13.86</v>
      </c>
      <c r="W2410">
        <v>0</v>
      </c>
      <c r="X2410">
        <v>0</v>
      </c>
      <c r="Y2410">
        <v>14.3</v>
      </c>
      <c r="Z2410">
        <v>13.93</v>
      </c>
      <c r="AA2410">
        <v>13.97</v>
      </c>
      <c r="AB2410">
        <v>0</v>
      </c>
      <c r="AC2410">
        <v>0</v>
      </c>
      <c r="AD2410">
        <v>13.63</v>
      </c>
      <c r="AE2410">
        <v>14.04</v>
      </c>
      <c r="AF2410">
        <v>13.85</v>
      </c>
      <c r="AG2410">
        <v>0</v>
      </c>
      <c r="AH2410">
        <v>0</v>
      </c>
      <c r="AI2410">
        <v>0.28593334999999998</v>
      </c>
      <c r="AJ2410">
        <v>0.37778935000000002</v>
      </c>
      <c r="AK2410">
        <v>0.31265601999999998</v>
      </c>
      <c r="AL2410">
        <v>0.28113103</v>
      </c>
      <c r="AM2410">
        <v>0.28812346</v>
      </c>
      <c r="AN2410">
        <v>0.28432502999999998</v>
      </c>
      <c r="AO2410">
        <v>0.25425708000000002</v>
      </c>
      <c r="AP2410">
        <v>0.28210664000000002</v>
      </c>
      <c r="AQ2410">
        <v>0.3152894</v>
      </c>
      <c r="AR2410">
        <v>0.37911135000000001</v>
      </c>
      <c r="AS2410">
        <v>0.33248523000000002</v>
      </c>
      <c r="AT2410">
        <v>0.24154896000000001</v>
      </c>
      <c r="AU2410">
        <v>0.30240099999999998</v>
      </c>
      <c r="AV2410">
        <v>0.29988851999999999</v>
      </c>
      <c r="AW2410">
        <v>0.34490209999999999</v>
      </c>
      <c r="AX2410">
        <v>0.28341943000000003</v>
      </c>
      <c r="AY2410">
        <v>0.25967938000000002</v>
      </c>
    </row>
    <row r="2411" spans="1:51">
      <c r="A2411">
        <v>2714</v>
      </c>
      <c r="B2411" t="b">
        <v>1</v>
      </c>
      <c r="C2411" t="s">
        <v>128</v>
      </c>
      <c r="D2411" t="s">
        <v>7665</v>
      </c>
      <c r="E2411" t="s">
        <v>7666</v>
      </c>
      <c r="H2411" t="s">
        <v>7667</v>
      </c>
      <c r="I2411" t="s">
        <v>308</v>
      </c>
      <c r="K2411" s="7">
        <v>0.51</v>
      </c>
      <c r="L2411">
        <v>-0.03</v>
      </c>
      <c r="M2411" s="7">
        <v>0.22</v>
      </c>
      <c r="N2411">
        <v>-0.01</v>
      </c>
      <c r="O2411" s="7">
        <v>0.13</v>
      </c>
      <c r="P2411">
        <v>-0.02</v>
      </c>
      <c r="Q2411" t="s">
        <v>135</v>
      </c>
      <c r="R2411">
        <v>16.079999999999998</v>
      </c>
      <c r="S2411">
        <v>16.09</v>
      </c>
      <c r="T2411">
        <v>16.03</v>
      </c>
      <c r="U2411">
        <v>16.09</v>
      </c>
      <c r="V2411">
        <v>16.07</v>
      </c>
      <c r="W2411">
        <v>16.03</v>
      </c>
      <c r="X2411">
        <v>16.16</v>
      </c>
      <c r="Y2411">
        <v>16.13</v>
      </c>
      <c r="Z2411">
        <v>15.99</v>
      </c>
      <c r="AA2411">
        <v>16.079999999999998</v>
      </c>
      <c r="AB2411">
        <v>16.100000000000001</v>
      </c>
      <c r="AC2411">
        <v>16.02</v>
      </c>
      <c r="AD2411">
        <v>16.04</v>
      </c>
      <c r="AE2411">
        <v>16.03</v>
      </c>
      <c r="AF2411">
        <v>16.03</v>
      </c>
      <c r="AG2411">
        <v>16.09</v>
      </c>
      <c r="AH2411">
        <v>16.079999999999998</v>
      </c>
      <c r="AI2411">
        <v>0.30548120000000001</v>
      </c>
      <c r="AJ2411">
        <v>0.99274739999999995</v>
      </c>
      <c r="AK2411">
        <v>0.3880981</v>
      </c>
      <c r="AL2411">
        <v>0.36058502999999997</v>
      </c>
      <c r="AM2411">
        <v>0.25293365000000001</v>
      </c>
      <c r="AN2411">
        <v>0.35910046000000001</v>
      </c>
      <c r="AO2411">
        <v>0.40088114000000002</v>
      </c>
      <c r="AP2411">
        <v>0.40953279999999997</v>
      </c>
      <c r="AQ2411">
        <v>0.41987543999999999</v>
      </c>
      <c r="AR2411">
        <v>0.43473694000000002</v>
      </c>
      <c r="AS2411">
        <v>0.31514376</v>
      </c>
      <c r="AT2411">
        <v>0.23261594999999999</v>
      </c>
      <c r="AU2411">
        <v>0.31298472999999999</v>
      </c>
      <c r="AV2411">
        <v>0.40138307000000001</v>
      </c>
      <c r="AW2411">
        <v>0.50270590000000004</v>
      </c>
      <c r="AX2411">
        <v>1.1901063999999999</v>
      </c>
      <c r="AY2411">
        <v>1.3373017</v>
      </c>
    </row>
    <row r="2412" spans="1:51">
      <c r="A2412">
        <v>2922</v>
      </c>
      <c r="B2412" t="b">
        <v>1</v>
      </c>
      <c r="C2412" t="s">
        <v>128</v>
      </c>
      <c r="D2412" t="s">
        <v>7668</v>
      </c>
      <c r="E2412" t="s">
        <v>7669</v>
      </c>
      <c r="H2412" t="s">
        <v>7670</v>
      </c>
      <c r="I2412" t="s">
        <v>3522</v>
      </c>
      <c r="K2412" s="7">
        <v>0.64</v>
      </c>
      <c r="L2412">
        <v>-0.05</v>
      </c>
      <c r="M2412" s="7">
        <v>0.28999999999999998</v>
      </c>
      <c r="N2412">
        <v>-0.02</v>
      </c>
      <c r="O2412" s="7">
        <v>0.13</v>
      </c>
      <c r="P2412">
        <v>-0.03</v>
      </c>
      <c r="Q2412" t="s">
        <v>135</v>
      </c>
      <c r="R2412">
        <v>15.81</v>
      </c>
      <c r="S2412">
        <v>15.83</v>
      </c>
      <c r="T2412">
        <v>15.83</v>
      </c>
      <c r="U2412">
        <v>15.86</v>
      </c>
      <c r="V2412">
        <v>15.91</v>
      </c>
      <c r="W2412">
        <v>15.85</v>
      </c>
      <c r="X2412">
        <v>15.82</v>
      </c>
      <c r="Y2412">
        <v>15.86</v>
      </c>
      <c r="Z2412">
        <v>15.83</v>
      </c>
      <c r="AA2412">
        <v>15.8</v>
      </c>
      <c r="AB2412">
        <v>15.83</v>
      </c>
      <c r="AC2412">
        <v>15.85</v>
      </c>
      <c r="AD2412">
        <v>15.75</v>
      </c>
      <c r="AE2412">
        <v>15.75</v>
      </c>
      <c r="AF2412">
        <v>15.88</v>
      </c>
      <c r="AG2412">
        <v>15.79</v>
      </c>
      <c r="AH2412">
        <v>15.84</v>
      </c>
      <c r="AI2412">
        <v>0.26088968000000001</v>
      </c>
      <c r="AJ2412">
        <v>0.29287204</v>
      </c>
      <c r="AK2412">
        <v>0.32547229999999999</v>
      </c>
      <c r="AL2412">
        <v>0.32639839999999998</v>
      </c>
      <c r="AM2412">
        <v>0.25682612999999999</v>
      </c>
      <c r="AN2412">
        <v>0.29656937999999999</v>
      </c>
      <c r="AO2412">
        <v>0.3120134</v>
      </c>
      <c r="AP2412">
        <v>0.47847446999999999</v>
      </c>
      <c r="AQ2412">
        <v>0.39141369999999998</v>
      </c>
      <c r="AR2412">
        <v>0.42449890000000001</v>
      </c>
      <c r="AS2412">
        <v>0.34755596999999999</v>
      </c>
      <c r="AT2412">
        <v>0.32053920000000002</v>
      </c>
      <c r="AU2412">
        <v>0.27755246</v>
      </c>
      <c r="AV2412">
        <v>0.33969894</v>
      </c>
      <c r="AW2412">
        <v>0.38872867999999999</v>
      </c>
      <c r="AX2412">
        <v>0.45959893000000002</v>
      </c>
      <c r="AY2412">
        <v>0.37550025999999997</v>
      </c>
    </row>
    <row r="2413" spans="1:51">
      <c r="A2413">
        <v>3161</v>
      </c>
      <c r="B2413" t="b">
        <v>1</v>
      </c>
      <c r="C2413" t="s">
        <v>128</v>
      </c>
      <c r="D2413" t="s">
        <v>7671</v>
      </c>
      <c r="E2413" t="s">
        <v>7672</v>
      </c>
      <c r="H2413" t="s">
        <v>7673</v>
      </c>
      <c r="I2413" t="s">
        <v>530</v>
      </c>
      <c r="K2413" s="7">
        <v>0.78</v>
      </c>
      <c r="L2413">
        <v>0</v>
      </c>
      <c r="M2413" s="7">
        <v>0.16</v>
      </c>
      <c r="N2413">
        <v>-0.08</v>
      </c>
      <c r="O2413" s="7">
        <v>0.13</v>
      </c>
      <c r="P2413">
        <v>0.08</v>
      </c>
      <c r="Q2413" t="s">
        <v>135</v>
      </c>
      <c r="R2413">
        <v>14.44</v>
      </c>
      <c r="S2413">
        <v>14.31</v>
      </c>
      <c r="T2413">
        <v>14.45</v>
      </c>
      <c r="U2413">
        <v>14.56</v>
      </c>
      <c r="V2413">
        <v>14.43</v>
      </c>
      <c r="W2413">
        <v>14.4</v>
      </c>
      <c r="X2413">
        <v>14.46</v>
      </c>
      <c r="Y2413">
        <v>14.42</v>
      </c>
      <c r="Z2413">
        <v>14.35</v>
      </c>
      <c r="AA2413">
        <v>14.26</v>
      </c>
      <c r="AB2413">
        <v>14.58</v>
      </c>
      <c r="AC2413">
        <v>14.56</v>
      </c>
      <c r="AD2413">
        <v>14.5</v>
      </c>
      <c r="AE2413">
        <v>14.45</v>
      </c>
      <c r="AF2413">
        <v>14.54</v>
      </c>
      <c r="AG2413">
        <v>14.35</v>
      </c>
      <c r="AH2413">
        <v>14.37</v>
      </c>
      <c r="AI2413">
        <v>0.25507429999999998</v>
      </c>
      <c r="AJ2413">
        <v>0.26801077000000001</v>
      </c>
      <c r="AK2413">
        <v>0.26622005999999998</v>
      </c>
      <c r="AL2413">
        <v>0.30215782000000002</v>
      </c>
      <c r="AM2413">
        <v>0.27633437999999999</v>
      </c>
      <c r="AN2413">
        <v>0.28976855000000001</v>
      </c>
      <c r="AO2413">
        <v>0.29606462</v>
      </c>
      <c r="AP2413">
        <v>0.33259126999999999</v>
      </c>
      <c r="AQ2413">
        <v>0.30382832999999998</v>
      </c>
      <c r="AR2413">
        <v>0.28966180000000002</v>
      </c>
      <c r="AS2413">
        <v>0.33519566000000001</v>
      </c>
      <c r="AT2413">
        <v>0.31357010000000002</v>
      </c>
      <c r="AU2413">
        <v>0.27063494999999999</v>
      </c>
      <c r="AV2413">
        <v>0.31463477000000001</v>
      </c>
      <c r="AW2413">
        <v>0.36069040000000002</v>
      </c>
      <c r="AX2413">
        <v>0.36455526999999999</v>
      </c>
      <c r="AY2413">
        <v>0.31902914999999998</v>
      </c>
    </row>
    <row r="2414" spans="1:51">
      <c r="A2414">
        <v>3179</v>
      </c>
      <c r="B2414" t="b">
        <v>1</v>
      </c>
      <c r="C2414" t="s">
        <v>128</v>
      </c>
      <c r="D2414" t="s">
        <v>7674</v>
      </c>
      <c r="E2414" t="s">
        <v>7675</v>
      </c>
      <c r="H2414" t="s">
        <v>7676</v>
      </c>
      <c r="I2414" t="s">
        <v>416</v>
      </c>
      <c r="K2414" s="7">
        <v>0.79</v>
      </c>
      <c r="L2414">
        <v>0</v>
      </c>
      <c r="M2414" s="7">
        <v>0.1</v>
      </c>
      <c r="N2414">
        <v>0.02</v>
      </c>
      <c r="O2414" s="7">
        <v>0.13</v>
      </c>
      <c r="P2414">
        <v>-0.03</v>
      </c>
      <c r="Q2414" t="s">
        <v>135</v>
      </c>
      <c r="R2414">
        <v>17.170000000000002</v>
      </c>
      <c r="S2414">
        <v>17.239999999999998</v>
      </c>
      <c r="T2414">
        <v>17.29</v>
      </c>
      <c r="U2414">
        <v>17.16</v>
      </c>
      <c r="V2414">
        <v>17.239999999999998</v>
      </c>
      <c r="W2414">
        <v>17.239999999999998</v>
      </c>
      <c r="X2414">
        <v>17.27</v>
      </c>
      <c r="Y2414">
        <v>17.27</v>
      </c>
      <c r="Z2414">
        <v>17.28</v>
      </c>
      <c r="AA2414">
        <v>17.23</v>
      </c>
      <c r="AB2414">
        <v>17.25</v>
      </c>
      <c r="AC2414">
        <v>17.309999999999999</v>
      </c>
      <c r="AD2414">
        <v>17.260000000000002</v>
      </c>
      <c r="AE2414">
        <v>17.22</v>
      </c>
      <c r="AF2414">
        <v>17.170000000000002</v>
      </c>
      <c r="AG2414">
        <v>17.27</v>
      </c>
      <c r="AH2414">
        <v>17.260000000000002</v>
      </c>
      <c r="AI2414">
        <v>0.28302988000000001</v>
      </c>
      <c r="AJ2414">
        <v>0</v>
      </c>
      <c r="AK2414">
        <v>0.29453266</v>
      </c>
      <c r="AL2414">
        <v>0.32393043999999999</v>
      </c>
      <c r="AM2414">
        <v>0.28089985000000001</v>
      </c>
      <c r="AN2414">
        <v>0</v>
      </c>
      <c r="AO2414">
        <v>0</v>
      </c>
      <c r="AP2414">
        <v>0.27213016000000001</v>
      </c>
      <c r="AQ2414">
        <v>0.2908636</v>
      </c>
      <c r="AR2414">
        <v>0.29723322000000002</v>
      </c>
      <c r="AS2414">
        <v>0</v>
      </c>
      <c r="AT2414">
        <v>0</v>
      </c>
      <c r="AU2414">
        <v>0.27022492999999997</v>
      </c>
      <c r="AV2414">
        <v>0.27887445999999999</v>
      </c>
      <c r="AW2414">
        <v>0.40173724</v>
      </c>
      <c r="AX2414">
        <v>0</v>
      </c>
      <c r="AY2414">
        <v>0</v>
      </c>
    </row>
    <row r="2415" spans="1:51">
      <c r="A2415">
        <v>3226</v>
      </c>
      <c r="B2415" t="b">
        <v>1</v>
      </c>
      <c r="C2415" t="s">
        <v>128</v>
      </c>
      <c r="D2415" t="s">
        <v>7677</v>
      </c>
      <c r="E2415" t="s">
        <v>7678</v>
      </c>
      <c r="H2415" t="s">
        <v>7679</v>
      </c>
      <c r="I2415" t="s">
        <v>171</v>
      </c>
      <c r="K2415" s="7">
        <v>0.82</v>
      </c>
      <c r="L2415">
        <v>-0.02</v>
      </c>
      <c r="M2415" s="7">
        <v>2.5999999999999999E-2</v>
      </c>
      <c r="N2415">
        <v>7.0000000000000007E-2</v>
      </c>
      <c r="O2415" s="7">
        <v>0.13</v>
      </c>
      <c r="P2415">
        <v>-0.09</v>
      </c>
      <c r="Q2415" t="s">
        <v>135</v>
      </c>
      <c r="R2415">
        <v>15.66</v>
      </c>
      <c r="S2415">
        <v>15.67</v>
      </c>
      <c r="T2415">
        <v>15.72</v>
      </c>
      <c r="U2415">
        <v>15.6</v>
      </c>
      <c r="V2415">
        <v>15.62</v>
      </c>
      <c r="W2415">
        <v>15.66</v>
      </c>
      <c r="X2415">
        <v>15.63</v>
      </c>
      <c r="Y2415">
        <v>15.68</v>
      </c>
      <c r="Z2415">
        <v>15.73</v>
      </c>
      <c r="AA2415">
        <v>15.73</v>
      </c>
      <c r="AB2415">
        <v>15.73</v>
      </c>
      <c r="AC2415">
        <v>15.72</v>
      </c>
      <c r="AD2415">
        <v>15.65</v>
      </c>
      <c r="AE2415">
        <v>15.6</v>
      </c>
      <c r="AF2415">
        <v>15.65</v>
      </c>
      <c r="AG2415">
        <v>15.61</v>
      </c>
      <c r="AH2415">
        <v>15.67</v>
      </c>
      <c r="AI2415">
        <v>0.26875943000000002</v>
      </c>
      <c r="AJ2415">
        <v>0.25785616</v>
      </c>
      <c r="AK2415">
        <v>0.33136046000000002</v>
      </c>
      <c r="AL2415">
        <v>0.26604897</v>
      </c>
      <c r="AM2415">
        <v>0.27172436999999999</v>
      </c>
      <c r="AN2415">
        <v>0.42803081999999998</v>
      </c>
      <c r="AO2415">
        <v>0.43069884000000003</v>
      </c>
      <c r="AP2415">
        <v>0.37687809999999999</v>
      </c>
      <c r="AQ2415">
        <v>0.29026764999999999</v>
      </c>
      <c r="AR2415">
        <v>0.31863540000000001</v>
      </c>
      <c r="AS2415">
        <v>0.33962825000000002</v>
      </c>
      <c r="AT2415">
        <v>0.37243490000000001</v>
      </c>
      <c r="AU2415">
        <v>0.29035105999999999</v>
      </c>
      <c r="AV2415">
        <v>0.32390355999999998</v>
      </c>
      <c r="AW2415">
        <v>0.27612087000000002</v>
      </c>
      <c r="AX2415">
        <v>0.33158952000000003</v>
      </c>
      <c r="AY2415">
        <v>0.28248698</v>
      </c>
    </row>
    <row r="2416" spans="1:51">
      <c r="A2416">
        <v>3329</v>
      </c>
      <c r="B2416" t="b">
        <v>1</v>
      </c>
      <c r="C2416" t="s">
        <v>128</v>
      </c>
      <c r="D2416" t="s">
        <v>7680</v>
      </c>
      <c r="E2416" t="s">
        <v>7681</v>
      </c>
      <c r="H2416" t="s">
        <v>7682</v>
      </c>
      <c r="I2416" t="s">
        <v>449</v>
      </c>
      <c r="K2416" s="7">
        <v>0.88</v>
      </c>
      <c r="L2416">
        <v>0.01</v>
      </c>
      <c r="M2416" s="7">
        <v>0.27</v>
      </c>
      <c r="N2416">
        <v>0.09</v>
      </c>
      <c r="O2416" s="7">
        <v>0.13</v>
      </c>
      <c r="P2416">
        <v>-0.08</v>
      </c>
      <c r="Q2416" t="s">
        <v>135</v>
      </c>
      <c r="R2416">
        <v>15.22</v>
      </c>
      <c r="S2416">
        <v>15.19</v>
      </c>
      <c r="T2416">
        <v>15.19</v>
      </c>
      <c r="U2416">
        <v>15.15</v>
      </c>
      <c r="V2416">
        <v>15.25</v>
      </c>
      <c r="W2416">
        <v>15.09</v>
      </c>
      <c r="X2416">
        <v>15.16</v>
      </c>
      <c r="Y2416">
        <v>15.3</v>
      </c>
      <c r="Z2416">
        <v>15.27</v>
      </c>
      <c r="AA2416">
        <v>15.22</v>
      </c>
      <c r="AB2416">
        <v>15.26</v>
      </c>
      <c r="AC2416">
        <v>15.27</v>
      </c>
      <c r="AD2416">
        <v>15.07</v>
      </c>
      <c r="AE2416">
        <v>15.14</v>
      </c>
      <c r="AF2416">
        <v>15.15</v>
      </c>
      <c r="AG2416">
        <v>15.26</v>
      </c>
      <c r="AH2416">
        <v>15.32</v>
      </c>
      <c r="AI2416">
        <v>0.25356000000000001</v>
      </c>
      <c r="AJ2416">
        <v>0.26735118000000002</v>
      </c>
      <c r="AK2416">
        <v>0.30855924000000001</v>
      </c>
      <c r="AL2416">
        <v>0.3074055</v>
      </c>
      <c r="AM2416">
        <v>0.26450926000000002</v>
      </c>
      <c r="AN2416">
        <v>0.31477897999999999</v>
      </c>
      <c r="AO2416">
        <v>0.29147511999999998</v>
      </c>
      <c r="AP2416">
        <v>0.31498542000000002</v>
      </c>
      <c r="AQ2416">
        <v>0.28716132</v>
      </c>
      <c r="AR2416">
        <v>0.29090389999999999</v>
      </c>
      <c r="AS2416">
        <v>0.27879243999999997</v>
      </c>
      <c r="AT2416">
        <v>0.32419553000000001</v>
      </c>
      <c r="AU2416">
        <v>0.26473263000000002</v>
      </c>
      <c r="AV2416">
        <v>0.28391499999999997</v>
      </c>
      <c r="AW2416">
        <v>0.35025650000000003</v>
      </c>
      <c r="AX2416">
        <v>0.33973569999999997</v>
      </c>
      <c r="AY2416">
        <v>0.29920350000000001</v>
      </c>
    </row>
    <row r="2417" spans="1:51">
      <c r="A2417">
        <v>3333</v>
      </c>
      <c r="B2417" t="b">
        <v>1</v>
      </c>
      <c r="C2417" t="s">
        <v>128</v>
      </c>
      <c r="D2417" t="s">
        <v>7683</v>
      </c>
      <c r="E2417" t="s">
        <v>7684</v>
      </c>
      <c r="H2417" t="s">
        <v>7685</v>
      </c>
      <c r="I2417" t="s">
        <v>1010</v>
      </c>
      <c r="J2417" t="b">
        <v>1</v>
      </c>
      <c r="K2417" s="7">
        <v>0.88</v>
      </c>
      <c r="L2417">
        <v>0.01</v>
      </c>
      <c r="M2417" s="7">
        <v>0.11</v>
      </c>
      <c r="N2417">
        <v>-0.1</v>
      </c>
      <c r="O2417" s="7">
        <v>0.13</v>
      </c>
      <c r="P2417">
        <v>0.11</v>
      </c>
      <c r="Q2417" t="s">
        <v>135</v>
      </c>
      <c r="R2417">
        <v>15.05</v>
      </c>
      <c r="S2417">
        <v>15.12</v>
      </c>
      <c r="T2417">
        <v>14.97</v>
      </c>
      <c r="U2417">
        <v>15.07</v>
      </c>
      <c r="V2417">
        <v>15.15</v>
      </c>
      <c r="W2417">
        <v>15.12</v>
      </c>
      <c r="X2417">
        <v>15.11</v>
      </c>
      <c r="Y2417">
        <v>14.82</v>
      </c>
      <c r="Z2417">
        <v>15.09</v>
      </c>
      <c r="AA2417">
        <v>14.88</v>
      </c>
      <c r="AB2417">
        <v>15</v>
      </c>
      <c r="AC2417">
        <v>15.02</v>
      </c>
      <c r="AD2417">
        <v>15.01</v>
      </c>
      <c r="AE2417">
        <v>15.1</v>
      </c>
      <c r="AF2417">
        <v>15.17</v>
      </c>
      <c r="AG2417">
        <v>15.09</v>
      </c>
      <c r="AH2417">
        <v>15.17</v>
      </c>
      <c r="AI2417">
        <v>0.23942669</v>
      </c>
      <c r="AJ2417">
        <v>0</v>
      </c>
      <c r="AK2417">
        <v>0.26820943000000003</v>
      </c>
      <c r="AL2417">
        <v>0.27609613999999999</v>
      </c>
      <c r="AM2417">
        <v>0.24527882000000001</v>
      </c>
      <c r="AN2417">
        <v>0</v>
      </c>
      <c r="AO2417">
        <v>0</v>
      </c>
      <c r="AP2417">
        <v>0.24990793</v>
      </c>
      <c r="AQ2417">
        <v>0.31483837999999997</v>
      </c>
      <c r="AR2417">
        <v>0.25866984999999998</v>
      </c>
      <c r="AS2417">
        <v>0</v>
      </c>
      <c r="AT2417">
        <v>0</v>
      </c>
      <c r="AU2417">
        <v>0.25382018000000001</v>
      </c>
      <c r="AV2417">
        <v>0.25359535</v>
      </c>
      <c r="AW2417">
        <v>0.25163147000000002</v>
      </c>
      <c r="AX2417">
        <v>0</v>
      </c>
      <c r="AY2417">
        <v>0</v>
      </c>
    </row>
    <row r="2418" spans="1:51">
      <c r="A2418">
        <v>3393</v>
      </c>
      <c r="B2418" t="b">
        <v>1</v>
      </c>
      <c r="C2418" t="s">
        <v>128</v>
      </c>
      <c r="D2418" t="s">
        <v>7686</v>
      </c>
      <c r="E2418" t="s">
        <v>7687</v>
      </c>
      <c r="H2418" t="s">
        <v>7688</v>
      </c>
      <c r="I2418" t="s">
        <v>2758</v>
      </c>
      <c r="K2418" s="7">
        <v>0.92</v>
      </c>
      <c r="L2418">
        <v>0.02</v>
      </c>
      <c r="M2418" s="7">
        <v>3.3000000000000002E-2</v>
      </c>
      <c r="N2418">
        <v>0.12</v>
      </c>
      <c r="O2418" s="7">
        <v>0.13</v>
      </c>
      <c r="P2418">
        <v>-0.1</v>
      </c>
      <c r="Q2418" t="s">
        <v>135</v>
      </c>
      <c r="R2418">
        <v>14.75</v>
      </c>
      <c r="S2418">
        <v>14.69</v>
      </c>
      <c r="T2418">
        <v>14.67</v>
      </c>
      <c r="U2418">
        <v>14.67</v>
      </c>
      <c r="V2418">
        <v>14.58</v>
      </c>
      <c r="W2418">
        <v>14.65</v>
      </c>
      <c r="X2418">
        <v>14.75</v>
      </c>
      <c r="Y2418">
        <v>14.78</v>
      </c>
      <c r="Z2418">
        <v>14.72</v>
      </c>
      <c r="AA2418">
        <v>14.78</v>
      </c>
      <c r="AB2418">
        <v>14.85</v>
      </c>
      <c r="AC2418">
        <v>14.8</v>
      </c>
      <c r="AD2418">
        <v>14.7</v>
      </c>
      <c r="AE2418">
        <v>14.66</v>
      </c>
      <c r="AF2418">
        <v>14.7</v>
      </c>
      <c r="AG2418">
        <v>14.55</v>
      </c>
      <c r="AH2418">
        <v>14.78</v>
      </c>
      <c r="AI2418">
        <v>0.28273228</v>
      </c>
      <c r="AJ2418">
        <v>0.30678904000000001</v>
      </c>
      <c r="AK2418">
        <v>0.32084741999999999</v>
      </c>
      <c r="AL2418">
        <v>0.30317230000000001</v>
      </c>
      <c r="AM2418">
        <v>0.26565450000000002</v>
      </c>
      <c r="AN2418">
        <v>0.30939132000000003</v>
      </c>
      <c r="AO2418">
        <v>0.31506034999999999</v>
      </c>
      <c r="AP2418">
        <v>0.31950918</v>
      </c>
      <c r="AQ2418">
        <v>0.30877557</v>
      </c>
      <c r="AR2418">
        <v>0.30978227000000003</v>
      </c>
      <c r="AS2418">
        <v>0.31044820000000001</v>
      </c>
      <c r="AT2418">
        <v>0.36586878</v>
      </c>
      <c r="AU2418">
        <v>0.27907663999999999</v>
      </c>
      <c r="AV2418">
        <v>0.31596806999999999</v>
      </c>
      <c r="AW2418">
        <v>0.30526769999999998</v>
      </c>
      <c r="AX2418">
        <v>0.34961320000000001</v>
      </c>
      <c r="AY2418">
        <v>0.35208610000000001</v>
      </c>
    </row>
    <row r="2419" spans="1:51">
      <c r="A2419">
        <v>1164</v>
      </c>
      <c r="B2419" t="b">
        <v>1</v>
      </c>
      <c r="C2419" t="s">
        <v>128</v>
      </c>
      <c r="D2419" t="s">
        <v>7689</v>
      </c>
      <c r="E2419" t="s">
        <v>7690</v>
      </c>
      <c r="H2419" t="s">
        <v>7691</v>
      </c>
      <c r="I2419" t="s">
        <v>563</v>
      </c>
      <c r="K2419" s="7">
        <v>1.7999999999999999E-2</v>
      </c>
      <c r="L2419">
        <v>0.06</v>
      </c>
      <c r="M2419" s="7">
        <v>0.88</v>
      </c>
      <c r="N2419">
        <v>0.02</v>
      </c>
      <c r="O2419" s="7">
        <v>0.14000000000000001</v>
      </c>
      <c r="P2419">
        <v>0.04</v>
      </c>
      <c r="Q2419" t="s">
        <v>135</v>
      </c>
      <c r="R2419">
        <v>16.68</v>
      </c>
      <c r="S2419">
        <v>16.64</v>
      </c>
      <c r="T2419">
        <v>16.68</v>
      </c>
      <c r="U2419">
        <v>16.71</v>
      </c>
      <c r="V2419">
        <v>16.71</v>
      </c>
      <c r="W2419">
        <v>16.649999999999999</v>
      </c>
      <c r="X2419">
        <v>16.64</v>
      </c>
      <c r="Y2419">
        <v>16.73</v>
      </c>
      <c r="Z2419">
        <v>16.72</v>
      </c>
      <c r="AA2419">
        <v>16.71</v>
      </c>
      <c r="AB2419">
        <v>16.7</v>
      </c>
      <c r="AC2419">
        <v>16.64</v>
      </c>
      <c r="AD2419">
        <v>16.690000000000001</v>
      </c>
      <c r="AE2419">
        <v>16.73</v>
      </c>
      <c r="AF2419">
        <v>16.71</v>
      </c>
      <c r="AG2419">
        <v>16.829999999999998</v>
      </c>
      <c r="AH2419">
        <v>16.809999999999999</v>
      </c>
      <c r="AI2419">
        <v>0.25766455999999999</v>
      </c>
      <c r="AJ2419">
        <v>0.28880850000000002</v>
      </c>
      <c r="AK2419">
        <v>0.25482900000000003</v>
      </c>
      <c r="AL2419">
        <v>0.34376390000000001</v>
      </c>
      <c r="AM2419">
        <v>0.23933762</v>
      </c>
      <c r="AN2419">
        <v>0.27934456000000002</v>
      </c>
      <c r="AO2419">
        <v>0.26829283999999998</v>
      </c>
      <c r="AP2419">
        <v>0.25222388000000001</v>
      </c>
      <c r="AQ2419">
        <v>0.24980046</v>
      </c>
      <c r="AR2419">
        <v>0.25585052000000003</v>
      </c>
      <c r="AS2419">
        <v>0.32487705</v>
      </c>
      <c r="AT2419">
        <v>0.37801135000000002</v>
      </c>
      <c r="AU2419">
        <v>0.24442765</v>
      </c>
      <c r="AV2419">
        <v>0.2406384</v>
      </c>
      <c r="AW2419">
        <v>0.3115772</v>
      </c>
      <c r="AX2419">
        <v>0.36442659999999999</v>
      </c>
      <c r="AY2419">
        <v>0.30270004</v>
      </c>
    </row>
    <row r="2420" spans="1:51">
      <c r="A2420">
        <v>1391</v>
      </c>
      <c r="B2420" t="b">
        <v>1</v>
      </c>
      <c r="C2420" t="s">
        <v>128</v>
      </c>
      <c r="D2420" t="s">
        <v>7692</v>
      </c>
      <c r="E2420" t="s">
        <v>7693</v>
      </c>
      <c r="H2420" t="s">
        <v>7694</v>
      </c>
      <c r="I2420" t="s">
        <v>454</v>
      </c>
      <c r="K2420" s="7">
        <v>0.04</v>
      </c>
      <c r="L2420">
        <v>-0.08</v>
      </c>
      <c r="M2420" s="7">
        <v>0.91</v>
      </c>
      <c r="N2420">
        <v>-0.01</v>
      </c>
      <c r="O2420" s="7">
        <v>0.14000000000000001</v>
      </c>
      <c r="P2420">
        <v>-7.0000000000000007E-2</v>
      </c>
      <c r="Q2420" t="s">
        <v>135</v>
      </c>
      <c r="R2420">
        <v>15.51</v>
      </c>
      <c r="S2420">
        <v>15.66</v>
      </c>
      <c r="T2420">
        <v>15.71</v>
      </c>
      <c r="U2420">
        <v>15.68</v>
      </c>
      <c r="V2420">
        <v>15.55</v>
      </c>
      <c r="W2420">
        <v>15.55</v>
      </c>
      <c r="X2420">
        <v>15.59</v>
      </c>
      <c r="Y2420">
        <v>15.71</v>
      </c>
      <c r="Z2420">
        <v>15.56</v>
      </c>
      <c r="AA2420">
        <v>15.63</v>
      </c>
      <c r="AB2420">
        <v>15.6</v>
      </c>
      <c r="AC2420">
        <v>15.54</v>
      </c>
      <c r="AD2420">
        <v>15.54</v>
      </c>
      <c r="AE2420">
        <v>15.47</v>
      </c>
      <c r="AF2420">
        <v>15.55</v>
      </c>
      <c r="AG2420">
        <v>15.53</v>
      </c>
      <c r="AH2420">
        <v>15.6</v>
      </c>
      <c r="AI2420">
        <v>0.24946254000000001</v>
      </c>
      <c r="AJ2420">
        <v>0.26853532000000002</v>
      </c>
      <c r="AK2420">
        <v>0.25983703000000002</v>
      </c>
      <c r="AL2420">
        <v>0.32579044000000001</v>
      </c>
      <c r="AM2420">
        <v>0.24877680999999999</v>
      </c>
      <c r="AN2420">
        <v>0.30435148000000001</v>
      </c>
      <c r="AO2420">
        <v>0.30913824000000001</v>
      </c>
      <c r="AP2420">
        <v>0.26839816999999999</v>
      </c>
      <c r="AQ2420">
        <v>0.25890243000000002</v>
      </c>
      <c r="AR2420">
        <v>0.31900302000000003</v>
      </c>
      <c r="AS2420">
        <v>0.27739975</v>
      </c>
      <c r="AT2420">
        <v>0.28094580000000002</v>
      </c>
      <c r="AU2420">
        <v>0.30275237999999999</v>
      </c>
      <c r="AV2420">
        <v>0.28317976</v>
      </c>
      <c r="AW2420">
        <v>0.36903449999999999</v>
      </c>
      <c r="AX2420">
        <v>0.75754756000000001</v>
      </c>
      <c r="AY2420">
        <v>0.27908300000000003</v>
      </c>
    </row>
    <row r="2421" spans="1:51">
      <c r="A2421">
        <v>1481</v>
      </c>
      <c r="B2421" t="b">
        <v>1</v>
      </c>
      <c r="C2421" t="s">
        <v>128</v>
      </c>
      <c r="D2421" t="s">
        <v>7695</v>
      </c>
      <c r="E2421" t="s">
        <v>7696</v>
      </c>
      <c r="H2421" t="s">
        <v>7697</v>
      </c>
      <c r="I2421" t="s">
        <v>339</v>
      </c>
      <c r="K2421" s="7">
        <v>5.2999999999999999E-2</v>
      </c>
      <c r="L2421">
        <v>0.06</v>
      </c>
      <c r="M2421" s="7">
        <v>0.7</v>
      </c>
      <c r="N2421">
        <v>-0.01</v>
      </c>
      <c r="O2421" s="7">
        <v>0.14000000000000001</v>
      </c>
      <c r="P2421">
        <v>0.08</v>
      </c>
      <c r="Q2421" t="s">
        <v>135</v>
      </c>
      <c r="R2421">
        <v>15.66</v>
      </c>
      <c r="S2421">
        <v>15.77</v>
      </c>
      <c r="T2421">
        <v>15.52</v>
      </c>
      <c r="U2421">
        <v>15.8</v>
      </c>
      <c r="V2421">
        <v>15.72</v>
      </c>
      <c r="W2421">
        <v>15.73</v>
      </c>
      <c r="X2421">
        <v>15.68</v>
      </c>
      <c r="Y2421">
        <v>15.57</v>
      </c>
      <c r="Z2421">
        <v>15.52</v>
      </c>
      <c r="AA2421">
        <v>15.65</v>
      </c>
      <c r="AB2421">
        <v>15.68</v>
      </c>
      <c r="AC2421">
        <v>15.82</v>
      </c>
      <c r="AD2421">
        <v>15.78</v>
      </c>
      <c r="AE2421">
        <v>15.87</v>
      </c>
      <c r="AF2421">
        <v>15.86</v>
      </c>
      <c r="AG2421">
        <v>15.67</v>
      </c>
      <c r="AH2421">
        <v>15.65</v>
      </c>
      <c r="AI2421">
        <v>0.27429202000000003</v>
      </c>
      <c r="AJ2421">
        <v>0.29064232000000001</v>
      </c>
      <c r="AK2421">
        <v>0.27602686999999998</v>
      </c>
      <c r="AL2421">
        <v>0.33018481999999999</v>
      </c>
      <c r="AM2421">
        <v>0.29082330000000001</v>
      </c>
      <c r="AN2421">
        <v>0.30560135999999999</v>
      </c>
      <c r="AO2421">
        <v>0.30805165000000001</v>
      </c>
      <c r="AP2421">
        <v>0.31023896000000001</v>
      </c>
      <c r="AQ2421">
        <v>0.27429202000000003</v>
      </c>
      <c r="AR2421">
        <v>0.28916903999999999</v>
      </c>
      <c r="AS2421">
        <v>0.29459488</v>
      </c>
      <c r="AT2421">
        <v>0.33051779999999997</v>
      </c>
      <c r="AU2421">
        <v>0.31147754</v>
      </c>
      <c r="AV2421">
        <v>0.34312975000000001</v>
      </c>
      <c r="AW2421">
        <v>0.27579074999999997</v>
      </c>
      <c r="AX2421">
        <v>0.33315329999999999</v>
      </c>
      <c r="AY2421">
        <v>0.33030218</v>
      </c>
    </row>
    <row r="2422" spans="1:51">
      <c r="A2422">
        <v>1583</v>
      </c>
      <c r="B2422" t="b">
        <v>1</v>
      </c>
      <c r="C2422" t="s">
        <v>128</v>
      </c>
      <c r="D2422" t="s">
        <v>7698</v>
      </c>
      <c r="E2422" t="s">
        <v>7699</v>
      </c>
      <c r="H2422" t="s">
        <v>7700</v>
      </c>
      <c r="I2422" t="s">
        <v>176</v>
      </c>
      <c r="K2422" s="7">
        <v>7.5999999999999998E-2</v>
      </c>
      <c r="L2422">
        <v>0.26</v>
      </c>
      <c r="M2422" s="7">
        <v>0.71</v>
      </c>
      <c r="N2422">
        <v>-0.03</v>
      </c>
      <c r="O2422" s="7">
        <v>0.14000000000000001</v>
      </c>
      <c r="P2422">
        <v>0.28999999999999998</v>
      </c>
      <c r="Q2422" t="s">
        <v>135</v>
      </c>
      <c r="R2422">
        <v>13.64</v>
      </c>
      <c r="S2422">
        <v>13.51</v>
      </c>
      <c r="T2422">
        <v>13.36</v>
      </c>
      <c r="U2422">
        <v>13.59</v>
      </c>
      <c r="V2422">
        <v>13.52</v>
      </c>
      <c r="W2422">
        <v>13.04</v>
      </c>
      <c r="X2422">
        <v>13.58</v>
      </c>
      <c r="Y2422">
        <v>13.19</v>
      </c>
      <c r="Z2422">
        <v>13.4</v>
      </c>
      <c r="AA2422">
        <v>13.41</v>
      </c>
      <c r="AB2422">
        <v>13.51</v>
      </c>
      <c r="AC2422">
        <v>13.79</v>
      </c>
      <c r="AD2422">
        <v>13.59</v>
      </c>
      <c r="AE2422">
        <v>13.73</v>
      </c>
      <c r="AF2422">
        <v>13.86</v>
      </c>
      <c r="AG2422">
        <v>14.21</v>
      </c>
      <c r="AH2422">
        <v>13.37</v>
      </c>
      <c r="AI2422">
        <v>0.25010870000000002</v>
      </c>
      <c r="AJ2422">
        <v>0.29553583</v>
      </c>
      <c r="AK2422">
        <v>0.29439905</v>
      </c>
      <c r="AL2422">
        <v>0.35262904</v>
      </c>
      <c r="AM2422">
        <v>0.26989833000000002</v>
      </c>
      <c r="AN2422">
        <v>0.32770129999999997</v>
      </c>
      <c r="AO2422">
        <v>0.32428178000000002</v>
      </c>
      <c r="AP2422">
        <v>0.30858891999999999</v>
      </c>
      <c r="AQ2422">
        <v>0.27292052</v>
      </c>
      <c r="AR2422">
        <v>0.30026673999999998</v>
      </c>
      <c r="AS2422">
        <v>0.30629699999999999</v>
      </c>
      <c r="AT2422">
        <v>0.26093420000000001</v>
      </c>
      <c r="AU2422">
        <v>0.27342105</v>
      </c>
      <c r="AV2422">
        <v>0.3358814</v>
      </c>
      <c r="AW2422">
        <v>0.39119524</v>
      </c>
      <c r="AX2422">
        <v>0.28289700000000001</v>
      </c>
      <c r="AY2422">
        <v>0.36248675000000002</v>
      </c>
    </row>
    <row r="2423" spans="1:51">
      <c r="A2423">
        <v>1591</v>
      </c>
      <c r="B2423" t="b">
        <v>1</v>
      </c>
      <c r="C2423" t="s">
        <v>128</v>
      </c>
      <c r="D2423" t="s">
        <v>7701</v>
      </c>
      <c r="E2423" t="s">
        <v>7702</v>
      </c>
      <c r="H2423" t="s">
        <v>7703</v>
      </c>
      <c r="I2423" t="s">
        <v>197</v>
      </c>
      <c r="K2423" s="7">
        <v>7.9000000000000001E-2</v>
      </c>
      <c r="L2423">
        <v>0.08</v>
      </c>
      <c r="M2423" s="7">
        <v>0.76</v>
      </c>
      <c r="N2423">
        <v>0.01</v>
      </c>
      <c r="O2423" s="7">
        <v>0.14000000000000001</v>
      </c>
      <c r="P2423">
        <v>7.0000000000000007E-2</v>
      </c>
      <c r="Q2423" t="s">
        <v>135</v>
      </c>
      <c r="R2423">
        <v>15.34</v>
      </c>
      <c r="S2423">
        <v>15.36</v>
      </c>
      <c r="T2423">
        <v>15.27</v>
      </c>
      <c r="U2423">
        <v>15.38</v>
      </c>
      <c r="V2423">
        <v>15.25</v>
      </c>
      <c r="W2423">
        <v>15.32</v>
      </c>
      <c r="X2423">
        <v>15.24</v>
      </c>
      <c r="Y2423">
        <v>15.34</v>
      </c>
      <c r="Z2423">
        <v>15.23</v>
      </c>
      <c r="AA2423">
        <v>15.32</v>
      </c>
      <c r="AB2423">
        <v>15.37</v>
      </c>
      <c r="AC2423">
        <v>15.22</v>
      </c>
      <c r="AD2423">
        <v>15.32</v>
      </c>
      <c r="AE2423">
        <v>15.35</v>
      </c>
      <c r="AF2423">
        <v>15.39</v>
      </c>
      <c r="AG2423">
        <v>15.35</v>
      </c>
      <c r="AH2423">
        <v>15.43</v>
      </c>
      <c r="AI2423">
        <v>0.25434896000000001</v>
      </c>
      <c r="AJ2423">
        <v>0.26773223000000002</v>
      </c>
      <c r="AK2423">
        <v>0.25247132999999999</v>
      </c>
      <c r="AL2423">
        <v>0.24369101000000001</v>
      </c>
      <c r="AM2423">
        <v>0.24264756000000001</v>
      </c>
      <c r="AN2423">
        <v>0.30761263</v>
      </c>
      <c r="AO2423">
        <v>0.26396206</v>
      </c>
      <c r="AP2423">
        <v>0.25092027</v>
      </c>
      <c r="AQ2423">
        <v>0.25684664000000001</v>
      </c>
      <c r="AR2423">
        <v>0.24208695</v>
      </c>
      <c r="AS2423">
        <v>0.34096082999999999</v>
      </c>
      <c r="AT2423">
        <v>0.35651653999999999</v>
      </c>
      <c r="AU2423">
        <v>0.24774889999999999</v>
      </c>
      <c r="AV2423">
        <v>0.24392430000000001</v>
      </c>
      <c r="AW2423">
        <v>0.24793270000000001</v>
      </c>
      <c r="AX2423">
        <v>0.76059383000000003</v>
      </c>
      <c r="AY2423">
        <v>0.38586766</v>
      </c>
    </row>
    <row r="2424" spans="1:51">
      <c r="A2424">
        <v>1604</v>
      </c>
      <c r="B2424" t="b">
        <v>1</v>
      </c>
      <c r="C2424" t="s">
        <v>128</v>
      </c>
      <c r="D2424" t="s">
        <v>7704</v>
      </c>
      <c r="E2424" t="s">
        <v>7705</v>
      </c>
      <c r="H2424" t="s">
        <v>7706</v>
      </c>
      <c r="I2424" t="s">
        <v>227</v>
      </c>
      <c r="K2424" s="7">
        <v>8.1000000000000003E-2</v>
      </c>
      <c r="L2424">
        <v>-0.19</v>
      </c>
      <c r="M2424" s="7">
        <v>0.66</v>
      </c>
      <c r="N2424">
        <v>0.19</v>
      </c>
      <c r="O2424" s="7">
        <v>0.14000000000000001</v>
      </c>
      <c r="P2424">
        <v>-0.38</v>
      </c>
      <c r="Q2424" t="s">
        <v>135</v>
      </c>
      <c r="R2424">
        <v>13.56</v>
      </c>
      <c r="S2424">
        <v>13.61</v>
      </c>
      <c r="T2424">
        <v>13.58</v>
      </c>
      <c r="U2424">
        <v>13.37</v>
      </c>
      <c r="V2424">
        <v>13.6</v>
      </c>
      <c r="W2424">
        <v>13.51</v>
      </c>
      <c r="X2424">
        <v>13.54</v>
      </c>
      <c r="Y2424">
        <v>13.88</v>
      </c>
      <c r="Z2424">
        <v>13.83</v>
      </c>
      <c r="AA2424">
        <v>13.47</v>
      </c>
      <c r="AB2424">
        <v>13.06</v>
      </c>
      <c r="AC2424">
        <v>13.86</v>
      </c>
      <c r="AD2424">
        <v>13.33</v>
      </c>
      <c r="AE2424">
        <v>13.38</v>
      </c>
      <c r="AF2424">
        <v>13.21</v>
      </c>
      <c r="AG2424">
        <v>13.71</v>
      </c>
      <c r="AH2424">
        <v>13.39</v>
      </c>
      <c r="AI2424">
        <v>0.27353485999999999</v>
      </c>
      <c r="AJ2424">
        <v>0.28021269999999998</v>
      </c>
      <c r="AK2424">
        <v>0.31248847000000002</v>
      </c>
      <c r="AL2424">
        <v>0.27041155</v>
      </c>
      <c r="AM2424">
        <v>0.26259624999999998</v>
      </c>
      <c r="AN2424">
        <v>0.33644274000000002</v>
      </c>
      <c r="AO2424">
        <v>0.27912330000000002</v>
      </c>
      <c r="AP2424">
        <v>0.36628729999999998</v>
      </c>
      <c r="AQ2424">
        <v>0.29950463999999999</v>
      </c>
      <c r="AR2424">
        <v>0.28412496999999998</v>
      </c>
      <c r="AS2424">
        <v>0.31394336</v>
      </c>
      <c r="AT2424">
        <v>0.31229689999999999</v>
      </c>
      <c r="AU2424">
        <v>0.29884154000000002</v>
      </c>
      <c r="AV2424">
        <v>0.29857147000000001</v>
      </c>
      <c r="AW2424">
        <v>0.32232212999999998</v>
      </c>
      <c r="AX2424">
        <v>0.51234999999999997</v>
      </c>
      <c r="AY2424">
        <v>0.37497216</v>
      </c>
    </row>
    <row r="2425" spans="1:51">
      <c r="A2425">
        <v>1786</v>
      </c>
      <c r="B2425" t="b">
        <v>1</v>
      </c>
      <c r="C2425" t="s">
        <v>128</v>
      </c>
      <c r="D2425" t="s">
        <v>7707</v>
      </c>
      <c r="E2425" t="s">
        <v>7708</v>
      </c>
      <c r="H2425" t="s">
        <v>7709</v>
      </c>
      <c r="I2425" t="s">
        <v>344</v>
      </c>
      <c r="K2425" s="7">
        <v>0.12</v>
      </c>
      <c r="L2425">
        <v>0.03</v>
      </c>
      <c r="M2425" s="7">
        <v>0.98</v>
      </c>
      <c r="N2425">
        <v>0.03</v>
      </c>
      <c r="O2425" s="7">
        <v>0.14000000000000001</v>
      </c>
      <c r="P2425">
        <v>0.01</v>
      </c>
      <c r="Q2425" t="s">
        <v>135</v>
      </c>
      <c r="R2425">
        <v>17.989999999999998</v>
      </c>
      <c r="S2425">
        <v>17.98</v>
      </c>
      <c r="T2425">
        <v>18.03</v>
      </c>
      <c r="U2425">
        <v>17.97</v>
      </c>
      <c r="V2425">
        <v>17.96</v>
      </c>
      <c r="W2425">
        <v>17.98</v>
      </c>
      <c r="X2425">
        <v>17.97</v>
      </c>
      <c r="Y2425">
        <v>17.98</v>
      </c>
      <c r="Z2425">
        <v>17.989999999999998</v>
      </c>
      <c r="AA2425">
        <v>18.02</v>
      </c>
      <c r="AB2425">
        <v>18.04</v>
      </c>
      <c r="AC2425">
        <v>18.010000000000002</v>
      </c>
      <c r="AD2425">
        <v>18.05</v>
      </c>
      <c r="AE2425">
        <v>17.98</v>
      </c>
      <c r="AF2425">
        <v>18.02</v>
      </c>
      <c r="AG2425">
        <v>18.05</v>
      </c>
      <c r="AH2425">
        <v>17.98</v>
      </c>
      <c r="AI2425">
        <v>0.28698245</v>
      </c>
      <c r="AJ2425">
        <v>0</v>
      </c>
      <c r="AK2425">
        <v>0.35489549999999997</v>
      </c>
      <c r="AL2425">
        <v>0.2601813</v>
      </c>
      <c r="AM2425">
        <v>0.27034158000000003</v>
      </c>
      <c r="AN2425">
        <v>0</v>
      </c>
      <c r="AO2425">
        <v>0</v>
      </c>
      <c r="AP2425">
        <v>0.36485714000000002</v>
      </c>
      <c r="AQ2425">
        <v>0.26218763</v>
      </c>
      <c r="AR2425">
        <v>0.27202553000000002</v>
      </c>
      <c r="AS2425">
        <v>0</v>
      </c>
      <c r="AT2425">
        <v>0</v>
      </c>
      <c r="AU2425">
        <v>0.25141656000000001</v>
      </c>
      <c r="AV2425">
        <v>0.2503512</v>
      </c>
      <c r="AW2425">
        <v>0.27762175</v>
      </c>
      <c r="AX2425">
        <v>0</v>
      </c>
      <c r="AY2425">
        <v>0</v>
      </c>
    </row>
    <row r="2426" spans="1:51">
      <c r="A2426">
        <v>2739.1</v>
      </c>
      <c r="B2426" t="b">
        <v>1</v>
      </c>
      <c r="C2426" t="s">
        <v>128</v>
      </c>
      <c r="D2426" t="s">
        <v>7710</v>
      </c>
      <c r="E2426" t="s">
        <v>7711</v>
      </c>
      <c r="H2426" t="s">
        <v>7712</v>
      </c>
      <c r="I2426" t="s">
        <v>212</v>
      </c>
      <c r="J2426" t="b">
        <v>1</v>
      </c>
      <c r="K2426" s="7">
        <v>0.13</v>
      </c>
      <c r="L2426">
        <v>-0.08</v>
      </c>
      <c r="M2426" s="7">
        <v>0.89</v>
      </c>
      <c r="N2426">
        <v>0</v>
      </c>
      <c r="O2426" s="7">
        <v>0.14000000000000001</v>
      </c>
      <c r="P2426">
        <v>-0.08</v>
      </c>
      <c r="Q2426" t="s">
        <v>135</v>
      </c>
      <c r="R2426">
        <v>16.25</v>
      </c>
      <c r="S2426">
        <v>16.170000000000002</v>
      </c>
      <c r="T2426">
        <v>16.2</v>
      </c>
      <c r="U2426">
        <v>16.28</v>
      </c>
      <c r="V2426">
        <v>16.25</v>
      </c>
      <c r="W2426">
        <v>16.28</v>
      </c>
      <c r="X2426">
        <v>16.29</v>
      </c>
      <c r="Y2426">
        <v>16.25</v>
      </c>
      <c r="Z2426">
        <v>16.18</v>
      </c>
      <c r="AA2426">
        <v>16.2</v>
      </c>
      <c r="AB2426">
        <v>16.260000000000002</v>
      </c>
      <c r="AC2426">
        <v>16.399999999999999</v>
      </c>
      <c r="AD2426">
        <v>16.190000000000001</v>
      </c>
      <c r="AE2426">
        <v>16.32</v>
      </c>
      <c r="AF2426">
        <v>16.3</v>
      </c>
      <c r="AG2426">
        <v>16.13</v>
      </c>
      <c r="AH2426">
        <v>16.02</v>
      </c>
      <c r="AI2426">
        <v>0.24771990999999999</v>
      </c>
      <c r="AJ2426">
        <v>0.29193676000000002</v>
      </c>
      <c r="AK2426">
        <v>0.28460994000000001</v>
      </c>
      <c r="AL2426">
        <v>0.24905321999999999</v>
      </c>
      <c r="AM2426">
        <v>0.25403932000000001</v>
      </c>
      <c r="AN2426">
        <v>0.29933214000000002</v>
      </c>
      <c r="AO2426">
        <v>0.32392832999999999</v>
      </c>
      <c r="AP2426">
        <v>0.27158862</v>
      </c>
      <c r="AQ2426">
        <v>0.26827445999999999</v>
      </c>
      <c r="AR2426">
        <v>0.25698520000000002</v>
      </c>
      <c r="AS2426">
        <v>0.30677703000000001</v>
      </c>
      <c r="AT2426">
        <v>0.34641778000000001</v>
      </c>
      <c r="AU2426">
        <v>0.26506350000000001</v>
      </c>
      <c r="AV2426">
        <v>0.26343539999999999</v>
      </c>
      <c r="AW2426">
        <v>0.28024310000000002</v>
      </c>
      <c r="AX2426">
        <v>0.39512658000000001</v>
      </c>
      <c r="AY2426">
        <v>0.29437077</v>
      </c>
    </row>
    <row r="2427" spans="1:51">
      <c r="A2427">
        <v>1869</v>
      </c>
      <c r="B2427" t="b">
        <v>1</v>
      </c>
      <c r="C2427" t="s">
        <v>128</v>
      </c>
      <c r="D2427" t="s">
        <v>7713</v>
      </c>
      <c r="E2427" t="s">
        <v>7714</v>
      </c>
      <c r="H2427" t="s">
        <v>7715</v>
      </c>
      <c r="I2427" t="s">
        <v>1208</v>
      </c>
      <c r="K2427" s="7">
        <v>0.15</v>
      </c>
      <c r="L2427">
        <v>-7.0000000000000007E-2</v>
      </c>
      <c r="M2427" s="7">
        <v>1</v>
      </c>
      <c r="N2427">
        <v>0</v>
      </c>
      <c r="O2427" s="7">
        <v>0.14000000000000001</v>
      </c>
      <c r="P2427">
        <v>-7.0000000000000007E-2</v>
      </c>
      <c r="Q2427" t="s">
        <v>135</v>
      </c>
      <c r="R2427">
        <v>14.98</v>
      </c>
      <c r="S2427">
        <v>15.09</v>
      </c>
      <c r="T2427">
        <v>15.01</v>
      </c>
      <c r="U2427">
        <v>14.96</v>
      </c>
      <c r="V2427">
        <v>15.08</v>
      </c>
      <c r="W2427">
        <v>15.15</v>
      </c>
      <c r="X2427">
        <v>15.15</v>
      </c>
      <c r="Y2427">
        <v>15.08</v>
      </c>
      <c r="Z2427">
        <v>15.05</v>
      </c>
      <c r="AA2427">
        <v>15.19</v>
      </c>
      <c r="AB2427">
        <v>15.06</v>
      </c>
      <c r="AC2427">
        <v>14.97</v>
      </c>
      <c r="AD2427">
        <v>15.03</v>
      </c>
      <c r="AE2427">
        <v>14.98</v>
      </c>
      <c r="AF2427">
        <v>14.99</v>
      </c>
      <c r="AG2427">
        <v>14.93</v>
      </c>
      <c r="AH2427">
        <v>15.09</v>
      </c>
      <c r="AI2427">
        <v>0.26185041999999997</v>
      </c>
      <c r="AJ2427">
        <v>0.26901890000000001</v>
      </c>
      <c r="AK2427">
        <v>0.30112073</v>
      </c>
      <c r="AL2427">
        <v>0.29715404000000001</v>
      </c>
      <c r="AM2427">
        <v>0.28745186</v>
      </c>
      <c r="AN2427">
        <v>0.26839039999999997</v>
      </c>
      <c r="AO2427">
        <v>0.29398054000000001</v>
      </c>
      <c r="AP2427">
        <v>0.33295535999999998</v>
      </c>
      <c r="AQ2427">
        <v>0.29747993</v>
      </c>
      <c r="AR2427">
        <v>0.30485484000000002</v>
      </c>
      <c r="AS2427">
        <v>0.28605916999999997</v>
      </c>
      <c r="AT2427">
        <v>0.28747872000000002</v>
      </c>
      <c r="AU2427">
        <v>0.32073927000000002</v>
      </c>
      <c r="AV2427">
        <v>0.29753295000000002</v>
      </c>
      <c r="AW2427">
        <v>0.27464125</v>
      </c>
      <c r="AX2427">
        <v>0.29666130000000002</v>
      </c>
      <c r="AY2427">
        <v>0.2970777</v>
      </c>
    </row>
    <row r="2428" spans="1:51">
      <c r="A2428">
        <v>1871</v>
      </c>
      <c r="B2428" t="b">
        <v>1</v>
      </c>
      <c r="C2428" t="s">
        <v>128</v>
      </c>
      <c r="D2428" t="s">
        <v>7716</v>
      </c>
      <c r="E2428" t="s">
        <v>7717</v>
      </c>
      <c r="H2428" t="s">
        <v>7718</v>
      </c>
      <c r="I2428" t="s">
        <v>544</v>
      </c>
      <c r="K2428" s="7">
        <v>0.15</v>
      </c>
      <c r="L2428">
        <v>0.06</v>
      </c>
      <c r="M2428" s="7">
        <v>0.96</v>
      </c>
      <c r="N2428">
        <v>0.04</v>
      </c>
      <c r="O2428" s="7">
        <v>0.14000000000000001</v>
      </c>
      <c r="P2428">
        <v>0.03</v>
      </c>
      <c r="Q2428" t="s">
        <v>135</v>
      </c>
      <c r="R2428">
        <v>17.12</v>
      </c>
      <c r="S2428">
        <v>17.14</v>
      </c>
      <c r="T2428">
        <v>17.12</v>
      </c>
      <c r="U2428">
        <v>17.079999999999998</v>
      </c>
      <c r="V2428">
        <v>17.09</v>
      </c>
      <c r="W2428">
        <v>17.059999999999999</v>
      </c>
      <c r="X2428">
        <v>17.07</v>
      </c>
      <c r="Y2428">
        <v>17.010000000000002</v>
      </c>
      <c r="Z2428">
        <v>17.100000000000001</v>
      </c>
      <c r="AA2428">
        <v>17.16</v>
      </c>
      <c r="AB2428">
        <v>17.22</v>
      </c>
      <c r="AC2428">
        <v>17.100000000000001</v>
      </c>
      <c r="AD2428">
        <v>17.21</v>
      </c>
      <c r="AE2428">
        <v>17.100000000000001</v>
      </c>
      <c r="AF2428">
        <v>17.079999999999998</v>
      </c>
      <c r="AG2428">
        <v>17.32</v>
      </c>
      <c r="AH2428">
        <v>17.04</v>
      </c>
      <c r="AI2428">
        <v>0</v>
      </c>
      <c r="AJ2428">
        <v>0.23797885999999999</v>
      </c>
      <c r="AK2428">
        <v>0</v>
      </c>
      <c r="AL2428">
        <v>0</v>
      </c>
      <c r="AM2428">
        <v>0</v>
      </c>
      <c r="AN2428">
        <v>0.26541132000000001</v>
      </c>
      <c r="AO2428">
        <v>0.23574065999999999</v>
      </c>
      <c r="AP2428">
        <v>0</v>
      </c>
      <c r="AQ2428">
        <v>0</v>
      </c>
      <c r="AR2428">
        <v>0</v>
      </c>
      <c r="AS2428">
        <v>0.25972745000000003</v>
      </c>
      <c r="AT2428">
        <v>0.23836768</v>
      </c>
      <c r="AU2428">
        <v>0</v>
      </c>
      <c r="AV2428">
        <v>0</v>
      </c>
      <c r="AW2428">
        <v>0</v>
      </c>
      <c r="AX2428">
        <v>0.23663281999999999</v>
      </c>
      <c r="AY2428">
        <v>0.23872823000000001</v>
      </c>
    </row>
    <row r="2429" spans="1:51">
      <c r="A2429">
        <v>2136</v>
      </c>
      <c r="B2429" t="b">
        <v>1</v>
      </c>
      <c r="C2429" t="s">
        <v>128</v>
      </c>
      <c r="D2429" t="s">
        <v>7719</v>
      </c>
      <c r="E2429" t="s">
        <v>7720</v>
      </c>
      <c r="H2429" t="s">
        <v>7721</v>
      </c>
      <c r="I2429" t="s">
        <v>471</v>
      </c>
      <c r="K2429" s="7">
        <v>0.25</v>
      </c>
      <c r="L2429">
        <v>0.05</v>
      </c>
      <c r="M2429" s="7">
        <v>0.5</v>
      </c>
      <c r="N2429">
        <v>-0.03</v>
      </c>
      <c r="O2429" s="7">
        <v>0.14000000000000001</v>
      </c>
      <c r="P2429">
        <v>0.08</v>
      </c>
      <c r="Q2429" t="s">
        <v>135</v>
      </c>
      <c r="R2429">
        <v>16.239999999999998</v>
      </c>
      <c r="S2429">
        <v>16.329999999999998</v>
      </c>
      <c r="T2429">
        <v>16.3</v>
      </c>
      <c r="U2429">
        <v>16.27</v>
      </c>
      <c r="V2429">
        <v>16.27</v>
      </c>
      <c r="W2429">
        <v>16.23</v>
      </c>
      <c r="X2429">
        <v>16.239999999999998</v>
      </c>
      <c r="Y2429">
        <v>16.22</v>
      </c>
      <c r="Z2429">
        <v>16.27</v>
      </c>
      <c r="AA2429">
        <v>16.18</v>
      </c>
      <c r="AB2429">
        <v>16.2</v>
      </c>
      <c r="AC2429">
        <v>16.3</v>
      </c>
      <c r="AD2429">
        <v>16.29</v>
      </c>
      <c r="AE2429">
        <v>16.27</v>
      </c>
      <c r="AF2429">
        <v>16.23</v>
      </c>
      <c r="AG2429">
        <v>16.41</v>
      </c>
      <c r="AH2429">
        <v>16.39</v>
      </c>
      <c r="AI2429">
        <v>0.23814853</v>
      </c>
      <c r="AJ2429">
        <v>0.28186768000000001</v>
      </c>
      <c r="AK2429">
        <v>0.23444693999999999</v>
      </c>
      <c r="AL2429">
        <v>0.28435332000000002</v>
      </c>
      <c r="AM2429">
        <v>0.27900734999999999</v>
      </c>
      <c r="AN2429">
        <v>0.27284276000000002</v>
      </c>
      <c r="AO2429">
        <v>0.28937832000000002</v>
      </c>
      <c r="AP2429">
        <v>0.23499835999999999</v>
      </c>
      <c r="AQ2429">
        <v>0.25901484000000002</v>
      </c>
      <c r="AR2429">
        <v>0.24461004</v>
      </c>
      <c r="AS2429">
        <v>0.30608492999999998</v>
      </c>
      <c r="AT2429">
        <v>0.26459408000000001</v>
      </c>
      <c r="AU2429">
        <v>0.2351963</v>
      </c>
      <c r="AV2429">
        <v>0.23444693999999999</v>
      </c>
      <c r="AW2429">
        <v>0.23623975999999999</v>
      </c>
      <c r="AX2429">
        <v>0.28067576999999999</v>
      </c>
      <c r="AY2429">
        <v>0.28937121999999998</v>
      </c>
    </row>
    <row r="2430" spans="1:51">
      <c r="A2430">
        <v>2243</v>
      </c>
      <c r="B2430" t="b">
        <v>1</v>
      </c>
      <c r="C2430" t="s">
        <v>128</v>
      </c>
      <c r="D2430" t="s">
        <v>7722</v>
      </c>
      <c r="E2430" t="s">
        <v>7723</v>
      </c>
      <c r="H2430" t="s">
        <v>7724</v>
      </c>
      <c r="I2430" t="s">
        <v>288</v>
      </c>
      <c r="K2430" s="7">
        <v>0.28999999999999998</v>
      </c>
      <c r="L2430">
        <v>-0.04</v>
      </c>
      <c r="M2430" s="7">
        <v>0.6</v>
      </c>
      <c r="N2430">
        <v>0.02</v>
      </c>
      <c r="O2430" s="7">
        <v>0.14000000000000001</v>
      </c>
      <c r="P2430">
        <v>-0.06</v>
      </c>
      <c r="Q2430" t="s">
        <v>135</v>
      </c>
      <c r="R2430">
        <v>15.97</v>
      </c>
      <c r="S2430">
        <v>15.92</v>
      </c>
      <c r="T2430">
        <v>15.95</v>
      </c>
      <c r="U2430">
        <v>15.88</v>
      </c>
      <c r="V2430">
        <v>15.92</v>
      </c>
      <c r="W2430">
        <v>15.92</v>
      </c>
      <c r="X2430">
        <v>16.03</v>
      </c>
      <c r="Y2430">
        <v>16.010000000000002</v>
      </c>
      <c r="Z2430">
        <v>16.010000000000002</v>
      </c>
      <c r="AA2430">
        <v>15.99</v>
      </c>
      <c r="AB2430">
        <v>15.94</v>
      </c>
      <c r="AC2430">
        <v>15.92</v>
      </c>
      <c r="AD2430">
        <v>15.95</v>
      </c>
      <c r="AE2430">
        <v>15.91</v>
      </c>
      <c r="AF2430">
        <v>15.92</v>
      </c>
      <c r="AG2430">
        <v>15.85</v>
      </c>
      <c r="AH2430">
        <v>15.92</v>
      </c>
      <c r="AI2430">
        <v>0.25170782000000003</v>
      </c>
      <c r="AJ2430">
        <v>0.26957523999999999</v>
      </c>
      <c r="AK2430">
        <v>0.28174042999999999</v>
      </c>
      <c r="AL2430">
        <v>0.28050327000000003</v>
      </c>
      <c r="AM2430">
        <v>0.26203352000000002</v>
      </c>
      <c r="AN2430">
        <v>0.28595947999999999</v>
      </c>
      <c r="AO2430">
        <v>0.28592557000000002</v>
      </c>
      <c r="AP2430">
        <v>0.27983590000000003</v>
      </c>
      <c r="AQ2430">
        <v>0.28227912999999999</v>
      </c>
      <c r="AR2430">
        <v>0.27049709999999999</v>
      </c>
      <c r="AS2430">
        <v>0.28887072000000003</v>
      </c>
      <c r="AT2430">
        <v>0.30839240000000001</v>
      </c>
      <c r="AU2430">
        <v>0.27393993999999999</v>
      </c>
      <c r="AV2430">
        <v>0.27498339999999999</v>
      </c>
      <c r="AW2430">
        <v>0.31588325</v>
      </c>
      <c r="AX2430">
        <v>0.39629587999999999</v>
      </c>
      <c r="AY2430">
        <v>0.31458244000000002</v>
      </c>
    </row>
    <row r="2431" spans="1:51">
      <c r="A2431">
        <v>2481</v>
      </c>
      <c r="B2431" t="b">
        <v>1</v>
      </c>
      <c r="C2431" t="s">
        <v>128</v>
      </c>
      <c r="D2431" t="s">
        <v>7725</v>
      </c>
      <c r="E2431" t="s">
        <v>7726</v>
      </c>
      <c r="H2431" t="s">
        <v>7727</v>
      </c>
      <c r="I2431" t="s">
        <v>1595</v>
      </c>
      <c r="K2431" s="7">
        <v>0.39</v>
      </c>
      <c r="L2431">
        <v>-0.02</v>
      </c>
      <c r="M2431" s="7">
        <v>0.42</v>
      </c>
      <c r="N2431">
        <v>0.04</v>
      </c>
      <c r="O2431" s="7">
        <v>0.14000000000000001</v>
      </c>
      <c r="P2431">
        <v>-0.06</v>
      </c>
      <c r="Q2431" t="s">
        <v>135</v>
      </c>
      <c r="R2431">
        <v>15.37</v>
      </c>
      <c r="S2431">
        <v>15.36</v>
      </c>
      <c r="T2431">
        <v>15.31</v>
      </c>
      <c r="U2431">
        <v>15.35</v>
      </c>
      <c r="V2431">
        <v>15.41</v>
      </c>
      <c r="W2431">
        <v>15.02</v>
      </c>
      <c r="X2431">
        <v>15.44</v>
      </c>
      <c r="Y2431">
        <v>15.4</v>
      </c>
      <c r="Z2431">
        <v>15.42</v>
      </c>
      <c r="AA2431">
        <v>15.37</v>
      </c>
      <c r="AB2431">
        <v>15.24</v>
      </c>
      <c r="AC2431">
        <v>15.32</v>
      </c>
      <c r="AD2431">
        <v>15.25</v>
      </c>
      <c r="AE2431">
        <v>15.37</v>
      </c>
      <c r="AF2431">
        <v>15.31</v>
      </c>
      <c r="AG2431">
        <v>15.68</v>
      </c>
      <c r="AH2431">
        <v>15.65</v>
      </c>
      <c r="AI2431">
        <v>0.23754337</v>
      </c>
      <c r="AJ2431">
        <v>0.37169263000000002</v>
      </c>
      <c r="AK2431">
        <v>0.24078545000000001</v>
      </c>
      <c r="AL2431">
        <v>0.24733604000000001</v>
      </c>
      <c r="AM2431">
        <v>0.23671766</v>
      </c>
      <c r="AN2431">
        <v>0.25180395999999999</v>
      </c>
      <c r="AO2431">
        <v>0.2655612</v>
      </c>
      <c r="AP2431">
        <v>0.25239780000000001</v>
      </c>
      <c r="AQ2431">
        <v>0.24516995</v>
      </c>
      <c r="AR2431">
        <v>0.25974863999999998</v>
      </c>
      <c r="AS2431">
        <v>0.28583510000000001</v>
      </c>
      <c r="AT2431">
        <v>0.2933867</v>
      </c>
      <c r="AU2431">
        <v>0.23364103</v>
      </c>
      <c r="AV2431">
        <v>0.26617481999999998</v>
      </c>
      <c r="AW2431">
        <v>0.26651415000000001</v>
      </c>
      <c r="AX2431">
        <v>0.58096932999999995</v>
      </c>
      <c r="AY2431">
        <v>0.55519116000000002</v>
      </c>
    </row>
    <row r="2432" spans="1:51">
      <c r="A2432">
        <v>2636</v>
      </c>
      <c r="B2432" t="b">
        <v>1</v>
      </c>
      <c r="C2432" t="s">
        <v>128</v>
      </c>
      <c r="D2432" t="s">
        <v>7728</v>
      </c>
      <c r="E2432" t="s">
        <v>7729</v>
      </c>
      <c r="H2432" t="s">
        <v>7730</v>
      </c>
      <c r="I2432" t="s">
        <v>240</v>
      </c>
      <c r="K2432" s="7">
        <v>0.47</v>
      </c>
      <c r="L2432">
        <v>-0.05</v>
      </c>
      <c r="M2432" s="7">
        <v>0.34</v>
      </c>
      <c r="N2432">
        <v>0.09</v>
      </c>
      <c r="O2432" s="7">
        <v>0.14000000000000001</v>
      </c>
      <c r="P2432">
        <v>-0.14000000000000001</v>
      </c>
      <c r="Q2432" t="s">
        <v>135</v>
      </c>
      <c r="R2432">
        <v>15.89</v>
      </c>
      <c r="S2432">
        <v>15.92</v>
      </c>
      <c r="T2432">
        <v>16.18</v>
      </c>
      <c r="U2432">
        <v>15.8</v>
      </c>
      <c r="V2432">
        <v>15.9</v>
      </c>
      <c r="W2432">
        <v>16</v>
      </c>
      <c r="X2432">
        <v>15.95</v>
      </c>
      <c r="Y2432">
        <v>16.11</v>
      </c>
      <c r="Z2432">
        <v>16.079999999999998</v>
      </c>
      <c r="AA2432">
        <v>15.93</v>
      </c>
      <c r="AB2432">
        <v>15.89</v>
      </c>
      <c r="AC2432">
        <v>16.29</v>
      </c>
      <c r="AD2432">
        <v>16.02</v>
      </c>
      <c r="AE2432">
        <v>15.76</v>
      </c>
      <c r="AF2432">
        <v>15.85</v>
      </c>
      <c r="AG2432">
        <v>15.85</v>
      </c>
      <c r="AH2432">
        <v>15.97</v>
      </c>
      <c r="AI2432">
        <v>0.25519732000000001</v>
      </c>
      <c r="AJ2432">
        <v>0.29968985999999997</v>
      </c>
      <c r="AK2432">
        <v>0.29204634000000002</v>
      </c>
      <c r="AL2432">
        <v>0.27176820000000002</v>
      </c>
      <c r="AM2432">
        <v>0.25833476</v>
      </c>
      <c r="AN2432">
        <v>0.31268923999999998</v>
      </c>
      <c r="AO2432">
        <v>0.27681157000000001</v>
      </c>
      <c r="AP2432">
        <v>0.30359364</v>
      </c>
      <c r="AQ2432">
        <v>0.29237999999999997</v>
      </c>
      <c r="AR2432">
        <v>0.27013513</v>
      </c>
      <c r="AS2432">
        <v>0.29300495999999998</v>
      </c>
      <c r="AT2432">
        <v>0.30977377</v>
      </c>
      <c r="AU2432">
        <v>0.26592597000000001</v>
      </c>
      <c r="AV2432">
        <v>0.29920350000000001</v>
      </c>
      <c r="AW2432">
        <v>0.31744134000000002</v>
      </c>
      <c r="AX2432">
        <v>0.33807155</v>
      </c>
      <c r="AY2432">
        <v>0.30991235</v>
      </c>
    </row>
    <row r="2433" spans="1:51">
      <c r="A2433">
        <v>2710</v>
      </c>
      <c r="B2433" t="b">
        <v>1</v>
      </c>
      <c r="C2433" t="s">
        <v>128</v>
      </c>
      <c r="D2433" t="s">
        <v>7731</v>
      </c>
      <c r="E2433" t="s">
        <v>7732</v>
      </c>
      <c r="H2433" t="s">
        <v>7733</v>
      </c>
      <c r="I2433" t="s">
        <v>344</v>
      </c>
      <c r="J2433" t="b">
        <v>1</v>
      </c>
      <c r="K2433" s="7">
        <v>0.51</v>
      </c>
      <c r="L2433">
        <v>0.06</v>
      </c>
      <c r="M2433" s="7">
        <v>2.5999999999999999E-2</v>
      </c>
      <c r="N2433">
        <v>0.17</v>
      </c>
      <c r="O2433" s="7">
        <v>0.14000000000000001</v>
      </c>
      <c r="P2433">
        <v>-0.11</v>
      </c>
      <c r="Q2433" t="s">
        <v>135</v>
      </c>
      <c r="R2433">
        <v>16.190000000000001</v>
      </c>
      <c r="S2433">
        <v>16.21</v>
      </c>
      <c r="T2433">
        <v>16.260000000000002</v>
      </c>
      <c r="U2433">
        <v>15.88</v>
      </c>
      <c r="V2433">
        <v>15.99</v>
      </c>
      <c r="W2433">
        <v>16.190000000000001</v>
      </c>
      <c r="X2433">
        <v>16.16</v>
      </c>
      <c r="Y2433">
        <v>16.239999999999998</v>
      </c>
      <c r="Z2433">
        <v>16.39</v>
      </c>
      <c r="AA2433">
        <v>16.47</v>
      </c>
      <c r="AB2433">
        <v>16.23</v>
      </c>
      <c r="AC2433">
        <v>16.21</v>
      </c>
      <c r="AD2433">
        <v>16.23</v>
      </c>
      <c r="AE2433">
        <v>16.11</v>
      </c>
      <c r="AF2433">
        <v>15.73</v>
      </c>
      <c r="AG2433">
        <v>16.28</v>
      </c>
      <c r="AH2433">
        <v>16.309999999999999</v>
      </c>
      <c r="AI2433">
        <v>0</v>
      </c>
      <c r="AJ2433">
        <v>0.23877346999999999</v>
      </c>
      <c r="AK2433">
        <v>0</v>
      </c>
      <c r="AL2433">
        <v>0</v>
      </c>
      <c r="AM2433">
        <v>0</v>
      </c>
      <c r="AN2433">
        <v>0.23981975</v>
      </c>
      <c r="AO2433">
        <v>0.27366284000000002</v>
      </c>
      <c r="AP2433">
        <v>0</v>
      </c>
      <c r="AQ2433">
        <v>0</v>
      </c>
      <c r="AR2433">
        <v>0</v>
      </c>
      <c r="AS2433">
        <v>0.24006011999999999</v>
      </c>
      <c r="AT2433">
        <v>0.23417123000000001</v>
      </c>
      <c r="AU2433">
        <v>0</v>
      </c>
      <c r="AV2433">
        <v>0</v>
      </c>
      <c r="AW2433">
        <v>0</v>
      </c>
      <c r="AX2433">
        <v>0.2492646</v>
      </c>
      <c r="AY2433">
        <v>0.42073085999999998</v>
      </c>
    </row>
    <row r="2434" spans="1:51">
      <c r="A2434">
        <v>2704</v>
      </c>
      <c r="B2434" t="b">
        <v>1</v>
      </c>
      <c r="C2434" t="s">
        <v>128</v>
      </c>
      <c r="D2434" t="s">
        <v>7734</v>
      </c>
      <c r="E2434" t="s">
        <v>7735</v>
      </c>
      <c r="H2434" t="s">
        <v>7736</v>
      </c>
      <c r="I2434" t="s">
        <v>444</v>
      </c>
      <c r="K2434" s="7">
        <v>0.51</v>
      </c>
      <c r="L2434">
        <v>-0.06</v>
      </c>
      <c r="M2434" s="7">
        <v>0.56999999999999995</v>
      </c>
      <c r="N2434">
        <v>0.12</v>
      </c>
      <c r="O2434" s="7">
        <v>0.14000000000000001</v>
      </c>
      <c r="P2434">
        <v>-0.18</v>
      </c>
      <c r="Q2434" t="s">
        <v>135</v>
      </c>
      <c r="R2434">
        <v>0</v>
      </c>
      <c r="S2434">
        <v>12.74</v>
      </c>
      <c r="T2434">
        <v>0</v>
      </c>
      <c r="U2434">
        <v>0</v>
      </c>
      <c r="V2434">
        <v>0</v>
      </c>
      <c r="W2434">
        <v>12.64</v>
      </c>
      <c r="X2434">
        <v>12.73</v>
      </c>
      <c r="Y2434">
        <v>0</v>
      </c>
      <c r="Z2434">
        <v>0</v>
      </c>
      <c r="AA2434">
        <v>0</v>
      </c>
      <c r="AB2434">
        <v>12.85</v>
      </c>
      <c r="AC2434">
        <v>12.77</v>
      </c>
      <c r="AD2434">
        <v>0</v>
      </c>
      <c r="AE2434">
        <v>0</v>
      </c>
      <c r="AF2434">
        <v>0</v>
      </c>
      <c r="AG2434">
        <v>12.76</v>
      </c>
      <c r="AH2434">
        <v>12.51</v>
      </c>
      <c r="AI2434">
        <v>0.25950899999999999</v>
      </c>
      <c r="AJ2434">
        <v>0.28181889999999998</v>
      </c>
      <c r="AK2434">
        <v>0.30364877000000001</v>
      </c>
      <c r="AL2434">
        <v>0.38737064999999998</v>
      </c>
      <c r="AM2434">
        <v>0.27421707000000001</v>
      </c>
      <c r="AN2434">
        <v>0.29036380000000001</v>
      </c>
      <c r="AO2434">
        <v>0.31637034000000003</v>
      </c>
      <c r="AP2434">
        <v>0.34437329999999999</v>
      </c>
      <c r="AQ2434">
        <v>0.38232726</v>
      </c>
      <c r="AR2434">
        <v>0.35748153999999999</v>
      </c>
      <c r="AS2434">
        <v>0.33366936000000003</v>
      </c>
      <c r="AT2434">
        <v>0.30462578000000001</v>
      </c>
      <c r="AU2434">
        <v>0.29837564</v>
      </c>
      <c r="AV2434">
        <v>0.29122838000000001</v>
      </c>
      <c r="AW2434">
        <v>0.30624469999999998</v>
      </c>
      <c r="AX2434">
        <v>0.39940858000000001</v>
      </c>
      <c r="AY2434">
        <v>0.34361895999999997</v>
      </c>
    </row>
    <row r="2435" spans="1:51">
      <c r="A2435">
        <v>3006</v>
      </c>
      <c r="B2435" t="b">
        <v>1</v>
      </c>
      <c r="C2435" t="s">
        <v>128</v>
      </c>
      <c r="D2435" t="s">
        <v>7737</v>
      </c>
      <c r="E2435" t="s">
        <v>7738</v>
      </c>
      <c r="H2435" t="s">
        <v>7739</v>
      </c>
      <c r="I2435" t="s">
        <v>3143</v>
      </c>
      <c r="K2435" s="7">
        <v>0.68</v>
      </c>
      <c r="L2435">
        <v>-0.01</v>
      </c>
      <c r="M2435" s="7">
        <v>5.8999999999999997E-2</v>
      </c>
      <c r="N2435">
        <v>7.0000000000000007E-2</v>
      </c>
      <c r="O2435" s="7">
        <v>0.14000000000000001</v>
      </c>
      <c r="P2435">
        <v>-0.08</v>
      </c>
      <c r="Q2435" t="s">
        <v>135</v>
      </c>
      <c r="R2435">
        <v>15.92</v>
      </c>
      <c r="S2435">
        <v>15.84</v>
      </c>
      <c r="T2435">
        <v>15.98</v>
      </c>
      <c r="U2435">
        <v>15.89</v>
      </c>
      <c r="V2435">
        <v>15.93</v>
      </c>
      <c r="W2435">
        <v>15.82</v>
      </c>
      <c r="X2435">
        <v>15.95</v>
      </c>
      <c r="Y2435">
        <v>15.99</v>
      </c>
      <c r="Z2435">
        <v>16.04</v>
      </c>
      <c r="AA2435">
        <v>15.95</v>
      </c>
      <c r="AB2435">
        <v>16</v>
      </c>
      <c r="AC2435">
        <v>15.95</v>
      </c>
      <c r="AD2435">
        <v>15.89</v>
      </c>
      <c r="AE2435">
        <v>15.91</v>
      </c>
      <c r="AF2435">
        <v>15.89</v>
      </c>
      <c r="AG2435">
        <v>15.91</v>
      </c>
      <c r="AH2435">
        <v>15.96</v>
      </c>
      <c r="AI2435">
        <v>0.24287944</v>
      </c>
      <c r="AJ2435">
        <v>0</v>
      </c>
      <c r="AK2435">
        <v>0.24894081000000001</v>
      </c>
      <c r="AL2435">
        <v>0.27512762000000002</v>
      </c>
      <c r="AM2435">
        <v>0.24597092000000001</v>
      </c>
      <c r="AN2435">
        <v>0</v>
      </c>
      <c r="AO2435">
        <v>0</v>
      </c>
      <c r="AP2435">
        <v>0.2477906</v>
      </c>
      <c r="AQ2435">
        <v>0.26691569999999998</v>
      </c>
      <c r="AR2435">
        <v>0.24416254000000001</v>
      </c>
      <c r="AS2435">
        <v>0</v>
      </c>
      <c r="AT2435">
        <v>0</v>
      </c>
      <c r="AU2435">
        <v>0.33177897000000001</v>
      </c>
      <c r="AV2435">
        <v>0.24618159000000001</v>
      </c>
      <c r="AW2435">
        <v>0.24229974000000001</v>
      </c>
      <c r="AX2435">
        <v>0</v>
      </c>
      <c r="AY2435">
        <v>0</v>
      </c>
    </row>
    <row r="2436" spans="1:51">
      <c r="A2436">
        <v>3160</v>
      </c>
      <c r="B2436" t="b">
        <v>1</v>
      </c>
      <c r="C2436" t="s">
        <v>128</v>
      </c>
      <c r="D2436" t="s">
        <v>7740</v>
      </c>
      <c r="E2436" t="s">
        <v>7741</v>
      </c>
      <c r="H2436" t="s">
        <v>7742</v>
      </c>
      <c r="I2436" t="s">
        <v>764</v>
      </c>
      <c r="K2436" s="7">
        <v>0.78</v>
      </c>
      <c r="L2436">
        <v>0</v>
      </c>
      <c r="M2436" s="7">
        <v>0.2</v>
      </c>
      <c r="N2436">
        <v>0.05</v>
      </c>
      <c r="O2436" s="7">
        <v>0.14000000000000001</v>
      </c>
      <c r="P2436">
        <v>-0.05</v>
      </c>
      <c r="Q2436" t="s">
        <v>135</v>
      </c>
      <c r="R2436">
        <v>15.31</v>
      </c>
      <c r="S2436">
        <v>15.25</v>
      </c>
      <c r="T2436">
        <v>15.3</v>
      </c>
      <c r="U2436">
        <v>15.2</v>
      </c>
      <c r="V2436">
        <v>15.17</v>
      </c>
      <c r="W2436">
        <v>15.3</v>
      </c>
      <c r="X2436">
        <v>15.21</v>
      </c>
      <c r="Y2436">
        <v>15.31</v>
      </c>
      <c r="Z2436">
        <v>15.31</v>
      </c>
      <c r="AA2436">
        <v>15.24</v>
      </c>
      <c r="AB2436">
        <v>15.21</v>
      </c>
      <c r="AC2436">
        <v>15.19</v>
      </c>
      <c r="AD2436">
        <v>15.22</v>
      </c>
      <c r="AE2436">
        <v>15.18</v>
      </c>
      <c r="AF2436">
        <v>15.23</v>
      </c>
      <c r="AG2436">
        <v>15.38</v>
      </c>
      <c r="AH2436">
        <v>15.32</v>
      </c>
      <c r="AI2436">
        <v>0.22800239999999999</v>
      </c>
      <c r="AJ2436">
        <v>0.25790635000000001</v>
      </c>
      <c r="AK2436">
        <v>0.2718064</v>
      </c>
      <c r="AL2436">
        <v>0.36716389999999999</v>
      </c>
      <c r="AM2436">
        <v>0.22760509000000001</v>
      </c>
      <c r="AN2436">
        <v>0.25373532999999998</v>
      </c>
      <c r="AO2436">
        <v>0.25382440000000001</v>
      </c>
      <c r="AP2436">
        <v>0.40386587000000002</v>
      </c>
      <c r="AQ2436">
        <v>0.44164523</v>
      </c>
      <c r="AR2436">
        <v>0.36726852999999998</v>
      </c>
      <c r="AS2436">
        <v>0.35209316000000002</v>
      </c>
      <c r="AT2436">
        <v>0.29293849999999999</v>
      </c>
      <c r="AU2436">
        <v>0.26128274000000001</v>
      </c>
      <c r="AV2436">
        <v>0.49561232</v>
      </c>
      <c r="AW2436">
        <v>0.53026556999999996</v>
      </c>
      <c r="AX2436">
        <v>0.85012750000000004</v>
      </c>
      <c r="AY2436">
        <v>0.28925245999999999</v>
      </c>
    </row>
    <row r="2437" spans="1:51">
      <c r="A2437">
        <v>3253</v>
      </c>
      <c r="B2437" t="b">
        <v>1</v>
      </c>
      <c r="C2437" t="s">
        <v>128</v>
      </c>
      <c r="D2437" t="s">
        <v>7743</v>
      </c>
      <c r="E2437" t="s">
        <v>7744</v>
      </c>
      <c r="H2437" t="s">
        <v>7745</v>
      </c>
      <c r="I2437" t="s">
        <v>972</v>
      </c>
      <c r="K2437" s="7">
        <v>0.83</v>
      </c>
      <c r="L2437">
        <v>-0.06</v>
      </c>
      <c r="M2437" s="7">
        <v>0.4</v>
      </c>
      <c r="N2437">
        <v>-0.42</v>
      </c>
      <c r="O2437" s="7">
        <v>0.14000000000000001</v>
      </c>
      <c r="P2437">
        <v>0.35</v>
      </c>
      <c r="Q2437" t="s">
        <v>135</v>
      </c>
      <c r="R2437">
        <v>0</v>
      </c>
      <c r="S2437">
        <v>12.88</v>
      </c>
      <c r="T2437">
        <v>0</v>
      </c>
      <c r="U2437">
        <v>0</v>
      </c>
      <c r="V2437">
        <v>0</v>
      </c>
      <c r="W2437">
        <v>13.04</v>
      </c>
      <c r="X2437">
        <v>12.54</v>
      </c>
      <c r="Y2437">
        <v>0</v>
      </c>
      <c r="Z2437">
        <v>0</v>
      </c>
      <c r="AA2437">
        <v>0</v>
      </c>
      <c r="AB2437">
        <v>12.41</v>
      </c>
      <c r="AC2437">
        <v>12.46</v>
      </c>
      <c r="AD2437">
        <v>0</v>
      </c>
      <c r="AE2437">
        <v>0</v>
      </c>
      <c r="AF2437">
        <v>0</v>
      </c>
      <c r="AG2437">
        <v>12.72</v>
      </c>
      <c r="AH2437">
        <v>12.87</v>
      </c>
      <c r="AI2437">
        <v>0.30350315999999999</v>
      </c>
      <c r="AJ2437">
        <v>0.28212994000000002</v>
      </c>
      <c r="AK2437">
        <v>0.40314904000000001</v>
      </c>
      <c r="AL2437">
        <v>0.3336404</v>
      </c>
      <c r="AM2437">
        <v>0.33104306</v>
      </c>
      <c r="AN2437">
        <v>0.28255835000000001</v>
      </c>
      <c r="AO2437">
        <v>0.27841777000000001</v>
      </c>
      <c r="AP2437">
        <v>0.35537553</v>
      </c>
      <c r="AQ2437">
        <v>0.30121051999999998</v>
      </c>
      <c r="AR2437">
        <v>0.37142256000000001</v>
      </c>
      <c r="AS2437">
        <v>0.29835513000000002</v>
      </c>
      <c r="AT2437">
        <v>0.29539939999999998</v>
      </c>
      <c r="AU2437">
        <v>0.29024926000000001</v>
      </c>
      <c r="AV2437">
        <v>0.41884329999999997</v>
      </c>
      <c r="AW2437">
        <v>0.44711985999999998</v>
      </c>
      <c r="AX2437">
        <v>0.342005</v>
      </c>
      <c r="AY2437">
        <v>0.31708293999999998</v>
      </c>
    </row>
    <row r="2438" spans="1:51">
      <c r="A2438">
        <v>3380.1</v>
      </c>
      <c r="B2438" t="b">
        <v>1</v>
      </c>
      <c r="C2438" t="s">
        <v>128</v>
      </c>
      <c r="D2438" t="s">
        <v>7746</v>
      </c>
      <c r="E2438" t="s">
        <v>7747</v>
      </c>
      <c r="H2438" t="s">
        <v>7748</v>
      </c>
      <c r="I2438" t="s">
        <v>264</v>
      </c>
      <c r="J2438" t="b">
        <v>1</v>
      </c>
      <c r="K2438" s="7">
        <v>0.83</v>
      </c>
      <c r="L2438">
        <v>-0.02</v>
      </c>
      <c r="M2438" s="7">
        <v>0.12</v>
      </c>
      <c r="N2438">
        <v>-0.13</v>
      </c>
      <c r="O2438" s="7">
        <v>0.14000000000000001</v>
      </c>
      <c r="P2438">
        <v>0.11</v>
      </c>
      <c r="Q2438" t="s">
        <v>135</v>
      </c>
      <c r="R2438">
        <v>15.27</v>
      </c>
      <c r="S2438">
        <v>15.51</v>
      </c>
      <c r="T2438">
        <v>15.55</v>
      </c>
      <c r="U2438">
        <v>15.63</v>
      </c>
      <c r="V2438">
        <v>15.28</v>
      </c>
      <c r="W2438">
        <v>15.44</v>
      </c>
      <c r="X2438">
        <v>15.58</v>
      </c>
      <c r="Y2438">
        <v>15.49</v>
      </c>
      <c r="Z2438">
        <v>15.29</v>
      </c>
      <c r="AA2438">
        <v>15.26</v>
      </c>
      <c r="AB2438">
        <v>15.36</v>
      </c>
      <c r="AC2438">
        <v>15.41</v>
      </c>
      <c r="AD2438">
        <v>15.39</v>
      </c>
      <c r="AE2438">
        <v>15.48</v>
      </c>
      <c r="AF2438">
        <v>15.48</v>
      </c>
      <c r="AG2438">
        <v>15.38</v>
      </c>
      <c r="AH2438">
        <v>15.64</v>
      </c>
      <c r="AI2438">
        <v>0.27778291999999999</v>
      </c>
      <c r="AJ2438">
        <v>0.28756072999999999</v>
      </c>
      <c r="AK2438">
        <v>0.29791400000000001</v>
      </c>
      <c r="AL2438">
        <v>0.32139885000000001</v>
      </c>
      <c r="AM2438">
        <v>0.28439078000000001</v>
      </c>
      <c r="AN2438">
        <v>0.29774010000000001</v>
      </c>
      <c r="AO2438">
        <v>0.29954920000000002</v>
      </c>
      <c r="AP2438">
        <v>0.32063606</v>
      </c>
      <c r="AQ2438">
        <v>0.31919318000000002</v>
      </c>
      <c r="AR2438">
        <v>0.31507590000000002</v>
      </c>
      <c r="AS2438">
        <v>0.29845342000000002</v>
      </c>
      <c r="AT2438">
        <v>0.32044022999999999</v>
      </c>
      <c r="AU2438">
        <v>0.28720795999999998</v>
      </c>
      <c r="AV2438">
        <v>0.30329812</v>
      </c>
      <c r="AW2438">
        <v>0.35647202</v>
      </c>
      <c r="AX2438">
        <v>0.35767594000000003</v>
      </c>
      <c r="AY2438">
        <v>0.33022722999999998</v>
      </c>
    </row>
    <row r="2439" spans="1:51">
      <c r="A2439">
        <v>3268</v>
      </c>
      <c r="B2439" t="b">
        <v>1</v>
      </c>
      <c r="C2439" t="s">
        <v>128</v>
      </c>
      <c r="D2439" t="s">
        <v>7749</v>
      </c>
      <c r="E2439" t="s">
        <v>7750</v>
      </c>
      <c r="H2439" t="s">
        <v>7751</v>
      </c>
      <c r="I2439" t="s">
        <v>711</v>
      </c>
      <c r="K2439" s="7">
        <v>0.84</v>
      </c>
      <c r="L2439">
        <v>-0.02</v>
      </c>
      <c r="M2439" s="7">
        <v>0.53</v>
      </c>
      <c r="N2439">
        <v>-0.14000000000000001</v>
      </c>
      <c r="O2439" s="7">
        <v>0.14000000000000001</v>
      </c>
      <c r="P2439">
        <v>0.12</v>
      </c>
      <c r="Q2439" t="s">
        <v>135</v>
      </c>
      <c r="R2439">
        <v>0</v>
      </c>
      <c r="S2439">
        <v>14.31</v>
      </c>
      <c r="T2439">
        <v>0</v>
      </c>
      <c r="U2439">
        <v>0</v>
      </c>
      <c r="V2439">
        <v>0</v>
      </c>
      <c r="W2439">
        <v>14.08</v>
      </c>
      <c r="X2439">
        <v>14.42</v>
      </c>
      <c r="Y2439">
        <v>0</v>
      </c>
      <c r="Z2439">
        <v>0</v>
      </c>
      <c r="AA2439">
        <v>0</v>
      </c>
      <c r="AB2439">
        <v>14.04</v>
      </c>
      <c r="AC2439">
        <v>14.15</v>
      </c>
      <c r="AD2439">
        <v>0</v>
      </c>
      <c r="AE2439">
        <v>0</v>
      </c>
      <c r="AF2439">
        <v>0</v>
      </c>
      <c r="AG2439">
        <v>14.27</v>
      </c>
      <c r="AH2439">
        <v>14.18</v>
      </c>
      <c r="AI2439">
        <v>0.24630107000000001</v>
      </c>
      <c r="AJ2439">
        <v>0.28172910000000001</v>
      </c>
      <c r="AK2439">
        <v>0.28346821999999999</v>
      </c>
      <c r="AL2439">
        <v>0.30735603</v>
      </c>
      <c r="AM2439">
        <v>0.25313443000000002</v>
      </c>
      <c r="AN2439">
        <v>0.25814387</v>
      </c>
      <c r="AO2439">
        <v>0.26928257999999999</v>
      </c>
      <c r="AP2439">
        <v>0.35322428</v>
      </c>
      <c r="AQ2439">
        <v>0.33875870000000002</v>
      </c>
      <c r="AR2439">
        <v>0.27891546</v>
      </c>
      <c r="AS2439">
        <v>0.26682946000000002</v>
      </c>
      <c r="AT2439">
        <v>0.30188847000000002</v>
      </c>
      <c r="AU2439">
        <v>0.26432403999999998</v>
      </c>
      <c r="AV2439">
        <v>0.31539400000000001</v>
      </c>
      <c r="AW2439">
        <v>0.37003130000000001</v>
      </c>
      <c r="AX2439">
        <v>0.5257849</v>
      </c>
      <c r="AY2439">
        <v>0.44378869999999998</v>
      </c>
    </row>
    <row r="2440" spans="1:51">
      <c r="A2440">
        <v>3282</v>
      </c>
      <c r="B2440" t="b">
        <v>1</v>
      </c>
      <c r="C2440" t="s">
        <v>128</v>
      </c>
      <c r="D2440" t="s">
        <v>7752</v>
      </c>
      <c r="E2440" t="s">
        <v>7753</v>
      </c>
      <c r="H2440" t="s">
        <v>7754</v>
      </c>
      <c r="I2440" t="s">
        <v>1708</v>
      </c>
      <c r="K2440" s="7">
        <v>0.85</v>
      </c>
      <c r="L2440">
        <v>0</v>
      </c>
      <c r="M2440" s="7">
        <v>5.8999999999999997E-2</v>
      </c>
      <c r="N2440">
        <v>0.05</v>
      </c>
      <c r="O2440" s="7">
        <v>0.14000000000000001</v>
      </c>
      <c r="P2440">
        <v>-0.05</v>
      </c>
      <c r="Q2440" t="s">
        <v>135</v>
      </c>
      <c r="R2440">
        <v>15.08</v>
      </c>
      <c r="S2440">
        <v>15.04</v>
      </c>
      <c r="T2440">
        <v>15.18</v>
      </c>
      <c r="U2440">
        <v>15.01</v>
      </c>
      <c r="V2440">
        <v>15</v>
      </c>
      <c r="W2440">
        <v>14.97</v>
      </c>
      <c r="X2440">
        <v>15.08</v>
      </c>
      <c r="Y2440">
        <v>15.18</v>
      </c>
      <c r="Z2440">
        <v>15.13</v>
      </c>
      <c r="AA2440">
        <v>15.03</v>
      </c>
      <c r="AB2440">
        <v>15.08</v>
      </c>
      <c r="AC2440">
        <v>15.1</v>
      </c>
      <c r="AD2440">
        <v>14.95</v>
      </c>
      <c r="AE2440">
        <v>15.06</v>
      </c>
      <c r="AF2440">
        <v>15.1</v>
      </c>
      <c r="AG2440">
        <v>15.09</v>
      </c>
      <c r="AH2440">
        <v>15.16</v>
      </c>
      <c r="AI2440">
        <v>0.30148905999999998</v>
      </c>
      <c r="AJ2440">
        <v>0</v>
      </c>
      <c r="AK2440">
        <v>0.25884800000000002</v>
      </c>
      <c r="AL2440">
        <v>0.25641468000000001</v>
      </c>
      <c r="AM2440">
        <v>0.26081189999999999</v>
      </c>
      <c r="AN2440">
        <v>0</v>
      </c>
      <c r="AO2440">
        <v>0</v>
      </c>
      <c r="AP2440">
        <v>0.25483393999999998</v>
      </c>
      <c r="AQ2440">
        <v>0.26458207</v>
      </c>
      <c r="AR2440">
        <v>0.25298526999999998</v>
      </c>
      <c r="AS2440">
        <v>0</v>
      </c>
      <c r="AT2440">
        <v>0</v>
      </c>
      <c r="AU2440">
        <v>0.25495129999999999</v>
      </c>
      <c r="AV2440">
        <v>0.30060890000000001</v>
      </c>
      <c r="AW2440">
        <v>0.2557876</v>
      </c>
      <c r="AX2440">
        <v>0</v>
      </c>
      <c r="AY2440">
        <v>0</v>
      </c>
    </row>
    <row r="2441" spans="1:51">
      <c r="A2441">
        <v>3245.2</v>
      </c>
      <c r="B2441" t="b">
        <v>1</v>
      </c>
      <c r="C2441" t="s">
        <v>128</v>
      </c>
      <c r="D2441" t="s">
        <v>7755</v>
      </c>
      <c r="E2441" t="s">
        <v>7756</v>
      </c>
      <c r="H2441" t="s">
        <v>7757</v>
      </c>
      <c r="I2441" t="s">
        <v>217</v>
      </c>
      <c r="J2441" t="b">
        <v>1</v>
      </c>
      <c r="K2441" s="7">
        <v>0.89</v>
      </c>
      <c r="L2441">
        <v>-0.01</v>
      </c>
      <c r="M2441" s="7">
        <v>0.22</v>
      </c>
      <c r="N2441">
        <v>0.11</v>
      </c>
      <c r="O2441" s="7">
        <v>0.14000000000000001</v>
      </c>
      <c r="P2441">
        <v>-0.12</v>
      </c>
      <c r="Q2441" t="s">
        <v>135</v>
      </c>
      <c r="R2441">
        <v>17.28</v>
      </c>
      <c r="S2441">
        <v>17.25</v>
      </c>
      <c r="T2441">
        <v>17.350000000000001</v>
      </c>
      <c r="U2441">
        <v>17.09</v>
      </c>
      <c r="V2441">
        <v>17.329999999999998</v>
      </c>
      <c r="W2441">
        <v>17.37</v>
      </c>
      <c r="X2441">
        <v>17.420000000000002</v>
      </c>
      <c r="Y2441">
        <v>17.38</v>
      </c>
      <c r="Z2441">
        <v>17.63</v>
      </c>
      <c r="AA2441">
        <v>17.47</v>
      </c>
      <c r="AB2441">
        <v>17.440000000000001</v>
      </c>
      <c r="AC2441">
        <v>17.37</v>
      </c>
      <c r="AD2441">
        <v>17.350000000000001</v>
      </c>
      <c r="AE2441">
        <v>17.350000000000001</v>
      </c>
      <c r="AF2441">
        <v>17.16</v>
      </c>
      <c r="AG2441">
        <v>17.399999999999999</v>
      </c>
      <c r="AH2441">
        <v>17.32</v>
      </c>
      <c r="AI2441">
        <v>0.26416144000000003</v>
      </c>
      <c r="AJ2441">
        <v>0.27788754999999998</v>
      </c>
      <c r="AK2441">
        <v>0.28858653000000001</v>
      </c>
      <c r="AL2441">
        <v>0.28361878000000001</v>
      </c>
      <c r="AM2441">
        <v>0.29620603000000001</v>
      </c>
      <c r="AN2441">
        <v>0.29621520000000001</v>
      </c>
      <c r="AO2441">
        <v>0.29923955000000002</v>
      </c>
      <c r="AP2441">
        <v>0.3520472</v>
      </c>
      <c r="AQ2441">
        <v>0.37417542999999998</v>
      </c>
      <c r="AR2441">
        <v>0.26898139999999998</v>
      </c>
      <c r="AS2441">
        <v>0.34795398</v>
      </c>
      <c r="AT2441">
        <v>0.42914565999999998</v>
      </c>
      <c r="AU2441">
        <v>0.26777536000000002</v>
      </c>
      <c r="AV2441">
        <v>0.30422565000000001</v>
      </c>
      <c r="AW2441">
        <v>0.28221974</v>
      </c>
      <c r="AX2441">
        <v>0.33879688000000002</v>
      </c>
      <c r="AY2441">
        <v>0.2974347</v>
      </c>
    </row>
    <row r="2442" spans="1:51">
      <c r="A2442">
        <v>3355</v>
      </c>
      <c r="B2442" t="b">
        <v>1</v>
      </c>
      <c r="C2442" t="s">
        <v>128</v>
      </c>
      <c r="D2442" t="s">
        <v>7758</v>
      </c>
      <c r="E2442" t="s">
        <v>7759</v>
      </c>
      <c r="H2442" t="s">
        <v>7760</v>
      </c>
      <c r="I2442" t="s">
        <v>697</v>
      </c>
      <c r="K2442" s="7">
        <v>0.89</v>
      </c>
      <c r="L2442">
        <v>0.03</v>
      </c>
      <c r="M2442" s="7">
        <v>2.1000000000000001E-2</v>
      </c>
      <c r="N2442">
        <v>0.12</v>
      </c>
      <c r="O2442" s="7">
        <v>0.14000000000000001</v>
      </c>
      <c r="P2442">
        <v>-0.09</v>
      </c>
      <c r="Q2442" t="s">
        <v>135</v>
      </c>
      <c r="R2442">
        <v>14.85</v>
      </c>
      <c r="S2442">
        <v>14.87</v>
      </c>
      <c r="T2442">
        <v>15.12</v>
      </c>
      <c r="U2442">
        <v>14.82</v>
      </c>
      <c r="V2442">
        <v>14.89</v>
      </c>
      <c r="W2442">
        <v>14.8</v>
      </c>
      <c r="X2442">
        <v>14.95</v>
      </c>
      <c r="Y2442">
        <v>14.98</v>
      </c>
      <c r="Z2442">
        <v>15</v>
      </c>
      <c r="AA2442">
        <v>15.03</v>
      </c>
      <c r="AB2442">
        <v>15.06</v>
      </c>
      <c r="AC2442">
        <v>15.08</v>
      </c>
      <c r="AD2442">
        <v>15.06</v>
      </c>
      <c r="AE2442">
        <v>14.92</v>
      </c>
      <c r="AF2442">
        <v>14.88</v>
      </c>
      <c r="AG2442">
        <v>15.1</v>
      </c>
      <c r="AH2442">
        <v>14.78</v>
      </c>
      <c r="AI2442">
        <v>0.28095429999999999</v>
      </c>
      <c r="AJ2442">
        <v>0.25231224000000002</v>
      </c>
      <c r="AK2442">
        <v>0.39544824000000001</v>
      </c>
      <c r="AL2442">
        <v>0.28386196000000002</v>
      </c>
      <c r="AM2442">
        <v>0.29063169999999999</v>
      </c>
      <c r="AN2442">
        <v>0.27394843000000002</v>
      </c>
      <c r="AO2442">
        <v>0.26061111999999997</v>
      </c>
      <c r="AP2442">
        <v>0.31297415000000001</v>
      </c>
      <c r="AQ2442">
        <v>0.32590920000000001</v>
      </c>
      <c r="AR2442">
        <v>0.28996933000000003</v>
      </c>
      <c r="AS2442">
        <v>0.27860649999999998</v>
      </c>
      <c r="AT2442">
        <v>0.27449137000000001</v>
      </c>
      <c r="AU2442">
        <v>0.28190303</v>
      </c>
      <c r="AV2442">
        <v>0.31122443</v>
      </c>
      <c r="AW2442">
        <v>0.29720282999999997</v>
      </c>
      <c r="AX2442">
        <v>0.27436199999999999</v>
      </c>
      <c r="AY2442">
        <v>0.27084987999999999</v>
      </c>
    </row>
    <row r="2443" spans="1:51">
      <c r="A2443">
        <v>3366</v>
      </c>
      <c r="B2443" t="b">
        <v>1</v>
      </c>
      <c r="C2443" t="s">
        <v>128</v>
      </c>
      <c r="D2443" t="s">
        <v>7761</v>
      </c>
      <c r="E2443" t="s">
        <v>7762</v>
      </c>
      <c r="H2443" t="s">
        <v>7763</v>
      </c>
      <c r="I2443" t="s">
        <v>590</v>
      </c>
      <c r="K2443" s="7">
        <v>0.9</v>
      </c>
      <c r="L2443">
        <v>0</v>
      </c>
      <c r="M2443" s="7">
        <v>0.16</v>
      </c>
      <c r="N2443">
        <v>0.11</v>
      </c>
      <c r="O2443" s="7">
        <v>0.14000000000000001</v>
      </c>
      <c r="P2443">
        <v>-0.11</v>
      </c>
      <c r="Q2443" t="s">
        <v>135</v>
      </c>
      <c r="R2443">
        <v>14.49</v>
      </c>
      <c r="S2443">
        <v>0</v>
      </c>
      <c r="T2443">
        <v>14.53</v>
      </c>
      <c r="U2443">
        <v>14.48</v>
      </c>
      <c r="V2443">
        <v>14.46</v>
      </c>
      <c r="W2443">
        <v>0</v>
      </c>
      <c r="X2443">
        <v>0</v>
      </c>
      <c r="Y2443">
        <v>14.45</v>
      </c>
      <c r="Z2443">
        <v>14.66</v>
      </c>
      <c r="AA2443">
        <v>14.67</v>
      </c>
      <c r="AB2443">
        <v>0</v>
      </c>
      <c r="AC2443">
        <v>0</v>
      </c>
      <c r="AD2443">
        <v>14.56</v>
      </c>
      <c r="AE2443">
        <v>14.35</v>
      </c>
      <c r="AF2443">
        <v>14.56</v>
      </c>
      <c r="AG2443">
        <v>0</v>
      </c>
      <c r="AH2443">
        <v>0</v>
      </c>
      <c r="AI2443">
        <v>0.26627097</v>
      </c>
      <c r="AJ2443">
        <v>0.32411706000000001</v>
      </c>
      <c r="AK2443">
        <v>0.34501730000000003</v>
      </c>
      <c r="AL2443">
        <v>0.35942706000000002</v>
      </c>
      <c r="AM2443">
        <v>0.28873923000000001</v>
      </c>
      <c r="AN2443">
        <v>0.27693459999999998</v>
      </c>
      <c r="AO2443">
        <v>0.31227640000000001</v>
      </c>
      <c r="AP2443">
        <v>0.33750668</v>
      </c>
      <c r="AQ2443">
        <v>0.27917206</v>
      </c>
      <c r="AR2443">
        <v>0.25982925000000001</v>
      </c>
      <c r="AS2443">
        <v>0.25951394</v>
      </c>
      <c r="AT2443">
        <v>0.27268369999999997</v>
      </c>
      <c r="AU2443">
        <v>0.28911461999999999</v>
      </c>
      <c r="AV2443">
        <v>0.31940737000000002</v>
      </c>
      <c r="AW2443">
        <v>0.36095973999999997</v>
      </c>
      <c r="AX2443">
        <v>0.41958984999999999</v>
      </c>
      <c r="AY2443">
        <v>0.27495584000000001</v>
      </c>
    </row>
    <row r="2444" spans="1:51">
      <c r="A2444">
        <v>3394</v>
      </c>
      <c r="B2444" t="b">
        <v>1</v>
      </c>
      <c r="C2444" t="s">
        <v>128</v>
      </c>
      <c r="D2444" t="s">
        <v>7764</v>
      </c>
      <c r="E2444" t="s">
        <v>7765</v>
      </c>
      <c r="H2444" t="s">
        <v>7766</v>
      </c>
      <c r="I2444" t="s">
        <v>722</v>
      </c>
      <c r="K2444" s="7">
        <v>0.92</v>
      </c>
      <c r="L2444">
        <v>0.08</v>
      </c>
      <c r="M2444" s="7">
        <v>1.2E-2</v>
      </c>
      <c r="N2444">
        <v>0.21</v>
      </c>
      <c r="O2444" s="7">
        <v>0.14000000000000001</v>
      </c>
      <c r="P2444">
        <v>-0.13</v>
      </c>
      <c r="Q2444" t="s">
        <v>135</v>
      </c>
      <c r="R2444">
        <v>15.11</v>
      </c>
      <c r="S2444">
        <v>14.72</v>
      </c>
      <c r="T2444">
        <v>15.09</v>
      </c>
      <c r="U2444">
        <v>14.92</v>
      </c>
      <c r="V2444">
        <v>15.1</v>
      </c>
      <c r="W2444">
        <v>15.14</v>
      </c>
      <c r="X2444">
        <v>14.57</v>
      </c>
      <c r="Y2444">
        <v>15.19</v>
      </c>
      <c r="Z2444">
        <v>15.31</v>
      </c>
      <c r="AA2444">
        <v>15.12</v>
      </c>
      <c r="AB2444">
        <v>15.75</v>
      </c>
      <c r="AC2444">
        <v>15.59</v>
      </c>
      <c r="AD2444">
        <v>15.05</v>
      </c>
      <c r="AE2444">
        <v>15.12</v>
      </c>
      <c r="AF2444">
        <v>15.16</v>
      </c>
      <c r="AG2444">
        <v>12.6</v>
      </c>
      <c r="AH2444">
        <v>15.78</v>
      </c>
      <c r="AI2444">
        <v>0.25576428000000001</v>
      </c>
      <c r="AJ2444">
        <v>0.26809207000000002</v>
      </c>
      <c r="AK2444">
        <v>0.3757279</v>
      </c>
      <c r="AL2444">
        <v>0.31611087999999998</v>
      </c>
      <c r="AM2444">
        <v>0.26213249999999999</v>
      </c>
      <c r="AN2444">
        <v>0.31189746000000002</v>
      </c>
      <c r="AO2444">
        <v>0.26962756999999998</v>
      </c>
      <c r="AP2444">
        <v>0.37225819999999998</v>
      </c>
      <c r="AQ2444">
        <v>0.35105255000000002</v>
      </c>
      <c r="AR2444">
        <v>0.31570510000000002</v>
      </c>
      <c r="AS2444">
        <v>0.28545615000000002</v>
      </c>
      <c r="AT2444">
        <v>0.32541573000000001</v>
      </c>
      <c r="AU2444">
        <v>0.27047873</v>
      </c>
      <c r="AV2444">
        <v>0.32917246</v>
      </c>
      <c r="AW2444">
        <v>0.38987252</v>
      </c>
      <c r="AX2444">
        <v>0.33970883000000002</v>
      </c>
      <c r="AY2444">
        <v>0.28929486999999998</v>
      </c>
    </row>
    <row r="2445" spans="1:51">
      <c r="A2445">
        <v>1264</v>
      </c>
      <c r="B2445" t="b">
        <v>1</v>
      </c>
      <c r="C2445" t="s">
        <v>128</v>
      </c>
      <c r="D2445" t="s">
        <v>7767</v>
      </c>
      <c r="E2445" t="s">
        <v>7768</v>
      </c>
      <c r="H2445" t="s">
        <v>7769</v>
      </c>
      <c r="I2445" t="s">
        <v>329</v>
      </c>
      <c r="K2445" s="7">
        <v>2.5999999999999999E-2</v>
      </c>
      <c r="L2445">
        <v>-7.0000000000000007E-2</v>
      </c>
      <c r="M2445" s="7">
        <v>0.3</v>
      </c>
      <c r="N2445">
        <v>-0.03</v>
      </c>
      <c r="O2445" s="7">
        <v>0.15</v>
      </c>
      <c r="P2445">
        <v>-0.04</v>
      </c>
      <c r="Q2445" t="s">
        <v>135</v>
      </c>
      <c r="R2445">
        <v>16.53</v>
      </c>
      <c r="S2445">
        <v>16.52</v>
      </c>
      <c r="T2445">
        <v>16.59</v>
      </c>
      <c r="U2445">
        <v>16.55</v>
      </c>
      <c r="V2445">
        <v>16.489999999999998</v>
      </c>
      <c r="W2445">
        <v>16.61</v>
      </c>
      <c r="X2445">
        <v>16.559999999999999</v>
      </c>
      <c r="Y2445">
        <v>16.5</v>
      </c>
      <c r="Z2445">
        <v>16.52</v>
      </c>
      <c r="AA2445">
        <v>16.55</v>
      </c>
      <c r="AB2445">
        <v>16.54</v>
      </c>
      <c r="AC2445">
        <v>16.52</v>
      </c>
      <c r="AD2445">
        <v>16.5</v>
      </c>
      <c r="AE2445">
        <v>16.489999999999998</v>
      </c>
      <c r="AF2445">
        <v>16.52</v>
      </c>
      <c r="AG2445">
        <v>16.440000000000001</v>
      </c>
      <c r="AH2445">
        <v>16.420000000000002</v>
      </c>
      <c r="AI2445">
        <v>0</v>
      </c>
      <c r="AJ2445">
        <v>0.2800607</v>
      </c>
      <c r="AK2445">
        <v>0</v>
      </c>
      <c r="AL2445">
        <v>0</v>
      </c>
      <c r="AM2445">
        <v>0</v>
      </c>
      <c r="AN2445">
        <v>0.28352123000000001</v>
      </c>
      <c r="AO2445">
        <v>0.26382986000000003</v>
      </c>
      <c r="AP2445">
        <v>0</v>
      </c>
      <c r="AQ2445">
        <v>0</v>
      </c>
      <c r="AR2445">
        <v>0</v>
      </c>
      <c r="AS2445">
        <v>0.28362159999999997</v>
      </c>
      <c r="AT2445">
        <v>0.28256544</v>
      </c>
      <c r="AU2445">
        <v>0</v>
      </c>
      <c r="AV2445">
        <v>0</v>
      </c>
      <c r="AW2445">
        <v>0</v>
      </c>
      <c r="AX2445">
        <v>0.36437360000000002</v>
      </c>
      <c r="AY2445">
        <v>0.27393286999999999</v>
      </c>
    </row>
    <row r="2446" spans="1:51">
      <c r="A2446">
        <v>1601</v>
      </c>
      <c r="B2446" t="b">
        <v>1</v>
      </c>
      <c r="C2446" t="s">
        <v>128</v>
      </c>
      <c r="D2446" t="s">
        <v>7770</v>
      </c>
      <c r="E2446" t="s">
        <v>7771</v>
      </c>
      <c r="H2446" t="s">
        <v>7772</v>
      </c>
      <c r="I2446" t="s">
        <v>733</v>
      </c>
      <c r="K2446" s="7">
        <v>8.1000000000000003E-2</v>
      </c>
      <c r="L2446">
        <v>-7.0000000000000007E-2</v>
      </c>
      <c r="M2446" s="7">
        <v>0.6</v>
      </c>
      <c r="N2446">
        <v>-0.04</v>
      </c>
      <c r="O2446" s="7">
        <v>0.15</v>
      </c>
      <c r="P2446">
        <v>-0.03</v>
      </c>
      <c r="Q2446" t="s">
        <v>135</v>
      </c>
      <c r="R2446">
        <v>15.31</v>
      </c>
      <c r="S2446">
        <v>15.39</v>
      </c>
      <c r="T2446">
        <v>15.32</v>
      </c>
      <c r="U2446">
        <v>15.47</v>
      </c>
      <c r="V2446">
        <v>15.36</v>
      </c>
      <c r="W2446">
        <v>15.38</v>
      </c>
      <c r="X2446">
        <v>15.39</v>
      </c>
      <c r="Y2446">
        <v>15.4</v>
      </c>
      <c r="Z2446">
        <v>15.25</v>
      </c>
      <c r="AA2446">
        <v>15.35</v>
      </c>
      <c r="AB2446">
        <v>15.39</v>
      </c>
      <c r="AC2446">
        <v>15.34</v>
      </c>
      <c r="AD2446">
        <v>15.3</v>
      </c>
      <c r="AE2446">
        <v>15.37</v>
      </c>
      <c r="AF2446">
        <v>15.31</v>
      </c>
      <c r="AG2446">
        <v>15.3</v>
      </c>
      <c r="AH2446">
        <v>15.3</v>
      </c>
      <c r="AI2446">
        <v>0</v>
      </c>
      <c r="AJ2446">
        <v>0.23128404999999999</v>
      </c>
      <c r="AK2446">
        <v>0</v>
      </c>
      <c r="AL2446">
        <v>0</v>
      </c>
      <c r="AM2446">
        <v>0</v>
      </c>
      <c r="AN2446">
        <v>0.26152166999999998</v>
      </c>
      <c r="AO2446">
        <v>0.25706366000000003</v>
      </c>
      <c r="AP2446">
        <v>0</v>
      </c>
      <c r="AQ2446">
        <v>0</v>
      </c>
      <c r="AR2446">
        <v>0</v>
      </c>
      <c r="AS2446">
        <v>0.23277006</v>
      </c>
      <c r="AT2446">
        <v>0.23298214</v>
      </c>
      <c r="AU2446">
        <v>0</v>
      </c>
      <c r="AV2446">
        <v>0</v>
      </c>
      <c r="AW2446">
        <v>0</v>
      </c>
      <c r="AX2446">
        <v>0.23799017</v>
      </c>
      <c r="AY2446">
        <v>0.32661614</v>
      </c>
    </row>
    <row r="2447" spans="1:51">
      <c r="A2447">
        <v>1657</v>
      </c>
      <c r="B2447" t="b">
        <v>1</v>
      </c>
      <c r="C2447" t="s">
        <v>128</v>
      </c>
      <c r="D2447" t="s">
        <v>7773</v>
      </c>
      <c r="E2447" t="s">
        <v>7774</v>
      </c>
      <c r="H2447" t="s">
        <v>7775</v>
      </c>
      <c r="I2447" t="s">
        <v>444</v>
      </c>
      <c r="K2447" s="7">
        <v>9.1999999999999998E-2</v>
      </c>
      <c r="L2447">
        <v>0.12</v>
      </c>
      <c r="M2447">
        <v>7.4999999999999997E-3</v>
      </c>
      <c r="N2447">
        <v>0.22</v>
      </c>
      <c r="O2447" s="7">
        <v>0.15</v>
      </c>
      <c r="P2447">
        <v>-0.1</v>
      </c>
      <c r="Q2447" t="s">
        <v>135</v>
      </c>
      <c r="R2447">
        <v>15.09</v>
      </c>
      <c r="S2447">
        <v>15.26</v>
      </c>
      <c r="T2447">
        <v>15.05</v>
      </c>
      <c r="U2447">
        <v>15.02</v>
      </c>
      <c r="V2447">
        <v>15.16</v>
      </c>
      <c r="W2447">
        <v>15.17</v>
      </c>
      <c r="X2447">
        <v>15.05</v>
      </c>
      <c r="Y2447">
        <v>15.41</v>
      </c>
      <c r="Z2447">
        <v>15.37</v>
      </c>
      <c r="AA2447">
        <v>15.31</v>
      </c>
      <c r="AB2447">
        <v>14.95</v>
      </c>
      <c r="AC2447">
        <v>15.12</v>
      </c>
      <c r="AD2447">
        <v>15.15</v>
      </c>
      <c r="AE2447">
        <v>15.16</v>
      </c>
      <c r="AF2447">
        <v>15.21</v>
      </c>
      <c r="AG2447">
        <v>15.36</v>
      </c>
      <c r="AH2447">
        <v>15.46</v>
      </c>
      <c r="AI2447">
        <v>0.28541726000000001</v>
      </c>
      <c r="AJ2447">
        <v>0</v>
      </c>
      <c r="AK2447">
        <v>0.27055296000000001</v>
      </c>
      <c r="AL2447">
        <v>0.26384684000000003</v>
      </c>
      <c r="AM2447">
        <v>0.44678192999999999</v>
      </c>
      <c r="AN2447">
        <v>0</v>
      </c>
      <c r="AO2447">
        <v>0</v>
      </c>
      <c r="AP2447">
        <v>0.31056699999999998</v>
      </c>
      <c r="AQ2447">
        <v>0.32966732999999998</v>
      </c>
      <c r="AR2447">
        <v>0.29383419999999999</v>
      </c>
      <c r="AS2447">
        <v>0</v>
      </c>
      <c r="AT2447">
        <v>0</v>
      </c>
      <c r="AU2447">
        <v>0.29383703999999999</v>
      </c>
      <c r="AV2447">
        <v>0.26895383</v>
      </c>
      <c r="AW2447">
        <v>0.26420173000000002</v>
      </c>
      <c r="AX2447">
        <v>0</v>
      </c>
      <c r="AY2447">
        <v>0</v>
      </c>
    </row>
    <row r="2448" spans="1:51">
      <c r="A2448">
        <v>1982</v>
      </c>
      <c r="B2448" t="b">
        <v>1</v>
      </c>
      <c r="C2448" t="s">
        <v>128</v>
      </c>
      <c r="D2448" t="s">
        <v>7776</v>
      </c>
      <c r="E2448" t="s">
        <v>7777</v>
      </c>
      <c r="H2448" t="s">
        <v>7778</v>
      </c>
      <c r="I2448" t="s">
        <v>288</v>
      </c>
      <c r="J2448" t="b">
        <v>1</v>
      </c>
      <c r="K2448" s="7">
        <v>0.19</v>
      </c>
      <c r="L2448">
        <v>0.09</v>
      </c>
      <c r="M2448" s="7">
        <v>0.93</v>
      </c>
      <c r="N2448">
        <v>-0.02</v>
      </c>
      <c r="O2448" s="7">
        <v>0.15</v>
      </c>
      <c r="P2448">
        <v>0.11</v>
      </c>
      <c r="Q2448" t="s">
        <v>135</v>
      </c>
      <c r="R2448">
        <v>16.329999999999998</v>
      </c>
      <c r="S2448">
        <v>16.3</v>
      </c>
      <c r="T2448">
        <v>16.239999999999998</v>
      </c>
      <c r="U2448">
        <v>16.3</v>
      </c>
      <c r="V2448">
        <v>16.350000000000001</v>
      </c>
      <c r="W2448">
        <v>16.22</v>
      </c>
      <c r="X2448">
        <v>16.260000000000002</v>
      </c>
      <c r="Y2448">
        <v>16.22</v>
      </c>
      <c r="Z2448">
        <v>16.28</v>
      </c>
      <c r="AA2448">
        <v>16.22</v>
      </c>
      <c r="AB2448">
        <v>16.34</v>
      </c>
      <c r="AC2448">
        <v>16.2</v>
      </c>
      <c r="AD2448">
        <v>16.32</v>
      </c>
      <c r="AE2448">
        <v>16.41</v>
      </c>
      <c r="AF2448">
        <v>16.420000000000002</v>
      </c>
      <c r="AG2448">
        <v>16.34</v>
      </c>
      <c r="AH2448">
        <v>16.34</v>
      </c>
      <c r="AI2448">
        <v>0.24537920999999999</v>
      </c>
      <c r="AJ2448">
        <v>0.28112680000000001</v>
      </c>
      <c r="AK2448">
        <v>0.25650941999999999</v>
      </c>
      <c r="AL2448">
        <v>0.24698680000000001</v>
      </c>
      <c r="AM2448">
        <v>0.25054275999999998</v>
      </c>
      <c r="AN2448">
        <v>0.27034016999999999</v>
      </c>
      <c r="AO2448">
        <v>0.35329357</v>
      </c>
      <c r="AP2448">
        <v>0.30149399999999998</v>
      </c>
      <c r="AQ2448">
        <v>0.25116628000000002</v>
      </c>
      <c r="AR2448">
        <v>0.28423312000000001</v>
      </c>
      <c r="AS2448">
        <v>0.27557441999999999</v>
      </c>
      <c r="AT2448">
        <v>0.32668543</v>
      </c>
      <c r="AU2448">
        <v>0.24308303000000001</v>
      </c>
      <c r="AV2448">
        <v>0.26607301999999999</v>
      </c>
      <c r="AW2448">
        <v>0.27569884</v>
      </c>
      <c r="AX2448">
        <v>0.37010904999999999</v>
      </c>
      <c r="AY2448">
        <v>0.25687276999999997</v>
      </c>
    </row>
    <row r="2449" spans="1:51">
      <c r="A2449">
        <v>2413</v>
      </c>
      <c r="B2449" t="b">
        <v>1</v>
      </c>
      <c r="C2449" t="s">
        <v>128</v>
      </c>
      <c r="D2449" t="s">
        <v>7779</v>
      </c>
      <c r="E2449" t="s">
        <v>7780</v>
      </c>
      <c r="H2449" t="s">
        <v>7781</v>
      </c>
      <c r="I2449" t="s">
        <v>737</v>
      </c>
      <c r="K2449" s="7">
        <v>0.36</v>
      </c>
      <c r="L2449">
        <v>0.09</v>
      </c>
      <c r="M2449" s="7">
        <v>0.5</v>
      </c>
      <c r="N2449">
        <v>0.01</v>
      </c>
      <c r="O2449" s="7">
        <v>0.15</v>
      </c>
      <c r="P2449">
        <v>0.08</v>
      </c>
      <c r="Q2449" t="s">
        <v>135</v>
      </c>
      <c r="R2449">
        <v>16.649999999999999</v>
      </c>
      <c r="S2449">
        <v>16.8</v>
      </c>
      <c r="T2449">
        <v>16.670000000000002</v>
      </c>
      <c r="U2449">
        <v>16.399999999999999</v>
      </c>
      <c r="V2449">
        <v>16.61</v>
      </c>
      <c r="W2449">
        <v>16.66</v>
      </c>
      <c r="X2449">
        <v>16.559999999999999</v>
      </c>
      <c r="Y2449">
        <v>16.649999999999999</v>
      </c>
      <c r="Z2449">
        <v>16.75</v>
      </c>
      <c r="AA2449">
        <v>16.690000000000001</v>
      </c>
      <c r="AB2449">
        <v>16.45</v>
      </c>
      <c r="AC2449">
        <v>16.600000000000001</v>
      </c>
      <c r="AD2449">
        <v>16.55</v>
      </c>
      <c r="AE2449">
        <v>16.46</v>
      </c>
      <c r="AF2449">
        <v>16.52</v>
      </c>
      <c r="AG2449">
        <v>16.75</v>
      </c>
      <c r="AH2449">
        <v>16.850000000000001</v>
      </c>
      <c r="AI2449">
        <v>0</v>
      </c>
      <c r="AJ2449">
        <v>0.45106888000000001</v>
      </c>
      <c r="AK2449">
        <v>0</v>
      </c>
      <c r="AL2449">
        <v>0</v>
      </c>
      <c r="AM2449">
        <v>0</v>
      </c>
      <c r="AN2449">
        <v>0.43477084999999999</v>
      </c>
      <c r="AO2449">
        <v>0.35030884000000001</v>
      </c>
      <c r="AP2449">
        <v>0</v>
      </c>
      <c r="AQ2449">
        <v>0</v>
      </c>
      <c r="AR2449">
        <v>0</v>
      </c>
      <c r="AS2449">
        <v>0.87996995</v>
      </c>
      <c r="AT2449">
        <v>0.30720827000000001</v>
      </c>
      <c r="AU2449">
        <v>0</v>
      </c>
      <c r="AV2449">
        <v>0</v>
      </c>
      <c r="AW2449">
        <v>0</v>
      </c>
      <c r="AX2449">
        <v>1.0937436</v>
      </c>
      <c r="AY2449">
        <v>0.62783443999999999</v>
      </c>
    </row>
    <row r="2450" spans="1:51">
      <c r="A2450">
        <v>2396</v>
      </c>
      <c r="B2450" t="b">
        <v>1</v>
      </c>
      <c r="C2450" t="s">
        <v>128</v>
      </c>
      <c r="D2450" t="s">
        <v>7782</v>
      </c>
      <c r="E2450" t="s">
        <v>7783</v>
      </c>
      <c r="H2450" t="s">
        <v>7784</v>
      </c>
      <c r="I2450" t="s">
        <v>2176</v>
      </c>
      <c r="K2450" s="7">
        <v>0.36</v>
      </c>
      <c r="L2450">
        <v>-0.13</v>
      </c>
      <c r="M2450" s="7">
        <v>0.41</v>
      </c>
      <c r="N2450">
        <v>0.11</v>
      </c>
      <c r="O2450" s="7">
        <v>0.15</v>
      </c>
      <c r="P2450">
        <v>-0.23</v>
      </c>
      <c r="Q2450" t="s">
        <v>135</v>
      </c>
      <c r="R2450">
        <v>16.88</v>
      </c>
      <c r="S2450">
        <v>16.73</v>
      </c>
      <c r="T2450">
        <v>16.89</v>
      </c>
      <c r="U2450">
        <v>16.45</v>
      </c>
      <c r="V2450">
        <v>16.989999999999998</v>
      </c>
      <c r="W2450">
        <v>16.809999999999999</v>
      </c>
      <c r="X2450">
        <v>16.77</v>
      </c>
      <c r="Y2450">
        <v>16.97</v>
      </c>
      <c r="Z2450">
        <v>17.14</v>
      </c>
      <c r="AA2450">
        <v>16.75</v>
      </c>
      <c r="AB2450">
        <v>16.809999999999999</v>
      </c>
      <c r="AC2450">
        <v>16.920000000000002</v>
      </c>
      <c r="AD2450">
        <v>16.670000000000002</v>
      </c>
      <c r="AE2450">
        <v>16.46</v>
      </c>
      <c r="AF2450">
        <v>16.27</v>
      </c>
      <c r="AG2450">
        <v>16.68</v>
      </c>
      <c r="AH2450">
        <v>16.75</v>
      </c>
      <c r="AI2450">
        <v>0.30053678</v>
      </c>
      <c r="AJ2450">
        <v>0.35089278000000002</v>
      </c>
      <c r="AK2450">
        <v>0.24151431000000001</v>
      </c>
      <c r="AL2450">
        <v>0.24616957</v>
      </c>
      <c r="AM2450">
        <v>0.25473213</v>
      </c>
      <c r="AN2450">
        <v>0.41887158000000002</v>
      </c>
      <c r="AO2450">
        <v>0.33909025999999998</v>
      </c>
      <c r="AP2450">
        <v>0.37987061999999999</v>
      </c>
      <c r="AQ2450">
        <v>0.24726959000000001</v>
      </c>
      <c r="AR2450">
        <v>0.26887253</v>
      </c>
      <c r="AS2450">
        <v>0.33886613999999998</v>
      </c>
      <c r="AT2450">
        <v>0.34698616999999998</v>
      </c>
      <c r="AU2450">
        <v>0.24277056999999999</v>
      </c>
      <c r="AV2450">
        <v>0.24418163000000001</v>
      </c>
      <c r="AW2450">
        <v>0.25455680000000003</v>
      </c>
      <c r="AX2450">
        <v>0.34479885999999998</v>
      </c>
      <c r="AY2450">
        <v>0.76305970000000001</v>
      </c>
    </row>
    <row r="2451" spans="1:51">
      <c r="A2451">
        <v>2441</v>
      </c>
      <c r="B2451" t="b">
        <v>1</v>
      </c>
      <c r="C2451" t="s">
        <v>128</v>
      </c>
      <c r="D2451" t="s">
        <v>7785</v>
      </c>
      <c r="E2451" t="s">
        <v>7786</v>
      </c>
      <c r="H2451" t="s">
        <v>7787</v>
      </c>
      <c r="I2451" t="s">
        <v>3538</v>
      </c>
      <c r="K2451" s="7">
        <v>0.38</v>
      </c>
      <c r="L2451">
        <v>-0.03</v>
      </c>
      <c r="M2451" s="7">
        <v>0.39</v>
      </c>
      <c r="N2451">
        <v>0.02</v>
      </c>
      <c r="O2451" s="7">
        <v>0.15</v>
      </c>
      <c r="P2451">
        <v>-0.05</v>
      </c>
      <c r="Q2451" t="s">
        <v>135</v>
      </c>
      <c r="R2451">
        <v>15.33</v>
      </c>
      <c r="S2451">
        <v>15.28</v>
      </c>
      <c r="T2451">
        <v>15.33</v>
      </c>
      <c r="U2451">
        <v>15.3</v>
      </c>
      <c r="V2451">
        <v>15.32</v>
      </c>
      <c r="W2451">
        <v>15.31</v>
      </c>
      <c r="X2451">
        <v>15.25</v>
      </c>
      <c r="Y2451">
        <v>15.24</v>
      </c>
      <c r="Z2451">
        <v>15.3</v>
      </c>
      <c r="AA2451">
        <v>15.33</v>
      </c>
      <c r="AB2451">
        <v>15.36</v>
      </c>
      <c r="AC2451">
        <v>15.58</v>
      </c>
      <c r="AD2451">
        <v>15.25</v>
      </c>
      <c r="AE2451">
        <v>15.31</v>
      </c>
      <c r="AF2451">
        <v>15.31</v>
      </c>
      <c r="AG2451">
        <v>15.29</v>
      </c>
      <c r="AH2451">
        <v>15.19</v>
      </c>
      <c r="AI2451">
        <v>0.25462610000000002</v>
      </c>
      <c r="AJ2451">
        <v>0.29206046000000002</v>
      </c>
      <c r="AK2451">
        <v>0.28966249999999999</v>
      </c>
      <c r="AL2451">
        <v>0.32833259999999997</v>
      </c>
      <c r="AM2451">
        <v>0.26154994999999998</v>
      </c>
      <c r="AN2451">
        <v>0.25202026999999999</v>
      </c>
      <c r="AO2451">
        <v>0.2467309</v>
      </c>
      <c r="AP2451">
        <v>0.34926963</v>
      </c>
      <c r="AQ2451">
        <v>0.30689224999999998</v>
      </c>
      <c r="AR2451">
        <v>0.31661704000000002</v>
      </c>
      <c r="AS2451">
        <v>0.34397739999999999</v>
      </c>
      <c r="AT2451">
        <v>0.42948570000000003</v>
      </c>
      <c r="AU2451">
        <v>0.27451681999999999</v>
      </c>
      <c r="AV2451">
        <v>0.30703082999999998</v>
      </c>
      <c r="AW2451">
        <v>0.36947563</v>
      </c>
      <c r="AX2451">
        <v>0.40569547</v>
      </c>
      <c r="AY2451">
        <v>0.3820749</v>
      </c>
    </row>
    <row r="2452" spans="1:51">
      <c r="A2452">
        <v>2473</v>
      </c>
      <c r="B2452" t="b">
        <v>1</v>
      </c>
      <c r="C2452" t="s">
        <v>128</v>
      </c>
      <c r="D2452" t="s">
        <v>7788</v>
      </c>
      <c r="E2452" t="s">
        <v>7789</v>
      </c>
      <c r="H2452" t="s">
        <v>7790</v>
      </c>
      <c r="I2452" t="s">
        <v>1708</v>
      </c>
      <c r="K2452" s="7">
        <v>0.39</v>
      </c>
      <c r="L2452">
        <v>0.05</v>
      </c>
      <c r="M2452" s="7">
        <v>0.56000000000000005</v>
      </c>
      <c r="N2452">
        <v>-0.04</v>
      </c>
      <c r="O2452" s="7">
        <v>0.15</v>
      </c>
      <c r="P2452">
        <v>0.09</v>
      </c>
      <c r="Q2452" t="s">
        <v>135</v>
      </c>
      <c r="R2452">
        <v>16.22</v>
      </c>
      <c r="S2452">
        <v>16</v>
      </c>
      <c r="T2452">
        <v>16.149999999999999</v>
      </c>
      <c r="U2452">
        <v>16.260000000000002</v>
      </c>
      <c r="V2452">
        <v>16.18</v>
      </c>
      <c r="W2452">
        <v>16.010000000000002</v>
      </c>
      <c r="X2452">
        <v>16.23</v>
      </c>
      <c r="Y2452">
        <v>15.94</v>
      </c>
      <c r="Z2452">
        <v>16.2</v>
      </c>
      <c r="AA2452">
        <v>16.05</v>
      </c>
      <c r="AB2452">
        <v>16.23</v>
      </c>
      <c r="AC2452">
        <v>16.239999999999998</v>
      </c>
      <c r="AD2452">
        <v>16.12</v>
      </c>
      <c r="AE2452">
        <v>16.3</v>
      </c>
      <c r="AF2452">
        <v>16.34</v>
      </c>
      <c r="AG2452">
        <v>16.059999999999999</v>
      </c>
      <c r="AH2452">
        <v>16.28</v>
      </c>
      <c r="AI2452">
        <v>0.25691307000000002</v>
      </c>
      <c r="AJ2452">
        <v>0.27799642000000002</v>
      </c>
      <c r="AK2452">
        <v>0.27369323000000001</v>
      </c>
      <c r="AL2452">
        <v>0.28127099999999999</v>
      </c>
      <c r="AM2452">
        <v>0.27239807999999999</v>
      </c>
      <c r="AN2452">
        <v>0.29411062999999998</v>
      </c>
      <c r="AO2452">
        <v>0.27510783</v>
      </c>
      <c r="AP2452">
        <v>0.27949091999999998</v>
      </c>
      <c r="AQ2452">
        <v>0.29472002000000003</v>
      </c>
      <c r="AR2452">
        <v>0.29407667999999998</v>
      </c>
      <c r="AS2452">
        <v>0.28058597000000002</v>
      </c>
      <c r="AT2452">
        <v>0.29381299999999999</v>
      </c>
      <c r="AU2452">
        <v>0.28249687000000001</v>
      </c>
      <c r="AV2452">
        <v>0.28048134000000002</v>
      </c>
      <c r="AW2452">
        <v>0.32559105999999999</v>
      </c>
      <c r="AX2452">
        <v>0.34317853999999998</v>
      </c>
      <c r="AY2452">
        <v>0.32752740000000002</v>
      </c>
    </row>
    <row r="2453" spans="1:51">
      <c r="A2453">
        <v>2767.1</v>
      </c>
      <c r="B2453" t="b">
        <v>1</v>
      </c>
      <c r="C2453" t="s">
        <v>128</v>
      </c>
      <c r="D2453" t="s">
        <v>7791</v>
      </c>
      <c r="E2453" t="s">
        <v>7792</v>
      </c>
      <c r="H2453" t="s">
        <v>7793</v>
      </c>
      <c r="I2453" t="s">
        <v>530</v>
      </c>
      <c r="J2453" t="b">
        <v>1</v>
      </c>
      <c r="K2453" s="7">
        <v>0.44</v>
      </c>
      <c r="L2453">
        <v>-0.03</v>
      </c>
      <c r="M2453" s="7">
        <v>0.38</v>
      </c>
      <c r="N2453">
        <v>0.02</v>
      </c>
      <c r="O2453" s="7">
        <v>0.15</v>
      </c>
      <c r="P2453">
        <v>-0.05</v>
      </c>
      <c r="Q2453" t="s">
        <v>135</v>
      </c>
      <c r="R2453">
        <v>17.190000000000001</v>
      </c>
      <c r="S2453">
        <v>17.170000000000002</v>
      </c>
      <c r="T2453">
        <v>17.22</v>
      </c>
      <c r="U2453">
        <v>17.14</v>
      </c>
      <c r="V2453">
        <v>17.16</v>
      </c>
      <c r="W2453">
        <v>17.190000000000001</v>
      </c>
      <c r="X2453">
        <v>17.149999999999999</v>
      </c>
      <c r="Y2453">
        <v>17.2</v>
      </c>
      <c r="Z2453">
        <v>17.149999999999999</v>
      </c>
      <c r="AA2453">
        <v>17.22</v>
      </c>
      <c r="AB2453">
        <v>17.23</v>
      </c>
      <c r="AC2453">
        <v>17.190000000000001</v>
      </c>
      <c r="AD2453">
        <v>17.170000000000002</v>
      </c>
      <c r="AE2453">
        <v>17.13</v>
      </c>
      <c r="AF2453">
        <v>17.16</v>
      </c>
      <c r="AG2453">
        <v>17.13</v>
      </c>
      <c r="AH2453">
        <v>17.100000000000001</v>
      </c>
      <c r="AI2453">
        <v>0.27111426</v>
      </c>
      <c r="AJ2453">
        <v>0.29723107999999998</v>
      </c>
      <c r="AK2453">
        <v>0.26990892999999999</v>
      </c>
      <c r="AL2453">
        <v>0.29230929999999999</v>
      </c>
      <c r="AM2453">
        <v>0.27855419999999997</v>
      </c>
      <c r="AN2453">
        <v>0.32032430000000001</v>
      </c>
      <c r="AO2453">
        <v>0.35692659999999998</v>
      </c>
      <c r="AP2453">
        <v>0.33954765999999997</v>
      </c>
      <c r="AQ2453">
        <v>0.2909562</v>
      </c>
      <c r="AR2453">
        <v>0.29887544999999999</v>
      </c>
      <c r="AS2453">
        <v>0.40349615</v>
      </c>
      <c r="AT2453">
        <v>0.34635416000000002</v>
      </c>
      <c r="AU2453">
        <v>0.28406485999999997</v>
      </c>
      <c r="AV2453">
        <v>0.297516</v>
      </c>
      <c r="AW2453">
        <v>0.33586374000000002</v>
      </c>
      <c r="AX2453">
        <v>0.34175617000000003</v>
      </c>
      <c r="AY2453">
        <v>0.31040862000000002</v>
      </c>
    </row>
    <row r="2454" spans="1:51">
      <c r="A2454">
        <v>2593</v>
      </c>
      <c r="B2454" t="b">
        <v>1</v>
      </c>
      <c r="C2454" t="s">
        <v>128</v>
      </c>
      <c r="D2454" t="s">
        <v>7794</v>
      </c>
      <c r="E2454" t="s">
        <v>7795</v>
      </c>
      <c r="H2454" t="s">
        <v>7796</v>
      </c>
      <c r="I2454" t="s">
        <v>471</v>
      </c>
      <c r="K2454" s="7">
        <v>0.45</v>
      </c>
      <c r="L2454">
        <v>-0.03</v>
      </c>
      <c r="M2454" s="7">
        <v>0.4</v>
      </c>
      <c r="N2454">
        <v>0.06</v>
      </c>
      <c r="O2454" s="7">
        <v>0.15</v>
      </c>
      <c r="P2454">
        <v>-0.09</v>
      </c>
      <c r="Q2454" t="s">
        <v>135</v>
      </c>
      <c r="R2454">
        <v>16.29</v>
      </c>
      <c r="S2454">
        <v>16.260000000000002</v>
      </c>
      <c r="T2454">
        <v>16.260000000000002</v>
      </c>
      <c r="U2454">
        <v>16.25</v>
      </c>
      <c r="V2454">
        <v>16.309999999999999</v>
      </c>
      <c r="W2454">
        <v>16.23</v>
      </c>
      <c r="X2454">
        <v>16.28</v>
      </c>
      <c r="Y2454">
        <v>16.23</v>
      </c>
      <c r="Z2454">
        <v>16.37</v>
      </c>
      <c r="AA2454">
        <v>16.29</v>
      </c>
      <c r="AB2454">
        <v>16.32</v>
      </c>
      <c r="AC2454">
        <v>16.48</v>
      </c>
      <c r="AD2454">
        <v>16.29</v>
      </c>
      <c r="AE2454">
        <v>16.260000000000002</v>
      </c>
      <c r="AF2454">
        <v>16.2</v>
      </c>
      <c r="AG2454">
        <v>16.28</v>
      </c>
      <c r="AH2454">
        <v>16.059999999999999</v>
      </c>
      <c r="AI2454">
        <v>0.27627146000000002</v>
      </c>
      <c r="AJ2454">
        <v>0</v>
      </c>
      <c r="AK2454">
        <v>0.27952626000000003</v>
      </c>
      <c r="AL2454">
        <v>0.2899255</v>
      </c>
      <c r="AM2454">
        <v>0.28704253000000002</v>
      </c>
      <c r="AN2454">
        <v>0</v>
      </c>
      <c r="AO2454">
        <v>0</v>
      </c>
      <c r="AP2454">
        <v>0.25407326000000002</v>
      </c>
      <c r="AQ2454">
        <v>0.2493466</v>
      </c>
      <c r="AR2454">
        <v>0.3128264</v>
      </c>
      <c r="AS2454">
        <v>0</v>
      </c>
      <c r="AT2454">
        <v>0</v>
      </c>
      <c r="AU2454">
        <v>0.26642506999999999</v>
      </c>
      <c r="AV2454">
        <v>0.30385378000000002</v>
      </c>
      <c r="AW2454">
        <v>0.29154580000000002</v>
      </c>
      <c r="AX2454">
        <v>0</v>
      </c>
      <c r="AY2454">
        <v>0</v>
      </c>
    </row>
    <row r="2455" spans="1:51">
      <c r="A2455">
        <v>2671</v>
      </c>
      <c r="B2455" t="b">
        <v>1</v>
      </c>
      <c r="C2455" t="s">
        <v>128</v>
      </c>
      <c r="D2455" t="s">
        <v>7797</v>
      </c>
      <c r="E2455" t="s">
        <v>7798</v>
      </c>
      <c r="H2455" t="s">
        <v>7799</v>
      </c>
      <c r="I2455" t="s">
        <v>936</v>
      </c>
      <c r="K2455" s="7">
        <v>0.49</v>
      </c>
      <c r="L2455">
        <v>-0.02</v>
      </c>
      <c r="M2455" s="7">
        <v>0.31</v>
      </c>
      <c r="N2455">
        <v>0.02</v>
      </c>
      <c r="O2455" s="7">
        <v>0.15</v>
      </c>
      <c r="P2455">
        <v>-0.04</v>
      </c>
      <c r="Q2455" t="s">
        <v>135</v>
      </c>
      <c r="R2455">
        <v>16.170000000000002</v>
      </c>
      <c r="S2455">
        <v>16.18</v>
      </c>
      <c r="T2455">
        <v>16.27</v>
      </c>
      <c r="U2455">
        <v>16.14</v>
      </c>
      <c r="V2455">
        <v>16.170000000000002</v>
      </c>
      <c r="W2455">
        <v>16.170000000000002</v>
      </c>
      <c r="X2455">
        <v>16.13</v>
      </c>
      <c r="Y2455">
        <v>16.170000000000002</v>
      </c>
      <c r="Z2455">
        <v>16.190000000000001</v>
      </c>
      <c r="AA2455">
        <v>16.190000000000001</v>
      </c>
      <c r="AB2455">
        <v>16.260000000000002</v>
      </c>
      <c r="AC2455">
        <v>16.190000000000001</v>
      </c>
      <c r="AD2455">
        <v>16.21</v>
      </c>
      <c r="AE2455">
        <v>16.12</v>
      </c>
      <c r="AF2455">
        <v>16.11</v>
      </c>
      <c r="AG2455">
        <v>16.25</v>
      </c>
      <c r="AH2455">
        <v>16.11</v>
      </c>
      <c r="AI2455">
        <v>0.25993386000000002</v>
      </c>
      <c r="AJ2455">
        <v>0.27763729999999998</v>
      </c>
      <c r="AK2455">
        <v>0.29397982</v>
      </c>
      <c r="AL2455">
        <v>0.29073211999999998</v>
      </c>
      <c r="AM2455">
        <v>0.27091419999999999</v>
      </c>
      <c r="AN2455">
        <v>0.28081010000000001</v>
      </c>
      <c r="AO2455">
        <v>0.30630550000000001</v>
      </c>
      <c r="AP2455">
        <v>0.29594868000000002</v>
      </c>
      <c r="AQ2455">
        <v>0.28948504000000003</v>
      </c>
      <c r="AR2455">
        <v>0.27812225000000002</v>
      </c>
      <c r="AS2455">
        <v>0.30824820000000003</v>
      </c>
      <c r="AT2455">
        <v>0.34346557</v>
      </c>
      <c r="AU2455">
        <v>0.26769757</v>
      </c>
      <c r="AV2455">
        <v>0.30216700000000002</v>
      </c>
      <c r="AW2455">
        <v>0.30632034000000002</v>
      </c>
      <c r="AX2455">
        <v>0.34928091999999999</v>
      </c>
      <c r="AY2455">
        <v>0.33682590000000001</v>
      </c>
    </row>
    <row r="2456" spans="1:51">
      <c r="A2456">
        <v>2467.1999999999998</v>
      </c>
      <c r="B2456" t="b">
        <v>1</v>
      </c>
      <c r="C2456" t="s">
        <v>128</v>
      </c>
      <c r="D2456" t="s">
        <v>7800</v>
      </c>
      <c r="E2456" t="s">
        <v>7801</v>
      </c>
      <c r="H2456" t="s">
        <v>7802</v>
      </c>
      <c r="I2456" t="s">
        <v>2758</v>
      </c>
      <c r="J2456" t="b">
        <v>1</v>
      </c>
      <c r="K2456" s="7">
        <v>0.57999999999999996</v>
      </c>
      <c r="L2456">
        <v>0.01</v>
      </c>
      <c r="M2456" s="7">
        <v>9.6000000000000002E-2</v>
      </c>
      <c r="N2456">
        <v>0.14000000000000001</v>
      </c>
      <c r="O2456" s="7">
        <v>0.15</v>
      </c>
      <c r="P2456">
        <v>-0.14000000000000001</v>
      </c>
      <c r="Q2456" t="s">
        <v>135</v>
      </c>
      <c r="R2456">
        <v>16.079999999999998</v>
      </c>
      <c r="S2456">
        <v>16.18</v>
      </c>
      <c r="T2456">
        <v>16.059999999999999</v>
      </c>
      <c r="U2456">
        <v>15.96</v>
      </c>
      <c r="V2456">
        <v>16.03</v>
      </c>
      <c r="W2456">
        <v>16</v>
      </c>
      <c r="X2456">
        <v>15.98</v>
      </c>
      <c r="Y2456">
        <v>16.059999999999999</v>
      </c>
      <c r="Z2456">
        <v>16.239999999999998</v>
      </c>
      <c r="AA2456">
        <v>16.260000000000002</v>
      </c>
      <c r="AB2456">
        <v>16.2</v>
      </c>
      <c r="AC2456">
        <v>15.97</v>
      </c>
      <c r="AD2456">
        <v>16.04</v>
      </c>
      <c r="AE2456">
        <v>16.04</v>
      </c>
      <c r="AF2456">
        <v>15.9</v>
      </c>
      <c r="AG2456">
        <v>16.13</v>
      </c>
      <c r="AH2456">
        <v>16</v>
      </c>
      <c r="AI2456">
        <v>0</v>
      </c>
      <c r="AJ2456">
        <v>0.28657526</v>
      </c>
      <c r="AK2456">
        <v>0</v>
      </c>
      <c r="AL2456">
        <v>0</v>
      </c>
      <c r="AM2456">
        <v>0</v>
      </c>
      <c r="AN2456">
        <v>0.2884833</v>
      </c>
      <c r="AO2456">
        <v>0.28626206999999998</v>
      </c>
      <c r="AP2456">
        <v>0</v>
      </c>
      <c r="AQ2456">
        <v>0</v>
      </c>
      <c r="AR2456">
        <v>0</v>
      </c>
      <c r="AS2456">
        <v>0.67400669999999996</v>
      </c>
      <c r="AT2456">
        <v>0.37136108000000001</v>
      </c>
      <c r="AU2456">
        <v>0</v>
      </c>
      <c r="AV2456">
        <v>0</v>
      </c>
      <c r="AW2456">
        <v>0</v>
      </c>
      <c r="AX2456">
        <v>0.28560459999999999</v>
      </c>
      <c r="AY2456">
        <v>0.28768231999999999</v>
      </c>
    </row>
    <row r="2457" spans="1:51">
      <c r="A2457">
        <v>3041</v>
      </c>
      <c r="B2457" t="b">
        <v>1</v>
      </c>
      <c r="C2457" t="s">
        <v>128</v>
      </c>
      <c r="D2457" t="s">
        <v>7803</v>
      </c>
      <c r="E2457" t="s">
        <v>7804</v>
      </c>
      <c r="H2457" t="s">
        <v>7805</v>
      </c>
      <c r="I2457" t="s">
        <v>558</v>
      </c>
      <c r="K2457" s="7">
        <v>0.71</v>
      </c>
      <c r="L2457">
        <v>0.02</v>
      </c>
      <c r="M2457" s="7">
        <v>8.6999999999999994E-2</v>
      </c>
      <c r="N2457">
        <v>7.0000000000000007E-2</v>
      </c>
      <c r="O2457" s="7">
        <v>0.15</v>
      </c>
      <c r="P2457">
        <v>-0.05</v>
      </c>
      <c r="Q2457" t="s">
        <v>135</v>
      </c>
      <c r="R2457">
        <v>15.47</v>
      </c>
      <c r="S2457">
        <v>15.49</v>
      </c>
      <c r="T2457">
        <v>15.47</v>
      </c>
      <c r="U2457">
        <v>15.39</v>
      </c>
      <c r="V2457">
        <v>15.47</v>
      </c>
      <c r="W2457">
        <v>15.39</v>
      </c>
      <c r="X2457">
        <v>15.36</v>
      </c>
      <c r="Y2457">
        <v>15.49</v>
      </c>
      <c r="Z2457">
        <v>15.47</v>
      </c>
      <c r="AA2457">
        <v>15.54</v>
      </c>
      <c r="AB2457">
        <v>15.53</v>
      </c>
      <c r="AC2457">
        <v>15.5</v>
      </c>
      <c r="AD2457">
        <v>15.4</v>
      </c>
      <c r="AE2457">
        <v>15.37</v>
      </c>
      <c r="AF2457">
        <v>15.58</v>
      </c>
      <c r="AG2457">
        <v>15.54</v>
      </c>
      <c r="AH2457">
        <v>15.38</v>
      </c>
      <c r="AI2457">
        <v>0.26230994000000002</v>
      </c>
      <c r="AJ2457">
        <v>0.28117627000000001</v>
      </c>
      <c r="AK2457">
        <v>0.27834848000000001</v>
      </c>
      <c r="AL2457">
        <v>0.30986002000000001</v>
      </c>
      <c r="AM2457">
        <v>0.26825184000000002</v>
      </c>
      <c r="AN2457">
        <v>0.30910571999999997</v>
      </c>
      <c r="AO2457">
        <v>0.30338295999999998</v>
      </c>
      <c r="AP2457">
        <v>0.39479431999999998</v>
      </c>
      <c r="AQ2457">
        <v>0.32830998</v>
      </c>
      <c r="AR2457">
        <v>0.36695042</v>
      </c>
      <c r="AS2457">
        <v>0.27081522000000002</v>
      </c>
      <c r="AT2457">
        <v>0.34127970000000002</v>
      </c>
      <c r="AU2457">
        <v>0.293825</v>
      </c>
      <c r="AV2457">
        <v>0.30341548000000002</v>
      </c>
      <c r="AW2457">
        <v>0.33781066999999998</v>
      </c>
      <c r="AX2457">
        <v>0.27929437000000001</v>
      </c>
      <c r="AY2457">
        <v>0.29948485000000002</v>
      </c>
    </row>
    <row r="2458" spans="1:51">
      <c r="A2458">
        <v>3108</v>
      </c>
      <c r="B2458" t="b">
        <v>1</v>
      </c>
      <c r="C2458" t="s">
        <v>128</v>
      </c>
      <c r="D2458" t="s">
        <v>7806</v>
      </c>
      <c r="E2458" t="s">
        <v>7807</v>
      </c>
      <c r="H2458" t="s">
        <v>7808</v>
      </c>
      <c r="I2458" t="s">
        <v>917</v>
      </c>
      <c r="K2458" s="7">
        <v>0.75</v>
      </c>
      <c r="L2458">
        <v>0.03</v>
      </c>
      <c r="M2458" s="7">
        <v>0.24</v>
      </c>
      <c r="N2458">
        <v>-0.14000000000000001</v>
      </c>
      <c r="O2458" s="7">
        <v>0.15</v>
      </c>
      <c r="P2458">
        <v>0.17</v>
      </c>
      <c r="Q2458" t="s">
        <v>135</v>
      </c>
      <c r="R2458">
        <v>16.399999999999999</v>
      </c>
      <c r="S2458">
        <v>16.510000000000002</v>
      </c>
      <c r="T2458">
        <v>16.329999999999998</v>
      </c>
      <c r="U2458">
        <v>16.46</v>
      </c>
      <c r="V2458">
        <v>16.37</v>
      </c>
      <c r="W2458">
        <v>16.53</v>
      </c>
      <c r="X2458">
        <v>16.57</v>
      </c>
      <c r="Y2458">
        <v>16.03</v>
      </c>
      <c r="Z2458">
        <v>16.41</v>
      </c>
      <c r="AA2458">
        <v>16.23</v>
      </c>
      <c r="AB2458">
        <v>16.27</v>
      </c>
      <c r="AC2458">
        <v>16.59</v>
      </c>
      <c r="AD2458">
        <v>16.41</v>
      </c>
      <c r="AE2458">
        <v>16.57</v>
      </c>
      <c r="AF2458">
        <v>16.649999999999999</v>
      </c>
      <c r="AG2458">
        <v>16.27</v>
      </c>
      <c r="AH2458">
        <v>16.3</v>
      </c>
      <c r="AI2458">
        <v>0.26573156999999997</v>
      </c>
      <c r="AJ2458">
        <v>0.27167064000000002</v>
      </c>
      <c r="AK2458">
        <v>0.40606873999999998</v>
      </c>
      <c r="AL2458">
        <v>0.37298492</v>
      </c>
      <c r="AM2458">
        <v>0.29609856000000001</v>
      </c>
      <c r="AN2458">
        <v>0.32084246999999999</v>
      </c>
      <c r="AO2458">
        <v>0.28397792999999999</v>
      </c>
      <c r="AP2458">
        <v>0.37751787999999997</v>
      </c>
      <c r="AQ2458">
        <v>0.40699625</v>
      </c>
      <c r="AR2458">
        <v>0.40724015000000002</v>
      </c>
      <c r="AS2458">
        <v>0.29049740000000002</v>
      </c>
      <c r="AT2458">
        <v>0.32997626000000002</v>
      </c>
      <c r="AU2458">
        <v>0.30105144</v>
      </c>
      <c r="AV2458">
        <v>0.38184583</v>
      </c>
      <c r="AW2458">
        <v>0.41699039999999998</v>
      </c>
      <c r="AX2458">
        <v>0.3521377</v>
      </c>
      <c r="AY2458">
        <v>0.36811194000000003</v>
      </c>
    </row>
    <row r="2459" spans="1:51">
      <c r="A2459">
        <v>3251</v>
      </c>
      <c r="B2459" t="b">
        <v>1</v>
      </c>
      <c r="C2459" t="s">
        <v>128</v>
      </c>
      <c r="D2459" t="s">
        <v>7809</v>
      </c>
      <c r="E2459" t="s">
        <v>7810</v>
      </c>
      <c r="H2459" t="s">
        <v>7811</v>
      </c>
      <c r="I2459" t="s">
        <v>936</v>
      </c>
      <c r="K2459" s="7">
        <v>0.83</v>
      </c>
      <c r="L2459">
        <v>-0.04</v>
      </c>
      <c r="M2459" s="7">
        <v>7.1999999999999998E-3</v>
      </c>
      <c r="N2459">
        <v>0.11</v>
      </c>
      <c r="O2459" s="7">
        <v>0.15</v>
      </c>
      <c r="P2459">
        <v>-0.14000000000000001</v>
      </c>
      <c r="Q2459" t="s">
        <v>135</v>
      </c>
      <c r="R2459">
        <v>17.27</v>
      </c>
      <c r="S2459">
        <v>17.27</v>
      </c>
      <c r="T2459">
        <v>17.309999999999999</v>
      </c>
      <c r="U2459">
        <v>17.149999999999999</v>
      </c>
      <c r="V2459">
        <v>17.29</v>
      </c>
      <c r="W2459">
        <v>17.23</v>
      </c>
      <c r="X2459">
        <v>17.260000000000002</v>
      </c>
      <c r="Y2459">
        <v>17.309999999999999</v>
      </c>
      <c r="Z2459">
        <v>17.38</v>
      </c>
      <c r="AA2459">
        <v>17.29</v>
      </c>
      <c r="AB2459">
        <v>17.36</v>
      </c>
      <c r="AC2459">
        <v>17.47</v>
      </c>
      <c r="AD2459">
        <v>17.25</v>
      </c>
      <c r="AE2459">
        <v>17.18</v>
      </c>
      <c r="AF2459">
        <v>17.11</v>
      </c>
      <c r="AG2459">
        <v>17.39</v>
      </c>
      <c r="AH2459">
        <v>17.18</v>
      </c>
      <c r="AI2459">
        <v>0.26165741999999997</v>
      </c>
      <c r="AJ2459">
        <v>0.29931802000000002</v>
      </c>
      <c r="AK2459">
        <v>0.32357555999999998</v>
      </c>
      <c r="AL2459">
        <v>0.28522710000000001</v>
      </c>
      <c r="AM2459">
        <v>0.27795966999999999</v>
      </c>
      <c r="AN2459">
        <v>0.30138513</v>
      </c>
      <c r="AO2459">
        <v>0.30880454000000002</v>
      </c>
      <c r="AP2459">
        <v>0.26041176999999999</v>
      </c>
      <c r="AQ2459">
        <v>0.30684065999999999</v>
      </c>
      <c r="AR2459">
        <v>0.27401560000000003</v>
      </c>
      <c r="AS2459">
        <v>0.30095105999999999</v>
      </c>
      <c r="AT2459">
        <v>0.27680379999999999</v>
      </c>
      <c r="AU2459">
        <v>0.26156762</v>
      </c>
      <c r="AV2459">
        <v>0.30535816999999998</v>
      </c>
      <c r="AW2459">
        <v>0.27672815000000001</v>
      </c>
      <c r="AX2459">
        <v>0.29882031999999997</v>
      </c>
      <c r="AY2459">
        <v>0.30106416000000003</v>
      </c>
    </row>
    <row r="2460" spans="1:51">
      <c r="A2460">
        <v>1138</v>
      </c>
      <c r="B2460" t="b">
        <v>1</v>
      </c>
      <c r="C2460" t="s">
        <v>128</v>
      </c>
      <c r="D2460" t="s">
        <v>7812</v>
      </c>
      <c r="E2460" t="s">
        <v>7813</v>
      </c>
      <c r="H2460" t="s">
        <v>7814</v>
      </c>
      <c r="I2460" t="s">
        <v>249</v>
      </c>
      <c r="K2460" s="7">
        <v>1.6E-2</v>
      </c>
      <c r="L2460">
        <v>0.08</v>
      </c>
      <c r="M2460" s="7">
        <v>0.51</v>
      </c>
      <c r="N2460">
        <v>0.02</v>
      </c>
      <c r="O2460" s="7">
        <v>0.16</v>
      </c>
      <c r="P2460">
        <v>0.06</v>
      </c>
      <c r="Q2460" t="s">
        <v>135</v>
      </c>
      <c r="R2460">
        <v>15.13</v>
      </c>
      <c r="S2460">
        <v>15.21</v>
      </c>
      <c r="T2460">
        <v>15.09</v>
      </c>
      <c r="U2460">
        <v>15.08</v>
      </c>
      <c r="V2460">
        <v>15.13</v>
      </c>
      <c r="W2460">
        <v>15.06</v>
      </c>
      <c r="X2460">
        <v>15.1</v>
      </c>
      <c r="Y2460">
        <v>15.07</v>
      </c>
      <c r="Z2460">
        <v>15.09</v>
      </c>
      <c r="AA2460">
        <v>15.09</v>
      </c>
      <c r="AB2460">
        <v>15.19</v>
      </c>
      <c r="AC2460">
        <v>15.17</v>
      </c>
      <c r="AD2460">
        <v>15.15</v>
      </c>
      <c r="AE2460">
        <v>15.19</v>
      </c>
      <c r="AF2460">
        <v>15.19</v>
      </c>
      <c r="AG2460">
        <v>15.01</v>
      </c>
      <c r="AH2460">
        <v>15.32</v>
      </c>
      <c r="AI2460">
        <v>0.33370470000000002</v>
      </c>
      <c r="AJ2460">
        <v>0.39898863000000001</v>
      </c>
      <c r="AK2460">
        <v>0.50278290000000003</v>
      </c>
      <c r="AL2460">
        <v>0.41014642000000001</v>
      </c>
      <c r="AM2460">
        <v>0.33106285000000002</v>
      </c>
      <c r="AN2460">
        <v>0.32306442000000002</v>
      </c>
      <c r="AO2460">
        <v>0.38035205</v>
      </c>
      <c r="AP2460">
        <v>0.35715776999999999</v>
      </c>
      <c r="AQ2460">
        <v>0.43310739999999998</v>
      </c>
      <c r="AR2460">
        <v>0.36526715999999998</v>
      </c>
      <c r="AS2460">
        <v>0.43658984000000001</v>
      </c>
      <c r="AT2460">
        <v>0.37086973000000001</v>
      </c>
      <c r="AU2460">
        <v>0.31926388</v>
      </c>
      <c r="AV2460">
        <v>0.37775399999999998</v>
      </c>
      <c r="AW2460">
        <v>0.46893489999999999</v>
      </c>
      <c r="AX2460">
        <v>0.3319126</v>
      </c>
      <c r="AY2460">
        <v>0.35219780000000001</v>
      </c>
    </row>
    <row r="2461" spans="1:51">
      <c r="A2461">
        <v>1303</v>
      </c>
      <c r="B2461" t="b">
        <v>1</v>
      </c>
      <c r="C2461" t="s">
        <v>128</v>
      </c>
      <c r="D2461" t="s">
        <v>7815</v>
      </c>
      <c r="E2461" t="s">
        <v>7816</v>
      </c>
      <c r="H2461" t="s">
        <v>7817</v>
      </c>
      <c r="I2461" t="s">
        <v>2096</v>
      </c>
      <c r="K2461" s="7">
        <v>2.9000000000000001E-2</v>
      </c>
      <c r="L2461">
        <v>0.11</v>
      </c>
      <c r="M2461" s="7">
        <v>0.27</v>
      </c>
      <c r="N2461">
        <v>0.02</v>
      </c>
      <c r="O2461" s="7">
        <v>0.16</v>
      </c>
      <c r="P2461">
        <v>0.1</v>
      </c>
      <c r="Q2461" t="s">
        <v>135</v>
      </c>
      <c r="R2461">
        <v>14.81</v>
      </c>
      <c r="S2461">
        <v>14.84</v>
      </c>
      <c r="T2461">
        <v>14.84</v>
      </c>
      <c r="U2461">
        <v>14.87</v>
      </c>
      <c r="V2461">
        <v>14.89</v>
      </c>
      <c r="W2461">
        <v>14.73</v>
      </c>
      <c r="X2461">
        <v>14.84</v>
      </c>
      <c r="Y2461">
        <v>14.83</v>
      </c>
      <c r="Z2461">
        <v>14.79</v>
      </c>
      <c r="AA2461">
        <v>14.84</v>
      </c>
      <c r="AB2461">
        <v>14.94</v>
      </c>
      <c r="AC2461">
        <v>14.85</v>
      </c>
      <c r="AD2461">
        <v>14.94</v>
      </c>
      <c r="AE2461">
        <v>14.85</v>
      </c>
      <c r="AF2461">
        <v>14.97</v>
      </c>
      <c r="AG2461">
        <v>14.87</v>
      </c>
      <c r="AH2461">
        <v>15.09</v>
      </c>
      <c r="AI2461">
        <v>0.28346680000000002</v>
      </c>
      <c r="AJ2461">
        <v>0.29601230000000001</v>
      </c>
      <c r="AK2461">
        <v>0.39564547</v>
      </c>
      <c r="AL2461">
        <v>0.26936457000000003</v>
      </c>
      <c r="AM2461">
        <v>0.26585174</v>
      </c>
      <c r="AN2461">
        <v>0.27157094999999998</v>
      </c>
      <c r="AO2461">
        <v>0.30050004000000002</v>
      </c>
      <c r="AP2461">
        <v>0.26849220000000001</v>
      </c>
      <c r="AQ2461">
        <v>0.26542827000000002</v>
      </c>
      <c r="AR2461">
        <v>0.27050984</v>
      </c>
      <c r="AS2461">
        <v>0.33828434000000002</v>
      </c>
      <c r="AT2461">
        <v>0.31609886999999998</v>
      </c>
      <c r="AU2461">
        <v>0.27045186999999998</v>
      </c>
      <c r="AV2461">
        <v>0.26932356000000002</v>
      </c>
      <c r="AW2461">
        <v>0.26814014000000003</v>
      </c>
      <c r="AX2461">
        <v>0.42816302000000001</v>
      </c>
      <c r="AY2461">
        <v>0.27567904999999998</v>
      </c>
    </row>
    <row r="2462" spans="1:51">
      <c r="A2462">
        <v>1695</v>
      </c>
      <c r="B2462" t="b">
        <v>1</v>
      </c>
      <c r="C2462" t="s">
        <v>128</v>
      </c>
      <c r="D2462" t="s">
        <v>7818</v>
      </c>
      <c r="E2462" t="s">
        <v>7819</v>
      </c>
      <c r="H2462" t="s">
        <v>7820</v>
      </c>
      <c r="I2462" t="s">
        <v>293</v>
      </c>
      <c r="K2462" s="7">
        <v>0.1</v>
      </c>
      <c r="L2462">
        <v>0.04</v>
      </c>
      <c r="M2462" s="7">
        <v>0.84</v>
      </c>
      <c r="N2462">
        <v>0</v>
      </c>
      <c r="O2462" s="7">
        <v>0.16</v>
      </c>
      <c r="P2462">
        <v>0.04</v>
      </c>
      <c r="Q2462" t="s">
        <v>135</v>
      </c>
      <c r="R2462">
        <v>16.45</v>
      </c>
      <c r="S2462">
        <v>16.53</v>
      </c>
      <c r="T2462">
        <v>16.47</v>
      </c>
      <c r="U2462">
        <v>16.47</v>
      </c>
      <c r="V2462">
        <v>16.46</v>
      </c>
      <c r="W2462">
        <v>16.47</v>
      </c>
      <c r="X2462">
        <v>16.47</v>
      </c>
      <c r="Y2462">
        <v>16.43</v>
      </c>
      <c r="Z2462">
        <v>16.45</v>
      </c>
      <c r="AA2462">
        <v>16.46</v>
      </c>
      <c r="AB2462">
        <v>16.5</v>
      </c>
      <c r="AC2462">
        <v>16.52</v>
      </c>
      <c r="AD2462">
        <v>16.55</v>
      </c>
      <c r="AE2462">
        <v>16.510000000000002</v>
      </c>
      <c r="AF2462">
        <v>16.489999999999998</v>
      </c>
      <c r="AG2462">
        <v>16.420000000000002</v>
      </c>
      <c r="AH2462">
        <v>16.52</v>
      </c>
      <c r="AI2462">
        <v>0</v>
      </c>
      <c r="AJ2462">
        <v>0</v>
      </c>
      <c r="AK2462">
        <v>0</v>
      </c>
      <c r="AL2462">
        <v>0</v>
      </c>
      <c r="AM2462">
        <v>0</v>
      </c>
      <c r="AN2462">
        <v>0</v>
      </c>
      <c r="AO2462">
        <v>0</v>
      </c>
      <c r="AP2462">
        <v>0</v>
      </c>
      <c r="AQ2462">
        <v>0</v>
      </c>
      <c r="AR2462">
        <v>0</v>
      </c>
      <c r="AS2462">
        <v>0</v>
      </c>
      <c r="AT2462">
        <v>0</v>
      </c>
      <c r="AU2462">
        <v>0</v>
      </c>
      <c r="AV2462">
        <v>0</v>
      </c>
      <c r="AW2462">
        <v>0</v>
      </c>
      <c r="AX2462">
        <v>0</v>
      </c>
      <c r="AY2462">
        <v>0</v>
      </c>
    </row>
    <row r="2463" spans="1:51">
      <c r="A2463">
        <v>1780</v>
      </c>
      <c r="B2463" t="b">
        <v>1</v>
      </c>
      <c r="C2463" t="s">
        <v>128</v>
      </c>
      <c r="D2463" t="s">
        <v>7821</v>
      </c>
      <c r="E2463" t="s">
        <v>7822</v>
      </c>
      <c r="H2463" t="s">
        <v>7823</v>
      </c>
      <c r="I2463" t="s">
        <v>145</v>
      </c>
      <c r="K2463" s="7">
        <v>0.12</v>
      </c>
      <c r="L2463">
        <v>0.62</v>
      </c>
      <c r="M2463" s="7">
        <v>2.8000000000000001E-2</v>
      </c>
      <c r="N2463">
        <v>0.92</v>
      </c>
      <c r="O2463" s="7">
        <v>0.16</v>
      </c>
      <c r="P2463">
        <v>-0.3</v>
      </c>
      <c r="Q2463" t="s">
        <v>135</v>
      </c>
      <c r="R2463">
        <v>0</v>
      </c>
      <c r="S2463">
        <v>13.48</v>
      </c>
      <c r="T2463">
        <v>0</v>
      </c>
      <c r="U2463">
        <v>0</v>
      </c>
      <c r="V2463">
        <v>0</v>
      </c>
      <c r="W2463">
        <v>13</v>
      </c>
      <c r="X2463">
        <v>12.88</v>
      </c>
      <c r="Y2463">
        <v>0</v>
      </c>
      <c r="Z2463">
        <v>0</v>
      </c>
      <c r="AA2463">
        <v>0</v>
      </c>
      <c r="AB2463">
        <v>13.72</v>
      </c>
      <c r="AC2463">
        <v>13.97</v>
      </c>
      <c r="AD2463">
        <v>0</v>
      </c>
      <c r="AE2463">
        <v>0</v>
      </c>
      <c r="AF2463">
        <v>0</v>
      </c>
      <c r="AG2463">
        <v>13.41</v>
      </c>
      <c r="AH2463">
        <v>13.63</v>
      </c>
      <c r="AI2463">
        <v>0.27298625999999998</v>
      </c>
      <c r="AJ2463">
        <v>0.29331318000000001</v>
      </c>
      <c r="AK2463">
        <v>0.24980964999999999</v>
      </c>
      <c r="AL2463">
        <v>0.36873335000000002</v>
      </c>
      <c r="AM2463">
        <v>0.29268116</v>
      </c>
      <c r="AN2463">
        <v>0.32683810000000002</v>
      </c>
      <c r="AO2463">
        <v>0.30021652999999998</v>
      </c>
      <c r="AP2463">
        <v>0.27515662000000002</v>
      </c>
      <c r="AQ2463">
        <v>0.24843676000000001</v>
      </c>
      <c r="AR2463">
        <v>0.25447765</v>
      </c>
      <c r="AS2463">
        <v>0.27807912000000001</v>
      </c>
      <c r="AT2463">
        <v>0.38026510000000002</v>
      </c>
      <c r="AU2463">
        <v>0.25295626999999998</v>
      </c>
      <c r="AV2463">
        <v>0.24819427999999999</v>
      </c>
      <c r="AW2463">
        <v>0.26561773</v>
      </c>
      <c r="AX2463">
        <v>0.318523</v>
      </c>
      <c r="AY2463">
        <v>0.31616178</v>
      </c>
    </row>
    <row r="2464" spans="1:51">
      <c r="A2464">
        <v>2429</v>
      </c>
      <c r="B2464" t="b">
        <v>1</v>
      </c>
      <c r="C2464" t="s">
        <v>128</v>
      </c>
      <c r="D2464" t="s">
        <v>7824</v>
      </c>
      <c r="E2464" t="s">
        <v>7825</v>
      </c>
      <c r="H2464" t="s">
        <v>7826</v>
      </c>
      <c r="I2464" t="s">
        <v>3459</v>
      </c>
      <c r="K2464" s="7">
        <v>0.37</v>
      </c>
      <c r="L2464">
        <v>0.05</v>
      </c>
      <c r="M2464" s="7">
        <v>0.63</v>
      </c>
      <c r="N2464">
        <v>0.01</v>
      </c>
      <c r="O2464" s="7">
        <v>0.16</v>
      </c>
      <c r="P2464">
        <v>0.04</v>
      </c>
      <c r="Q2464" t="s">
        <v>135</v>
      </c>
      <c r="R2464">
        <v>15.43</v>
      </c>
      <c r="S2464">
        <v>15.48</v>
      </c>
      <c r="T2464">
        <v>15.43</v>
      </c>
      <c r="U2464">
        <v>15.47</v>
      </c>
      <c r="V2464">
        <v>15.55</v>
      </c>
      <c r="W2464">
        <v>15.44</v>
      </c>
      <c r="X2464">
        <v>15.43</v>
      </c>
      <c r="Y2464">
        <v>15.45</v>
      </c>
      <c r="Z2464">
        <v>15.43</v>
      </c>
      <c r="AA2464">
        <v>15.52</v>
      </c>
      <c r="AB2464">
        <v>15.51</v>
      </c>
      <c r="AC2464">
        <v>15.45</v>
      </c>
      <c r="AD2464">
        <v>15.6</v>
      </c>
      <c r="AE2464">
        <v>15.39</v>
      </c>
      <c r="AF2464">
        <v>15.41</v>
      </c>
      <c r="AG2464">
        <v>15.57</v>
      </c>
      <c r="AH2464">
        <v>15.51</v>
      </c>
      <c r="AI2464">
        <v>0.24906381999999999</v>
      </c>
      <c r="AJ2464">
        <v>0.28711182000000002</v>
      </c>
      <c r="AK2464">
        <v>0.29909602000000002</v>
      </c>
      <c r="AL2464">
        <v>0.27533122999999998</v>
      </c>
      <c r="AM2464">
        <v>0.24635762</v>
      </c>
      <c r="AN2464">
        <v>0.29026197999999998</v>
      </c>
      <c r="AO2464">
        <v>0.27999708000000001</v>
      </c>
      <c r="AP2464">
        <v>0.29019696</v>
      </c>
      <c r="AQ2464">
        <v>0.27924913000000001</v>
      </c>
      <c r="AR2464">
        <v>0.28017807</v>
      </c>
      <c r="AS2464">
        <v>0.30258269999999998</v>
      </c>
      <c r="AT2464">
        <v>0.30623054999999999</v>
      </c>
      <c r="AU2464">
        <v>0.25426415000000002</v>
      </c>
      <c r="AV2464">
        <v>0.32052787999999999</v>
      </c>
      <c r="AW2464">
        <v>0.34631315000000001</v>
      </c>
      <c r="AX2464">
        <v>0.37932342000000002</v>
      </c>
      <c r="AY2464">
        <v>0.36231706000000002</v>
      </c>
    </row>
    <row r="2465" spans="1:51">
      <c r="A2465">
        <v>2471</v>
      </c>
      <c r="B2465" t="b">
        <v>1</v>
      </c>
      <c r="C2465" t="s">
        <v>128</v>
      </c>
      <c r="D2465" t="s">
        <v>7827</v>
      </c>
      <c r="E2465" t="s">
        <v>7828</v>
      </c>
      <c r="H2465" t="s">
        <v>7829</v>
      </c>
      <c r="I2465" t="s">
        <v>231</v>
      </c>
      <c r="K2465" s="7">
        <v>0.39</v>
      </c>
      <c r="L2465">
        <v>-7.0000000000000007E-2</v>
      </c>
      <c r="M2465" s="7">
        <v>0.71</v>
      </c>
      <c r="N2465">
        <v>0.06</v>
      </c>
      <c r="O2465" s="7">
        <v>0.16</v>
      </c>
      <c r="P2465">
        <v>-0.13</v>
      </c>
      <c r="Q2465" t="s">
        <v>135</v>
      </c>
      <c r="R2465">
        <v>14.64</v>
      </c>
      <c r="S2465">
        <v>0</v>
      </c>
      <c r="T2465">
        <v>14.53</v>
      </c>
      <c r="U2465">
        <v>14.46</v>
      </c>
      <c r="V2465">
        <v>14.77</v>
      </c>
      <c r="W2465">
        <v>0</v>
      </c>
      <c r="X2465">
        <v>0</v>
      </c>
      <c r="Y2465">
        <v>14.71</v>
      </c>
      <c r="Z2465">
        <v>14.57</v>
      </c>
      <c r="AA2465">
        <v>14.61</v>
      </c>
      <c r="AB2465">
        <v>0</v>
      </c>
      <c r="AC2465">
        <v>0</v>
      </c>
      <c r="AD2465">
        <v>14.45</v>
      </c>
      <c r="AE2465">
        <v>14.58</v>
      </c>
      <c r="AF2465">
        <v>14.48</v>
      </c>
      <c r="AG2465">
        <v>0</v>
      </c>
      <c r="AH2465">
        <v>0</v>
      </c>
      <c r="AI2465">
        <v>0.28054568000000002</v>
      </c>
      <c r="AJ2465">
        <v>0.27823819999999999</v>
      </c>
      <c r="AK2465">
        <v>0.30894240000000001</v>
      </c>
      <c r="AL2465">
        <v>0.3052182</v>
      </c>
      <c r="AM2465">
        <v>0.28362515999999999</v>
      </c>
      <c r="AN2465">
        <v>0.28043187000000003</v>
      </c>
      <c r="AO2465">
        <v>0.27463274999999998</v>
      </c>
      <c r="AP2465">
        <v>0.34442347000000001</v>
      </c>
      <c r="AQ2465">
        <v>0.32981437000000002</v>
      </c>
      <c r="AR2465">
        <v>0.31168044</v>
      </c>
      <c r="AS2465">
        <v>0.28216176999999998</v>
      </c>
      <c r="AT2465">
        <v>0.31322369999999999</v>
      </c>
      <c r="AU2465">
        <v>0.28599269999999999</v>
      </c>
      <c r="AV2465">
        <v>0.30910359999999998</v>
      </c>
      <c r="AW2465">
        <v>0.31480726999999997</v>
      </c>
      <c r="AX2465">
        <v>0.31348242999999998</v>
      </c>
      <c r="AY2465">
        <v>0.31712747000000002</v>
      </c>
    </row>
    <row r="2466" spans="1:51">
      <c r="A2466">
        <v>2570</v>
      </c>
      <c r="B2466" t="b">
        <v>1</v>
      </c>
      <c r="C2466" t="s">
        <v>128</v>
      </c>
      <c r="D2466" t="s">
        <v>7830</v>
      </c>
      <c r="E2466" t="s">
        <v>7831</v>
      </c>
      <c r="H2466" t="s">
        <v>7832</v>
      </c>
      <c r="I2466" t="s">
        <v>454</v>
      </c>
      <c r="K2466" s="7">
        <v>0.43</v>
      </c>
      <c r="L2466">
        <v>-7.0000000000000007E-2</v>
      </c>
      <c r="M2466" s="7">
        <v>0.31</v>
      </c>
      <c r="N2466">
        <v>0.03</v>
      </c>
      <c r="O2466" s="7">
        <v>0.16</v>
      </c>
      <c r="P2466">
        <v>-0.1</v>
      </c>
      <c r="Q2466" t="s">
        <v>135</v>
      </c>
      <c r="R2466">
        <v>17.53</v>
      </c>
      <c r="S2466">
        <v>17.52</v>
      </c>
      <c r="T2466">
        <v>17.47</v>
      </c>
      <c r="U2466">
        <v>17.600000000000001</v>
      </c>
      <c r="V2466">
        <v>17.489999999999998</v>
      </c>
      <c r="W2466">
        <v>17.579999999999998</v>
      </c>
      <c r="X2466">
        <v>17.47</v>
      </c>
      <c r="Y2466">
        <v>17.54</v>
      </c>
      <c r="Z2466">
        <v>17.52</v>
      </c>
      <c r="AA2466">
        <v>17.52</v>
      </c>
      <c r="AB2466">
        <v>17.510000000000002</v>
      </c>
      <c r="AC2466">
        <v>17.670000000000002</v>
      </c>
      <c r="AD2466">
        <v>17.399999999999999</v>
      </c>
      <c r="AE2466">
        <v>17.440000000000001</v>
      </c>
      <c r="AF2466">
        <v>17.579999999999998</v>
      </c>
      <c r="AG2466">
        <v>17.489999999999998</v>
      </c>
      <c r="AH2466">
        <v>17.399999999999999</v>
      </c>
      <c r="AI2466">
        <v>0</v>
      </c>
      <c r="AJ2466">
        <v>0</v>
      </c>
      <c r="AK2466">
        <v>0</v>
      </c>
      <c r="AL2466">
        <v>0</v>
      </c>
      <c r="AM2466">
        <v>0</v>
      </c>
      <c r="AN2466">
        <v>0</v>
      </c>
      <c r="AO2466">
        <v>0</v>
      </c>
      <c r="AP2466">
        <v>0</v>
      </c>
      <c r="AQ2466">
        <v>0</v>
      </c>
      <c r="AR2466">
        <v>0</v>
      </c>
      <c r="AS2466">
        <v>0</v>
      </c>
      <c r="AT2466">
        <v>0</v>
      </c>
      <c r="AU2466">
        <v>0</v>
      </c>
      <c r="AV2466">
        <v>0</v>
      </c>
      <c r="AW2466">
        <v>0</v>
      </c>
      <c r="AX2466">
        <v>0</v>
      </c>
      <c r="AY2466">
        <v>0</v>
      </c>
    </row>
    <row r="2467" spans="1:51">
      <c r="A2467">
        <v>2996</v>
      </c>
      <c r="B2467" t="b">
        <v>1</v>
      </c>
      <c r="C2467" t="s">
        <v>128</v>
      </c>
      <c r="D2467" t="s">
        <v>7833</v>
      </c>
      <c r="E2467" t="s">
        <v>7834</v>
      </c>
      <c r="H2467" t="s">
        <v>7835</v>
      </c>
      <c r="I2467" t="s">
        <v>240</v>
      </c>
      <c r="K2467" s="7">
        <v>0.68</v>
      </c>
      <c r="L2467">
        <v>0.05</v>
      </c>
      <c r="M2467" s="7">
        <v>0.31</v>
      </c>
      <c r="N2467">
        <v>0.01</v>
      </c>
      <c r="O2467" s="7">
        <v>0.16</v>
      </c>
      <c r="P2467">
        <v>0.05</v>
      </c>
      <c r="Q2467" t="s">
        <v>135</v>
      </c>
      <c r="R2467">
        <v>15.03</v>
      </c>
      <c r="S2467">
        <v>14.99</v>
      </c>
      <c r="T2467">
        <v>15.03</v>
      </c>
      <c r="U2467">
        <v>14.98</v>
      </c>
      <c r="V2467">
        <v>14.95</v>
      </c>
      <c r="W2467">
        <v>14.99</v>
      </c>
      <c r="X2467">
        <v>14.89</v>
      </c>
      <c r="Y2467">
        <v>15</v>
      </c>
      <c r="Z2467">
        <v>15.01</v>
      </c>
      <c r="AA2467">
        <v>14.92</v>
      </c>
      <c r="AB2467">
        <v>15.02</v>
      </c>
      <c r="AC2467">
        <v>14.92</v>
      </c>
      <c r="AD2467">
        <v>14.97</v>
      </c>
      <c r="AE2467">
        <v>14.99</v>
      </c>
      <c r="AF2467">
        <v>15.1</v>
      </c>
      <c r="AG2467">
        <v>14.95</v>
      </c>
      <c r="AH2467">
        <v>15.11</v>
      </c>
      <c r="AI2467">
        <v>0.2534653</v>
      </c>
      <c r="AJ2467">
        <v>0.26181506999999998</v>
      </c>
      <c r="AK2467">
        <v>0.25888403999999998</v>
      </c>
      <c r="AL2467">
        <v>0.2731114</v>
      </c>
      <c r="AM2467">
        <v>0.25552320000000001</v>
      </c>
      <c r="AN2467">
        <v>0.28514367000000002</v>
      </c>
      <c r="AO2467">
        <v>0.26359655999999998</v>
      </c>
      <c r="AP2467">
        <v>0.26394509999999999</v>
      </c>
      <c r="AQ2467">
        <v>0.28308361999999998</v>
      </c>
      <c r="AR2467">
        <v>0.26192322000000001</v>
      </c>
      <c r="AS2467">
        <v>0.2862847</v>
      </c>
      <c r="AT2467">
        <v>0.26662019999999997</v>
      </c>
      <c r="AU2467">
        <v>0.25429950000000001</v>
      </c>
      <c r="AV2467">
        <v>0.27273107000000002</v>
      </c>
      <c r="AW2467">
        <v>0.29592039999999997</v>
      </c>
      <c r="AX2467">
        <v>0.27643972999999999</v>
      </c>
      <c r="AY2467">
        <v>0.28782160000000001</v>
      </c>
    </row>
    <row r="2468" spans="1:51">
      <c r="A2468">
        <v>3000</v>
      </c>
      <c r="B2468" t="b">
        <v>1</v>
      </c>
      <c r="C2468" t="s">
        <v>128</v>
      </c>
      <c r="D2468" t="s">
        <v>7836</v>
      </c>
      <c r="E2468" t="s">
        <v>7837</v>
      </c>
      <c r="H2468" t="s">
        <v>2477</v>
      </c>
      <c r="I2468" t="s">
        <v>240</v>
      </c>
      <c r="K2468" s="7">
        <v>0.68</v>
      </c>
      <c r="L2468">
        <v>-0.05</v>
      </c>
      <c r="M2468" s="7">
        <v>8.1000000000000003E-2</v>
      </c>
      <c r="N2468">
        <v>0.11</v>
      </c>
      <c r="O2468" s="7">
        <v>0.16</v>
      </c>
      <c r="P2468">
        <v>-0.16</v>
      </c>
      <c r="Q2468" t="s">
        <v>135</v>
      </c>
      <c r="R2468">
        <v>17.8</v>
      </c>
      <c r="S2468">
        <v>17.73</v>
      </c>
      <c r="T2468">
        <v>17.95</v>
      </c>
      <c r="U2468">
        <v>17.809999999999999</v>
      </c>
      <c r="V2468">
        <v>17.760000000000002</v>
      </c>
      <c r="W2468">
        <v>17</v>
      </c>
      <c r="X2468">
        <v>17.920000000000002</v>
      </c>
      <c r="Y2468">
        <v>17.87</v>
      </c>
      <c r="Z2468">
        <v>17.82</v>
      </c>
      <c r="AA2468">
        <v>17.82</v>
      </c>
      <c r="AB2468">
        <v>18.47</v>
      </c>
      <c r="AC2468">
        <v>18.18</v>
      </c>
      <c r="AD2468">
        <v>17.79</v>
      </c>
      <c r="AE2468">
        <v>17.88</v>
      </c>
      <c r="AF2468">
        <v>17.91</v>
      </c>
      <c r="AG2468">
        <v>17.68</v>
      </c>
      <c r="AH2468">
        <v>17.579999999999998</v>
      </c>
      <c r="AI2468">
        <v>0.26048529999999998</v>
      </c>
      <c r="AJ2468">
        <v>0.29406254999999998</v>
      </c>
      <c r="AK2468">
        <v>0.27552917999999998</v>
      </c>
      <c r="AL2468">
        <v>0.3190829</v>
      </c>
      <c r="AM2468">
        <v>0.31265601999999998</v>
      </c>
      <c r="AN2468">
        <v>0.29461184000000001</v>
      </c>
      <c r="AO2468">
        <v>0.30305776000000001</v>
      </c>
      <c r="AP2468">
        <v>0.36893130000000002</v>
      </c>
      <c r="AQ2468">
        <v>0.41783589999999998</v>
      </c>
      <c r="AR2468">
        <v>0.26170971999999998</v>
      </c>
      <c r="AS2468">
        <v>0.28219146000000001</v>
      </c>
      <c r="AT2468">
        <v>0.43667539999999999</v>
      </c>
      <c r="AU2468">
        <v>0.28940588</v>
      </c>
      <c r="AV2468">
        <v>0.30197047999999999</v>
      </c>
      <c r="AW2468">
        <v>0.45434487000000001</v>
      </c>
      <c r="AX2468">
        <v>0.2720128</v>
      </c>
      <c r="AY2468">
        <v>0.34302937999999999</v>
      </c>
    </row>
    <row r="2469" spans="1:51">
      <c r="A2469">
        <v>3309</v>
      </c>
      <c r="B2469" t="b">
        <v>1</v>
      </c>
      <c r="C2469" t="s">
        <v>128</v>
      </c>
      <c r="D2469" t="s">
        <v>7838</v>
      </c>
      <c r="E2469" t="s">
        <v>7839</v>
      </c>
      <c r="H2469" t="s">
        <v>7840</v>
      </c>
      <c r="I2469" t="s">
        <v>733</v>
      </c>
      <c r="K2469" s="7">
        <v>0.86</v>
      </c>
      <c r="L2469">
        <v>-0.01</v>
      </c>
      <c r="M2469" s="7">
        <v>0.14000000000000001</v>
      </c>
      <c r="N2469">
        <v>0.13</v>
      </c>
      <c r="O2469" s="7">
        <v>0.16</v>
      </c>
      <c r="P2469">
        <v>-0.14000000000000001</v>
      </c>
      <c r="Q2469" t="s">
        <v>135</v>
      </c>
      <c r="R2469">
        <v>15.42</v>
      </c>
      <c r="S2469">
        <v>15.53</v>
      </c>
      <c r="T2469">
        <v>15.51</v>
      </c>
      <c r="U2469">
        <v>15.42</v>
      </c>
      <c r="V2469">
        <v>15.54</v>
      </c>
      <c r="W2469">
        <v>15.38</v>
      </c>
      <c r="X2469">
        <v>15.44</v>
      </c>
      <c r="Y2469">
        <v>15.45</v>
      </c>
      <c r="Z2469">
        <v>15.58</v>
      </c>
      <c r="AA2469">
        <v>15.75</v>
      </c>
      <c r="AB2469">
        <v>15.66</v>
      </c>
      <c r="AC2469">
        <v>15.51</v>
      </c>
      <c r="AD2469">
        <v>15.37</v>
      </c>
      <c r="AE2469">
        <v>15.6</v>
      </c>
      <c r="AF2469">
        <v>15.39</v>
      </c>
      <c r="AG2469">
        <v>15.43</v>
      </c>
      <c r="AH2469">
        <v>15.48</v>
      </c>
      <c r="AI2469">
        <v>0</v>
      </c>
      <c r="AJ2469">
        <v>0.74985312999999998</v>
      </c>
      <c r="AK2469">
        <v>0</v>
      </c>
      <c r="AL2469">
        <v>0</v>
      </c>
      <c r="AM2469">
        <v>0</v>
      </c>
      <c r="AN2469">
        <v>0.44183539999999999</v>
      </c>
      <c r="AO2469">
        <v>0.29682176999999998</v>
      </c>
      <c r="AP2469">
        <v>0</v>
      </c>
      <c r="AQ2469">
        <v>0</v>
      </c>
      <c r="AR2469">
        <v>0</v>
      </c>
      <c r="AS2469">
        <v>0.29581790000000002</v>
      </c>
      <c r="AT2469">
        <v>0.30589899999999998</v>
      </c>
      <c r="AU2469">
        <v>0</v>
      </c>
      <c r="AV2469">
        <v>0</v>
      </c>
      <c r="AW2469">
        <v>0</v>
      </c>
      <c r="AX2469">
        <v>0.33521970000000001</v>
      </c>
      <c r="AY2469">
        <v>0.29968914000000002</v>
      </c>
    </row>
    <row r="2470" spans="1:51">
      <c r="A2470">
        <v>3326</v>
      </c>
      <c r="B2470" t="b">
        <v>1</v>
      </c>
      <c r="C2470" t="s">
        <v>128</v>
      </c>
      <c r="D2470" t="s">
        <v>7841</v>
      </c>
      <c r="E2470" t="s">
        <v>7842</v>
      </c>
      <c r="H2470" t="s">
        <v>7843</v>
      </c>
      <c r="I2470" t="s">
        <v>733</v>
      </c>
      <c r="K2470" s="7">
        <v>0.87</v>
      </c>
      <c r="L2470">
        <v>7.0000000000000007E-2</v>
      </c>
      <c r="M2470" s="7">
        <v>2.1999999999999999E-2</v>
      </c>
      <c r="N2470">
        <v>0.12</v>
      </c>
      <c r="O2470" s="7">
        <v>0.16</v>
      </c>
      <c r="P2470">
        <v>-0.06</v>
      </c>
      <c r="Q2470" t="s">
        <v>135</v>
      </c>
      <c r="R2470">
        <v>17.149999999999999</v>
      </c>
      <c r="S2470">
        <v>17.16</v>
      </c>
      <c r="T2470">
        <v>17.079999999999998</v>
      </c>
      <c r="U2470">
        <v>17.190000000000001</v>
      </c>
      <c r="V2470">
        <v>17.100000000000001</v>
      </c>
      <c r="W2470">
        <v>17.05</v>
      </c>
      <c r="X2470">
        <v>17.100000000000001</v>
      </c>
      <c r="Y2470">
        <v>17.23</v>
      </c>
      <c r="Z2470">
        <v>17.34</v>
      </c>
      <c r="AA2470">
        <v>17.190000000000001</v>
      </c>
      <c r="AB2470">
        <v>17.12</v>
      </c>
      <c r="AC2470">
        <v>17.260000000000002</v>
      </c>
      <c r="AD2470">
        <v>17.09</v>
      </c>
      <c r="AE2470">
        <v>17.18</v>
      </c>
      <c r="AF2470">
        <v>17.28</v>
      </c>
      <c r="AG2470">
        <v>16.920000000000002</v>
      </c>
      <c r="AH2470">
        <v>17.29</v>
      </c>
      <c r="AI2470">
        <v>0.30455510000000002</v>
      </c>
      <c r="AJ2470">
        <v>0.27079615000000001</v>
      </c>
      <c r="AK2470">
        <v>0.40264073</v>
      </c>
      <c r="AL2470">
        <v>0.34225103000000001</v>
      </c>
      <c r="AM2470">
        <v>0.3066123</v>
      </c>
      <c r="AN2470">
        <v>0.26867669999999999</v>
      </c>
      <c r="AO2470">
        <v>0.31119898000000001</v>
      </c>
      <c r="AP2470">
        <v>0.30015786999999999</v>
      </c>
      <c r="AQ2470">
        <v>0.30316806000000002</v>
      </c>
      <c r="AR2470">
        <v>0.31766686</v>
      </c>
      <c r="AS2470">
        <v>0.25483887999999999</v>
      </c>
      <c r="AT2470">
        <v>0.27815408000000003</v>
      </c>
      <c r="AU2470">
        <v>0.28421688000000001</v>
      </c>
      <c r="AV2470">
        <v>0.29606038000000001</v>
      </c>
      <c r="AW2470">
        <v>0.26924086000000003</v>
      </c>
      <c r="AX2470">
        <v>0.42971334</v>
      </c>
      <c r="AY2470">
        <v>0.27432877</v>
      </c>
    </row>
    <row r="2471" spans="1:51">
      <c r="A2471">
        <v>3395</v>
      </c>
      <c r="B2471" t="b">
        <v>1</v>
      </c>
      <c r="C2471" t="s">
        <v>128</v>
      </c>
      <c r="D2471" t="s">
        <v>7844</v>
      </c>
      <c r="E2471" t="s">
        <v>7845</v>
      </c>
      <c r="H2471" t="s">
        <v>7846</v>
      </c>
      <c r="I2471" t="s">
        <v>406</v>
      </c>
      <c r="K2471" s="7">
        <v>0.92</v>
      </c>
      <c r="L2471">
        <v>0</v>
      </c>
      <c r="M2471" s="7">
        <v>2.1999999999999999E-2</v>
      </c>
      <c r="N2471">
        <v>-0.03</v>
      </c>
      <c r="O2471" s="7">
        <v>0.16</v>
      </c>
      <c r="P2471">
        <v>0.03</v>
      </c>
      <c r="Q2471" t="s">
        <v>135</v>
      </c>
      <c r="R2471">
        <v>16.690000000000001</v>
      </c>
      <c r="S2471">
        <v>16.72</v>
      </c>
      <c r="T2471">
        <v>16.739999999999998</v>
      </c>
      <c r="U2471">
        <v>16.71</v>
      </c>
      <c r="V2471">
        <v>16.7</v>
      </c>
      <c r="W2471">
        <v>16.71</v>
      </c>
      <c r="X2471">
        <v>16.68</v>
      </c>
      <c r="Y2471">
        <v>16.62</v>
      </c>
      <c r="Z2471">
        <v>16.62</v>
      </c>
      <c r="AA2471">
        <v>16.66</v>
      </c>
      <c r="AB2471">
        <v>16.72</v>
      </c>
      <c r="AC2471">
        <v>16.72</v>
      </c>
      <c r="AD2471">
        <v>16.79</v>
      </c>
      <c r="AE2471">
        <v>16.670000000000002</v>
      </c>
      <c r="AF2471">
        <v>16.690000000000001</v>
      </c>
      <c r="AG2471">
        <v>16.62</v>
      </c>
      <c r="AH2471">
        <v>16.64</v>
      </c>
      <c r="AI2471">
        <v>0.26584395999999999</v>
      </c>
      <c r="AJ2471">
        <v>0.25544616999999997</v>
      </c>
      <c r="AK2471">
        <v>0.28333953000000001</v>
      </c>
      <c r="AL2471">
        <v>0.28827828</v>
      </c>
      <c r="AM2471">
        <v>0.26025199999999998</v>
      </c>
      <c r="AN2471">
        <v>0.25862459999999998</v>
      </c>
      <c r="AO2471">
        <v>0.26564317999999998</v>
      </c>
      <c r="AP2471">
        <v>0.29705999999999999</v>
      </c>
      <c r="AQ2471">
        <v>0.25687843999999999</v>
      </c>
      <c r="AR2471">
        <v>0.24497906999999999</v>
      </c>
      <c r="AS2471">
        <v>0.30217971999999999</v>
      </c>
      <c r="AT2471">
        <v>0.27646658000000002</v>
      </c>
      <c r="AU2471">
        <v>0.25002667000000001</v>
      </c>
      <c r="AV2471">
        <v>0.25737189999999999</v>
      </c>
      <c r="AW2471">
        <v>0.29935901999999998</v>
      </c>
      <c r="AX2471">
        <v>0.24643680000000001</v>
      </c>
      <c r="AY2471">
        <v>0.294433</v>
      </c>
    </row>
    <row r="2472" spans="1:51">
      <c r="A2472">
        <v>3498</v>
      </c>
      <c r="B2472" t="b">
        <v>1</v>
      </c>
      <c r="C2472" t="s">
        <v>128</v>
      </c>
      <c r="D2472" t="s">
        <v>7847</v>
      </c>
      <c r="E2472" t="s">
        <v>7848</v>
      </c>
      <c r="H2472" t="s">
        <v>7849</v>
      </c>
      <c r="I2472" t="s">
        <v>254</v>
      </c>
      <c r="K2472" s="7">
        <v>0.99</v>
      </c>
      <c r="L2472">
        <v>-0.01</v>
      </c>
      <c r="M2472" s="7">
        <v>0.14000000000000001</v>
      </c>
      <c r="N2472">
        <v>0.04</v>
      </c>
      <c r="O2472" s="7">
        <v>0.16</v>
      </c>
      <c r="P2472">
        <v>-0.05</v>
      </c>
      <c r="Q2472" t="s">
        <v>135</v>
      </c>
      <c r="R2472">
        <v>16.09</v>
      </c>
      <c r="S2472">
        <v>16.059999999999999</v>
      </c>
      <c r="T2472">
        <v>16.100000000000001</v>
      </c>
      <c r="U2472">
        <v>16.010000000000002</v>
      </c>
      <c r="V2472">
        <v>16.07</v>
      </c>
      <c r="W2472">
        <v>16.13</v>
      </c>
      <c r="X2472">
        <v>16.010000000000002</v>
      </c>
      <c r="Y2472">
        <v>16.100000000000001</v>
      </c>
      <c r="Z2472">
        <v>16.12</v>
      </c>
      <c r="AA2472">
        <v>16.11</v>
      </c>
      <c r="AB2472">
        <v>16.02</v>
      </c>
      <c r="AC2472">
        <v>16.2</v>
      </c>
      <c r="AD2472">
        <v>16.04</v>
      </c>
      <c r="AE2472">
        <v>16.05</v>
      </c>
      <c r="AF2472">
        <v>15.99</v>
      </c>
      <c r="AG2472">
        <v>16.22</v>
      </c>
      <c r="AH2472">
        <v>16.03</v>
      </c>
      <c r="AI2472">
        <v>0</v>
      </c>
      <c r="AJ2472">
        <v>0</v>
      </c>
      <c r="AK2472">
        <v>0</v>
      </c>
      <c r="AL2472">
        <v>0</v>
      </c>
      <c r="AM2472">
        <v>0</v>
      </c>
      <c r="AN2472">
        <v>0</v>
      </c>
      <c r="AO2472">
        <v>0</v>
      </c>
      <c r="AP2472">
        <v>0</v>
      </c>
      <c r="AQ2472">
        <v>0</v>
      </c>
      <c r="AR2472">
        <v>0</v>
      </c>
      <c r="AS2472">
        <v>0</v>
      </c>
      <c r="AT2472">
        <v>0</v>
      </c>
      <c r="AU2472">
        <v>0</v>
      </c>
      <c r="AV2472">
        <v>0</v>
      </c>
      <c r="AW2472">
        <v>0</v>
      </c>
      <c r="AX2472">
        <v>0</v>
      </c>
      <c r="AY2472">
        <v>0</v>
      </c>
    </row>
    <row r="2473" spans="1:51">
      <c r="A2473">
        <v>1158</v>
      </c>
      <c r="B2473" t="b">
        <v>1</v>
      </c>
      <c r="C2473" t="s">
        <v>128</v>
      </c>
      <c r="D2473" t="s">
        <v>7850</v>
      </c>
      <c r="E2473" t="s">
        <v>7851</v>
      </c>
      <c r="H2473" t="s">
        <v>7852</v>
      </c>
      <c r="I2473" t="s">
        <v>133</v>
      </c>
      <c r="K2473" s="7">
        <v>1.7999999999999999E-2</v>
      </c>
      <c r="L2473">
        <v>-0.04</v>
      </c>
      <c r="M2473" s="7">
        <v>0.15</v>
      </c>
      <c r="N2473">
        <v>-0.01</v>
      </c>
      <c r="O2473" s="7">
        <v>0.17</v>
      </c>
      <c r="P2473">
        <v>-0.03</v>
      </c>
      <c r="Q2473" t="s">
        <v>135</v>
      </c>
      <c r="R2473">
        <v>16.260000000000002</v>
      </c>
      <c r="S2473">
        <v>16.23</v>
      </c>
      <c r="T2473">
        <v>16.309999999999999</v>
      </c>
      <c r="U2473">
        <v>16.21</v>
      </c>
      <c r="V2473">
        <v>16.21</v>
      </c>
      <c r="W2473">
        <v>16.510000000000002</v>
      </c>
      <c r="X2473">
        <v>16.21</v>
      </c>
      <c r="Y2473">
        <v>16.28</v>
      </c>
      <c r="Z2473">
        <v>16.309999999999999</v>
      </c>
      <c r="AA2473">
        <v>16.22</v>
      </c>
      <c r="AB2473">
        <v>16.2</v>
      </c>
      <c r="AC2473">
        <v>16.3</v>
      </c>
      <c r="AD2473">
        <v>16.27</v>
      </c>
      <c r="AE2473">
        <v>16.23</v>
      </c>
      <c r="AF2473">
        <v>16.260000000000002</v>
      </c>
      <c r="AG2473">
        <v>16.21</v>
      </c>
      <c r="AH2473">
        <v>16.2</v>
      </c>
      <c r="AI2473">
        <v>0.23700468</v>
      </c>
      <c r="AJ2473">
        <v>0.24030188999999999</v>
      </c>
      <c r="AK2473">
        <v>0.24026796</v>
      </c>
      <c r="AL2473">
        <v>0.24311273</v>
      </c>
      <c r="AM2473">
        <v>0.25711455999999999</v>
      </c>
      <c r="AN2473">
        <v>0.25289973999999998</v>
      </c>
      <c r="AO2473">
        <v>0.23857834999999999</v>
      </c>
      <c r="AP2473">
        <v>0.23649427000000001</v>
      </c>
      <c r="AQ2473">
        <v>0.24111204999999999</v>
      </c>
      <c r="AR2473">
        <v>0.25485232000000002</v>
      </c>
      <c r="AS2473">
        <v>0.23761125</v>
      </c>
      <c r="AT2473">
        <v>0.25236246000000001</v>
      </c>
      <c r="AU2473">
        <v>0.24831586999999999</v>
      </c>
      <c r="AV2473">
        <v>0.24441067999999999</v>
      </c>
      <c r="AW2473">
        <v>0.23928530000000001</v>
      </c>
      <c r="AX2473">
        <v>0.30035862000000002</v>
      </c>
      <c r="AY2473">
        <v>0.23774274000000001</v>
      </c>
    </row>
    <row r="2474" spans="1:51">
      <c r="A2474">
        <v>1218</v>
      </c>
      <c r="B2474" t="b">
        <v>1</v>
      </c>
      <c r="C2474" t="s">
        <v>128</v>
      </c>
      <c r="D2474" t="s">
        <v>7853</v>
      </c>
      <c r="E2474" t="s">
        <v>7854</v>
      </c>
      <c r="H2474" t="s">
        <v>7855</v>
      </c>
      <c r="I2474" t="s">
        <v>344</v>
      </c>
      <c r="K2474" s="7">
        <v>2.1999999999999999E-2</v>
      </c>
      <c r="L2474">
        <v>0.12</v>
      </c>
      <c r="M2474" s="7">
        <v>0.79</v>
      </c>
      <c r="N2474">
        <v>0.05</v>
      </c>
      <c r="O2474" s="7">
        <v>0.17</v>
      </c>
      <c r="P2474">
        <v>7.0000000000000007E-2</v>
      </c>
      <c r="Q2474" t="s">
        <v>135</v>
      </c>
      <c r="R2474">
        <v>15.38</v>
      </c>
      <c r="S2474">
        <v>15.34</v>
      </c>
      <c r="T2474">
        <v>15.17</v>
      </c>
      <c r="U2474">
        <v>15.27</v>
      </c>
      <c r="V2474">
        <v>15.26</v>
      </c>
      <c r="W2474">
        <v>15.35</v>
      </c>
      <c r="X2474">
        <v>15.27</v>
      </c>
      <c r="Y2474">
        <v>15.36</v>
      </c>
      <c r="Z2474">
        <v>15.23</v>
      </c>
      <c r="AA2474">
        <v>15.32</v>
      </c>
      <c r="AB2474">
        <v>15.3</v>
      </c>
      <c r="AC2474">
        <v>15.44</v>
      </c>
      <c r="AD2474">
        <v>15.28</v>
      </c>
      <c r="AE2474">
        <v>15.42</v>
      </c>
      <c r="AF2474">
        <v>15.39</v>
      </c>
      <c r="AG2474">
        <v>15.51</v>
      </c>
      <c r="AH2474">
        <v>15.33</v>
      </c>
      <c r="AI2474">
        <v>0</v>
      </c>
      <c r="AJ2474">
        <v>0.25943759999999999</v>
      </c>
      <c r="AK2474">
        <v>0</v>
      </c>
      <c r="AL2474">
        <v>0</v>
      </c>
      <c r="AM2474">
        <v>0</v>
      </c>
      <c r="AN2474">
        <v>0.25907636000000001</v>
      </c>
      <c r="AO2474">
        <v>0.3223009</v>
      </c>
      <c r="AP2474">
        <v>0</v>
      </c>
      <c r="AQ2474">
        <v>0</v>
      </c>
      <c r="AR2474">
        <v>0</v>
      </c>
      <c r="AS2474">
        <v>0.29976055000000001</v>
      </c>
      <c r="AT2474">
        <v>0.29532515999999998</v>
      </c>
      <c r="AU2474">
        <v>0</v>
      </c>
      <c r="AV2474">
        <v>0</v>
      </c>
      <c r="AW2474">
        <v>0</v>
      </c>
      <c r="AX2474">
        <v>0.27198735000000002</v>
      </c>
      <c r="AY2474">
        <v>0.32352394000000001</v>
      </c>
    </row>
    <row r="2475" spans="1:51">
      <c r="A2475">
        <v>1301</v>
      </c>
      <c r="B2475" t="b">
        <v>1</v>
      </c>
      <c r="C2475" t="s">
        <v>128</v>
      </c>
      <c r="D2475" t="s">
        <v>7856</v>
      </c>
      <c r="E2475" t="s">
        <v>7857</v>
      </c>
      <c r="H2475" t="s">
        <v>7858</v>
      </c>
      <c r="I2475" t="s">
        <v>406</v>
      </c>
      <c r="K2475" s="7">
        <v>2.9000000000000001E-2</v>
      </c>
      <c r="L2475">
        <v>0.09</v>
      </c>
      <c r="M2475" s="7">
        <v>0.57999999999999996</v>
      </c>
      <c r="N2475">
        <v>0.03</v>
      </c>
      <c r="O2475" s="7">
        <v>0.17</v>
      </c>
      <c r="P2475">
        <v>0.06</v>
      </c>
      <c r="Q2475" t="s">
        <v>135</v>
      </c>
      <c r="R2475">
        <v>16.309999999999999</v>
      </c>
      <c r="S2475">
        <v>16.32</v>
      </c>
      <c r="T2475">
        <v>16.32</v>
      </c>
      <c r="U2475">
        <v>16.260000000000002</v>
      </c>
      <c r="V2475">
        <v>16.28</v>
      </c>
      <c r="W2475">
        <v>16.239999999999998</v>
      </c>
      <c r="X2475">
        <v>16.190000000000001</v>
      </c>
      <c r="Y2475">
        <v>16.21</v>
      </c>
      <c r="Z2475">
        <v>16.239999999999998</v>
      </c>
      <c r="AA2475">
        <v>16.25</v>
      </c>
      <c r="AB2475">
        <v>16.28</v>
      </c>
      <c r="AC2475">
        <v>16.440000000000001</v>
      </c>
      <c r="AD2475">
        <v>16.5</v>
      </c>
      <c r="AE2475">
        <v>16.34</v>
      </c>
      <c r="AF2475">
        <v>16.309999999999999</v>
      </c>
      <c r="AG2475">
        <v>16.38</v>
      </c>
      <c r="AH2475">
        <v>16.190000000000001</v>
      </c>
      <c r="AI2475">
        <v>0.2731616</v>
      </c>
      <c r="AJ2475">
        <v>0.26835292999999999</v>
      </c>
      <c r="AK2475">
        <v>0.33344457</v>
      </c>
      <c r="AL2475">
        <v>0.35733520000000002</v>
      </c>
      <c r="AM2475">
        <v>0.27887585999999998</v>
      </c>
      <c r="AN2475">
        <v>0.30693113999999999</v>
      </c>
      <c r="AO2475">
        <v>0.28786542999999998</v>
      </c>
      <c r="AP2475">
        <v>0.41502154000000002</v>
      </c>
      <c r="AQ2475">
        <v>0.36109545999999998</v>
      </c>
      <c r="AR2475">
        <v>0.3421478</v>
      </c>
      <c r="AS2475">
        <v>0.31041995</v>
      </c>
      <c r="AT2475">
        <v>0.32122635999999999</v>
      </c>
      <c r="AU2475">
        <v>0.30970873999999998</v>
      </c>
      <c r="AV2475">
        <v>0.33290374</v>
      </c>
      <c r="AW2475">
        <v>0.42834893000000002</v>
      </c>
      <c r="AX2475">
        <v>0.31037893999999999</v>
      </c>
      <c r="AY2475">
        <v>0.34695789999999999</v>
      </c>
    </row>
    <row r="2476" spans="1:51">
      <c r="A2476">
        <v>1397</v>
      </c>
      <c r="B2476" t="b">
        <v>1</v>
      </c>
      <c r="C2476" t="s">
        <v>128</v>
      </c>
      <c r="D2476" t="s">
        <v>7859</v>
      </c>
      <c r="E2476" t="s">
        <v>7860</v>
      </c>
      <c r="H2476" t="s">
        <v>7861</v>
      </c>
      <c r="I2476" t="s">
        <v>764</v>
      </c>
      <c r="J2476" t="b">
        <v>1</v>
      </c>
      <c r="K2476" s="7">
        <v>4.1000000000000002E-2</v>
      </c>
      <c r="L2476">
        <v>-0.1</v>
      </c>
      <c r="M2476" s="7">
        <v>0.82</v>
      </c>
      <c r="N2476">
        <v>-0.03</v>
      </c>
      <c r="O2476" s="7">
        <v>0.17</v>
      </c>
      <c r="P2476">
        <v>-7.0000000000000007E-2</v>
      </c>
      <c r="Q2476" t="s">
        <v>135</v>
      </c>
      <c r="R2476">
        <v>16.07</v>
      </c>
      <c r="S2476">
        <v>16.13</v>
      </c>
      <c r="T2476">
        <v>16.14</v>
      </c>
      <c r="U2476">
        <v>16.13</v>
      </c>
      <c r="V2476">
        <v>16.07</v>
      </c>
      <c r="W2476">
        <v>16.12</v>
      </c>
      <c r="X2476">
        <v>16.03</v>
      </c>
      <c r="Y2476">
        <v>16.02</v>
      </c>
      <c r="Z2476">
        <v>15.93</v>
      </c>
      <c r="AA2476">
        <v>16.079999999999998</v>
      </c>
      <c r="AB2476">
        <v>16.22</v>
      </c>
      <c r="AC2476">
        <v>16.100000000000001</v>
      </c>
      <c r="AD2476">
        <v>16.02</v>
      </c>
      <c r="AE2476">
        <v>16.07</v>
      </c>
      <c r="AF2476">
        <v>15.92</v>
      </c>
      <c r="AG2476">
        <v>15.94</v>
      </c>
      <c r="AH2476">
        <v>16.02</v>
      </c>
      <c r="AI2476">
        <v>0</v>
      </c>
      <c r="AJ2476">
        <v>0</v>
      </c>
      <c r="AK2476">
        <v>0</v>
      </c>
      <c r="AL2476">
        <v>0</v>
      </c>
      <c r="AM2476">
        <v>0</v>
      </c>
      <c r="AN2476">
        <v>0</v>
      </c>
      <c r="AO2476">
        <v>0</v>
      </c>
      <c r="AP2476">
        <v>0</v>
      </c>
      <c r="AQ2476">
        <v>0</v>
      </c>
      <c r="AR2476">
        <v>0</v>
      </c>
      <c r="AS2476">
        <v>0</v>
      </c>
      <c r="AT2476">
        <v>0</v>
      </c>
      <c r="AU2476">
        <v>0</v>
      </c>
      <c r="AV2476">
        <v>0</v>
      </c>
      <c r="AW2476">
        <v>0</v>
      </c>
      <c r="AX2476">
        <v>0</v>
      </c>
      <c r="AY2476">
        <v>0</v>
      </c>
    </row>
    <row r="2477" spans="1:51">
      <c r="A2477">
        <v>1432</v>
      </c>
      <c r="B2477" t="b">
        <v>1</v>
      </c>
      <c r="C2477" t="s">
        <v>128</v>
      </c>
      <c r="D2477" t="s">
        <v>7862</v>
      </c>
      <c r="E2477" t="s">
        <v>7863</v>
      </c>
      <c r="H2477" t="s">
        <v>7864</v>
      </c>
      <c r="I2477" t="s">
        <v>760</v>
      </c>
      <c r="J2477" t="b">
        <v>1</v>
      </c>
      <c r="K2477" s="7">
        <v>4.5999999999999999E-2</v>
      </c>
      <c r="L2477">
        <v>0.03</v>
      </c>
      <c r="M2477" s="7">
        <v>0.44</v>
      </c>
      <c r="N2477">
        <v>0.01</v>
      </c>
      <c r="O2477" s="7">
        <v>0.17</v>
      </c>
      <c r="P2477">
        <v>0.02</v>
      </c>
      <c r="Q2477" t="s">
        <v>135</v>
      </c>
      <c r="R2477">
        <v>16.72</v>
      </c>
      <c r="S2477">
        <v>16.72</v>
      </c>
      <c r="T2477">
        <v>16.690000000000001</v>
      </c>
      <c r="U2477">
        <v>16.760000000000002</v>
      </c>
      <c r="V2477">
        <v>16.68</v>
      </c>
      <c r="W2477">
        <v>16.73</v>
      </c>
      <c r="X2477">
        <v>16.7</v>
      </c>
      <c r="Y2477">
        <v>16.690000000000001</v>
      </c>
      <c r="Z2477">
        <v>16.71</v>
      </c>
      <c r="AA2477">
        <v>16.73</v>
      </c>
      <c r="AB2477">
        <v>16.79</v>
      </c>
      <c r="AC2477">
        <v>16.670000000000002</v>
      </c>
      <c r="AD2477">
        <v>16.71</v>
      </c>
      <c r="AE2477">
        <v>16.78</v>
      </c>
      <c r="AF2477">
        <v>16.739999999999998</v>
      </c>
      <c r="AG2477">
        <v>16.7</v>
      </c>
      <c r="AH2477">
        <v>16.72</v>
      </c>
      <c r="AI2477">
        <v>0.28692093000000002</v>
      </c>
      <c r="AJ2477">
        <v>0.24062143</v>
      </c>
      <c r="AK2477">
        <v>0.26914399999999999</v>
      </c>
      <c r="AL2477">
        <v>0.36209649999999999</v>
      </c>
      <c r="AM2477">
        <v>0.24709284000000001</v>
      </c>
      <c r="AN2477">
        <v>0.25258583000000001</v>
      </c>
      <c r="AO2477">
        <v>0.24056912999999999</v>
      </c>
      <c r="AP2477">
        <v>0.36910379999999998</v>
      </c>
      <c r="AQ2477">
        <v>0.31091622000000002</v>
      </c>
      <c r="AR2477">
        <v>0.29674329999999999</v>
      </c>
      <c r="AS2477">
        <v>0.25213479999999999</v>
      </c>
      <c r="AT2477">
        <v>0.24003467000000001</v>
      </c>
      <c r="AU2477">
        <v>0.29609856000000001</v>
      </c>
      <c r="AV2477">
        <v>0.42080859999999998</v>
      </c>
      <c r="AW2477">
        <v>0.50205690000000003</v>
      </c>
      <c r="AX2477">
        <v>0.24042206999999999</v>
      </c>
      <c r="AY2477">
        <v>0.28697183999999998</v>
      </c>
    </row>
    <row r="2478" spans="1:51">
      <c r="A2478">
        <v>1460</v>
      </c>
      <c r="B2478" t="b">
        <v>1</v>
      </c>
      <c r="C2478" t="s">
        <v>128</v>
      </c>
      <c r="D2478" t="s">
        <v>7865</v>
      </c>
      <c r="E2478" t="s">
        <v>7866</v>
      </c>
      <c r="H2478" t="s">
        <v>7867</v>
      </c>
      <c r="I2478" t="s">
        <v>936</v>
      </c>
      <c r="K2478" s="7">
        <v>0.05</v>
      </c>
      <c r="L2478">
        <v>0.19</v>
      </c>
      <c r="M2478" s="7">
        <v>0.33</v>
      </c>
      <c r="N2478">
        <v>0.03</v>
      </c>
      <c r="O2478" s="7">
        <v>0.17</v>
      </c>
      <c r="P2478">
        <v>0.16</v>
      </c>
      <c r="Q2478" t="s">
        <v>135</v>
      </c>
      <c r="R2478">
        <v>16.48</v>
      </c>
      <c r="S2478">
        <v>16.600000000000001</v>
      </c>
      <c r="T2478">
        <v>16.43</v>
      </c>
      <c r="U2478">
        <v>16.510000000000002</v>
      </c>
      <c r="V2478">
        <v>16.45</v>
      </c>
      <c r="W2478">
        <v>16.47</v>
      </c>
      <c r="X2478">
        <v>16.399999999999999</v>
      </c>
      <c r="Y2478">
        <v>16.510000000000002</v>
      </c>
      <c r="Z2478">
        <v>16.55</v>
      </c>
      <c r="AA2478">
        <v>16.45</v>
      </c>
      <c r="AB2478">
        <v>16.38</v>
      </c>
      <c r="AC2478">
        <v>16.489999999999998</v>
      </c>
      <c r="AD2478">
        <v>16.5</v>
      </c>
      <c r="AE2478">
        <v>16.61</v>
      </c>
      <c r="AF2478">
        <v>16.73</v>
      </c>
      <c r="AG2478">
        <v>16.73</v>
      </c>
      <c r="AH2478">
        <v>16.71</v>
      </c>
      <c r="AI2478">
        <v>0.26098722000000002</v>
      </c>
      <c r="AJ2478">
        <v>0.29721555</v>
      </c>
      <c r="AK2478">
        <v>0.35325328</v>
      </c>
      <c r="AL2478">
        <v>0.36644422999999998</v>
      </c>
      <c r="AM2478">
        <v>0.28983073999999998</v>
      </c>
      <c r="AN2478">
        <v>0.30818033</v>
      </c>
      <c r="AO2478">
        <v>0.30360353000000001</v>
      </c>
      <c r="AP2478">
        <v>0.32985959999999998</v>
      </c>
      <c r="AQ2478">
        <v>0.31041427999999999</v>
      </c>
      <c r="AR2478">
        <v>0.33347353000000002</v>
      </c>
      <c r="AS2478">
        <v>0.31486806000000001</v>
      </c>
      <c r="AT2478">
        <v>0.39595439999999998</v>
      </c>
      <c r="AU2478">
        <v>0.27876699999999999</v>
      </c>
      <c r="AV2478">
        <v>0.30897279999999999</v>
      </c>
      <c r="AW2478">
        <v>0.35862820000000001</v>
      </c>
      <c r="AX2478">
        <v>0.38333043</v>
      </c>
      <c r="AY2478">
        <v>0.33079138000000002</v>
      </c>
    </row>
    <row r="2479" spans="1:51">
      <c r="A2479">
        <v>1592</v>
      </c>
      <c r="B2479" t="b">
        <v>1</v>
      </c>
      <c r="C2479" t="s">
        <v>128</v>
      </c>
      <c r="D2479" t="s">
        <v>7868</v>
      </c>
      <c r="E2479" t="s">
        <v>7869</v>
      </c>
      <c r="H2479" t="s">
        <v>7870</v>
      </c>
      <c r="I2479" t="s">
        <v>227</v>
      </c>
      <c r="K2479" s="7">
        <v>7.9000000000000001E-2</v>
      </c>
      <c r="L2479">
        <v>7.0000000000000007E-2</v>
      </c>
      <c r="M2479" s="7">
        <v>0.78</v>
      </c>
      <c r="N2479">
        <v>0</v>
      </c>
      <c r="O2479" s="7">
        <v>0.17</v>
      </c>
      <c r="P2479">
        <v>0.06</v>
      </c>
      <c r="Q2479" t="s">
        <v>135</v>
      </c>
      <c r="R2479">
        <v>16.64</v>
      </c>
      <c r="S2479">
        <v>16.66</v>
      </c>
      <c r="T2479">
        <v>16.600000000000001</v>
      </c>
      <c r="U2479">
        <v>16.600000000000001</v>
      </c>
      <c r="V2479">
        <v>16.600000000000001</v>
      </c>
      <c r="W2479">
        <v>16.63</v>
      </c>
      <c r="X2479">
        <v>16.62</v>
      </c>
      <c r="Y2479">
        <v>16.53</v>
      </c>
      <c r="Z2479">
        <v>16.579999999999998</v>
      </c>
      <c r="AA2479">
        <v>16.68</v>
      </c>
      <c r="AB2479">
        <v>16.649999999999999</v>
      </c>
      <c r="AC2479">
        <v>16.61</v>
      </c>
      <c r="AD2479">
        <v>16.670000000000002</v>
      </c>
      <c r="AE2479">
        <v>16.670000000000002</v>
      </c>
      <c r="AF2479">
        <v>16.77</v>
      </c>
      <c r="AG2479">
        <v>16.55</v>
      </c>
      <c r="AH2479">
        <v>16.649999999999999</v>
      </c>
      <c r="AI2479">
        <v>0.26958655999999998</v>
      </c>
      <c r="AJ2479">
        <v>0.25858784000000001</v>
      </c>
      <c r="AK2479">
        <v>0.28072667000000001</v>
      </c>
      <c r="AL2479">
        <v>0.29124605999999997</v>
      </c>
      <c r="AM2479">
        <v>0.28767172000000002</v>
      </c>
      <c r="AN2479">
        <v>0.24846292</v>
      </c>
      <c r="AO2479">
        <v>0.25512945999999997</v>
      </c>
      <c r="AP2479">
        <v>0.28983357999999998</v>
      </c>
      <c r="AQ2479">
        <v>0.29367655999999998</v>
      </c>
      <c r="AR2479">
        <v>0.31327601999999999</v>
      </c>
      <c r="AS2479">
        <v>0.25248545</v>
      </c>
      <c r="AT2479">
        <v>0.25894414999999998</v>
      </c>
      <c r="AU2479">
        <v>0.3043303</v>
      </c>
      <c r="AV2479">
        <v>0.29021108000000001</v>
      </c>
      <c r="AW2479">
        <v>0.31945332999999998</v>
      </c>
      <c r="AX2479">
        <v>0.27544433000000001</v>
      </c>
      <c r="AY2479">
        <v>0.27354124000000002</v>
      </c>
    </row>
    <row r="2480" spans="1:51">
      <c r="A2480">
        <v>1688</v>
      </c>
      <c r="B2480" t="b">
        <v>1</v>
      </c>
      <c r="C2480" t="s">
        <v>128</v>
      </c>
      <c r="D2480" t="s">
        <v>7871</v>
      </c>
      <c r="E2480" t="s">
        <v>7872</v>
      </c>
      <c r="H2480" t="s">
        <v>7873</v>
      </c>
      <c r="I2480" t="s">
        <v>430</v>
      </c>
      <c r="J2480" t="b">
        <v>1</v>
      </c>
      <c r="K2480" s="7">
        <v>9.9000000000000005E-2</v>
      </c>
      <c r="L2480">
        <v>-0.13</v>
      </c>
      <c r="M2480" s="7">
        <v>0.97</v>
      </c>
      <c r="N2480">
        <v>0.03</v>
      </c>
      <c r="O2480" s="7">
        <v>0.17</v>
      </c>
      <c r="P2480">
        <v>-0.16</v>
      </c>
      <c r="Q2480" t="s">
        <v>135</v>
      </c>
      <c r="R2480">
        <v>17.809999999999999</v>
      </c>
      <c r="S2480">
        <v>17.8</v>
      </c>
      <c r="T2480">
        <v>17.850000000000001</v>
      </c>
      <c r="U2480">
        <v>17.8</v>
      </c>
      <c r="V2480">
        <v>17.86</v>
      </c>
      <c r="W2480">
        <v>17.940000000000001</v>
      </c>
      <c r="X2480">
        <v>17.829999999999998</v>
      </c>
      <c r="Y2480">
        <v>17.739999999999998</v>
      </c>
      <c r="Z2480">
        <v>17.82</v>
      </c>
      <c r="AA2480">
        <v>17.89</v>
      </c>
      <c r="AB2480">
        <v>18.010000000000002</v>
      </c>
      <c r="AC2480">
        <v>17.95</v>
      </c>
      <c r="AD2480">
        <v>17.86</v>
      </c>
      <c r="AE2480">
        <v>17.649999999999999</v>
      </c>
      <c r="AF2480">
        <v>17.63</v>
      </c>
      <c r="AG2480">
        <v>17.84</v>
      </c>
      <c r="AH2480">
        <v>17.54</v>
      </c>
      <c r="AI2480">
        <v>0.25929478</v>
      </c>
      <c r="AJ2480">
        <v>0.27210965999999998</v>
      </c>
      <c r="AK2480">
        <v>0.33947129999999998</v>
      </c>
      <c r="AL2480">
        <v>0.29217216000000001</v>
      </c>
      <c r="AM2480">
        <v>0.2665382</v>
      </c>
      <c r="AN2480">
        <v>0.28055629999999998</v>
      </c>
      <c r="AO2480">
        <v>0.33802205000000002</v>
      </c>
      <c r="AP2480">
        <v>0.30846732999999998</v>
      </c>
      <c r="AQ2480">
        <v>0.30947685000000003</v>
      </c>
      <c r="AR2480">
        <v>0.29410636000000001</v>
      </c>
      <c r="AS2480">
        <v>0.28568306999999998</v>
      </c>
      <c r="AT2480">
        <v>0.29495966000000001</v>
      </c>
      <c r="AU2480">
        <v>0.27668290000000001</v>
      </c>
      <c r="AV2480">
        <v>0.31947242999999997</v>
      </c>
      <c r="AW2480">
        <v>0.32818132999999999</v>
      </c>
      <c r="AX2480">
        <v>0.33146370000000003</v>
      </c>
      <c r="AY2480">
        <v>0.29407102000000002</v>
      </c>
    </row>
    <row r="2481" spans="1:51">
      <c r="A2481">
        <v>1728</v>
      </c>
      <c r="B2481" t="b">
        <v>1</v>
      </c>
      <c r="C2481" t="s">
        <v>128</v>
      </c>
      <c r="D2481" t="s">
        <v>7874</v>
      </c>
      <c r="E2481" t="s">
        <v>7875</v>
      </c>
      <c r="H2481" t="s">
        <v>7876</v>
      </c>
      <c r="I2481" t="s">
        <v>820</v>
      </c>
      <c r="K2481" s="7">
        <v>0.11</v>
      </c>
      <c r="L2481">
        <v>0.11</v>
      </c>
      <c r="M2481" s="7">
        <v>0.7</v>
      </c>
      <c r="N2481">
        <v>-0.06</v>
      </c>
      <c r="O2481" s="7">
        <v>0.17</v>
      </c>
      <c r="P2481">
        <v>0.17</v>
      </c>
      <c r="Q2481" t="s">
        <v>135</v>
      </c>
      <c r="R2481">
        <v>15.38</v>
      </c>
      <c r="S2481">
        <v>15.34</v>
      </c>
      <c r="T2481">
        <v>15.42</v>
      </c>
      <c r="U2481">
        <v>15.37</v>
      </c>
      <c r="V2481">
        <v>15.31</v>
      </c>
      <c r="W2481">
        <v>15.18</v>
      </c>
      <c r="X2481">
        <v>15.17</v>
      </c>
      <c r="Y2481">
        <v>15.03</v>
      </c>
      <c r="Z2481">
        <v>15.18</v>
      </c>
      <c r="AA2481">
        <v>15.12</v>
      </c>
      <c r="AB2481">
        <v>15.38</v>
      </c>
      <c r="AC2481">
        <v>15.18</v>
      </c>
      <c r="AD2481">
        <v>15.23</v>
      </c>
      <c r="AE2481">
        <v>15.28</v>
      </c>
      <c r="AF2481">
        <v>15.55</v>
      </c>
      <c r="AG2481">
        <v>15.44</v>
      </c>
      <c r="AH2481">
        <v>15.31</v>
      </c>
      <c r="AI2481">
        <v>0.41569172999999998</v>
      </c>
      <c r="AJ2481">
        <v>0.56927640000000002</v>
      </c>
      <c r="AK2481">
        <v>0.97309639999999997</v>
      </c>
      <c r="AL2481">
        <v>0.25974863999999998</v>
      </c>
      <c r="AM2481">
        <v>0.37695515000000002</v>
      </c>
      <c r="AN2481">
        <v>1.8107582</v>
      </c>
      <c r="AO2481">
        <v>0.28785765000000002</v>
      </c>
      <c r="AP2481">
        <v>0.5719204</v>
      </c>
      <c r="AQ2481">
        <v>0.28262340000000002</v>
      </c>
      <c r="AR2481">
        <v>0.27044055</v>
      </c>
      <c r="AS2481">
        <v>0.32225566999999999</v>
      </c>
      <c r="AT2481">
        <v>0.28489910000000002</v>
      </c>
      <c r="AU2481">
        <v>0.41079255999999997</v>
      </c>
      <c r="AV2481">
        <v>0.2994</v>
      </c>
      <c r="AW2481">
        <v>0.28466153</v>
      </c>
      <c r="AX2481">
        <v>1.2072966000000001</v>
      </c>
      <c r="AY2481">
        <v>0.2754104</v>
      </c>
    </row>
    <row r="2482" spans="1:51">
      <c r="A2482">
        <v>2039</v>
      </c>
      <c r="B2482" t="b">
        <v>1</v>
      </c>
      <c r="C2482" t="s">
        <v>128</v>
      </c>
      <c r="D2482" t="s">
        <v>7877</v>
      </c>
      <c r="E2482" t="s">
        <v>7878</v>
      </c>
      <c r="H2482" t="s">
        <v>7879</v>
      </c>
      <c r="I2482" t="s">
        <v>651</v>
      </c>
      <c r="J2482" t="b">
        <v>1</v>
      </c>
      <c r="K2482" s="7">
        <v>0.21</v>
      </c>
      <c r="L2482">
        <v>0.14000000000000001</v>
      </c>
      <c r="M2482" s="7">
        <v>0.94</v>
      </c>
      <c r="N2482">
        <v>0.03</v>
      </c>
      <c r="O2482" s="7">
        <v>0.17</v>
      </c>
      <c r="P2482">
        <v>0.11</v>
      </c>
      <c r="Q2482" t="s">
        <v>135</v>
      </c>
      <c r="R2482">
        <v>14.15</v>
      </c>
      <c r="S2482">
        <v>14.34</v>
      </c>
      <c r="T2482">
        <v>14.43</v>
      </c>
      <c r="U2482">
        <v>14.41</v>
      </c>
      <c r="V2482">
        <v>14.39</v>
      </c>
      <c r="W2482">
        <v>14.44</v>
      </c>
      <c r="X2482">
        <v>14.11</v>
      </c>
      <c r="Y2482">
        <v>14.39</v>
      </c>
      <c r="Z2482">
        <v>14.43</v>
      </c>
      <c r="AA2482">
        <v>14.37</v>
      </c>
      <c r="AB2482">
        <v>14.37</v>
      </c>
      <c r="AC2482">
        <v>14.4</v>
      </c>
      <c r="AD2482">
        <v>14.27</v>
      </c>
      <c r="AE2482">
        <v>14.53</v>
      </c>
      <c r="AF2482">
        <v>14.51</v>
      </c>
      <c r="AG2482">
        <v>14.53</v>
      </c>
      <c r="AH2482">
        <v>14.63</v>
      </c>
      <c r="AI2482">
        <v>0.30814993000000002</v>
      </c>
      <c r="AJ2482">
        <v>0.33312429999999998</v>
      </c>
      <c r="AK2482">
        <v>0.40209850000000003</v>
      </c>
      <c r="AL2482">
        <v>0.28640910000000003</v>
      </c>
      <c r="AM2482">
        <v>0.32403153000000001</v>
      </c>
      <c r="AN2482">
        <v>0.39039639999999998</v>
      </c>
      <c r="AO2482">
        <v>0.33146510000000001</v>
      </c>
      <c r="AP2482">
        <v>0.33427876000000001</v>
      </c>
      <c r="AQ2482">
        <v>0.25680068</v>
      </c>
      <c r="AR2482">
        <v>0.27838807999999998</v>
      </c>
      <c r="AS2482">
        <v>0.43594936000000001</v>
      </c>
      <c r="AT2482">
        <v>0.32042890000000002</v>
      </c>
      <c r="AU2482">
        <v>0.35228759999999998</v>
      </c>
      <c r="AV2482">
        <v>0.34982669999999999</v>
      </c>
      <c r="AW2482">
        <v>0.32183716000000001</v>
      </c>
      <c r="AX2482">
        <v>0.508857</v>
      </c>
      <c r="AY2482">
        <v>0.46260062000000002</v>
      </c>
    </row>
    <row r="2483" spans="1:51">
      <c r="A2483">
        <v>2121</v>
      </c>
      <c r="B2483" t="b">
        <v>1</v>
      </c>
      <c r="C2483" t="s">
        <v>128</v>
      </c>
      <c r="D2483" t="s">
        <v>7880</v>
      </c>
      <c r="E2483" t="s">
        <v>7881</v>
      </c>
      <c r="H2483" t="s">
        <v>7882</v>
      </c>
      <c r="I2483" t="s">
        <v>430</v>
      </c>
      <c r="K2483" s="7">
        <v>0.24</v>
      </c>
      <c r="L2483">
        <v>0.04</v>
      </c>
      <c r="M2483" s="7">
        <v>0.67</v>
      </c>
      <c r="N2483">
        <v>-0.03</v>
      </c>
      <c r="O2483" s="7">
        <v>0.17</v>
      </c>
      <c r="P2483">
        <v>7.0000000000000007E-2</v>
      </c>
      <c r="Q2483" t="s">
        <v>135</v>
      </c>
      <c r="R2483">
        <v>15.53</v>
      </c>
      <c r="S2483">
        <v>15.48</v>
      </c>
      <c r="T2483">
        <v>15.43</v>
      </c>
      <c r="U2483">
        <v>15.45</v>
      </c>
      <c r="V2483">
        <v>15.51</v>
      </c>
      <c r="W2483">
        <v>15.41</v>
      </c>
      <c r="X2483">
        <v>15.7</v>
      </c>
      <c r="Y2483">
        <v>15.42</v>
      </c>
      <c r="Z2483">
        <v>15.41</v>
      </c>
      <c r="AA2483">
        <v>15.55</v>
      </c>
      <c r="AB2483">
        <v>15.37</v>
      </c>
      <c r="AC2483">
        <v>15.5</v>
      </c>
      <c r="AD2483">
        <v>15.47</v>
      </c>
      <c r="AE2483">
        <v>15.5</v>
      </c>
      <c r="AF2483">
        <v>15.49</v>
      </c>
      <c r="AG2483">
        <v>15.48</v>
      </c>
      <c r="AH2483">
        <v>15.69</v>
      </c>
      <c r="AI2483">
        <v>0.25616159999999999</v>
      </c>
      <c r="AJ2483">
        <v>0.28504964999999999</v>
      </c>
      <c r="AK2483">
        <v>0.26459268000000002</v>
      </c>
      <c r="AL2483">
        <v>0.28058314000000001</v>
      </c>
      <c r="AM2483">
        <v>0.24769516</v>
      </c>
      <c r="AN2483">
        <v>0.28896402999999998</v>
      </c>
      <c r="AO2483">
        <v>0.25384774999999998</v>
      </c>
      <c r="AP2483">
        <v>0.2551273</v>
      </c>
      <c r="AQ2483">
        <v>0.24798149</v>
      </c>
      <c r="AR2483">
        <v>0.26467819999999997</v>
      </c>
      <c r="AS2483">
        <v>0.32501844000000002</v>
      </c>
      <c r="AT2483">
        <v>0.32970055999999998</v>
      </c>
      <c r="AU2483">
        <v>0.25149927</v>
      </c>
      <c r="AV2483">
        <v>0.24958130000000001</v>
      </c>
      <c r="AW2483">
        <v>0.25119033000000002</v>
      </c>
      <c r="AX2483">
        <v>0.33202146999999999</v>
      </c>
      <c r="AY2483">
        <v>0.32548714000000001</v>
      </c>
    </row>
    <row r="2484" spans="1:51">
      <c r="A2484">
        <v>2232</v>
      </c>
      <c r="B2484" t="b">
        <v>1</v>
      </c>
      <c r="C2484" t="s">
        <v>128</v>
      </c>
      <c r="D2484" t="s">
        <v>7883</v>
      </c>
      <c r="E2484" t="s">
        <v>7884</v>
      </c>
      <c r="H2484" t="s">
        <v>7885</v>
      </c>
      <c r="I2484" t="s">
        <v>563</v>
      </c>
      <c r="K2484" s="7">
        <v>0.28000000000000003</v>
      </c>
      <c r="L2484">
        <v>7.0000000000000007E-2</v>
      </c>
      <c r="M2484" s="7">
        <v>0.63</v>
      </c>
      <c r="N2484">
        <v>0</v>
      </c>
      <c r="O2484" s="7">
        <v>0.17</v>
      </c>
      <c r="P2484">
        <v>7.0000000000000007E-2</v>
      </c>
      <c r="Q2484" t="s">
        <v>135</v>
      </c>
      <c r="R2484">
        <v>15.79</v>
      </c>
      <c r="S2484">
        <v>15.79</v>
      </c>
      <c r="T2484">
        <v>15.88</v>
      </c>
      <c r="U2484">
        <v>15.72</v>
      </c>
      <c r="V2484">
        <v>15.78</v>
      </c>
      <c r="W2484">
        <v>15.7</v>
      </c>
      <c r="X2484">
        <v>15.72</v>
      </c>
      <c r="Y2484">
        <v>15.71</v>
      </c>
      <c r="Z2484">
        <v>15.81</v>
      </c>
      <c r="AA2484">
        <v>15.7</v>
      </c>
      <c r="AB2484">
        <v>15.81</v>
      </c>
      <c r="AC2484">
        <v>15.84</v>
      </c>
      <c r="AD2484">
        <v>15.89</v>
      </c>
      <c r="AE2484">
        <v>15.76</v>
      </c>
      <c r="AF2484">
        <v>15.88</v>
      </c>
      <c r="AG2484">
        <v>15.89</v>
      </c>
      <c r="AH2484">
        <v>15.82</v>
      </c>
      <c r="AI2484">
        <v>0.2582584</v>
      </c>
      <c r="AJ2484">
        <v>0.29679420000000001</v>
      </c>
      <c r="AK2484">
        <v>0.36466837000000002</v>
      </c>
      <c r="AL2484">
        <v>0.36674257999999998</v>
      </c>
      <c r="AM2484">
        <v>0.35570708000000001</v>
      </c>
      <c r="AN2484">
        <v>0.32126876999999998</v>
      </c>
      <c r="AO2484">
        <v>0.37740335000000003</v>
      </c>
      <c r="AP2484">
        <v>0.41103574999999998</v>
      </c>
      <c r="AQ2484">
        <v>0.30235505000000001</v>
      </c>
      <c r="AR2484">
        <v>0.30556744000000002</v>
      </c>
      <c r="AS2484">
        <v>0.31167265999999999</v>
      </c>
      <c r="AT2484">
        <v>0.44816613</v>
      </c>
      <c r="AU2484">
        <v>0.3053186</v>
      </c>
      <c r="AV2484">
        <v>0.36569204999999999</v>
      </c>
      <c r="AW2484">
        <v>0.44248226000000002</v>
      </c>
      <c r="AX2484">
        <v>0.31779623000000001</v>
      </c>
      <c r="AY2484">
        <v>0.39428249999999998</v>
      </c>
    </row>
    <row r="2485" spans="1:51">
      <c r="A2485">
        <v>2253</v>
      </c>
      <c r="B2485" t="b">
        <v>1</v>
      </c>
      <c r="C2485" t="s">
        <v>128</v>
      </c>
      <c r="D2485" t="s">
        <v>7886</v>
      </c>
      <c r="E2485" t="s">
        <v>7887</v>
      </c>
      <c r="H2485" t="s">
        <v>7888</v>
      </c>
      <c r="I2485" t="s">
        <v>3918</v>
      </c>
      <c r="K2485" s="7">
        <v>0.28999999999999998</v>
      </c>
      <c r="L2485">
        <v>0.12</v>
      </c>
      <c r="M2485" s="7">
        <v>0.57999999999999996</v>
      </c>
      <c r="N2485">
        <v>-0.02</v>
      </c>
      <c r="O2485" s="7">
        <v>0.17</v>
      </c>
      <c r="P2485">
        <v>0.14000000000000001</v>
      </c>
      <c r="Q2485" t="s">
        <v>135</v>
      </c>
      <c r="R2485">
        <v>12.89</v>
      </c>
      <c r="S2485">
        <v>13.11</v>
      </c>
      <c r="T2485">
        <v>12.72</v>
      </c>
      <c r="U2485">
        <v>13</v>
      </c>
      <c r="V2485">
        <v>12.99</v>
      </c>
      <c r="W2485">
        <v>12.72</v>
      </c>
      <c r="X2485">
        <v>12.97</v>
      </c>
      <c r="Y2485">
        <v>12.84</v>
      </c>
      <c r="Z2485">
        <v>13.02</v>
      </c>
      <c r="AA2485">
        <v>12.73</v>
      </c>
      <c r="AB2485">
        <v>12.62</v>
      </c>
      <c r="AC2485">
        <v>12.93</v>
      </c>
      <c r="AD2485">
        <v>13.15</v>
      </c>
      <c r="AE2485">
        <v>13.33</v>
      </c>
      <c r="AF2485">
        <v>12.72</v>
      </c>
      <c r="AG2485">
        <v>12.83</v>
      </c>
      <c r="AH2485">
        <v>13.04</v>
      </c>
      <c r="AI2485">
        <v>0.24097350000000001</v>
      </c>
      <c r="AJ2485">
        <v>0.26044004999999998</v>
      </c>
      <c r="AK2485">
        <v>0.2592354</v>
      </c>
      <c r="AL2485">
        <v>0.2920548</v>
      </c>
      <c r="AM2485">
        <v>0.24959545</v>
      </c>
      <c r="AN2485">
        <v>0.25968078</v>
      </c>
      <c r="AO2485">
        <v>0.27449985999999998</v>
      </c>
      <c r="AP2485">
        <v>0.25751469999999999</v>
      </c>
      <c r="AQ2485">
        <v>0.24521235999999999</v>
      </c>
      <c r="AR2485">
        <v>0.30776745</v>
      </c>
      <c r="AS2485">
        <v>0.28772544999999999</v>
      </c>
      <c r="AT2485">
        <v>0.27669564000000002</v>
      </c>
      <c r="AU2485">
        <v>0.26191472999999998</v>
      </c>
      <c r="AV2485">
        <v>0.31169668</v>
      </c>
      <c r="AW2485">
        <v>0.28934437000000002</v>
      </c>
      <c r="AX2485">
        <v>0.39062402000000002</v>
      </c>
      <c r="AY2485">
        <v>0.32135078</v>
      </c>
    </row>
    <row r="2486" spans="1:51">
      <c r="A2486">
        <v>2528</v>
      </c>
      <c r="B2486" t="b">
        <v>1</v>
      </c>
      <c r="C2486" t="s">
        <v>128</v>
      </c>
      <c r="D2486" t="s">
        <v>7889</v>
      </c>
      <c r="E2486" t="s">
        <v>7890</v>
      </c>
      <c r="H2486" t="s">
        <v>7891</v>
      </c>
      <c r="I2486" t="s">
        <v>525</v>
      </c>
      <c r="K2486" s="7">
        <v>0.42</v>
      </c>
      <c r="L2486">
        <v>0.09</v>
      </c>
      <c r="M2486" s="7">
        <v>0.36</v>
      </c>
      <c r="N2486">
        <v>-0.13</v>
      </c>
      <c r="O2486" s="7">
        <v>0.17</v>
      </c>
      <c r="P2486">
        <v>0.21</v>
      </c>
      <c r="Q2486" t="s">
        <v>135</v>
      </c>
      <c r="R2486">
        <v>14.33</v>
      </c>
      <c r="S2486">
        <v>14.75</v>
      </c>
      <c r="T2486">
        <v>14.24</v>
      </c>
      <c r="U2486">
        <v>14.7</v>
      </c>
      <c r="V2486">
        <v>14.15</v>
      </c>
      <c r="W2486">
        <v>14.29</v>
      </c>
      <c r="X2486">
        <v>14.11</v>
      </c>
      <c r="Y2486">
        <v>14.21</v>
      </c>
      <c r="Z2486">
        <v>13.72</v>
      </c>
      <c r="AA2486">
        <v>13.72</v>
      </c>
      <c r="AB2486">
        <v>14.15</v>
      </c>
      <c r="AC2486">
        <v>14.72</v>
      </c>
      <c r="AD2486">
        <v>14.5</v>
      </c>
      <c r="AE2486">
        <v>14.44</v>
      </c>
      <c r="AF2486">
        <v>14.58</v>
      </c>
      <c r="AG2486">
        <v>14.43</v>
      </c>
      <c r="AH2486">
        <v>13.96</v>
      </c>
      <c r="AI2486">
        <v>0.32227405999999997</v>
      </c>
      <c r="AJ2486">
        <v>0</v>
      </c>
      <c r="AK2486">
        <v>0.54125862999999996</v>
      </c>
      <c r="AL2486">
        <v>0.30582335999999999</v>
      </c>
      <c r="AM2486">
        <v>0.26596415000000001</v>
      </c>
      <c r="AN2486">
        <v>0</v>
      </c>
      <c r="AO2486">
        <v>0</v>
      </c>
      <c r="AP2486">
        <v>0.51308880000000001</v>
      </c>
      <c r="AQ2486">
        <v>0.37003908000000002</v>
      </c>
      <c r="AR2486">
        <v>0.3030931</v>
      </c>
      <c r="AS2486">
        <v>0</v>
      </c>
      <c r="AT2486">
        <v>0</v>
      </c>
      <c r="AU2486">
        <v>0.26797613999999997</v>
      </c>
      <c r="AV2486">
        <v>0.26044145000000002</v>
      </c>
      <c r="AW2486">
        <v>0.27481726000000001</v>
      </c>
      <c r="AX2486">
        <v>0</v>
      </c>
      <c r="AY2486">
        <v>0</v>
      </c>
    </row>
    <row r="2487" spans="1:51">
      <c r="A2487">
        <v>2587</v>
      </c>
      <c r="B2487" t="b">
        <v>1</v>
      </c>
      <c r="C2487" t="s">
        <v>128</v>
      </c>
      <c r="D2487" t="s">
        <v>7892</v>
      </c>
      <c r="E2487" t="s">
        <v>7893</v>
      </c>
      <c r="H2487" t="s">
        <v>7894</v>
      </c>
      <c r="I2487" t="s">
        <v>145</v>
      </c>
      <c r="K2487" s="7">
        <v>0.44</v>
      </c>
      <c r="L2487">
        <v>0.05</v>
      </c>
      <c r="M2487" s="7">
        <v>4.7E-2</v>
      </c>
      <c r="N2487">
        <v>0.14000000000000001</v>
      </c>
      <c r="O2487" s="7">
        <v>0.17</v>
      </c>
      <c r="P2487">
        <v>-0.09</v>
      </c>
      <c r="Q2487" t="s">
        <v>135</v>
      </c>
      <c r="R2487">
        <v>15.54</v>
      </c>
      <c r="S2487">
        <v>16.12</v>
      </c>
      <c r="T2487">
        <v>15.6</v>
      </c>
      <c r="U2487">
        <v>16.059999999999999</v>
      </c>
      <c r="V2487">
        <v>16.079999999999998</v>
      </c>
      <c r="W2487">
        <v>16.09</v>
      </c>
      <c r="X2487">
        <v>16.07</v>
      </c>
      <c r="Y2487">
        <v>16.329999999999998</v>
      </c>
      <c r="Z2487">
        <v>16.23</v>
      </c>
      <c r="AA2487">
        <v>16.079999999999998</v>
      </c>
      <c r="AB2487">
        <v>16.11</v>
      </c>
      <c r="AC2487">
        <v>16.12</v>
      </c>
      <c r="AD2487">
        <v>15.77</v>
      </c>
      <c r="AE2487">
        <v>16.14</v>
      </c>
      <c r="AF2487">
        <v>16.170000000000002</v>
      </c>
      <c r="AG2487">
        <v>15.94</v>
      </c>
      <c r="AH2487">
        <v>16.32</v>
      </c>
      <c r="AI2487">
        <v>0.26837343000000002</v>
      </c>
      <c r="AJ2487">
        <v>0.28771415</v>
      </c>
      <c r="AK2487">
        <v>0.30239323000000001</v>
      </c>
      <c r="AL2487">
        <v>0.33083240000000003</v>
      </c>
      <c r="AM2487">
        <v>0.2590827</v>
      </c>
      <c r="AN2487">
        <v>0.30715453999999998</v>
      </c>
      <c r="AO2487">
        <v>0.28409596999999998</v>
      </c>
      <c r="AP2487">
        <v>0.30626732000000001</v>
      </c>
      <c r="AQ2487">
        <v>0.27428704999999998</v>
      </c>
      <c r="AR2487">
        <v>0.31632861000000001</v>
      </c>
      <c r="AS2487">
        <v>0.28644234000000002</v>
      </c>
      <c r="AT2487">
        <v>0.31992698000000003</v>
      </c>
      <c r="AU2487">
        <v>0.29532799999999998</v>
      </c>
      <c r="AV2487">
        <v>0.32892643999999999</v>
      </c>
      <c r="AW2487">
        <v>0.35166900000000001</v>
      </c>
      <c r="AX2487">
        <v>0.36141643000000001</v>
      </c>
      <c r="AY2487">
        <v>0.31260157</v>
      </c>
    </row>
    <row r="2488" spans="1:51">
      <c r="A2488">
        <v>2578</v>
      </c>
      <c r="B2488" t="b">
        <v>1</v>
      </c>
      <c r="C2488" t="s">
        <v>128</v>
      </c>
      <c r="D2488" t="s">
        <v>7895</v>
      </c>
      <c r="E2488" t="s">
        <v>7896</v>
      </c>
      <c r="H2488" t="s">
        <v>7897</v>
      </c>
      <c r="I2488" t="s">
        <v>406</v>
      </c>
      <c r="K2488" s="7">
        <v>0.44</v>
      </c>
      <c r="L2488">
        <v>-0.02</v>
      </c>
      <c r="M2488" s="7">
        <v>0.51</v>
      </c>
      <c r="N2488">
        <v>0.03</v>
      </c>
      <c r="O2488" s="7">
        <v>0.17</v>
      </c>
      <c r="P2488">
        <v>-0.05</v>
      </c>
      <c r="Q2488" t="s">
        <v>135</v>
      </c>
      <c r="R2488">
        <v>14.44</v>
      </c>
      <c r="S2488">
        <v>0</v>
      </c>
      <c r="T2488">
        <v>14.42</v>
      </c>
      <c r="U2488">
        <v>14.61</v>
      </c>
      <c r="V2488">
        <v>14.41</v>
      </c>
      <c r="W2488">
        <v>0</v>
      </c>
      <c r="X2488">
        <v>0</v>
      </c>
      <c r="Y2488">
        <v>14.49</v>
      </c>
      <c r="Z2488">
        <v>14.46</v>
      </c>
      <c r="AA2488">
        <v>14.6</v>
      </c>
      <c r="AB2488">
        <v>0</v>
      </c>
      <c r="AC2488">
        <v>0</v>
      </c>
      <c r="AD2488">
        <v>14.51</v>
      </c>
      <c r="AE2488">
        <v>14.44</v>
      </c>
      <c r="AF2488">
        <v>14.41</v>
      </c>
      <c r="AG2488">
        <v>0</v>
      </c>
      <c r="AH2488">
        <v>0</v>
      </c>
      <c r="AI2488">
        <v>0.36382710000000001</v>
      </c>
      <c r="AJ2488">
        <v>0</v>
      </c>
      <c r="AK2488">
        <v>1.1824197999999999</v>
      </c>
      <c r="AL2488">
        <v>0.94248544999999995</v>
      </c>
      <c r="AM2488">
        <v>0.31707373</v>
      </c>
      <c r="AN2488">
        <v>0</v>
      </c>
      <c r="AO2488">
        <v>0</v>
      </c>
      <c r="AP2488">
        <v>1.5296993000000001</v>
      </c>
      <c r="AQ2488">
        <v>0.92160430000000004</v>
      </c>
      <c r="AR2488">
        <v>0.64988272999999996</v>
      </c>
      <c r="AS2488">
        <v>0</v>
      </c>
      <c r="AT2488">
        <v>0</v>
      </c>
      <c r="AU2488">
        <v>0.40020105</v>
      </c>
      <c r="AV2488">
        <v>1.0499734999999999</v>
      </c>
      <c r="AW2488">
        <v>1.4170328000000001</v>
      </c>
      <c r="AX2488">
        <v>0</v>
      </c>
      <c r="AY2488">
        <v>0</v>
      </c>
    </row>
    <row r="2489" spans="1:51">
      <c r="A2489">
        <v>2644</v>
      </c>
      <c r="B2489" t="b">
        <v>1</v>
      </c>
      <c r="C2489" t="s">
        <v>128</v>
      </c>
      <c r="D2489" t="s">
        <v>7898</v>
      </c>
      <c r="E2489" t="s">
        <v>7899</v>
      </c>
      <c r="H2489" t="s">
        <v>7900</v>
      </c>
      <c r="I2489" t="s">
        <v>1071</v>
      </c>
      <c r="J2489" t="b">
        <v>1</v>
      </c>
      <c r="K2489" s="7">
        <v>0.48</v>
      </c>
      <c r="L2489">
        <v>0.08</v>
      </c>
      <c r="M2489" s="7">
        <v>3.6999999999999998E-2</v>
      </c>
      <c r="N2489">
        <v>0.01</v>
      </c>
      <c r="O2489" s="7">
        <v>0.17</v>
      </c>
      <c r="P2489">
        <v>0.06</v>
      </c>
      <c r="Q2489" t="s">
        <v>135</v>
      </c>
      <c r="R2489">
        <v>15.37</v>
      </c>
      <c r="S2489">
        <v>15.4</v>
      </c>
      <c r="T2489">
        <v>15.27</v>
      </c>
      <c r="U2489">
        <v>15.52</v>
      </c>
      <c r="V2489">
        <v>15.31</v>
      </c>
      <c r="W2489">
        <v>15.31</v>
      </c>
      <c r="X2489">
        <v>15.37</v>
      </c>
      <c r="Y2489">
        <v>15.35</v>
      </c>
      <c r="Z2489">
        <v>15.34</v>
      </c>
      <c r="AA2489">
        <v>15.3</v>
      </c>
      <c r="AB2489">
        <v>15.45</v>
      </c>
      <c r="AC2489">
        <v>15.39</v>
      </c>
      <c r="AD2489">
        <v>15.37</v>
      </c>
      <c r="AE2489">
        <v>15.46</v>
      </c>
      <c r="AF2489">
        <v>15.56</v>
      </c>
      <c r="AG2489">
        <v>15.17</v>
      </c>
      <c r="AH2489">
        <v>15.55</v>
      </c>
      <c r="AI2489">
        <v>0.28290406000000001</v>
      </c>
      <c r="AJ2489">
        <v>0.72908366000000002</v>
      </c>
      <c r="AK2489">
        <v>0.29223083999999999</v>
      </c>
      <c r="AL2489">
        <v>0.30564237</v>
      </c>
      <c r="AM2489">
        <v>0.27765002999999999</v>
      </c>
      <c r="AN2489">
        <v>0.33757386</v>
      </c>
      <c r="AO2489">
        <v>0.37144378</v>
      </c>
      <c r="AP2489">
        <v>0.29363837999999998</v>
      </c>
      <c r="AQ2489">
        <v>0.52648200000000001</v>
      </c>
      <c r="AR2489">
        <v>0.31134321999999998</v>
      </c>
      <c r="AS2489">
        <v>0.34010190000000001</v>
      </c>
      <c r="AT2489">
        <v>0.35333314999999998</v>
      </c>
      <c r="AU2489">
        <v>0.33754486</v>
      </c>
      <c r="AV2489">
        <v>0.3464623</v>
      </c>
      <c r="AW2489">
        <v>0.37809547999999998</v>
      </c>
      <c r="AX2489">
        <v>0.3506821</v>
      </c>
      <c r="AY2489">
        <v>0.33712209999999998</v>
      </c>
    </row>
    <row r="2490" spans="1:51">
      <c r="A2490">
        <v>2664</v>
      </c>
      <c r="B2490" t="b">
        <v>1</v>
      </c>
      <c r="C2490" t="s">
        <v>128</v>
      </c>
      <c r="D2490" t="s">
        <v>7901</v>
      </c>
      <c r="E2490" t="s">
        <v>7902</v>
      </c>
      <c r="H2490" t="s">
        <v>7903</v>
      </c>
      <c r="I2490" t="s">
        <v>393</v>
      </c>
      <c r="K2490" s="7">
        <v>0.49</v>
      </c>
      <c r="L2490">
        <v>0.2</v>
      </c>
      <c r="M2490" s="7">
        <v>1.7000000000000001E-2</v>
      </c>
      <c r="N2490">
        <v>0.38</v>
      </c>
      <c r="O2490" s="7">
        <v>0.17</v>
      </c>
      <c r="P2490">
        <v>-0.17</v>
      </c>
      <c r="Q2490" t="s">
        <v>135</v>
      </c>
      <c r="R2490">
        <v>14.25</v>
      </c>
      <c r="S2490">
        <v>0</v>
      </c>
      <c r="T2490">
        <v>14.12</v>
      </c>
      <c r="U2490">
        <v>14</v>
      </c>
      <c r="V2490">
        <v>13.83</v>
      </c>
      <c r="W2490">
        <v>0</v>
      </c>
      <c r="X2490">
        <v>0</v>
      </c>
      <c r="Y2490">
        <v>14.32</v>
      </c>
      <c r="Z2490">
        <v>14.19</v>
      </c>
      <c r="AA2490">
        <v>14.61</v>
      </c>
      <c r="AB2490">
        <v>0</v>
      </c>
      <c r="AC2490">
        <v>0</v>
      </c>
      <c r="AD2490">
        <v>13.95</v>
      </c>
      <c r="AE2490">
        <v>14.15</v>
      </c>
      <c r="AF2490">
        <v>14.3</v>
      </c>
      <c r="AG2490">
        <v>0</v>
      </c>
      <c r="AH2490">
        <v>0</v>
      </c>
      <c r="AI2490">
        <v>0</v>
      </c>
      <c r="AJ2490">
        <v>0</v>
      </c>
      <c r="AK2490">
        <v>0</v>
      </c>
      <c r="AL2490">
        <v>0</v>
      </c>
      <c r="AM2490">
        <v>0</v>
      </c>
      <c r="AN2490">
        <v>0</v>
      </c>
      <c r="AO2490">
        <v>0</v>
      </c>
      <c r="AP2490">
        <v>0</v>
      </c>
      <c r="AQ2490">
        <v>0</v>
      </c>
      <c r="AR2490">
        <v>0</v>
      </c>
      <c r="AS2490">
        <v>0</v>
      </c>
      <c r="AT2490">
        <v>0</v>
      </c>
      <c r="AU2490">
        <v>0</v>
      </c>
      <c r="AV2490">
        <v>0</v>
      </c>
      <c r="AW2490">
        <v>0</v>
      </c>
      <c r="AX2490">
        <v>0</v>
      </c>
      <c r="AY2490">
        <v>0</v>
      </c>
    </row>
    <row r="2491" spans="1:51">
      <c r="A2491">
        <v>2728</v>
      </c>
      <c r="B2491" t="b">
        <v>1</v>
      </c>
      <c r="C2491" t="s">
        <v>128</v>
      </c>
      <c r="D2491" t="s">
        <v>7904</v>
      </c>
      <c r="E2491" t="s">
        <v>7905</v>
      </c>
      <c r="H2491" t="s">
        <v>7906</v>
      </c>
      <c r="I2491" t="s">
        <v>658</v>
      </c>
      <c r="K2491" s="7">
        <v>0.52</v>
      </c>
      <c r="L2491">
        <v>0.02</v>
      </c>
      <c r="M2491" s="7">
        <v>2.3E-2</v>
      </c>
      <c r="N2491">
        <v>0.1</v>
      </c>
      <c r="O2491" s="7">
        <v>0.17</v>
      </c>
      <c r="P2491">
        <v>-0.08</v>
      </c>
      <c r="Q2491" t="s">
        <v>135</v>
      </c>
      <c r="R2491">
        <v>16.66</v>
      </c>
      <c r="S2491">
        <v>16.670000000000002</v>
      </c>
      <c r="T2491">
        <v>16.64</v>
      </c>
      <c r="U2491">
        <v>16.57</v>
      </c>
      <c r="V2491">
        <v>16.559999999999999</v>
      </c>
      <c r="W2491">
        <v>16.670000000000002</v>
      </c>
      <c r="X2491">
        <v>16.57</v>
      </c>
      <c r="Y2491">
        <v>16.53</v>
      </c>
      <c r="Z2491">
        <v>16.670000000000002</v>
      </c>
      <c r="AA2491">
        <v>16.78</v>
      </c>
      <c r="AB2491">
        <v>16.75</v>
      </c>
      <c r="AC2491">
        <v>16.86</v>
      </c>
      <c r="AD2491">
        <v>16.62</v>
      </c>
      <c r="AE2491">
        <v>16.72</v>
      </c>
      <c r="AF2491">
        <v>16.600000000000001</v>
      </c>
      <c r="AG2491">
        <v>16.61</v>
      </c>
      <c r="AH2491">
        <v>16.57</v>
      </c>
      <c r="AI2491">
        <v>0</v>
      </c>
      <c r="AJ2491">
        <v>0</v>
      </c>
      <c r="AK2491">
        <v>0</v>
      </c>
      <c r="AL2491">
        <v>0</v>
      </c>
      <c r="AM2491">
        <v>0</v>
      </c>
      <c r="AN2491">
        <v>0</v>
      </c>
      <c r="AO2491">
        <v>0</v>
      </c>
      <c r="AP2491">
        <v>0</v>
      </c>
      <c r="AQ2491">
        <v>0</v>
      </c>
      <c r="AR2491">
        <v>0</v>
      </c>
      <c r="AS2491">
        <v>0</v>
      </c>
      <c r="AT2491">
        <v>0</v>
      </c>
      <c r="AU2491">
        <v>0</v>
      </c>
      <c r="AV2491">
        <v>0</v>
      </c>
      <c r="AW2491">
        <v>0</v>
      </c>
      <c r="AX2491">
        <v>0</v>
      </c>
      <c r="AY2491">
        <v>0</v>
      </c>
    </row>
    <row r="2492" spans="1:51">
      <c r="A2492">
        <v>2939</v>
      </c>
      <c r="B2492" t="b">
        <v>1</v>
      </c>
      <c r="C2492" t="s">
        <v>128</v>
      </c>
      <c r="D2492" t="s">
        <v>7907</v>
      </c>
      <c r="E2492" t="s">
        <v>7908</v>
      </c>
      <c r="H2492" t="s">
        <v>7909</v>
      </c>
      <c r="I2492" t="s">
        <v>651</v>
      </c>
      <c r="K2492" s="7">
        <v>0.65</v>
      </c>
      <c r="L2492">
        <v>0</v>
      </c>
      <c r="M2492" s="7">
        <v>0.18</v>
      </c>
      <c r="N2492">
        <v>0.04</v>
      </c>
      <c r="O2492" s="7">
        <v>0.17</v>
      </c>
      <c r="P2492">
        <v>-0.04</v>
      </c>
      <c r="Q2492" t="s">
        <v>135</v>
      </c>
      <c r="R2492">
        <v>15.56</v>
      </c>
      <c r="S2492">
        <v>15.41</v>
      </c>
      <c r="T2492">
        <v>15.52</v>
      </c>
      <c r="U2492">
        <v>15.4</v>
      </c>
      <c r="V2492">
        <v>15.52</v>
      </c>
      <c r="W2492">
        <v>15.52</v>
      </c>
      <c r="X2492">
        <v>15.51</v>
      </c>
      <c r="Y2492">
        <v>15.53</v>
      </c>
      <c r="Z2492">
        <v>15.52</v>
      </c>
      <c r="AA2492">
        <v>15.55</v>
      </c>
      <c r="AB2492">
        <v>15.54</v>
      </c>
      <c r="AC2492">
        <v>15.52</v>
      </c>
      <c r="AD2492">
        <v>15.52</v>
      </c>
      <c r="AE2492">
        <v>15.48</v>
      </c>
      <c r="AF2492">
        <v>15.48</v>
      </c>
      <c r="AG2492">
        <v>15.54</v>
      </c>
      <c r="AH2492">
        <v>15.39</v>
      </c>
      <c r="AI2492">
        <v>0.32050243</v>
      </c>
      <c r="AJ2492">
        <v>0.28440421999999999</v>
      </c>
      <c r="AK2492">
        <v>0.31209894999999999</v>
      </c>
      <c r="AL2492">
        <v>0.29691650000000003</v>
      </c>
      <c r="AM2492">
        <v>0.29614168000000002</v>
      </c>
      <c r="AN2492">
        <v>0.39787662000000001</v>
      </c>
      <c r="AO2492">
        <v>0.33409070000000002</v>
      </c>
      <c r="AP2492">
        <v>0.34407989999999999</v>
      </c>
      <c r="AQ2492">
        <v>0.29592678</v>
      </c>
      <c r="AR2492">
        <v>0.31592637000000001</v>
      </c>
      <c r="AS2492">
        <v>0.27935660000000001</v>
      </c>
      <c r="AT2492">
        <v>0.28107944000000001</v>
      </c>
      <c r="AU2492">
        <v>0.33374150000000002</v>
      </c>
      <c r="AV2492">
        <v>0.37982961999999998</v>
      </c>
      <c r="AW2492">
        <v>0.34128675000000003</v>
      </c>
      <c r="AX2492">
        <v>0.30368412</v>
      </c>
      <c r="AY2492">
        <v>0.28099953999999999</v>
      </c>
    </row>
    <row r="2493" spans="1:51">
      <c r="A2493">
        <v>3070</v>
      </c>
      <c r="B2493" t="b">
        <v>1</v>
      </c>
      <c r="C2493" t="s">
        <v>128</v>
      </c>
      <c r="D2493" t="s">
        <v>7910</v>
      </c>
      <c r="E2493" t="s">
        <v>7911</v>
      </c>
      <c r="H2493" t="s">
        <v>7912</v>
      </c>
      <c r="I2493" t="s">
        <v>671</v>
      </c>
      <c r="K2493" s="7">
        <v>0.73</v>
      </c>
      <c r="L2493">
        <v>0.02</v>
      </c>
      <c r="M2493" s="7">
        <v>0.27</v>
      </c>
      <c r="N2493">
        <v>0</v>
      </c>
      <c r="O2493" s="7">
        <v>0.17</v>
      </c>
      <c r="P2493">
        <v>0.01</v>
      </c>
      <c r="Q2493" t="s">
        <v>135</v>
      </c>
      <c r="R2493">
        <v>15.65</v>
      </c>
      <c r="S2493">
        <v>15.71</v>
      </c>
      <c r="T2493">
        <v>15.74</v>
      </c>
      <c r="U2493">
        <v>15.57</v>
      </c>
      <c r="V2493">
        <v>15.73</v>
      </c>
      <c r="W2493">
        <v>15.67</v>
      </c>
      <c r="X2493">
        <v>15.68</v>
      </c>
      <c r="Y2493">
        <v>15.69</v>
      </c>
      <c r="Z2493">
        <v>15.78</v>
      </c>
      <c r="AA2493">
        <v>15.72</v>
      </c>
      <c r="AB2493">
        <v>15.45</v>
      </c>
      <c r="AC2493">
        <v>15.72</v>
      </c>
      <c r="AD2493">
        <v>15.7</v>
      </c>
      <c r="AE2493">
        <v>15.66</v>
      </c>
      <c r="AF2493">
        <v>15.64</v>
      </c>
      <c r="AG2493">
        <v>15.82</v>
      </c>
      <c r="AH2493">
        <v>15.66</v>
      </c>
      <c r="AI2493">
        <v>0.30024129999999999</v>
      </c>
      <c r="AJ2493">
        <v>0.26105297</v>
      </c>
      <c r="AK2493">
        <v>0.35845146</v>
      </c>
      <c r="AL2493">
        <v>0.38005230000000001</v>
      </c>
      <c r="AM2493">
        <v>0.26042377999999999</v>
      </c>
      <c r="AN2493">
        <v>0.2650112</v>
      </c>
      <c r="AO2493">
        <v>0.26614300000000002</v>
      </c>
      <c r="AP2493">
        <v>0.36308834000000001</v>
      </c>
      <c r="AQ2493">
        <v>0.36510175</v>
      </c>
      <c r="AR2493">
        <v>0.34133904999999998</v>
      </c>
      <c r="AS2493">
        <v>0.38824229999999998</v>
      </c>
      <c r="AT2493">
        <v>0.36101486999999999</v>
      </c>
      <c r="AU2493">
        <v>0.30963594</v>
      </c>
      <c r="AV2493">
        <v>0.42154950000000002</v>
      </c>
      <c r="AW2493">
        <v>0.45155948000000001</v>
      </c>
      <c r="AX2493">
        <v>0.37885259999999998</v>
      </c>
      <c r="AY2493">
        <v>0.43329334000000003</v>
      </c>
    </row>
    <row r="2494" spans="1:51">
      <c r="A2494">
        <v>3098</v>
      </c>
      <c r="B2494" t="b">
        <v>1</v>
      </c>
      <c r="C2494" t="s">
        <v>128</v>
      </c>
      <c r="D2494" t="s">
        <v>7913</v>
      </c>
      <c r="E2494" t="s">
        <v>7914</v>
      </c>
      <c r="H2494" t="s">
        <v>7915</v>
      </c>
      <c r="I2494" t="s">
        <v>240</v>
      </c>
      <c r="K2494" s="7">
        <v>0.74</v>
      </c>
      <c r="L2494">
        <v>0.01</v>
      </c>
      <c r="M2494" s="7">
        <v>4.5999999999999999E-2</v>
      </c>
      <c r="N2494">
        <v>0.11</v>
      </c>
      <c r="O2494" s="7">
        <v>0.17</v>
      </c>
      <c r="P2494">
        <v>-0.1</v>
      </c>
      <c r="Q2494" t="s">
        <v>135</v>
      </c>
      <c r="R2494">
        <v>14.53</v>
      </c>
      <c r="S2494">
        <v>14.64</v>
      </c>
      <c r="T2494">
        <v>14.54</v>
      </c>
      <c r="U2494">
        <v>14.44</v>
      </c>
      <c r="V2494">
        <v>14.61</v>
      </c>
      <c r="W2494">
        <v>14.48</v>
      </c>
      <c r="X2494">
        <v>14.55</v>
      </c>
      <c r="Y2494">
        <v>14.54</v>
      </c>
      <c r="Z2494">
        <v>14.78</v>
      </c>
      <c r="AA2494">
        <v>14.69</v>
      </c>
      <c r="AB2494">
        <v>14.58</v>
      </c>
      <c r="AC2494">
        <v>14.58</v>
      </c>
      <c r="AD2494">
        <v>14.5</v>
      </c>
      <c r="AE2494">
        <v>14.53</v>
      </c>
      <c r="AF2494">
        <v>14.33</v>
      </c>
      <c r="AG2494">
        <v>14.72</v>
      </c>
      <c r="AH2494">
        <v>14.52</v>
      </c>
      <c r="AI2494">
        <v>0.25269046000000001</v>
      </c>
      <c r="AJ2494">
        <v>0.33798953999999998</v>
      </c>
      <c r="AK2494">
        <v>0.32329770000000002</v>
      </c>
      <c r="AL2494">
        <v>0.28433069999999999</v>
      </c>
      <c r="AM2494">
        <v>0.2740573</v>
      </c>
      <c r="AN2494">
        <v>0.40669578000000001</v>
      </c>
      <c r="AO2494">
        <v>0.34223405000000001</v>
      </c>
      <c r="AP2494">
        <v>0.25941284999999997</v>
      </c>
      <c r="AQ2494">
        <v>0.31434489999999998</v>
      </c>
      <c r="AR2494">
        <v>0.24709073000000001</v>
      </c>
      <c r="AS2494">
        <v>0.30516943000000002</v>
      </c>
      <c r="AT2494">
        <v>0.31277265999999998</v>
      </c>
      <c r="AU2494">
        <v>0.30076017999999999</v>
      </c>
      <c r="AV2494">
        <v>0.31721300000000002</v>
      </c>
      <c r="AW2494">
        <v>0.45910405999999998</v>
      </c>
      <c r="AX2494">
        <v>0.40490228</v>
      </c>
      <c r="AY2494">
        <v>0.53139950000000002</v>
      </c>
    </row>
    <row r="2495" spans="1:51">
      <c r="A2495">
        <v>2820.8</v>
      </c>
      <c r="B2495" t="b">
        <v>1</v>
      </c>
      <c r="C2495" t="s">
        <v>128</v>
      </c>
      <c r="D2495" t="s">
        <v>7916</v>
      </c>
      <c r="E2495" t="s">
        <v>7917</v>
      </c>
      <c r="H2495" t="s">
        <v>7918</v>
      </c>
      <c r="I2495" t="s">
        <v>471</v>
      </c>
      <c r="J2495" t="b">
        <v>1</v>
      </c>
      <c r="K2495" s="7">
        <v>0.75</v>
      </c>
      <c r="L2495">
        <v>-0.02</v>
      </c>
      <c r="M2495" s="7">
        <v>0.19</v>
      </c>
      <c r="N2495">
        <v>0.03</v>
      </c>
      <c r="O2495" s="7">
        <v>0.17</v>
      </c>
      <c r="P2495">
        <v>-0.05</v>
      </c>
      <c r="Q2495" t="s">
        <v>135</v>
      </c>
      <c r="R2495">
        <v>16.62</v>
      </c>
      <c r="S2495">
        <v>16.64</v>
      </c>
      <c r="T2495">
        <v>16.670000000000002</v>
      </c>
      <c r="U2495">
        <v>16.649999999999999</v>
      </c>
      <c r="V2495">
        <v>16.71</v>
      </c>
      <c r="W2495">
        <v>16.649999999999999</v>
      </c>
      <c r="X2495">
        <v>16.62</v>
      </c>
      <c r="Y2495">
        <v>16.690000000000001</v>
      </c>
      <c r="Z2495">
        <v>16.75</v>
      </c>
      <c r="AA2495">
        <v>16.670000000000002</v>
      </c>
      <c r="AB2495">
        <v>16.68</v>
      </c>
      <c r="AC2495">
        <v>16.66</v>
      </c>
      <c r="AD2495">
        <v>16.63</v>
      </c>
      <c r="AE2495">
        <v>16.579999999999998</v>
      </c>
      <c r="AF2495">
        <v>16.66</v>
      </c>
      <c r="AG2495">
        <v>16.64</v>
      </c>
      <c r="AH2495">
        <v>16.690000000000001</v>
      </c>
      <c r="AI2495">
        <v>0</v>
      </c>
      <c r="AJ2495">
        <v>0</v>
      </c>
      <c r="AK2495">
        <v>0</v>
      </c>
      <c r="AL2495">
        <v>0</v>
      </c>
      <c r="AM2495">
        <v>0</v>
      </c>
      <c r="AN2495">
        <v>0</v>
      </c>
      <c r="AO2495">
        <v>0</v>
      </c>
      <c r="AP2495">
        <v>0</v>
      </c>
      <c r="AQ2495">
        <v>0</v>
      </c>
      <c r="AR2495">
        <v>0</v>
      </c>
      <c r="AS2495">
        <v>0</v>
      </c>
      <c r="AT2495">
        <v>0</v>
      </c>
      <c r="AU2495">
        <v>0</v>
      </c>
      <c r="AV2495">
        <v>0</v>
      </c>
      <c r="AW2495">
        <v>0</v>
      </c>
      <c r="AX2495">
        <v>0</v>
      </c>
      <c r="AY2495">
        <v>0</v>
      </c>
    </row>
    <row r="2496" spans="1:51" s="11" customFormat="1">
      <c r="A2496">
        <v>3216</v>
      </c>
      <c r="B2496" t="b">
        <v>1</v>
      </c>
      <c r="C2496" t="s">
        <v>128</v>
      </c>
      <c r="D2496" t="s">
        <v>7919</v>
      </c>
      <c r="E2496" t="s">
        <v>7920</v>
      </c>
      <c r="F2496"/>
      <c r="G2496"/>
      <c r="H2496" t="s">
        <v>7921</v>
      </c>
      <c r="I2496" t="s">
        <v>563</v>
      </c>
      <c r="J2496"/>
      <c r="K2496" s="7">
        <v>0.81</v>
      </c>
      <c r="L2496">
        <v>-0.01</v>
      </c>
      <c r="M2496" s="7">
        <v>8.7999999999999995E-2</v>
      </c>
      <c r="N2496">
        <v>0.04</v>
      </c>
      <c r="O2496" s="7">
        <v>0.17</v>
      </c>
      <c r="P2496">
        <v>-0.05</v>
      </c>
      <c r="Q2496" t="s">
        <v>135</v>
      </c>
      <c r="R2496">
        <v>15.81</v>
      </c>
      <c r="S2496">
        <v>15.83</v>
      </c>
      <c r="T2496">
        <v>15.89</v>
      </c>
      <c r="U2496">
        <v>15.8</v>
      </c>
      <c r="V2496">
        <v>15.85</v>
      </c>
      <c r="W2496">
        <v>15.81</v>
      </c>
      <c r="X2496">
        <v>15.73</v>
      </c>
      <c r="Y2496">
        <v>15.84</v>
      </c>
      <c r="Z2496">
        <v>15.81</v>
      </c>
      <c r="AA2496">
        <v>15.9</v>
      </c>
      <c r="AB2496">
        <v>15.91</v>
      </c>
      <c r="AC2496">
        <v>15.86</v>
      </c>
      <c r="AD2496">
        <v>15.82</v>
      </c>
      <c r="AE2496">
        <v>15.86</v>
      </c>
      <c r="AF2496">
        <v>15.76</v>
      </c>
      <c r="AG2496">
        <v>15.82</v>
      </c>
      <c r="AH2496">
        <v>15.8</v>
      </c>
      <c r="AI2496">
        <v>0.26594435999999999</v>
      </c>
      <c r="AJ2496">
        <v>0.28302424999999998</v>
      </c>
      <c r="AK2496">
        <v>0.32928982000000001</v>
      </c>
      <c r="AL2496">
        <v>0.33585029999999999</v>
      </c>
      <c r="AM2496">
        <v>0.26719424000000003</v>
      </c>
      <c r="AN2496">
        <v>0.30251341999999998</v>
      </c>
      <c r="AO2496">
        <v>0.29134645999999997</v>
      </c>
      <c r="AP2496">
        <v>0.39387949999999999</v>
      </c>
      <c r="AQ2496">
        <v>0.33573648</v>
      </c>
      <c r="AR2496">
        <v>0.30423343000000003</v>
      </c>
      <c r="AS2496">
        <v>0.32398134000000001</v>
      </c>
      <c r="AT2496">
        <v>0.37660450000000001</v>
      </c>
      <c r="AU2496">
        <v>0.29471009999999997</v>
      </c>
      <c r="AV2496">
        <v>0.32742064999999998</v>
      </c>
      <c r="AW2496">
        <v>0.38038244999999998</v>
      </c>
      <c r="AX2496">
        <v>0.36196782999999999</v>
      </c>
      <c r="AY2496">
        <v>0.35519951999999999</v>
      </c>
    </row>
    <row r="2497" spans="1:51">
      <c r="A2497">
        <v>3228</v>
      </c>
      <c r="B2497" t="b">
        <v>1</v>
      </c>
      <c r="C2497" t="s">
        <v>128</v>
      </c>
      <c r="D2497" t="s">
        <v>7922</v>
      </c>
      <c r="E2497" t="s">
        <v>7923</v>
      </c>
      <c r="H2497" t="s">
        <v>7924</v>
      </c>
      <c r="I2497" t="s">
        <v>715</v>
      </c>
      <c r="K2497" s="7">
        <v>0.82</v>
      </c>
      <c r="L2497">
        <v>0</v>
      </c>
      <c r="M2497" s="7">
        <v>0.34</v>
      </c>
      <c r="N2497">
        <v>-0.1</v>
      </c>
      <c r="O2497" s="7">
        <v>0.17</v>
      </c>
      <c r="P2497">
        <v>0.1</v>
      </c>
      <c r="Q2497" t="s">
        <v>135</v>
      </c>
      <c r="R2497">
        <v>14.11</v>
      </c>
      <c r="S2497">
        <v>14.2</v>
      </c>
      <c r="T2497">
        <v>13.9</v>
      </c>
      <c r="U2497">
        <v>14.26</v>
      </c>
      <c r="V2497">
        <v>14.09</v>
      </c>
      <c r="W2497">
        <v>14.18</v>
      </c>
      <c r="X2497">
        <v>14.26</v>
      </c>
      <c r="Y2497">
        <v>14.06</v>
      </c>
      <c r="Z2497">
        <v>14.04</v>
      </c>
      <c r="AA2497">
        <v>14.24</v>
      </c>
      <c r="AB2497">
        <v>13.97</v>
      </c>
      <c r="AC2497">
        <v>14.03</v>
      </c>
      <c r="AD2497">
        <v>13.93</v>
      </c>
      <c r="AE2497">
        <v>14.18</v>
      </c>
      <c r="AF2497">
        <v>14.27</v>
      </c>
      <c r="AG2497">
        <v>14.2</v>
      </c>
      <c r="AH2497">
        <v>14.16</v>
      </c>
      <c r="AI2497">
        <v>0.26492139999999997</v>
      </c>
      <c r="AJ2497">
        <v>0.28719382999999998</v>
      </c>
      <c r="AK2497">
        <v>0.2914737</v>
      </c>
      <c r="AL2497">
        <v>0.29344819999999999</v>
      </c>
      <c r="AM2497">
        <v>0.27882567000000003</v>
      </c>
      <c r="AN2497">
        <v>0.30730229999999997</v>
      </c>
      <c r="AO2497">
        <v>0.30567914000000002</v>
      </c>
      <c r="AP2497">
        <v>0.29309684000000003</v>
      </c>
      <c r="AQ2497">
        <v>0.28725108999999999</v>
      </c>
      <c r="AR2497">
        <v>0.28217589999999998</v>
      </c>
      <c r="AS2497">
        <v>0.30715170000000003</v>
      </c>
      <c r="AT2497">
        <v>0.32195734999999998</v>
      </c>
      <c r="AU2497">
        <v>0.28151419999999999</v>
      </c>
      <c r="AV2497">
        <v>0.28395742000000002</v>
      </c>
      <c r="AW2497">
        <v>0.32854187000000001</v>
      </c>
      <c r="AX2497">
        <v>0.31806064000000001</v>
      </c>
      <c r="AY2497">
        <v>0.3093998</v>
      </c>
    </row>
    <row r="2498" spans="1:51">
      <c r="A2498">
        <v>3242</v>
      </c>
      <c r="B2498" t="b">
        <v>1</v>
      </c>
      <c r="C2498" t="s">
        <v>128</v>
      </c>
      <c r="D2498" t="s">
        <v>7925</v>
      </c>
      <c r="E2498" t="s">
        <v>7926</v>
      </c>
      <c r="H2498" t="s">
        <v>7927</v>
      </c>
      <c r="I2498" t="s">
        <v>293</v>
      </c>
      <c r="K2498" s="7">
        <v>0.83</v>
      </c>
      <c r="L2498">
        <v>-0.06</v>
      </c>
      <c r="M2498" s="7">
        <v>0.5</v>
      </c>
      <c r="N2498">
        <v>-0.22</v>
      </c>
      <c r="O2498" s="7">
        <v>0.17</v>
      </c>
      <c r="P2498">
        <v>0.15</v>
      </c>
      <c r="Q2498" t="s">
        <v>135</v>
      </c>
      <c r="R2498">
        <v>14.39</v>
      </c>
      <c r="S2498">
        <v>14.55</v>
      </c>
      <c r="T2498">
        <v>14.51</v>
      </c>
      <c r="U2498">
        <v>14.71</v>
      </c>
      <c r="V2498">
        <v>14.49</v>
      </c>
      <c r="W2498">
        <v>14.42</v>
      </c>
      <c r="X2498">
        <v>14.34</v>
      </c>
      <c r="Y2498">
        <v>14.23</v>
      </c>
      <c r="Z2498">
        <v>14.4</v>
      </c>
      <c r="AA2498">
        <v>14.16</v>
      </c>
      <c r="AB2498">
        <v>14.19</v>
      </c>
      <c r="AC2498">
        <v>14.27</v>
      </c>
      <c r="AD2498">
        <v>14.16</v>
      </c>
      <c r="AE2498">
        <v>14.57</v>
      </c>
      <c r="AF2498">
        <v>14.36</v>
      </c>
      <c r="AG2498">
        <v>14.38</v>
      </c>
      <c r="AH2498">
        <v>14.43</v>
      </c>
      <c r="AI2498">
        <v>0</v>
      </c>
      <c r="AJ2498">
        <v>0</v>
      </c>
      <c r="AK2498">
        <v>0</v>
      </c>
      <c r="AL2498">
        <v>0</v>
      </c>
      <c r="AM2498">
        <v>0</v>
      </c>
      <c r="AN2498">
        <v>0</v>
      </c>
      <c r="AO2498">
        <v>0</v>
      </c>
      <c r="AP2498">
        <v>0</v>
      </c>
      <c r="AQ2498">
        <v>0</v>
      </c>
      <c r="AR2498">
        <v>0</v>
      </c>
      <c r="AS2498">
        <v>0</v>
      </c>
      <c r="AT2498">
        <v>0</v>
      </c>
      <c r="AU2498">
        <v>0</v>
      </c>
      <c r="AV2498">
        <v>0</v>
      </c>
      <c r="AW2498">
        <v>0</v>
      </c>
      <c r="AX2498">
        <v>0</v>
      </c>
      <c r="AY2498">
        <v>0</v>
      </c>
    </row>
    <row r="2499" spans="1:51">
      <c r="A2499">
        <v>3291</v>
      </c>
      <c r="B2499" t="b">
        <v>1</v>
      </c>
      <c r="C2499" t="s">
        <v>128</v>
      </c>
      <c r="D2499" t="s">
        <v>7928</v>
      </c>
      <c r="E2499" t="s">
        <v>7929</v>
      </c>
      <c r="H2499" t="s">
        <v>7930</v>
      </c>
      <c r="I2499" t="s">
        <v>133</v>
      </c>
      <c r="J2499" t="b">
        <v>1</v>
      </c>
      <c r="K2499" s="7">
        <v>0.85</v>
      </c>
      <c r="L2499">
        <v>-0.04</v>
      </c>
      <c r="M2499" s="7">
        <v>0.11</v>
      </c>
      <c r="N2499">
        <v>-0.06</v>
      </c>
      <c r="O2499" s="7">
        <v>0.17</v>
      </c>
      <c r="P2499">
        <v>0.02</v>
      </c>
      <c r="Q2499" t="s">
        <v>135</v>
      </c>
      <c r="R2499">
        <v>15.95</v>
      </c>
      <c r="S2499">
        <v>15.92</v>
      </c>
      <c r="T2499">
        <v>15.97</v>
      </c>
      <c r="U2499">
        <v>16.03</v>
      </c>
      <c r="V2499">
        <v>15.92</v>
      </c>
      <c r="W2499">
        <v>16</v>
      </c>
      <c r="X2499">
        <v>15.86</v>
      </c>
      <c r="Y2499">
        <v>15.9</v>
      </c>
      <c r="Z2499">
        <v>15.78</v>
      </c>
      <c r="AA2499">
        <v>15.9</v>
      </c>
      <c r="AB2499">
        <v>16.100000000000001</v>
      </c>
      <c r="AC2499">
        <v>15.79</v>
      </c>
      <c r="AD2499">
        <v>15.95</v>
      </c>
      <c r="AE2499">
        <v>15.96</v>
      </c>
      <c r="AF2499">
        <v>15.97</v>
      </c>
      <c r="AG2499">
        <v>15.75</v>
      </c>
      <c r="AH2499">
        <v>15.92</v>
      </c>
      <c r="AI2499">
        <v>0.26127990000000001</v>
      </c>
      <c r="AJ2499">
        <v>0.33263722000000001</v>
      </c>
      <c r="AK2499">
        <v>0.25920218</v>
      </c>
      <c r="AL2499">
        <v>0.25150844</v>
      </c>
      <c r="AM2499">
        <v>0.24302223000000001</v>
      </c>
      <c r="AN2499">
        <v>0.337366</v>
      </c>
      <c r="AO2499">
        <v>0.34810033000000001</v>
      </c>
      <c r="AP2499">
        <v>0.2709008</v>
      </c>
      <c r="AQ2499">
        <v>0.28016533999999998</v>
      </c>
      <c r="AR2499">
        <v>0.24699104999999999</v>
      </c>
      <c r="AS2499">
        <v>0.44513049999999998</v>
      </c>
      <c r="AT2499">
        <v>0.41029769999999999</v>
      </c>
      <c r="AU2499">
        <v>0.2730725</v>
      </c>
      <c r="AV2499">
        <v>0.24425374</v>
      </c>
      <c r="AW2499">
        <v>0.25119385</v>
      </c>
      <c r="AX2499">
        <v>0.41285473</v>
      </c>
      <c r="AY2499">
        <v>0.39207750000000002</v>
      </c>
    </row>
    <row r="2500" spans="1:51">
      <c r="A2500">
        <v>3313</v>
      </c>
      <c r="B2500" t="b">
        <v>1</v>
      </c>
      <c r="C2500" t="s">
        <v>128</v>
      </c>
      <c r="D2500" t="s">
        <v>7931</v>
      </c>
      <c r="E2500" t="s">
        <v>7932</v>
      </c>
      <c r="H2500" t="s">
        <v>7933</v>
      </c>
      <c r="I2500" t="s">
        <v>222</v>
      </c>
      <c r="K2500" s="7">
        <v>0.86</v>
      </c>
      <c r="L2500">
        <v>-0.04</v>
      </c>
      <c r="M2500" s="7">
        <v>0.19</v>
      </c>
      <c r="N2500">
        <v>0.1</v>
      </c>
      <c r="O2500" s="7">
        <v>0.17</v>
      </c>
      <c r="P2500">
        <v>-0.14000000000000001</v>
      </c>
      <c r="Q2500" t="s">
        <v>135</v>
      </c>
      <c r="R2500">
        <v>14.52</v>
      </c>
      <c r="S2500">
        <v>14.49</v>
      </c>
      <c r="T2500">
        <v>14.57</v>
      </c>
      <c r="U2500">
        <v>14.45</v>
      </c>
      <c r="V2500">
        <v>14.56</v>
      </c>
      <c r="W2500">
        <v>14.6</v>
      </c>
      <c r="X2500">
        <v>14.35</v>
      </c>
      <c r="Y2500">
        <v>14.68</v>
      </c>
      <c r="Z2500">
        <v>14.67</v>
      </c>
      <c r="AA2500">
        <v>14.6</v>
      </c>
      <c r="AB2500">
        <v>14.39</v>
      </c>
      <c r="AC2500">
        <v>14.61</v>
      </c>
      <c r="AD2500">
        <v>14.34</v>
      </c>
      <c r="AE2500">
        <v>14.39</v>
      </c>
      <c r="AF2500">
        <v>14.63</v>
      </c>
      <c r="AG2500">
        <v>14.56</v>
      </c>
      <c r="AH2500">
        <v>14.47</v>
      </c>
      <c r="AI2500">
        <v>0.27793208000000003</v>
      </c>
      <c r="AJ2500">
        <v>0.27129596</v>
      </c>
      <c r="AK2500">
        <v>0.31087238</v>
      </c>
      <c r="AL2500">
        <v>0.33021309999999998</v>
      </c>
      <c r="AM2500">
        <v>0.27099904000000002</v>
      </c>
      <c r="AN2500">
        <v>0.28386549999999999</v>
      </c>
      <c r="AO2500">
        <v>0.28184363000000001</v>
      </c>
      <c r="AP2500">
        <v>0.34585080000000001</v>
      </c>
      <c r="AQ2500">
        <v>0.28168952000000003</v>
      </c>
      <c r="AR2500">
        <v>0.27326549999999999</v>
      </c>
      <c r="AS2500">
        <v>0.25491734999999999</v>
      </c>
      <c r="AT2500">
        <v>0.27608484</v>
      </c>
      <c r="AU2500">
        <v>0.28333953000000001</v>
      </c>
      <c r="AV2500">
        <v>0.34406364</v>
      </c>
      <c r="AW2500">
        <v>0.35654693999999998</v>
      </c>
      <c r="AX2500">
        <v>0.34549521999999999</v>
      </c>
      <c r="AY2500">
        <v>0.27066255</v>
      </c>
    </row>
    <row r="2501" spans="1:51">
      <c r="A2501">
        <v>3391</v>
      </c>
      <c r="B2501" t="b">
        <v>1</v>
      </c>
      <c r="C2501" t="s">
        <v>128</v>
      </c>
      <c r="D2501" t="s">
        <v>7934</v>
      </c>
      <c r="E2501" t="s">
        <v>7935</v>
      </c>
      <c r="H2501" t="s">
        <v>7936</v>
      </c>
      <c r="I2501" t="s">
        <v>4210</v>
      </c>
      <c r="K2501" s="7">
        <v>0.92</v>
      </c>
      <c r="L2501">
        <v>0</v>
      </c>
      <c r="M2501" s="7">
        <v>0.21</v>
      </c>
      <c r="N2501">
        <v>0.1</v>
      </c>
      <c r="O2501" s="7">
        <v>0.17</v>
      </c>
      <c r="P2501">
        <v>-0.1</v>
      </c>
      <c r="Q2501" t="s">
        <v>135</v>
      </c>
      <c r="R2501">
        <v>15.08</v>
      </c>
      <c r="S2501">
        <v>14.93</v>
      </c>
      <c r="T2501">
        <v>15.23</v>
      </c>
      <c r="U2501">
        <v>14.9</v>
      </c>
      <c r="V2501">
        <v>15.03</v>
      </c>
      <c r="W2501">
        <v>14.96</v>
      </c>
      <c r="X2501">
        <v>14.96</v>
      </c>
      <c r="Y2501">
        <v>15.14</v>
      </c>
      <c r="Z2501">
        <v>15.23</v>
      </c>
      <c r="AA2501">
        <v>15</v>
      </c>
      <c r="AB2501">
        <v>15</v>
      </c>
      <c r="AC2501">
        <v>15.17</v>
      </c>
      <c r="AD2501">
        <v>15.03</v>
      </c>
      <c r="AE2501">
        <v>14.91</v>
      </c>
      <c r="AF2501">
        <v>15.08</v>
      </c>
      <c r="AG2501">
        <v>15.03</v>
      </c>
      <c r="AH2501">
        <v>15.04</v>
      </c>
      <c r="AI2501">
        <v>0.25014546999999998</v>
      </c>
      <c r="AJ2501">
        <v>0.25318109999999999</v>
      </c>
      <c r="AK2501">
        <v>0.34383740000000002</v>
      </c>
      <c r="AL2501">
        <v>0.28784280000000001</v>
      </c>
      <c r="AM2501">
        <v>0.30978650000000002</v>
      </c>
      <c r="AN2501">
        <v>0.30316946</v>
      </c>
      <c r="AO2501">
        <v>0.32347730000000002</v>
      </c>
      <c r="AP2501">
        <v>0.25903179999999998</v>
      </c>
      <c r="AQ2501">
        <v>0.28621965999999999</v>
      </c>
      <c r="AR2501">
        <v>0.25439703000000002</v>
      </c>
      <c r="AS2501">
        <v>0.28883395000000001</v>
      </c>
      <c r="AT2501">
        <v>0.32689044</v>
      </c>
      <c r="AU2501">
        <v>0.2515155</v>
      </c>
      <c r="AV2501">
        <v>0.24901292</v>
      </c>
      <c r="AW2501">
        <v>0.26947202999999997</v>
      </c>
      <c r="AX2501">
        <v>0.40104514000000002</v>
      </c>
      <c r="AY2501">
        <v>0.31100670000000002</v>
      </c>
    </row>
    <row r="2502" spans="1:51">
      <c r="A2502">
        <v>1135</v>
      </c>
      <c r="B2502" t="b">
        <v>1</v>
      </c>
      <c r="C2502" t="s">
        <v>128</v>
      </c>
      <c r="D2502" t="s">
        <v>7937</v>
      </c>
      <c r="E2502" t="s">
        <v>7938</v>
      </c>
      <c r="H2502" t="s">
        <v>7939</v>
      </c>
      <c r="I2502" t="s">
        <v>558</v>
      </c>
      <c r="K2502" s="7">
        <v>1.6E-2</v>
      </c>
      <c r="L2502">
        <v>0.08</v>
      </c>
      <c r="M2502" s="7">
        <v>0.37</v>
      </c>
      <c r="N2502">
        <v>0.12</v>
      </c>
      <c r="O2502" s="7">
        <v>0.18</v>
      </c>
      <c r="P2502">
        <v>-0.04</v>
      </c>
      <c r="Q2502" t="s">
        <v>135</v>
      </c>
      <c r="R2502">
        <v>16.899999999999999</v>
      </c>
      <c r="S2502">
        <v>16.87</v>
      </c>
      <c r="T2502">
        <v>16.8</v>
      </c>
      <c r="U2502">
        <v>16.8</v>
      </c>
      <c r="V2502">
        <v>16.760000000000002</v>
      </c>
      <c r="W2502">
        <v>16.809999999999999</v>
      </c>
      <c r="X2502">
        <v>16.989999999999998</v>
      </c>
      <c r="Y2502">
        <v>16.98</v>
      </c>
      <c r="Z2502">
        <v>17.010000000000002</v>
      </c>
      <c r="AA2502">
        <v>16.84</v>
      </c>
      <c r="AB2502">
        <v>16.91</v>
      </c>
      <c r="AC2502">
        <v>16.95</v>
      </c>
      <c r="AD2502">
        <v>16.96</v>
      </c>
      <c r="AE2502">
        <v>16.899999999999999</v>
      </c>
      <c r="AF2502">
        <v>16.82</v>
      </c>
      <c r="AG2502">
        <v>16.91</v>
      </c>
      <c r="AH2502">
        <v>16.86</v>
      </c>
      <c r="AI2502">
        <v>0.26048246000000003</v>
      </c>
      <c r="AJ2502">
        <v>0</v>
      </c>
      <c r="AK2502">
        <v>0.25345184999999998</v>
      </c>
      <c r="AL2502">
        <v>0.25159258000000001</v>
      </c>
      <c r="AM2502">
        <v>0.26056164999999998</v>
      </c>
      <c r="AN2502">
        <v>0</v>
      </c>
      <c r="AO2502">
        <v>0</v>
      </c>
      <c r="AP2502">
        <v>0.39583635</v>
      </c>
      <c r="AQ2502">
        <v>0.34402263</v>
      </c>
      <c r="AR2502">
        <v>0.26315897999999999</v>
      </c>
      <c r="AS2502">
        <v>0</v>
      </c>
      <c r="AT2502">
        <v>0</v>
      </c>
      <c r="AU2502">
        <v>0.27797024999999997</v>
      </c>
      <c r="AV2502">
        <v>0.27335176</v>
      </c>
      <c r="AW2502">
        <v>0.40129115999999998</v>
      </c>
      <c r="AX2502">
        <v>0</v>
      </c>
      <c r="AY2502">
        <v>0</v>
      </c>
    </row>
    <row r="2503" spans="1:51">
      <c r="A2503">
        <v>1510</v>
      </c>
      <c r="B2503" t="b">
        <v>1</v>
      </c>
      <c r="C2503" t="s">
        <v>128</v>
      </c>
      <c r="D2503" t="s">
        <v>7940</v>
      </c>
      <c r="E2503" t="s">
        <v>7941</v>
      </c>
      <c r="H2503" t="s">
        <v>7942</v>
      </c>
      <c r="I2503" t="s">
        <v>349</v>
      </c>
      <c r="K2503" s="7">
        <v>5.8999999999999997E-2</v>
      </c>
      <c r="L2503">
        <v>0.15</v>
      </c>
      <c r="M2503" s="7">
        <v>0.46</v>
      </c>
      <c r="N2503">
        <v>0.05</v>
      </c>
      <c r="O2503" s="7">
        <v>0.18</v>
      </c>
      <c r="P2503">
        <v>0.1</v>
      </c>
      <c r="Q2503" t="s">
        <v>135</v>
      </c>
      <c r="R2503">
        <v>14.93</v>
      </c>
      <c r="S2503">
        <v>14.82</v>
      </c>
      <c r="T2503">
        <v>14.89</v>
      </c>
      <c r="U2503">
        <v>14.71</v>
      </c>
      <c r="V2503">
        <v>14.69</v>
      </c>
      <c r="W2503">
        <v>14.77</v>
      </c>
      <c r="X2503">
        <v>14.75</v>
      </c>
      <c r="Y2503">
        <v>14.64</v>
      </c>
      <c r="Z2503">
        <v>14.87</v>
      </c>
      <c r="AA2503">
        <v>14.77</v>
      </c>
      <c r="AB2503">
        <v>14.94</v>
      </c>
      <c r="AC2503">
        <v>14.7</v>
      </c>
      <c r="AD2503">
        <v>14.81</v>
      </c>
      <c r="AE2503">
        <v>14.82</v>
      </c>
      <c r="AF2503">
        <v>14.9</v>
      </c>
      <c r="AG2503">
        <v>15.09</v>
      </c>
      <c r="AH2503">
        <v>14.82</v>
      </c>
      <c r="AI2503">
        <v>0.27215349999999999</v>
      </c>
      <c r="AJ2503">
        <v>0.82975536999999999</v>
      </c>
      <c r="AK2503">
        <v>0.32673985</v>
      </c>
      <c r="AL2503">
        <v>0.32491662999999998</v>
      </c>
      <c r="AM2503">
        <v>0.3027262</v>
      </c>
      <c r="AN2503">
        <v>0.37410613999999998</v>
      </c>
      <c r="AO2503">
        <v>0.2813099</v>
      </c>
      <c r="AP2503">
        <v>0.35868758000000001</v>
      </c>
      <c r="AQ2503">
        <v>0.45661416999999999</v>
      </c>
      <c r="AR2503">
        <v>0.31116646999999997</v>
      </c>
      <c r="AS2503">
        <v>0.28620905000000002</v>
      </c>
      <c r="AT2503">
        <v>0.25936618</v>
      </c>
      <c r="AU2503">
        <v>0.28343849999999998</v>
      </c>
      <c r="AV2503">
        <v>0.32779744</v>
      </c>
      <c r="AW2503">
        <v>0.4135511</v>
      </c>
      <c r="AX2503">
        <v>0.26054680000000002</v>
      </c>
      <c r="AY2503">
        <v>0.33272912999999998</v>
      </c>
    </row>
    <row r="2504" spans="1:51">
      <c r="A2504">
        <v>2954.1</v>
      </c>
      <c r="B2504" t="b">
        <v>1</v>
      </c>
      <c r="C2504" t="s">
        <v>128</v>
      </c>
      <c r="D2504" t="s">
        <v>7943</v>
      </c>
      <c r="E2504" t="s">
        <v>7944</v>
      </c>
      <c r="H2504" t="s">
        <v>7945</v>
      </c>
      <c r="I2504" t="s">
        <v>658</v>
      </c>
      <c r="J2504" t="b">
        <v>1</v>
      </c>
      <c r="K2504" s="7">
        <v>0.1</v>
      </c>
      <c r="L2504">
        <v>0.31</v>
      </c>
      <c r="M2504" s="7">
        <v>0.33</v>
      </c>
      <c r="N2504">
        <v>0.18</v>
      </c>
      <c r="O2504" s="7">
        <v>0.18</v>
      </c>
      <c r="P2504">
        <v>0.14000000000000001</v>
      </c>
      <c r="Q2504" t="s">
        <v>135</v>
      </c>
      <c r="R2504">
        <v>15.1</v>
      </c>
      <c r="S2504">
        <v>15.27</v>
      </c>
      <c r="T2504">
        <v>14.17</v>
      </c>
      <c r="U2504">
        <v>15.47</v>
      </c>
      <c r="V2504">
        <v>15.17</v>
      </c>
      <c r="W2504">
        <v>15.03</v>
      </c>
      <c r="X2504">
        <v>14.9</v>
      </c>
      <c r="Y2504">
        <v>15.33</v>
      </c>
      <c r="Z2504">
        <v>15.12</v>
      </c>
      <c r="AA2504">
        <v>15.34</v>
      </c>
      <c r="AB2504">
        <v>14.97</v>
      </c>
      <c r="AC2504">
        <v>15.25</v>
      </c>
      <c r="AD2504">
        <v>15.15</v>
      </c>
      <c r="AE2504">
        <v>15.62</v>
      </c>
      <c r="AF2504">
        <v>15.35</v>
      </c>
      <c r="AG2504">
        <v>15.37</v>
      </c>
      <c r="AH2504">
        <v>15.26</v>
      </c>
      <c r="AI2504">
        <v>0.25805479999999997</v>
      </c>
      <c r="AJ2504">
        <v>0.28023179999999998</v>
      </c>
      <c r="AK2504">
        <v>0.27039036</v>
      </c>
      <c r="AL2504">
        <v>0.27941244999999998</v>
      </c>
      <c r="AM2504">
        <v>0.26775273999999999</v>
      </c>
      <c r="AN2504">
        <v>0.29440895</v>
      </c>
      <c r="AO2504">
        <v>0.30928883000000001</v>
      </c>
      <c r="AP2504">
        <v>0.24888568</v>
      </c>
      <c r="AQ2504">
        <v>0.25092379999999997</v>
      </c>
      <c r="AR2504">
        <v>0.25840967999999997</v>
      </c>
      <c r="AS2504">
        <v>0.32067846999999999</v>
      </c>
      <c r="AT2504">
        <v>0.31049415000000002</v>
      </c>
      <c r="AU2504">
        <v>0.25080857000000001</v>
      </c>
      <c r="AV2504">
        <v>0.29940990000000001</v>
      </c>
      <c r="AW2504">
        <v>0.2748717</v>
      </c>
      <c r="AX2504">
        <v>0.33739852999999997</v>
      </c>
      <c r="AY2504">
        <v>0.34578648000000001</v>
      </c>
    </row>
    <row r="2505" spans="1:51">
      <c r="A2505">
        <v>1874</v>
      </c>
      <c r="B2505" t="b">
        <v>1</v>
      </c>
      <c r="C2505" t="s">
        <v>128</v>
      </c>
      <c r="D2505" t="s">
        <v>7946</v>
      </c>
      <c r="E2505" t="s">
        <v>7947</v>
      </c>
      <c r="H2505" t="s">
        <v>7948</v>
      </c>
      <c r="I2505" t="s">
        <v>430</v>
      </c>
      <c r="K2505" s="7">
        <v>0.15</v>
      </c>
      <c r="L2505">
        <v>-0.23</v>
      </c>
      <c r="M2505" s="7">
        <v>0.02</v>
      </c>
      <c r="N2505">
        <v>-0.32</v>
      </c>
      <c r="O2505" s="7">
        <v>0.18</v>
      </c>
      <c r="P2505">
        <v>0.1</v>
      </c>
      <c r="Q2505" t="s">
        <v>135</v>
      </c>
      <c r="R2505">
        <v>15.53</v>
      </c>
      <c r="S2505">
        <v>15.53</v>
      </c>
      <c r="T2505">
        <v>15.61</v>
      </c>
      <c r="U2505">
        <v>15.77</v>
      </c>
      <c r="V2505">
        <v>15.76</v>
      </c>
      <c r="W2505">
        <v>15.83</v>
      </c>
      <c r="X2505">
        <v>15.81</v>
      </c>
      <c r="Y2505">
        <v>15.41</v>
      </c>
      <c r="Z2505">
        <v>15.47</v>
      </c>
      <c r="AA2505">
        <v>15.48</v>
      </c>
      <c r="AB2505">
        <v>15.49</v>
      </c>
      <c r="AC2505">
        <v>15.37</v>
      </c>
      <c r="AD2505">
        <v>15.51</v>
      </c>
      <c r="AE2505">
        <v>15.63</v>
      </c>
      <c r="AF2505">
        <v>15.51</v>
      </c>
      <c r="AG2505">
        <v>15.44</v>
      </c>
      <c r="AH2505">
        <v>15.61</v>
      </c>
      <c r="AI2505">
        <v>0.31349660000000001</v>
      </c>
      <c r="AJ2505">
        <v>0.28138269999999999</v>
      </c>
      <c r="AK2505">
        <v>0.29477160000000002</v>
      </c>
      <c r="AL2505">
        <v>0.30713686000000001</v>
      </c>
      <c r="AM2505">
        <v>0.2853176</v>
      </c>
      <c r="AN2505">
        <v>0.26640034000000001</v>
      </c>
      <c r="AO2505">
        <v>0.27043915000000002</v>
      </c>
      <c r="AP2505">
        <v>0.28951262999999999</v>
      </c>
      <c r="AQ2505">
        <v>0.29102410000000001</v>
      </c>
      <c r="AR2505">
        <v>0.30021584000000001</v>
      </c>
      <c r="AS2505">
        <v>0.27406013000000001</v>
      </c>
      <c r="AT2505">
        <v>0.27538069999999998</v>
      </c>
      <c r="AU2505">
        <v>0.31326609999999999</v>
      </c>
      <c r="AV2505">
        <v>0.30264489999999999</v>
      </c>
      <c r="AW2505">
        <v>0.31627914000000001</v>
      </c>
      <c r="AX2505">
        <v>0.36173242</v>
      </c>
      <c r="AY2505">
        <v>0.26877426999999998</v>
      </c>
    </row>
    <row r="2506" spans="1:51">
      <c r="A2506">
        <v>2215</v>
      </c>
      <c r="B2506" t="b">
        <v>1</v>
      </c>
      <c r="C2506" t="s">
        <v>128</v>
      </c>
      <c r="D2506" t="s">
        <v>7949</v>
      </c>
      <c r="E2506" t="s">
        <v>7950</v>
      </c>
      <c r="H2506" t="s">
        <v>7951</v>
      </c>
      <c r="I2506" t="s">
        <v>862</v>
      </c>
      <c r="K2506" s="7">
        <v>0.28000000000000003</v>
      </c>
      <c r="L2506">
        <v>0.11</v>
      </c>
      <c r="M2506" s="7">
        <v>0.38</v>
      </c>
      <c r="N2506">
        <v>-0.1</v>
      </c>
      <c r="O2506" s="7">
        <v>0.18</v>
      </c>
      <c r="P2506">
        <v>0.21</v>
      </c>
      <c r="Q2506" t="s">
        <v>135</v>
      </c>
      <c r="R2506">
        <v>0</v>
      </c>
      <c r="S2506">
        <v>15.12</v>
      </c>
      <c r="T2506">
        <v>0</v>
      </c>
      <c r="U2506">
        <v>0</v>
      </c>
      <c r="V2506">
        <v>0</v>
      </c>
      <c r="W2506">
        <v>15.09</v>
      </c>
      <c r="X2506">
        <v>14.96</v>
      </c>
      <c r="Y2506">
        <v>0</v>
      </c>
      <c r="Z2506">
        <v>0</v>
      </c>
      <c r="AA2506">
        <v>0</v>
      </c>
      <c r="AB2506">
        <v>14.91</v>
      </c>
      <c r="AC2506">
        <v>14.94</v>
      </c>
      <c r="AD2506">
        <v>0</v>
      </c>
      <c r="AE2506">
        <v>0</v>
      </c>
      <c r="AF2506">
        <v>0</v>
      </c>
      <c r="AG2506">
        <v>15.2</v>
      </c>
      <c r="AH2506">
        <v>15.07</v>
      </c>
      <c r="AI2506">
        <v>0.28137422000000001</v>
      </c>
      <c r="AJ2506">
        <v>0.34514033999999999</v>
      </c>
      <c r="AK2506">
        <v>0.38613417999999999</v>
      </c>
      <c r="AL2506">
        <v>0.29764253000000002</v>
      </c>
      <c r="AM2506">
        <v>0.26922246999999999</v>
      </c>
      <c r="AN2506">
        <v>0.27219662</v>
      </c>
      <c r="AO2506">
        <v>0.26200523999999997</v>
      </c>
      <c r="AP2506">
        <v>0.30723159999999999</v>
      </c>
      <c r="AQ2506">
        <v>0.29747003</v>
      </c>
      <c r="AR2506">
        <v>0.27895503999999999</v>
      </c>
      <c r="AS2506">
        <v>0.29660755</v>
      </c>
      <c r="AT2506">
        <v>0.28285315999999999</v>
      </c>
      <c r="AU2506">
        <v>0.35313096999999999</v>
      </c>
      <c r="AV2506">
        <v>0.30897279999999999</v>
      </c>
      <c r="AW2506">
        <v>0.32962631999999997</v>
      </c>
      <c r="AX2506">
        <v>0.27565216999999997</v>
      </c>
      <c r="AY2506">
        <v>0.38065885999999999</v>
      </c>
    </row>
    <row r="2507" spans="1:51">
      <c r="A2507">
        <v>2264</v>
      </c>
      <c r="B2507" t="b">
        <v>1</v>
      </c>
      <c r="C2507" t="s">
        <v>128</v>
      </c>
      <c r="D2507" t="s">
        <v>7952</v>
      </c>
      <c r="E2507" t="s">
        <v>7953</v>
      </c>
      <c r="H2507" t="s">
        <v>7954</v>
      </c>
      <c r="I2507" t="s">
        <v>917</v>
      </c>
      <c r="K2507" s="7">
        <v>0.3</v>
      </c>
      <c r="L2507">
        <v>0.04</v>
      </c>
      <c r="M2507" s="7">
        <v>0.49</v>
      </c>
      <c r="N2507">
        <v>-0.02</v>
      </c>
      <c r="O2507" s="7">
        <v>0.18</v>
      </c>
      <c r="P2507">
        <v>0.06</v>
      </c>
      <c r="Q2507" t="s">
        <v>135</v>
      </c>
      <c r="R2507">
        <v>15.58</v>
      </c>
      <c r="S2507">
        <v>15.61</v>
      </c>
      <c r="T2507">
        <v>15.61</v>
      </c>
      <c r="U2507">
        <v>15.62</v>
      </c>
      <c r="V2507">
        <v>15.55</v>
      </c>
      <c r="W2507">
        <v>15.56</v>
      </c>
      <c r="X2507">
        <v>15.48</v>
      </c>
      <c r="Y2507">
        <v>15.56</v>
      </c>
      <c r="Z2507">
        <v>15.5</v>
      </c>
      <c r="AA2507">
        <v>15.61</v>
      </c>
      <c r="AB2507">
        <v>15.67</v>
      </c>
      <c r="AC2507">
        <v>15.33</v>
      </c>
      <c r="AD2507">
        <v>15.6</v>
      </c>
      <c r="AE2507">
        <v>15.61</v>
      </c>
      <c r="AF2507">
        <v>15.52</v>
      </c>
      <c r="AG2507">
        <v>15.6</v>
      </c>
      <c r="AH2507">
        <v>15.72</v>
      </c>
      <c r="AI2507">
        <v>0.26822639999999998</v>
      </c>
      <c r="AJ2507">
        <v>0.25181952000000002</v>
      </c>
      <c r="AK2507">
        <v>0.31957986999999999</v>
      </c>
      <c r="AL2507">
        <v>0.25721353000000002</v>
      </c>
      <c r="AM2507">
        <v>0.25632206000000002</v>
      </c>
      <c r="AN2507">
        <v>0.25295982</v>
      </c>
      <c r="AO2507">
        <v>0.25192906999999998</v>
      </c>
      <c r="AP2507">
        <v>0.31049559999999998</v>
      </c>
      <c r="AQ2507">
        <v>0.26801570000000002</v>
      </c>
      <c r="AR2507">
        <v>0.40207021999999998</v>
      </c>
      <c r="AS2507">
        <v>0.26334137000000002</v>
      </c>
      <c r="AT2507">
        <v>0.26666403</v>
      </c>
      <c r="AU2507">
        <v>0.26134353999999999</v>
      </c>
      <c r="AV2507">
        <v>0.27259675</v>
      </c>
      <c r="AW2507">
        <v>0.26023927000000002</v>
      </c>
      <c r="AX2507">
        <v>0.26625964000000002</v>
      </c>
      <c r="AY2507">
        <v>0.26957100000000001</v>
      </c>
    </row>
    <row r="2508" spans="1:51">
      <c r="A2508">
        <v>2260</v>
      </c>
      <c r="B2508" t="b">
        <v>1</v>
      </c>
      <c r="C2508" t="s">
        <v>128</v>
      </c>
      <c r="D2508" t="s">
        <v>7955</v>
      </c>
      <c r="E2508" t="s">
        <v>7956</v>
      </c>
      <c r="H2508" t="s">
        <v>7957</v>
      </c>
      <c r="I2508" t="s">
        <v>813</v>
      </c>
      <c r="K2508" s="7">
        <v>0.3</v>
      </c>
      <c r="L2508">
        <v>-0.06</v>
      </c>
      <c r="M2508" s="7">
        <v>0.75</v>
      </c>
      <c r="N2508">
        <v>0.02</v>
      </c>
      <c r="O2508" s="7">
        <v>0.18</v>
      </c>
      <c r="P2508">
        <v>-7.0000000000000007E-2</v>
      </c>
      <c r="Q2508" t="s">
        <v>135</v>
      </c>
      <c r="R2508">
        <v>0</v>
      </c>
      <c r="S2508">
        <v>14.73</v>
      </c>
      <c r="T2508">
        <v>0</v>
      </c>
      <c r="U2508">
        <v>0</v>
      </c>
      <c r="V2508">
        <v>0</v>
      </c>
      <c r="W2508">
        <v>14.71</v>
      </c>
      <c r="X2508">
        <v>14.83</v>
      </c>
      <c r="Y2508">
        <v>0</v>
      </c>
      <c r="Z2508">
        <v>0</v>
      </c>
      <c r="AA2508">
        <v>0</v>
      </c>
      <c r="AB2508">
        <v>14.84</v>
      </c>
      <c r="AC2508">
        <v>14.74</v>
      </c>
      <c r="AD2508">
        <v>0</v>
      </c>
      <c r="AE2508">
        <v>0</v>
      </c>
      <c r="AF2508">
        <v>0</v>
      </c>
      <c r="AG2508">
        <v>14.73</v>
      </c>
      <c r="AH2508">
        <v>14.7</v>
      </c>
      <c r="AI2508">
        <v>0.2518492</v>
      </c>
      <c r="AJ2508">
        <v>0.32514569999999998</v>
      </c>
      <c r="AK2508">
        <v>0.3552476</v>
      </c>
      <c r="AL2508">
        <v>0.29327642999999998</v>
      </c>
      <c r="AM2508">
        <v>0.37248087000000002</v>
      </c>
      <c r="AN2508">
        <v>0.26413031999999997</v>
      </c>
      <c r="AO2508">
        <v>0.2708739</v>
      </c>
      <c r="AP2508">
        <v>0.27631104000000001</v>
      </c>
      <c r="AQ2508">
        <v>0.28598425</v>
      </c>
      <c r="AR2508">
        <v>0.26697789999999999</v>
      </c>
      <c r="AS2508">
        <v>0.30771303</v>
      </c>
      <c r="AT2508">
        <v>0.26390975999999999</v>
      </c>
      <c r="AU2508">
        <v>0.26515114000000001</v>
      </c>
      <c r="AV2508">
        <v>0.2595903</v>
      </c>
      <c r="AW2508">
        <v>0.38496205</v>
      </c>
      <c r="AX2508">
        <v>0.34414070000000002</v>
      </c>
      <c r="AY2508">
        <v>0.28384290000000001</v>
      </c>
    </row>
    <row r="2509" spans="1:51">
      <c r="A2509">
        <v>2488</v>
      </c>
      <c r="B2509" t="b">
        <v>1</v>
      </c>
      <c r="C2509" t="s">
        <v>128</v>
      </c>
      <c r="D2509" t="s">
        <v>7958</v>
      </c>
      <c r="E2509" t="s">
        <v>7959</v>
      </c>
      <c r="H2509" t="s">
        <v>7960</v>
      </c>
      <c r="I2509" t="s">
        <v>160</v>
      </c>
      <c r="K2509" s="7">
        <v>0.4</v>
      </c>
      <c r="L2509">
        <v>0.05</v>
      </c>
      <c r="M2509" s="7">
        <v>0.68</v>
      </c>
      <c r="N2509">
        <v>-0.05</v>
      </c>
      <c r="O2509" s="7">
        <v>0.18</v>
      </c>
      <c r="P2509">
        <v>0.1</v>
      </c>
      <c r="Q2509" t="s">
        <v>135</v>
      </c>
      <c r="R2509">
        <v>16.45</v>
      </c>
      <c r="S2509">
        <v>16.45</v>
      </c>
      <c r="T2509">
        <v>16.46</v>
      </c>
      <c r="U2509">
        <v>16.45</v>
      </c>
      <c r="V2509">
        <v>16.52</v>
      </c>
      <c r="W2509">
        <v>16.399999999999999</v>
      </c>
      <c r="X2509">
        <v>16.350000000000001</v>
      </c>
      <c r="Y2509">
        <v>16.2</v>
      </c>
      <c r="Z2509">
        <v>16.260000000000002</v>
      </c>
      <c r="AA2509">
        <v>16.21</v>
      </c>
      <c r="AB2509">
        <v>16.41</v>
      </c>
      <c r="AC2509">
        <v>16.52</v>
      </c>
      <c r="AD2509">
        <v>16.420000000000002</v>
      </c>
      <c r="AE2509">
        <v>16.45</v>
      </c>
      <c r="AF2509">
        <v>16.47</v>
      </c>
      <c r="AG2509">
        <v>16.66</v>
      </c>
      <c r="AH2509">
        <v>16.34</v>
      </c>
      <c r="AI2509">
        <v>0.28150570000000003</v>
      </c>
      <c r="AJ2509">
        <v>0.24514309000000001</v>
      </c>
      <c r="AK2509">
        <v>0.24486879</v>
      </c>
      <c r="AL2509">
        <v>0.24756508999999999</v>
      </c>
      <c r="AM2509">
        <v>0.31881284999999998</v>
      </c>
      <c r="AN2509">
        <v>0.25114789999999998</v>
      </c>
      <c r="AO2509">
        <v>0.24719182000000001</v>
      </c>
      <c r="AP2509">
        <v>0.28936840000000003</v>
      </c>
      <c r="AQ2509">
        <v>0.26427030000000001</v>
      </c>
      <c r="AR2509">
        <v>0.36344959999999998</v>
      </c>
      <c r="AS2509">
        <v>0.24401196999999999</v>
      </c>
      <c r="AT2509">
        <v>0.25020482999999999</v>
      </c>
      <c r="AU2509">
        <v>0.26974350000000002</v>
      </c>
      <c r="AV2509">
        <v>0.28270328</v>
      </c>
      <c r="AW2509">
        <v>0.31404942000000002</v>
      </c>
      <c r="AX2509">
        <v>0.26992445999999998</v>
      </c>
      <c r="AY2509">
        <v>0.30836836000000001</v>
      </c>
    </row>
    <row r="2510" spans="1:51">
      <c r="A2510">
        <v>2694</v>
      </c>
      <c r="B2510" t="b">
        <v>1</v>
      </c>
      <c r="C2510" t="s">
        <v>128</v>
      </c>
      <c r="D2510" t="s">
        <v>7961</v>
      </c>
      <c r="E2510" t="s">
        <v>7962</v>
      </c>
      <c r="H2510" t="s">
        <v>7963</v>
      </c>
      <c r="I2510" t="s">
        <v>197</v>
      </c>
      <c r="K2510" s="7">
        <v>0.5</v>
      </c>
      <c r="L2510">
        <v>-0.17</v>
      </c>
      <c r="M2510" s="7">
        <v>0.27</v>
      </c>
      <c r="N2510">
        <v>0.12</v>
      </c>
      <c r="O2510" s="7">
        <v>0.18</v>
      </c>
      <c r="P2510">
        <v>-0.28999999999999998</v>
      </c>
      <c r="Q2510" t="s">
        <v>135</v>
      </c>
      <c r="R2510">
        <v>17.989999999999998</v>
      </c>
      <c r="S2510">
        <v>17.96</v>
      </c>
      <c r="T2510">
        <v>18.21</v>
      </c>
      <c r="U2510">
        <v>17.760000000000002</v>
      </c>
      <c r="V2510">
        <v>18.03</v>
      </c>
      <c r="W2510">
        <v>18.14</v>
      </c>
      <c r="X2510">
        <v>18.04</v>
      </c>
      <c r="Y2510">
        <v>18.11</v>
      </c>
      <c r="Z2510">
        <v>18.14</v>
      </c>
      <c r="AA2510">
        <v>18.190000000000001</v>
      </c>
      <c r="AB2510">
        <v>18.25</v>
      </c>
      <c r="AC2510">
        <v>18.16</v>
      </c>
      <c r="AD2510">
        <v>18.02</v>
      </c>
      <c r="AE2510">
        <v>17.760000000000002</v>
      </c>
      <c r="AF2510">
        <v>17.71</v>
      </c>
      <c r="AG2510">
        <v>18.03</v>
      </c>
      <c r="AH2510">
        <v>17.8</v>
      </c>
      <c r="AI2510">
        <v>0.25089270000000002</v>
      </c>
      <c r="AJ2510">
        <v>0.25496826</v>
      </c>
      <c r="AK2510">
        <v>0.29651139999999998</v>
      </c>
      <c r="AL2510">
        <v>0.31861135000000002</v>
      </c>
      <c r="AM2510">
        <v>0.26919349999999997</v>
      </c>
      <c r="AN2510">
        <v>0.25875044000000003</v>
      </c>
      <c r="AO2510">
        <v>0.27582893000000003</v>
      </c>
      <c r="AP2510">
        <v>0.2827867</v>
      </c>
      <c r="AQ2510">
        <v>0.30610755000000001</v>
      </c>
      <c r="AR2510">
        <v>0.30550522000000002</v>
      </c>
      <c r="AS2510">
        <v>0.27852096999999998</v>
      </c>
      <c r="AT2510">
        <v>0.29029027000000002</v>
      </c>
      <c r="AU2510">
        <v>0.27577235999999999</v>
      </c>
      <c r="AV2510">
        <v>0.31361958000000001</v>
      </c>
      <c r="AW2510">
        <v>0.34527533999999999</v>
      </c>
      <c r="AX2510">
        <v>0.33175139999999997</v>
      </c>
      <c r="AY2510">
        <v>0.32162225</v>
      </c>
    </row>
    <row r="2511" spans="1:51">
      <c r="A2511">
        <v>3003</v>
      </c>
      <c r="B2511" t="b">
        <v>1</v>
      </c>
      <c r="C2511" t="s">
        <v>128</v>
      </c>
      <c r="D2511" t="s">
        <v>7964</v>
      </c>
      <c r="E2511" t="s">
        <v>7965</v>
      </c>
      <c r="H2511" t="s">
        <v>7966</v>
      </c>
      <c r="I2511" t="s">
        <v>393</v>
      </c>
      <c r="K2511" s="7">
        <v>0.68</v>
      </c>
      <c r="L2511">
        <v>-0.03</v>
      </c>
      <c r="M2511" s="7">
        <v>4.5999999999999999E-2</v>
      </c>
      <c r="N2511">
        <v>-0.02</v>
      </c>
      <c r="O2511" s="7">
        <v>0.18</v>
      </c>
      <c r="P2511">
        <v>-0.01</v>
      </c>
      <c r="Q2511" t="s">
        <v>135</v>
      </c>
      <c r="R2511">
        <v>17.350000000000001</v>
      </c>
      <c r="S2511">
        <v>17.36</v>
      </c>
      <c r="T2511">
        <v>17.34</v>
      </c>
      <c r="U2511">
        <v>17.47</v>
      </c>
      <c r="V2511">
        <v>17.38</v>
      </c>
      <c r="W2511">
        <v>17.38</v>
      </c>
      <c r="X2511">
        <v>17.36</v>
      </c>
      <c r="Y2511">
        <v>17.37</v>
      </c>
      <c r="Z2511">
        <v>17.239999999999998</v>
      </c>
      <c r="AA2511">
        <v>17.420000000000002</v>
      </c>
      <c r="AB2511">
        <v>17.559999999999999</v>
      </c>
      <c r="AC2511">
        <v>17.29</v>
      </c>
      <c r="AD2511">
        <v>17.440000000000001</v>
      </c>
      <c r="AE2511">
        <v>17.38</v>
      </c>
      <c r="AF2511">
        <v>17.39</v>
      </c>
      <c r="AG2511">
        <v>17.21</v>
      </c>
      <c r="AH2511">
        <v>17.27</v>
      </c>
      <c r="AI2511">
        <v>0.26180730000000002</v>
      </c>
      <c r="AJ2511">
        <v>0.27917560000000002</v>
      </c>
      <c r="AK2511">
        <v>0.29125594999999999</v>
      </c>
      <c r="AL2511">
        <v>0.29854461999999998</v>
      </c>
      <c r="AM2511">
        <v>0.28931610000000002</v>
      </c>
      <c r="AN2511">
        <v>0.279358</v>
      </c>
      <c r="AO2511">
        <v>0.26313209999999998</v>
      </c>
      <c r="AP2511">
        <v>0.29438066000000002</v>
      </c>
      <c r="AQ2511">
        <v>0.28905877000000002</v>
      </c>
      <c r="AR2511">
        <v>0.30411395000000002</v>
      </c>
      <c r="AS2511">
        <v>0.31089075999999999</v>
      </c>
      <c r="AT2511">
        <v>0.32996284999999997</v>
      </c>
      <c r="AU2511">
        <v>0.27421990000000002</v>
      </c>
      <c r="AV2511">
        <v>0.31236687000000002</v>
      </c>
      <c r="AW2511">
        <v>0.31954097999999997</v>
      </c>
      <c r="AX2511">
        <v>0.35677034000000002</v>
      </c>
      <c r="AY2511">
        <v>0.34916355999999998</v>
      </c>
    </row>
    <row r="2512" spans="1:51">
      <c r="A2512">
        <v>3284</v>
      </c>
      <c r="B2512" t="b">
        <v>1</v>
      </c>
      <c r="C2512" t="s">
        <v>128</v>
      </c>
      <c r="D2512" t="s">
        <v>7967</v>
      </c>
      <c r="E2512" t="s">
        <v>7968</v>
      </c>
      <c r="H2512" t="s">
        <v>7969</v>
      </c>
      <c r="I2512" t="s">
        <v>393</v>
      </c>
      <c r="J2512" t="b">
        <v>1</v>
      </c>
      <c r="K2512" s="7">
        <v>0.85</v>
      </c>
      <c r="L2512">
        <v>0</v>
      </c>
      <c r="M2512" s="7">
        <v>0.19</v>
      </c>
      <c r="N2512">
        <v>0.09</v>
      </c>
      <c r="O2512" s="7">
        <v>0.18</v>
      </c>
      <c r="P2512">
        <v>-0.09</v>
      </c>
      <c r="Q2512" t="s">
        <v>135</v>
      </c>
      <c r="R2512">
        <v>15.66</v>
      </c>
      <c r="S2512">
        <v>15.59</v>
      </c>
      <c r="T2512">
        <v>15.71</v>
      </c>
      <c r="U2512">
        <v>15.52</v>
      </c>
      <c r="V2512">
        <v>15.75</v>
      </c>
      <c r="W2512">
        <v>15.61</v>
      </c>
      <c r="X2512">
        <v>15.6</v>
      </c>
      <c r="Y2512">
        <v>15.71</v>
      </c>
      <c r="Z2512">
        <v>15.8</v>
      </c>
      <c r="AA2512">
        <v>15.66</v>
      </c>
      <c r="AB2512">
        <v>15.67</v>
      </c>
      <c r="AC2512">
        <v>15.77</v>
      </c>
      <c r="AD2512">
        <v>15.67</v>
      </c>
      <c r="AE2512">
        <v>15.58</v>
      </c>
      <c r="AF2512">
        <v>15.58</v>
      </c>
      <c r="AG2512">
        <v>15.8</v>
      </c>
      <c r="AH2512">
        <v>15.57</v>
      </c>
      <c r="AI2512">
        <v>0.27490634000000003</v>
      </c>
      <c r="AJ2512">
        <v>0.27416333999999998</v>
      </c>
      <c r="AK2512">
        <v>0.32123059999999998</v>
      </c>
      <c r="AL2512">
        <v>0.34812152000000002</v>
      </c>
      <c r="AM2512">
        <v>0.28946172999999997</v>
      </c>
      <c r="AN2512">
        <v>0.26192605000000002</v>
      </c>
      <c r="AO2512">
        <v>0.25664442999999998</v>
      </c>
      <c r="AP2512">
        <v>0.40761976999999999</v>
      </c>
      <c r="AQ2512">
        <v>0.33168710000000001</v>
      </c>
      <c r="AR2512">
        <v>0.34653582999999999</v>
      </c>
      <c r="AS2512">
        <v>0.25293648000000002</v>
      </c>
      <c r="AT2512">
        <v>0.27484554</v>
      </c>
      <c r="AU2512">
        <v>0.29558319999999999</v>
      </c>
      <c r="AV2512">
        <v>0.35060859999999999</v>
      </c>
      <c r="AW2512">
        <v>0.32224999999999998</v>
      </c>
      <c r="AX2512">
        <v>0.26920196000000002</v>
      </c>
      <c r="AY2512">
        <v>0.25204715</v>
      </c>
    </row>
    <row r="2513" spans="1:51">
      <c r="A2513">
        <v>1514</v>
      </c>
      <c r="B2513" t="b">
        <v>1</v>
      </c>
      <c r="C2513" t="s">
        <v>128</v>
      </c>
      <c r="D2513" t="s">
        <v>7970</v>
      </c>
      <c r="E2513" t="s">
        <v>7971</v>
      </c>
      <c r="H2513" t="s">
        <v>7972</v>
      </c>
      <c r="I2513" t="s">
        <v>240</v>
      </c>
      <c r="K2513" s="7">
        <v>0.06</v>
      </c>
      <c r="L2513">
        <v>0.27</v>
      </c>
      <c r="M2513" s="7">
        <v>0.25</v>
      </c>
      <c r="N2513">
        <v>0.1</v>
      </c>
      <c r="O2513" s="7">
        <v>0.19</v>
      </c>
      <c r="P2513">
        <v>0.17</v>
      </c>
      <c r="Q2513" t="s">
        <v>135</v>
      </c>
      <c r="R2513">
        <v>16.38</v>
      </c>
      <c r="S2513">
        <v>0</v>
      </c>
      <c r="T2513">
        <v>15.91</v>
      </c>
      <c r="U2513">
        <v>16.309999999999999</v>
      </c>
      <c r="V2513">
        <v>16.04</v>
      </c>
      <c r="W2513">
        <v>0</v>
      </c>
      <c r="X2513">
        <v>0</v>
      </c>
      <c r="Y2513">
        <v>16.12</v>
      </c>
      <c r="Z2513">
        <v>16.149999999999999</v>
      </c>
      <c r="AA2513">
        <v>16.309999999999999</v>
      </c>
      <c r="AB2513">
        <v>0</v>
      </c>
      <c r="AC2513">
        <v>0</v>
      </c>
      <c r="AD2513">
        <v>16.149999999999999</v>
      </c>
      <c r="AE2513">
        <v>16.43</v>
      </c>
      <c r="AF2513">
        <v>16.52</v>
      </c>
      <c r="AG2513">
        <v>0</v>
      </c>
      <c r="AH2513">
        <v>0</v>
      </c>
      <c r="AI2513">
        <v>0.25857933999999999</v>
      </c>
      <c r="AJ2513">
        <v>0.27855774999999999</v>
      </c>
      <c r="AK2513">
        <v>0.27336025000000003</v>
      </c>
      <c r="AL2513">
        <v>0.31588181999999998</v>
      </c>
      <c r="AM2513">
        <v>0.25281631999999998</v>
      </c>
      <c r="AN2513">
        <v>0.29934769999999999</v>
      </c>
      <c r="AO2513">
        <v>0.27688934999999998</v>
      </c>
      <c r="AP2513">
        <v>0.31756719999999999</v>
      </c>
      <c r="AQ2513">
        <v>0.30529454</v>
      </c>
      <c r="AR2513">
        <v>0.32666138</v>
      </c>
      <c r="AS2513">
        <v>0.33735046000000002</v>
      </c>
      <c r="AT2513">
        <v>0.32173817999999998</v>
      </c>
      <c r="AU2513">
        <v>0.29250442999999998</v>
      </c>
      <c r="AV2513">
        <v>0.31197946999999998</v>
      </c>
      <c r="AW2513">
        <v>0.36314985</v>
      </c>
      <c r="AX2513">
        <v>0.32659917999999999</v>
      </c>
      <c r="AY2513">
        <v>0.32744893000000003</v>
      </c>
    </row>
    <row r="2514" spans="1:51">
      <c r="A2514">
        <v>1588</v>
      </c>
      <c r="B2514" t="b">
        <v>1</v>
      </c>
      <c r="C2514" t="s">
        <v>128</v>
      </c>
      <c r="D2514" t="s">
        <v>7973</v>
      </c>
      <c r="E2514" t="s">
        <v>7974</v>
      </c>
      <c r="H2514" t="s">
        <v>7975</v>
      </c>
      <c r="I2514" t="s">
        <v>1181</v>
      </c>
      <c r="K2514" s="7">
        <v>7.8E-2</v>
      </c>
      <c r="L2514">
        <v>0.09</v>
      </c>
      <c r="M2514" s="7">
        <v>0.9</v>
      </c>
      <c r="N2514">
        <v>0.04</v>
      </c>
      <c r="O2514" s="7">
        <v>0.19</v>
      </c>
      <c r="P2514">
        <v>0.05</v>
      </c>
      <c r="Q2514" t="s">
        <v>135</v>
      </c>
      <c r="R2514">
        <v>14.42</v>
      </c>
      <c r="S2514">
        <v>14.52</v>
      </c>
      <c r="T2514">
        <v>14.42</v>
      </c>
      <c r="U2514">
        <v>14.43</v>
      </c>
      <c r="V2514">
        <v>14.43</v>
      </c>
      <c r="W2514">
        <v>14.51</v>
      </c>
      <c r="X2514">
        <v>14.34</v>
      </c>
      <c r="Y2514">
        <v>14.54</v>
      </c>
      <c r="Z2514">
        <v>14.61</v>
      </c>
      <c r="AA2514">
        <v>14.37</v>
      </c>
      <c r="AB2514">
        <v>14.29</v>
      </c>
      <c r="AC2514">
        <v>14.51</v>
      </c>
      <c r="AD2514">
        <v>14.47</v>
      </c>
      <c r="AE2514">
        <v>14.5</v>
      </c>
      <c r="AF2514">
        <v>14.58</v>
      </c>
      <c r="AG2514">
        <v>14.5</v>
      </c>
      <c r="AH2514">
        <v>14.59</v>
      </c>
      <c r="AI2514">
        <v>0.29088409999999998</v>
      </c>
      <c r="AJ2514">
        <v>0.24483061</v>
      </c>
      <c r="AK2514">
        <v>0.29688752000000002</v>
      </c>
      <c r="AL2514">
        <v>0.34096860000000001</v>
      </c>
      <c r="AM2514">
        <v>0.31710345000000001</v>
      </c>
      <c r="AN2514">
        <v>0.31802246000000001</v>
      </c>
      <c r="AO2514">
        <v>0.33198896</v>
      </c>
      <c r="AP2514">
        <v>0.38643110000000003</v>
      </c>
      <c r="AQ2514">
        <v>0.32094075999999999</v>
      </c>
      <c r="AR2514">
        <v>0.31795742999999999</v>
      </c>
      <c r="AS2514">
        <v>0.28355019999999997</v>
      </c>
      <c r="AT2514">
        <v>0.33397690000000002</v>
      </c>
      <c r="AU2514">
        <v>0.30768403</v>
      </c>
      <c r="AV2514">
        <v>0.37616620000000001</v>
      </c>
      <c r="AW2514">
        <v>0.33943737000000002</v>
      </c>
      <c r="AX2514">
        <v>0.30863982000000001</v>
      </c>
      <c r="AY2514">
        <v>0.35017662999999999</v>
      </c>
    </row>
    <row r="2515" spans="1:51">
      <c r="A2515">
        <v>1614</v>
      </c>
      <c r="B2515" t="b">
        <v>1</v>
      </c>
      <c r="C2515" t="s">
        <v>128</v>
      </c>
      <c r="D2515" t="s">
        <v>7976</v>
      </c>
      <c r="E2515" t="s">
        <v>7977</v>
      </c>
      <c r="H2515" t="s">
        <v>7978</v>
      </c>
      <c r="I2515" t="s">
        <v>2072</v>
      </c>
      <c r="K2515" s="7">
        <v>8.3000000000000004E-2</v>
      </c>
      <c r="L2515">
        <v>-0.1</v>
      </c>
      <c r="M2515" s="7">
        <v>0.7</v>
      </c>
      <c r="N2515">
        <v>0</v>
      </c>
      <c r="O2515" s="7">
        <v>0.19</v>
      </c>
      <c r="P2515">
        <v>-0.11</v>
      </c>
      <c r="Q2515" t="s">
        <v>135</v>
      </c>
      <c r="R2515">
        <v>15.55</v>
      </c>
      <c r="S2515">
        <v>15.44</v>
      </c>
      <c r="T2515">
        <v>15.63</v>
      </c>
      <c r="U2515">
        <v>15.44</v>
      </c>
      <c r="V2515">
        <v>15.56</v>
      </c>
      <c r="W2515">
        <v>15.5</v>
      </c>
      <c r="X2515">
        <v>15.57</v>
      </c>
      <c r="Y2515">
        <v>15.53</v>
      </c>
      <c r="Z2515">
        <v>15.63</v>
      </c>
      <c r="AA2515">
        <v>15.45</v>
      </c>
      <c r="AB2515">
        <v>15.43</v>
      </c>
      <c r="AC2515">
        <v>15.67</v>
      </c>
      <c r="AD2515">
        <v>15.45</v>
      </c>
      <c r="AE2515">
        <v>15.34</v>
      </c>
      <c r="AF2515">
        <v>15.48</v>
      </c>
      <c r="AG2515">
        <v>15.43</v>
      </c>
      <c r="AH2515">
        <v>15.5</v>
      </c>
      <c r="AI2515">
        <v>0.25067847999999998</v>
      </c>
      <c r="AJ2515">
        <v>0.26577327000000001</v>
      </c>
      <c r="AK2515">
        <v>0.24221065999999999</v>
      </c>
      <c r="AL2515">
        <v>0.27114042999999999</v>
      </c>
      <c r="AM2515">
        <v>0.26178323999999997</v>
      </c>
      <c r="AN2515">
        <v>0.27382329999999999</v>
      </c>
      <c r="AO2515">
        <v>0.26791389999999998</v>
      </c>
      <c r="AP2515">
        <v>0.23779789000000001</v>
      </c>
      <c r="AQ2515">
        <v>0.24237890000000001</v>
      </c>
      <c r="AR2515">
        <v>0.23926269</v>
      </c>
      <c r="AS2515">
        <v>0.25323200000000001</v>
      </c>
      <c r="AT2515">
        <v>0.25533869999999997</v>
      </c>
      <c r="AU2515">
        <v>0.24090703999999999</v>
      </c>
      <c r="AV2515">
        <v>0.23984802999999999</v>
      </c>
      <c r="AW2515">
        <v>0.24092259999999999</v>
      </c>
      <c r="AX2515">
        <v>0.26217489999999999</v>
      </c>
      <c r="AY2515">
        <v>0.25525245000000002</v>
      </c>
    </row>
    <row r="2516" spans="1:51">
      <c r="A2516">
        <v>1778</v>
      </c>
      <c r="B2516" t="b">
        <v>1</v>
      </c>
      <c r="C2516" t="s">
        <v>128</v>
      </c>
      <c r="D2516" t="s">
        <v>7979</v>
      </c>
      <c r="E2516" t="s">
        <v>7980</v>
      </c>
      <c r="H2516" t="s">
        <v>7981</v>
      </c>
      <c r="I2516" t="s">
        <v>1010</v>
      </c>
      <c r="K2516" s="7">
        <v>0.12</v>
      </c>
      <c r="L2516">
        <v>-0.1</v>
      </c>
      <c r="M2516" s="7">
        <v>0.99</v>
      </c>
      <c r="N2516">
        <v>0</v>
      </c>
      <c r="O2516" s="7">
        <v>0.19</v>
      </c>
      <c r="P2516">
        <v>-0.1</v>
      </c>
      <c r="Q2516" t="s">
        <v>135</v>
      </c>
      <c r="R2516">
        <v>16.510000000000002</v>
      </c>
      <c r="S2516">
        <v>16.68</v>
      </c>
      <c r="T2516">
        <v>16.600000000000001</v>
      </c>
      <c r="U2516">
        <v>16.48</v>
      </c>
      <c r="V2516">
        <v>16.579999999999998</v>
      </c>
      <c r="W2516">
        <v>16.420000000000002</v>
      </c>
      <c r="X2516">
        <v>16.440000000000001</v>
      </c>
      <c r="Y2516">
        <v>16.600000000000001</v>
      </c>
      <c r="Z2516">
        <v>16.489999999999998</v>
      </c>
      <c r="AA2516">
        <v>16.48</v>
      </c>
      <c r="AB2516">
        <v>16.5</v>
      </c>
      <c r="AC2516">
        <v>16.82</v>
      </c>
      <c r="AD2516">
        <v>16.54</v>
      </c>
      <c r="AE2516">
        <v>16.329999999999998</v>
      </c>
      <c r="AF2516">
        <v>16.39</v>
      </c>
      <c r="AG2516">
        <v>16.670000000000002</v>
      </c>
      <c r="AH2516">
        <v>16.48</v>
      </c>
      <c r="AI2516">
        <v>0</v>
      </c>
      <c r="AJ2516">
        <v>0.28409596999999998</v>
      </c>
      <c r="AK2516">
        <v>0</v>
      </c>
      <c r="AL2516">
        <v>0</v>
      </c>
      <c r="AM2516">
        <v>0</v>
      </c>
      <c r="AN2516">
        <v>0.25818627999999999</v>
      </c>
      <c r="AO2516">
        <v>0.26485987999999999</v>
      </c>
      <c r="AP2516">
        <v>0</v>
      </c>
      <c r="AQ2516">
        <v>0</v>
      </c>
      <c r="AR2516">
        <v>0</v>
      </c>
      <c r="AS2516">
        <v>0.35216245000000002</v>
      </c>
      <c r="AT2516">
        <v>0.25845495000000002</v>
      </c>
      <c r="AU2516">
        <v>0</v>
      </c>
      <c r="AV2516">
        <v>0</v>
      </c>
      <c r="AW2516">
        <v>0</v>
      </c>
      <c r="AX2516">
        <v>0.30733339999999998</v>
      </c>
      <c r="AY2516">
        <v>0.58884685999999997</v>
      </c>
    </row>
    <row r="2517" spans="1:51">
      <c r="A2517">
        <v>2820.4</v>
      </c>
      <c r="B2517" t="b">
        <v>1</v>
      </c>
      <c r="C2517" t="s">
        <v>128</v>
      </c>
      <c r="D2517" t="s">
        <v>7982</v>
      </c>
      <c r="E2517" t="s">
        <v>7983</v>
      </c>
      <c r="H2517" t="s">
        <v>7984</v>
      </c>
      <c r="I2517" t="s">
        <v>249</v>
      </c>
      <c r="J2517" t="b">
        <v>1</v>
      </c>
      <c r="K2517" s="7">
        <v>0.18</v>
      </c>
      <c r="L2517">
        <v>-0.09</v>
      </c>
      <c r="M2517" s="7">
        <v>0.73</v>
      </c>
      <c r="N2517">
        <v>0.02</v>
      </c>
      <c r="O2517" s="7">
        <v>0.19</v>
      </c>
      <c r="P2517">
        <v>-0.11</v>
      </c>
      <c r="Q2517" t="s">
        <v>135</v>
      </c>
      <c r="R2517">
        <v>14.39</v>
      </c>
      <c r="S2517">
        <v>14.47</v>
      </c>
      <c r="T2517">
        <v>14.47</v>
      </c>
      <c r="U2517">
        <v>14.43</v>
      </c>
      <c r="V2517">
        <v>14.51</v>
      </c>
      <c r="W2517">
        <v>15.11</v>
      </c>
      <c r="X2517">
        <v>14.65</v>
      </c>
      <c r="Y2517">
        <v>14.51</v>
      </c>
      <c r="Z2517">
        <v>14.46</v>
      </c>
      <c r="AA2517">
        <v>14.65</v>
      </c>
      <c r="AB2517">
        <v>14.49</v>
      </c>
      <c r="AC2517">
        <v>14.5</v>
      </c>
      <c r="AD2517">
        <v>14.53</v>
      </c>
      <c r="AE2517">
        <v>14.38</v>
      </c>
      <c r="AF2517">
        <v>14.43</v>
      </c>
      <c r="AG2517">
        <v>14.05</v>
      </c>
      <c r="AH2517">
        <v>14.44</v>
      </c>
      <c r="AI2517">
        <v>0.24355810999999999</v>
      </c>
      <c r="AJ2517">
        <v>0.26303878000000003</v>
      </c>
      <c r="AK2517">
        <v>0.33733206999999998</v>
      </c>
      <c r="AL2517">
        <v>0.26828858</v>
      </c>
      <c r="AM2517">
        <v>0.24982804</v>
      </c>
      <c r="AN2517">
        <v>0.25567308</v>
      </c>
      <c r="AO2517">
        <v>0.26840170000000002</v>
      </c>
      <c r="AP2517">
        <v>0.24532548000000001</v>
      </c>
      <c r="AQ2517">
        <v>0.30987345999999999</v>
      </c>
      <c r="AR2517">
        <v>0.27269854999999998</v>
      </c>
      <c r="AS2517">
        <v>0.26166869999999998</v>
      </c>
      <c r="AT2517">
        <v>0.26143968000000001</v>
      </c>
      <c r="AU2517">
        <v>0.26512429999999998</v>
      </c>
      <c r="AV2517">
        <v>0.24860148000000001</v>
      </c>
      <c r="AW2517">
        <v>0.25545463000000002</v>
      </c>
      <c r="AX2517">
        <v>0.41520464000000001</v>
      </c>
      <c r="AY2517">
        <v>0.25417295000000001</v>
      </c>
    </row>
    <row r="2518" spans="1:51">
      <c r="A2518">
        <v>2492.1</v>
      </c>
      <c r="B2518" t="b">
        <v>1</v>
      </c>
      <c r="C2518" t="s">
        <v>128</v>
      </c>
      <c r="D2518" t="s">
        <v>7985</v>
      </c>
      <c r="E2518" t="s">
        <v>7986</v>
      </c>
      <c r="H2518" t="s">
        <v>7987</v>
      </c>
      <c r="I2518" t="s">
        <v>2799</v>
      </c>
      <c r="J2518" t="b">
        <v>1</v>
      </c>
      <c r="K2518" s="7">
        <v>0.2</v>
      </c>
      <c r="L2518">
        <v>0.36</v>
      </c>
      <c r="M2518" s="7">
        <v>0.94</v>
      </c>
      <c r="N2518">
        <v>0.05</v>
      </c>
      <c r="O2518" s="7">
        <v>0.19</v>
      </c>
      <c r="P2518">
        <v>0.3</v>
      </c>
      <c r="Q2518" t="s">
        <v>135</v>
      </c>
      <c r="R2518">
        <v>15.42</v>
      </c>
      <c r="S2518">
        <v>15.5</v>
      </c>
      <c r="T2518">
        <v>15.19</v>
      </c>
      <c r="U2518">
        <v>15.82</v>
      </c>
      <c r="V2518">
        <v>15.82</v>
      </c>
      <c r="W2518">
        <v>15.33</v>
      </c>
      <c r="X2518">
        <v>15.25</v>
      </c>
      <c r="Y2518">
        <v>15.43</v>
      </c>
      <c r="Z2518">
        <v>15.37</v>
      </c>
      <c r="AA2518">
        <v>15.35</v>
      </c>
      <c r="AB2518">
        <v>15.58</v>
      </c>
      <c r="AC2518">
        <v>15.76</v>
      </c>
      <c r="AD2518">
        <v>15.58</v>
      </c>
      <c r="AE2518">
        <v>16.510000000000002</v>
      </c>
      <c r="AF2518">
        <v>16.260000000000002</v>
      </c>
      <c r="AG2518">
        <v>15.74</v>
      </c>
      <c r="AH2518">
        <v>15.3</v>
      </c>
      <c r="AI2518">
        <v>0.2546968</v>
      </c>
      <c r="AJ2518">
        <v>0.43196427999999998</v>
      </c>
      <c r="AK2518">
        <v>0.28282629999999997</v>
      </c>
      <c r="AL2518">
        <v>0.29913348000000001</v>
      </c>
      <c r="AM2518">
        <v>0.25427260000000002</v>
      </c>
      <c r="AN2518">
        <v>0.27173143999999999</v>
      </c>
      <c r="AO2518">
        <v>0.27818799999999999</v>
      </c>
      <c r="AP2518">
        <v>0.35799196</v>
      </c>
      <c r="AQ2518">
        <v>0.34704341999999999</v>
      </c>
      <c r="AR2518">
        <v>0.28960239999999998</v>
      </c>
      <c r="AS2518">
        <v>0.27281024999999998</v>
      </c>
      <c r="AT2518">
        <v>0.35813191999999999</v>
      </c>
      <c r="AU2518">
        <v>0.27152288000000002</v>
      </c>
      <c r="AV2518">
        <v>0.30550664999999999</v>
      </c>
      <c r="AW2518">
        <v>0.32531112000000001</v>
      </c>
      <c r="AX2518">
        <v>0.42928423999999998</v>
      </c>
      <c r="AY2518">
        <v>0.52968090000000001</v>
      </c>
    </row>
    <row r="2519" spans="1:51">
      <c r="A2519">
        <v>2292</v>
      </c>
      <c r="B2519" t="b">
        <v>1</v>
      </c>
      <c r="C2519" t="s">
        <v>128</v>
      </c>
      <c r="D2519" t="s">
        <v>7988</v>
      </c>
      <c r="E2519" t="s">
        <v>7989</v>
      </c>
      <c r="H2519" t="s">
        <v>7990</v>
      </c>
      <c r="I2519" t="s">
        <v>160</v>
      </c>
      <c r="K2519" s="7">
        <v>0.31</v>
      </c>
      <c r="L2519">
        <v>0.03</v>
      </c>
      <c r="M2519" s="7">
        <v>1.6E-2</v>
      </c>
      <c r="N2519">
        <v>0.05</v>
      </c>
      <c r="O2519" s="7">
        <v>0.19</v>
      </c>
      <c r="P2519">
        <v>-0.02</v>
      </c>
      <c r="Q2519" t="s">
        <v>135</v>
      </c>
      <c r="R2519">
        <v>16.23</v>
      </c>
      <c r="S2519">
        <v>16.239999999999998</v>
      </c>
      <c r="T2519">
        <v>16.27</v>
      </c>
      <c r="U2519">
        <v>16.170000000000002</v>
      </c>
      <c r="V2519">
        <v>16.16</v>
      </c>
      <c r="W2519">
        <v>16.170000000000002</v>
      </c>
      <c r="X2519">
        <v>16.190000000000001</v>
      </c>
      <c r="Y2519">
        <v>16.190000000000001</v>
      </c>
      <c r="Z2519">
        <v>16.27</v>
      </c>
      <c r="AA2519">
        <v>16.25</v>
      </c>
      <c r="AB2519">
        <v>16.22</v>
      </c>
      <c r="AC2519">
        <v>16.29</v>
      </c>
      <c r="AD2519">
        <v>16.27</v>
      </c>
      <c r="AE2519">
        <v>16.21</v>
      </c>
      <c r="AF2519">
        <v>16.18</v>
      </c>
      <c r="AG2519">
        <v>16.239999999999998</v>
      </c>
      <c r="AH2519">
        <v>16.190000000000001</v>
      </c>
      <c r="AI2519">
        <v>0</v>
      </c>
      <c r="AJ2519">
        <v>0.24657254000000001</v>
      </c>
      <c r="AK2519">
        <v>0</v>
      </c>
      <c r="AL2519">
        <v>0</v>
      </c>
      <c r="AM2519">
        <v>0</v>
      </c>
      <c r="AN2519">
        <v>0.30138369999999998</v>
      </c>
      <c r="AO2519">
        <v>0.50164679999999995</v>
      </c>
      <c r="AP2519">
        <v>0</v>
      </c>
      <c r="AQ2519">
        <v>0</v>
      </c>
      <c r="AR2519">
        <v>0</v>
      </c>
      <c r="AS2519">
        <v>0.37518778000000003</v>
      </c>
      <c r="AT2519">
        <v>0.42061493</v>
      </c>
      <c r="AU2519">
        <v>0</v>
      </c>
      <c r="AV2519">
        <v>0</v>
      </c>
      <c r="AW2519">
        <v>0</v>
      </c>
      <c r="AX2519">
        <v>0.27274379999999998</v>
      </c>
      <c r="AY2519">
        <v>0.59575164000000003</v>
      </c>
    </row>
    <row r="2520" spans="1:51">
      <c r="A2520">
        <v>2353</v>
      </c>
      <c r="B2520" t="b">
        <v>1</v>
      </c>
      <c r="C2520" t="s">
        <v>128</v>
      </c>
      <c r="D2520" t="s">
        <v>7991</v>
      </c>
      <c r="E2520" t="s">
        <v>7992</v>
      </c>
      <c r="H2520" t="s">
        <v>7993</v>
      </c>
      <c r="I2520" t="s">
        <v>165</v>
      </c>
      <c r="K2520" s="7">
        <v>0.34</v>
      </c>
      <c r="L2520">
        <v>0.05</v>
      </c>
      <c r="M2520" s="7">
        <v>1.7999999999999999E-2</v>
      </c>
      <c r="N2520">
        <v>0.12</v>
      </c>
      <c r="O2520" s="7">
        <v>0.19</v>
      </c>
      <c r="P2520">
        <v>-0.08</v>
      </c>
      <c r="Q2520" t="s">
        <v>135</v>
      </c>
      <c r="R2520">
        <v>15.95</v>
      </c>
      <c r="S2520">
        <v>16.010000000000002</v>
      </c>
      <c r="T2520">
        <v>16.03</v>
      </c>
      <c r="U2520">
        <v>16.03</v>
      </c>
      <c r="V2520">
        <v>15.95</v>
      </c>
      <c r="W2520">
        <v>15.85</v>
      </c>
      <c r="X2520">
        <v>15.92</v>
      </c>
      <c r="Y2520">
        <v>16.02</v>
      </c>
      <c r="Z2520">
        <v>16.13</v>
      </c>
      <c r="AA2520">
        <v>16</v>
      </c>
      <c r="AB2520">
        <v>16.059999999999999</v>
      </c>
      <c r="AC2520">
        <v>16.18</v>
      </c>
      <c r="AD2520">
        <v>16.05</v>
      </c>
      <c r="AE2520">
        <v>15.88</v>
      </c>
      <c r="AF2520">
        <v>16.09</v>
      </c>
      <c r="AG2520">
        <v>16.04</v>
      </c>
      <c r="AH2520">
        <v>15.96</v>
      </c>
      <c r="AI2520">
        <v>0.25506934999999997</v>
      </c>
      <c r="AJ2520">
        <v>0.31528515000000001</v>
      </c>
      <c r="AK2520">
        <v>0.27104711999999997</v>
      </c>
      <c r="AL2520">
        <v>0.27428209999999997</v>
      </c>
      <c r="AM2520">
        <v>0.28560530000000001</v>
      </c>
      <c r="AN2520">
        <v>0.26862367999999998</v>
      </c>
      <c r="AO2520">
        <v>0.28554239999999997</v>
      </c>
      <c r="AP2520">
        <v>0.35929132000000003</v>
      </c>
      <c r="AQ2520">
        <v>0.29575709999999999</v>
      </c>
      <c r="AR2520">
        <v>0.28445086000000003</v>
      </c>
      <c r="AS2520">
        <v>0.38423954999999999</v>
      </c>
      <c r="AT2520">
        <v>0.32913217</v>
      </c>
      <c r="AU2520">
        <v>0.28685307999999998</v>
      </c>
      <c r="AV2520">
        <v>0.37582686999999998</v>
      </c>
      <c r="AW2520">
        <v>0.35744619999999999</v>
      </c>
      <c r="AX2520">
        <v>0.45867776999999998</v>
      </c>
      <c r="AY2520">
        <v>0.39679638</v>
      </c>
    </row>
    <row r="2521" spans="1:51">
      <c r="A2521">
        <v>2349</v>
      </c>
      <c r="B2521" t="b">
        <v>1</v>
      </c>
      <c r="C2521" t="s">
        <v>128</v>
      </c>
      <c r="D2521" t="s">
        <v>7994</v>
      </c>
      <c r="E2521" t="s">
        <v>7995</v>
      </c>
      <c r="H2521" t="s">
        <v>7996</v>
      </c>
      <c r="I2521" t="s">
        <v>212</v>
      </c>
      <c r="K2521" s="7">
        <v>0.34</v>
      </c>
      <c r="L2521">
        <v>7.0000000000000007E-2</v>
      </c>
      <c r="M2521" s="7">
        <v>0.69</v>
      </c>
      <c r="N2521">
        <v>-0.02</v>
      </c>
      <c r="O2521" s="7">
        <v>0.19</v>
      </c>
      <c r="P2521">
        <v>0.09</v>
      </c>
      <c r="Q2521" t="s">
        <v>135</v>
      </c>
      <c r="R2521">
        <v>15.76</v>
      </c>
      <c r="S2521">
        <v>15.96</v>
      </c>
      <c r="T2521">
        <v>15.83</v>
      </c>
      <c r="U2521">
        <v>15.87</v>
      </c>
      <c r="V2521">
        <v>15.91</v>
      </c>
      <c r="W2521">
        <v>15.82</v>
      </c>
      <c r="X2521">
        <v>15.63</v>
      </c>
      <c r="Y2521">
        <v>15.77</v>
      </c>
      <c r="Z2521">
        <v>15.74</v>
      </c>
      <c r="AA2521">
        <v>15.55</v>
      </c>
      <c r="AB2521">
        <v>15.75</v>
      </c>
      <c r="AC2521">
        <v>15.88</v>
      </c>
      <c r="AD2521">
        <v>15.64</v>
      </c>
      <c r="AE2521">
        <v>15.83</v>
      </c>
      <c r="AF2521">
        <v>15.92</v>
      </c>
      <c r="AG2521">
        <v>15.9</v>
      </c>
      <c r="AH2521">
        <v>15.88</v>
      </c>
      <c r="AI2521">
        <v>0.25933295000000001</v>
      </c>
      <c r="AJ2521">
        <v>0.26170194000000002</v>
      </c>
      <c r="AK2521">
        <v>0.26564816000000002</v>
      </c>
      <c r="AL2521">
        <v>0.3031122</v>
      </c>
      <c r="AM2521">
        <v>0.30883709999999998</v>
      </c>
      <c r="AN2521">
        <v>0.25254201999999998</v>
      </c>
      <c r="AO2521">
        <v>0.31517770000000001</v>
      </c>
      <c r="AP2521">
        <v>0.34256986</v>
      </c>
      <c r="AQ2521">
        <v>0.31507024</v>
      </c>
      <c r="AR2521">
        <v>0.30970025000000001</v>
      </c>
      <c r="AS2521">
        <v>0.25867479999999998</v>
      </c>
      <c r="AT2521">
        <v>0.29024926000000001</v>
      </c>
      <c r="AU2521">
        <v>0.28241201999999999</v>
      </c>
      <c r="AV2521">
        <v>0.27998012</v>
      </c>
      <c r="AW2521">
        <v>0.32689750000000001</v>
      </c>
      <c r="AX2521">
        <v>0.27188980000000001</v>
      </c>
      <c r="AY2521">
        <v>0.25140170000000001</v>
      </c>
    </row>
    <row r="2522" spans="1:51">
      <c r="A2522">
        <v>2412</v>
      </c>
      <c r="B2522" t="b">
        <v>1</v>
      </c>
      <c r="C2522" t="s">
        <v>128</v>
      </c>
      <c r="D2522" t="s">
        <v>7997</v>
      </c>
      <c r="E2522" t="s">
        <v>7998</v>
      </c>
      <c r="H2522" t="s">
        <v>7999</v>
      </c>
      <c r="I2522" t="s">
        <v>558</v>
      </c>
      <c r="K2522" s="7">
        <v>0.36</v>
      </c>
      <c r="L2522">
        <v>0.04</v>
      </c>
      <c r="M2522" s="7">
        <v>0.79</v>
      </c>
      <c r="N2522">
        <v>-7.0000000000000007E-2</v>
      </c>
      <c r="O2522" s="7">
        <v>0.19</v>
      </c>
      <c r="P2522">
        <v>0.11</v>
      </c>
      <c r="Q2522" t="s">
        <v>135</v>
      </c>
      <c r="R2522">
        <v>15.3</v>
      </c>
      <c r="S2522">
        <v>15.54</v>
      </c>
      <c r="T2522">
        <v>15.39</v>
      </c>
      <c r="U2522">
        <v>15.65</v>
      </c>
      <c r="V2522">
        <v>15.56</v>
      </c>
      <c r="W2522">
        <v>15.32</v>
      </c>
      <c r="X2522">
        <v>15.11</v>
      </c>
      <c r="Y2522">
        <v>15.29</v>
      </c>
      <c r="Z2522">
        <v>15.17</v>
      </c>
      <c r="AA2522">
        <v>15.5</v>
      </c>
      <c r="AB2522">
        <v>15.37</v>
      </c>
      <c r="AC2522">
        <v>15.17</v>
      </c>
      <c r="AD2522">
        <v>15.25</v>
      </c>
      <c r="AE2522">
        <v>15.42</v>
      </c>
      <c r="AF2522">
        <v>15.42</v>
      </c>
      <c r="AG2522">
        <v>15.31</v>
      </c>
      <c r="AH2522">
        <v>15.71</v>
      </c>
      <c r="AI2522">
        <v>0.24037966</v>
      </c>
      <c r="AJ2522">
        <v>0.28116780000000002</v>
      </c>
      <c r="AK2522">
        <v>0.28239223000000002</v>
      </c>
      <c r="AL2522">
        <v>0.24967745</v>
      </c>
      <c r="AM2522">
        <v>0.24606211</v>
      </c>
      <c r="AN2522">
        <v>0.25489899999999999</v>
      </c>
      <c r="AO2522">
        <v>0.29928549999999998</v>
      </c>
      <c r="AP2522">
        <v>0.2448391</v>
      </c>
      <c r="AQ2522">
        <v>0.26815285999999999</v>
      </c>
      <c r="AR2522">
        <v>0.24524629000000001</v>
      </c>
      <c r="AS2522">
        <v>0.26562200000000002</v>
      </c>
      <c r="AT2522">
        <v>0.25860055999999998</v>
      </c>
      <c r="AU2522">
        <v>0.24428059999999999</v>
      </c>
      <c r="AV2522">
        <v>0.27009416000000003</v>
      </c>
      <c r="AW2522">
        <v>0.28727724999999998</v>
      </c>
      <c r="AX2522">
        <v>0.29979166000000002</v>
      </c>
      <c r="AY2522">
        <v>0.27747043999999998</v>
      </c>
    </row>
    <row r="2523" spans="1:51">
      <c r="A2523">
        <v>2975.1</v>
      </c>
      <c r="B2523" t="b">
        <v>1</v>
      </c>
      <c r="C2523" t="s">
        <v>128</v>
      </c>
      <c r="D2523" t="s">
        <v>8000</v>
      </c>
      <c r="E2523" t="s">
        <v>8001</v>
      </c>
      <c r="H2523" t="s">
        <v>8002</v>
      </c>
      <c r="I2523" t="s">
        <v>150</v>
      </c>
      <c r="J2523" t="b">
        <v>1</v>
      </c>
      <c r="K2523" s="7">
        <v>0.37</v>
      </c>
      <c r="L2523">
        <v>0.04</v>
      </c>
      <c r="M2523" s="7">
        <v>0.03</v>
      </c>
      <c r="N2523">
        <v>0.11</v>
      </c>
      <c r="O2523" s="7">
        <v>0.19</v>
      </c>
      <c r="P2523">
        <v>-7.0000000000000007E-2</v>
      </c>
      <c r="Q2523" t="s">
        <v>135</v>
      </c>
      <c r="R2523">
        <v>16.02</v>
      </c>
      <c r="S2523">
        <v>15.87</v>
      </c>
      <c r="T2523">
        <v>16.02</v>
      </c>
      <c r="U2523">
        <v>15.85</v>
      </c>
      <c r="V2523">
        <v>15.88</v>
      </c>
      <c r="W2523">
        <v>15.99</v>
      </c>
      <c r="X2523">
        <v>15.97</v>
      </c>
      <c r="Y2523">
        <v>16.03</v>
      </c>
      <c r="Z2523">
        <v>16.29</v>
      </c>
      <c r="AA2523">
        <v>15.88</v>
      </c>
      <c r="AB2523">
        <v>15.97</v>
      </c>
      <c r="AC2523">
        <v>16.149999999999999</v>
      </c>
      <c r="AD2523">
        <v>16.07</v>
      </c>
      <c r="AE2523">
        <v>15.97</v>
      </c>
      <c r="AF2523">
        <v>15.87</v>
      </c>
      <c r="AG2523">
        <v>15.96</v>
      </c>
      <c r="AH2523">
        <v>16</v>
      </c>
      <c r="AI2523">
        <v>0.26363122</v>
      </c>
      <c r="AJ2523">
        <v>0.31468424</v>
      </c>
      <c r="AK2523">
        <v>0.31423815999999999</v>
      </c>
      <c r="AL2523">
        <v>0.27516649999999998</v>
      </c>
      <c r="AM2523">
        <v>0.27180919999999997</v>
      </c>
      <c r="AN2523">
        <v>0.28656393000000002</v>
      </c>
      <c r="AO2523">
        <v>0.31595960000000001</v>
      </c>
      <c r="AP2523">
        <v>0.35802305000000001</v>
      </c>
      <c r="AQ2523">
        <v>0.31937626000000002</v>
      </c>
      <c r="AR2523">
        <v>0.34517002000000002</v>
      </c>
      <c r="AS2523">
        <v>0.30818456</v>
      </c>
      <c r="AT2523">
        <v>0.32121363000000003</v>
      </c>
      <c r="AU2523">
        <v>0.32853693</v>
      </c>
      <c r="AV2523">
        <v>0.28721996999999999</v>
      </c>
      <c r="AW2523">
        <v>0.32914773000000003</v>
      </c>
      <c r="AX2523">
        <v>0.3867139</v>
      </c>
      <c r="AY2523">
        <v>0.28188464000000002</v>
      </c>
    </row>
    <row r="2524" spans="1:51">
      <c r="A2524">
        <v>2446</v>
      </c>
      <c r="B2524" t="b">
        <v>1</v>
      </c>
      <c r="C2524" t="s">
        <v>128</v>
      </c>
      <c r="D2524" t="s">
        <v>8003</v>
      </c>
      <c r="E2524" t="s">
        <v>8004</v>
      </c>
      <c r="H2524" t="s">
        <v>8005</v>
      </c>
      <c r="I2524" t="s">
        <v>3585</v>
      </c>
      <c r="K2524" s="7">
        <v>0.38</v>
      </c>
      <c r="L2524">
        <v>-0.08</v>
      </c>
      <c r="M2524" s="7">
        <v>0.49</v>
      </c>
      <c r="N2524">
        <v>0.1</v>
      </c>
      <c r="O2524" s="7">
        <v>0.19</v>
      </c>
      <c r="P2524">
        <v>-0.18</v>
      </c>
      <c r="Q2524" t="s">
        <v>135</v>
      </c>
      <c r="R2524">
        <v>14.92</v>
      </c>
      <c r="S2524">
        <v>14.83</v>
      </c>
      <c r="T2524">
        <v>14.53</v>
      </c>
      <c r="U2524">
        <v>14.9</v>
      </c>
      <c r="V2524">
        <v>14.88</v>
      </c>
      <c r="W2524">
        <v>14.72</v>
      </c>
      <c r="X2524">
        <v>15.09</v>
      </c>
      <c r="Y2524">
        <v>14.61</v>
      </c>
      <c r="Z2524">
        <v>14.98</v>
      </c>
      <c r="AA2524">
        <v>15.09</v>
      </c>
      <c r="AB2524">
        <v>15.17</v>
      </c>
      <c r="AC2524">
        <v>14.77</v>
      </c>
      <c r="AD2524">
        <v>14.77</v>
      </c>
      <c r="AE2524">
        <v>14.68</v>
      </c>
      <c r="AF2524">
        <v>14.81</v>
      </c>
      <c r="AG2524">
        <v>14.5</v>
      </c>
      <c r="AH2524">
        <v>14.83</v>
      </c>
      <c r="AI2524">
        <v>0.26116115000000001</v>
      </c>
      <c r="AJ2524">
        <v>0.27164379999999999</v>
      </c>
      <c r="AK2524">
        <v>0.29687762000000001</v>
      </c>
      <c r="AL2524">
        <v>0.26809913000000002</v>
      </c>
      <c r="AM2524">
        <v>0.26922885000000002</v>
      </c>
      <c r="AN2524">
        <v>0.27896916999999999</v>
      </c>
      <c r="AO2524">
        <v>0.27295446000000001</v>
      </c>
      <c r="AP2524">
        <v>0.31085541999999999</v>
      </c>
      <c r="AQ2524">
        <v>0.28794459999999999</v>
      </c>
      <c r="AR2524">
        <v>0.28724757000000001</v>
      </c>
      <c r="AS2524">
        <v>0.25852419999999998</v>
      </c>
      <c r="AT2524">
        <v>0.28157075999999998</v>
      </c>
      <c r="AU2524">
        <v>0.25313585999999999</v>
      </c>
      <c r="AV2524">
        <v>0.27564793999999998</v>
      </c>
      <c r="AW2524">
        <v>0.30526062999999998</v>
      </c>
      <c r="AX2524">
        <v>0.32000899999999999</v>
      </c>
      <c r="AY2524">
        <v>0.28692377000000002</v>
      </c>
    </row>
    <row r="2525" spans="1:51">
      <c r="A2525">
        <v>2487</v>
      </c>
      <c r="B2525" t="b">
        <v>1</v>
      </c>
      <c r="C2525" t="s">
        <v>128</v>
      </c>
      <c r="D2525" t="s">
        <v>8006</v>
      </c>
      <c r="E2525" t="s">
        <v>8007</v>
      </c>
      <c r="H2525" t="s">
        <v>8008</v>
      </c>
      <c r="I2525" t="s">
        <v>711</v>
      </c>
      <c r="K2525" s="7">
        <v>0.4</v>
      </c>
      <c r="L2525">
        <v>7.0000000000000007E-2</v>
      </c>
      <c r="M2525" s="7">
        <v>0.42</v>
      </c>
      <c r="N2525">
        <v>-0.03</v>
      </c>
      <c r="O2525" s="7">
        <v>0.19</v>
      </c>
      <c r="P2525">
        <v>0.1</v>
      </c>
      <c r="Q2525" t="s">
        <v>135</v>
      </c>
      <c r="R2525">
        <v>15.83</v>
      </c>
      <c r="S2525">
        <v>15.84</v>
      </c>
      <c r="T2525">
        <v>15.74</v>
      </c>
      <c r="U2525">
        <v>15.88</v>
      </c>
      <c r="V2525">
        <v>15.72</v>
      </c>
      <c r="W2525">
        <v>15.75</v>
      </c>
      <c r="X2525">
        <v>15.64</v>
      </c>
      <c r="Y2525">
        <v>15.67</v>
      </c>
      <c r="Z2525">
        <v>15.66</v>
      </c>
      <c r="AA2525">
        <v>15.64</v>
      </c>
      <c r="AB2525">
        <v>15.62</v>
      </c>
      <c r="AC2525">
        <v>16</v>
      </c>
      <c r="AD2525">
        <v>15.51</v>
      </c>
      <c r="AE2525">
        <v>16.03</v>
      </c>
      <c r="AF2525">
        <v>16.12</v>
      </c>
      <c r="AG2525">
        <v>15.82</v>
      </c>
      <c r="AH2525">
        <v>15.57</v>
      </c>
      <c r="AI2525">
        <v>0.26664492000000001</v>
      </c>
      <c r="AJ2525">
        <v>0.27174133</v>
      </c>
      <c r="AK2525">
        <v>0.27912965000000001</v>
      </c>
      <c r="AL2525">
        <v>0.28768587000000001</v>
      </c>
      <c r="AM2525">
        <v>0.27642274</v>
      </c>
      <c r="AN2525">
        <v>0.2621155</v>
      </c>
      <c r="AO2525">
        <v>0.27121677999999999</v>
      </c>
      <c r="AP2525">
        <v>0.29539019999999999</v>
      </c>
      <c r="AQ2525">
        <v>0.30329883000000002</v>
      </c>
      <c r="AR2525">
        <v>0.27398660000000002</v>
      </c>
      <c r="AS2525">
        <v>0.27276924000000002</v>
      </c>
      <c r="AT2525">
        <v>0.29354789999999997</v>
      </c>
      <c r="AU2525">
        <v>0.26576337</v>
      </c>
      <c r="AV2525">
        <v>0.26837343000000002</v>
      </c>
      <c r="AW2525">
        <v>0.27538352999999999</v>
      </c>
      <c r="AX2525">
        <v>0.30459960000000003</v>
      </c>
      <c r="AY2525">
        <v>0.28167963000000001</v>
      </c>
    </row>
    <row r="2526" spans="1:51">
      <c r="A2526">
        <v>2789</v>
      </c>
      <c r="B2526" t="b">
        <v>1</v>
      </c>
      <c r="C2526" t="s">
        <v>128</v>
      </c>
      <c r="D2526" t="s">
        <v>8009</v>
      </c>
      <c r="E2526" t="s">
        <v>8010</v>
      </c>
      <c r="H2526" t="s">
        <v>8011</v>
      </c>
      <c r="I2526" t="s">
        <v>8012</v>
      </c>
      <c r="J2526" t="b">
        <v>1</v>
      </c>
      <c r="K2526" s="7">
        <v>0.56000000000000005</v>
      </c>
      <c r="L2526">
        <v>-0.01</v>
      </c>
      <c r="M2526" s="7">
        <v>0.18</v>
      </c>
      <c r="N2526">
        <v>0.16</v>
      </c>
      <c r="O2526" s="7">
        <v>0.19</v>
      </c>
      <c r="P2526">
        <v>-0.17</v>
      </c>
      <c r="Q2526" t="s">
        <v>135</v>
      </c>
      <c r="R2526">
        <v>15.07</v>
      </c>
      <c r="S2526">
        <v>15.14</v>
      </c>
      <c r="T2526">
        <v>15.22</v>
      </c>
      <c r="U2526">
        <v>14.91</v>
      </c>
      <c r="V2526">
        <v>15.19</v>
      </c>
      <c r="W2526">
        <v>14.89</v>
      </c>
      <c r="X2526">
        <v>15.1</v>
      </c>
      <c r="Y2526">
        <v>15.39</v>
      </c>
      <c r="Z2526">
        <v>15.27</v>
      </c>
      <c r="AA2526">
        <v>15.33</v>
      </c>
      <c r="AB2526">
        <v>14.9</v>
      </c>
      <c r="AC2526">
        <v>15.16</v>
      </c>
      <c r="AD2526">
        <v>15.1</v>
      </c>
      <c r="AE2526">
        <v>14.72</v>
      </c>
      <c r="AF2526">
        <v>14.29</v>
      </c>
      <c r="AG2526">
        <v>15.26</v>
      </c>
      <c r="AH2526">
        <v>15.35</v>
      </c>
      <c r="AI2526">
        <v>0</v>
      </c>
      <c r="AJ2526">
        <v>0.33010279999999997</v>
      </c>
      <c r="AK2526">
        <v>0</v>
      </c>
      <c r="AL2526">
        <v>0</v>
      </c>
      <c r="AM2526">
        <v>0</v>
      </c>
      <c r="AN2526">
        <v>0.29091240000000002</v>
      </c>
      <c r="AO2526">
        <v>0.26750390000000002</v>
      </c>
      <c r="AP2526">
        <v>0</v>
      </c>
      <c r="AQ2526">
        <v>0</v>
      </c>
      <c r="AR2526">
        <v>0</v>
      </c>
      <c r="AS2526">
        <v>0.28985762999999998</v>
      </c>
      <c r="AT2526">
        <v>0.34853013999999999</v>
      </c>
      <c r="AU2526">
        <v>0</v>
      </c>
      <c r="AV2526">
        <v>0</v>
      </c>
      <c r="AW2526">
        <v>0</v>
      </c>
      <c r="AX2526">
        <v>1.5309816999999999</v>
      </c>
      <c r="AY2526">
        <v>0.27407214000000002</v>
      </c>
    </row>
    <row r="2527" spans="1:51">
      <c r="A2527">
        <v>2879</v>
      </c>
      <c r="B2527" t="b">
        <v>1</v>
      </c>
      <c r="C2527" t="s">
        <v>128</v>
      </c>
      <c r="D2527" t="s">
        <v>8013</v>
      </c>
      <c r="E2527" t="s">
        <v>8014</v>
      </c>
      <c r="H2527" t="s">
        <v>8015</v>
      </c>
      <c r="I2527" t="s">
        <v>212</v>
      </c>
      <c r="K2527" s="7">
        <v>0.62</v>
      </c>
      <c r="L2527">
        <v>-0.03</v>
      </c>
      <c r="M2527" s="7">
        <v>0.22</v>
      </c>
      <c r="N2527">
        <v>0.06</v>
      </c>
      <c r="O2527" s="7">
        <v>0.19</v>
      </c>
      <c r="P2527">
        <v>-0.09</v>
      </c>
      <c r="Q2527" t="s">
        <v>135</v>
      </c>
      <c r="R2527">
        <v>16.239999999999998</v>
      </c>
      <c r="S2527">
        <v>16.190000000000001</v>
      </c>
      <c r="T2527">
        <v>16.05</v>
      </c>
      <c r="U2527">
        <v>16.100000000000001</v>
      </c>
      <c r="V2527">
        <v>16.12</v>
      </c>
      <c r="W2527">
        <v>16.149999999999999</v>
      </c>
      <c r="X2527">
        <v>16.13</v>
      </c>
      <c r="Y2527">
        <v>16.09</v>
      </c>
      <c r="Z2527">
        <v>16.190000000000001</v>
      </c>
      <c r="AA2527">
        <v>16.25</v>
      </c>
      <c r="AB2527">
        <v>16.07</v>
      </c>
      <c r="AC2527">
        <v>16.29</v>
      </c>
      <c r="AD2527">
        <v>16.149999999999999</v>
      </c>
      <c r="AE2527">
        <v>16.16</v>
      </c>
      <c r="AF2527">
        <v>16.190000000000001</v>
      </c>
      <c r="AG2527">
        <v>16.010000000000002</v>
      </c>
      <c r="AH2527">
        <v>16.04</v>
      </c>
      <c r="AI2527">
        <v>0.25833119999999998</v>
      </c>
      <c r="AJ2527">
        <v>0.26698991999999999</v>
      </c>
      <c r="AK2527">
        <v>0.29777545</v>
      </c>
      <c r="AL2527">
        <v>0.31463333999999998</v>
      </c>
      <c r="AM2527">
        <v>0.27817597999999999</v>
      </c>
      <c r="AN2527">
        <v>0.29358040000000002</v>
      </c>
      <c r="AO2527">
        <v>0.28798136000000002</v>
      </c>
      <c r="AP2527">
        <v>0.30592019999999998</v>
      </c>
      <c r="AQ2527">
        <v>0.31007636</v>
      </c>
      <c r="AR2527">
        <v>0.2993498</v>
      </c>
      <c r="AS2527">
        <v>0.27188909999999999</v>
      </c>
      <c r="AT2527">
        <v>0.31352343999999999</v>
      </c>
      <c r="AU2527">
        <v>0.25681904</v>
      </c>
      <c r="AV2527">
        <v>0.28052445999999998</v>
      </c>
      <c r="AW2527">
        <v>0.3152682</v>
      </c>
      <c r="AX2527">
        <v>0.36169635999999999</v>
      </c>
      <c r="AY2527">
        <v>0.30539495</v>
      </c>
    </row>
    <row r="2528" spans="1:51">
      <c r="A2528">
        <v>3076</v>
      </c>
      <c r="B2528" t="b">
        <v>1</v>
      </c>
      <c r="C2528" t="s">
        <v>128</v>
      </c>
      <c r="D2528" t="s">
        <v>8016</v>
      </c>
      <c r="E2528" t="s">
        <v>8017</v>
      </c>
      <c r="H2528" t="s">
        <v>8018</v>
      </c>
      <c r="I2528" t="s">
        <v>160</v>
      </c>
      <c r="K2528" s="7">
        <v>0.73</v>
      </c>
      <c r="L2528">
        <v>0.06</v>
      </c>
      <c r="M2528" s="7">
        <v>0.22</v>
      </c>
      <c r="N2528">
        <v>-0.08</v>
      </c>
      <c r="O2528" s="7">
        <v>0.19</v>
      </c>
      <c r="P2528">
        <v>0.14000000000000001</v>
      </c>
      <c r="Q2528" t="s">
        <v>135</v>
      </c>
      <c r="R2528">
        <v>15.42</v>
      </c>
      <c r="S2528">
        <v>15.49</v>
      </c>
      <c r="T2528">
        <v>15.36</v>
      </c>
      <c r="U2528">
        <v>15.46</v>
      </c>
      <c r="V2528">
        <v>15.39</v>
      </c>
      <c r="W2528">
        <v>15.43</v>
      </c>
      <c r="X2528">
        <v>15.62</v>
      </c>
      <c r="Y2528">
        <v>15.38</v>
      </c>
      <c r="Z2528">
        <v>15.39</v>
      </c>
      <c r="AA2528">
        <v>15.38</v>
      </c>
      <c r="AB2528">
        <v>15.34</v>
      </c>
      <c r="AC2528">
        <v>15.27</v>
      </c>
      <c r="AD2528">
        <v>15.3</v>
      </c>
      <c r="AE2528">
        <v>15.6</v>
      </c>
      <c r="AF2528">
        <v>15.59</v>
      </c>
      <c r="AG2528">
        <v>15.36</v>
      </c>
      <c r="AH2528">
        <v>15.54</v>
      </c>
      <c r="AI2528">
        <v>0.26019755</v>
      </c>
      <c r="AJ2528">
        <v>0.27347690000000002</v>
      </c>
      <c r="AK2528">
        <v>0.29792390000000002</v>
      </c>
      <c r="AL2528">
        <v>0.28244665000000002</v>
      </c>
      <c r="AM2528">
        <v>0.27958562999999997</v>
      </c>
      <c r="AN2528">
        <v>0.27329803000000003</v>
      </c>
      <c r="AO2528">
        <v>0.264903</v>
      </c>
      <c r="AP2528">
        <v>0.31954663999999999</v>
      </c>
      <c r="AQ2528">
        <v>0.29298585999999999</v>
      </c>
      <c r="AR2528">
        <v>0.2613202</v>
      </c>
      <c r="AS2528">
        <v>0.29699144</v>
      </c>
      <c r="AT2528">
        <v>0.29018634999999998</v>
      </c>
      <c r="AU2528">
        <v>0.28538829999999998</v>
      </c>
      <c r="AV2528">
        <v>0.29999596000000001</v>
      </c>
      <c r="AW2528">
        <v>0.29592678</v>
      </c>
      <c r="AX2528">
        <v>0.33033610000000002</v>
      </c>
      <c r="AY2528">
        <v>0.28247282000000001</v>
      </c>
    </row>
    <row r="2529" spans="1:51">
      <c r="A2529">
        <v>3099</v>
      </c>
      <c r="B2529" t="b">
        <v>1</v>
      </c>
      <c r="C2529" t="s">
        <v>128</v>
      </c>
      <c r="D2529" t="s">
        <v>8019</v>
      </c>
      <c r="E2529" t="s">
        <v>8020</v>
      </c>
      <c r="H2529" t="s">
        <v>8021</v>
      </c>
      <c r="I2529" t="s">
        <v>176</v>
      </c>
      <c r="K2529" s="7">
        <v>0.74</v>
      </c>
      <c r="L2529">
        <v>0.01</v>
      </c>
      <c r="M2529" s="7">
        <v>0.77</v>
      </c>
      <c r="N2529">
        <v>-0.05</v>
      </c>
      <c r="O2529" s="7">
        <v>0.19</v>
      </c>
      <c r="P2529">
        <v>0.06</v>
      </c>
      <c r="Q2529" t="s">
        <v>135</v>
      </c>
      <c r="R2529">
        <v>16.149999999999999</v>
      </c>
      <c r="S2529">
        <v>16.03</v>
      </c>
      <c r="T2529">
        <v>15.9</v>
      </c>
      <c r="U2529">
        <v>16.18</v>
      </c>
      <c r="V2529">
        <v>16.13</v>
      </c>
      <c r="W2529">
        <v>16.25</v>
      </c>
      <c r="X2529">
        <v>16.100000000000001</v>
      </c>
      <c r="Y2529">
        <v>16.100000000000001</v>
      </c>
      <c r="Z2529">
        <v>16.059999999999999</v>
      </c>
      <c r="AA2529">
        <v>16.07</v>
      </c>
      <c r="AB2529">
        <v>15.97</v>
      </c>
      <c r="AC2529">
        <v>16.059999999999999</v>
      </c>
      <c r="AD2529">
        <v>16.010000000000002</v>
      </c>
      <c r="AE2529">
        <v>16.11</v>
      </c>
      <c r="AF2529">
        <v>16.11</v>
      </c>
      <c r="AG2529">
        <v>16.23</v>
      </c>
      <c r="AH2529">
        <v>16.27</v>
      </c>
      <c r="AI2529">
        <v>0.2802827</v>
      </c>
      <c r="AJ2529">
        <v>0.32047629999999999</v>
      </c>
      <c r="AK2529">
        <v>0.36814517000000002</v>
      </c>
      <c r="AL2529">
        <v>0.31479383</v>
      </c>
      <c r="AM2529">
        <v>0.27383672999999997</v>
      </c>
      <c r="AN2529">
        <v>0.31018449999999997</v>
      </c>
      <c r="AO2529">
        <v>0.34468927999999999</v>
      </c>
      <c r="AP2529">
        <v>0.33838542999999999</v>
      </c>
      <c r="AQ2529">
        <v>0.30263856</v>
      </c>
      <c r="AR2529">
        <v>0.28709486000000001</v>
      </c>
      <c r="AS2529">
        <v>0.43391687000000001</v>
      </c>
      <c r="AT2529">
        <v>0.39954499999999998</v>
      </c>
      <c r="AU2529">
        <v>0.30072130000000002</v>
      </c>
      <c r="AV2529">
        <v>0.32645353999999999</v>
      </c>
      <c r="AW2529">
        <v>0.35110839999999999</v>
      </c>
      <c r="AX2529">
        <v>0.44469570000000003</v>
      </c>
      <c r="AY2529">
        <v>0.38762940000000001</v>
      </c>
    </row>
    <row r="2530" spans="1:51">
      <c r="A2530">
        <v>3386</v>
      </c>
      <c r="B2530" t="b">
        <v>1</v>
      </c>
      <c r="C2530" t="s">
        <v>128</v>
      </c>
      <c r="D2530" t="s">
        <v>8022</v>
      </c>
      <c r="E2530" t="s">
        <v>8023</v>
      </c>
      <c r="H2530" t="s">
        <v>8024</v>
      </c>
      <c r="I2530" t="s">
        <v>430</v>
      </c>
      <c r="K2530" s="7">
        <v>0.91</v>
      </c>
      <c r="L2530">
        <v>0.02</v>
      </c>
      <c r="M2530" s="7">
        <v>0.06</v>
      </c>
      <c r="N2530">
        <v>0.04</v>
      </c>
      <c r="O2530" s="7">
        <v>0.19</v>
      </c>
      <c r="P2530">
        <v>-0.02</v>
      </c>
      <c r="Q2530" t="s">
        <v>135</v>
      </c>
      <c r="R2530">
        <v>16.53</v>
      </c>
      <c r="S2530">
        <v>16.579999999999998</v>
      </c>
      <c r="T2530">
        <v>16.559999999999999</v>
      </c>
      <c r="U2530">
        <v>16.5</v>
      </c>
      <c r="V2530">
        <v>16.64</v>
      </c>
      <c r="W2530">
        <v>16.52</v>
      </c>
      <c r="X2530">
        <v>16.489999999999998</v>
      </c>
      <c r="Y2530">
        <v>16.600000000000001</v>
      </c>
      <c r="Z2530">
        <v>16.600000000000001</v>
      </c>
      <c r="AA2530">
        <v>16.579999999999998</v>
      </c>
      <c r="AB2530">
        <v>16.59</v>
      </c>
      <c r="AC2530">
        <v>16.670000000000002</v>
      </c>
      <c r="AD2530">
        <v>16.57</v>
      </c>
      <c r="AE2530">
        <v>16.57</v>
      </c>
      <c r="AF2530">
        <v>16.559999999999999</v>
      </c>
      <c r="AG2530">
        <v>16.559999999999999</v>
      </c>
      <c r="AH2530">
        <v>16.72</v>
      </c>
      <c r="AI2530">
        <v>0.2623375</v>
      </c>
      <c r="AJ2530">
        <v>0.27173143999999999</v>
      </c>
      <c r="AK2530">
        <v>0.32730894999999999</v>
      </c>
      <c r="AL2530">
        <v>0.33177121999999998</v>
      </c>
      <c r="AM2530">
        <v>0.29983124</v>
      </c>
      <c r="AN2530">
        <v>0.29014321999999998</v>
      </c>
      <c r="AO2530">
        <v>0.38014631999999998</v>
      </c>
      <c r="AP2530">
        <v>0.26111164999999997</v>
      </c>
      <c r="AQ2530">
        <v>0.29405550000000003</v>
      </c>
      <c r="AR2530">
        <v>0.29472710000000002</v>
      </c>
      <c r="AS2530">
        <v>0.42351480000000002</v>
      </c>
      <c r="AT2530">
        <v>0.25740015999999999</v>
      </c>
      <c r="AU2530">
        <v>0.27254299999999998</v>
      </c>
      <c r="AV2530">
        <v>0.27952909999999997</v>
      </c>
      <c r="AW2530">
        <v>0.30338155999999999</v>
      </c>
      <c r="AX2530">
        <v>0.35573680000000002</v>
      </c>
      <c r="AY2530">
        <v>0.3787296</v>
      </c>
    </row>
    <row r="2531" spans="1:51">
      <c r="A2531">
        <v>1148</v>
      </c>
      <c r="B2531" t="b">
        <v>1</v>
      </c>
      <c r="C2531" t="s">
        <v>128</v>
      </c>
      <c r="D2531" t="s">
        <v>8025</v>
      </c>
      <c r="E2531" t="s">
        <v>8026</v>
      </c>
      <c r="H2531" t="s">
        <v>8027</v>
      </c>
      <c r="I2531" t="s">
        <v>150</v>
      </c>
      <c r="K2531" s="7">
        <v>1.7000000000000001E-2</v>
      </c>
      <c r="L2531">
        <v>0.17</v>
      </c>
      <c r="M2531" s="7">
        <v>8.8999999999999996E-2</v>
      </c>
      <c r="N2531">
        <v>0.1</v>
      </c>
      <c r="O2531" s="7">
        <v>0.2</v>
      </c>
      <c r="P2531">
        <v>0.08</v>
      </c>
      <c r="Q2531" t="s">
        <v>135</v>
      </c>
      <c r="R2531">
        <v>16.04</v>
      </c>
      <c r="S2531">
        <v>16.05</v>
      </c>
      <c r="T2531">
        <v>15.91</v>
      </c>
      <c r="U2531">
        <v>16</v>
      </c>
      <c r="V2531">
        <v>15.97</v>
      </c>
      <c r="W2531">
        <v>15.91</v>
      </c>
      <c r="X2531">
        <v>15.93</v>
      </c>
      <c r="Y2531">
        <v>16.12</v>
      </c>
      <c r="Z2531">
        <v>16.149999999999999</v>
      </c>
      <c r="AA2531">
        <v>16.04</v>
      </c>
      <c r="AB2531">
        <v>15.99</v>
      </c>
      <c r="AC2531">
        <v>15.97</v>
      </c>
      <c r="AD2531">
        <v>15.98</v>
      </c>
      <c r="AE2531">
        <v>16.14</v>
      </c>
      <c r="AF2531">
        <v>16.07</v>
      </c>
      <c r="AG2531">
        <v>16.190000000000001</v>
      </c>
      <c r="AH2531">
        <v>16.14</v>
      </c>
      <c r="AI2531">
        <v>0.24873722000000001</v>
      </c>
      <c r="AJ2531">
        <v>0.28117204000000001</v>
      </c>
      <c r="AK2531">
        <v>0.26199958000000001</v>
      </c>
      <c r="AL2531">
        <v>0.29858773999999999</v>
      </c>
      <c r="AM2531">
        <v>0.25489545000000002</v>
      </c>
      <c r="AN2531">
        <v>0.26140717000000002</v>
      </c>
      <c r="AO2531">
        <v>0.28443180000000001</v>
      </c>
      <c r="AP2531">
        <v>0.30930930000000001</v>
      </c>
      <c r="AQ2531">
        <v>0.26742329999999997</v>
      </c>
      <c r="AR2531">
        <v>0.25116912000000002</v>
      </c>
      <c r="AS2531">
        <v>0.36167939999999998</v>
      </c>
      <c r="AT2531">
        <v>0.34167698000000002</v>
      </c>
      <c r="AU2531">
        <v>0.26924014000000002</v>
      </c>
      <c r="AV2531">
        <v>0.25707993000000001</v>
      </c>
      <c r="AW2531">
        <v>0.36920839999999999</v>
      </c>
      <c r="AX2531">
        <v>0.26224842999999998</v>
      </c>
      <c r="AY2531">
        <v>0.27874508999999997</v>
      </c>
    </row>
    <row r="2532" spans="1:51">
      <c r="A2532">
        <v>1376</v>
      </c>
      <c r="B2532" t="b">
        <v>1</v>
      </c>
      <c r="C2532" t="s">
        <v>128</v>
      </c>
      <c r="D2532" t="s">
        <v>8028</v>
      </c>
      <c r="E2532" t="s">
        <v>8029</v>
      </c>
      <c r="H2532" t="s">
        <v>8030</v>
      </c>
      <c r="I2532" t="s">
        <v>5306</v>
      </c>
      <c r="K2532" s="7">
        <v>3.7999999999999999E-2</v>
      </c>
      <c r="L2532">
        <v>0.3</v>
      </c>
      <c r="M2532" s="7">
        <v>0.39</v>
      </c>
      <c r="N2532">
        <v>0.03</v>
      </c>
      <c r="O2532" s="7">
        <v>0.2</v>
      </c>
      <c r="P2532">
        <v>0.26</v>
      </c>
      <c r="Q2532" t="s">
        <v>135</v>
      </c>
      <c r="R2532">
        <v>14.81</v>
      </c>
      <c r="S2532">
        <v>14.84</v>
      </c>
      <c r="T2532">
        <v>13.15</v>
      </c>
      <c r="U2532">
        <v>14.41</v>
      </c>
      <c r="V2532">
        <v>14.88</v>
      </c>
      <c r="W2532">
        <v>14.8</v>
      </c>
      <c r="X2532">
        <v>15.16</v>
      </c>
      <c r="Y2532">
        <v>15.11</v>
      </c>
      <c r="Z2532">
        <v>13.86</v>
      </c>
      <c r="AA2532">
        <v>16.21</v>
      </c>
      <c r="AB2532">
        <v>14.69</v>
      </c>
      <c r="AC2532">
        <v>15.07</v>
      </c>
      <c r="AD2532">
        <v>14.97</v>
      </c>
      <c r="AE2532">
        <v>16.11</v>
      </c>
      <c r="AF2532">
        <v>15.86</v>
      </c>
      <c r="AG2532">
        <v>14.99</v>
      </c>
      <c r="AH2532">
        <v>15.19</v>
      </c>
      <c r="AI2532">
        <v>0.27584589999999998</v>
      </c>
      <c r="AJ2532">
        <v>0.23882154999999999</v>
      </c>
      <c r="AK2532">
        <v>0.26567855000000001</v>
      </c>
      <c r="AL2532">
        <v>0.53319234000000004</v>
      </c>
      <c r="AM2532">
        <v>0.25279649999999998</v>
      </c>
      <c r="AN2532">
        <v>0.23894030999999999</v>
      </c>
      <c r="AO2532">
        <v>0.23595132999999999</v>
      </c>
      <c r="AP2532">
        <v>0.36265782000000002</v>
      </c>
      <c r="AQ2532">
        <v>0.27006303999999998</v>
      </c>
      <c r="AR2532">
        <v>0.38765553000000003</v>
      </c>
      <c r="AS2532">
        <v>0.26609846999999998</v>
      </c>
      <c r="AT2532">
        <v>0.33694750000000001</v>
      </c>
      <c r="AU2532">
        <v>0.27575820000000001</v>
      </c>
      <c r="AV2532">
        <v>0.29130402</v>
      </c>
      <c r="AW2532">
        <v>0.35096063999999999</v>
      </c>
      <c r="AX2532">
        <v>0.27719474</v>
      </c>
      <c r="AY2532">
        <v>0.27455499999999999</v>
      </c>
    </row>
    <row r="2533" spans="1:51">
      <c r="A2533">
        <v>1612</v>
      </c>
      <c r="B2533" t="b">
        <v>1</v>
      </c>
      <c r="C2533" t="s">
        <v>128</v>
      </c>
      <c r="D2533" t="s">
        <v>8031</v>
      </c>
      <c r="E2533" t="s">
        <v>8032</v>
      </c>
      <c r="H2533" t="s">
        <v>8033</v>
      </c>
      <c r="I2533" t="s">
        <v>222</v>
      </c>
      <c r="K2533" s="7">
        <v>8.3000000000000004E-2</v>
      </c>
      <c r="L2533">
        <v>0.04</v>
      </c>
      <c r="M2533" s="7">
        <v>0.48</v>
      </c>
      <c r="N2533">
        <v>0.03</v>
      </c>
      <c r="O2533" s="7">
        <v>0.2</v>
      </c>
      <c r="P2533">
        <v>0.01</v>
      </c>
      <c r="Q2533" t="s">
        <v>135</v>
      </c>
      <c r="R2533">
        <v>15.18</v>
      </c>
      <c r="S2533">
        <v>15.17</v>
      </c>
      <c r="T2533">
        <v>15.1</v>
      </c>
      <c r="U2533">
        <v>15.24</v>
      </c>
      <c r="V2533">
        <v>15.1</v>
      </c>
      <c r="W2533">
        <v>15.12</v>
      </c>
      <c r="X2533">
        <v>15.24</v>
      </c>
      <c r="Y2533">
        <v>15.21</v>
      </c>
      <c r="Z2533">
        <v>15.2</v>
      </c>
      <c r="AA2533">
        <v>15.17</v>
      </c>
      <c r="AB2533">
        <v>15.15</v>
      </c>
      <c r="AC2533">
        <v>15.26</v>
      </c>
      <c r="AD2533">
        <v>15.09</v>
      </c>
      <c r="AE2533">
        <v>15.21</v>
      </c>
      <c r="AF2533">
        <v>15.28</v>
      </c>
      <c r="AG2533">
        <v>15.38</v>
      </c>
      <c r="AH2533">
        <v>15.14</v>
      </c>
      <c r="AI2533">
        <v>0</v>
      </c>
      <c r="AJ2533">
        <v>0.3245886</v>
      </c>
      <c r="AK2533">
        <v>0</v>
      </c>
      <c r="AL2533">
        <v>0</v>
      </c>
      <c r="AM2533">
        <v>0</v>
      </c>
      <c r="AN2533">
        <v>0.33037286999999999</v>
      </c>
      <c r="AO2533">
        <v>1.4723382</v>
      </c>
      <c r="AP2533">
        <v>0</v>
      </c>
      <c r="AQ2533">
        <v>0</v>
      </c>
      <c r="AR2533">
        <v>0</v>
      </c>
      <c r="AS2533">
        <v>1.1053842</v>
      </c>
      <c r="AT2533">
        <v>1.2315513</v>
      </c>
      <c r="AU2533">
        <v>0</v>
      </c>
      <c r="AV2533">
        <v>0</v>
      </c>
      <c r="AW2533">
        <v>0</v>
      </c>
      <c r="AX2533">
        <v>0.32277316</v>
      </c>
      <c r="AY2533">
        <v>0.38949007000000002</v>
      </c>
    </row>
    <row r="2534" spans="1:51">
      <c r="A2534">
        <v>2801.3</v>
      </c>
      <c r="B2534" t="b">
        <v>1</v>
      </c>
      <c r="C2534" t="s">
        <v>128</v>
      </c>
      <c r="D2534" t="s">
        <v>8034</v>
      </c>
      <c r="E2534" t="s">
        <v>8035</v>
      </c>
      <c r="H2534" t="s">
        <v>8036</v>
      </c>
      <c r="I2534" t="s">
        <v>568</v>
      </c>
      <c r="J2534" t="b">
        <v>1</v>
      </c>
      <c r="K2534" s="7">
        <v>0.1</v>
      </c>
      <c r="L2534">
        <v>0.21</v>
      </c>
      <c r="M2534" s="7">
        <v>0.2</v>
      </c>
      <c r="N2534">
        <v>0.08</v>
      </c>
      <c r="O2534" s="7">
        <v>0.2</v>
      </c>
      <c r="P2534">
        <v>0.12</v>
      </c>
      <c r="Q2534" t="s">
        <v>135</v>
      </c>
      <c r="R2534">
        <v>15.2</v>
      </c>
      <c r="S2534">
        <v>0</v>
      </c>
      <c r="T2534">
        <v>15.15</v>
      </c>
      <c r="U2534">
        <v>15.11</v>
      </c>
      <c r="V2534">
        <v>15.15</v>
      </c>
      <c r="W2534">
        <v>0</v>
      </c>
      <c r="X2534">
        <v>0</v>
      </c>
      <c r="Y2534">
        <v>15.2</v>
      </c>
      <c r="Z2534">
        <v>15.31</v>
      </c>
      <c r="AA2534">
        <v>15.15</v>
      </c>
      <c r="AB2534">
        <v>0</v>
      </c>
      <c r="AC2534">
        <v>0</v>
      </c>
      <c r="AD2534">
        <v>15.41</v>
      </c>
      <c r="AE2534">
        <v>15.2</v>
      </c>
      <c r="AF2534">
        <v>15.41</v>
      </c>
      <c r="AG2534">
        <v>0</v>
      </c>
      <c r="AH2534">
        <v>0</v>
      </c>
      <c r="AI2534">
        <v>0.27477413000000001</v>
      </c>
      <c r="AJ2534">
        <v>0.24354891000000001</v>
      </c>
      <c r="AK2534">
        <v>0.31458244000000002</v>
      </c>
      <c r="AL2534">
        <v>0.25630579999999997</v>
      </c>
      <c r="AM2534">
        <v>0.27539553999999999</v>
      </c>
      <c r="AN2534">
        <v>0.2981685</v>
      </c>
      <c r="AO2534">
        <v>0.26500552999999999</v>
      </c>
      <c r="AP2534">
        <v>0.30164175999999998</v>
      </c>
      <c r="AQ2534">
        <v>0.29662453999999999</v>
      </c>
      <c r="AR2534">
        <v>0.30551509999999998</v>
      </c>
      <c r="AS2534">
        <v>0.25649243999999999</v>
      </c>
      <c r="AT2534">
        <v>0.26210559999999999</v>
      </c>
      <c r="AU2534">
        <v>0.27559280000000003</v>
      </c>
      <c r="AV2534">
        <v>0.29732441999999998</v>
      </c>
      <c r="AW2534">
        <v>0.29498722999999999</v>
      </c>
      <c r="AX2534">
        <v>0.26464852999999999</v>
      </c>
      <c r="AY2534">
        <v>0.26365240000000001</v>
      </c>
    </row>
    <row r="2535" spans="1:51">
      <c r="A2535">
        <v>3135.1</v>
      </c>
      <c r="B2535" t="b">
        <v>1</v>
      </c>
      <c r="C2535" t="s">
        <v>128</v>
      </c>
      <c r="D2535" t="s">
        <v>8037</v>
      </c>
      <c r="E2535" t="s">
        <v>8038</v>
      </c>
      <c r="H2535" t="s">
        <v>8039</v>
      </c>
      <c r="I2535" t="s">
        <v>697</v>
      </c>
      <c r="J2535" t="b">
        <v>1</v>
      </c>
      <c r="K2535" s="7">
        <v>0.1</v>
      </c>
      <c r="L2535">
        <v>-0.15</v>
      </c>
      <c r="M2535" s="7">
        <v>0.1</v>
      </c>
      <c r="N2535">
        <v>-0.32</v>
      </c>
      <c r="O2535" s="7">
        <v>0.2</v>
      </c>
      <c r="P2535">
        <v>0.17</v>
      </c>
      <c r="Q2535" t="s">
        <v>135</v>
      </c>
      <c r="R2535">
        <v>18.73</v>
      </c>
      <c r="S2535">
        <v>0</v>
      </c>
      <c r="T2535">
        <v>18.77</v>
      </c>
      <c r="U2535">
        <v>18.91</v>
      </c>
      <c r="V2535">
        <v>18.739999999999998</v>
      </c>
      <c r="W2535">
        <v>0</v>
      </c>
      <c r="X2535">
        <v>0</v>
      </c>
      <c r="Y2535">
        <v>18.43</v>
      </c>
      <c r="Z2535">
        <v>18.41</v>
      </c>
      <c r="AA2535">
        <v>18.63</v>
      </c>
      <c r="AB2535">
        <v>0</v>
      </c>
      <c r="AC2535">
        <v>0</v>
      </c>
      <c r="AD2535">
        <v>18.600000000000001</v>
      </c>
      <c r="AE2535">
        <v>18.7</v>
      </c>
      <c r="AF2535">
        <v>18.670000000000002</v>
      </c>
      <c r="AG2535">
        <v>0</v>
      </c>
      <c r="AH2535">
        <v>0</v>
      </c>
      <c r="AI2535">
        <v>0.28292384999999998</v>
      </c>
      <c r="AJ2535">
        <v>0</v>
      </c>
      <c r="AK2535">
        <v>0.28993115000000003</v>
      </c>
      <c r="AL2535">
        <v>0.36709180000000002</v>
      </c>
      <c r="AM2535">
        <v>0.28884172000000002</v>
      </c>
      <c r="AN2535">
        <v>0</v>
      </c>
      <c r="AO2535">
        <v>0</v>
      </c>
      <c r="AP2535">
        <v>0.35489832999999998</v>
      </c>
      <c r="AQ2535">
        <v>0.31943354000000002</v>
      </c>
      <c r="AR2535">
        <v>0.29824275</v>
      </c>
      <c r="AS2535">
        <v>0</v>
      </c>
      <c r="AT2535">
        <v>0</v>
      </c>
      <c r="AU2535">
        <v>0.36557612</v>
      </c>
      <c r="AV2535">
        <v>0.29594302</v>
      </c>
      <c r="AW2535">
        <v>0.34234858000000001</v>
      </c>
      <c r="AX2535">
        <v>0</v>
      </c>
      <c r="AY2535">
        <v>0</v>
      </c>
    </row>
    <row r="2536" spans="1:51">
      <c r="A2536">
        <v>3059.1</v>
      </c>
      <c r="B2536" t="b">
        <v>1</v>
      </c>
      <c r="C2536" t="s">
        <v>128</v>
      </c>
      <c r="D2536" t="s">
        <v>8040</v>
      </c>
      <c r="E2536" t="s">
        <v>8041</v>
      </c>
      <c r="H2536" t="s">
        <v>8042</v>
      </c>
      <c r="I2536" t="s">
        <v>744</v>
      </c>
      <c r="J2536" t="b">
        <v>1</v>
      </c>
      <c r="K2536" s="7">
        <v>0.1</v>
      </c>
      <c r="L2536">
        <v>-0.61</v>
      </c>
      <c r="M2536" s="7">
        <v>0.8</v>
      </c>
      <c r="N2536">
        <v>-0.04</v>
      </c>
      <c r="O2536" s="7">
        <v>0.2</v>
      </c>
      <c r="P2536">
        <v>-0.56999999999999995</v>
      </c>
      <c r="Q2536" t="s">
        <v>135</v>
      </c>
      <c r="R2536">
        <v>14.22</v>
      </c>
      <c r="S2536">
        <v>0</v>
      </c>
      <c r="T2536">
        <v>14.37</v>
      </c>
      <c r="U2536">
        <v>14.35</v>
      </c>
      <c r="V2536">
        <v>14.54</v>
      </c>
      <c r="W2536">
        <v>0</v>
      </c>
      <c r="X2536">
        <v>0</v>
      </c>
      <c r="Y2536">
        <v>14.59</v>
      </c>
      <c r="Z2536">
        <v>14.21</v>
      </c>
      <c r="AA2536">
        <v>14.34</v>
      </c>
      <c r="AB2536">
        <v>0</v>
      </c>
      <c r="AC2536">
        <v>0</v>
      </c>
      <c r="AD2536">
        <v>14.27</v>
      </c>
      <c r="AE2536">
        <v>13.74</v>
      </c>
      <c r="AF2536">
        <v>13.53</v>
      </c>
      <c r="AG2536">
        <v>0</v>
      </c>
      <c r="AH2536">
        <v>0</v>
      </c>
      <c r="AI2536">
        <v>0.2501582</v>
      </c>
      <c r="AJ2536">
        <v>0.28272027</v>
      </c>
      <c r="AK2536">
        <v>0.41429904000000001</v>
      </c>
      <c r="AL2536">
        <v>0.24887012</v>
      </c>
      <c r="AM2536">
        <v>0.25820609999999999</v>
      </c>
      <c r="AN2536">
        <v>0.3447904</v>
      </c>
      <c r="AO2536">
        <v>0.32958108000000003</v>
      </c>
      <c r="AP2536">
        <v>0.26906908000000002</v>
      </c>
      <c r="AQ2536">
        <v>0.27402478000000002</v>
      </c>
      <c r="AR2536">
        <v>0.24902705999999999</v>
      </c>
      <c r="AS2536">
        <v>0.38318762000000001</v>
      </c>
      <c r="AT2536">
        <v>0.50953925</v>
      </c>
      <c r="AU2536">
        <v>0.26496734999999999</v>
      </c>
      <c r="AV2536">
        <v>0.31866860000000002</v>
      </c>
      <c r="AW2536">
        <v>0.31765061999999999</v>
      </c>
      <c r="AX2536">
        <v>0.45316849999999997</v>
      </c>
      <c r="AY2536">
        <v>0.57616210000000001</v>
      </c>
    </row>
    <row r="2537" spans="1:51">
      <c r="A2537">
        <v>1793</v>
      </c>
      <c r="B2537" t="b">
        <v>1</v>
      </c>
      <c r="C2537" t="s">
        <v>128</v>
      </c>
      <c r="D2537" t="s">
        <v>8043</v>
      </c>
      <c r="E2537" t="s">
        <v>8044</v>
      </c>
      <c r="H2537" t="s">
        <v>8045</v>
      </c>
      <c r="I2537" t="s">
        <v>2176</v>
      </c>
      <c r="K2537" s="7">
        <v>0.13</v>
      </c>
      <c r="L2537">
        <v>0.05</v>
      </c>
      <c r="M2537" s="7">
        <v>0.67</v>
      </c>
      <c r="N2537">
        <v>0.02</v>
      </c>
      <c r="O2537" s="7">
        <v>0.2</v>
      </c>
      <c r="P2537">
        <v>0.03</v>
      </c>
      <c r="Q2537" t="s">
        <v>135</v>
      </c>
      <c r="R2537">
        <v>15.37</v>
      </c>
      <c r="S2537">
        <v>15.41</v>
      </c>
      <c r="T2537">
        <v>15.36</v>
      </c>
      <c r="U2537">
        <v>15.35</v>
      </c>
      <c r="V2537">
        <v>15.29</v>
      </c>
      <c r="W2537">
        <v>15.41</v>
      </c>
      <c r="X2537">
        <v>15.33</v>
      </c>
      <c r="Y2537">
        <v>15.37</v>
      </c>
      <c r="Z2537">
        <v>15.39</v>
      </c>
      <c r="AA2537">
        <v>15.35</v>
      </c>
      <c r="AB2537">
        <v>15.33</v>
      </c>
      <c r="AC2537">
        <v>15.38</v>
      </c>
      <c r="AD2537">
        <v>15.34</v>
      </c>
      <c r="AE2537">
        <v>15.41</v>
      </c>
      <c r="AF2537">
        <v>15.48</v>
      </c>
      <c r="AG2537">
        <v>15.4</v>
      </c>
      <c r="AH2537">
        <v>15.4</v>
      </c>
      <c r="AI2537">
        <v>0.26541415000000002</v>
      </c>
      <c r="AJ2537">
        <v>0.24866793000000001</v>
      </c>
      <c r="AK2537">
        <v>0.27976521999999998</v>
      </c>
      <c r="AL2537">
        <v>0.35983142000000001</v>
      </c>
      <c r="AM2537">
        <v>0.24250190999999999</v>
      </c>
      <c r="AN2537">
        <v>0.25469540000000002</v>
      </c>
      <c r="AO2537">
        <v>0.24322442999999999</v>
      </c>
      <c r="AP2537">
        <v>0.37209982000000003</v>
      </c>
      <c r="AQ2537">
        <v>0.38532543000000002</v>
      </c>
      <c r="AR2537">
        <v>0.30590109999999998</v>
      </c>
      <c r="AS2537">
        <v>0.2710245</v>
      </c>
      <c r="AT2537">
        <v>0.33197764000000002</v>
      </c>
      <c r="AU2537">
        <v>0.25779042000000002</v>
      </c>
      <c r="AV2537">
        <v>0.34415695000000002</v>
      </c>
      <c r="AW2537">
        <v>0.46627393</v>
      </c>
      <c r="AX2537">
        <v>0.44907245000000001</v>
      </c>
      <c r="AY2537">
        <v>0.47934258000000002</v>
      </c>
    </row>
    <row r="2538" spans="1:51">
      <c r="A2538">
        <v>1810</v>
      </c>
      <c r="B2538" t="b">
        <v>1</v>
      </c>
      <c r="C2538" t="s">
        <v>128</v>
      </c>
      <c r="D2538" t="s">
        <v>8046</v>
      </c>
      <c r="E2538" t="s">
        <v>8047</v>
      </c>
      <c r="H2538" t="s">
        <v>8048</v>
      </c>
      <c r="I2538" t="s">
        <v>288</v>
      </c>
      <c r="K2538" s="7">
        <v>0.13</v>
      </c>
      <c r="L2538">
        <v>-0.12</v>
      </c>
      <c r="M2538" s="7">
        <v>0.79</v>
      </c>
      <c r="N2538">
        <v>-0.04</v>
      </c>
      <c r="O2538" s="7">
        <v>0.2</v>
      </c>
      <c r="P2538">
        <v>-7.0000000000000007E-2</v>
      </c>
      <c r="Q2538" t="s">
        <v>135</v>
      </c>
      <c r="R2538">
        <v>14.54</v>
      </c>
      <c r="S2538">
        <v>14.57</v>
      </c>
      <c r="T2538">
        <v>14.67</v>
      </c>
      <c r="U2538">
        <v>14.59</v>
      </c>
      <c r="V2538">
        <v>14.56</v>
      </c>
      <c r="W2538">
        <v>14.61</v>
      </c>
      <c r="X2538">
        <v>14.3</v>
      </c>
      <c r="Y2538">
        <v>14.47</v>
      </c>
      <c r="Z2538">
        <v>14.6</v>
      </c>
      <c r="AA2538">
        <v>14.44</v>
      </c>
      <c r="AB2538">
        <v>14.48</v>
      </c>
      <c r="AC2538">
        <v>14.74</v>
      </c>
      <c r="AD2538">
        <v>14.4</v>
      </c>
      <c r="AE2538">
        <v>14.43</v>
      </c>
      <c r="AF2538">
        <v>14.61</v>
      </c>
      <c r="AG2538">
        <v>14.41</v>
      </c>
      <c r="AH2538">
        <v>14.35</v>
      </c>
      <c r="AI2538">
        <v>0.27537363999999998</v>
      </c>
      <c r="AJ2538">
        <v>0.27027087999999999</v>
      </c>
      <c r="AK2538">
        <v>0.35326812000000002</v>
      </c>
      <c r="AL2538">
        <v>0.39908549999999998</v>
      </c>
      <c r="AM2538">
        <v>0.28906300000000001</v>
      </c>
      <c r="AN2538">
        <v>0.26589629999999997</v>
      </c>
      <c r="AO2538">
        <v>0.25784837999999999</v>
      </c>
      <c r="AP2538">
        <v>0.37313622000000002</v>
      </c>
      <c r="AQ2538">
        <v>0.31990580000000002</v>
      </c>
      <c r="AR2538">
        <v>0.34234858000000001</v>
      </c>
      <c r="AS2538">
        <v>0.30634223999999999</v>
      </c>
      <c r="AT2538">
        <v>0.25824143999999999</v>
      </c>
      <c r="AU2538">
        <v>0.33296170000000003</v>
      </c>
      <c r="AV2538">
        <v>0.35072029999999998</v>
      </c>
      <c r="AW2538">
        <v>0.38908500000000001</v>
      </c>
      <c r="AX2538">
        <v>0.33491146999999999</v>
      </c>
      <c r="AY2538">
        <v>0.34055436</v>
      </c>
    </row>
    <row r="2539" spans="1:51">
      <c r="A2539">
        <v>2019</v>
      </c>
      <c r="B2539" t="b">
        <v>1</v>
      </c>
      <c r="C2539" t="s">
        <v>128</v>
      </c>
      <c r="D2539" t="s">
        <v>8049</v>
      </c>
      <c r="E2539" t="s">
        <v>8050</v>
      </c>
      <c r="H2539" t="s">
        <v>8051</v>
      </c>
      <c r="I2539" t="s">
        <v>231</v>
      </c>
      <c r="K2539" s="7">
        <v>0.2</v>
      </c>
      <c r="L2539">
        <v>-0.19</v>
      </c>
      <c r="M2539" s="7">
        <v>0.69</v>
      </c>
      <c r="N2539">
        <v>-0.03</v>
      </c>
      <c r="O2539" s="7">
        <v>0.2</v>
      </c>
      <c r="P2539">
        <v>-0.16</v>
      </c>
      <c r="Q2539" t="s">
        <v>135</v>
      </c>
      <c r="R2539">
        <v>14.21</v>
      </c>
      <c r="S2539">
        <v>0</v>
      </c>
      <c r="T2539">
        <v>14.46</v>
      </c>
      <c r="U2539">
        <v>14.43</v>
      </c>
      <c r="V2539">
        <v>14.05</v>
      </c>
      <c r="W2539">
        <v>0</v>
      </c>
      <c r="X2539">
        <v>0</v>
      </c>
      <c r="Y2539">
        <v>14.24</v>
      </c>
      <c r="Z2539">
        <v>14.36</v>
      </c>
      <c r="AA2539">
        <v>14.29</v>
      </c>
      <c r="AB2539">
        <v>0</v>
      </c>
      <c r="AC2539">
        <v>0</v>
      </c>
      <c r="AD2539">
        <v>14.02</v>
      </c>
      <c r="AE2539">
        <v>13.98</v>
      </c>
      <c r="AF2539">
        <v>14.41</v>
      </c>
      <c r="AG2539">
        <v>0</v>
      </c>
      <c r="AH2539">
        <v>0</v>
      </c>
      <c r="AI2539">
        <v>0</v>
      </c>
      <c r="AJ2539">
        <v>0</v>
      </c>
      <c r="AK2539">
        <v>0</v>
      </c>
      <c r="AL2539">
        <v>0</v>
      </c>
      <c r="AM2539">
        <v>0</v>
      </c>
      <c r="AN2539">
        <v>0</v>
      </c>
      <c r="AO2539">
        <v>0</v>
      </c>
      <c r="AP2539">
        <v>0</v>
      </c>
      <c r="AQ2539">
        <v>0</v>
      </c>
      <c r="AR2539">
        <v>0</v>
      </c>
      <c r="AS2539">
        <v>0</v>
      </c>
      <c r="AT2539">
        <v>0</v>
      </c>
      <c r="AU2539">
        <v>0</v>
      </c>
      <c r="AV2539">
        <v>0</v>
      </c>
      <c r="AW2539">
        <v>0</v>
      </c>
      <c r="AX2539">
        <v>0</v>
      </c>
      <c r="AY2539">
        <v>0</v>
      </c>
    </row>
    <row r="2540" spans="1:51">
      <c r="A2540">
        <v>2075</v>
      </c>
      <c r="B2540" t="b">
        <v>1</v>
      </c>
      <c r="C2540" t="s">
        <v>128</v>
      </c>
      <c r="D2540" t="s">
        <v>8052</v>
      </c>
      <c r="E2540" t="s">
        <v>8053</v>
      </c>
      <c r="H2540" t="s">
        <v>8054</v>
      </c>
      <c r="I2540" t="s">
        <v>471</v>
      </c>
      <c r="K2540" s="7">
        <v>0.22</v>
      </c>
      <c r="L2540">
        <v>-0.05</v>
      </c>
      <c r="M2540">
        <v>0.01</v>
      </c>
      <c r="N2540">
        <v>-0.15</v>
      </c>
      <c r="O2540" s="7">
        <v>0.2</v>
      </c>
      <c r="P2540">
        <v>0.1</v>
      </c>
      <c r="Q2540" t="s">
        <v>135</v>
      </c>
      <c r="R2540">
        <v>17.7</v>
      </c>
      <c r="S2540">
        <v>17.71</v>
      </c>
      <c r="T2540">
        <v>17.78</v>
      </c>
      <c r="U2540">
        <v>17.84</v>
      </c>
      <c r="V2540">
        <v>17.690000000000001</v>
      </c>
      <c r="W2540">
        <v>17.72</v>
      </c>
      <c r="X2540">
        <v>17.78</v>
      </c>
      <c r="Y2540">
        <v>17.559999999999999</v>
      </c>
      <c r="Z2540">
        <v>17.75</v>
      </c>
      <c r="AA2540">
        <v>17.59</v>
      </c>
      <c r="AB2540">
        <v>17.47</v>
      </c>
      <c r="AC2540">
        <v>17.66</v>
      </c>
      <c r="AD2540">
        <v>17.670000000000002</v>
      </c>
      <c r="AE2540">
        <v>17.61</v>
      </c>
      <c r="AF2540">
        <v>17.77</v>
      </c>
      <c r="AG2540">
        <v>17.71</v>
      </c>
      <c r="AH2540">
        <v>17.8</v>
      </c>
      <c r="AI2540">
        <v>0.25950262000000002</v>
      </c>
      <c r="AJ2540">
        <v>0.30939909999999998</v>
      </c>
      <c r="AK2540">
        <v>0.30543169999999997</v>
      </c>
      <c r="AL2540">
        <v>0.25496826</v>
      </c>
      <c r="AM2540">
        <v>0.25637510000000002</v>
      </c>
      <c r="AN2540">
        <v>0.2735921</v>
      </c>
      <c r="AO2540">
        <v>0.29444712000000001</v>
      </c>
      <c r="AP2540">
        <v>0.26298648000000002</v>
      </c>
      <c r="AQ2540">
        <v>0.25269753</v>
      </c>
      <c r="AR2540">
        <v>0.31090066</v>
      </c>
      <c r="AS2540">
        <v>0.27704630000000002</v>
      </c>
      <c r="AT2540">
        <v>0.26609564000000002</v>
      </c>
      <c r="AU2540">
        <v>0.25947576999999999</v>
      </c>
      <c r="AV2540">
        <v>0.27670270000000002</v>
      </c>
      <c r="AW2540">
        <v>0.29001313000000001</v>
      </c>
      <c r="AX2540">
        <v>0.34536584999999997</v>
      </c>
      <c r="AY2540">
        <v>0.30358657</v>
      </c>
    </row>
    <row r="2541" spans="1:51">
      <c r="A2541">
        <v>2228</v>
      </c>
      <c r="B2541" t="b">
        <v>1</v>
      </c>
      <c r="C2541" t="s">
        <v>128</v>
      </c>
      <c r="D2541" t="s">
        <v>8055</v>
      </c>
      <c r="E2541" t="s">
        <v>8056</v>
      </c>
      <c r="H2541" t="s">
        <v>8057</v>
      </c>
      <c r="I2541" t="s">
        <v>544</v>
      </c>
      <c r="K2541" s="7">
        <v>0.28000000000000003</v>
      </c>
      <c r="L2541">
        <v>-0.12</v>
      </c>
      <c r="M2541" s="7">
        <v>0.61</v>
      </c>
      <c r="N2541">
        <v>0.14000000000000001</v>
      </c>
      <c r="O2541" s="7">
        <v>0.2</v>
      </c>
      <c r="P2541">
        <v>-0.26</v>
      </c>
      <c r="Q2541" t="s">
        <v>135</v>
      </c>
      <c r="R2541">
        <v>15.6</v>
      </c>
      <c r="S2541">
        <v>15.54</v>
      </c>
      <c r="T2541">
        <v>15.73</v>
      </c>
      <c r="U2541">
        <v>15.48</v>
      </c>
      <c r="V2541">
        <v>15.54</v>
      </c>
      <c r="W2541">
        <v>15.59</v>
      </c>
      <c r="X2541">
        <v>15.64</v>
      </c>
      <c r="Y2541">
        <v>15.75</v>
      </c>
      <c r="Z2541">
        <v>15.81</v>
      </c>
      <c r="AA2541">
        <v>15.7</v>
      </c>
      <c r="AB2541">
        <v>15.52</v>
      </c>
      <c r="AC2541">
        <v>15.87</v>
      </c>
      <c r="AD2541">
        <v>15.59</v>
      </c>
      <c r="AE2541">
        <v>15.37</v>
      </c>
      <c r="AF2541">
        <v>15.32</v>
      </c>
      <c r="AG2541">
        <v>15.67</v>
      </c>
      <c r="AH2541">
        <v>15.43</v>
      </c>
      <c r="AI2541">
        <v>0.2655923</v>
      </c>
      <c r="AJ2541">
        <v>0.30520406</v>
      </c>
      <c r="AK2541">
        <v>0.28980672000000002</v>
      </c>
      <c r="AL2541">
        <v>0.29640253999999999</v>
      </c>
      <c r="AM2541">
        <v>0.26171115</v>
      </c>
      <c r="AN2541">
        <v>0.28333107000000002</v>
      </c>
      <c r="AO2541">
        <v>0.28365200000000002</v>
      </c>
      <c r="AP2541">
        <v>0.33704787000000003</v>
      </c>
      <c r="AQ2541">
        <v>0.31585069999999998</v>
      </c>
      <c r="AR2541">
        <v>0.3018305</v>
      </c>
      <c r="AS2541">
        <v>0.31441986999999999</v>
      </c>
      <c r="AT2541">
        <v>0.29414314000000003</v>
      </c>
      <c r="AU2541">
        <v>0.29045144000000001</v>
      </c>
      <c r="AV2541">
        <v>0.33235797</v>
      </c>
      <c r="AW2541">
        <v>0.43247469999999999</v>
      </c>
      <c r="AX2541">
        <v>0.40265134000000002</v>
      </c>
      <c r="AY2541">
        <v>0.39130762000000002</v>
      </c>
    </row>
    <row r="2542" spans="1:51">
      <c r="A2542">
        <v>1941.2</v>
      </c>
      <c r="B2542" t="b">
        <v>1</v>
      </c>
      <c r="C2542" t="s">
        <v>128</v>
      </c>
      <c r="D2542" t="s">
        <v>8058</v>
      </c>
      <c r="E2542" t="s">
        <v>8059</v>
      </c>
      <c r="H2542" t="s">
        <v>1626</v>
      </c>
      <c r="I2542" t="s">
        <v>910</v>
      </c>
      <c r="J2542" t="b">
        <v>1</v>
      </c>
      <c r="K2542" s="7">
        <v>0.3</v>
      </c>
      <c r="L2542">
        <v>0.28000000000000003</v>
      </c>
      <c r="M2542" s="7">
        <v>0.4</v>
      </c>
      <c r="N2542">
        <v>-0.36</v>
      </c>
      <c r="O2542" s="7">
        <v>0.2</v>
      </c>
      <c r="P2542">
        <v>0.64</v>
      </c>
      <c r="Q2542" t="s">
        <v>135</v>
      </c>
      <c r="R2542">
        <v>12.84</v>
      </c>
      <c r="S2542">
        <v>0</v>
      </c>
      <c r="T2542">
        <v>12.77</v>
      </c>
      <c r="U2542">
        <v>12.74</v>
      </c>
      <c r="V2542">
        <v>12.64</v>
      </c>
      <c r="W2542">
        <v>0</v>
      </c>
      <c r="X2542">
        <v>0</v>
      </c>
      <c r="Y2542">
        <v>12.14</v>
      </c>
      <c r="Z2542">
        <v>12.21</v>
      </c>
      <c r="AA2542">
        <v>12.9</v>
      </c>
      <c r="AB2542">
        <v>0</v>
      </c>
      <c r="AC2542">
        <v>0</v>
      </c>
      <c r="AD2542">
        <v>12.66</v>
      </c>
      <c r="AE2542">
        <v>13.23</v>
      </c>
      <c r="AF2542">
        <v>13.06</v>
      </c>
      <c r="AG2542">
        <v>0</v>
      </c>
      <c r="AH2542">
        <v>0</v>
      </c>
      <c r="AI2542">
        <v>0.26079564999999999</v>
      </c>
      <c r="AJ2542">
        <v>0.27648568000000001</v>
      </c>
      <c r="AK2542">
        <v>0.33529818</v>
      </c>
      <c r="AL2542">
        <v>0.31121525</v>
      </c>
      <c r="AM2542">
        <v>0.28964269999999998</v>
      </c>
      <c r="AN2542">
        <v>0.29637142999999999</v>
      </c>
      <c r="AO2542">
        <v>0.27751288000000002</v>
      </c>
      <c r="AP2542">
        <v>0.41888007999999999</v>
      </c>
      <c r="AQ2542">
        <v>0.33112081999999998</v>
      </c>
      <c r="AR2542">
        <v>0.3311286</v>
      </c>
      <c r="AS2542">
        <v>0.28782584999999999</v>
      </c>
      <c r="AT2542">
        <v>0.34426865000000001</v>
      </c>
      <c r="AU2542">
        <v>0.29284023999999997</v>
      </c>
      <c r="AV2542">
        <v>0.34151366</v>
      </c>
      <c r="AW2542">
        <v>0.34674581999999998</v>
      </c>
      <c r="AX2542">
        <v>0.50710875</v>
      </c>
      <c r="AY2542">
        <v>0.32167315000000002</v>
      </c>
    </row>
    <row r="2543" spans="1:51">
      <c r="A2543">
        <v>226.14</v>
      </c>
      <c r="B2543" t="b">
        <v>1</v>
      </c>
      <c r="C2543" t="s">
        <v>128</v>
      </c>
      <c r="D2543" t="s">
        <v>8060</v>
      </c>
      <c r="E2543" t="s">
        <v>8061</v>
      </c>
      <c r="H2543" t="s">
        <v>8062</v>
      </c>
      <c r="I2543" t="s">
        <v>899</v>
      </c>
      <c r="J2543" t="b">
        <v>1</v>
      </c>
      <c r="K2543" s="7">
        <v>0.4</v>
      </c>
      <c r="L2543">
        <v>0.04</v>
      </c>
      <c r="M2543" s="7">
        <v>1</v>
      </c>
      <c r="N2543">
        <v>-0.02</v>
      </c>
      <c r="O2543" s="7">
        <v>0.2</v>
      </c>
      <c r="P2543">
        <v>7.0000000000000007E-2</v>
      </c>
      <c r="Q2543" t="s">
        <v>135</v>
      </c>
      <c r="R2543">
        <v>15.42</v>
      </c>
      <c r="S2543">
        <v>0</v>
      </c>
      <c r="T2543">
        <v>15.52</v>
      </c>
      <c r="U2543">
        <v>15.33</v>
      </c>
      <c r="V2543">
        <v>15.41</v>
      </c>
      <c r="W2543">
        <v>0</v>
      </c>
      <c r="X2543">
        <v>0</v>
      </c>
      <c r="Y2543">
        <v>15.34</v>
      </c>
      <c r="Z2543">
        <v>15.41</v>
      </c>
      <c r="AA2543">
        <v>15.45</v>
      </c>
      <c r="AB2543">
        <v>0</v>
      </c>
      <c r="AC2543">
        <v>0</v>
      </c>
      <c r="AD2543">
        <v>15.45</v>
      </c>
      <c r="AE2543">
        <v>15.52</v>
      </c>
      <c r="AF2543">
        <v>15.42</v>
      </c>
      <c r="AG2543">
        <v>0</v>
      </c>
      <c r="AH2543">
        <v>0</v>
      </c>
      <c r="AI2543">
        <v>0.26232335000000001</v>
      </c>
      <c r="AJ2543">
        <v>0.28355446000000001</v>
      </c>
      <c r="AK2543">
        <v>0.27765002999999999</v>
      </c>
      <c r="AL2543">
        <v>0.28826555999999998</v>
      </c>
      <c r="AM2543">
        <v>0.26616916000000002</v>
      </c>
      <c r="AN2543">
        <v>0.28178989999999998</v>
      </c>
      <c r="AO2543">
        <v>0.29905359999999998</v>
      </c>
      <c r="AP2543">
        <v>0.29992738000000002</v>
      </c>
      <c r="AQ2543">
        <v>0.30491210000000002</v>
      </c>
      <c r="AR2543">
        <v>0.29996556000000002</v>
      </c>
      <c r="AS2543">
        <v>0.28635892000000002</v>
      </c>
      <c r="AT2543">
        <v>0.26830414000000002</v>
      </c>
      <c r="AU2543">
        <v>0.26790190000000003</v>
      </c>
      <c r="AV2543">
        <v>0.27706607999999999</v>
      </c>
      <c r="AW2543">
        <v>0.29921619999999999</v>
      </c>
      <c r="AX2543">
        <v>0.39827675000000001</v>
      </c>
      <c r="AY2543">
        <v>0.29703172999999999</v>
      </c>
    </row>
    <row r="2544" spans="1:51">
      <c r="A2544">
        <v>2820.6</v>
      </c>
      <c r="B2544" t="b">
        <v>1</v>
      </c>
      <c r="C2544" t="s">
        <v>128</v>
      </c>
      <c r="D2544" t="s">
        <v>8063</v>
      </c>
      <c r="E2544" t="s">
        <v>8064</v>
      </c>
      <c r="H2544" t="s">
        <v>8065</v>
      </c>
      <c r="I2544" t="s">
        <v>430</v>
      </c>
      <c r="J2544" t="b">
        <v>1</v>
      </c>
      <c r="K2544" s="7">
        <v>0.4</v>
      </c>
      <c r="L2544">
        <v>0.11</v>
      </c>
      <c r="M2544" s="7">
        <v>0.3</v>
      </c>
      <c r="N2544">
        <v>-0.09</v>
      </c>
      <c r="O2544" s="7">
        <v>0.2</v>
      </c>
      <c r="P2544">
        <v>0.2</v>
      </c>
      <c r="Q2544" t="s">
        <v>135</v>
      </c>
      <c r="R2544">
        <v>14.95</v>
      </c>
      <c r="S2544">
        <v>0</v>
      </c>
      <c r="T2544">
        <v>14.84</v>
      </c>
      <c r="U2544">
        <v>15.06</v>
      </c>
      <c r="V2544">
        <v>15</v>
      </c>
      <c r="W2544">
        <v>0</v>
      </c>
      <c r="X2544">
        <v>0</v>
      </c>
      <c r="Y2544">
        <v>14.82</v>
      </c>
      <c r="Z2544">
        <v>14.87</v>
      </c>
      <c r="AA2544">
        <v>14.94</v>
      </c>
      <c r="AB2544">
        <v>0</v>
      </c>
      <c r="AC2544">
        <v>0</v>
      </c>
      <c r="AD2544">
        <v>14.93</v>
      </c>
      <c r="AE2544">
        <v>15.12</v>
      </c>
      <c r="AF2544">
        <v>15.17</v>
      </c>
      <c r="AG2544">
        <v>0</v>
      </c>
      <c r="AH2544">
        <v>0</v>
      </c>
      <c r="AI2544">
        <v>0.26265705</v>
      </c>
      <c r="AJ2544">
        <v>0.27182758000000001</v>
      </c>
      <c r="AK2544">
        <v>0.3189804</v>
      </c>
      <c r="AL2544">
        <v>0.28393337000000002</v>
      </c>
      <c r="AM2544">
        <v>0.26287195000000002</v>
      </c>
      <c r="AN2544">
        <v>0.27681794999999998</v>
      </c>
      <c r="AO2544">
        <v>0.27109660000000002</v>
      </c>
      <c r="AP2544">
        <v>0.34060526000000002</v>
      </c>
      <c r="AQ2544">
        <v>0.31124564999999998</v>
      </c>
      <c r="AR2544">
        <v>0.30990879999999998</v>
      </c>
      <c r="AS2544">
        <v>0.2990854</v>
      </c>
      <c r="AT2544">
        <v>0.26560998000000002</v>
      </c>
      <c r="AU2544">
        <v>0.29792815</v>
      </c>
      <c r="AV2544">
        <v>0.31957847</v>
      </c>
      <c r="AW2544">
        <v>0.35183796000000001</v>
      </c>
      <c r="AX2544">
        <v>0.29974004999999998</v>
      </c>
      <c r="AY2544">
        <v>0.2958596</v>
      </c>
    </row>
    <row r="2545" spans="1:51">
      <c r="A2545">
        <v>2929.2</v>
      </c>
      <c r="B2545" t="b">
        <v>1</v>
      </c>
      <c r="C2545" t="s">
        <v>128</v>
      </c>
      <c r="D2545" t="s">
        <v>8066</v>
      </c>
      <c r="E2545" t="s">
        <v>8067</v>
      </c>
      <c r="H2545" t="s">
        <v>8068</v>
      </c>
      <c r="I2545" t="s">
        <v>362</v>
      </c>
      <c r="J2545" t="b">
        <v>1</v>
      </c>
      <c r="K2545" s="7">
        <v>0.4</v>
      </c>
      <c r="L2545">
        <v>0.27</v>
      </c>
      <c r="M2545" s="7">
        <v>0.6</v>
      </c>
      <c r="N2545">
        <v>-0.15</v>
      </c>
      <c r="O2545" s="7">
        <v>0.2</v>
      </c>
      <c r="P2545">
        <v>0.42</v>
      </c>
      <c r="Q2545" t="s">
        <v>135</v>
      </c>
      <c r="R2545">
        <v>10.63</v>
      </c>
      <c r="S2545">
        <v>0</v>
      </c>
      <c r="T2545">
        <v>11.17</v>
      </c>
      <c r="U2545">
        <v>12.11</v>
      </c>
      <c r="V2545">
        <v>11.82</v>
      </c>
      <c r="W2545">
        <v>0</v>
      </c>
      <c r="X2545">
        <v>0</v>
      </c>
      <c r="Y2545">
        <v>11.96</v>
      </c>
      <c r="Z2545">
        <v>10.88</v>
      </c>
      <c r="AA2545">
        <v>11.69</v>
      </c>
      <c r="AB2545">
        <v>0</v>
      </c>
      <c r="AC2545">
        <v>0</v>
      </c>
      <c r="AD2545">
        <v>11.84</v>
      </c>
      <c r="AE2545">
        <v>12.05</v>
      </c>
      <c r="AF2545">
        <v>12.13</v>
      </c>
      <c r="AG2545">
        <v>0</v>
      </c>
      <c r="AH2545">
        <v>0</v>
      </c>
      <c r="AI2545">
        <v>0.25820184000000002</v>
      </c>
      <c r="AJ2545">
        <v>0</v>
      </c>
      <c r="AK2545">
        <v>0.29076322999999998</v>
      </c>
      <c r="AL2545">
        <v>0.25295909999999999</v>
      </c>
      <c r="AM2545">
        <v>0.2655421</v>
      </c>
      <c r="AN2545">
        <v>0</v>
      </c>
      <c r="AO2545">
        <v>0</v>
      </c>
      <c r="AP2545">
        <v>0.28963845999999999</v>
      </c>
      <c r="AQ2545">
        <v>0.27546411999999998</v>
      </c>
      <c r="AR2545">
        <v>0.24678391</v>
      </c>
      <c r="AS2545">
        <v>0</v>
      </c>
      <c r="AT2545">
        <v>0</v>
      </c>
      <c r="AU2545">
        <v>0.24923207999999999</v>
      </c>
      <c r="AV2545">
        <v>0.25584489999999999</v>
      </c>
      <c r="AW2545">
        <v>0.27761748000000003</v>
      </c>
      <c r="AX2545">
        <v>0</v>
      </c>
      <c r="AY2545">
        <v>0</v>
      </c>
    </row>
    <row r="2546" spans="1:51">
      <c r="A2546">
        <v>2756</v>
      </c>
      <c r="B2546" t="b">
        <v>1</v>
      </c>
      <c r="C2546" t="s">
        <v>128</v>
      </c>
      <c r="D2546" t="s">
        <v>8069</v>
      </c>
      <c r="E2546" t="s">
        <v>8070</v>
      </c>
      <c r="H2546" t="s">
        <v>8071</v>
      </c>
      <c r="I2546" t="s">
        <v>4796</v>
      </c>
      <c r="K2546" s="7">
        <v>0.54</v>
      </c>
      <c r="L2546">
        <v>0.05</v>
      </c>
      <c r="M2546" s="7">
        <v>3.2000000000000001E-2</v>
      </c>
      <c r="N2546">
        <v>0.1</v>
      </c>
      <c r="O2546" s="7">
        <v>0.2</v>
      </c>
      <c r="P2546">
        <v>-0.06</v>
      </c>
      <c r="Q2546" t="s">
        <v>135</v>
      </c>
      <c r="R2546">
        <v>17.670000000000002</v>
      </c>
      <c r="S2546">
        <v>17.73</v>
      </c>
      <c r="T2546">
        <v>17.73</v>
      </c>
      <c r="U2546">
        <v>17.670000000000002</v>
      </c>
      <c r="V2546">
        <v>17.7</v>
      </c>
      <c r="W2546">
        <v>17.63</v>
      </c>
      <c r="X2546">
        <v>17.559999999999999</v>
      </c>
      <c r="Y2546">
        <v>17.8</v>
      </c>
      <c r="Z2546">
        <v>17.79</v>
      </c>
      <c r="AA2546">
        <v>17.73</v>
      </c>
      <c r="AB2546">
        <v>17.75</v>
      </c>
      <c r="AC2546">
        <v>17.88</v>
      </c>
      <c r="AD2546">
        <v>17.760000000000002</v>
      </c>
      <c r="AE2546">
        <v>17.670000000000002</v>
      </c>
      <c r="AF2546">
        <v>17.68</v>
      </c>
      <c r="AG2546">
        <v>17.809999999999999</v>
      </c>
      <c r="AH2546">
        <v>17.77</v>
      </c>
      <c r="AI2546">
        <v>0.26245487000000001</v>
      </c>
      <c r="AJ2546">
        <v>0.25688266999999998</v>
      </c>
      <c r="AK2546">
        <v>0.33408365000000001</v>
      </c>
      <c r="AL2546">
        <v>0.38625577</v>
      </c>
      <c r="AM2546">
        <v>0.29502257999999998</v>
      </c>
      <c r="AN2546">
        <v>0.27621916000000002</v>
      </c>
      <c r="AO2546">
        <v>0.30640941999999999</v>
      </c>
      <c r="AP2546">
        <v>0.28474072</v>
      </c>
      <c r="AQ2546">
        <v>0.32178909999999999</v>
      </c>
      <c r="AR2546">
        <v>0.31077057000000002</v>
      </c>
      <c r="AS2546">
        <v>0.33693334000000003</v>
      </c>
      <c r="AT2546">
        <v>0.27081381999999998</v>
      </c>
      <c r="AU2546">
        <v>0.32104114</v>
      </c>
      <c r="AV2546">
        <v>0.27904695000000002</v>
      </c>
      <c r="AW2546">
        <v>0.29959372000000001</v>
      </c>
      <c r="AX2546">
        <v>0.33940907999999997</v>
      </c>
      <c r="AY2546">
        <v>0.25029674000000002</v>
      </c>
    </row>
    <row r="2547" spans="1:51">
      <c r="A2547">
        <v>2928</v>
      </c>
      <c r="B2547" t="b">
        <v>1</v>
      </c>
      <c r="C2547" t="s">
        <v>128</v>
      </c>
      <c r="D2547" t="s">
        <v>8072</v>
      </c>
      <c r="E2547" t="s">
        <v>8073</v>
      </c>
      <c r="H2547" t="s">
        <v>8074</v>
      </c>
      <c r="I2547" t="s">
        <v>2096</v>
      </c>
      <c r="K2547" s="7">
        <v>0.64</v>
      </c>
      <c r="L2547">
        <v>-0.03</v>
      </c>
      <c r="M2547" s="7">
        <v>0.26</v>
      </c>
      <c r="N2547">
        <v>7.0000000000000007E-2</v>
      </c>
      <c r="O2547" s="7">
        <v>0.2</v>
      </c>
      <c r="P2547">
        <v>-0.1</v>
      </c>
      <c r="Q2547" t="s">
        <v>135</v>
      </c>
      <c r="R2547">
        <v>15.22</v>
      </c>
      <c r="S2547">
        <v>15.13</v>
      </c>
      <c r="T2547">
        <v>15.16</v>
      </c>
      <c r="U2547">
        <v>15.07</v>
      </c>
      <c r="V2547">
        <v>15.08</v>
      </c>
      <c r="W2547">
        <v>15.18</v>
      </c>
      <c r="X2547">
        <v>15.11</v>
      </c>
      <c r="Y2547">
        <v>15.14</v>
      </c>
      <c r="Z2547">
        <v>15.18</v>
      </c>
      <c r="AA2547">
        <v>15.23</v>
      </c>
      <c r="AB2547">
        <v>15.18</v>
      </c>
      <c r="AC2547">
        <v>15.19</v>
      </c>
      <c r="AD2547">
        <v>15.19</v>
      </c>
      <c r="AE2547">
        <v>15.05</v>
      </c>
      <c r="AF2547">
        <v>14.95</v>
      </c>
      <c r="AG2547">
        <v>15.12</v>
      </c>
      <c r="AH2547">
        <v>15.19</v>
      </c>
      <c r="AI2547">
        <v>0.27296576</v>
      </c>
      <c r="AJ2547">
        <v>0.31127392999999998</v>
      </c>
      <c r="AK2547">
        <v>0.32816717000000001</v>
      </c>
      <c r="AL2547">
        <v>0.38353333000000001</v>
      </c>
      <c r="AM2547">
        <v>0.28376937000000002</v>
      </c>
      <c r="AN2547">
        <v>0.30611178</v>
      </c>
      <c r="AO2547">
        <v>0.29537745999999998</v>
      </c>
      <c r="AP2547">
        <v>0.42580960000000001</v>
      </c>
      <c r="AQ2547">
        <v>0.3600718</v>
      </c>
      <c r="AR2547">
        <v>0.35565338000000002</v>
      </c>
      <c r="AS2547">
        <v>0.31252380000000002</v>
      </c>
      <c r="AT2547">
        <v>0.36965520000000002</v>
      </c>
      <c r="AU2547">
        <v>0.30409273999999997</v>
      </c>
      <c r="AV2547">
        <v>0.42773460000000002</v>
      </c>
      <c r="AW2547">
        <v>0.51514815999999997</v>
      </c>
      <c r="AX2547">
        <v>0.41187844000000001</v>
      </c>
      <c r="AY2547">
        <v>0.40914112000000002</v>
      </c>
    </row>
    <row r="2548" spans="1:51">
      <c r="A2548">
        <v>3015</v>
      </c>
      <c r="B2548" t="b">
        <v>1</v>
      </c>
      <c r="C2548" t="s">
        <v>128</v>
      </c>
      <c r="D2548" t="s">
        <v>8075</v>
      </c>
      <c r="E2548" t="s">
        <v>8076</v>
      </c>
      <c r="H2548" t="s">
        <v>8077</v>
      </c>
      <c r="I2548" t="s">
        <v>627</v>
      </c>
      <c r="K2548" s="7">
        <v>0.69</v>
      </c>
      <c r="L2548">
        <v>0.04</v>
      </c>
      <c r="M2548" s="7">
        <v>4.5999999999999999E-2</v>
      </c>
      <c r="N2548">
        <v>0.08</v>
      </c>
      <c r="O2548" s="7">
        <v>0.2</v>
      </c>
      <c r="P2548">
        <v>-0.04</v>
      </c>
      <c r="Q2548" t="s">
        <v>135</v>
      </c>
      <c r="R2548">
        <v>18.2</v>
      </c>
      <c r="S2548">
        <v>18.3</v>
      </c>
      <c r="T2548">
        <v>18.29</v>
      </c>
      <c r="U2548">
        <v>18.190000000000001</v>
      </c>
      <c r="V2548">
        <v>18.239999999999998</v>
      </c>
      <c r="W2548">
        <v>18.18</v>
      </c>
      <c r="X2548">
        <v>18.25</v>
      </c>
      <c r="Y2548">
        <v>18.29</v>
      </c>
      <c r="Z2548">
        <v>18.329999999999998</v>
      </c>
      <c r="AA2548">
        <v>18.28</v>
      </c>
      <c r="AB2548">
        <v>18.29</v>
      </c>
      <c r="AC2548">
        <v>18.36</v>
      </c>
      <c r="AD2548">
        <v>18.3</v>
      </c>
      <c r="AE2548">
        <v>18.25</v>
      </c>
      <c r="AF2548">
        <v>18.25</v>
      </c>
      <c r="AG2548">
        <v>18.29</v>
      </c>
      <c r="AH2548">
        <v>18.28</v>
      </c>
      <c r="AI2548">
        <v>0</v>
      </c>
      <c r="AJ2548">
        <v>0</v>
      </c>
      <c r="AK2548">
        <v>0</v>
      </c>
      <c r="AL2548">
        <v>0</v>
      </c>
      <c r="AM2548">
        <v>0</v>
      </c>
      <c r="AN2548">
        <v>0</v>
      </c>
      <c r="AO2548">
        <v>0</v>
      </c>
      <c r="AP2548">
        <v>0</v>
      </c>
      <c r="AQ2548">
        <v>0</v>
      </c>
      <c r="AR2548">
        <v>0</v>
      </c>
      <c r="AS2548">
        <v>0</v>
      </c>
      <c r="AT2548">
        <v>0</v>
      </c>
      <c r="AU2548">
        <v>0</v>
      </c>
      <c r="AV2548">
        <v>0</v>
      </c>
      <c r="AW2548">
        <v>0</v>
      </c>
      <c r="AX2548">
        <v>0</v>
      </c>
      <c r="AY2548">
        <v>0</v>
      </c>
    </row>
    <row r="2549" spans="1:51">
      <c r="A2549">
        <v>3077</v>
      </c>
      <c r="B2549" t="b">
        <v>1</v>
      </c>
      <c r="C2549" t="s">
        <v>128</v>
      </c>
      <c r="D2549" t="s">
        <v>8078</v>
      </c>
      <c r="E2549" t="s">
        <v>8079</v>
      </c>
      <c r="H2549" t="s">
        <v>8080</v>
      </c>
      <c r="I2549" t="s">
        <v>313</v>
      </c>
      <c r="K2549" s="7">
        <v>0.73</v>
      </c>
      <c r="L2549">
        <v>-0.04</v>
      </c>
      <c r="M2549" s="7">
        <v>7.3999999999999996E-2</v>
      </c>
      <c r="N2549">
        <v>-0.14000000000000001</v>
      </c>
      <c r="O2549" s="7">
        <v>0.2</v>
      </c>
      <c r="P2549">
        <v>0.1</v>
      </c>
      <c r="Q2549" t="s">
        <v>135</v>
      </c>
      <c r="R2549">
        <v>15.95</v>
      </c>
      <c r="S2549">
        <v>15.9</v>
      </c>
      <c r="T2549">
        <v>15.9</v>
      </c>
      <c r="U2549">
        <v>16.170000000000002</v>
      </c>
      <c r="V2549">
        <v>15.95</v>
      </c>
      <c r="W2549">
        <v>15.82</v>
      </c>
      <c r="X2549">
        <v>15.99</v>
      </c>
      <c r="Y2549">
        <v>15.85</v>
      </c>
      <c r="Z2549">
        <v>15.49</v>
      </c>
      <c r="AA2549">
        <v>15.67</v>
      </c>
      <c r="AB2549">
        <v>15.85</v>
      </c>
      <c r="AC2549">
        <v>15.83</v>
      </c>
      <c r="AD2549">
        <v>15.65</v>
      </c>
      <c r="AE2549">
        <v>15.79</v>
      </c>
      <c r="AF2549">
        <v>16.309999999999999</v>
      </c>
      <c r="AG2549">
        <v>15.83</v>
      </c>
      <c r="AH2549">
        <v>15.97</v>
      </c>
      <c r="AI2549">
        <v>0</v>
      </c>
      <c r="AJ2549">
        <v>0.24432867999999999</v>
      </c>
      <c r="AK2549">
        <v>0</v>
      </c>
      <c r="AL2549">
        <v>0</v>
      </c>
      <c r="AM2549">
        <v>0</v>
      </c>
      <c r="AN2549">
        <v>0.25154805000000002</v>
      </c>
      <c r="AO2549">
        <v>0.24735017000000001</v>
      </c>
      <c r="AP2549">
        <v>0</v>
      </c>
      <c r="AQ2549">
        <v>0</v>
      </c>
      <c r="AR2549">
        <v>0</v>
      </c>
      <c r="AS2549">
        <v>0.28057963000000002</v>
      </c>
      <c r="AT2549">
        <v>0.27585155</v>
      </c>
      <c r="AU2549">
        <v>0</v>
      </c>
      <c r="AV2549">
        <v>0</v>
      </c>
      <c r="AW2549">
        <v>0</v>
      </c>
      <c r="AX2549">
        <v>0.28275418000000002</v>
      </c>
      <c r="AY2549">
        <v>0.32153599999999999</v>
      </c>
    </row>
    <row r="2550" spans="1:51">
      <c r="A2550">
        <v>1197.2</v>
      </c>
      <c r="B2550" t="b">
        <v>1</v>
      </c>
      <c r="C2550" t="s">
        <v>128</v>
      </c>
      <c r="D2550" t="s">
        <v>8081</v>
      </c>
      <c r="E2550" t="s">
        <v>8082</v>
      </c>
      <c r="H2550" t="s">
        <v>8083</v>
      </c>
      <c r="I2550" t="s">
        <v>212</v>
      </c>
      <c r="J2550" t="b">
        <v>1</v>
      </c>
      <c r="K2550" s="7">
        <v>0.8</v>
      </c>
      <c r="L2550">
        <v>0.16</v>
      </c>
      <c r="M2550" s="7">
        <v>0.4</v>
      </c>
      <c r="N2550">
        <v>0.37</v>
      </c>
      <c r="O2550" s="7">
        <v>0.2</v>
      </c>
      <c r="P2550">
        <v>-0.21</v>
      </c>
      <c r="Q2550" t="s">
        <v>135</v>
      </c>
      <c r="R2550">
        <v>15.88</v>
      </c>
      <c r="S2550">
        <v>0</v>
      </c>
      <c r="T2550">
        <v>15.95</v>
      </c>
      <c r="U2550">
        <v>15.03</v>
      </c>
      <c r="V2550">
        <v>15.24</v>
      </c>
      <c r="W2550">
        <v>0</v>
      </c>
      <c r="X2550">
        <v>0</v>
      </c>
      <c r="Y2550">
        <v>15.75</v>
      </c>
      <c r="Z2550">
        <v>15.74</v>
      </c>
      <c r="AA2550">
        <v>15.61</v>
      </c>
      <c r="AB2550">
        <v>0</v>
      </c>
      <c r="AC2550">
        <v>0</v>
      </c>
      <c r="AD2550">
        <v>15.44</v>
      </c>
      <c r="AE2550">
        <v>15.35</v>
      </c>
      <c r="AF2550">
        <v>15.67</v>
      </c>
      <c r="AG2550">
        <v>0</v>
      </c>
      <c r="AH2550">
        <v>0</v>
      </c>
      <c r="AI2550">
        <v>0.26226115</v>
      </c>
      <c r="AJ2550">
        <v>0.28257322000000001</v>
      </c>
      <c r="AK2550">
        <v>0.30502590000000002</v>
      </c>
      <c r="AL2550">
        <v>0.32141723999999999</v>
      </c>
      <c r="AM2550">
        <v>0.27636759999999999</v>
      </c>
      <c r="AN2550">
        <v>0.32893988000000002</v>
      </c>
      <c r="AO2550">
        <v>0.28594960000000003</v>
      </c>
      <c r="AP2550">
        <v>0.38669267000000002</v>
      </c>
      <c r="AQ2550">
        <v>0.29839543000000002</v>
      </c>
      <c r="AR2550">
        <v>0.31937130000000002</v>
      </c>
      <c r="AS2550">
        <v>0.28314795999999998</v>
      </c>
      <c r="AT2550">
        <v>0.39969346</v>
      </c>
      <c r="AU2550">
        <v>0.28417587</v>
      </c>
      <c r="AV2550">
        <v>0.37338223999999998</v>
      </c>
      <c r="AW2550">
        <v>0.36604834000000003</v>
      </c>
      <c r="AX2550">
        <v>0.41544428</v>
      </c>
      <c r="AY2550">
        <v>0.50093069999999995</v>
      </c>
    </row>
    <row r="2551" spans="1:51">
      <c r="A2551">
        <v>3123.3</v>
      </c>
      <c r="B2551" t="b">
        <v>1</v>
      </c>
      <c r="C2551" t="s">
        <v>128</v>
      </c>
      <c r="D2551" t="s">
        <v>8084</v>
      </c>
      <c r="E2551" t="s">
        <v>8085</v>
      </c>
      <c r="H2551" t="s">
        <v>7350</v>
      </c>
      <c r="I2551" t="s">
        <v>697</v>
      </c>
      <c r="J2551" t="b">
        <v>1</v>
      </c>
      <c r="K2551" s="7">
        <v>0.8</v>
      </c>
      <c r="L2551">
        <v>0.04</v>
      </c>
      <c r="M2551" s="7">
        <v>0.1</v>
      </c>
      <c r="N2551">
        <v>0.47</v>
      </c>
      <c r="O2551" s="7">
        <v>0.2</v>
      </c>
      <c r="P2551">
        <v>-0.43</v>
      </c>
      <c r="Q2551" t="s">
        <v>135</v>
      </c>
      <c r="R2551">
        <v>11.5</v>
      </c>
      <c r="S2551">
        <v>0</v>
      </c>
      <c r="T2551">
        <v>10.46</v>
      </c>
      <c r="U2551">
        <v>10.5</v>
      </c>
      <c r="V2551">
        <v>10.27</v>
      </c>
      <c r="W2551">
        <v>0</v>
      </c>
      <c r="X2551">
        <v>0</v>
      </c>
      <c r="Y2551">
        <v>10.65</v>
      </c>
      <c r="Z2551">
        <v>11.65</v>
      </c>
      <c r="AA2551">
        <v>10.61</v>
      </c>
      <c r="AB2551">
        <v>0</v>
      </c>
      <c r="AC2551">
        <v>0</v>
      </c>
      <c r="AD2551">
        <v>10.65</v>
      </c>
      <c r="AE2551">
        <v>10.14</v>
      </c>
      <c r="AF2551">
        <v>10.53</v>
      </c>
      <c r="AG2551">
        <v>0</v>
      </c>
      <c r="AH2551">
        <v>0</v>
      </c>
      <c r="AI2551">
        <v>0.30269158000000002</v>
      </c>
      <c r="AJ2551">
        <v>0.25392621999999998</v>
      </c>
      <c r="AK2551">
        <v>0.25557904999999997</v>
      </c>
      <c r="AL2551">
        <v>0.30754124999999999</v>
      </c>
      <c r="AM2551">
        <v>0.25858217</v>
      </c>
      <c r="AN2551">
        <v>0.24614272000000001</v>
      </c>
      <c r="AO2551">
        <v>0.24560330999999999</v>
      </c>
      <c r="AP2551">
        <v>0.26504086999999998</v>
      </c>
      <c r="AQ2551">
        <v>0.26563543000000001</v>
      </c>
      <c r="AR2551">
        <v>0.27198240000000001</v>
      </c>
      <c r="AS2551">
        <v>0.24818508</v>
      </c>
      <c r="AT2551">
        <v>0.24706458000000001</v>
      </c>
      <c r="AU2551">
        <v>0.2561736</v>
      </c>
      <c r="AV2551">
        <v>0.26234879999999999</v>
      </c>
      <c r="AW2551">
        <v>0.27023976999999999</v>
      </c>
      <c r="AX2551">
        <v>0.25026280000000001</v>
      </c>
      <c r="AY2551">
        <v>0.24521661</v>
      </c>
    </row>
    <row r="2552" spans="1:51">
      <c r="A2552">
        <v>3285</v>
      </c>
      <c r="B2552" t="b">
        <v>1</v>
      </c>
      <c r="C2552" t="s">
        <v>128</v>
      </c>
      <c r="D2552" t="s">
        <v>8086</v>
      </c>
      <c r="E2552" t="s">
        <v>8087</v>
      </c>
      <c r="H2552" t="s">
        <v>8088</v>
      </c>
      <c r="I2552" t="s">
        <v>430</v>
      </c>
      <c r="K2552" s="7">
        <v>0.85</v>
      </c>
      <c r="L2552">
        <v>0.01</v>
      </c>
      <c r="M2552" s="7">
        <v>4.7E-2</v>
      </c>
      <c r="N2552">
        <v>-0.08</v>
      </c>
      <c r="O2552" s="7">
        <v>0.2</v>
      </c>
      <c r="P2552">
        <v>0.09</v>
      </c>
      <c r="Q2552" t="s">
        <v>135</v>
      </c>
      <c r="R2552">
        <v>17.649999999999999</v>
      </c>
      <c r="S2552">
        <v>17.72</v>
      </c>
      <c r="T2552">
        <v>17.82</v>
      </c>
      <c r="U2552">
        <v>17.690000000000001</v>
      </c>
      <c r="V2552">
        <v>17.670000000000002</v>
      </c>
      <c r="W2552">
        <v>17.760000000000002</v>
      </c>
      <c r="X2552">
        <v>17.62</v>
      </c>
      <c r="Y2552">
        <v>17.649999999999999</v>
      </c>
      <c r="Z2552">
        <v>17.73</v>
      </c>
      <c r="AA2552">
        <v>17.559999999999999</v>
      </c>
      <c r="AB2552">
        <v>17.63</v>
      </c>
      <c r="AC2552">
        <v>17.559999999999999</v>
      </c>
      <c r="AD2552">
        <v>17.62</v>
      </c>
      <c r="AE2552">
        <v>17.71</v>
      </c>
      <c r="AF2552">
        <v>17.73</v>
      </c>
      <c r="AG2552">
        <v>17.75</v>
      </c>
      <c r="AH2552">
        <v>17.82</v>
      </c>
      <c r="AI2552">
        <v>0.2434153</v>
      </c>
      <c r="AJ2552">
        <v>0.2709821</v>
      </c>
      <c r="AK2552">
        <v>0.27255434000000001</v>
      </c>
      <c r="AL2552">
        <v>0.24246234</v>
      </c>
      <c r="AM2552">
        <v>0.27782252000000002</v>
      </c>
      <c r="AN2552">
        <v>0.24847706</v>
      </c>
      <c r="AO2552">
        <v>0.25963414000000001</v>
      </c>
      <c r="AP2552">
        <v>0.27193220000000001</v>
      </c>
      <c r="AQ2552">
        <v>0.25740015999999999</v>
      </c>
      <c r="AR2552">
        <v>0.2584224</v>
      </c>
      <c r="AS2552">
        <v>0.28860348000000002</v>
      </c>
      <c r="AT2552">
        <v>0.3158069</v>
      </c>
      <c r="AU2552">
        <v>0.24068648000000001</v>
      </c>
      <c r="AV2552">
        <v>0.26439613000000001</v>
      </c>
      <c r="AW2552">
        <v>0.24453087000000001</v>
      </c>
      <c r="AX2552">
        <v>0.42401958000000001</v>
      </c>
      <c r="AY2552">
        <v>0.3926056</v>
      </c>
    </row>
    <row r="2553" spans="1:51">
      <c r="A2553">
        <v>3134.2</v>
      </c>
      <c r="B2553" t="b">
        <v>1</v>
      </c>
      <c r="C2553" t="s">
        <v>128</v>
      </c>
      <c r="D2553" t="s">
        <v>8089</v>
      </c>
      <c r="E2553" t="s">
        <v>8090</v>
      </c>
      <c r="H2553" t="s">
        <v>8091</v>
      </c>
      <c r="I2553" t="s">
        <v>259</v>
      </c>
      <c r="J2553" t="b">
        <v>1</v>
      </c>
      <c r="K2553" s="7">
        <v>0.9</v>
      </c>
      <c r="L2553">
        <v>0.03</v>
      </c>
      <c r="M2553" s="7">
        <v>0.1</v>
      </c>
      <c r="N2553">
        <v>-0.39</v>
      </c>
      <c r="O2553" s="7">
        <v>0.2</v>
      </c>
      <c r="P2553">
        <v>0.42</v>
      </c>
      <c r="Q2553" t="s">
        <v>135</v>
      </c>
      <c r="R2553">
        <v>12.83</v>
      </c>
      <c r="S2553">
        <v>0</v>
      </c>
      <c r="T2553">
        <v>13.06</v>
      </c>
      <c r="U2553">
        <v>13.12</v>
      </c>
      <c r="V2553">
        <v>13.01</v>
      </c>
      <c r="W2553">
        <v>0</v>
      </c>
      <c r="X2553">
        <v>0</v>
      </c>
      <c r="Y2553">
        <v>12.08</v>
      </c>
      <c r="Z2553">
        <v>12.75</v>
      </c>
      <c r="AA2553">
        <v>12.99</v>
      </c>
      <c r="AB2553">
        <v>0</v>
      </c>
      <c r="AC2553">
        <v>0</v>
      </c>
      <c r="AD2553">
        <v>13.11</v>
      </c>
      <c r="AE2553">
        <v>13.2</v>
      </c>
      <c r="AF2553">
        <v>12.95</v>
      </c>
      <c r="AG2553">
        <v>0</v>
      </c>
      <c r="AH2553">
        <v>0</v>
      </c>
      <c r="AI2553">
        <v>0.24766265000000001</v>
      </c>
      <c r="AJ2553">
        <v>0.28769717</v>
      </c>
      <c r="AK2553">
        <v>0.29538172000000001</v>
      </c>
      <c r="AL2553">
        <v>0.29365394</v>
      </c>
      <c r="AM2553">
        <v>0.25540940000000001</v>
      </c>
      <c r="AN2553">
        <v>0.32385054000000002</v>
      </c>
      <c r="AO2553">
        <v>0.28225085</v>
      </c>
      <c r="AP2553">
        <v>0.25913219999999998</v>
      </c>
      <c r="AQ2553">
        <v>0.33041527999999998</v>
      </c>
      <c r="AR2553">
        <v>0.26915956000000002</v>
      </c>
      <c r="AS2553">
        <v>0.27283287000000001</v>
      </c>
      <c r="AT2553">
        <v>0.35698384</v>
      </c>
      <c r="AU2553">
        <v>0.25912654000000002</v>
      </c>
      <c r="AV2553">
        <v>0.28096135999999999</v>
      </c>
      <c r="AW2553">
        <v>0.35451516999999999</v>
      </c>
      <c r="AX2553">
        <v>0.35240139999999998</v>
      </c>
      <c r="AY2553">
        <v>0.34894160000000002</v>
      </c>
    </row>
    <row r="2554" spans="1:51">
      <c r="A2554">
        <v>2938.2</v>
      </c>
      <c r="B2554" t="b">
        <v>1</v>
      </c>
      <c r="C2554" t="s">
        <v>128</v>
      </c>
      <c r="D2554" t="s">
        <v>8092</v>
      </c>
      <c r="E2554" t="s">
        <v>8093</v>
      </c>
      <c r="H2554" t="s">
        <v>8094</v>
      </c>
      <c r="I2554" t="s">
        <v>936</v>
      </c>
      <c r="J2554" t="b">
        <v>1</v>
      </c>
      <c r="K2554" s="7">
        <v>1</v>
      </c>
      <c r="L2554">
        <v>0</v>
      </c>
      <c r="M2554" s="7">
        <v>0.2</v>
      </c>
      <c r="N2554">
        <v>0.33</v>
      </c>
      <c r="O2554" s="7">
        <v>0.2</v>
      </c>
      <c r="P2554">
        <v>-0.33</v>
      </c>
      <c r="Q2554" t="s">
        <v>135</v>
      </c>
      <c r="R2554">
        <v>12.97</v>
      </c>
      <c r="S2554">
        <v>0</v>
      </c>
      <c r="T2554">
        <v>12.89</v>
      </c>
      <c r="U2554">
        <v>13.25</v>
      </c>
      <c r="V2554">
        <v>12.92</v>
      </c>
      <c r="W2554">
        <v>0</v>
      </c>
      <c r="X2554">
        <v>0</v>
      </c>
      <c r="Y2554">
        <v>13.4</v>
      </c>
      <c r="Z2554">
        <v>13.53</v>
      </c>
      <c r="AA2554">
        <v>13.08</v>
      </c>
      <c r="AB2554">
        <v>0</v>
      </c>
      <c r="AC2554">
        <v>0</v>
      </c>
      <c r="AD2554">
        <v>12.75</v>
      </c>
      <c r="AE2554">
        <v>13.31</v>
      </c>
      <c r="AF2554">
        <v>12.99</v>
      </c>
      <c r="AG2554">
        <v>0</v>
      </c>
      <c r="AH2554">
        <v>0</v>
      </c>
      <c r="AI2554">
        <v>0.26354850000000002</v>
      </c>
      <c r="AJ2554">
        <v>0.29475254000000001</v>
      </c>
      <c r="AK2554">
        <v>0.32498591999999998</v>
      </c>
      <c r="AL2554">
        <v>0.27931842000000001</v>
      </c>
      <c r="AM2554">
        <v>0.30458477</v>
      </c>
      <c r="AN2554">
        <v>0.30180010000000002</v>
      </c>
      <c r="AO2554">
        <v>0.33076169999999999</v>
      </c>
      <c r="AP2554">
        <v>0.27951637000000001</v>
      </c>
      <c r="AQ2554">
        <v>0.29837212000000002</v>
      </c>
      <c r="AR2554">
        <v>0.31578709999999999</v>
      </c>
      <c r="AS2554">
        <v>0.47570676000000001</v>
      </c>
      <c r="AT2554">
        <v>0.39195168000000002</v>
      </c>
      <c r="AU2554">
        <v>0.26057720000000001</v>
      </c>
      <c r="AV2554">
        <v>0.28880566000000002</v>
      </c>
      <c r="AW2554">
        <v>0.31209752000000002</v>
      </c>
      <c r="AX2554">
        <v>0.80231934999999999</v>
      </c>
      <c r="AY2554">
        <v>0.35902410000000001</v>
      </c>
    </row>
    <row r="2555" spans="1:51">
      <c r="A2555">
        <v>1258</v>
      </c>
      <c r="B2555" t="b">
        <v>1</v>
      </c>
      <c r="C2555" t="s">
        <v>128</v>
      </c>
      <c r="D2555" t="s">
        <v>8095</v>
      </c>
      <c r="E2555" t="s">
        <v>8096</v>
      </c>
      <c r="H2555" t="s">
        <v>8097</v>
      </c>
      <c r="I2555" t="s">
        <v>1981</v>
      </c>
      <c r="K2555" s="7">
        <v>2.5000000000000001E-2</v>
      </c>
      <c r="L2555">
        <v>0.09</v>
      </c>
      <c r="M2555" s="7">
        <v>0.37</v>
      </c>
      <c r="N2555">
        <v>0.04</v>
      </c>
      <c r="O2555" s="7">
        <v>0.21</v>
      </c>
      <c r="P2555">
        <v>0.05</v>
      </c>
      <c r="Q2555" t="s">
        <v>135</v>
      </c>
      <c r="R2555">
        <v>15.88</v>
      </c>
      <c r="S2555">
        <v>15.83</v>
      </c>
      <c r="T2555">
        <v>15.75</v>
      </c>
      <c r="U2555">
        <v>15.83</v>
      </c>
      <c r="V2555">
        <v>15.77</v>
      </c>
      <c r="W2555">
        <v>15.71</v>
      </c>
      <c r="X2555">
        <v>15.92</v>
      </c>
      <c r="Y2555">
        <v>15.83</v>
      </c>
      <c r="Z2555">
        <v>15.86</v>
      </c>
      <c r="AA2555">
        <v>15.88</v>
      </c>
      <c r="AB2555">
        <v>15.76</v>
      </c>
      <c r="AC2555">
        <v>15.7</v>
      </c>
      <c r="AD2555">
        <v>15.81</v>
      </c>
      <c r="AE2555">
        <v>15.83</v>
      </c>
      <c r="AF2555">
        <v>15.99</v>
      </c>
      <c r="AG2555">
        <v>15.88</v>
      </c>
      <c r="AH2555">
        <v>15.94</v>
      </c>
      <c r="AI2555">
        <v>0.25564409999999999</v>
      </c>
      <c r="AJ2555">
        <v>0.29324955000000003</v>
      </c>
      <c r="AK2555">
        <v>0.26026050000000001</v>
      </c>
      <c r="AL2555">
        <v>0.3104383</v>
      </c>
      <c r="AM2555">
        <v>0.27951354</v>
      </c>
      <c r="AN2555">
        <v>0.39596290000000001</v>
      </c>
      <c r="AO2555">
        <v>0.26769971999999997</v>
      </c>
      <c r="AP2555">
        <v>0.31125697000000002</v>
      </c>
      <c r="AQ2555">
        <v>0.27513609999999999</v>
      </c>
      <c r="AR2555">
        <v>0.25118323999999997</v>
      </c>
      <c r="AS2555">
        <v>0.27381549999999999</v>
      </c>
      <c r="AT2555">
        <v>0.26878627999999999</v>
      </c>
      <c r="AU2555">
        <v>0.26259199999999999</v>
      </c>
      <c r="AV2555">
        <v>0.25971967000000001</v>
      </c>
      <c r="AW2555">
        <v>0.32731673</v>
      </c>
      <c r="AX2555">
        <v>0.3372925</v>
      </c>
      <c r="AY2555">
        <v>0.28408889999999998</v>
      </c>
    </row>
    <row r="2556" spans="1:51">
      <c r="A2556">
        <v>1444</v>
      </c>
      <c r="B2556" t="b">
        <v>1</v>
      </c>
      <c r="C2556" t="s">
        <v>128</v>
      </c>
      <c r="D2556" t="s">
        <v>8098</v>
      </c>
      <c r="E2556" t="s">
        <v>8099</v>
      </c>
      <c r="H2556" t="s">
        <v>8100</v>
      </c>
      <c r="I2556" t="s">
        <v>269</v>
      </c>
      <c r="K2556" s="7">
        <v>4.7E-2</v>
      </c>
      <c r="L2556">
        <v>0.13</v>
      </c>
      <c r="M2556" s="7">
        <v>0.74</v>
      </c>
      <c r="N2556">
        <v>0.1</v>
      </c>
      <c r="O2556" s="7">
        <v>0.21</v>
      </c>
      <c r="P2556">
        <v>0.02</v>
      </c>
      <c r="Q2556" t="s">
        <v>135</v>
      </c>
      <c r="R2556">
        <v>16.09</v>
      </c>
      <c r="S2556">
        <v>16.04</v>
      </c>
      <c r="T2556">
        <v>16.14</v>
      </c>
      <c r="U2556">
        <v>15.76</v>
      </c>
      <c r="V2556">
        <v>16.010000000000002</v>
      </c>
      <c r="W2556">
        <v>15.92</v>
      </c>
      <c r="X2556">
        <v>15.89</v>
      </c>
      <c r="Y2556">
        <v>15.86</v>
      </c>
      <c r="Z2556">
        <v>16.28</v>
      </c>
      <c r="AA2556">
        <v>15.92</v>
      </c>
      <c r="AB2556">
        <v>16.079999999999998</v>
      </c>
      <c r="AC2556">
        <v>16.11</v>
      </c>
      <c r="AD2556">
        <v>16.059999999999999</v>
      </c>
      <c r="AE2556">
        <v>16.03</v>
      </c>
      <c r="AF2556">
        <v>16.14</v>
      </c>
      <c r="AG2556">
        <v>16.02</v>
      </c>
      <c r="AH2556">
        <v>16.170000000000002</v>
      </c>
      <c r="AI2556">
        <v>0.26083099999999998</v>
      </c>
      <c r="AJ2556">
        <v>0</v>
      </c>
      <c r="AK2556">
        <v>0.28106174</v>
      </c>
      <c r="AL2556">
        <v>0.2531118</v>
      </c>
      <c r="AM2556">
        <v>0.27620711999999997</v>
      </c>
      <c r="AN2556">
        <v>0</v>
      </c>
      <c r="AO2556">
        <v>0</v>
      </c>
      <c r="AP2556">
        <v>0.299043</v>
      </c>
      <c r="AQ2556">
        <v>0.25195030000000002</v>
      </c>
      <c r="AR2556">
        <v>0.25104470000000001</v>
      </c>
      <c r="AS2556">
        <v>0</v>
      </c>
      <c r="AT2556">
        <v>0</v>
      </c>
      <c r="AU2556">
        <v>0.24795320000000001</v>
      </c>
      <c r="AV2556">
        <v>0.41511696999999997</v>
      </c>
      <c r="AW2556">
        <v>0.29165328000000001</v>
      </c>
      <c r="AX2556">
        <v>0</v>
      </c>
      <c r="AY2556">
        <v>0</v>
      </c>
    </row>
    <row r="2557" spans="1:51">
      <c r="A2557">
        <v>1487</v>
      </c>
      <c r="B2557" t="b">
        <v>1</v>
      </c>
      <c r="C2557" t="s">
        <v>128</v>
      </c>
      <c r="D2557" t="s">
        <v>8101</v>
      </c>
      <c r="E2557" t="s">
        <v>8102</v>
      </c>
      <c r="H2557" t="s">
        <v>8103</v>
      </c>
      <c r="I2557" t="s">
        <v>288</v>
      </c>
      <c r="K2557" s="7">
        <v>5.5E-2</v>
      </c>
      <c r="L2557">
        <v>0.14000000000000001</v>
      </c>
      <c r="M2557" s="7">
        <v>0.62</v>
      </c>
      <c r="N2557">
        <v>0.08</v>
      </c>
      <c r="O2557" s="7">
        <v>0.21</v>
      </c>
      <c r="P2557">
        <v>7.0000000000000007E-2</v>
      </c>
      <c r="Q2557" t="s">
        <v>135</v>
      </c>
      <c r="R2557">
        <v>14.64</v>
      </c>
      <c r="S2557">
        <v>14.63</v>
      </c>
      <c r="T2557">
        <v>14.56</v>
      </c>
      <c r="U2557">
        <v>14.65</v>
      </c>
      <c r="V2557">
        <v>14.65</v>
      </c>
      <c r="W2557">
        <v>14.55</v>
      </c>
      <c r="X2557">
        <v>14.58</v>
      </c>
      <c r="Y2557">
        <v>14.5</v>
      </c>
      <c r="Z2557">
        <v>14.78</v>
      </c>
      <c r="AA2557">
        <v>14.72</v>
      </c>
      <c r="AB2557">
        <v>14.66</v>
      </c>
      <c r="AC2557">
        <v>14.73</v>
      </c>
      <c r="AD2557">
        <v>14.73</v>
      </c>
      <c r="AE2557">
        <v>14.73</v>
      </c>
      <c r="AF2557">
        <v>14.82</v>
      </c>
      <c r="AG2557">
        <v>14.82</v>
      </c>
      <c r="AH2557">
        <v>14.61</v>
      </c>
      <c r="AI2557">
        <v>0.26813447000000001</v>
      </c>
      <c r="AJ2557">
        <v>0.28171425999999999</v>
      </c>
      <c r="AK2557">
        <v>0.33409</v>
      </c>
      <c r="AL2557">
        <v>0.36841731999999999</v>
      </c>
      <c r="AM2557">
        <v>0.33487895000000001</v>
      </c>
      <c r="AN2557">
        <v>0.31294376000000002</v>
      </c>
      <c r="AO2557">
        <v>0.32487280000000002</v>
      </c>
      <c r="AP2557">
        <v>0.31874355999999998</v>
      </c>
      <c r="AQ2557">
        <v>0.31202117000000001</v>
      </c>
      <c r="AR2557">
        <v>0.30429706000000001</v>
      </c>
      <c r="AS2557">
        <v>0.29851139999999998</v>
      </c>
      <c r="AT2557">
        <v>0.28248837999999998</v>
      </c>
      <c r="AU2557">
        <v>0.30560844999999998</v>
      </c>
      <c r="AV2557">
        <v>0.37376540000000003</v>
      </c>
      <c r="AW2557">
        <v>0.42594954000000002</v>
      </c>
      <c r="AX2557">
        <v>0.37197187999999998</v>
      </c>
      <c r="AY2557">
        <v>0.37180220000000003</v>
      </c>
    </row>
    <row r="2558" spans="1:51">
      <c r="A2558">
        <v>1560</v>
      </c>
      <c r="B2558" t="b">
        <v>1</v>
      </c>
      <c r="C2558" t="s">
        <v>128</v>
      </c>
      <c r="D2558" t="s">
        <v>8104</v>
      </c>
      <c r="E2558" t="s">
        <v>8105</v>
      </c>
      <c r="H2558" t="s">
        <v>8106</v>
      </c>
      <c r="I2558" t="s">
        <v>308</v>
      </c>
      <c r="K2558" s="7">
        <v>7.0999999999999994E-2</v>
      </c>
      <c r="L2558">
        <v>-0.11</v>
      </c>
      <c r="M2558" s="7">
        <v>0.56000000000000005</v>
      </c>
      <c r="N2558">
        <v>-0.03</v>
      </c>
      <c r="O2558" s="7">
        <v>0.21</v>
      </c>
      <c r="P2558">
        <v>-7.0000000000000007E-2</v>
      </c>
      <c r="Q2558" t="s">
        <v>135</v>
      </c>
      <c r="R2558">
        <v>15.9</v>
      </c>
      <c r="S2558">
        <v>15.8</v>
      </c>
      <c r="T2558">
        <v>15.93</v>
      </c>
      <c r="U2558">
        <v>16.010000000000002</v>
      </c>
      <c r="V2558">
        <v>15.96</v>
      </c>
      <c r="W2558">
        <v>16.02</v>
      </c>
      <c r="X2558">
        <v>15.96</v>
      </c>
      <c r="Y2558">
        <v>15.9</v>
      </c>
      <c r="Z2558">
        <v>15.84</v>
      </c>
      <c r="AA2558">
        <v>15.92</v>
      </c>
      <c r="AB2558">
        <v>16.059999999999999</v>
      </c>
      <c r="AC2558">
        <v>15.97</v>
      </c>
      <c r="AD2558">
        <v>15.9</v>
      </c>
      <c r="AE2558">
        <v>15.93</v>
      </c>
      <c r="AF2558">
        <v>15.91</v>
      </c>
      <c r="AG2558">
        <v>15.89</v>
      </c>
      <c r="AH2558">
        <v>15.68</v>
      </c>
      <c r="AI2558">
        <v>0.27035713</v>
      </c>
      <c r="AJ2558">
        <v>0.25966454</v>
      </c>
      <c r="AK2558">
        <v>0.29383066000000002</v>
      </c>
      <c r="AL2558">
        <v>0.31411584999999997</v>
      </c>
      <c r="AM2558">
        <v>0.29485998000000002</v>
      </c>
      <c r="AN2558">
        <v>0.25407750000000001</v>
      </c>
      <c r="AO2558">
        <v>0.30094257000000002</v>
      </c>
      <c r="AP2558">
        <v>0.29913279999999998</v>
      </c>
      <c r="AQ2558">
        <v>0.3033575</v>
      </c>
      <c r="AR2558">
        <v>0.26805812000000001</v>
      </c>
      <c r="AS2558">
        <v>0.27825800000000001</v>
      </c>
      <c r="AT2558">
        <v>0.29799458000000001</v>
      </c>
      <c r="AU2558">
        <v>0.29645909999999998</v>
      </c>
      <c r="AV2558">
        <v>0.36484796000000003</v>
      </c>
      <c r="AW2558">
        <v>0.4367779</v>
      </c>
      <c r="AX2558">
        <v>0.39344050000000003</v>
      </c>
      <c r="AY2558">
        <v>0.34159709999999999</v>
      </c>
    </row>
    <row r="2559" spans="1:51">
      <c r="A2559">
        <v>1635</v>
      </c>
      <c r="B2559" t="b">
        <v>1</v>
      </c>
      <c r="C2559" t="s">
        <v>128</v>
      </c>
      <c r="D2559" t="s">
        <v>8107</v>
      </c>
      <c r="E2559" t="s">
        <v>8108</v>
      </c>
      <c r="H2559" t="s">
        <v>8109</v>
      </c>
      <c r="I2559" t="s">
        <v>249</v>
      </c>
      <c r="K2559" s="7">
        <v>8.6999999999999994E-2</v>
      </c>
      <c r="L2559">
        <v>0.05</v>
      </c>
      <c r="M2559" s="7">
        <v>0.63</v>
      </c>
      <c r="N2559">
        <v>0.04</v>
      </c>
      <c r="O2559" s="7">
        <v>0.21</v>
      </c>
      <c r="P2559">
        <v>0.02</v>
      </c>
      <c r="Q2559" t="s">
        <v>135</v>
      </c>
      <c r="R2559">
        <v>16.53</v>
      </c>
      <c r="S2559">
        <v>16.510000000000002</v>
      </c>
      <c r="T2559">
        <v>16.47</v>
      </c>
      <c r="U2559">
        <v>16.329999999999998</v>
      </c>
      <c r="V2559">
        <v>16.53</v>
      </c>
      <c r="W2559">
        <v>16.55</v>
      </c>
      <c r="X2559">
        <v>16.489999999999998</v>
      </c>
      <c r="Y2559">
        <v>16.489999999999998</v>
      </c>
      <c r="Z2559">
        <v>16.63</v>
      </c>
      <c r="AA2559">
        <v>16.53</v>
      </c>
      <c r="AB2559">
        <v>16.39</v>
      </c>
      <c r="AC2559">
        <v>16.52</v>
      </c>
      <c r="AD2559">
        <v>16.59</v>
      </c>
      <c r="AE2559">
        <v>16.53</v>
      </c>
      <c r="AF2559">
        <v>16.53</v>
      </c>
      <c r="AG2559">
        <v>16.52</v>
      </c>
      <c r="AH2559">
        <v>16.489999999999998</v>
      </c>
      <c r="AI2559">
        <v>0.27227649999999998</v>
      </c>
      <c r="AJ2559">
        <v>0.27604455</v>
      </c>
      <c r="AK2559">
        <v>0.30074462000000002</v>
      </c>
      <c r="AL2559">
        <v>0.34916216</v>
      </c>
      <c r="AM2559">
        <v>0.29761425000000002</v>
      </c>
      <c r="AN2559">
        <v>0.28045165999999999</v>
      </c>
      <c r="AO2559">
        <v>0.26686552000000002</v>
      </c>
      <c r="AP2559">
        <v>0.32881334000000001</v>
      </c>
      <c r="AQ2559">
        <v>0.33432612</v>
      </c>
      <c r="AR2559">
        <v>0.30369966999999998</v>
      </c>
      <c r="AS2559">
        <v>0.27550940000000002</v>
      </c>
      <c r="AT2559">
        <v>0.29698649999999999</v>
      </c>
      <c r="AU2559">
        <v>0.26960774999999998</v>
      </c>
      <c r="AV2559">
        <v>0.30071777</v>
      </c>
      <c r="AW2559">
        <v>0.36615510000000001</v>
      </c>
      <c r="AX2559">
        <v>0.31551704000000003</v>
      </c>
      <c r="AY2559">
        <v>0.31166982999999998</v>
      </c>
    </row>
    <row r="2560" spans="1:51">
      <c r="A2560">
        <v>1755</v>
      </c>
      <c r="B2560" t="b">
        <v>1</v>
      </c>
      <c r="C2560" t="s">
        <v>128</v>
      </c>
      <c r="D2560" t="s">
        <v>8110</v>
      </c>
      <c r="E2560" t="s">
        <v>8111</v>
      </c>
      <c r="H2560" t="s">
        <v>8112</v>
      </c>
      <c r="I2560" t="s">
        <v>982</v>
      </c>
      <c r="K2560" s="7">
        <v>0.12</v>
      </c>
      <c r="L2560">
        <v>-0.09</v>
      </c>
      <c r="M2560" s="7">
        <v>0.83</v>
      </c>
      <c r="N2560">
        <v>-0.03</v>
      </c>
      <c r="O2560" s="7">
        <v>0.21</v>
      </c>
      <c r="P2560">
        <v>-0.06</v>
      </c>
      <c r="Q2560" t="s">
        <v>135</v>
      </c>
      <c r="R2560">
        <v>13.91</v>
      </c>
      <c r="S2560">
        <v>14.03</v>
      </c>
      <c r="T2560">
        <v>14.18</v>
      </c>
      <c r="U2560">
        <v>13.94</v>
      </c>
      <c r="V2560">
        <v>13.96</v>
      </c>
      <c r="W2560">
        <v>14</v>
      </c>
      <c r="X2560">
        <v>14.07</v>
      </c>
      <c r="Y2560">
        <v>14.23</v>
      </c>
      <c r="Z2560">
        <v>14.09</v>
      </c>
      <c r="AA2560">
        <v>13.94</v>
      </c>
      <c r="AB2560">
        <v>13.88</v>
      </c>
      <c r="AC2560">
        <v>13.91</v>
      </c>
      <c r="AD2560">
        <v>13.93</v>
      </c>
      <c r="AE2560">
        <v>13.94</v>
      </c>
      <c r="AF2560">
        <v>13.98</v>
      </c>
      <c r="AG2560">
        <v>13.86</v>
      </c>
      <c r="AH2560">
        <v>13.97</v>
      </c>
      <c r="AI2560">
        <v>0.28999262999999997</v>
      </c>
      <c r="AJ2560">
        <v>0.29648312999999998</v>
      </c>
      <c r="AK2560">
        <v>0.35823798000000001</v>
      </c>
      <c r="AL2560">
        <v>0.31071686999999998</v>
      </c>
      <c r="AM2560">
        <v>0.32613399999999998</v>
      </c>
      <c r="AN2560">
        <v>0.28701428000000001</v>
      </c>
      <c r="AO2560">
        <v>0.41494235000000002</v>
      </c>
      <c r="AP2560">
        <v>0.5601313</v>
      </c>
      <c r="AQ2560">
        <v>0.57365949999999999</v>
      </c>
      <c r="AR2560">
        <v>0.41484764000000002</v>
      </c>
      <c r="AS2560">
        <v>0.32795793000000001</v>
      </c>
      <c r="AT2560">
        <v>0.38920236000000002</v>
      </c>
      <c r="AU2560">
        <v>0.46863090000000002</v>
      </c>
      <c r="AV2560">
        <v>0.46839619999999998</v>
      </c>
      <c r="AW2560">
        <v>0.62457260000000003</v>
      </c>
      <c r="AX2560">
        <v>0.40338940000000001</v>
      </c>
      <c r="AY2560">
        <v>0.37900813999999999</v>
      </c>
    </row>
    <row r="2561" spans="1:51">
      <c r="A2561">
        <v>1876</v>
      </c>
      <c r="B2561" t="b">
        <v>1</v>
      </c>
      <c r="C2561" t="s">
        <v>128</v>
      </c>
      <c r="D2561" t="s">
        <v>8113</v>
      </c>
      <c r="E2561" t="s">
        <v>8114</v>
      </c>
      <c r="H2561" t="s">
        <v>8115</v>
      </c>
      <c r="I2561" t="s">
        <v>697</v>
      </c>
      <c r="K2561" s="7">
        <v>0.15</v>
      </c>
      <c r="L2561">
        <v>0.1</v>
      </c>
      <c r="M2561" s="7">
        <v>0.93</v>
      </c>
      <c r="N2561">
        <v>0.01</v>
      </c>
      <c r="O2561" s="7">
        <v>0.21</v>
      </c>
      <c r="P2561">
        <v>0.09</v>
      </c>
      <c r="Q2561" t="s">
        <v>135</v>
      </c>
      <c r="R2561">
        <v>0</v>
      </c>
      <c r="S2561">
        <v>16.38</v>
      </c>
      <c r="T2561">
        <v>0</v>
      </c>
      <c r="U2561">
        <v>0</v>
      </c>
      <c r="V2561">
        <v>0</v>
      </c>
      <c r="W2561">
        <v>16.239999999999998</v>
      </c>
      <c r="X2561">
        <v>16.399999999999999</v>
      </c>
      <c r="Y2561">
        <v>0</v>
      </c>
      <c r="Z2561">
        <v>0</v>
      </c>
      <c r="AA2561">
        <v>0</v>
      </c>
      <c r="AB2561">
        <v>16.260000000000002</v>
      </c>
      <c r="AC2561">
        <v>16.39</v>
      </c>
      <c r="AD2561">
        <v>0</v>
      </c>
      <c r="AE2561">
        <v>0</v>
      </c>
      <c r="AF2561">
        <v>0</v>
      </c>
      <c r="AG2561">
        <v>16.39</v>
      </c>
      <c r="AH2561">
        <v>16.47</v>
      </c>
      <c r="AI2561">
        <v>0.24755873</v>
      </c>
      <c r="AJ2561">
        <v>0.34070845999999999</v>
      </c>
      <c r="AK2561">
        <v>0.3980477</v>
      </c>
      <c r="AL2561">
        <v>0.27218599999999998</v>
      </c>
      <c r="AM2561">
        <v>0.24964069</v>
      </c>
      <c r="AN2561">
        <v>0.29343337000000003</v>
      </c>
      <c r="AO2561">
        <v>0.38274720000000001</v>
      </c>
      <c r="AP2561">
        <v>0.35588239999999999</v>
      </c>
      <c r="AQ2561">
        <v>0.29498439999999998</v>
      </c>
      <c r="AR2561">
        <v>0.30641013</v>
      </c>
      <c r="AS2561">
        <v>0.33882656999999999</v>
      </c>
      <c r="AT2561">
        <v>0.30788976000000001</v>
      </c>
      <c r="AU2561">
        <v>0.25831779999999999</v>
      </c>
      <c r="AV2561">
        <v>0.29854107000000002</v>
      </c>
      <c r="AW2561">
        <v>0.38233220000000001</v>
      </c>
      <c r="AX2561">
        <v>0.3007609</v>
      </c>
      <c r="AY2561">
        <v>0.34115666</v>
      </c>
    </row>
    <row r="2562" spans="1:51">
      <c r="A2562">
        <v>2113</v>
      </c>
      <c r="B2562" t="b">
        <v>1</v>
      </c>
      <c r="C2562" t="s">
        <v>128</v>
      </c>
      <c r="D2562" t="s">
        <v>8116</v>
      </c>
      <c r="E2562" t="s">
        <v>8117</v>
      </c>
      <c r="H2562" t="s">
        <v>8118</v>
      </c>
      <c r="I2562" t="s">
        <v>3937</v>
      </c>
      <c r="K2562" s="7">
        <v>0.24</v>
      </c>
      <c r="L2562">
        <v>-0.04</v>
      </c>
      <c r="M2562" s="7">
        <v>0.77</v>
      </c>
      <c r="N2562">
        <v>0.03</v>
      </c>
      <c r="O2562" s="7">
        <v>0.21</v>
      </c>
      <c r="P2562">
        <v>-7.0000000000000007E-2</v>
      </c>
      <c r="Q2562" t="s">
        <v>135</v>
      </c>
      <c r="R2562">
        <v>15.78</v>
      </c>
      <c r="S2562">
        <v>15.77</v>
      </c>
      <c r="T2562">
        <v>15.82</v>
      </c>
      <c r="U2562">
        <v>15.74</v>
      </c>
      <c r="V2562">
        <v>15.79</v>
      </c>
      <c r="W2562">
        <v>15.78</v>
      </c>
      <c r="X2562">
        <v>15.72</v>
      </c>
      <c r="Y2562">
        <v>15.64</v>
      </c>
      <c r="Z2562">
        <v>15.86</v>
      </c>
      <c r="AA2562">
        <v>15.74</v>
      </c>
      <c r="AB2562">
        <v>15.87</v>
      </c>
      <c r="AC2562">
        <v>15.93</v>
      </c>
      <c r="AD2562">
        <v>15.77</v>
      </c>
      <c r="AE2562">
        <v>15.72</v>
      </c>
      <c r="AF2562">
        <v>15.69</v>
      </c>
      <c r="AG2562">
        <v>15.67</v>
      </c>
      <c r="AH2562">
        <v>15.76</v>
      </c>
      <c r="AI2562">
        <v>0.24413567999999999</v>
      </c>
      <c r="AJ2562">
        <v>0.27736582999999998</v>
      </c>
      <c r="AK2562">
        <v>0.26994497000000001</v>
      </c>
      <c r="AL2562">
        <v>0.26861380000000001</v>
      </c>
      <c r="AM2562">
        <v>0.25856662000000002</v>
      </c>
      <c r="AN2562">
        <v>0.28484251999999999</v>
      </c>
      <c r="AO2562">
        <v>0.26105440000000002</v>
      </c>
      <c r="AP2562">
        <v>0.25992327999999998</v>
      </c>
      <c r="AQ2562">
        <v>0.25547512999999999</v>
      </c>
      <c r="AR2562">
        <v>0.25643447000000003</v>
      </c>
      <c r="AS2562">
        <v>0.2609031</v>
      </c>
      <c r="AT2562">
        <v>0.26133928000000001</v>
      </c>
      <c r="AU2562">
        <v>0.24845797</v>
      </c>
      <c r="AV2562">
        <v>0.26894393999999999</v>
      </c>
      <c r="AW2562">
        <v>0.25285872999999998</v>
      </c>
      <c r="AX2562">
        <v>0.30633094999999999</v>
      </c>
      <c r="AY2562">
        <v>0.26649719999999999</v>
      </c>
    </row>
    <row r="2563" spans="1:51">
      <c r="A2563">
        <v>2172</v>
      </c>
      <c r="B2563" t="b">
        <v>1</v>
      </c>
      <c r="C2563" t="s">
        <v>128</v>
      </c>
      <c r="D2563" t="s">
        <v>8119</v>
      </c>
      <c r="E2563" t="s">
        <v>8120</v>
      </c>
      <c r="H2563" t="s">
        <v>8121</v>
      </c>
      <c r="I2563" t="s">
        <v>733</v>
      </c>
      <c r="K2563" s="7">
        <v>0.26</v>
      </c>
      <c r="L2563">
        <v>7.0000000000000007E-2</v>
      </c>
      <c r="M2563" s="7">
        <v>0.95</v>
      </c>
      <c r="N2563">
        <v>0</v>
      </c>
      <c r="O2563" s="7">
        <v>0.21</v>
      </c>
      <c r="P2563">
        <v>0.06</v>
      </c>
      <c r="Q2563" t="s">
        <v>135</v>
      </c>
      <c r="R2563">
        <v>14.75</v>
      </c>
      <c r="S2563">
        <v>14.71</v>
      </c>
      <c r="T2563">
        <v>14.64</v>
      </c>
      <c r="U2563">
        <v>14.73</v>
      </c>
      <c r="V2563">
        <v>14.73</v>
      </c>
      <c r="W2563">
        <v>14.68</v>
      </c>
      <c r="X2563">
        <v>14.57</v>
      </c>
      <c r="Y2563">
        <v>14.66</v>
      </c>
      <c r="Z2563">
        <v>14.66</v>
      </c>
      <c r="AA2563">
        <v>14.75</v>
      </c>
      <c r="AB2563">
        <v>14.62</v>
      </c>
      <c r="AC2563">
        <v>14.65</v>
      </c>
      <c r="AD2563">
        <v>14.69</v>
      </c>
      <c r="AE2563">
        <v>14.7</v>
      </c>
      <c r="AF2563">
        <v>14.73</v>
      </c>
      <c r="AG2563">
        <v>14.75</v>
      </c>
      <c r="AH2563">
        <v>14.82</v>
      </c>
      <c r="AI2563">
        <v>0.27373636000000001</v>
      </c>
      <c r="AJ2563">
        <v>0.28490897999999998</v>
      </c>
      <c r="AK2563">
        <v>0.35097903000000003</v>
      </c>
      <c r="AL2563">
        <v>0.31706806999999998</v>
      </c>
      <c r="AM2563">
        <v>0.26239970000000001</v>
      </c>
      <c r="AN2563">
        <v>0.28921427999999999</v>
      </c>
      <c r="AO2563">
        <v>0.25945032000000001</v>
      </c>
      <c r="AP2563">
        <v>0.33590826000000001</v>
      </c>
      <c r="AQ2563">
        <v>0.34025316999999999</v>
      </c>
      <c r="AR2563">
        <v>0.38402888000000002</v>
      </c>
      <c r="AS2563">
        <v>0.30470636000000001</v>
      </c>
      <c r="AT2563">
        <v>0.34066039999999997</v>
      </c>
      <c r="AU2563">
        <v>0.28345266000000002</v>
      </c>
      <c r="AV2563">
        <v>0.34301736999999999</v>
      </c>
      <c r="AW2563">
        <v>0.39960155000000003</v>
      </c>
      <c r="AX2563">
        <v>0.46431568000000001</v>
      </c>
      <c r="AY2563">
        <v>0.38467222000000001</v>
      </c>
    </row>
    <row r="2564" spans="1:51">
      <c r="A2564">
        <v>2383</v>
      </c>
      <c r="B2564" t="b">
        <v>1</v>
      </c>
      <c r="C2564" t="s">
        <v>128</v>
      </c>
      <c r="D2564" t="s">
        <v>8122</v>
      </c>
      <c r="E2564" t="s">
        <v>8123</v>
      </c>
      <c r="H2564" t="s">
        <v>8124</v>
      </c>
      <c r="I2564" t="s">
        <v>4388</v>
      </c>
      <c r="K2564" s="7">
        <v>0.35</v>
      </c>
      <c r="L2564">
        <v>-0.03</v>
      </c>
      <c r="M2564" s="7">
        <v>0.56999999999999995</v>
      </c>
      <c r="N2564">
        <v>0.03</v>
      </c>
      <c r="O2564" s="7">
        <v>0.21</v>
      </c>
      <c r="P2564">
        <v>-0.06</v>
      </c>
      <c r="Q2564" t="s">
        <v>135</v>
      </c>
      <c r="R2564">
        <v>15.5</v>
      </c>
      <c r="S2564">
        <v>15.47</v>
      </c>
      <c r="T2564">
        <v>15.55</v>
      </c>
      <c r="U2564">
        <v>15.51</v>
      </c>
      <c r="V2564">
        <v>15.54</v>
      </c>
      <c r="W2564">
        <v>15.53</v>
      </c>
      <c r="X2564">
        <v>15.54</v>
      </c>
      <c r="Y2564">
        <v>15.59</v>
      </c>
      <c r="Z2564">
        <v>15.54</v>
      </c>
      <c r="AA2564">
        <v>15.57</v>
      </c>
      <c r="AB2564">
        <v>15.57</v>
      </c>
      <c r="AC2564">
        <v>15.55</v>
      </c>
      <c r="AD2564">
        <v>15.53</v>
      </c>
      <c r="AE2564">
        <v>15.46</v>
      </c>
      <c r="AF2564">
        <v>15.48</v>
      </c>
      <c r="AG2564">
        <v>15.53</v>
      </c>
      <c r="AH2564">
        <v>15.5</v>
      </c>
      <c r="AI2564">
        <v>0.25709759999999998</v>
      </c>
      <c r="AJ2564">
        <v>0.27084774</v>
      </c>
      <c r="AK2564">
        <v>0.30114617999999999</v>
      </c>
      <c r="AL2564">
        <v>0.36930596999999998</v>
      </c>
      <c r="AM2564">
        <v>0.27623471999999999</v>
      </c>
      <c r="AN2564">
        <v>0.27107680000000001</v>
      </c>
      <c r="AO2564">
        <v>0.2800607</v>
      </c>
      <c r="AP2564">
        <v>0.35297686</v>
      </c>
      <c r="AQ2564">
        <v>0.30731924999999999</v>
      </c>
      <c r="AR2564">
        <v>0.39848460000000002</v>
      </c>
      <c r="AS2564">
        <v>0.30799579999999999</v>
      </c>
      <c r="AT2564">
        <v>0.27599220000000002</v>
      </c>
      <c r="AU2564">
        <v>0.29118526</v>
      </c>
      <c r="AV2564">
        <v>0.32884869999999999</v>
      </c>
      <c r="AW2564">
        <v>0.33648443</v>
      </c>
      <c r="AX2564">
        <v>0.27345355999999998</v>
      </c>
      <c r="AY2564">
        <v>0.36540008000000002</v>
      </c>
    </row>
    <row r="2565" spans="1:51">
      <c r="A2565">
        <v>2527</v>
      </c>
      <c r="B2565" t="b">
        <v>1</v>
      </c>
      <c r="C2565" t="s">
        <v>128</v>
      </c>
      <c r="D2565" t="s">
        <v>8125</v>
      </c>
      <c r="E2565" t="s">
        <v>8126</v>
      </c>
      <c r="H2565" t="s">
        <v>8127</v>
      </c>
      <c r="I2565" t="s">
        <v>936</v>
      </c>
      <c r="K2565" s="7">
        <v>0.41</v>
      </c>
      <c r="L2565">
        <v>-0.1</v>
      </c>
      <c r="M2565" s="7">
        <v>0.5</v>
      </c>
      <c r="N2565">
        <v>0.08</v>
      </c>
      <c r="O2565" s="7">
        <v>0.21</v>
      </c>
      <c r="P2565">
        <v>-0.17</v>
      </c>
      <c r="Q2565" t="s">
        <v>135</v>
      </c>
      <c r="R2565">
        <v>16.52</v>
      </c>
      <c r="S2565">
        <v>16.61</v>
      </c>
      <c r="T2565">
        <v>16.57</v>
      </c>
      <c r="U2565">
        <v>16.64</v>
      </c>
      <c r="V2565">
        <v>16.68</v>
      </c>
      <c r="W2565">
        <v>16.559999999999999</v>
      </c>
      <c r="X2565">
        <v>16.62</v>
      </c>
      <c r="Y2565">
        <v>16.61</v>
      </c>
      <c r="Z2565">
        <v>16.649999999999999</v>
      </c>
      <c r="AA2565">
        <v>16.77</v>
      </c>
      <c r="AB2565">
        <v>16.649999999999999</v>
      </c>
      <c r="AC2565">
        <v>16.78</v>
      </c>
      <c r="AD2565">
        <v>16.649999999999999</v>
      </c>
      <c r="AE2565">
        <v>16.489999999999998</v>
      </c>
      <c r="AF2565">
        <v>16.510000000000002</v>
      </c>
      <c r="AG2565">
        <v>16.54</v>
      </c>
      <c r="AH2565">
        <v>16.350000000000001</v>
      </c>
      <c r="AI2565">
        <v>0.24225166000000001</v>
      </c>
      <c r="AJ2565">
        <v>0.29010079999999999</v>
      </c>
      <c r="AK2565">
        <v>0.25775647000000002</v>
      </c>
      <c r="AL2565">
        <v>0.25709900000000002</v>
      </c>
      <c r="AM2565">
        <v>0.27312695999999997</v>
      </c>
      <c r="AN2565">
        <v>0.28409526000000002</v>
      </c>
      <c r="AO2565">
        <v>0.30050144000000001</v>
      </c>
      <c r="AP2565">
        <v>0.26476516999999999</v>
      </c>
      <c r="AQ2565">
        <v>0.25285023000000001</v>
      </c>
      <c r="AR2565">
        <v>0.25192413000000002</v>
      </c>
      <c r="AS2565">
        <v>0.32398346</v>
      </c>
      <c r="AT2565">
        <v>0.30025402000000001</v>
      </c>
      <c r="AU2565">
        <v>0.25810430000000001</v>
      </c>
      <c r="AV2565">
        <v>0.25438856999999998</v>
      </c>
      <c r="AW2565">
        <v>0.25849030000000001</v>
      </c>
      <c r="AX2565">
        <v>0.33606522999999999</v>
      </c>
      <c r="AY2565">
        <v>0.29549342000000001</v>
      </c>
    </row>
    <row r="2566" spans="1:51">
      <c r="A2566">
        <v>2675</v>
      </c>
      <c r="B2566" t="b">
        <v>1</v>
      </c>
      <c r="C2566" t="s">
        <v>128</v>
      </c>
      <c r="D2566" t="s">
        <v>8128</v>
      </c>
      <c r="E2566" t="s">
        <v>8129</v>
      </c>
      <c r="H2566" t="s">
        <v>8130</v>
      </c>
      <c r="I2566" t="s">
        <v>308</v>
      </c>
      <c r="K2566" s="7">
        <v>0.49</v>
      </c>
      <c r="L2566">
        <v>-0.03</v>
      </c>
      <c r="M2566" s="7">
        <v>0.47</v>
      </c>
      <c r="N2566">
        <v>0.04</v>
      </c>
      <c r="O2566" s="7">
        <v>0.21</v>
      </c>
      <c r="P2566">
        <v>-7.0000000000000007E-2</v>
      </c>
      <c r="Q2566" t="s">
        <v>135</v>
      </c>
      <c r="R2566">
        <v>15.7</v>
      </c>
      <c r="S2566">
        <v>15.71</v>
      </c>
      <c r="T2566">
        <v>15.66</v>
      </c>
      <c r="U2566">
        <v>15.61</v>
      </c>
      <c r="V2566">
        <v>15.63</v>
      </c>
      <c r="W2566">
        <v>15.73</v>
      </c>
      <c r="X2566">
        <v>15.58</v>
      </c>
      <c r="Y2566">
        <v>15.53</v>
      </c>
      <c r="Z2566">
        <v>15.72</v>
      </c>
      <c r="AA2566">
        <v>15.71</v>
      </c>
      <c r="AB2566">
        <v>15.68</v>
      </c>
      <c r="AC2566">
        <v>15.74</v>
      </c>
      <c r="AD2566">
        <v>15.57</v>
      </c>
      <c r="AE2566">
        <v>15.62</v>
      </c>
      <c r="AF2566">
        <v>15.68</v>
      </c>
      <c r="AG2566">
        <v>15.63</v>
      </c>
      <c r="AH2566">
        <v>15.6</v>
      </c>
      <c r="AI2566">
        <v>0.2891648</v>
      </c>
      <c r="AJ2566">
        <v>0.25649454999999999</v>
      </c>
      <c r="AK2566">
        <v>0.32389154999999997</v>
      </c>
      <c r="AL2566">
        <v>0.27592646999999998</v>
      </c>
      <c r="AM2566">
        <v>0.26862510000000001</v>
      </c>
      <c r="AN2566">
        <v>0.28396025000000003</v>
      </c>
      <c r="AO2566">
        <v>0.28742853000000002</v>
      </c>
      <c r="AP2566">
        <v>0.30632952000000002</v>
      </c>
      <c r="AQ2566">
        <v>0.27566205999999999</v>
      </c>
      <c r="AR2566">
        <v>0.34256135999999998</v>
      </c>
      <c r="AS2566">
        <v>0.30074109999999998</v>
      </c>
      <c r="AT2566">
        <v>0.27647295999999999</v>
      </c>
      <c r="AU2566">
        <v>0.26346296000000002</v>
      </c>
      <c r="AV2566">
        <v>0.31379420000000002</v>
      </c>
      <c r="AW2566">
        <v>0.40344170000000001</v>
      </c>
      <c r="AX2566">
        <v>0.31629467</v>
      </c>
      <c r="AY2566">
        <v>0.30774483000000002</v>
      </c>
    </row>
    <row r="2567" spans="1:51">
      <c r="A2567">
        <v>2839</v>
      </c>
      <c r="B2567" t="b">
        <v>1</v>
      </c>
      <c r="C2567" t="s">
        <v>128</v>
      </c>
      <c r="D2567" t="s">
        <v>8131</v>
      </c>
      <c r="E2567" t="s">
        <v>8132</v>
      </c>
      <c r="H2567" t="s">
        <v>8133</v>
      </c>
      <c r="I2567" t="s">
        <v>5574</v>
      </c>
      <c r="K2567" s="7">
        <v>0.59</v>
      </c>
      <c r="L2567">
        <v>0.05</v>
      </c>
      <c r="M2567" s="7">
        <v>5.6000000000000001E-2</v>
      </c>
      <c r="N2567">
        <v>0.2</v>
      </c>
      <c r="O2567" s="7">
        <v>0.21</v>
      </c>
      <c r="P2567">
        <v>-0.14000000000000001</v>
      </c>
      <c r="Q2567" t="s">
        <v>135</v>
      </c>
      <c r="R2567">
        <v>15.53</v>
      </c>
      <c r="S2567">
        <v>15.51</v>
      </c>
      <c r="T2567">
        <v>15.37</v>
      </c>
      <c r="U2567">
        <v>15.4</v>
      </c>
      <c r="V2567">
        <v>15.44</v>
      </c>
      <c r="W2567">
        <v>15.55</v>
      </c>
      <c r="X2567">
        <v>15.46</v>
      </c>
      <c r="Y2567">
        <v>15.65</v>
      </c>
      <c r="Z2567">
        <v>15.6</v>
      </c>
      <c r="AA2567">
        <v>15.55</v>
      </c>
      <c r="AB2567">
        <v>15.58</v>
      </c>
      <c r="AC2567">
        <v>15.81</v>
      </c>
      <c r="AD2567">
        <v>15.57</v>
      </c>
      <c r="AE2567">
        <v>15.58</v>
      </c>
      <c r="AF2567">
        <v>15.37</v>
      </c>
      <c r="AG2567">
        <v>15.25</v>
      </c>
      <c r="AH2567">
        <v>15.36</v>
      </c>
      <c r="AI2567">
        <v>0.26664352000000002</v>
      </c>
      <c r="AJ2567">
        <v>0.27728027</v>
      </c>
      <c r="AK2567">
        <v>0.28960449999999999</v>
      </c>
      <c r="AL2567">
        <v>0.31261430000000001</v>
      </c>
      <c r="AM2567">
        <v>0.26873469999999999</v>
      </c>
      <c r="AN2567">
        <v>0.29445844999999998</v>
      </c>
      <c r="AO2567">
        <v>0.28530486999999999</v>
      </c>
      <c r="AP2567">
        <v>0.34158295</v>
      </c>
      <c r="AQ2567">
        <v>0.2948211</v>
      </c>
      <c r="AR2567">
        <v>0.32122070000000003</v>
      </c>
      <c r="AS2567">
        <v>0.32164559999999998</v>
      </c>
      <c r="AT2567">
        <v>0.29699779999999998</v>
      </c>
      <c r="AU2567">
        <v>0.2695611</v>
      </c>
      <c r="AV2567">
        <v>0.31288295999999999</v>
      </c>
      <c r="AW2567">
        <v>0.33578244000000002</v>
      </c>
      <c r="AX2567">
        <v>0.31083208000000001</v>
      </c>
      <c r="AY2567">
        <v>0.32370776000000001</v>
      </c>
    </row>
    <row r="2568" spans="1:51">
      <c r="A2568">
        <v>3272</v>
      </c>
      <c r="B2568" t="b">
        <v>1</v>
      </c>
      <c r="C2568" t="s">
        <v>128</v>
      </c>
      <c r="D2568" t="s">
        <v>8134</v>
      </c>
      <c r="E2568" t="s">
        <v>8135</v>
      </c>
      <c r="H2568" t="s">
        <v>8136</v>
      </c>
      <c r="I2568" t="s">
        <v>2983</v>
      </c>
      <c r="J2568" t="b">
        <v>1</v>
      </c>
      <c r="K2568" s="7">
        <v>0.84</v>
      </c>
      <c r="L2568">
        <v>-0.01</v>
      </c>
      <c r="M2568" s="7">
        <v>0.26</v>
      </c>
      <c r="N2568">
        <v>0.22</v>
      </c>
      <c r="O2568" s="7">
        <v>0.21</v>
      </c>
      <c r="P2568">
        <v>-0.23</v>
      </c>
      <c r="Q2568" t="s">
        <v>135</v>
      </c>
      <c r="R2568">
        <v>14.2</v>
      </c>
      <c r="S2568">
        <v>0</v>
      </c>
      <c r="T2568">
        <v>14.24</v>
      </c>
      <c r="U2568">
        <v>13.71</v>
      </c>
      <c r="V2568">
        <v>14.17</v>
      </c>
      <c r="W2568">
        <v>0</v>
      </c>
      <c r="X2568">
        <v>0</v>
      </c>
      <c r="Y2568">
        <v>14.34</v>
      </c>
      <c r="Z2568">
        <v>14.46</v>
      </c>
      <c r="AA2568">
        <v>14.27</v>
      </c>
      <c r="AB2568">
        <v>0</v>
      </c>
      <c r="AC2568">
        <v>0</v>
      </c>
      <c r="AD2568">
        <v>14.16</v>
      </c>
      <c r="AE2568">
        <v>14.1</v>
      </c>
      <c r="AF2568">
        <v>14.03</v>
      </c>
      <c r="AG2568">
        <v>0</v>
      </c>
      <c r="AH2568">
        <v>0</v>
      </c>
      <c r="AI2568">
        <v>0.25963269999999999</v>
      </c>
      <c r="AJ2568">
        <v>0.26399739999999999</v>
      </c>
      <c r="AK2568">
        <v>0.32862952000000001</v>
      </c>
      <c r="AL2568">
        <v>0.35291605999999998</v>
      </c>
      <c r="AM2568">
        <v>0.29413889999999998</v>
      </c>
      <c r="AN2568">
        <v>0.33360361999999999</v>
      </c>
      <c r="AO2568">
        <v>0.32635456000000002</v>
      </c>
      <c r="AP2568">
        <v>0.31003251999999998</v>
      </c>
      <c r="AQ2568">
        <v>0.35487007999999998</v>
      </c>
      <c r="AR2568">
        <v>0.31937202999999997</v>
      </c>
      <c r="AS2568">
        <v>0.28889403000000002</v>
      </c>
      <c r="AT2568">
        <v>0.32294850000000003</v>
      </c>
      <c r="AU2568">
        <v>0.32404425999999997</v>
      </c>
      <c r="AV2568">
        <v>0.33794075000000001</v>
      </c>
      <c r="AW2568">
        <v>0.40688384</v>
      </c>
      <c r="AX2568">
        <v>0.38581958</v>
      </c>
      <c r="AY2568">
        <v>0.32120939999999998</v>
      </c>
    </row>
    <row r="2569" spans="1:51">
      <c r="A2569">
        <v>3294</v>
      </c>
      <c r="B2569" t="b">
        <v>1</v>
      </c>
      <c r="C2569" t="s">
        <v>128</v>
      </c>
      <c r="D2569" t="s">
        <v>8137</v>
      </c>
      <c r="E2569" t="s">
        <v>8138</v>
      </c>
      <c r="H2569" t="s">
        <v>8139</v>
      </c>
      <c r="I2569" t="s">
        <v>393</v>
      </c>
      <c r="K2569" s="7">
        <v>0.85</v>
      </c>
      <c r="L2569">
        <v>0.02</v>
      </c>
      <c r="M2569" s="7">
        <v>0.11</v>
      </c>
      <c r="N2569">
        <v>0.03</v>
      </c>
      <c r="O2569" s="7">
        <v>0.21</v>
      </c>
      <c r="P2569">
        <v>-0.02</v>
      </c>
      <c r="Q2569" t="s">
        <v>135</v>
      </c>
      <c r="R2569">
        <v>15.95</v>
      </c>
      <c r="S2569">
        <v>15.92</v>
      </c>
      <c r="T2569">
        <v>15.99</v>
      </c>
      <c r="U2569">
        <v>15.85</v>
      </c>
      <c r="V2569">
        <v>15.93</v>
      </c>
      <c r="W2569">
        <v>15.94</v>
      </c>
      <c r="X2569">
        <v>15.91</v>
      </c>
      <c r="Y2569">
        <v>15.94</v>
      </c>
      <c r="Z2569">
        <v>16.02</v>
      </c>
      <c r="AA2569">
        <v>15.89</v>
      </c>
      <c r="AB2569">
        <v>16.03</v>
      </c>
      <c r="AC2569">
        <v>15.94</v>
      </c>
      <c r="AD2569">
        <v>15.95</v>
      </c>
      <c r="AE2569">
        <v>15.88</v>
      </c>
      <c r="AF2569">
        <v>15.93</v>
      </c>
      <c r="AG2569">
        <v>15.86</v>
      </c>
      <c r="AH2569">
        <v>16.11</v>
      </c>
      <c r="AI2569">
        <v>0.25024160000000001</v>
      </c>
      <c r="AJ2569">
        <v>0.26691853999999998</v>
      </c>
      <c r="AK2569">
        <v>0.28400055000000002</v>
      </c>
      <c r="AL2569">
        <v>0.30679893000000003</v>
      </c>
      <c r="AM2569">
        <v>0.26390126000000003</v>
      </c>
      <c r="AN2569">
        <v>0.27928589999999998</v>
      </c>
      <c r="AO2569">
        <v>0.27164662000000001</v>
      </c>
      <c r="AP2569">
        <v>0.31207773</v>
      </c>
      <c r="AQ2569">
        <v>0.28603371999999999</v>
      </c>
      <c r="AR2569">
        <v>0.29422656000000003</v>
      </c>
      <c r="AS2569">
        <v>0.31452447</v>
      </c>
      <c r="AT2569">
        <v>0.30805448000000002</v>
      </c>
      <c r="AU2569">
        <v>0.26520136</v>
      </c>
      <c r="AV2569">
        <v>0.29627034000000002</v>
      </c>
      <c r="AW2569">
        <v>0.31062070000000003</v>
      </c>
      <c r="AX2569">
        <v>0.34578293999999998</v>
      </c>
      <c r="AY2569">
        <v>0.32584627999999999</v>
      </c>
    </row>
    <row r="2570" spans="1:51">
      <c r="A2570">
        <v>1366</v>
      </c>
      <c r="B2570" t="b">
        <v>1</v>
      </c>
      <c r="C2570" t="s">
        <v>128</v>
      </c>
      <c r="D2570" t="s">
        <v>8140</v>
      </c>
      <c r="E2570" t="s">
        <v>8141</v>
      </c>
      <c r="H2570" t="s">
        <v>8142</v>
      </c>
      <c r="I2570" t="s">
        <v>2909</v>
      </c>
      <c r="K2570" s="7">
        <v>3.6999999999999998E-2</v>
      </c>
      <c r="L2570">
        <v>-0.06</v>
      </c>
      <c r="M2570" s="7">
        <v>0.51</v>
      </c>
      <c r="N2570">
        <v>-0.02</v>
      </c>
      <c r="O2570" s="7">
        <v>0.22</v>
      </c>
      <c r="P2570">
        <v>-0.03</v>
      </c>
      <c r="Q2570" t="s">
        <v>135</v>
      </c>
      <c r="R2570">
        <v>15.49</v>
      </c>
      <c r="S2570">
        <v>15.44</v>
      </c>
      <c r="T2570">
        <v>15.49</v>
      </c>
      <c r="U2570">
        <v>15.55</v>
      </c>
      <c r="V2570">
        <v>15.46</v>
      </c>
      <c r="W2570">
        <v>15.47</v>
      </c>
      <c r="X2570">
        <v>15.56</v>
      </c>
      <c r="Y2570">
        <v>15.44</v>
      </c>
      <c r="Z2570">
        <v>15.52</v>
      </c>
      <c r="AA2570">
        <v>15.49</v>
      </c>
      <c r="AB2570">
        <v>15.47</v>
      </c>
      <c r="AC2570">
        <v>15.49</v>
      </c>
      <c r="AD2570">
        <v>15.36</v>
      </c>
      <c r="AE2570">
        <v>15.44</v>
      </c>
      <c r="AF2570">
        <v>15.53</v>
      </c>
      <c r="AG2570">
        <v>15.4</v>
      </c>
      <c r="AH2570">
        <v>15.51</v>
      </c>
      <c r="AI2570">
        <v>0.29040830000000001</v>
      </c>
      <c r="AJ2570">
        <v>0.27293608000000003</v>
      </c>
      <c r="AK2570">
        <v>0.27282509999999999</v>
      </c>
      <c r="AL2570">
        <v>0.38026510000000002</v>
      </c>
      <c r="AM2570">
        <v>0.30619945999999998</v>
      </c>
      <c r="AN2570">
        <v>0.26897716999999999</v>
      </c>
      <c r="AO2570">
        <v>0.29176777999999998</v>
      </c>
      <c r="AP2570">
        <v>0.34195977</v>
      </c>
      <c r="AQ2570">
        <v>0.35197157000000001</v>
      </c>
      <c r="AR2570">
        <v>0.3673131</v>
      </c>
      <c r="AS2570">
        <v>0.33258915</v>
      </c>
      <c r="AT2570">
        <v>0.36305369999999998</v>
      </c>
      <c r="AU2570">
        <v>0.31824019999999997</v>
      </c>
      <c r="AV2570">
        <v>0.42632492999999999</v>
      </c>
      <c r="AW2570">
        <v>0.38926527</v>
      </c>
      <c r="AX2570">
        <v>0.41555314999999998</v>
      </c>
      <c r="AY2570">
        <v>0.40406877000000002</v>
      </c>
    </row>
    <row r="2571" spans="1:51">
      <c r="A2571">
        <v>1490</v>
      </c>
      <c r="B2571" t="b">
        <v>1</v>
      </c>
      <c r="C2571" t="s">
        <v>128</v>
      </c>
      <c r="D2571" t="s">
        <v>8143</v>
      </c>
      <c r="E2571" t="s">
        <v>8144</v>
      </c>
      <c r="H2571" t="s">
        <v>8145</v>
      </c>
      <c r="I2571" t="s">
        <v>454</v>
      </c>
      <c r="K2571" s="7">
        <v>5.5E-2</v>
      </c>
      <c r="L2571">
        <v>0.43</v>
      </c>
      <c r="M2571" s="7">
        <v>0.71</v>
      </c>
      <c r="N2571">
        <v>0.08</v>
      </c>
      <c r="O2571" s="7">
        <v>0.22</v>
      </c>
      <c r="P2571">
        <v>0.35</v>
      </c>
      <c r="Q2571" t="s">
        <v>135</v>
      </c>
      <c r="R2571">
        <v>13.17</v>
      </c>
      <c r="S2571">
        <v>13.19</v>
      </c>
      <c r="T2571">
        <v>12.43</v>
      </c>
      <c r="U2571">
        <v>13.11</v>
      </c>
      <c r="V2571">
        <v>13.14</v>
      </c>
      <c r="W2571">
        <v>12.86</v>
      </c>
      <c r="X2571">
        <v>12.93</v>
      </c>
      <c r="Y2571">
        <v>13.71</v>
      </c>
      <c r="Z2571">
        <v>13.66</v>
      </c>
      <c r="AA2571">
        <v>12.42</v>
      </c>
      <c r="AB2571">
        <v>12.73</v>
      </c>
      <c r="AC2571">
        <v>13.07</v>
      </c>
      <c r="AD2571">
        <v>12.12</v>
      </c>
      <c r="AE2571">
        <v>12.91</v>
      </c>
      <c r="AF2571">
        <v>13.66</v>
      </c>
      <c r="AG2571">
        <v>13.51</v>
      </c>
      <c r="AH2571">
        <v>13.38</v>
      </c>
      <c r="AI2571">
        <v>0.27890273999999998</v>
      </c>
      <c r="AJ2571">
        <v>0.29252</v>
      </c>
      <c r="AK2571">
        <v>0.34706959999999998</v>
      </c>
      <c r="AL2571">
        <v>0.25027129999999997</v>
      </c>
      <c r="AM2571">
        <v>0.24864106999999999</v>
      </c>
      <c r="AN2571">
        <v>0.29516821999999998</v>
      </c>
      <c r="AO2571">
        <v>0.28165983999999999</v>
      </c>
      <c r="AP2571">
        <v>0.32276186000000001</v>
      </c>
      <c r="AQ2571">
        <v>0.28687995999999999</v>
      </c>
      <c r="AR2571">
        <v>0.27873870000000001</v>
      </c>
      <c r="AS2571">
        <v>0.2958865</v>
      </c>
      <c r="AT2571">
        <v>0.27807277000000002</v>
      </c>
      <c r="AU2571">
        <v>0.28140956</v>
      </c>
      <c r="AV2571">
        <v>0.25289266999999999</v>
      </c>
      <c r="AW2571">
        <v>0.32443166000000001</v>
      </c>
      <c r="AX2571">
        <v>0.33868801999999998</v>
      </c>
      <c r="AY2571">
        <v>0.40162343</v>
      </c>
    </row>
    <row r="2572" spans="1:51">
      <c r="A2572">
        <v>1697</v>
      </c>
      <c r="B2572" t="b">
        <v>1</v>
      </c>
      <c r="C2572" t="s">
        <v>128</v>
      </c>
      <c r="D2572" t="s">
        <v>8146</v>
      </c>
      <c r="E2572" t="s">
        <v>8147</v>
      </c>
      <c r="H2572" t="s">
        <v>8148</v>
      </c>
      <c r="I2572" t="s">
        <v>1981</v>
      </c>
      <c r="K2572" s="7">
        <v>0.1</v>
      </c>
      <c r="L2572">
        <v>-0.06</v>
      </c>
      <c r="M2572" s="7">
        <v>0.6</v>
      </c>
      <c r="N2572">
        <v>0.01</v>
      </c>
      <c r="O2572" s="7">
        <v>0.22</v>
      </c>
      <c r="P2572">
        <v>-0.08</v>
      </c>
      <c r="Q2572" t="s">
        <v>135</v>
      </c>
      <c r="R2572">
        <v>15.32</v>
      </c>
      <c r="S2572">
        <v>15.21</v>
      </c>
      <c r="T2572">
        <v>15.29</v>
      </c>
      <c r="U2572">
        <v>15.4</v>
      </c>
      <c r="V2572">
        <v>15.33</v>
      </c>
      <c r="W2572">
        <v>15.18</v>
      </c>
      <c r="X2572">
        <v>15.25</v>
      </c>
      <c r="Y2572">
        <v>15.35</v>
      </c>
      <c r="Z2572">
        <v>15.3</v>
      </c>
      <c r="AA2572">
        <v>15.23</v>
      </c>
      <c r="AB2572">
        <v>15.23</v>
      </c>
      <c r="AC2572">
        <v>15.33</v>
      </c>
      <c r="AD2572">
        <v>15.18</v>
      </c>
      <c r="AE2572">
        <v>15.04</v>
      </c>
      <c r="AF2572">
        <v>15.25</v>
      </c>
      <c r="AG2572">
        <v>15.38</v>
      </c>
      <c r="AH2572">
        <v>15.25</v>
      </c>
      <c r="AI2572">
        <v>0.31027642</v>
      </c>
      <c r="AJ2572">
        <v>0</v>
      </c>
      <c r="AK2572">
        <v>0.27319624999999997</v>
      </c>
      <c r="AL2572">
        <v>0.26961200000000002</v>
      </c>
      <c r="AM2572">
        <v>0.30753416</v>
      </c>
      <c r="AN2572">
        <v>0</v>
      </c>
      <c r="AO2572">
        <v>0</v>
      </c>
      <c r="AP2572">
        <v>0.26525294999999999</v>
      </c>
      <c r="AQ2572">
        <v>0.26958373000000002</v>
      </c>
      <c r="AR2572">
        <v>0.27210469999999998</v>
      </c>
      <c r="AS2572">
        <v>0</v>
      </c>
      <c r="AT2572">
        <v>0</v>
      </c>
      <c r="AU2572">
        <v>0.34538775999999999</v>
      </c>
      <c r="AV2572">
        <v>0.26664352000000002</v>
      </c>
      <c r="AW2572">
        <v>0.31451812000000001</v>
      </c>
      <c r="AX2572">
        <v>0</v>
      </c>
      <c r="AY2572">
        <v>0</v>
      </c>
    </row>
    <row r="2573" spans="1:51">
      <c r="A2573">
        <v>1872</v>
      </c>
      <c r="B2573" t="b">
        <v>1</v>
      </c>
      <c r="C2573" t="s">
        <v>128</v>
      </c>
      <c r="D2573" t="s">
        <v>8149</v>
      </c>
      <c r="E2573" t="s">
        <v>8150</v>
      </c>
      <c r="H2573" t="s">
        <v>8151</v>
      </c>
      <c r="I2573" t="s">
        <v>558</v>
      </c>
      <c r="K2573" s="7">
        <v>0.15</v>
      </c>
      <c r="L2573">
        <v>-7.0000000000000007E-2</v>
      </c>
      <c r="M2573" s="7">
        <v>0.79</v>
      </c>
      <c r="N2573">
        <v>0.01</v>
      </c>
      <c r="O2573" s="7">
        <v>0.22</v>
      </c>
      <c r="P2573">
        <v>-0.08</v>
      </c>
      <c r="Q2573" t="s">
        <v>135</v>
      </c>
      <c r="R2573">
        <v>14.18</v>
      </c>
      <c r="S2573">
        <v>14.16</v>
      </c>
      <c r="T2573">
        <v>14.2</v>
      </c>
      <c r="U2573">
        <v>14.27</v>
      </c>
      <c r="V2573">
        <v>14.04</v>
      </c>
      <c r="W2573">
        <v>14.29</v>
      </c>
      <c r="X2573">
        <v>14.19</v>
      </c>
      <c r="Y2573">
        <v>14.23</v>
      </c>
      <c r="Z2573">
        <v>14.45</v>
      </c>
      <c r="AA2573">
        <v>14.02</v>
      </c>
      <c r="AB2573">
        <v>14.13</v>
      </c>
      <c r="AC2573">
        <v>14.24</v>
      </c>
      <c r="AD2573">
        <v>14.1</v>
      </c>
      <c r="AE2573">
        <v>13.98</v>
      </c>
      <c r="AF2573">
        <v>14.3</v>
      </c>
      <c r="AG2573">
        <v>14.04</v>
      </c>
      <c r="AH2573">
        <v>14.19</v>
      </c>
      <c r="AI2573">
        <v>0.27100681999999998</v>
      </c>
      <c r="AJ2573">
        <v>0.25932166000000001</v>
      </c>
      <c r="AK2573">
        <v>0.31126332000000001</v>
      </c>
      <c r="AL2573">
        <v>0.27759346000000001</v>
      </c>
      <c r="AM2573">
        <v>0.33290234000000002</v>
      </c>
      <c r="AN2573">
        <v>0.27368261999999999</v>
      </c>
      <c r="AO2573">
        <v>0.31583657999999998</v>
      </c>
      <c r="AP2573">
        <v>0.28994103999999998</v>
      </c>
      <c r="AQ2573">
        <v>0.27587134000000002</v>
      </c>
      <c r="AR2573">
        <v>0.33713340000000003</v>
      </c>
      <c r="AS2573">
        <v>0.25979036</v>
      </c>
      <c r="AT2573">
        <v>0.31261149999999999</v>
      </c>
      <c r="AU2573">
        <v>0.27862984000000002</v>
      </c>
      <c r="AV2573">
        <v>0.26214522000000001</v>
      </c>
      <c r="AW2573">
        <v>0.37075733999999999</v>
      </c>
      <c r="AX2573">
        <v>0.34629902000000001</v>
      </c>
      <c r="AY2573">
        <v>0.32066645999999999</v>
      </c>
    </row>
    <row r="2574" spans="1:51">
      <c r="A2574">
        <v>1932</v>
      </c>
      <c r="B2574" t="b">
        <v>1</v>
      </c>
      <c r="C2574" t="s">
        <v>128</v>
      </c>
      <c r="D2574" t="s">
        <v>8152</v>
      </c>
      <c r="E2574" t="s">
        <v>8153</v>
      </c>
      <c r="H2574" t="s">
        <v>8154</v>
      </c>
      <c r="I2574" t="s">
        <v>449</v>
      </c>
      <c r="J2574" t="b">
        <v>1</v>
      </c>
      <c r="K2574" s="7">
        <v>0.17</v>
      </c>
      <c r="L2574">
        <v>-0.06</v>
      </c>
      <c r="M2574" s="7">
        <v>0.87</v>
      </c>
      <c r="N2574">
        <v>0</v>
      </c>
      <c r="O2574" s="7">
        <v>0.22</v>
      </c>
      <c r="P2574">
        <v>-0.06</v>
      </c>
      <c r="Q2574" t="s">
        <v>135</v>
      </c>
      <c r="R2574">
        <v>15.81</v>
      </c>
      <c r="S2574">
        <v>15.78</v>
      </c>
      <c r="T2574">
        <v>15.81</v>
      </c>
      <c r="U2574">
        <v>15.7</v>
      </c>
      <c r="V2574">
        <v>15.74</v>
      </c>
      <c r="W2574">
        <v>15.71</v>
      </c>
      <c r="X2574">
        <v>15.81</v>
      </c>
      <c r="Y2574">
        <v>15.69</v>
      </c>
      <c r="Z2574">
        <v>15.83</v>
      </c>
      <c r="AA2574">
        <v>15.8</v>
      </c>
      <c r="AB2574">
        <v>15.76</v>
      </c>
      <c r="AC2574">
        <v>15.71</v>
      </c>
      <c r="AD2574">
        <v>15.61</v>
      </c>
      <c r="AE2574">
        <v>15.69</v>
      </c>
      <c r="AF2574">
        <v>15.67</v>
      </c>
      <c r="AG2574">
        <v>15.74</v>
      </c>
      <c r="AH2574">
        <v>15.7</v>
      </c>
      <c r="AI2574">
        <v>0.25904596000000002</v>
      </c>
      <c r="AJ2574">
        <v>0.30711353000000002</v>
      </c>
      <c r="AK2574">
        <v>0.31757920000000001</v>
      </c>
      <c r="AL2574">
        <v>0.30592515999999997</v>
      </c>
      <c r="AM2574">
        <v>0.26967844000000002</v>
      </c>
      <c r="AN2574">
        <v>0.37624819999999998</v>
      </c>
      <c r="AO2574">
        <v>0.28406769999999998</v>
      </c>
      <c r="AP2574">
        <v>0.37644756000000001</v>
      </c>
      <c r="AQ2574">
        <v>0.30857834000000001</v>
      </c>
      <c r="AR2574">
        <v>0.28169093000000001</v>
      </c>
      <c r="AS2574">
        <v>0.34258329999999998</v>
      </c>
      <c r="AT2574">
        <v>0.2842904</v>
      </c>
      <c r="AU2574">
        <v>0.29189929999999997</v>
      </c>
      <c r="AV2574">
        <v>0.2787557</v>
      </c>
      <c r="AW2574">
        <v>0.27493109999999998</v>
      </c>
      <c r="AX2574">
        <v>0.40491500000000002</v>
      </c>
      <c r="AY2574">
        <v>0.34969378000000001</v>
      </c>
    </row>
    <row r="2575" spans="1:51">
      <c r="A2575">
        <v>2048</v>
      </c>
      <c r="B2575" t="b">
        <v>1</v>
      </c>
      <c r="C2575" t="s">
        <v>128</v>
      </c>
      <c r="D2575" t="s">
        <v>8155</v>
      </c>
      <c r="E2575" t="s">
        <v>8156</v>
      </c>
      <c r="H2575" t="s">
        <v>8157</v>
      </c>
      <c r="I2575" t="s">
        <v>1514</v>
      </c>
      <c r="K2575" s="7">
        <v>0.21</v>
      </c>
      <c r="L2575">
        <v>0.04</v>
      </c>
      <c r="M2575" s="7">
        <v>0.97</v>
      </c>
      <c r="N2575">
        <v>0.04</v>
      </c>
      <c r="O2575" s="7">
        <v>0.22</v>
      </c>
      <c r="P2575">
        <v>0</v>
      </c>
      <c r="Q2575" t="s">
        <v>135</v>
      </c>
      <c r="R2575">
        <v>15.69</v>
      </c>
      <c r="S2575">
        <v>15.72</v>
      </c>
      <c r="T2575">
        <v>15.67</v>
      </c>
      <c r="U2575">
        <v>15.71</v>
      </c>
      <c r="V2575">
        <v>15.73</v>
      </c>
      <c r="W2575">
        <v>15.76</v>
      </c>
      <c r="X2575">
        <v>15.71</v>
      </c>
      <c r="Y2575">
        <v>15.72</v>
      </c>
      <c r="Z2575">
        <v>15.81</v>
      </c>
      <c r="AA2575">
        <v>15.76</v>
      </c>
      <c r="AB2575">
        <v>15.7</v>
      </c>
      <c r="AC2575">
        <v>15.77</v>
      </c>
      <c r="AD2575">
        <v>15.66</v>
      </c>
      <c r="AE2575">
        <v>15.73</v>
      </c>
      <c r="AF2575">
        <v>15.81</v>
      </c>
      <c r="AG2575">
        <v>15.82</v>
      </c>
      <c r="AH2575">
        <v>15.78</v>
      </c>
      <c r="AI2575">
        <v>0.28542079999999997</v>
      </c>
      <c r="AJ2575">
        <v>0.28357707999999998</v>
      </c>
      <c r="AK2575">
        <v>0.33070090000000002</v>
      </c>
      <c r="AL2575">
        <v>0.30184465999999999</v>
      </c>
      <c r="AM2575">
        <v>0.27524071999999999</v>
      </c>
      <c r="AN2575">
        <v>0.28954514999999997</v>
      </c>
      <c r="AO2575">
        <v>0.26102682999999999</v>
      </c>
      <c r="AP2575">
        <v>0.32633477</v>
      </c>
      <c r="AQ2575">
        <v>0.31377795000000003</v>
      </c>
      <c r="AR2575">
        <v>0.33297303</v>
      </c>
      <c r="AS2575">
        <v>0.33230423999999997</v>
      </c>
      <c r="AT2575">
        <v>0.37678971999999999</v>
      </c>
      <c r="AU2575">
        <v>0.30966633999999998</v>
      </c>
      <c r="AV2575">
        <v>0.33904570000000001</v>
      </c>
      <c r="AW2575">
        <v>0.36168223999999999</v>
      </c>
      <c r="AX2575">
        <v>0.36389073999999999</v>
      </c>
      <c r="AY2575">
        <v>0.33847874</v>
      </c>
    </row>
    <row r="2576" spans="1:51">
      <c r="A2576">
        <v>2090</v>
      </c>
      <c r="B2576" t="b">
        <v>1</v>
      </c>
      <c r="C2576" t="s">
        <v>128</v>
      </c>
      <c r="D2576" t="s">
        <v>8158</v>
      </c>
      <c r="E2576" t="s">
        <v>8159</v>
      </c>
      <c r="H2576" t="s">
        <v>8160</v>
      </c>
      <c r="I2576" t="s">
        <v>627</v>
      </c>
      <c r="K2576" s="7">
        <v>0.23</v>
      </c>
      <c r="L2576">
        <v>-0.03</v>
      </c>
      <c r="M2576" s="7">
        <v>0.78</v>
      </c>
      <c r="N2576">
        <v>0.02</v>
      </c>
      <c r="O2576" s="7">
        <v>0.22</v>
      </c>
      <c r="P2576">
        <v>-0.05</v>
      </c>
      <c r="Q2576" t="s">
        <v>135</v>
      </c>
      <c r="R2576">
        <v>17.22</v>
      </c>
      <c r="S2576">
        <v>17.23</v>
      </c>
      <c r="T2576">
        <v>17.329999999999998</v>
      </c>
      <c r="U2576">
        <v>17.14</v>
      </c>
      <c r="V2576">
        <v>17.32</v>
      </c>
      <c r="W2576">
        <v>17.34</v>
      </c>
      <c r="X2576">
        <v>17.260000000000002</v>
      </c>
      <c r="Y2576">
        <v>17.3</v>
      </c>
      <c r="Z2576">
        <v>17.25</v>
      </c>
      <c r="AA2576">
        <v>17.350000000000001</v>
      </c>
      <c r="AB2576">
        <v>17.27</v>
      </c>
      <c r="AC2576">
        <v>17.329999999999998</v>
      </c>
      <c r="AD2576">
        <v>17.28</v>
      </c>
      <c r="AE2576">
        <v>17.18</v>
      </c>
      <c r="AF2576">
        <v>17.22</v>
      </c>
      <c r="AG2576">
        <v>17.309999999999999</v>
      </c>
      <c r="AH2576">
        <v>17.260000000000002</v>
      </c>
      <c r="AI2576">
        <v>0.26120427000000002</v>
      </c>
      <c r="AJ2576">
        <v>0.27583600000000003</v>
      </c>
      <c r="AK2576">
        <v>0.28852077999999998</v>
      </c>
      <c r="AL2576">
        <v>0.26341912000000001</v>
      </c>
      <c r="AM2576">
        <v>0.2531118</v>
      </c>
      <c r="AN2576">
        <v>0.27857470000000001</v>
      </c>
      <c r="AO2576">
        <v>0.28485736</v>
      </c>
      <c r="AP2576">
        <v>0.24684540999999999</v>
      </c>
      <c r="AQ2576">
        <v>0.24531700000000001</v>
      </c>
      <c r="AR2576">
        <v>0.26440461999999998</v>
      </c>
      <c r="AS2576">
        <v>0.27415840000000002</v>
      </c>
      <c r="AT2576">
        <v>0.31774393000000001</v>
      </c>
      <c r="AU2576">
        <v>0.25324613000000001</v>
      </c>
      <c r="AV2576">
        <v>0.33299564999999998</v>
      </c>
      <c r="AW2576">
        <v>0.30630267</v>
      </c>
      <c r="AX2576">
        <v>0.27242424999999998</v>
      </c>
      <c r="AY2576">
        <v>0.32108214000000002</v>
      </c>
    </row>
    <row r="2577" spans="1:51">
      <c r="A2577">
        <v>2201</v>
      </c>
      <c r="B2577" t="b">
        <v>1</v>
      </c>
      <c r="C2577" t="s">
        <v>128</v>
      </c>
      <c r="D2577" t="s">
        <v>8161</v>
      </c>
      <c r="E2577" t="s">
        <v>8162</v>
      </c>
      <c r="H2577" t="s">
        <v>8163</v>
      </c>
      <c r="I2577" t="s">
        <v>733</v>
      </c>
      <c r="K2577" s="7">
        <v>0.27</v>
      </c>
      <c r="L2577">
        <v>-0.04</v>
      </c>
      <c r="M2577" s="7">
        <v>2.8000000000000001E-2</v>
      </c>
      <c r="N2577">
        <v>-0.06</v>
      </c>
      <c r="O2577" s="7">
        <v>0.22</v>
      </c>
      <c r="P2577">
        <v>0.02</v>
      </c>
      <c r="Q2577" t="s">
        <v>135</v>
      </c>
      <c r="R2577">
        <v>15.37</v>
      </c>
      <c r="S2577">
        <v>15.45</v>
      </c>
      <c r="T2577">
        <v>15.35</v>
      </c>
      <c r="U2577">
        <v>15.4</v>
      </c>
      <c r="V2577">
        <v>15.38</v>
      </c>
      <c r="W2577">
        <v>15.4</v>
      </c>
      <c r="X2577">
        <v>15.36</v>
      </c>
      <c r="Y2577">
        <v>15.3</v>
      </c>
      <c r="Z2577">
        <v>15.34</v>
      </c>
      <c r="AA2577">
        <v>15.37</v>
      </c>
      <c r="AB2577">
        <v>15.3</v>
      </c>
      <c r="AC2577">
        <v>15.24</v>
      </c>
      <c r="AD2577">
        <v>15.32</v>
      </c>
      <c r="AE2577">
        <v>15.31</v>
      </c>
      <c r="AF2577">
        <v>15.32</v>
      </c>
      <c r="AG2577">
        <v>15.33</v>
      </c>
      <c r="AH2577">
        <v>15.45</v>
      </c>
      <c r="AI2577">
        <v>0.24941869999999999</v>
      </c>
      <c r="AJ2577">
        <v>0.25110125999999999</v>
      </c>
      <c r="AK2577">
        <v>0.25788796000000003</v>
      </c>
      <c r="AL2577">
        <v>0.32656239999999997</v>
      </c>
      <c r="AM2577">
        <v>0.25693782999999998</v>
      </c>
      <c r="AN2577">
        <v>0.27381694000000001</v>
      </c>
      <c r="AO2577">
        <v>0.26459974000000003</v>
      </c>
      <c r="AP2577">
        <v>0.27095804000000001</v>
      </c>
      <c r="AQ2577">
        <v>0.29758033</v>
      </c>
      <c r="AR2577">
        <v>0.31033369999999999</v>
      </c>
      <c r="AS2577">
        <v>0.25344549999999999</v>
      </c>
      <c r="AT2577">
        <v>0.27893665000000001</v>
      </c>
      <c r="AU2577">
        <v>0.25309907999999998</v>
      </c>
      <c r="AV2577">
        <v>0.28193553999999998</v>
      </c>
      <c r="AW2577">
        <v>0.30276227</v>
      </c>
      <c r="AX2577">
        <v>0.30613866000000001</v>
      </c>
      <c r="AY2577">
        <v>0.28633135999999998</v>
      </c>
    </row>
    <row r="2578" spans="1:51">
      <c r="A2578">
        <v>2181</v>
      </c>
      <c r="B2578" t="b">
        <v>1</v>
      </c>
      <c r="C2578" t="s">
        <v>128</v>
      </c>
      <c r="D2578" t="s">
        <v>8164</v>
      </c>
      <c r="E2578" t="s">
        <v>8165</v>
      </c>
      <c r="H2578" t="s">
        <v>8166</v>
      </c>
      <c r="I2578" t="s">
        <v>471</v>
      </c>
      <c r="J2578" t="b">
        <v>1</v>
      </c>
      <c r="K2578" s="7">
        <v>0.27</v>
      </c>
      <c r="L2578">
        <v>-0.08</v>
      </c>
      <c r="M2578" s="7">
        <v>0.85</v>
      </c>
      <c r="N2578">
        <v>-0.01</v>
      </c>
      <c r="O2578" s="7">
        <v>0.22</v>
      </c>
      <c r="P2578">
        <v>-7.0000000000000007E-2</v>
      </c>
      <c r="Q2578" t="s">
        <v>135</v>
      </c>
      <c r="R2578">
        <v>17.079999999999998</v>
      </c>
      <c r="S2578">
        <v>17.09</v>
      </c>
      <c r="T2578">
        <v>17.25</v>
      </c>
      <c r="U2578">
        <v>17.05</v>
      </c>
      <c r="V2578">
        <v>16.829999999999998</v>
      </c>
      <c r="W2578">
        <v>17.09</v>
      </c>
      <c r="X2578">
        <v>17.02</v>
      </c>
      <c r="Y2578">
        <v>17.13</v>
      </c>
      <c r="Z2578">
        <v>16.88</v>
      </c>
      <c r="AA2578">
        <v>16.91</v>
      </c>
      <c r="AB2578">
        <v>17.079999999999998</v>
      </c>
      <c r="AC2578">
        <v>17.100000000000001</v>
      </c>
      <c r="AD2578">
        <v>16.989999999999998</v>
      </c>
      <c r="AE2578">
        <v>17.010000000000002</v>
      </c>
      <c r="AF2578">
        <v>17.11</v>
      </c>
      <c r="AG2578">
        <v>16.91</v>
      </c>
      <c r="AH2578">
        <v>16.95</v>
      </c>
      <c r="AI2578">
        <v>0.24680442</v>
      </c>
      <c r="AJ2578">
        <v>0.25993670000000002</v>
      </c>
      <c r="AK2578">
        <v>0.26087552000000003</v>
      </c>
      <c r="AL2578">
        <v>0.32576214999999997</v>
      </c>
      <c r="AM2578">
        <v>0.24556017999999999</v>
      </c>
      <c r="AN2578">
        <v>0.28061069999999999</v>
      </c>
      <c r="AO2578">
        <v>0.25680634000000002</v>
      </c>
      <c r="AP2578">
        <v>0.26067190000000001</v>
      </c>
      <c r="AQ2578">
        <v>0.26570398000000001</v>
      </c>
      <c r="AR2578">
        <v>0.27848706000000001</v>
      </c>
      <c r="AS2578">
        <v>0.29954422000000003</v>
      </c>
      <c r="AT2578">
        <v>0.30226317000000003</v>
      </c>
      <c r="AU2578">
        <v>0.26150188000000002</v>
      </c>
      <c r="AV2578">
        <v>0.28852713000000002</v>
      </c>
      <c r="AW2578">
        <v>0.34768745000000001</v>
      </c>
      <c r="AX2578">
        <v>0.29299930000000002</v>
      </c>
      <c r="AY2578">
        <v>0.25587314</v>
      </c>
    </row>
    <row r="2579" spans="1:51">
      <c r="A2579">
        <v>2322</v>
      </c>
      <c r="B2579" t="b">
        <v>1</v>
      </c>
      <c r="C2579" t="s">
        <v>128</v>
      </c>
      <c r="D2579" t="s">
        <v>8167</v>
      </c>
      <c r="E2579" t="s">
        <v>8168</v>
      </c>
      <c r="H2579" t="s">
        <v>8169</v>
      </c>
      <c r="I2579" t="s">
        <v>8170</v>
      </c>
      <c r="K2579" s="7">
        <v>0.33</v>
      </c>
      <c r="L2579">
        <v>0.06</v>
      </c>
      <c r="M2579" s="7">
        <v>0.83</v>
      </c>
      <c r="N2579">
        <v>0.01</v>
      </c>
      <c r="O2579" s="7">
        <v>0.22</v>
      </c>
      <c r="P2579">
        <v>0.05</v>
      </c>
      <c r="Q2579" t="s">
        <v>135</v>
      </c>
      <c r="R2579">
        <v>15.82</v>
      </c>
      <c r="S2579">
        <v>15.91</v>
      </c>
      <c r="T2579">
        <v>15.83</v>
      </c>
      <c r="U2579">
        <v>15.86</v>
      </c>
      <c r="V2579">
        <v>15.82</v>
      </c>
      <c r="W2579">
        <v>15.85</v>
      </c>
      <c r="X2579">
        <v>15.89</v>
      </c>
      <c r="Y2579">
        <v>15.97</v>
      </c>
      <c r="Z2579">
        <v>15.89</v>
      </c>
      <c r="AA2579">
        <v>15.75</v>
      </c>
      <c r="AB2579">
        <v>15.83</v>
      </c>
      <c r="AC2579">
        <v>15.82</v>
      </c>
      <c r="AD2579">
        <v>15.85</v>
      </c>
      <c r="AE2579">
        <v>15.92</v>
      </c>
      <c r="AF2579">
        <v>15.91</v>
      </c>
      <c r="AG2579">
        <v>15.91</v>
      </c>
      <c r="AH2579">
        <v>15.93</v>
      </c>
      <c r="AI2579">
        <v>0.28280368</v>
      </c>
      <c r="AJ2579">
        <v>0.28647768000000001</v>
      </c>
      <c r="AK2579">
        <v>0.38450962</v>
      </c>
      <c r="AL2579">
        <v>0.30661653999999999</v>
      </c>
      <c r="AM2579">
        <v>0.29336973999999999</v>
      </c>
      <c r="AN2579">
        <v>0.37674943</v>
      </c>
      <c r="AO2579">
        <v>0.30349606000000001</v>
      </c>
      <c r="AP2579">
        <v>0.32356635</v>
      </c>
      <c r="AQ2579">
        <v>0.28088217999999998</v>
      </c>
      <c r="AR2579">
        <v>0.26376836999999997</v>
      </c>
      <c r="AS2579">
        <v>0.28519598000000002</v>
      </c>
      <c r="AT2579">
        <v>0.28417940000000003</v>
      </c>
      <c r="AU2579">
        <v>0.28019929999999998</v>
      </c>
      <c r="AV2579">
        <v>0.29301201999999998</v>
      </c>
      <c r="AW2579">
        <v>0.29840319999999998</v>
      </c>
      <c r="AX2579">
        <v>0.36172959999999998</v>
      </c>
      <c r="AY2579">
        <v>0.33274892</v>
      </c>
    </row>
    <row r="2580" spans="1:51">
      <c r="A2580">
        <v>2435</v>
      </c>
      <c r="B2580" t="b">
        <v>1</v>
      </c>
      <c r="C2580" t="s">
        <v>128</v>
      </c>
      <c r="D2580" t="s">
        <v>8171</v>
      </c>
      <c r="E2580" t="s">
        <v>8172</v>
      </c>
      <c r="H2580" t="s">
        <v>8173</v>
      </c>
      <c r="I2580" t="s">
        <v>651</v>
      </c>
      <c r="K2580" s="7">
        <v>0.37</v>
      </c>
      <c r="L2580">
        <v>0.05</v>
      </c>
      <c r="M2580" s="7">
        <v>0.68</v>
      </c>
      <c r="N2580">
        <v>0.01</v>
      </c>
      <c r="O2580" s="7">
        <v>0.22</v>
      </c>
      <c r="P2580">
        <v>0.03</v>
      </c>
      <c r="Q2580" t="s">
        <v>135</v>
      </c>
      <c r="R2580">
        <v>16.399999999999999</v>
      </c>
      <c r="S2580">
        <v>16.5</v>
      </c>
      <c r="T2580">
        <v>16.309999999999999</v>
      </c>
      <c r="U2580">
        <v>16.3</v>
      </c>
      <c r="V2580">
        <v>16.34</v>
      </c>
      <c r="W2580">
        <v>16.239999999999998</v>
      </c>
      <c r="X2580">
        <v>16.47</v>
      </c>
      <c r="Y2580">
        <v>16.420000000000002</v>
      </c>
      <c r="Z2580">
        <v>16.440000000000001</v>
      </c>
      <c r="AA2580">
        <v>16.36</v>
      </c>
      <c r="AB2580">
        <v>16.25</v>
      </c>
      <c r="AC2580">
        <v>16.22</v>
      </c>
      <c r="AD2580">
        <v>16.3</v>
      </c>
      <c r="AE2580">
        <v>16.28</v>
      </c>
      <c r="AF2580">
        <v>16.32</v>
      </c>
      <c r="AG2580">
        <v>16.489999999999998</v>
      </c>
      <c r="AH2580">
        <v>16.8</v>
      </c>
      <c r="AI2580">
        <v>0.25782293000000001</v>
      </c>
      <c r="AJ2580">
        <v>0.3056777</v>
      </c>
      <c r="AK2580">
        <v>0.31935859999999999</v>
      </c>
      <c r="AL2580">
        <v>0.33502743000000001</v>
      </c>
      <c r="AM2580">
        <v>0.24550644999999999</v>
      </c>
      <c r="AN2580">
        <v>0.29199259999999999</v>
      </c>
      <c r="AO2580">
        <v>0.26844272000000002</v>
      </c>
      <c r="AP2580">
        <v>0.30051133000000002</v>
      </c>
      <c r="AQ2580">
        <v>0.30327832999999998</v>
      </c>
      <c r="AR2580">
        <v>0.27443763999999998</v>
      </c>
      <c r="AS2580">
        <v>0.28822880000000001</v>
      </c>
      <c r="AT2580">
        <v>0.33620517999999999</v>
      </c>
      <c r="AU2580">
        <v>0.28523415000000002</v>
      </c>
      <c r="AV2580">
        <v>0.3406844</v>
      </c>
      <c r="AW2580">
        <v>0.43124034999999999</v>
      </c>
      <c r="AX2580">
        <v>0.34488936999999997</v>
      </c>
      <c r="AY2580">
        <v>0.35212993999999997</v>
      </c>
    </row>
    <row r="2581" spans="1:51">
      <c r="A2581">
        <v>2495</v>
      </c>
      <c r="B2581" t="b">
        <v>1</v>
      </c>
      <c r="C2581" t="s">
        <v>128</v>
      </c>
      <c r="D2581" t="s">
        <v>8174</v>
      </c>
      <c r="E2581" t="s">
        <v>8175</v>
      </c>
      <c r="H2581" t="s">
        <v>8176</v>
      </c>
      <c r="I2581" t="s">
        <v>212</v>
      </c>
      <c r="K2581" s="7">
        <v>0.4</v>
      </c>
      <c r="L2581">
        <v>0.05</v>
      </c>
      <c r="M2581" s="7">
        <v>0.62</v>
      </c>
      <c r="N2581">
        <v>0.02</v>
      </c>
      <c r="O2581" s="7">
        <v>0.22</v>
      </c>
      <c r="P2581">
        <v>0.03</v>
      </c>
      <c r="Q2581" t="s">
        <v>135</v>
      </c>
      <c r="R2581">
        <v>16.43</v>
      </c>
      <c r="S2581">
        <v>16.45</v>
      </c>
      <c r="T2581">
        <v>16.329999999999998</v>
      </c>
      <c r="U2581">
        <v>16.420000000000002</v>
      </c>
      <c r="V2581">
        <v>16.39</v>
      </c>
      <c r="W2581">
        <v>16.25</v>
      </c>
      <c r="X2581">
        <v>16.559999999999999</v>
      </c>
      <c r="Y2581">
        <v>16.34</v>
      </c>
      <c r="Z2581">
        <v>16.440000000000001</v>
      </c>
      <c r="AA2581">
        <v>16.399999999999999</v>
      </c>
      <c r="AB2581">
        <v>16.46</v>
      </c>
      <c r="AC2581">
        <v>16.399999999999999</v>
      </c>
      <c r="AD2581">
        <v>16.420000000000002</v>
      </c>
      <c r="AE2581">
        <v>16.489999999999998</v>
      </c>
      <c r="AF2581">
        <v>16.440000000000001</v>
      </c>
      <c r="AG2581">
        <v>16.28</v>
      </c>
      <c r="AH2581">
        <v>16.510000000000002</v>
      </c>
      <c r="AI2581">
        <v>0.24043339999999999</v>
      </c>
      <c r="AJ2581">
        <v>0.29500349999999997</v>
      </c>
      <c r="AK2581">
        <v>0.24678460999999999</v>
      </c>
      <c r="AL2581">
        <v>0.24118133999999999</v>
      </c>
      <c r="AM2581">
        <v>0.25135645000000001</v>
      </c>
      <c r="AN2581">
        <v>0.33979297000000003</v>
      </c>
      <c r="AO2581">
        <v>0.36590979000000001</v>
      </c>
      <c r="AP2581">
        <v>0.2475552</v>
      </c>
      <c r="AQ2581">
        <v>0.25602517000000002</v>
      </c>
      <c r="AR2581">
        <v>0.28328088000000001</v>
      </c>
      <c r="AS2581">
        <v>0.29410779999999997</v>
      </c>
      <c r="AT2581">
        <v>0.34147620000000001</v>
      </c>
      <c r="AU2581">
        <v>0.25094854999999999</v>
      </c>
      <c r="AV2581">
        <v>0.27844461999999998</v>
      </c>
      <c r="AW2581">
        <v>0.25165904</v>
      </c>
      <c r="AX2581">
        <v>0.58921593000000005</v>
      </c>
      <c r="AY2581">
        <v>0.31169950000000002</v>
      </c>
    </row>
    <row r="2582" spans="1:51">
      <c r="A2582">
        <v>2682</v>
      </c>
      <c r="B2582" t="b">
        <v>1</v>
      </c>
      <c r="C2582" t="s">
        <v>128</v>
      </c>
      <c r="D2582" t="s">
        <v>8177</v>
      </c>
      <c r="E2582" t="s">
        <v>8178</v>
      </c>
      <c r="H2582" t="s">
        <v>8179</v>
      </c>
      <c r="I2582" t="s">
        <v>444</v>
      </c>
      <c r="K2582" s="7">
        <v>0.5</v>
      </c>
      <c r="L2582">
        <v>-0.04</v>
      </c>
      <c r="M2582" s="7">
        <v>0.68</v>
      </c>
      <c r="N2582">
        <v>-0.01</v>
      </c>
      <c r="O2582" s="7">
        <v>0.22</v>
      </c>
      <c r="P2582">
        <v>-0.03</v>
      </c>
      <c r="Q2582" t="s">
        <v>135</v>
      </c>
      <c r="R2582">
        <v>16.29</v>
      </c>
      <c r="S2582">
        <v>16.329999999999998</v>
      </c>
      <c r="T2582">
        <v>16.510000000000002</v>
      </c>
      <c r="U2582">
        <v>16.329999999999998</v>
      </c>
      <c r="V2582">
        <v>16.28</v>
      </c>
      <c r="W2582">
        <v>16.72</v>
      </c>
      <c r="X2582">
        <v>16.29</v>
      </c>
      <c r="Y2582">
        <v>16.54</v>
      </c>
      <c r="Z2582">
        <v>16.350000000000001</v>
      </c>
      <c r="AA2582">
        <v>16.29</v>
      </c>
      <c r="AB2582">
        <v>16.399999999999999</v>
      </c>
      <c r="AC2582">
        <v>16.38</v>
      </c>
      <c r="AD2582">
        <v>16.36</v>
      </c>
      <c r="AE2582">
        <v>16.489999999999998</v>
      </c>
      <c r="AF2582">
        <v>16.25</v>
      </c>
      <c r="AG2582">
        <v>16.149999999999999</v>
      </c>
      <c r="AH2582">
        <v>16.36</v>
      </c>
      <c r="AI2582">
        <v>0.25329702999999998</v>
      </c>
      <c r="AJ2582">
        <v>0.26748693000000001</v>
      </c>
      <c r="AK2582">
        <v>0.30245830000000001</v>
      </c>
      <c r="AL2582">
        <v>0.31158639999999999</v>
      </c>
      <c r="AM2582">
        <v>0.25810713000000002</v>
      </c>
      <c r="AN2582">
        <v>0.30158590000000002</v>
      </c>
      <c r="AO2582">
        <v>0.28855965</v>
      </c>
      <c r="AP2582">
        <v>0.3187605</v>
      </c>
      <c r="AQ2582">
        <v>0.29131958000000002</v>
      </c>
      <c r="AR2582">
        <v>0.28066160000000001</v>
      </c>
      <c r="AS2582">
        <v>0.31317279999999997</v>
      </c>
      <c r="AT2582">
        <v>0.30070504999999997</v>
      </c>
      <c r="AU2582">
        <v>0.27137515000000001</v>
      </c>
      <c r="AV2582">
        <v>0.31460366000000001</v>
      </c>
      <c r="AW2582">
        <v>0.36914337000000003</v>
      </c>
      <c r="AX2582">
        <v>0.33671704000000002</v>
      </c>
      <c r="AY2582">
        <v>0.37252400000000002</v>
      </c>
    </row>
    <row r="2583" spans="1:51">
      <c r="A2583">
        <v>2748</v>
      </c>
      <c r="B2583" t="b">
        <v>1</v>
      </c>
      <c r="C2583" t="s">
        <v>128</v>
      </c>
      <c r="D2583" t="s">
        <v>8180</v>
      </c>
      <c r="E2583" t="s">
        <v>8181</v>
      </c>
      <c r="H2583" t="s">
        <v>8182</v>
      </c>
      <c r="I2583" t="s">
        <v>1658</v>
      </c>
      <c r="K2583" s="7">
        <v>0.54</v>
      </c>
      <c r="L2583">
        <v>-0.02</v>
      </c>
      <c r="M2583" s="7">
        <v>0.36</v>
      </c>
      <c r="N2583">
        <v>7.0000000000000007E-2</v>
      </c>
      <c r="O2583" s="7">
        <v>0.22</v>
      </c>
      <c r="P2583">
        <v>-0.09</v>
      </c>
      <c r="Q2583" t="s">
        <v>135</v>
      </c>
      <c r="R2583">
        <v>16.57</v>
      </c>
      <c r="S2583">
        <v>0</v>
      </c>
      <c r="T2583">
        <v>16.53</v>
      </c>
      <c r="U2583">
        <v>16.5</v>
      </c>
      <c r="V2583">
        <v>16.5</v>
      </c>
      <c r="W2583">
        <v>0</v>
      </c>
      <c r="X2583">
        <v>0</v>
      </c>
      <c r="Y2583">
        <v>16.63</v>
      </c>
      <c r="Z2583">
        <v>16.57</v>
      </c>
      <c r="AA2583">
        <v>16.5</v>
      </c>
      <c r="AB2583">
        <v>0</v>
      </c>
      <c r="AC2583">
        <v>0</v>
      </c>
      <c r="AD2583">
        <v>16.38</v>
      </c>
      <c r="AE2583">
        <v>16.47</v>
      </c>
      <c r="AF2583">
        <v>16.600000000000001</v>
      </c>
      <c r="AG2583">
        <v>0</v>
      </c>
      <c r="AH2583">
        <v>0</v>
      </c>
      <c r="AI2583">
        <v>0.24829467</v>
      </c>
      <c r="AJ2583">
        <v>0.27580487999999997</v>
      </c>
      <c r="AK2583">
        <v>0.33049023</v>
      </c>
      <c r="AL2583">
        <v>0.32183716000000001</v>
      </c>
      <c r="AM2583">
        <v>0.26971945000000003</v>
      </c>
      <c r="AN2583">
        <v>0.26613664999999997</v>
      </c>
      <c r="AO2583">
        <v>0.27885467000000003</v>
      </c>
      <c r="AP2583">
        <v>0.29798046</v>
      </c>
      <c r="AQ2583">
        <v>0.26670927</v>
      </c>
      <c r="AR2583">
        <v>0.27558008000000001</v>
      </c>
      <c r="AS2583">
        <v>0.30865114999999999</v>
      </c>
      <c r="AT2583">
        <v>0.28822597999999999</v>
      </c>
      <c r="AU2583">
        <v>0.29603210000000002</v>
      </c>
      <c r="AV2583">
        <v>0.31025449999999999</v>
      </c>
      <c r="AW2583">
        <v>0.31258459999999999</v>
      </c>
      <c r="AX2583">
        <v>0.37105215000000003</v>
      </c>
      <c r="AY2583">
        <v>0.34221142999999998</v>
      </c>
    </row>
    <row r="2584" spans="1:51">
      <c r="A2584">
        <v>2819</v>
      </c>
      <c r="B2584" t="b">
        <v>1</v>
      </c>
      <c r="C2584" t="s">
        <v>128</v>
      </c>
      <c r="D2584" t="s">
        <v>8183</v>
      </c>
      <c r="E2584" t="s">
        <v>8184</v>
      </c>
      <c r="H2584" t="s">
        <v>8185</v>
      </c>
      <c r="I2584" t="s">
        <v>2072</v>
      </c>
      <c r="K2584" s="7">
        <v>0.57999999999999996</v>
      </c>
      <c r="L2584">
        <v>0.09</v>
      </c>
      <c r="M2584" s="7">
        <v>9.5000000000000001E-2</v>
      </c>
      <c r="N2584">
        <v>0.62</v>
      </c>
      <c r="O2584" s="7">
        <v>0.22</v>
      </c>
      <c r="P2584">
        <v>-0.53</v>
      </c>
      <c r="Q2584" t="s">
        <v>135</v>
      </c>
      <c r="R2584">
        <v>0</v>
      </c>
      <c r="S2584">
        <v>13.09</v>
      </c>
      <c r="T2584">
        <v>0</v>
      </c>
      <c r="U2584">
        <v>0</v>
      </c>
      <c r="V2584">
        <v>0</v>
      </c>
      <c r="W2584">
        <v>12.2</v>
      </c>
      <c r="X2584">
        <v>13.27</v>
      </c>
      <c r="Y2584">
        <v>0</v>
      </c>
      <c r="Z2584">
        <v>0</v>
      </c>
      <c r="AA2584">
        <v>0</v>
      </c>
      <c r="AB2584">
        <v>13.65</v>
      </c>
      <c r="AC2584">
        <v>13.52</v>
      </c>
      <c r="AD2584">
        <v>0</v>
      </c>
      <c r="AE2584">
        <v>0</v>
      </c>
      <c r="AF2584">
        <v>0</v>
      </c>
      <c r="AG2584">
        <v>12.72</v>
      </c>
      <c r="AH2584">
        <v>13.45</v>
      </c>
      <c r="AI2584">
        <v>0.27551007</v>
      </c>
      <c r="AJ2584">
        <v>0.28967804000000003</v>
      </c>
      <c r="AK2584">
        <v>0.35419282000000002</v>
      </c>
      <c r="AL2584">
        <v>0.3272545</v>
      </c>
      <c r="AM2584">
        <v>0.26235658000000001</v>
      </c>
      <c r="AN2584">
        <v>0.27393709999999999</v>
      </c>
      <c r="AO2584">
        <v>0.26895455000000001</v>
      </c>
      <c r="AP2584">
        <v>0.39356917000000002</v>
      </c>
      <c r="AQ2584">
        <v>0.35264600000000002</v>
      </c>
      <c r="AR2584">
        <v>0.32462537000000002</v>
      </c>
      <c r="AS2584">
        <v>0.33601573000000001</v>
      </c>
      <c r="AT2584">
        <v>0.39760794999999999</v>
      </c>
      <c r="AU2584">
        <v>0.28717405000000001</v>
      </c>
      <c r="AV2584">
        <v>0.3956384</v>
      </c>
      <c r="AW2584">
        <v>0.49496546000000002</v>
      </c>
      <c r="AX2584">
        <v>0.37220162000000001</v>
      </c>
      <c r="AY2584">
        <v>0.36558457999999999</v>
      </c>
    </row>
    <row r="2585" spans="1:51">
      <c r="A2585">
        <v>2932</v>
      </c>
      <c r="B2585" t="b">
        <v>1</v>
      </c>
      <c r="C2585" t="s">
        <v>128</v>
      </c>
      <c r="D2585" t="s">
        <v>8186</v>
      </c>
      <c r="E2585" t="s">
        <v>8187</v>
      </c>
      <c r="H2585" t="s">
        <v>8188</v>
      </c>
      <c r="I2585" t="s">
        <v>197</v>
      </c>
      <c r="K2585" s="7">
        <v>0.64</v>
      </c>
      <c r="L2585">
        <v>-0.15</v>
      </c>
      <c r="M2585" s="7">
        <v>0.15</v>
      </c>
      <c r="N2585">
        <v>0.12</v>
      </c>
      <c r="O2585" s="7">
        <v>0.22</v>
      </c>
      <c r="P2585">
        <v>-0.27</v>
      </c>
      <c r="Q2585" t="s">
        <v>135</v>
      </c>
      <c r="R2585">
        <v>16.25</v>
      </c>
      <c r="S2585">
        <v>16.3</v>
      </c>
      <c r="T2585">
        <v>16.34</v>
      </c>
      <c r="U2585">
        <v>15.99</v>
      </c>
      <c r="V2585">
        <v>16.23</v>
      </c>
      <c r="W2585">
        <v>16.239999999999998</v>
      </c>
      <c r="X2585">
        <v>16.14</v>
      </c>
      <c r="Y2585">
        <v>16.43</v>
      </c>
      <c r="Z2585">
        <v>16.309999999999999</v>
      </c>
      <c r="AA2585">
        <v>16.41</v>
      </c>
      <c r="AB2585">
        <v>16.36</v>
      </c>
      <c r="AC2585">
        <v>16.11</v>
      </c>
      <c r="AD2585">
        <v>15.98</v>
      </c>
      <c r="AE2585">
        <v>15.72</v>
      </c>
      <c r="AF2585">
        <v>15.72</v>
      </c>
      <c r="AG2585">
        <v>16.350000000000001</v>
      </c>
      <c r="AH2585">
        <v>16.46</v>
      </c>
      <c r="AI2585">
        <v>0.27572358000000002</v>
      </c>
      <c r="AJ2585">
        <v>0.29866125999999998</v>
      </c>
      <c r="AK2585">
        <v>0.34804590000000002</v>
      </c>
      <c r="AL2585">
        <v>0.37741606999999999</v>
      </c>
      <c r="AM2585">
        <v>0.28837020000000002</v>
      </c>
      <c r="AN2585">
        <v>0.32740649999999999</v>
      </c>
      <c r="AO2585">
        <v>0.31926243999999998</v>
      </c>
      <c r="AP2585">
        <v>0.45208686999999997</v>
      </c>
      <c r="AQ2585">
        <v>0.31380479999999999</v>
      </c>
      <c r="AR2585">
        <v>0.30715947999999998</v>
      </c>
      <c r="AS2585">
        <v>0.28372413000000002</v>
      </c>
      <c r="AT2585">
        <v>0.29846966000000003</v>
      </c>
      <c r="AU2585">
        <v>0.31506600000000001</v>
      </c>
      <c r="AV2585">
        <v>0.35199279999999999</v>
      </c>
      <c r="AW2585">
        <v>0.33121980000000001</v>
      </c>
      <c r="AX2585">
        <v>0.32054344000000001</v>
      </c>
      <c r="AY2585">
        <v>0.3230114</v>
      </c>
    </row>
    <row r="2586" spans="1:51">
      <c r="A2586">
        <v>2985</v>
      </c>
      <c r="B2586" t="b">
        <v>1</v>
      </c>
      <c r="C2586" t="s">
        <v>128</v>
      </c>
      <c r="D2586" t="s">
        <v>8189</v>
      </c>
      <c r="E2586" t="s">
        <v>8190</v>
      </c>
      <c r="H2586" t="s">
        <v>8191</v>
      </c>
      <c r="I2586" t="s">
        <v>899</v>
      </c>
      <c r="K2586" s="7">
        <v>0.67</v>
      </c>
      <c r="L2586">
        <v>0.09</v>
      </c>
      <c r="M2586" s="7">
        <v>3.7999999999999999E-2</v>
      </c>
      <c r="N2586">
        <v>0.22</v>
      </c>
      <c r="O2586" s="7">
        <v>0.22</v>
      </c>
      <c r="P2586">
        <v>-0.13</v>
      </c>
      <c r="Q2586" t="s">
        <v>135</v>
      </c>
      <c r="R2586">
        <v>15.59</v>
      </c>
      <c r="S2586">
        <v>15.71</v>
      </c>
      <c r="T2586">
        <v>15.66</v>
      </c>
      <c r="U2586">
        <v>15.47</v>
      </c>
      <c r="V2586">
        <v>15.57</v>
      </c>
      <c r="W2586">
        <v>15.61</v>
      </c>
      <c r="X2586">
        <v>15.65</v>
      </c>
      <c r="Y2586">
        <v>15.78</v>
      </c>
      <c r="Z2586">
        <v>15.84</v>
      </c>
      <c r="AA2586">
        <v>15.89</v>
      </c>
      <c r="AB2586">
        <v>15.87</v>
      </c>
      <c r="AC2586">
        <v>15.68</v>
      </c>
      <c r="AD2586">
        <v>15.74</v>
      </c>
      <c r="AE2586">
        <v>15.62</v>
      </c>
      <c r="AF2586">
        <v>15.64</v>
      </c>
      <c r="AG2586">
        <v>15.72</v>
      </c>
      <c r="AH2586">
        <v>15.73</v>
      </c>
      <c r="AI2586">
        <v>0.24150795</v>
      </c>
      <c r="AJ2586">
        <v>0.25154522000000001</v>
      </c>
      <c r="AK2586">
        <v>0.30033743000000002</v>
      </c>
      <c r="AL2586">
        <v>0.26264431999999999</v>
      </c>
      <c r="AM2586">
        <v>0.30675370000000002</v>
      </c>
      <c r="AN2586">
        <v>1.2940518999999999</v>
      </c>
      <c r="AO2586">
        <v>0.98001665000000004</v>
      </c>
      <c r="AP2586">
        <v>0.27326834</v>
      </c>
      <c r="AQ2586">
        <v>0.25014687000000002</v>
      </c>
      <c r="AR2586">
        <v>0.25934849999999998</v>
      </c>
      <c r="AS2586">
        <v>0.31597512999999999</v>
      </c>
      <c r="AT2586">
        <v>0.29797906000000002</v>
      </c>
      <c r="AU2586">
        <v>0.25263532999999999</v>
      </c>
      <c r="AV2586">
        <v>0.26600656</v>
      </c>
      <c r="AW2586">
        <v>0.27841916999999999</v>
      </c>
      <c r="AX2586">
        <v>0.56255900000000003</v>
      </c>
      <c r="AY2586">
        <v>0.28636669999999997</v>
      </c>
    </row>
    <row r="2587" spans="1:51">
      <c r="A2587">
        <v>2999</v>
      </c>
      <c r="B2587" t="b">
        <v>1</v>
      </c>
      <c r="C2587" t="s">
        <v>128</v>
      </c>
      <c r="D2587" t="s">
        <v>8192</v>
      </c>
      <c r="E2587" t="s">
        <v>8193</v>
      </c>
      <c r="H2587" t="s">
        <v>8194</v>
      </c>
      <c r="I2587" t="s">
        <v>590</v>
      </c>
      <c r="K2587" s="7">
        <v>0.68</v>
      </c>
      <c r="L2587">
        <v>-0.08</v>
      </c>
      <c r="M2587" s="7">
        <v>5.2999999999999999E-2</v>
      </c>
      <c r="N2587">
        <v>-0.11</v>
      </c>
      <c r="O2587" s="7">
        <v>0.22</v>
      </c>
      <c r="P2587">
        <v>0.03</v>
      </c>
      <c r="Q2587" t="s">
        <v>135</v>
      </c>
      <c r="R2587">
        <v>15.44</v>
      </c>
      <c r="S2587">
        <v>15.41</v>
      </c>
      <c r="T2587">
        <v>15.73</v>
      </c>
      <c r="U2587">
        <v>15.44</v>
      </c>
      <c r="V2587">
        <v>15.45</v>
      </c>
      <c r="W2587">
        <v>15.58</v>
      </c>
      <c r="X2587">
        <v>15.66</v>
      </c>
      <c r="Y2587">
        <v>15.38</v>
      </c>
      <c r="Z2587">
        <v>15.43</v>
      </c>
      <c r="AA2587">
        <v>15.5</v>
      </c>
      <c r="AB2587">
        <v>15.64</v>
      </c>
      <c r="AC2587">
        <v>15.34</v>
      </c>
      <c r="AD2587">
        <v>15.56</v>
      </c>
      <c r="AE2587">
        <v>15.43</v>
      </c>
      <c r="AF2587">
        <v>15.4</v>
      </c>
      <c r="AG2587">
        <v>15.91</v>
      </c>
      <c r="AH2587">
        <v>15.37</v>
      </c>
      <c r="AI2587">
        <v>0.24964352000000001</v>
      </c>
      <c r="AJ2587">
        <v>0.25439492000000002</v>
      </c>
      <c r="AK2587">
        <v>0.25540020000000002</v>
      </c>
      <c r="AL2587">
        <v>0.24788462999999999</v>
      </c>
      <c r="AM2587">
        <v>0.25547868000000001</v>
      </c>
      <c r="AN2587">
        <v>0.25564409999999999</v>
      </c>
      <c r="AO2587">
        <v>0.25309696999999998</v>
      </c>
      <c r="AP2587">
        <v>0.32873204</v>
      </c>
      <c r="AQ2587">
        <v>0.24870682</v>
      </c>
      <c r="AR2587">
        <v>0.26198824999999998</v>
      </c>
      <c r="AS2587">
        <v>0.27715233</v>
      </c>
      <c r="AT2587">
        <v>0.3858528</v>
      </c>
      <c r="AU2587">
        <v>0.25910460000000002</v>
      </c>
      <c r="AV2587">
        <v>0.2555423</v>
      </c>
      <c r="AW2587">
        <v>0.24748096</v>
      </c>
      <c r="AX2587">
        <v>0.3111891</v>
      </c>
      <c r="AY2587">
        <v>0.27159852000000001</v>
      </c>
    </row>
    <row r="2588" spans="1:51">
      <c r="A2588">
        <v>1136</v>
      </c>
      <c r="B2588" t="b">
        <v>1</v>
      </c>
      <c r="C2588" t="s">
        <v>128</v>
      </c>
      <c r="D2588" t="s">
        <v>8195</v>
      </c>
      <c r="E2588" t="s">
        <v>8196</v>
      </c>
      <c r="H2588" t="s">
        <v>8197</v>
      </c>
      <c r="I2588" t="s">
        <v>544</v>
      </c>
      <c r="K2588" s="7">
        <v>1.6E-2</v>
      </c>
      <c r="L2588">
        <v>0.15</v>
      </c>
      <c r="M2588" s="7">
        <v>0.12</v>
      </c>
      <c r="N2588">
        <v>0.05</v>
      </c>
      <c r="O2588" s="7">
        <v>0.23</v>
      </c>
      <c r="P2588">
        <v>0.1</v>
      </c>
      <c r="Q2588" t="s">
        <v>135</v>
      </c>
      <c r="R2588">
        <v>16.66</v>
      </c>
      <c r="S2588">
        <v>16.7</v>
      </c>
      <c r="T2588">
        <v>16.649999999999999</v>
      </c>
      <c r="U2588">
        <v>16.62</v>
      </c>
      <c r="V2588">
        <v>16.59</v>
      </c>
      <c r="W2588">
        <v>16.62</v>
      </c>
      <c r="X2588">
        <v>16.62</v>
      </c>
      <c r="Y2588">
        <v>16.649999999999999</v>
      </c>
      <c r="Z2588">
        <v>16.690000000000001</v>
      </c>
      <c r="AA2588">
        <v>16.670000000000002</v>
      </c>
      <c r="AB2588">
        <v>16.649999999999999</v>
      </c>
      <c r="AC2588">
        <v>16.66</v>
      </c>
      <c r="AD2588">
        <v>16.73</v>
      </c>
      <c r="AE2588">
        <v>16.7</v>
      </c>
      <c r="AF2588">
        <v>16.809999999999999</v>
      </c>
      <c r="AG2588">
        <v>16.7</v>
      </c>
      <c r="AH2588">
        <v>16.89</v>
      </c>
      <c r="AI2588">
        <v>0.26826455999999999</v>
      </c>
      <c r="AJ2588">
        <v>0.25054275999999998</v>
      </c>
      <c r="AK2588">
        <v>0.29398619999999998</v>
      </c>
      <c r="AL2588">
        <v>0.32988650000000003</v>
      </c>
      <c r="AM2588">
        <v>0.29650011999999998</v>
      </c>
      <c r="AN2588">
        <v>0.27722162</v>
      </c>
      <c r="AO2588">
        <v>0.29517811999999999</v>
      </c>
      <c r="AP2588">
        <v>0.36172324</v>
      </c>
      <c r="AQ2588">
        <v>0.32950049999999997</v>
      </c>
      <c r="AR2588">
        <v>0.29082614000000001</v>
      </c>
      <c r="AS2588">
        <v>0.28691812999999999</v>
      </c>
      <c r="AT2588">
        <v>0.30421576</v>
      </c>
      <c r="AU2588">
        <v>0.28430240000000001</v>
      </c>
      <c r="AV2588">
        <v>0.36361504</v>
      </c>
      <c r="AW2588">
        <v>0.4954384</v>
      </c>
      <c r="AX2588">
        <v>0.37366643999999999</v>
      </c>
      <c r="AY2588">
        <v>0.37420794000000002</v>
      </c>
    </row>
    <row r="2589" spans="1:51">
      <c r="A2589">
        <v>1139</v>
      </c>
      <c r="B2589" t="b">
        <v>1</v>
      </c>
      <c r="C2589" t="s">
        <v>128</v>
      </c>
      <c r="D2589" t="s">
        <v>8198</v>
      </c>
      <c r="E2589" t="s">
        <v>8199</v>
      </c>
      <c r="H2589" t="s">
        <v>8200</v>
      </c>
      <c r="I2589" t="s">
        <v>568</v>
      </c>
      <c r="K2589" s="7">
        <v>1.6E-2</v>
      </c>
      <c r="L2589">
        <v>0.22</v>
      </c>
      <c r="M2589" s="7">
        <v>0.11</v>
      </c>
      <c r="N2589">
        <v>0.13</v>
      </c>
      <c r="O2589" s="7">
        <v>0.23</v>
      </c>
      <c r="P2589">
        <v>0.09</v>
      </c>
      <c r="Q2589" t="s">
        <v>135</v>
      </c>
      <c r="R2589">
        <v>13.51</v>
      </c>
      <c r="S2589">
        <v>13.42</v>
      </c>
      <c r="T2589">
        <v>13.61</v>
      </c>
      <c r="U2589">
        <v>13.27</v>
      </c>
      <c r="V2589">
        <v>13.36</v>
      </c>
      <c r="W2589">
        <v>13.32</v>
      </c>
      <c r="X2589">
        <v>13.16</v>
      </c>
      <c r="Y2589">
        <v>13.57</v>
      </c>
      <c r="Z2589">
        <v>13.47</v>
      </c>
      <c r="AA2589">
        <v>13.36</v>
      </c>
      <c r="AB2589">
        <v>13.42</v>
      </c>
      <c r="AC2589">
        <v>13.66</v>
      </c>
      <c r="AD2589">
        <v>13.42</v>
      </c>
      <c r="AE2589">
        <v>13.57</v>
      </c>
      <c r="AF2589">
        <v>13.6</v>
      </c>
      <c r="AG2589">
        <v>13.67</v>
      </c>
      <c r="AH2589">
        <v>13.65</v>
      </c>
      <c r="AI2589">
        <v>0</v>
      </c>
      <c r="AJ2589">
        <v>0.61539279999999996</v>
      </c>
      <c r="AK2589">
        <v>0</v>
      </c>
      <c r="AL2589">
        <v>0</v>
      </c>
      <c r="AM2589">
        <v>0</v>
      </c>
      <c r="AN2589">
        <v>0.77132034000000005</v>
      </c>
      <c r="AO2589">
        <v>0.34706959999999998</v>
      </c>
      <c r="AP2589">
        <v>0</v>
      </c>
      <c r="AQ2589">
        <v>0</v>
      </c>
      <c r="AR2589">
        <v>0</v>
      </c>
      <c r="AS2589">
        <v>0.70087993000000004</v>
      </c>
      <c r="AT2589">
        <v>0.30869639999999998</v>
      </c>
      <c r="AU2589">
        <v>0</v>
      </c>
      <c r="AV2589">
        <v>0</v>
      </c>
      <c r="AW2589">
        <v>0</v>
      </c>
      <c r="AX2589">
        <v>0.39878434000000001</v>
      </c>
      <c r="AY2589">
        <v>0.54906403999999998</v>
      </c>
    </row>
    <row r="2590" spans="1:51">
      <c r="A2590">
        <v>1293</v>
      </c>
      <c r="B2590" t="b">
        <v>1</v>
      </c>
      <c r="C2590" t="s">
        <v>128</v>
      </c>
      <c r="D2590" t="s">
        <v>8201</v>
      </c>
      <c r="E2590" t="s">
        <v>8202</v>
      </c>
      <c r="H2590" t="s">
        <v>8203</v>
      </c>
      <c r="I2590" t="s">
        <v>227</v>
      </c>
      <c r="K2590" s="7">
        <v>2.8000000000000001E-2</v>
      </c>
      <c r="L2590">
        <v>-0.11</v>
      </c>
      <c r="M2590" s="7">
        <v>0.25</v>
      </c>
      <c r="N2590">
        <v>-0.06</v>
      </c>
      <c r="O2590" s="7">
        <v>0.23</v>
      </c>
      <c r="P2590">
        <v>-0.06</v>
      </c>
      <c r="Q2590" t="s">
        <v>135</v>
      </c>
      <c r="R2590">
        <v>16.45</v>
      </c>
      <c r="S2590">
        <v>0</v>
      </c>
      <c r="T2590">
        <v>16.649999999999999</v>
      </c>
      <c r="U2590">
        <v>16.43</v>
      </c>
      <c r="V2590">
        <v>16.510000000000002</v>
      </c>
      <c r="W2590">
        <v>0</v>
      </c>
      <c r="X2590">
        <v>0</v>
      </c>
      <c r="Y2590">
        <v>16.440000000000001</v>
      </c>
      <c r="Z2590">
        <v>16.559999999999999</v>
      </c>
      <c r="AA2590">
        <v>16.41</v>
      </c>
      <c r="AB2590">
        <v>0</v>
      </c>
      <c r="AC2590">
        <v>0</v>
      </c>
      <c r="AD2590">
        <v>16.350000000000001</v>
      </c>
      <c r="AE2590">
        <v>16.440000000000001</v>
      </c>
      <c r="AF2590">
        <v>16.45</v>
      </c>
      <c r="AG2590">
        <v>0</v>
      </c>
      <c r="AH2590">
        <v>0</v>
      </c>
      <c r="AI2590">
        <v>0.27411243000000002</v>
      </c>
      <c r="AJ2590">
        <v>0</v>
      </c>
      <c r="AK2590">
        <v>0.25246849999999998</v>
      </c>
      <c r="AL2590">
        <v>0.26715605999999997</v>
      </c>
      <c r="AM2590">
        <v>0.27033590000000002</v>
      </c>
      <c r="AN2590">
        <v>0</v>
      </c>
      <c r="AO2590">
        <v>0</v>
      </c>
      <c r="AP2590">
        <v>0.25836870000000001</v>
      </c>
      <c r="AQ2590">
        <v>0.39832764999999998</v>
      </c>
      <c r="AR2590">
        <v>0.25011151999999998</v>
      </c>
      <c r="AS2590">
        <v>0</v>
      </c>
      <c r="AT2590">
        <v>0</v>
      </c>
      <c r="AU2590">
        <v>0.25331542000000001</v>
      </c>
      <c r="AV2590">
        <v>0.26206887000000001</v>
      </c>
      <c r="AW2590">
        <v>0.38640069999999999</v>
      </c>
      <c r="AX2590">
        <v>0</v>
      </c>
      <c r="AY2590">
        <v>0</v>
      </c>
    </row>
    <row r="2591" spans="1:51">
      <c r="A2591">
        <v>1406</v>
      </c>
      <c r="B2591" t="b">
        <v>1</v>
      </c>
      <c r="C2591" t="s">
        <v>128</v>
      </c>
      <c r="D2591" t="s">
        <v>8204</v>
      </c>
      <c r="E2591" t="s">
        <v>8205</v>
      </c>
      <c r="H2591" t="s">
        <v>8206</v>
      </c>
      <c r="I2591" t="s">
        <v>133</v>
      </c>
      <c r="K2591" s="7">
        <v>4.2000000000000003E-2</v>
      </c>
      <c r="L2591">
        <v>0.16</v>
      </c>
      <c r="M2591" s="7">
        <v>0.35</v>
      </c>
      <c r="N2591">
        <v>0.08</v>
      </c>
      <c r="O2591" s="7">
        <v>0.23</v>
      </c>
      <c r="P2591">
        <v>0.08</v>
      </c>
      <c r="Q2591" t="s">
        <v>135</v>
      </c>
      <c r="R2591">
        <v>14.61</v>
      </c>
      <c r="S2591">
        <v>14.67</v>
      </c>
      <c r="T2591">
        <v>14.34</v>
      </c>
      <c r="U2591">
        <v>14.51</v>
      </c>
      <c r="V2591">
        <v>14.46</v>
      </c>
      <c r="W2591">
        <v>14.49</v>
      </c>
      <c r="X2591">
        <v>14.55</v>
      </c>
      <c r="Y2591">
        <v>14.31</v>
      </c>
      <c r="Z2591">
        <v>14.57</v>
      </c>
      <c r="AA2591">
        <v>14.5</v>
      </c>
      <c r="AB2591">
        <v>14.63</v>
      </c>
      <c r="AC2591">
        <v>14.62</v>
      </c>
      <c r="AD2591">
        <v>14.48</v>
      </c>
      <c r="AE2591">
        <v>14.59</v>
      </c>
      <c r="AF2591">
        <v>14.71</v>
      </c>
      <c r="AG2591">
        <v>14.92</v>
      </c>
      <c r="AH2591">
        <v>14.53</v>
      </c>
      <c r="AI2591">
        <v>0.27577447999999999</v>
      </c>
      <c r="AJ2591">
        <v>0.28714645</v>
      </c>
      <c r="AK2591">
        <v>0.26899980000000001</v>
      </c>
      <c r="AL2591">
        <v>0.26186242999999998</v>
      </c>
      <c r="AM2591">
        <v>0.26327067999999998</v>
      </c>
      <c r="AN2591">
        <v>0.30851117</v>
      </c>
      <c r="AO2591">
        <v>0.32222527000000001</v>
      </c>
      <c r="AP2591">
        <v>0.28674704000000001</v>
      </c>
      <c r="AQ2591">
        <v>0.31977853000000001</v>
      </c>
      <c r="AR2591">
        <v>0.30804458000000001</v>
      </c>
      <c r="AS2591">
        <v>0.27465469999999997</v>
      </c>
      <c r="AT2591">
        <v>0.32742842999999999</v>
      </c>
      <c r="AU2591">
        <v>0.28208260000000002</v>
      </c>
      <c r="AV2591">
        <v>0.30693963000000002</v>
      </c>
      <c r="AW2591">
        <v>0.29797834000000001</v>
      </c>
      <c r="AX2591">
        <v>0.28025865999999999</v>
      </c>
      <c r="AY2591">
        <v>0.27631176000000002</v>
      </c>
    </row>
    <row r="2592" spans="1:51">
      <c r="A2592">
        <v>1451</v>
      </c>
      <c r="B2592" t="b">
        <v>1</v>
      </c>
      <c r="C2592" t="s">
        <v>128</v>
      </c>
      <c r="D2592" t="s">
        <v>8207</v>
      </c>
      <c r="E2592" t="s">
        <v>8208</v>
      </c>
      <c r="H2592" t="s">
        <v>8209</v>
      </c>
      <c r="I2592" t="s">
        <v>133</v>
      </c>
      <c r="K2592" s="7">
        <v>4.9000000000000002E-2</v>
      </c>
      <c r="L2592">
        <v>0.09</v>
      </c>
      <c r="M2592" s="7">
        <v>0.34</v>
      </c>
      <c r="N2592">
        <v>0.03</v>
      </c>
      <c r="O2592" s="7">
        <v>0.23</v>
      </c>
      <c r="P2592">
        <v>0.06</v>
      </c>
      <c r="Q2592" t="s">
        <v>135</v>
      </c>
      <c r="R2592">
        <v>15.69</v>
      </c>
      <c r="S2592">
        <v>15.57</v>
      </c>
      <c r="T2592">
        <v>15.5</v>
      </c>
      <c r="U2592">
        <v>15.73</v>
      </c>
      <c r="V2592">
        <v>15.62</v>
      </c>
      <c r="W2592">
        <v>15.51</v>
      </c>
      <c r="X2592">
        <v>15.6</v>
      </c>
      <c r="Y2592">
        <v>15.6</v>
      </c>
      <c r="Z2592">
        <v>15.59</v>
      </c>
      <c r="AA2592">
        <v>15.67</v>
      </c>
      <c r="AB2592">
        <v>15.68</v>
      </c>
      <c r="AC2592">
        <v>15.53</v>
      </c>
      <c r="AD2592">
        <v>15.6</v>
      </c>
      <c r="AE2592">
        <v>15.64</v>
      </c>
      <c r="AF2592">
        <v>15.79</v>
      </c>
      <c r="AG2592">
        <v>15.69</v>
      </c>
      <c r="AH2592">
        <v>15.66</v>
      </c>
      <c r="AI2592">
        <v>0.2946783</v>
      </c>
      <c r="AJ2592">
        <v>0.31231385</v>
      </c>
      <c r="AK2592">
        <v>0.35246076999999998</v>
      </c>
      <c r="AL2592">
        <v>0.29781785999999999</v>
      </c>
      <c r="AM2592">
        <v>0.27795824000000002</v>
      </c>
      <c r="AN2592">
        <v>0.32475969999999998</v>
      </c>
      <c r="AO2592">
        <v>0.31904048000000002</v>
      </c>
      <c r="AP2592">
        <v>1.0803256999999999</v>
      </c>
      <c r="AQ2592">
        <v>0.27200150000000001</v>
      </c>
      <c r="AR2592">
        <v>0.306502</v>
      </c>
      <c r="AS2592">
        <v>0.34665956999999997</v>
      </c>
      <c r="AT2592">
        <v>0.67047900000000005</v>
      </c>
      <c r="AU2592">
        <v>0.27060455</v>
      </c>
      <c r="AV2592">
        <v>0.29369139999999999</v>
      </c>
      <c r="AW2592">
        <v>0.26980852999999999</v>
      </c>
      <c r="AX2592">
        <v>0.4408068</v>
      </c>
      <c r="AY2592">
        <v>0.64000595000000005</v>
      </c>
    </row>
    <row r="2593" spans="1:51">
      <c r="A2593">
        <v>1488</v>
      </c>
      <c r="B2593" t="b">
        <v>1</v>
      </c>
      <c r="C2593" t="s">
        <v>128</v>
      </c>
      <c r="D2593" t="s">
        <v>8210</v>
      </c>
      <c r="E2593" t="s">
        <v>8211</v>
      </c>
      <c r="H2593" t="s">
        <v>8212</v>
      </c>
      <c r="I2593" t="s">
        <v>2758</v>
      </c>
      <c r="K2593" s="7">
        <v>5.5E-2</v>
      </c>
      <c r="L2593">
        <v>-0.09</v>
      </c>
      <c r="M2593" s="7">
        <v>0.54</v>
      </c>
      <c r="N2593">
        <v>-0.03</v>
      </c>
      <c r="O2593" s="7">
        <v>0.23</v>
      </c>
      <c r="P2593">
        <v>-0.06</v>
      </c>
      <c r="Q2593" t="s">
        <v>135</v>
      </c>
      <c r="R2593">
        <v>14.81</v>
      </c>
      <c r="S2593">
        <v>14.79</v>
      </c>
      <c r="T2593">
        <v>14.82</v>
      </c>
      <c r="U2593">
        <v>14.94</v>
      </c>
      <c r="V2593">
        <v>14.89</v>
      </c>
      <c r="W2593">
        <v>14.72</v>
      </c>
      <c r="X2593">
        <v>14.79</v>
      </c>
      <c r="Y2593">
        <v>14.89</v>
      </c>
      <c r="Z2593">
        <v>14.76</v>
      </c>
      <c r="AA2593">
        <v>14.73</v>
      </c>
      <c r="AB2593">
        <v>14.79</v>
      </c>
      <c r="AC2593">
        <v>14.88</v>
      </c>
      <c r="AD2593">
        <v>14.66</v>
      </c>
      <c r="AE2593">
        <v>14.76</v>
      </c>
      <c r="AF2593">
        <v>14.86</v>
      </c>
      <c r="AG2593">
        <v>14.73</v>
      </c>
      <c r="AH2593">
        <v>14.71</v>
      </c>
      <c r="AI2593">
        <v>0.24547817999999999</v>
      </c>
      <c r="AJ2593">
        <v>0.30372654999999998</v>
      </c>
      <c r="AK2593">
        <v>0.25779321999999999</v>
      </c>
      <c r="AL2593">
        <v>0.33092216000000002</v>
      </c>
      <c r="AM2593">
        <v>0.28262693</v>
      </c>
      <c r="AN2593">
        <v>0.28350213000000002</v>
      </c>
      <c r="AO2593">
        <v>0.37515949999999998</v>
      </c>
      <c r="AP2593">
        <v>0.46456029999999998</v>
      </c>
      <c r="AQ2593">
        <v>0.26760286</v>
      </c>
      <c r="AR2593">
        <v>0.39305803</v>
      </c>
      <c r="AS2593">
        <v>0.36584050000000001</v>
      </c>
      <c r="AT2593">
        <v>0.62594119999999998</v>
      </c>
      <c r="AU2593">
        <v>0.26271358</v>
      </c>
      <c r="AV2593">
        <v>0.28680783999999998</v>
      </c>
      <c r="AW2593">
        <v>0.37759352000000002</v>
      </c>
      <c r="AX2593">
        <v>0.25324047</v>
      </c>
      <c r="AY2593">
        <v>0.28588173</v>
      </c>
    </row>
    <row r="2594" spans="1:51">
      <c r="A2594">
        <v>1701</v>
      </c>
      <c r="B2594" t="b">
        <v>1</v>
      </c>
      <c r="C2594" t="s">
        <v>128</v>
      </c>
      <c r="D2594" t="s">
        <v>8213</v>
      </c>
      <c r="E2594" t="s">
        <v>8214</v>
      </c>
      <c r="H2594" t="s">
        <v>8215</v>
      </c>
      <c r="I2594" t="s">
        <v>362</v>
      </c>
      <c r="K2594" s="7">
        <v>0.1</v>
      </c>
      <c r="L2594">
        <v>0.12</v>
      </c>
      <c r="M2594" s="7">
        <v>0.94</v>
      </c>
      <c r="N2594">
        <v>0.02</v>
      </c>
      <c r="O2594" s="7">
        <v>0.23</v>
      </c>
      <c r="P2594">
        <v>0.1</v>
      </c>
      <c r="Q2594" t="s">
        <v>135</v>
      </c>
      <c r="R2594">
        <v>0</v>
      </c>
      <c r="S2594">
        <v>17.5</v>
      </c>
      <c r="T2594">
        <v>0</v>
      </c>
      <c r="U2594">
        <v>0</v>
      </c>
      <c r="V2594">
        <v>0</v>
      </c>
      <c r="W2594">
        <v>17.34</v>
      </c>
      <c r="X2594">
        <v>17.39</v>
      </c>
      <c r="Y2594">
        <v>0</v>
      </c>
      <c r="Z2594">
        <v>0</v>
      </c>
      <c r="AA2594">
        <v>0</v>
      </c>
      <c r="AB2594">
        <v>17.32</v>
      </c>
      <c r="AC2594">
        <v>17.440000000000001</v>
      </c>
      <c r="AD2594">
        <v>0</v>
      </c>
      <c r="AE2594">
        <v>0</v>
      </c>
      <c r="AF2594">
        <v>0</v>
      </c>
      <c r="AG2594">
        <v>17.53</v>
      </c>
      <c r="AH2594">
        <v>17.43</v>
      </c>
      <c r="AI2594">
        <v>0.24798997</v>
      </c>
      <c r="AJ2594">
        <v>0.30727968</v>
      </c>
      <c r="AK2594">
        <v>0.31260723000000001</v>
      </c>
      <c r="AL2594">
        <v>0.32824636000000001</v>
      </c>
      <c r="AM2594">
        <v>0.34388974</v>
      </c>
      <c r="AN2594">
        <v>0.30798094999999998</v>
      </c>
      <c r="AO2594">
        <v>0.30668655</v>
      </c>
      <c r="AP2594">
        <v>0.25939307</v>
      </c>
      <c r="AQ2594">
        <v>0.28673998000000001</v>
      </c>
      <c r="AR2594">
        <v>0.28747096999999999</v>
      </c>
      <c r="AS2594">
        <v>0.32379400000000003</v>
      </c>
      <c r="AT2594">
        <v>0.3810173</v>
      </c>
      <c r="AU2594">
        <v>0.25405981999999999</v>
      </c>
      <c r="AV2594">
        <v>0.25315421999999999</v>
      </c>
      <c r="AW2594">
        <v>0.24059174999999999</v>
      </c>
      <c r="AX2594">
        <v>0.36863931999999999</v>
      </c>
      <c r="AY2594">
        <v>0.37427512000000002</v>
      </c>
    </row>
    <row r="2595" spans="1:51">
      <c r="A2595">
        <v>1722</v>
      </c>
      <c r="B2595" t="b">
        <v>1</v>
      </c>
      <c r="C2595" t="s">
        <v>128</v>
      </c>
      <c r="D2595" t="s">
        <v>8216</v>
      </c>
      <c r="E2595" t="s">
        <v>8217</v>
      </c>
      <c r="H2595" t="s">
        <v>8218</v>
      </c>
      <c r="I2595" t="s">
        <v>2072</v>
      </c>
      <c r="K2595" s="7">
        <v>0.11</v>
      </c>
      <c r="L2595">
        <v>0.05</v>
      </c>
      <c r="M2595" s="7">
        <v>0.59</v>
      </c>
      <c r="N2595">
        <v>0</v>
      </c>
      <c r="O2595" s="7">
        <v>0.23</v>
      </c>
      <c r="P2595">
        <v>0.05</v>
      </c>
      <c r="Q2595" t="s">
        <v>135</v>
      </c>
      <c r="R2595">
        <v>15.72</v>
      </c>
      <c r="S2595">
        <v>15.81</v>
      </c>
      <c r="T2595">
        <v>15.68</v>
      </c>
      <c r="U2595">
        <v>15.75</v>
      </c>
      <c r="V2595">
        <v>15.63</v>
      </c>
      <c r="W2595">
        <v>15.54</v>
      </c>
      <c r="X2595">
        <v>15.65</v>
      </c>
      <c r="Y2595">
        <v>15.59</v>
      </c>
      <c r="Z2595">
        <v>15.63</v>
      </c>
      <c r="AA2595">
        <v>15.63</v>
      </c>
      <c r="AB2595">
        <v>15.65</v>
      </c>
      <c r="AC2595">
        <v>15.76</v>
      </c>
      <c r="AD2595">
        <v>15.68</v>
      </c>
      <c r="AE2595">
        <v>15.71</v>
      </c>
      <c r="AF2595">
        <v>15.74</v>
      </c>
      <c r="AG2595">
        <v>15.82</v>
      </c>
      <c r="AH2595">
        <v>15.65</v>
      </c>
      <c r="AI2595">
        <v>0.23784171000000001</v>
      </c>
      <c r="AJ2595">
        <v>0.25053993000000002</v>
      </c>
      <c r="AK2595">
        <v>0.26501825000000001</v>
      </c>
      <c r="AL2595">
        <v>0.27509650000000002</v>
      </c>
      <c r="AM2595">
        <v>0.23976886</v>
      </c>
      <c r="AN2595">
        <v>0.24964918</v>
      </c>
      <c r="AO2595">
        <v>0.24763294999999999</v>
      </c>
      <c r="AP2595">
        <v>0.2742001</v>
      </c>
      <c r="AQ2595">
        <v>0.2764991</v>
      </c>
      <c r="AR2595">
        <v>0.30126776999999999</v>
      </c>
      <c r="AS2595">
        <v>0.28606555</v>
      </c>
      <c r="AT2595">
        <v>0.38710835999999998</v>
      </c>
      <c r="AU2595">
        <v>0.25455823999999999</v>
      </c>
      <c r="AV2595">
        <v>0.23921601000000001</v>
      </c>
      <c r="AW2595">
        <v>0.35196167</v>
      </c>
      <c r="AX2595">
        <v>0.25348932000000002</v>
      </c>
      <c r="AY2595">
        <v>0.25350486999999999</v>
      </c>
    </row>
    <row r="2596" spans="1:51">
      <c r="A2596">
        <v>1777</v>
      </c>
      <c r="B2596" t="b">
        <v>1</v>
      </c>
      <c r="C2596" t="s">
        <v>128</v>
      </c>
      <c r="D2596" t="s">
        <v>8219</v>
      </c>
      <c r="E2596" t="s">
        <v>8220</v>
      </c>
      <c r="H2596" t="s">
        <v>8221</v>
      </c>
      <c r="I2596" t="s">
        <v>1981</v>
      </c>
      <c r="K2596" s="7">
        <v>0.12</v>
      </c>
      <c r="L2596">
        <v>0.08</v>
      </c>
      <c r="M2596" s="7">
        <v>0.46</v>
      </c>
      <c r="N2596">
        <v>0.04</v>
      </c>
      <c r="O2596" s="7">
        <v>0.23</v>
      </c>
      <c r="P2596">
        <v>0.05</v>
      </c>
      <c r="Q2596" t="s">
        <v>135</v>
      </c>
      <c r="R2596">
        <v>15.13</v>
      </c>
      <c r="S2596">
        <v>15.17</v>
      </c>
      <c r="T2596">
        <v>15.28</v>
      </c>
      <c r="U2596">
        <v>15.09</v>
      </c>
      <c r="V2596">
        <v>15.19</v>
      </c>
      <c r="W2596">
        <v>15.16</v>
      </c>
      <c r="X2596">
        <v>15.21</v>
      </c>
      <c r="Y2596">
        <v>15.18</v>
      </c>
      <c r="Z2596">
        <v>15.34</v>
      </c>
      <c r="AA2596">
        <v>15.21</v>
      </c>
      <c r="AB2596">
        <v>15.17</v>
      </c>
      <c r="AC2596">
        <v>15.24</v>
      </c>
      <c r="AD2596">
        <v>15.2</v>
      </c>
      <c r="AE2596">
        <v>15.29</v>
      </c>
      <c r="AF2596">
        <v>15.25</v>
      </c>
      <c r="AG2596">
        <v>15.27</v>
      </c>
      <c r="AH2596">
        <v>15.34</v>
      </c>
      <c r="AI2596">
        <v>0.25413829999999998</v>
      </c>
      <c r="AJ2596">
        <v>0.26600868</v>
      </c>
      <c r="AK2596">
        <v>0.30697426</v>
      </c>
      <c r="AL2596">
        <v>0.30392449999999999</v>
      </c>
      <c r="AM2596">
        <v>0.25835313999999998</v>
      </c>
      <c r="AN2596">
        <v>0.26354566000000001</v>
      </c>
      <c r="AO2596">
        <v>0.27395550000000002</v>
      </c>
      <c r="AP2596">
        <v>0.28778413000000003</v>
      </c>
      <c r="AQ2596">
        <v>0.28682904999999997</v>
      </c>
      <c r="AR2596">
        <v>0.2728795</v>
      </c>
      <c r="AS2596">
        <v>0.29043869999999999</v>
      </c>
      <c r="AT2596">
        <v>0.29838625000000002</v>
      </c>
      <c r="AU2596">
        <v>0.26509034999999997</v>
      </c>
      <c r="AV2596">
        <v>0.33473049999999999</v>
      </c>
      <c r="AW2596">
        <v>0.38614690000000002</v>
      </c>
      <c r="AX2596">
        <v>0.30880313999999998</v>
      </c>
      <c r="AY2596">
        <v>0.29827314999999999</v>
      </c>
    </row>
    <row r="2597" spans="1:51">
      <c r="A2597">
        <v>1795</v>
      </c>
      <c r="B2597" t="b">
        <v>1</v>
      </c>
      <c r="C2597" t="s">
        <v>128</v>
      </c>
      <c r="D2597" t="s">
        <v>8222</v>
      </c>
      <c r="E2597" t="s">
        <v>8223</v>
      </c>
      <c r="H2597" t="s">
        <v>8224</v>
      </c>
      <c r="I2597" t="s">
        <v>8225</v>
      </c>
      <c r="J2597" t="b">
        <v>1</v>
      </c>
      <c r="K2597" s="7">
        <v>0.13</v>
      </c>
      <c r="L2597">
        <v>0.05</v>
      </c>
      <c r="M2597" s="7">
        <v>0.53</v>
      </c>
      <c r="N2597">
        <v>0</v>
      </c>
      <c r="O2597" s="7">
        <v>0.23</v>
      </c>
      <c r="P2597">
        <v>0.05</v>
      </c>
      <c r="Q2597" t="s">
        <v>135</v>
      </c>
      <c r="R2597">
        <v>16.04</v>
      </c>
      <c r="S2597">
        <v>15.99</v>
      </c>
      <c r="T2597">
        <v>16</v>
      </c>
      <c r="U2597">
        <v>16.010000000000002</v>
      </c>
      <c r="V2597">
        <v>16</v>
      </c>
      <c r="W2597">
        <v>15.91</v>
      </c>
      <c r="X2597">
        <v>16</v>
      </c>
      <c r="Y2597">
        <v>15.97</v>
      </c>
      <c r="Z2597">
        <v>16.059999999999999</v>
      </c>
      <c r="AA2597">
        <v>15.99</v>
      </c>
      <c r="AB2597">
        <v>15.93</v>
      </c>
      <c r="AC2597">
        <v>15.98</v>
      </c>
      <c r="AD2597">
        <v>15.93</v>
      </c>
      <c r="AE2597">
        <v>16</v>
      </c>
      <c r="AF2597">
        <v>16.12</v>
      </c>
      <c r="AG2597">
        <v>16.09</v>
      </c>
      <c r="AH2597">
        <v>16.059999999999999</v>
      </c>
      <c r="AI2597">
        <v>0.28003951999999999</v>
      </c>
      <c r="AJ2597">
        <v>0.31474574999999999</v>
      </c>
      <c r="AK2597">
        <v>0.29007110000000003</v>
      </c>
      <c r="AL2597">
        <v>0.26575982999999997</v>
      </c>
      <c r="AM2597">
        <v>0.26591324999999999</v>
      </c>
      <c r="AN2597">
        <v>0.30457487999999999</v>
      </c>
      <c r="AO2597">
        <v>0.34599786999999999</v>
      </c>
      <c r="AP2597">
        <v>0.32302766999999999</v>
      </c>
      <c r="AQ2597">
        <v>0.26290235000000001</v>
      </c>
      <c r="AR2597">
        <v>0.28786755000000003</v>
      </c>
      <c r="AS2597">
        <v>0.30249431999999998</v>
      </c>
      <c r="AT2597">
        <v>0.32166465999999999</v>
      </c>
      <c r="AU2597">
        <v>0.27142601999999999</v>
      </c>
      <c r="AV2597">
        <v>0.29737318000000001</v>
      </c>
      <c r="AW2597">
        <v>0.30043570000000003</v>
      </c>
      <c r="AX2597">
        <v>0.34570800000000002</v>
      </c>
      <c r="AY2597">
        <v>0.29572811999999998</v>
      </c>
    </row>
    <row r="2598" spans="1:51">
      <c r="A2598">
        <v>2197</v>
      </c>
      <c r="B2598" t="b">
        <v>1</v>
      </c>
      <c r="C2598" t="s">
        <v>128</v>
      </c>
      <c r="D2598" t="s">
        <v>8226</v>
      </c>
      <c r="E2598" t="s">
        <v>8227</v>
      </c>
      <c r="H2598" t="s">
        <v>8228</v>
      </c>
      <c r="I2598" t="s">
        <v>1738</v>
      </c>
      <c r="K2598" s="7">
        <v>0.27</v>
      </c>
      <c r="L2598">
        <v>0.03</v>
      </c>
      <c r="M2598" s="7">
        <v>0.81</v>
      </c>
      <c r="N2598">
        <v>-0.01</v>
      </c>
      <c r="O2598" s="7">
        <v>0.23</v>
      </c>
      <c r="P2598">
        <v>0.04</v>
      </c>
      <c r="Q2598" t="s">
        <v>135</v>
      </c>
      <c r="R2598">
        <v>15.42</v>
      </c>
      <c r="S2598">
        <v>15.42</v>
      </c>
      <c r="T2598">
        <v>15.45</v>
      </c>
      <c r="U2598">
        <v>15.34</v>
      </c>
      <c r="V2598">
        <v>15.52</v>
      </c>
      <c r="W2598">
        <v>15.43</v>
      </c>
      <c r="X2598">
        <v>15.45</v>
      </c>
      <c r="Y2598">
        <v>15.3</v>
      </c>
      <c r="Z2598">
        <v>15.49</v>
      </c>
      <c r="AA2598">
        <v>15.33</v>
      </c>
      <c r="AB2598">
        <v>15.57</v>
      </c>
      <c r="AC2598">
        <v>15.47</v>
      </c>
      <c r="AD2598">
        <v>15.55</v>
      </c>
      <c r="AE2598">
        <v>15.59</v>
      </c>
      <c r="AF2598">
        <v>15.53</v>
      </c>
      <c r="AG2598">
        <v>15.39</v>
      </c>
      <c r="AH2598">
        <v>15.27</v>
      </c>
      <c r="AI2598">
        <v>0.25296760000000001</v>
      </c>
      <c r="AJ2598">
        <v>0</v>
      </c>
      <c r="AK2598">
        <v>0.32365260000000001</v>
      </c>
      <c r="AL2598">
        <v>0.38671034999999998</v>
      </c>
      <c r="AM2598">
        <v>0.28132686000000001</v>
      </c>
      <c r="AN2598">
        <v>0</v>
      </c>
      <c r="AO2598">
        <v>0</v>
      </c>
      <c r="AP2598">
        <v>0.26122335000000002</v>
      </c>
      <c r="AQ2598">
        <v>0.37406867999999999</v>
      </c>
      <c r="AR2598">
        <v>0.31806275000000001</v>
      </c>
      <c r="AS2598">
        <v>0</v>
      </c>
      <c r="AT2598">
        <v>0</v>
      </c>
      <c r="AU2598">
        <v>0.26021876999999999</v>
      </c>
      <c r="AV2598">
        <v>0.46366810000000003</v>
      </c>
      <c r="AW2598">
        <v>0.36596492000000003</v>
      </c>
      <c r="AX2598">
        <v>0</v>
      </c>
      <c r="AY2598">
        <v>0</v>
      </c>
    </row>
    <row r="2599" spans="1:51">
      <c r="A2599">
        <v>2489</v>
      </c>
      <c r="B2599" t="b">
        <v>1</v>
      </c>
      <c r="C2599" t="s">
        <v>128</v>
      </c>
      <c r="D2599" t="s">
        <v>8229</v>
      </c>
      <c r="E2599" t="s">
        <v>8230</v>
      </c>
      <c r="H2599" t="s">
        <v>8231</v>
      </c>
      <c r="I2599" t="s">
        <v>502</v>
      </c>
      <c r="K2599" s="7">
        <v>0.4</v>
      </c>
      <c r="L2599">
        <v>0.04</v>
      </c>
      <c r="M2599" s="7">
        <v>0.63</v>
      </c>
      <c r="N2599">
        <v>-0.02</v>
      </c>
      <c r="O2599" s="7">
        <v>0.23</v>
      </c>
      <c r="P2599">
        <v>0.06</v>
      </c>
      <c r="Q2599" t="s">
        <v>135</v>
      </c>
      <c r="R2599">
        <v>15.92</v>
      </c>
      <c r="S2599">
        <v>15.9</v>
      </c>
      <c r="T2599">
        <v>15.95</v>
      </c>
      <c r="U2599">
        <v>15.86</v>
      </c>
      <c r="V2599">
        <v>15.94</v>
      </c>
      <c r="W2599">
        <v>15.89</v>
      </c>
      <c r="X2599">
        <v>15.93</v>
      </c>
      <c r="Y2599">
        <v>15.85</v>
      </c>
      <c r="Z2599">
        <v>15.93</v>
      </c>
      <c r="AA2599">
        <v>15.87</v>
      </c>
      <c r="AB2599">
        <v>15.88</v>
      </c>
      <c r="AC2599">
        <v>15.95</v>
      </c>
      <c r="AD2599">
        <v>15.97</v>
      </c>
      <c r="AE2599">
        <v>15.89</v>
      </c>
      <c r="AF2599">
        <v>15.98</v>
      </c>
      <c r="AG2599">
        <v>15.96</v>
      </c>
      <c r="AH2599">
        <v>15.96</v>
      </c>
      <c r="AI2599">
        <v>0.26266339999999999</v>
      </c>
      <c r="AJ2599">
        <v>0.2581658</v>
      </c>
      <c r="AK2599">
        <v>0.2580944</v>
      </c>
      <c r="AL2599">
        <v>0.32767584999999999</v>
      </c>
      <c r="AM2599">
        <v>0.31845512999999998</v>
      </c>
      <c r="AN2599">
        <v>0.28667917999999998</v>
      </c>
      <c r="AO2599">
        <v>0.31106610000000001</v>
      </c>
      <c r="AP2599">
        <v>0.35301149999999998</v>
      </c>
      <c r="AQ2599">
        <v>0.26663786</v>
      </c>
      <c r="AR2599">
        <v>0.32955985999999998</v>
      </c>
      <c r="AS2599">
        <v>0.26196918000000002</v>
      </c>
      <c r="AT2599">
        <v>0.60880124999999996</v>
      </c>
      <c r="AU2599">
        <v>0.26638972999999999</v>
      </c>
      <c r="AV2599">
        <v>0.29639969999999999</v>
      </c>
      <c r="AW2599">
        <v>0.34051406000000001</v>
      </c>
      <c r="AX2599">
        <v>0.39770411999999999</v>
      </c>
      <c r="AY2599">
        <v>0.28805488000000001</v>
      </c>
    </row>
    <row r="2600" spans="1:51">
      <c r="A2600">
        <v>2532</v>
      </c>
      <c r="B2600" t="b">
        <v>1</v>
      </c>
      <c r="C2600" t="s">
        <v>128</v>
      </c>
      <c r="D2600" t="s">
        <v>8232</v>
      </c>
      <c r="E2600" t="s">
        <v>8233</v>
      </c>
      <c r="H2600" t="s">
        <v>8234</v>
      </c>
      <c r="I2600" t="s">
        <v>982</v>
      </c>
      <c r="K2600" s="7">
        <v>0.42</v>
      </c>
      <c r="L2600">
        <v>-0.03</v>
      </c>
      <c r="M2600" s="7">
        <v>0.69</v>
      </c>
      <c r="N2600">
        <v>0.03</v>
      </c>
      <c r="O2600" s="7">
        <v>0.23</v>
      </c>
      <c r="P2600">
        <v>-0.06</v>
      </c>
      <c r="Q2600" t="s">
        <v>135</v>
      </c>
      <c r="R2600">
        <v>14.86</v>
      </c>
      <c r="S2600">
        <v>14.85</v>
      </c>
      <c r="T2600">
        <v>14.85</v>
      </c>
      <c r="U2600">
        <v>14.88</v>
      </c>
      <c r="V2600">
        <v>14.92</v>
      </c>
      <c r="W2600">
        <v>14.88</v>
      </c>
      <c r="X2600">
        <v>14.85</v>
      </c>
      <c r="Y2600">
        <v>14.87</v>
      </c>
      <c r="Z2600">
        <v>14.91</v>
      </c>
      <c r="AA2600">
        <v>14.91</v>
      </c>
      <c r="AB2600">
        <v>14.89</v>
      </c>
      <c r="AC2600">
        <v>15.01</v>
      </c>
      <c r="AD2600">
        <v>14.81</v>
      </c>
      <c r="AE2600">
        <v>14.89</v>
      </c>
      <c r="AF2600">
        <v>14.88</v>
      </c>
      <c r="AG2600">
        <v>14.88</v>
      </c>
      <c r="AH2600">
        <v>14.82</v>
      </c>
      <c r="AI2600">
        <v>0</v>
      </c>
      <c r="AJ2600">
        <v>0.26922742</v>
      </c>
      <c r="AK2600">
        <v>0</v>
      </c>
      <c r="AL2600">
        <v>0</v>
      </c>
      <c r="AM2600">
        <v>0</v>
      </c>
      <c r="AN2600">
        <v>0.26826455999999999</v>
      </c>
      <c r="AO2600">
        <v>0.26365949999999999</v>
      </c>
      <c r="AP2600">
        <v>0</v>
      </c>
      <c r="AQ2600">
        <v>0</v>
      </c>
      <c r="AR2600">
        <v>0</v>
      </c>
      <c r="AS2600">
        <v>0.26489666000000001</v>
      </c>
      <c r="AT2600">
        <v>0.27923073999999998</v>
      </c>
      <c r="AU2600">
        <v>0</v>
      </c>
      <c r="AV2600">
        <v>0</v>
      </c>
      <c r="AW2600">
        <v>0</v>
      </c>
      <c r="AX2600">
        <v>0.36196571999999999</v>
      </c>
      <c r="AY2600">
        <v>0.44243914000000001</v>
      </c>
    </row>
    <row r="2601" spans="1:51">
      <c r="A2601">
        <v>2632</v>
      </c>
      <c r="B2601" t="b">
        <v>1</v>
      </c>
      <c r="C2601" t="s">
        <v>128</v>
      </c>
      <c r="D2601" t="s">
        <v>8235</v>
      </c>
      <c r="E2601" t="s">
        <v>8236</v>
      </c>
      <c r="H2601" t="s">
        <v>8237</v>
      </c>
      <c r="I2601" t="s">
        <v>733</v>
      </c>
      <c r="K2601" s="7">
        <v>0.47</v>
      </c>
      <c r="L2601">
        <v>-0.1</v>
      </c>
      <c r="M2601" s="7">
        <v>0.8</v>
      </c>
      <c r="N2601">
        <v>0</v>
      </c>
      <c r="O2601" s="7">
        <v>0.23</v>
      </c>
      <c r="P2601">
        <v>-0.1</v>
      </c>
      <c r="Q2601" t="s">
        <v>135</v>
      </c>
      <c r="R2601">
        <v>0</v>
      </c>
      <c r="S2601">
        <v>16.48</v>
      </c>
      <c r="T2601">
        <v>0</v>
      </c>
      <c r="U2601">
        <v>0</v>
      </c>
      <c r="V2601">
        <v>0</v>
      </c>
      <c r="W2601">
        <v>16.62</v>
      </c>
      <c r="X2601">
        <v>16.73</v>
      </c>
      <c r="Y2601">
        <v>0</v>
      </c>
      <c r="Z2601">
        <v>0</v>
      </c>
      <c r="AA2601">
        <v>0</v>
      </c>
      <c r="AB2601">
        <v>16.760000000000002</v>
      </c>
      <c r="AC2601">
        <v>16.61</v>
      </c>
      <c r="AD2601">
        <v>0</v>
      </c>
      <c r="AE2601">
        <v>0</v>
      </c>
      <c r="AF2601">
        <v>0</v>
      </c>
      <c r="AG2601">
        <v>16.66</v>
      </c>
      <c r="AH2601">
        <v>16.5</v>
      </c>
      <c r="AI2601">
        <v>0.24966190999999999</v>
      </c>
      <c r="AJ2601">
        <v>0.27887729999999999</v>
      </c>
      <c r="AK2601">
        <v>0.25867691999999998</v>
      </c>
      <c r="AL2601">
        <v>0.25342712000000001</v>
      </c>
      <c r="AM2601">
        <v>0.2438013</v>
      </c>
      <c r="AN2601">
        <v>0.25169649999999999</v>
      </c>
      <c r="AO2601">
        <v>0.25317967000000002</v>
      </c>
      <c r="AP2601">
        <v>0.26192605000000002</v>
      </c>
      <c r="AQ2601">
        <v>0.25222248000000003</v>
      </c>
      <c r="AR2601">
        <v>0.25383008000000001</v>
      </c>
      <c r="AS2601">
        <v>0.26468456000000001</v>
      </c>
      <c r="AT2601">
        <v>0.2558067</v>
      </c>
      <c r="AU2601">
        <v>0.25143775000000002</v>
      </c>
      <c r="AV2601">
        <v>0.24798076999999999</v>
      </c>
      <c r="AW2601">
        <v>0.25701275000000001</v>
      </c>
      <c r="AX2601">
        <v>0.25423162999999999</v>
      </c>
      <c r="AY2601">
        <v>0.25043530000000003</v>
      </c>
    </row>
    <row r="2602" spans="1:51">
      <c r="A2602">
        <v>3016</v>
      </c>
      <c r="B2602" t="b">
        <v>1</v>
      </c>
      <c r="C2602" t="s">
        <v>128</v>
      </c>
      <c r="D2602" t="s">
        <v>8238</v>
      </c>
      <c r="E2602" t="s">
        <v>8239</v>
      </c>
      <c r="H2602" t="s">
        <v>8240</v>
      </c>
      <c r="I2602" t="s">
        <v>862</v>
      </c>
      <c r="K2602" s="7">
        <v>0.69</v>
      </c>
      <c r="L2602">
        <v>0.02</v>
      </c>
      <c r="M2602" s="7">
        <v>0.12</v>
      </c>
      <c r="N2602">
        <v>0.05</v>
      </c>
      <c r="O2602" s="7">
        <v>0.23</v>
      </c>
      <c r="P2602">
        <v>-0.02</v>
      </c>
      <c r="Q2602" t="s">
        <v>135</v>
      </c>
      <c r="R2602">
        <v>15.97</v>
      </c>
      <c r="S2602">
        <v>15.96</v>
      </c>
      <c r="T2602">
        <v>15.93</v>
      </c>
      <c r="U2602">
        <v>16</v>
      </c>
      <c r="V2602">
        <v>15.93</v>
      </c>
      <c r="W2602">
        <v>15.91</v>
      </c>
      <c r="X2602">
        <v>15.98</v>
      </c>
      <c r="Y2602">
        <v>16.03</v>
      </c>
      <c r="Z2602">
        <v>15.98</v>
      </c>
      <c r="AA2602">
        <v>15.97</v>
      </c>
      <c r="AB2602">
        <v>15.92</v>
      </c>
      <c r="AC2602">
        <v>16.079999999999998</v>
      </c>
      <c r="AD2602">
        <v>16.05</v>
      </c>
      <c r="AE2602">
        <v>15.96</v>
      </c>
      <c r="AF2602">
        <v>15.95</v>
      </c>
      <c r="AG2602">
        <v>16.03</v>
      </c>
      <c r="AH2602">
        <v>15.87</v>
      </c>
      <c r="AI2602">
        <v>0.30250635999999997</v>
      </c>
      <c r="AJ2602">
        <v>0.29112305999999999</v>
      </c>
      <c r="AK2602">
        <v>0.27212593000000002</v>
      </c>
      <c r="AL2602">
        <v>0.27185586</v>
      </c>
      <c r="AM2602">
        <v>0.31400840000000002</v>
      </c>
      <c r="AN2602">
        <v>0.49248900000000001</v>
      </c>
      <c r="AO2602">
        <v>0.47309457999999999</v>
      </c>
      <c r="AP2602">
        <v>0.32694274000000001</v>
      </c>
      <c r="AQ2602">
        <v>0.27606927999999997</v>
      </c>
      <c r="AR2602">
        <v>0.28172982000000002</v>
      </c>
      <c r="AS2602">
        <v>0.43313570000000001</v>
      </c>
      <c r="AT2602">
        <v>0.33548412</v>
      </c>
      <c r="AU2602">
        <v>0.2677195</v>
      </c>
      <c r="AV2602">
        <v>0.26742753000000002</v>
      </c>
      <c r="AW2602">
        <v>0.28750135999999998</v>
      </c>
      <c r="AX2602">
        <v>0.35151204000000003</v>
      </c>
      <c r="AY2602">
        <v>0.31204166999999999</v>
      </c>
    </row>
    <row r="2603" spans="1:51">
      <c r="A2603">
        <v>3190</v>
      </c>
      <c r="B2603" t="b">
        <v>1</v>
      </c>
      <c r="C2603" t="s">
        <v>128</v>
      </c>
      <c r="D2603" t="s">
        <v>8241</v>
      </c>
      <c r="E2603" t="s">
        <v>8242</v>
      </c>
      <c r="H2603" t="s">
        <v>8243</v>
      </c>
      <c r="I2603" t="s">
        <v>393</v>
      </c>
      <c r="K2603" s="7">
        <v>0.79</v>
      </c>
      <c r="L2603">
        <v>-0.05</v>
      </c>
      <c r="M2603" s="7">
        <v>0.16</v>
      </c>
      <c r="N2603">
        <v>-0.02</v>
      </c>
      <c r="O2603" s="7">
        <v>0.23</v>
      </c>
      <c r="P2603">
        <v>-0.04</v>
      </c>
      <c r="Q2603" t="s">
        <v>135</v>
      </c>
      <c r="R2603">
        <v>16.22</v>
      </c>
      <c r="S2603">
        <v>16.010000000000002</v>
      </c>
      <c r="T2603">
        <v>16.100000000000001</v>
      </c>
      <c r="U2603">
        <v>16.13</v>
      </c>
      <c r="V2603">
        <v>16.16</v>
      </c>
      <c r="W2603">
        <v>16.170000000000002</v>
      </c>
      <c r="X2603">
        <v>16.22</v>
      </c>
      <c r="Y2603">
        <v>16</v>
      </c>
      <c r="Z2603">
        <v>16.27</v>
      </c>
      <c r="AA2603">
        <v>16.22</v>
      </c>
      <c r="AB2603">
        <v>16.350000000000001</v>
      </c>
      <c r="AC2603">
        <v>15.89</v>
      </c>
      <c r="AD2603">
        <v>16.16</v>
      </c>
      <c r="AE2603">
        <v>16.07</v>
      </c>
      <c r="AF2603">
        <v>16.23</v>
      </c>
      <c r="AG2603">
        <v>15.76</v>
      </c>
      <c r="AH2603">
        <v>16.16</v>
      </c>
      <c r="AI2603">
        <v>0.2398537</v>
      </c>
      <c r="AJ2603">
        <v>0.23146502999999999</v>
      </c>
      <c r="AK2603">
        <v>0.26051357000000003</v>
      </c>
      <c r="AL2603">
        <v>0.30934962999999999</v>
      </c>
      <c r="AM2603">
        <v>0.24061154000000001</v>
      </c>
      <c r="AN2603">
        <v>0.23359859999999999</v>
      </c>
      <c r="AO2603">
        <v>0.23020099999999999</v>
      </c>
      <c r="AP2603">
        <v>0.27751428</v>
      </c>
      <c r="AQ2603">
        <v>0.27538636</v>
      </c>
      <c r="AR2603">
        <v>0.30019604999999999</v>
      </c>
      <c r="AS2603">
        <v>0.24065961</v>
      </c>
      <c r="AT2603">
        <v>0.26510027000000003</v>
      </c>
      <c r="AU2603">
        <v>0.31738054999999998</v>
      </c>
      <c r="AV2603">
        <v>0.36067127999999998</v>
      </c>
      <c r="AW2603">
        <v>0.34489784000000001</v>
      </c>
      <c r="AX2603">
        <v>0.24822962000000001</v>
      </c>
      <c r="AY2603">
        <v>0.25201180000000001</v>
      </c>
    </row>
    <row r="2604" spans="1:51">
      <c r="A2604">
        <v>1430</v>
      </c>
      <c r="B2604" t="b">
        <v>1</v>
      </c>
      <c r="C2604" t="s">
        <v>128</v>
      </c>
      <c r="D2604" t="s">
        <v>8244</v>
      </c>
      <c r="E2604" t="s">
        <v>8245</v>
      </c>
      <c r="H2604" t="s">
        <v>8246</v>
      </c>
      <c r="I2604" t="s">
        <v>936</v>
      </c>
      <c r="K2604" s="7">
        <v>4.5999999999999999E-2</v>
      </c>
      <c r="L2604">
        <v>7.0000000000000007E-2</v>
      </c>
      <c r="M2604" s="7">
        <v>0.3</v>
      </c>
      <c r="N2604">
        <v>0.03</v>
      </c>
      <c r="O2604" s="7">
        <v>0.24</v>
      </c>
      <c r="P2604">
        <v>0.04</v>
      </c>
      <c r="Q2604" t="s">
        <v>135</v>
      </c>
      <c r="R2604">
        <v>15.1</v>
      </c>
      <c r="S2604">
        <v>15.13</v>
      </c>
      <c r="T2604">
        <v>15.1</v>
      </c>
      <c r="U2604">
        <v>15.07</v>
      </c>
      <c r="V2604">
        <v>15.04</v>
      </c>
      <c r="W2604">
        <v>15.08</v>
      </c>
      <c r="X2604">
        <v>15.06</v>
      </c>
      <c r="Y2604">
        <v>15.07</v>
      </c>
      <c r="Z2604">
        <v>15.09</v>
      </c>
      <c r="AA2604">
        <v>15.14</v>
      </c>
      <c r="AB2604">
        <v>15.09</v>
      </c>
      <c r="AC2604">
        <v>15.13</v>
      </c>
      <c r="AD2604">
        <v>15.11</v>
      </c>
      <c r="AE2604">
        <v>15.13</v>
      </c>
      <c r="AF2604">
        <v>15.12</v>
      </c>
      <c r="AG2604">
        <v>15.19</v>
      </c>
      <c r="AH2604">
        <v>15.13</v>
      </c>
      <c r="AI2604">
        <v>0.26255240000000002</v>
      </c>
      <c r="AJ2604">
        <v>0.25947576999999999</v>
      </c>
      <c r="AK2604">
        <v>0.26918924</v>
      </c>
      <c r="AL2604">
        <v>0.25377777000000001</v>
      </c>
      <c r="AM2604">
        <v>0.29627105999999997</v>
      </c>
      <c r="AN2604">
        <v>0.29528557999999999</v>
      </c>
      <c r="AO2604">
        <v>0.31524697000000002</v>
      </c>
      <c r="AP2604">
        <v>0.27736865999999999</v>
      </c>
      <c r="AQ2604">
        <v>0.27410325000000002</v>
      </c>
      <c r="AR2604">
        <v>0.2775977</v>
      </c>
      <c r="AS2604">
        <v>0.30204046000000001</v>
      </c>
      <c r="AT2604">
        <v>0.27943012</v>
      </c>
      <c r="AU2604">
        <v>0.25234972999999999</v>
      </c>
      <c r="AV2604">
        <v>0.26861590000000002</v>
      </c>
      <c r="AW2604">
        <v>0.29589211999999998</v>
      </c>
      <c r="AX2604">
        <v>0.31239587000000002</v>
      </c>
      <c r="AY2604">
        <v>0.34216334999999998</v>
      </c>
    </row>
    <row r="2605" spans="1:51">
      <c r="A2605">
        <v>1817</v>
      </c>
      <c r="B2605" t="b">
        <v>1</v>
      </c>
      <c r="C2605" t="s">
        <v>128</v>
      </c>
      <c r="D2605" t="s">
        <v>8247</v>
      </c>
      <c r="E2605" t="s">
        <v>8248</v>
      </c>
      <c r="H2605" t="s">
        <v>8249</v>
      </c>
      <c r="I2605" t="s">
        <v>154</v>
      </c>
      <c r="K2605" s="7">
        <v>0.13</v>
      </c>
      <c r="L2605">
        <v>0.18</v>
      </c>
      <c r="M2605" s="7">
        <v>0.53</v>
      </c>
      <c r="N2605">
        <v>7.0000000000000007E-2</v>
      </c>
      <c r="O2605" s="7">
        <v>0.24</v>
      </c>
      <c r="P2605">
        <v>0.1</v>
      </c>
      <c r="Q2605" t="s">
        <v>135</v>
      </c>
      <c r="R2605">
        <v>0</v>
      </c>
      <c r="S2605">
        <v>15.02</v>
      </c>
      <c r="T2605">
        <v>0</v>
      </c>
      <c r="U2605">
        <v>0</v>
      </c>
      <c r="V2605">
        <v>0</v>
      </c>
      <c r="W2605">
        <v>14.98</v>
      </c>
      <c r="X2605">
        <v>14.76</v>
      </c>
      <c r="Y2605">
        <v>0</v>
      </c>
      <c r="Z2605">
        <v>0</v>
      </c>
      <c r="AA2605">
        <v>0</v>
      </c>
      <c r="AB2605">
        <v>14.9</v>
      </c>
      <c r="AC2605">
        <v>15.03</v>
      </c>
      <c r="AD2605">
        <v>0</v>
      </c>
      <c r="AE2605">
        <v>0</v>
      </c>
      <c r="AF2605">
        <v>0</v>
      </c>
      <c r="AG2605">
        <v>15</v>
      </c>
      <c r="AH2605">
        <v>15.15</v>
      </c>
      <c r="AI2605">
        <v>0.28735643999999999</v>
      </c>
      <c r="AJ2605">
        <v>0.29078652999999999</v>
      </c>
      <c r="AK2605">
        <v>0.31006506</v>
      </c>
      <c r="AL2605">
        <v>0.32637506999999999</v>
      </c>
      <c r="AM2605">
        <v>0.29031572</v>
      </c>
      <c r="AN2605">
        <v>0.29691931999999999</v>
      </c>
      <c r="AO2605">
        <v>0.30156964000000003</v>
      </c>
      <c r="AP2605">
        <v>0.34475784999999998</v>
      </c>
      <c r="AQ2605">
        <v>0.38893369999999999</v>
      </c>
      <c r="AR2605">
        <v>0.31676270000000001</v>
      </c>
      <c r="AS2605">
        <v>0.33018836000000001</v>
      </c>
      <c r="AT2605">
        <v>0.31778988000000002</v>
      </c>
      <c r="AU2605">
        <v>0.30339285999999999</v>
      </c>
      <c r="AV2605">
        <v>0.33484360000000002</v>
      </c>
      <c r="AW2605">
        <v>0.3344781</v>
      </c>
      <c r="AX2605">
        <v>0.33554279999999997</v>
      </c>
      <c r="AY2605">
        <v>0.30858891999999999</v>
      </c>
    </row>
    <row r="2606" spans="1:51">
      <c r="A2606">
        <v>2077</v>
      </c>
      <c r="B2606" t="b">
        <v>1</v>
      </c>
      <c r="C2606" t="s">
        <v>128</v>
      </c>
      <c r="D2606" t="s">
        <v>8250</v>
      </c>
      <c r="E2606" t="s">
        <v>8251</v>
      </c>
      <c r="H2606" t="s">
        <v>8252</v>
      </c>
      <c r="I2606" t="s">
        <v>165</v>
      </c>
      <c r="K2606" s="7">
        <v>0.22</v>
      </c>
      <c r="L2606">
        <v>-0.12</v>
      </c>
      <c r="M2606" s="7">
        <v>0.97</v>
      </c>
      <c r="N2606">
        <v>0.09</v>
      </c>
      <c r="O2606" s="7">
        <v>0.24</v>
      </c>
      <c r="P2606">
        <v>-0.21</v>
      </c>
      <c r="Q2606" t="s">
        <v>135</v>
      </c>
      <c r="R2606">
        <v>10.45</v>
      </c>
      <c r="S2606">
        <v>10.56</v>
      </c>
      <c r="T2606">
        <v>10.37</v>
      </c>
      <c r="U2606">
        <v>10.39</v>
      </c>
      <c r="V2606">
        <v>10.49</v>
      </c>
      <c r="W2606">
        <v>11.02</v>
      </c>
      <c r="X2606">
        <v>10.220000000000001</v>
      </c>
      <c r="Y2606">
        <v>10.47</v>
      </c>
      <c r="Z2606">
        <v>10.52</v>
      </c>
      <c r="AA2606">
        <v>10.65</v>
      </c>
      <c r="AB2606">
        <v>9.7799999999999994</v>
      </c>
      <c r="AC2606">
        <v>10.49</v>
      </c>
      <c r="AD2606">
        <v>10.23</v>
      </c>
      <c r="AE2606">
        <v>10.43</v>
      </c>
      <c r="AF2606">
        <v>10.199999999999999</v>
      </c>
      <c r="AG2606">
        <v>10.17</v>
      </c>
      <c r="AH2606">
        <v>10.66</v>
      </c>
      <c r="AI2606">
        <v>0.25900283000000002</v>
      </c>
      <c r="AJ2606">
        <v>0</v>
      </c>
      <c r="AK2606">
        <v>0.27319060000000001</v>
      </c>
      <c r="AL2606">
        <v>0.26889446</v>
      </c>
      <c r="AM2606">
        <v>0.29952020000000001</v>
      </c>
      <c r="AN2606">
        <v>0</v>
      </c>
      <c r="AO2606">
        <v>0</v>
      </c>
      <c r="AP2606">
        <v>0.3212914</v>
      </c>
      <c r="AQ2606">
        <v>0.25627046999999997</v>
      </c>
      <c r="AR2606">
        <v>0.26740348000000003</v>
      </c>
      <c r="AS2606">
        <v>0</v>
      </c>
      <c r="AT2606">
        <v>0</v>
      </c>
      <c r="AU2606">
        <v>0.25718737000000003</v>
      </c>
      <c r="AV2606">
        <v>0.32249602999999999</v>
      </c>
      <c r="AW2606">
        <v>0.26624409999999998</v>
      </c>
      <c r="AX2606">
        <v>0</v>
      </c>
      <c r="AY2606">
        <v>0</v>
      </c>
    </row>
    <row r="2607" spans="1:51">
      <c r="A2607">
        <v>2297</v>
      </c>
      <c r="B2607" t="b">
        <v>1</v>
      </c>
      <c r="C2607" t="s">
        <v>128</v>
      </c>
      <c r="D2607" t="s">
        <v>8253</v>
      </c>
      <c r="E2607" t="s">
        <v>8254</v>
      </c>
      <c r="H2607" t="s">
        <v>8255</v>
      </c>
      <c r="I2607" t="s">
        <v>329</v>
      </c>
      <c r="J2607" t="b">
        <v>1</v>
      </c>
      <c r="K2607" s="7">
        <v>0.31</v>
      </c>
      <c r="L2607">
        <v>0.08</v>
      </c>
      <c r="M2607" s="7">
        <v>0.04</v>
      </c>
      <c r="N2607">
        <v>0.3</v>
      </c>
      <c r="O2607" s="7">
        <v>0.24</v>
      </c>
      <c r="P2607">
        <v>-0.21</v>
      </c>
      <c r="Q2607" t="s">
        <v>135</v>
      </c>
      <c r="R2607">
        <v>13.65</v>
      </c>
      <c r="S2607">
        <v>13.6</v>
      </c>
      <c r="T2607">
        <v>13.52</v>
      </c>
      <c r="U2607">
        <v>13.69</v>
      </c>
      <c r="V2607">
        <v>13.43</v>
      </c>
      <c r="W2607">
        <v>13.48</v>
      </c>
      <c r="X2607">
        <v>13.65</v>
      </c>
      <c r="Y2607">
        <v>13.7</v>
      </c>
      <c r="Z2607">
        <v>13.67</v>
      </c>
      <c r="AA2607">
        <v>13.52</v>
      </c>
      <c r="AB2607">
        <v>13.8</v>
      </c>
      <c r="AC2607">
        <v>14.52</v>
      </c>
      <c r="AD2607">
        <v>13.48</v>
      </c>
      <c r="AE2607">
        <v>13.68</v>
      </c>
      <c r="AF2607">
        <v>13.6</v>
      </c>
      <c r="AG2607">
        <v>13.8</v>
      </c>
      <c r="AH2607">
        <v>13.59</v>
      </c>
      <c r="AI2607">
        <v>0.25356284000000001</v>
      </c>
      <c r="AJ2607">
        <v>0.25314431999999998</v>
      </c>
      <c r="AK2607">
        <v>0.29220610000000002</v>
      </c>
      <c r="AL2607">
        <v>0.26903300000000002</v>
      </c>
      <c r="AM2607">
        <v>0.29631984</v>
      </c>
      <c r="AN2607">
        <v>0.31841199999999997</v>
      </c>
      <c r="AO2607">
        <v>0.33004344000000002</v>
      </c>
      <c r="AP2607">
        <v>0.34363452</v>
      </c>
      <c r="AQ2607">
        <v>0.32995507000000002</v>
      </c>
      <c r="AR2607">
        <v>0.30752853000000002</v>
      </c>
      <c r="AS2607">
        <v>0.32040416999999999</v>
      </c>
      <c r="AT2607">
        <v>0.44278341999999998</v>
      </c>
      <c r="AU2607">
        <v>0.27096793000000002</v>
      </c>
      <c r="AV2607">
        <v>0.29580376000000003</v>
      </c>
      <c r="AW2607">
        <v>0.38463190000000003</v>
      </c>
      <c r="AX2607">
        <v>0.30813649999999998</v>
      </c>
      <c r="AY2607">
        <v>0.35851650000000002</v>
      </c>
    </row>
    <row r="2608" spans="1:51">
      <c r="A2608">
        <v>2977.1</v>
      </c>
      <c r="B2608" t="b">
        <v>1</v>
      </c>
      <c r="C2608" t="s">
        <v>128</v>
      </c>
      <c r="D2608" t="s">
        <v>8256</v>
      </c>
      <c r="E2608" t="s">
        <v>8257</v>
      </c>
      <c r="H2608" t="s">
        <v>8258</v>
      </c>
      <c r="I2608" t="s">
        <v>133</v>
      </c>
      <c r="J2608" t="b">
        <v>1</v>
      </c>
      <c r="K2608" s="7">
        <v>0.34</v>
      </c>
      <c r="L2608">
        <v>0.02</v>
      </c>
      <c r="M2608" s="7">
        <v>0.83</v>
      </c>
      <c r="N2608">
        <v>-0.01</v>
      </c>
      <c r="O2608" s="7">
        <v>0.24</v>
      </c>
      <c r="P2608">
        <v>0.04</v>
      </c>
      <c r="Q2608" t="s">
        <v>135</v>
      </c>
      <c r="R2608">
        <v>16.73</v>
      </c>
      <c r="S2608">
        <v>16.73</v>
      </c>
      <c r="T2608">
        <v>16.63</v>
      </c>
      <c r="U2608">
        <v>16.79</v>
      </c>
      <c r="V2608">
        <v>16.77</v>
      </c>
      <c r="W2608">
        <v>16.8</v>
      </c>
      <c r="X2608">
        <v>16.71</v>
      </c>
      <c r="Y2608">
        <v>16.77</v>
      </c>
      <c r="Z2608">
        <v>16.66</v>
      </c>
      <c r="AA2608">
        <v>16.670000000000002</v>
      </c>
      <c r="AB2608">
        <v>16.79</v>
      </c>
      <c r="AC2608">
        <v>16.760000000000002</v>
      </c>
      <c r="AD2608">
        <v>16.79</v>
      </c>
      <c r="AE2608">
        <v>16.82</v>
      </c>
      <c r="AF2608">
        <v>16.8</v>
      </c>
      <c r="AG2608">
        <v>16.71</v>
      </c>
      <c r="AH2608">
        <v>16.72</v>
      </c>
      <c r="AI2608">
        <v>0.24612007999999999</v>
      </c>
      <c r="AJ2608">
        <v>0.32783917000000001</v>
      </c>
      <c r="AK2608">
        <v>0.29435876</v>
      </c>
      <c r="AL2608">
        <v>0.29857147000000001</v>
      </c>
      <c r="AM2608">
        <v>0.29040974000000003</v>
      </c>
      <c r="AN2608">
        <v>0.27158722000000002</v>
      </c>
      <c r="AO2608">
        <v>0.29578963000000003</v>
      </c>
      <c r="AP2608">
        <v>0.25722202999999999</v>
      </c>
      <c r="AQ2608">
        <v>0.30515387999999999</v>
      </c>
      <c r="AR2608">
        <v>0.39556348000000002</v>
      </c>
      <c r="AS2608">
        <v>0.28105750000000002</v>
      </c>
      <c r="AT2608">
        <v>0.26816136000000002</v>
      </c>
      <c r="AU2608">
        <v>0.31680298000000001</v>
      </c>
      <c r="AV2608">
        <v>0.27907735</v>
      </c>
      <c r="AW2608">
        <v>0.24750641000000001</v>
      </c>
      <c r="AX2608">
        <v>0.60197489999999998</v>
      </c>
      <c r="AY2608">
        <v>0.35604644000000002</v>
      </c>
    </row>
    <row r="2609" spans="1:51">
      <c r="A2609">
        <v>2740</v>
      </c>
      <c r="B2609" t="b">
        <v>1</v>
      </c>
      <c r="C2609" t="s">
        <v>128</v>
      </c>
      <c r="D2609" t="s">
        <v>8259</v>
      </c>
      <c r="E2609" t="s">
        <v>8260</v>
      </c>
      <c r="H2609" t="s">
        <v>8261</v>
      </c>
      <c r="I2609" t="s">
        <v>187</v>
      </c>
      <c r="K2609" s="7">
        <v>0.53</v>
      </c>
      <c r="L2609">
        <v>-0.04</v>
      </c>
      <c r="M2609" s="7">
        <v>6.7000000000000004E-2</v>
      </c>
      <c r="N2609">
        <v>-0.08</v>
      </c>
      <c r="O2609" s="7">
        <v>0.24</v>
      </c>
      <c r="P2609">
        <v>0.04</v>
      </c>
      <c r="Q2609" t="s">
        <v>135</v>
      </c>
      <c r="R2609">
        <v>15.81</v>
      </c>
      <c r="S2609">
        <v>15.73</v>
      </c>
      <c r="T2609">
        <v>15.89</v>
      </c>
      <c r="U2609">
        <v>15.89</v>
      </c>
      <c r="V2609">
        <v>15.74</v>
      </c>
      <c r="W2609">
        <v>15.89</v>
      </c>
      <c r="X2609">
        <v>15.72</v>
      </c>
      <c r="Y2609">
        <v>15.78</v>
      </c>
      <c r="Z2609">
        <v>15.78</v>
      </c>
      <c r="AA2609">
        <v>15.7</v>
      </c>
      <c r="AB2609">
        <v>15.7</v>
      </c>
      <c r="AC2609">
        <v>15.75</v>
      </c>
      <c r="AD2609">
        <v>15.72</v>
      </c>
      <c r="AE2609">
        <v>15.81</v>
      </c>
      <c r="AF2609">
        <v>15.71</v>
      </c>
      <c r="AG2609">
        <v>15.92</v>
      </c>
      <c r="AH2609">
        <v>15.73</v>
      </c>
      <c r="AI2609">
        <v>0.26386169999999998</v>
      </c>
      <c r="AJ2609">
        <v>0.26559653999999999</v>
      </c>
      <c r="AK2609">
        <v>0.28607827000000002</v>
      </c>
      <c r="AL2609">
        <v>0.28687430000000003</v>
      </c>
      <c r="AM2609">
        <v>0.26699205999999998</v>
      </c>
      <c r="AN2609">
        <v>0.28581104000000002</v>
      </c>
      <c r="AO2609">
        <v>0.31755729999999999</v>
      </c>
      <c r="AP2609">
        <v>0.30239323000000001</v>
      </c>
      <c r="AQ2609">
        <v>0.26472557000000002</v>
      </c>
      <c r="AR2609">
        <v>0.27963513000000001</v>
      </c>
      <c r="AS2609">
        <v>0.30515033000000003</v>
      </c>
      <c r="AT2609">
        <v>0.29081058999999998</v>
      </c>
      <c r="AU2609">
        <v>0.26785453999999997</v>
      </c>
      <c r="AV2609">
        <v>0.30750588000000001</v>
      </c>
      <c r="AW2609">
        <v>0.40519142000000002</v>
      </c>
      <c r="AX2609">
        <v>0.30476009999999998</v>
      </c>
      <c r="AY2609">
        <v>0.28831646</v>
      </c>
    </row>
    <row r="2610" spans="1:51">
      <c r="A2610">
        <v>2822</v>
      </c>
      <c r="B2610" t="b">
        <v>1</v>
      </c>
      <c r="C2610" t="s">
        <v>128</v>
      </c>
      <c r="D2610" t="s">
        <v>8262</v>
      </c>
      <c r="E2610" t="s">
        <v>8263</v>
      </c>
      <c r="H2610" t="s">
        <v>8264</v>
      </c>
      <c r="I2610" t="s">
        <v>160</v>
      </c>
      <c r="K2610" s="7">
        <v>0.57999999999999996</v>
      </c>
      <c r="L2610">
        <v>0.14000000000000001</v>
      </c>
      <c r="M2610" s="7">
        <v>9.0999999999999998E-2</v>
      </c>
      <c r="N2610">
        <v>0.28000000000000003</v>
      </c>
      <c r="O2610" s="7">
        <v>0.24</v>
      </c>
      <c r="P2610">
        <v>-0.14000000000000001</v>
      </c>
      <c r="Q2610" t="s">
        <v>135</v>
      </c>
      <c r="R2610">
        <v>13.63</v>
      </c>
      <c r="S2610">
        <v>0</v>
      </c>
      <c r="T2610">
        <v>13.07</v>
      </c>
      <c r="U2610">
        <v>13.65</v>
      </c>
      <c r="V2610">
        <v>13.35</v>
      </c>
      <c r="W2610">
        <v>0</v>
      </c>
      <c r="X2610">
        <v>0</v>
      </c>
      <c r="Y2610">
        <v>13.66</v>
      </c>
      <c r="Z2610">
        <v>13.58</v>
      </c>
      <c r="AA2610">
        <v>13.96</v>
      </c>
      <c r="AB2610">
        <v>0</v>
      </c>
      <c r="AC2610">
        <v>0</v>
      </c>
      <c r="AD2610">
        <v>13.24</v>
      </c>
      <c r="AE2610">
        <v>13.48</v>
      </c>
      <c r="AF2610">
        <v>13.72</v>
      </c>
      <c r="AG2610">
        <v>0</v>
      </c>
      <c r="AH2610">
        <v>0</v>
      </c>
      <c r="AI2610">
        <v>0.24624380000000001</v>
      </c>
      <c r="AJ2610">
        <v>0.28980955000000003</v>
      </c>
      <c r="AK2610">
        <v>0.30434936000000001</v>
      </c>
      <c r="AL2610">
        <v>0.29051578</v>
      </c>
      <c r="AM2610">
        <v>0.24825365999999999</v>
      </c>
      <c r="AN2610">
        <v>0.2728795</v>
      </c>
      <c r="AO2610">
        <v>0.27497563000000003</v>
      </c>
      <c r="AP2610">
        <v>0.39928415</v>
      </c>
      <c r="AQ2610">
        <v>0.28624509999999997</v>
      </c>
      <c r="AR2610">
        <v>0.30094539999999997</v>
      </c>
      <c r="AS2610">
        <v>0.27798086</v>
      </c>
      <c r="AT2610">
        <v>0.2942824</v>
      </c>
      <c r="AU2610">
        <v>0.25726090000000001</v>
      </c>
      <c r="AV2610">
        <v>0.29577619999999999</v>
      </c>
      <c r="AW2610">
        <v>0.34222415</v>
      </c>
      <c r="AX2610">
        <v>0.33430773000000003</v>
      </c>
      <c r="AY2610">
        <v>0.34580840000000002</v>
      </c>
    </row>
    <row r="2611" spans="1:51">
      <c r="A2611">
        <v>2894</v>
      </c>
      <c r="B2611" t="b">
        <v>1</v>
      </c>
      <c r="C2611" t="s">
        <v>128</v>
      </c>
      <c r="D2611" t="s">
        <v>8265</v>
      </c>
      <c r="E2611" t="s">
        <v>8266</v>
      </c>
      <c r="H2611" t="s">
        <v>8267</v>
      </c>
      <c r="I2611" t="s">
        <v>140</v>
      </c>
      <c r="K2611" s="7">
        <v>0.62</v>
      </c>
      <c r="L2611">
        <v>0.02</v>
      </c>
      <c r="M2611" s="7">
        <v>0.17</v>
      </c>
      <c r="N2611">
        <v>0.09</v>
      </c>
      <c r="O2611" s="7">
        <v>0.24</v>
      </c>
      <c r="P2611">
        <v>-7.0000000000000007E-2</v>
      </c>
      <c r="Q2611" t="s">
        <v>135</v>
      </c>
      <c r="R2611">
        <v>16.190000000000001</v>
      </c>
      <c r="S2611">
        <v>16.399999999999999</v>
      </c>
      <c r="T2611">
        <v>16.16</v>
      </c>
      <c r="U2611">
        <v>16.399999999999999</v>
      </c>
      <c r="V2611">
        <v>16.43</v>
      </c>
      <c r="W2611">
        <v>16.45</v>
      </c>
      <c r="X2611">
        <v>16.309999999999999</v>
      </c>
      <c r="Y2611">
        <v>16.53</v>
      </c>
      <c r="Z2611">
        <v>16.510000000000002</v>
      </c>
      <c r="AA2611">
        <v>16.43</v>
      </c>
      <c r="AB2611">
        <v>16.23</v>
      </c>
      <c r="AC2611">
        <v>16.46</v>
      </c>
      <c r="AD2611">
        <v>16.21</v>
      </c>
      <c r="AE2611">
        <v>16.45</v>
      </c>
      <c r="AF2611">
        <v>16.38</v>
      </c>
      <c r="AG2611">
        <v>16.510000000000002</v>
      </c>
      <c r="AH2611">
        <v>16.41</v>
      </c>
      <c r="AI2611">
        <v>0</v>
      </c>
      <c r="AJ2611">
        <v>0.25201747000000002</v>
      </c>
      <c r="AK2611">
        <v>0</v>
      </c>
      <c r="AL2611">
        <v>0</v>
      </c>
      <c r="AM2611">
        <v>0</v>
      </c>
      <c r="AN2611">
        <v>0.25312312999999997</v>
      </c>
      <c r="AO2611">
        <v>0.27290922000000001</v>
      </c>
      <c r="AP2611">
        <v>0</v>
      </c>
      <c r="AQ2611">
        <v>0</v>
      </c>
      <c r="AR2611">
        <v>0</v>
      </c>
      <c r="AS2611">
        <v>0.24888568</v>
      </c>
      <c r="AT2611">
        <v>0.25090047999999998</v>
      </c>
      <c r="AU2611">
        <v>0</v>
      </c>
      <c r="AV2611">
        <v>0</v>
      </c>
      <c r="AW2611">
        <v>0</v>
      </c>
      <c r="AX2611">
        <v>0.38652300000000001</v>
      </c>
      <c r="AY2611">
        <v>0.25295203999999999</v>
      </c>
    </row>
    <row r="2612" spans="1:51">
      <c r="A2612">
        <v>2972</v>
      </c>
      <c r="B2612" t="b">
        <v>1</v>
      </c>
      <c r="C2612" t="s">
        <v>128</v>
      </c>
      <c r="D2612" t="s">
        <v>8268</v>
      </c>
      <c r="E2612" t="s">
        <v>8269</v>
      </c>
      <c r="H2612" t="s">
        <v>8270</v>
      </c>
      <c r="I2612" t="s">
        <v>582</v>
      </c>
      <c r="K2612" s="7">
        <v>0.67</v>
      </c>
      <c r="L2612">
        <v>0.02</v>
      </c>
      <c r="M2612" s="7">
        <v>0.28000000000000003</v>
      </c>
      <c r="N2612">
        <v>-0.14000000000000001</v>
      </c>
      <c r="O2612" s="7">
        <v>0.24</v>
      </c>
      <c r="P2612">
        <v>0.16</v>
      </c>
      <c r="Q2612" t="s">
        <v>135</v>
      </c>
      <c r="R2612">
        <v>13.34</v>
      </c>
      <c r="S2612">
        <v>13.4</v>
      </c>
      <c r="T2612">
        <v>13.38</v>
      </c>
      <c r="U2612">
        <v>13.45</v>
      </c>
      <c r="V2612">
        <v>13.22</v>
      </c>
      <c r="W2612">
        <v>13.35</v>
      </c>
      <c r="X2612">
        <v>13.22</v>
      </c>
      <c r="Y2612">
        <v>13.18</v>
      </c>
      <c r="Z2612">
        <v>13.46</v>
      </c>
      <c r="AA2612">
        <v>12.98</v>
      </c>
      <c r="AB2612">
        <v>13.08</v>
      </c>
      <c r="AC2612">
        <v>13.1</v>
      </c>
      <c r="AD2612">
        <v>13.38</v>
      </c>
      <c r="AE2612">
        <v>13.33</v>
      </c>
      <c r="AF2612">
        <v>13.23</v>
      </c>
      <c r="AG2612">
        <v>13.4</v>
      </c>
      <c r="AH2612">
        <v>13.42</v>
      </c>
      <c r="AI2612">
        <v>0.26529111999999999</v>
      </c>
      <c r="AJ2612">
        <v>0.2868559</v>
      </c>
      <c r="AK2612">
        <v>0.28887780000000002</v>
      </c>
      <c r="AL2612">
        <v>0.31172073</v>
      </c>
      <c r="AM2612">
        <v>0.25092593000000002</v>
      </c>
      <c r="AN2612">
        <v>0.28406629999999999</v>
      </c>
      <c r="AO2612">
        <v>0.26488393999999998</v>
      </c>
      <c r="AP2612">
        <v>0.32191068</v>
      </c>
      <c r="AQ2612">
        <v>0.30031764999999999</v>
      </c>
      <c r="AR2612">
        <v>0.28968086999999998</v>
      </c>
      <c r="AS2612">
        <v>0.28259440000000002</v>
      </c>
      <c r="AT2612">
        <v>0.30340135000000001</v>
      </c>
      <c r="AU2612">
        <v>0.27336732000000002</v>
      </c>
      <c r="AV2612">
        <v>0.31004807000000001</v>
      </c>
      <c r="AW2612">
        <v>0.3768166</v>
      </c>
      <c r="AX2612">
        <v>0.37222</v>
      </c>
      <c r="AY2612">
        <v>0.34118209999999999</v>
      </c>
    </row>
    <row r="2613" spans="1:51">
      <c r="A2613">
        <v>1240</v>
      </c>
      <c r="B2613" t="b">
        <v>1</v>
      </c>
      <c r="C2613" t="s">
        <v>128</v>
      </c>
      <c r="D2613" t="s">
        <v>8271</v>
      </c>
      <c r="E2613" t="s">
        <v>8272</v>
      </c>
      <c r="H2613" t="s">
        <v>8273</v>
      </c>
      <c r="I2613" t="s">
        <v>444</v>
      </c>
      <c r="K2613" s="7">
        <v>2.4E-2</v>
      </c>
      <c r="L2613">
        <v>0.13</v>
      </c>
      <c r="M2613" s="7">
        <v>0.21</v>
      </c>
      <c r="N2613">
        <v>7.0000000000000007E-2</v>
      </c>
      <c r="O2613" s="7">
        <v>0.25</v>
      </c>
      <c r="P2613">
        <v>0.06</v>
      </c>
      <c r="Q2613" t="s">
        <v>135</v>
      </c>
      <c r="R2613">
        <v>14.88</v>
      </c>
      <c r="S2613">
        <v>15.03</v>
      </c>
      <c r="T2613">
        <v>14.85</v>
      </c>
      <c r="U2613">
        <v>14.88</v>
      </c>
      <c r="V2613">
        <v>14.8</v>
      </c>
      <c r="W2613">
        <v>14.73</v>
      </c>
      <c r="X2613">
        <v>14.81</v>
      </c>
      <c r="Y2613">
        <v>14.89</v>
      </c>
      <c r="Z2613">
        <v>14.97</v>
      </c>
      <c r="AA2613">
        <v>14.83</v>
      </c>
      <c r="AB2613">
        <v>14.81</v>
      </c>
      <c r="AC2613">
        <v>14.93</v>
      </c>
      <c r="AD2613">
        <v>14.79</v>
      </c>
      <c r="AE2613">
        <v>14.95</v>
      </c>
      <c r="AF2613">
        <v>15.03</v>
      </c>
      <c r="AG2613">
        <v>15.03</v>
      </c>
      <c r="AH2613">
        <v>15.01</v>
      </c>
      <c r="AI2613">
        <v>0.24576096</v>
      </c>
      <c r="AJ2613">
        <v>0.25649104</v>
      </c>
      <c r="AK2613">
        <v>0.34224536999999999</v>
      </c>
      <c r="AL2613">
        <v>0.43025627999999999</v>
      </c>
      <c r="AM2613">
        <v>0.42891025999999999</v>
      </c>
      <c r="AN2613">
        <v>0.26947485999999998</v>
      </c>
      <c r="AO2613">
        <v>0.31813839999999999</v>
      </c>
      <c r="AP2613">
        <v>0.28561449999999999</v>
      </c>
      <c r="AQ2613">
        <v>0.45890894999999998</v>
      </c>
      <c r="AR2613">
        <v>0.32747862</v>
      </c>
      <c r="AS2613">
        <v>0.27111639999999998</v>
      </c>
      <c r="AT2613">
        <v>0.32116696</v>
      </c>
      <c r="AU2613">
        <v>0.24595607999999999</v>
      </c>
      <c r="AV2613">
        <v>0.37578303000000002</v>
      </c>
      <c r="AW2613">
        <v>0.71707045999999997</v>
      </c>
      <c r="AX2613">
        <v>0.30683005000000002</v>
      </c>
      <c r="AY2613">
        <v>0.2567837</v>
      </c>
    </row>
    <row r="2614" spans="1:51">
      <c r="A2614">
        <v>1239</v>
      </c>
      <c r="B2614" t="b">
        <v>1</v>
      </c>
      <c r="C2614" t="s">
        <v>128</v>
      </c>
      <c r="D2614" t="s">
        <v>8274</v>
      </c>
      <c r="E2614" t="s">
        <v>8275</v>
      </c>
      <c r="H2614" t="s">
        <v>8276</v>
      </c>
      <c r="I2614" t="s">
        <v>324</v>
      </c>
      <c r="K2614" s="7">
        <v>2.4E-2</v>
      </c>
      <c r="L2614">
        <v>0.09</v>
      </c>
      <c r="M2614" s="7">
        <v>0.15</v>
      </c>
      <c r="N2614">
        <v>0.03</v>
      </c>
      <c r="O2614" s="7">
        <v>0.25</v>
      </c>
      <c r="P2614">
        <v>0.05</v>
      </c>
      <c r="Q2614" t="s">
        <v>135</v>
      </c>
      <c r="R2614">
        <v>16.14</v>
      </c>
      <c r="S2614">
        <v>16.21</v>
      </c>
      <c r="T2614">
        <v>16.21</v>
      </c>
      <c r="U2614">
        <v>16.2</v>
      </c>
      <c r="V2614">
        <v>16.100000000000001</v>
      </c>
      <c r="W2614">
        <v>16.149999999999999</v>
      </c>
      <c r="X2614">
        <v>16.100000000000001</v>
      </c>
      <c r="Y2614">
        <v>16.190000000000001</v>
      </c>
      <c r="Z2614">
        <v>16.21</v>
      </c>
      <c r="AA2614">
        <v>16.16</v>
      </c>
      <c r="AB2614">
        <v>16.149999999999999</v>
      </c>
      <c r="AC2614">
        <v>16.21</v>
      </c>
      <c r="AD2614">
        <v>16.239999999999998</v>
      </c>
      <c r="AE2614">
        <v>16.21</v>
      </c>
      <c r="AF2614">
        <v>16.239999999999998</v>
      </c>
      <c r="AG2614">
        <v>16.25</v>
      </c>
      <c r="AH2614">
        <v>16.260000000000002</v>
      </c>
      <c r="AI2614">
        <v>0.30756739999999999</v>
      </c>
      <c r="AJ2614">
        <v>0.32644010000000001</v>
      </c>
      <c r="AK2614">
        <v>0.41701937</v>
      </c>
      <c r="AL2614">
        <v>0.40848368000000002</v>
      </c>
      <c r="AM2614">
        <v>0.31207984999999999</v>
      </c>
      <c r="AN2614">
        <v>0.29336689999999999</v>
      </c>
      <c r="AO2614">
        <v>0.29136200000000001</v>
      </c>
      <c r="AP2614">
        <v>0.37770310000000001</v>
      </c>
      <c r="AQ2614">
        <v>0.29819748000000001</v>
      </c>
      <c r="AR2614">
        <v>0.35032296000000002</v>
      </c>
      <c r="AS2614">
        <v>0.29259422000000002</v>
      </c>
      <c r="AT2614">
        <v>0.30263712999999998</v>
      </c>
      <c r="AU2614">
        <v>0.34812579999999999</v>
      </c>
      <c r="AV2614">
        <v>0.29854107000000002</v>
      </c>
      <c r="AW2614">
        <v>0.33656150000000001</v>
      </c>
      <c r="AX2614">
        <v>0.64047189999999998</v>
      </c>
      <c r="AY2614">
        <v>0.36809920000000002</v>
      </c>
    </row>
    <row r="2615" spans="1:51">
      <c r="A2615">
        <v>1535</v>
      </c>
      <c r="B2615" t="b">
        <v>1</v>
      </c>
      <c r="C2615" t="s">
        <v>128</v>
      </c>
      <c r="D2615" t="s">
        <v>8277</v>
      </c>
      <c r="E2615" t="s">
        <v>8278</v>
      </c>
      <c r="H2615" t="s">
        <v>8279</v>
      </c>
      <c r="I2615" t="s">
        <v>8280</v>
      </c>
      <c r="K2615" s="7">
        <v>6.5000000000000002E-2</v>
      </c>
      <c r="L2615">
        <v>0.14000000000000001</v>
      </c>
      <c r="M2615" s="7">
        <v>0.3</v>
      </c>
      <c r="N2615">
        <v>0.03</v>
      </c>
      <c r="O2615" s="7">
        <v>0.25</v>
      </c>
      <c r="P2615">
        <v>0.11</v>
      </c>
      <c r="Q2615" t="s">
        <v>135</v>
      </c>
      <c r="R2615">
        <v>15.25</v>
      </c>
      <c r="S2615">
        <v>15.29</v>
      </c>
      <c r="T2615">
        <v>15.23</v>
      </c>
      <c r="U2615">
        <v>15.24</v>
      </c>
      <c r="V2615">
        <v>15.09</v>
      </c>
      <c r="W2615">
        <v>15.21</v>
      </c>
      <c r="X2615">
        <v>15.26</v>
      </c>
      <c r="Y2615">
        <v>15.25</v>
      </c>
      <c r="Z2615">
        <v>15.29</v>
      </c>
      <c r="AA2615">
        <v>15.28</v>
      </c>
      <c r="AB2615">
        <v>15.22</v>
      </c>
      <c r="AC2615">
        <v>15.25</v>
      </c>
      <c r="AD2615">
        <v>15.26</v>
      </c>
      <c r="AE2615">
        <v>15.37</v>
      </c>
      <c r="AF2615">
        <v>15.41</v>
      </c>
      <c r="AG2615">
        <v>15.37</v>
      </c>
      <c r="AH2615">
        <v>15.36</v>
      </c>
      <c r="AI2615">
        <v>0.27071768000000002</v>
      </c>
      <c r="AJ2615">
        <v>0.26850918000000001</v>
      </c>
      <c r="AK2615">
        <v>0.27835342000000002</v>
      </c>
      <c r="AL2615">
        <v>0.29857995999999998</v>
      </c>
      <c r="AM2615">
        <v>0.26285567999999998</v>
      </c>
      <c r="AN2615">
        <v>0.28465446999999999</v>
      </c>
      <c r="AO2615">
        <v>0.25225922000000001</v>
      </c>
      <c r="AP2615">
        <v>0.3208319</v>
      </c>
      <c r="AQ2615">
        <v>0.30513620000000002</v>
      </c>
      <c r="AR2615">
        <v>0.30347770000000002</v>
      </c>
      <c r="AS2615">
        <v>0.27133837</v>
      </c>
      <c r="AT2615">
        <v>0.29550894999999999</v>
      </c>
      <c r="AU2615">
        <v>0.24751985000000001</v>
      </c>
      <c r="AV2615">
        <v>0.32224577999999998</v>
      </c>
      <c r="AW2615">
        <v>0.36088480000000001</v>
      </c>
      <c r="AX2615">
        <v>0.40041596000000002</v>
      </c>
      <c r="AY2615">
        <v>0.30689224999999998</v>
      </c>
    </row>
    <row r="2616" spans="1:51">
      <c r="A2616">
        <v>1569</v>
      </c>
      <c r="B2616" t="b">
        <v>1</v>
      </c>
      <c r="C2616" t="s">
        <v>128</v>
      </c>
      <c r="D2616" t="s">
        <v>8281</v>
      </c>
      <c r="E2616" t="s">
        <v>8282</v>
      </c>
      <c r="H2616" t="s">
        <v>8283</v>
      </c>
      <c r="I2616" t="s">
        <v>1192</v>
      </c>
      <c r="K2616" s="7">
        <v>7.3999999999999996E-2</v>
      </c>
      <c r="L2616">
        <v>7.0000000000000007E-2</v>
      </c>
      <c r="M2616" s="7">
        <v>0.62</v>
      </c>
      <c r="N2616">
        <v>0.05</v>
      </c>
      <c r="O2616" s="7">
        <v>0.25</v>
      </c>
      <c r="P2616">
        <v>0.02</v>
      </c>
      <c r="Q2616" t="s">
        <v>135</v>
      </c>
      <c r="R2616">
        <v>16.600000000000001</v>
      </c>
      <c r="S2616">
        <v>16.64</v>
      </c>
      <c r="T2616">
        <v>16.61</v>
      </c>
      <c r="U2616">
        <v>16.54</v>
      </c>
      <c r="V2616">
        <v>16.55</v>
      </c>
      <c r="W2616">
        <v>16.55</v>
      </c>
      <c r="X2616">
        <v>16.53</v>
      </c>
      <c r="Y2616">
        <v>16.600000000000001</v>
      </c>
      <c r="Z2616">
        <v>16.64</v>
      </c>
      <c r="AA2616">
        <v>16.55</v>
      </c>
      <c r="AB2616">
        <v>16.57</v>
      </c>
      <c r="AC2616">
        <v>16.72</v>
      </c>
      <c r="AD2616">
        <v>16.63</v>
      </c>
      <c r="AE2616">
        <v>16.55</v>
      </c>
      <c r="AF2616">
        <v>16.690000000000001</v>
      </c>
      <c r="AG2616">
        <v>16.579999999999998</v>
      </c>
      <c r="AH2616">
        <v>16.690000000000001</v>
      </c>
      <c r="AI2616">
        <v>0.24837242000000001</v>
      </c>
      <c r="AJ2616">
        <v>0.25404779999999999</v>
      </c>
      <c r="AK2616">
        <v>0.26108619999999999</v>
      </c>
      <c r="AL2616">
        <v>0.26643213999999998</v>
      </c>
      <c r="AM2616">
        <v>0.23855148000000001</v>
      </c>
      <c r="AN2616">
        <v>0.28760530000000001</v>
      </c>
      <c r="AO2616">
        <v>0.27460446999999999</v>
      </c>
      <c r="AP2616">
        <v>0.26852896999999998</v>
      </c>
      <c r="AQ2616">
        <v>0.28682904999999997</v>
      </c>
      <c r="AR2616">
        <v>0.24635478999999999</v>
      </c>
      <c r="AS2616">
        <v>0.28612068000000002</v>
      </c>
      <c r="AT2616">
        <v>0.32159397000000001</v>
      </c>
      <c r="AU2616">
        <v>0.23906474</v>
      </c>
      <c r="AV2616">
        <v>0.29665989999999998</v>
      </c>
      <c r="AW2616">
        <v>0.32126737</v>
      </c>
      <c r="AX2616">
        <v>0.31831372000000002</v>
      </c>
      <c r="AY2616">
        <v>0.37796044000000001</v>
      </c>
    </row>
    <row r="2617" spans="1:51">
      <c r="A2617">
        <v>1739</v>
      </c>
      <c r="B2617" t="b">
        <v>1</v>
      </c>
      <c r="C2617" t="s">
        <v>128</v>
      </c>
      <c r="D2617" t="s">
        <v>8284</v>
      </c>
      <c r="E2617" t="s">
        <v>8285</v>
      </c>
      <c r="H2617" t="s">
        <v>8286</v>
      </c>
      <c r="I2617" t="s">
        <v>936</v>
      </c>
      <c r="K2617" s="7">
        <v>0.11</v>
      </c>
      <c r="L2617">
        <v>0.17</v>
      </c>
      <c r="M2617" s="7">
        <v>0.44</v>
      </c>
      <c r="N2617">
        <v>0.05</v>
      </c>
      <c r="O2617" s="7">
        <v>0.25</v>
      </c>
      <c r="P2617">
        <v>0.12</v>
      </c>
      <c r="Q2617" t="s">
        <v>135</v>
      </c>
      <c r="R2617">
        <v>16.579999999999998</v>
      </c>
      <c r="S2617">
        <v>16.77</v>
      </c>
      <c r="T2617">
        <v>16.579999999999998</v>
      </c>
      <c r="U2617">
        <v>16.670000000000002</v>
      </c>
      <c r="V2617">
        <v>16.600000000000001</v>
      </c>
      <c r="W2617">
        <v>16.68</v>
      </c>
      <c r="X2617">
        <v>16.75</v>
      </c>
      <c r="Y2617">
        <v>16.760000000000002</v>
      </c>
      <c r="Z2617">
        <v>16.72</v>
      </c>
      <c r="AA2617">
        <v>16.79</v>
      </c>
      <c r="AB2617">
        <v>16.57</v>
      </c>
      <c r="AC2617">
        <v>16.690000000000001</v>
      </c>
      <c r="AD2617">
        <v>16.63</v>
      </c>
      <c r="AE2617">
        <v>16.87</v>
      </c>
      <c r="AF2617">
        <v>16.84</v>
      </c>
      <c r="AG2617">
        <v>16.78</v>
      </c>
      <c r="AH2617">
        <v>16.93</v>
      </c>
      <c r="AI2617">
        <v>0.29031994999999999</v>
      </c>
      <c r="AJ2617">
        <v>0.25466499999999997</v>
      </c>
      <c r="AK2617">
        <v>0.32567874000000002</v>
      </c>
      <c r="AL2617">
        <v>0.36456093000000001</v>
      </c>
      <c r="AM2617">
        <v>0.25842949999999998</v>
      </c>
      <c r="AN2617">
        <v>0.27545069999999999</v>
      </c>
      <c r="AO2617">
        <v>0.24793129</v>
      </c>
      <c r="AP2617">
        <v>0.42643170000000002</v>
      </c>
      <c r="AQ2617">
        <v>0.29290455999999998</v>
      </c>
      <c r="AR2617">
        <v>0.30286336000000003</v>
      </c>
      <c r="AS2617">
        <v>0.27108529999999997</v>
      </c>
      <c r="AT2617">
        <v>0.28596870000000002</v>
      </c>
      <c r="AU2617">
        <v>0.29836646</v>
      </c>
      <c r="AV2617">
        <v>0.33203986000000002</v>
      </c>
      <c r="AW2617">
        <v>0.38678597999999997</v>
      </c>
      <c r="AX2617">
        <v>0.44484912999999998</v>
      </c>
      <c r="AY2617">
        <v>0.35218084</v>
      </c>
    </row>
    <row r="2618" spans="1:51">
      <c r="A2618">
        <v>1909</v>
      </c>
      <c r="B2618" t="b">
        <v>1</v>
      </c>
      <c r="C2618" t="s">
        <v>128</v>
      </c>
      <c r="D2618" t="s">
        <v>8287</v>
      </c>
      <c r="E2618" t="s">
        <v>8288</v>
      </c>
      <c r="H2618" t="s">
        <v>8289</v>
      </c>
      <c r="I2618" t="s">
        <v>217</v>
      </c>
      <c r="K2618" s="7">
        <v>0.16</v>
      </c>
      <c r="L2618">
        <v>0.08</v>
      </c>
      <c r="M2618" s="7">
        <v>0.95</v>
      </c>
      <c r="N2618">
        <v>-0.01</v>
      </c>
      <c r="O2618" s="7">
        <v>0.25</v>
      </c>
      <c r="P2618">
        <v>0.1</v>
      </c>
      <c r="Q2618" t="s">
        <v>135</v>
      </c>
      <c r="R2618">
        <v>13.45</v>
      </c>
      <c r="S2618">
        <v>13.32</v>
      </c>
      <c r="T2618">
        <v>13.25</v>
      </c>
      <c r="U2618">
        <v>13.38</v>
      </c>
      <c r="V2618">
        <v>13.62</v>
      </c>
      <c r="W2618">
        <v>13.19</v>
      </c>
      <c r="X2618">
        <v>13.57</v>
      </c>
      <c r="Y2618">
        <v>12.96</v>
      </c>
      <c r="Z2618">
        <v>13.62</v>
      </c>
      <c r="AA2618">
        <v>13.41</v>
      </c>
      <c r="AB2618">
        <v>13.57</v>
      </c>
      <c r="AC2618">
        <v>13.3</v>
      </c>
      <c r="AD2618">
        <v>13.5</v>
      </c>
      <c r="AE2618">
        <v>13.5</v>
      </c>
      <c r="AF2618">
        <v>13.62</v>
      </c>
      <c r="AG2618">
        <v>13.5</v>
      </c>
      <c r="AH2618">
        <v>13.44</v>
      </c>
      <c r="AI2618">
        <v>0.28178989999999998</v>
      </c>
      <c r="AJ2618">
        <v>0.28080442999999999</v>
      </c>
      <c r="AK2618">
        <v>0.30737864999999998</v>
      </c>
      <c r="AL2618">
        <v>0.37117869999999997</v>
      </c>
      <c r="AM2618">
        <v>0.2846283</v>
      </c>
      <c r="AN2618">
        <v>0.33446114999999998</v>
      </c>
      <c r="AO2618">
        <v>0.34122667000000001</v>
      </c>
      <c r="AP2618">
        <v>0.33326146000000001</v>
      </c>
      <c r="AQ2618">
        <v>0.35835107999999999</v>
      </c>
      <c r="AR2618">
        <v>0.35030033999999999</v>
      </c>
      <c r="AS2618">
        <v>0.28764558000000001</v>
      </c>
      <c r="AT2618">
        <v>0.34706252999999998</v>
      </c>
      <c r="AU2618">
        <v>0.29210997</v>
      </c>
      <c r="AV2618">
        <v>0.37103942000000001</v>
      </c>
      <c r="AW2618">
        <v>0.31788248000000002</v>
      </c>
      <c r="AX2618">
        <v>0.32719019999999999</v>
      </c>
      <c r="AY2618">
        <v>0.35884312000000002</v>
      </c>
    </row>
    <row r="2619" spans="1:51">
      <c r="A2619">
        <v>2141</v>
      </c>
      <c r="B2619" t="b">
        <v>1</v>
      </c>
      <c r="C2619" t="s">
        <v>128</v>
      </c>
      <c r="D2619" t="s">
        <v>8290</v>
      </c>
      <c r="E2619" t="s">
        <v>8291</v>
      </c>
      <c r="H2619" t="s">
        <v>8292</v>
      </c>
      <c r="I2619" t="s">
        <v>176</v>
      </c>
      <c r="K2619" s="7">
        <v>0.25</v>
      </c>
      <c r="L2619">
        <v>-0.05</v>
      </c>
      <c r="M2619" s="7">
        <v>0.85</v>
      </c>
      <c r="N2619">
        <v>0.01</v>
      </c>
      <c r="O2619" s="7">
        <v>0.25</v>
      </c>
      <c r="P2619">
        <v>-0.06</v>
      </c>
      <c r="Q2619" t="s">
        <v>135</v>
      </c>
      <c r="R2619">
        <v>15.71</v>
      </c>
      <c r="S2619">
        <v>15.69</v>
      </c>
      <c r="T2619">
        <v>15.75</v>
      </c>
      <c r="U2619">
        <v>15.62</v>
      </c>
      <c r="V2619">
        <v>15.67</v>
      </c>
      <c r="W2619">
        <v>15.71</v>
      </c>
      <c r="X2619">
        <v>15.74</v>
      </c>
      <c r="Y2619">
        <v>15.62</v>
      </c>
      <c r="Z2619">
        <v>15.85</v>
      </c>
      <c r="AA2619">
        <v>15.67</v>
      </c>
      <c r="AB2619">
        <v>15.66</v>
      </c>
      <c r="AC2619">
        <v>15.72</v>
      </c>
      <c r="AD2619">
        <v>15.65</v>
      </c>
      <c r="AE2619">
        <v>15.75</v>
      </c>
      <c r="AF2619">
        <v>15.64</v>
      </c>
      <c r="AG2619">
        <v>15.6</v>
      </c>
      <c r="AH2619">
        <v>15.63</v>
      </c>
      <c r="AI2619">
        <v>0.29164055</v>
      </c>
      <c r="AJ2619">
        <v>0.29283102999999999</v>
      </c>
      <c r="AK2619">
        <v>0.31799490000000002</v>
      </c>
      <c r="AL2619">
        <v>0.27805932999999999</v>
      </c>
      <c r="AM2619">
        <v>0.26477363999999998</v>
      </c>
      <c r="AN2619">
        <v>0.32997130000000002</v>
      </c>
      <c r="AO2619">
        <v>0.33802276999999997</v>
      </c>
      <c r="AP2619">
        <v>0.2850935</v>
      </c>
      <c r="AQ2619">
        <v>0.31770292</v>
      </c>
      <c r="AR2619">
        <v>0.27704135000000002</v>
      </c>
      <c r="AS2619">
        <v>0.29637851999999998</v>
      </c>
      <c r="AT2619">
        <v>0.35210237</v>
      </c>
      <c r="AU2619">
        <v>0.30792087000000001</v>
      </c>
      <c r="AV2619">
        <v>0.27637820000000002</v>
      </c>
      <c r="AW2619">
        <v>0.28056829999999999</v>
      </c>
      <c r="AX2619">
        <v>0.35234979999999999</v>
      </c>
      <c r="AY2619">
        <v>0.34555669999999999</v>
      </c>
    </row>
    <row r="2620" spans="1:51">
      <c r="A2620">
        <v>2289</v>
      </c>
      <c r="B2620" t="b">
        <v>1</v>
      </c>
      <c r="C2620" t="s">
        <v>128</v>
      </c>
      <c r="D2620" t="s">
        <v>8293</v>
      </c>
      <c r="E2620" t="s">
        <v>8294</v>
      </c>
      <c r="H2620" t="s">
        <v>8295</v>
      </c>
      <c r="I2620" t="s">
        <v>697</v>
      </c>
      <c r="K2620" s="7">
        <v>0.31</v>
      </c>
      <c r="L2620">
        <v>-0.05</v>
      </c>
      <c r="M2620" s="7">
        <v>0.85</v>
      </c>
      <c r="N2620">
        <v>0.03</v>
      </c>
      <c r="O2620" s="7">
        <v>0.25</v>
      </c>
      <c r="P2620">
        <v>-0.09</v>
      </c>
      <c r="Q2620" t="s">
        <v>135</v>
      </c>
      <c r="R2620">
        <v>13.44</v>
      </c>
      <c r="S2620">
        <v>13.54</v>
      </c>
      <c r="T2620">
        <v>13.71</v>
      </c>
      <c r="U2620">
        <v>13.63</v>
      </c>
      <c r="V2620">
        <v>13.43</v>
      </c>
      <c r="W2620">
        <v>13.36</v>
      </c>
      <c r="X2620">
        <v>13.36</v>
      </c>
      <c r="Y2620">
        <v>13.31</v>
      </c>
      <c r="Z2620">
        <v>13.53</v>
      </c>
      <c r="AA2620">
        <v>13.45</v>
      </c>
      <c r="AB2620">
        <v>13.44</v>
      </c>
      <c r="AC2620">
        <v>13.61</v>
      </c>
      <c r="AD2620">
        <v>13.43</v>
      </c>
      <c r="AE2620">
        <v>13.36</v>
      </c>
      <c r="AF2620">
        <v>13.43</v>
      </c>
      <c r="AG2620">
        <v>13.27</v>
      </c>
      <c r="AH2620">
        <v>13.47</v>
      </c>
      <c r="AI2620">
        <v>0.28552756000000001</v>
      </c>
      <c r="AJ2620">
        <v>0.28645789999999999</v>
      </c>
      <c r="AK2620">
        <v>0.34376884000000002</v>
      </c>
      <c r="AL2620">
        <v>0.31573337000000001</v>
      </c>
      <c r="AM2620">
        <v>0.27938839999999998</v>
      </c>
      <c r="AN2620">
        <v>0.29319018000000002</v>
      </c>
      <c r="AO2620">
        <v>0.31866366000000002</v>
      </c>
      <c r="AP2620">
        <v>0.35632074000000002</v>
      </c>
      <c r="AQ2620">
        <v>0.31130010000000002</v>
      </c>
      <c r="AR2620">
        <v>0.35917398</v>
      </c>
      <c r="AS2620">
        <v>0.27255857</v>
      </c>
      <c r="AT2620">
        <v>0.31067159999999999</v>
      </c>
      <c r="AU2620">
        <v>0.28392065</v>
      </c>
      <c r="AV2620">
        <v>0.34344152</v>
      </c>
      <c r="AW2620">
        <v>0.33617267000000001</v>
      </c>
      <c r="AX2620">
        <v>0.33366230000000002</v>
      </c>
      <c r="AY2620">
        <v>0.30034167000000001</v>
      </c>
    </row>
    <row r="2621" spans="1:51">
      <c r="A2621">
        <v>2451</v>
      </c>
      <c r="B2621" t="b">
        <v>1</v>
      </c>
      <c r="C2621" t="s">
        <v>128</v>
      </c>
      <c r="D2621" t="s">
        <v>8296</v>
      </c>
      <c r="E2621" t="s">
        <v>8297</v>
      </c>
      <c r="H2621" t="s">
        <v>8298</v>
      </c>
      <c r="I2621" t="s">
        <v>775</v>
      </c>
      <c r="K2621" s="7">
        <v>0.38</v>
      </c>
      <c r="L2621">
        <v>0.06</v>
      </c>
      <c r="M2621" s="7">
        <v>0.1</v>
      </c>
      <c r="N2621">
        <v>0.22</v>
      </c>
      <c r="O2621" s="7">
        <v>0.25</v>
      </c>
      <c r="P2621">
        <v>-0.17</v>
      </c>
      <c r="Q2621" t="s">
        <v>135</v>
      </c>
      <c r="R2621">
        <v>13.42</v>
      </c>
      <c r="S2621">
        <v>13.47</v>
      </c>
      <c r="T2621">
        <v>13.3</v>
      </c>
      <c r="U2621">
        <v>13.57</v>
      </c>
      <c r="V2621">
        <v>13.55</v>
      </c>
      <c r="W2621">
        <v>13.56</v>
      </c>
      <c r="X2621">
        <v>13.5</v>
      </c>
      <c r="Y2621">
        <v>13.74</v>
      </c>
      <c r="Z2621">
        <v>13.82</v>
      </c>
      <c r="AA2621">
        <v>13.69</v>
      </c>
      <c r="AB2621">
        <v>13.73</v>
      </c>
      <c r="AC2621">
        <v>13.65</v>
      </c>
      <c r="AD2621">
        <v>13.33</v>
      </c>
      <c r="AE2621">
        <v>13.68</v>
      </c>
      <c r="AF2621">
        <v>13.62</v>
      </c>
      <c r="AG2621">
        <v>13.53</v>
      </c>
      <c r="AH2621">
        <v>13.78</v>
      </c>
      <c r="AI2621">
        <v>0.23988338000000001</v>
      </c>
      <c r="AJ2621">
        <v>0.27669987000000001</v>
      </c>
      <c r="AK2621">
        <v>0.24236194999999999</v>
      </c>
      <c r="AL2621">
        <v>0.25087147999999998</v>
      </c>
      <c r="AM2621">
        <v>0.24409539</v>
      </c>
      <c r="AN2621">
        <v>0.26715465999999999</v>
      </c>
      <c r="AO2621">
        <v>0.31047930000000001</v>
      </c>
      <c r="AP2621">
        <v>0.24338207000000001</v>
      </c>
      <c r="AQ2621">
        <v>0.2515424</v>
      </c>
      <c r="AR2621">
        <v>0.23768476999999999</v>
      </c>
      <c r="AS2621">
        <v>0.40948117000000001</v>
      </c>
      <c r="AT2621">
        <v>0.28100520000000001</v>
      </c>
      <c r="AU2621">
        <v>0.24357930999999999</v>
      </c>
      <c r="AV2621">
        <v>0.25633198000000001</v>
      </c>
      <c r="AW2621">
        <v>0.27721170000000001</v>
      </c>
      <c r="AX2621">
        <v>0.27435140000000002</v>
      </c>
      <c r="AY2621">
        <v>0.27730504</v>
      </c>
    </row>
    <row r="2622" spans="1:51">
      <c r="A2622">
        <v>3151.1</v>
      </c>
      <c r="B2622" t="b">
        <v>1</v>
      </c>
      <c r="C2622" t="s">
        <v>128</v>
      </c>
      <c r="D2622" t="s">
        <v>8299</v>
      </c>
      <c r="E2622" t="s">
        <v>8300</v>
      </c>
      <c r="H2622" t="s">
        <v>8301</v>
      </c>
      <c r="I2622" t="s">
        <v>1208</v>
      </c>
      <c r="J2622" t="b">
        <v>1</v>
      </c>
      <c r="K2622" s="7">
        <v>0.44</v>
      </c>
      <c r="L2622">
        <v>0.03</v>
      </c>
      <c r="M2622" s="7">
        <v>0.59</v>
      </c>
      <c r="N2622">
        <v>-0.02</v>
      </c>
      <c r="O2622" s="7">
        <v>0.25</v>
      </c>
      <c r="P2622">
        <v>0.05</v>
      </c>
      <c r="Q2622" t="s">
        <v>135</v>
      </c>
      <c r="R2622">
        <v>16.91</v>
      </c>
      <c r="S2622">
        <v>16.850000000000001</v>
      </c>
      <c r="T2622">
        <v>16.940000000000001</v>
      </c>
      <c r="U2622">
        <v>16.760000000000002</v>
      </c>
      <c r="V2622">
        <v>16.84</v>
      </c>
      <c r="W2622">
        <v>17.02</v>
      </c>
      <c r="X2622">
        <v>16.850000000000001</v>
      </c>
      <c r="Y2622">
        <v>16.809999999999999</v>
      </c>
      <c r="Z2622">
        <v>16.95</v>
      </c>
      <c r="AA2622">
        <v>16.88</v>
      </c>
      <c r="AB2622">
        <v>16.87</v>
      </c>
      <c r="AC2622">
        <v>16.739999999999998</v>
      </c>
      <c r="AD2622">
        <v>16.89</v>
      </c>
      <c r="AE2622">
        <v>16.920000000000002</v>
      </c>
      <c r="AF2622">
        <v>16.97</v>
      </c>
      <c r="AG2622">
        <v>16.809999999999999</v>
      </c>
      <c r="AH2622">
        <v>16.899999999999999</v>
      </c>
      <c r="AI2622">
        <v>0</v>
      </c>
      <c r="AJ2622">
        <v>0.28311544999999999</v>
      </c>
      <c r="AK2622">
        <v>0</v>
      </c>
      <c r="AL2622">
        <v>0</v>
      </c>
      <c r="AM2622">
        <v>0</v>
      </c>
      <c r="AN2622">
        <v>0.29293849999999999</v>
      </c>
      <c r="AO2622">
        <v>0.24930630000000001</v>
      </c>
      <c r="AP2622">
        <v>0</v>
      </c>
      <c r="AQ2622">
        <v>0</v>
      </c>
      <c r="AR2622">
        <v>0</v>
      </c>
      <c r="AS2622">
        <v>0.25645637999999998</v>
      </c>
      <c r="AT2622">
        <v>0.25128576000000002</v>
      </c>
      <c r="AU2622">
        <v>0</v>
      </c>
      <c r="AV2622">
        <v>0</v>
      </c>
      <c r="AW2622">
        <v>0</v>
      </c>
      <c r="AX2622">
        <v>0.24963857</v>
      </c>
      <c r="AY2622">
        <v>0.27200857000000001</v>
      </c>
    </row>
    <row r="2623" spans="1:51">
      <c r="A2623">
        <v>2617</v>
      </c>
      <c r="B2623" t="b">
        <v>1</v>
      </c>
      <c r="C2623" t="s">
        <v>128</v>
      </c>
      <c r="D2623" t="s">
        <v>8302</v>
      </c>
      <c r="E2623" t="s">
        <v>8303</v>
      </c>
      <c r="H2623" t="s">
        <v>8304</v>
      </c>
      <c r="I2623" t="s">
        <v>711</v>
      </c>
      <c r="K2623" s="7">
        <v>0.46</v>
      </c>
      <c r="L2623">
        <v>0.05</v>
      </c>
      <c r="M2623" s="7">
        <v>0.51</v>
      </c>
      <c r="N2623">
        <v>-0.05</v>
      </c>
      <c r="O2623" s="7">
        <v>0.25</v>
      </c>
      <c r="P2623">
        <v>0.1</v>
      </c>
      <c r="Q2623" t="s">
        <v>135</v>
      </c>
      <c r="R2623">
        <v>15.59</v>
      </c>
      <c r="S2623">
        <v>15.46</v>
      </c>
      <c r="T2623">
        <v>15.52</v>
      </c>
      <c r="U2623">
        <v>15.51</v>
      </c>
      <c r="V2623">
        <v>15.47</v>
      </c>
      <c r="W2623">
        <v>15.59</v>
      </c>
      <c r="X2623">
        <v>15.71</v>
      </c>
      <c r="Y2623">
        <v>15.6</v>
      </c>
      <c r="Z2623">
        <v>15.63</v>
      </c>
      <c r="AA2623">
        <v>15.47</v>
      </c>
      <c r="AB2623">
        <v>15.49</v>
      </c>
      <c r="AC2623">
        <v>15.29</v>
      </c>
      <c r="AD2623">
        <v>15.44</v>
      </c>
      <c r="AE2623">
        <v>15.64</v>
      </c>
      <c r="AF2623">
        <v>15.79</v>
      </c>
      <c r="AG2623">
        <v>15.66</v>
      </c>
      <c r="AH2623">
        <v>15.51</v>
      </c>
      <c r="AI2623">
        <v>0.24654143000000001</v>
      </c>
      <c r="AJ2623">
        <v>0.26333003999999999</v>
      </c>
      <c r="AK2623">
        <v>0.28224660000000001</v>
      </c>
      <c r="AL2623">
        <v>0.32541150000000002</v>
      </c>
      <c r="AM2623">
        <v>0.25807035</v>
      </c>
      <c r="AN2623">
        <v>0.26360717</v>
      </c>
      <c r="AO2623">
        <v>0.24311273</v>
      </c>
      <c r="AP2623">
        <v>0.33134000000000002</v>
      </c>
      <c r="AQ2623">
        <v>0.31308513999999998</v>
      </c>
      <c r="AR2623">
        <v>0.28845219999999999</v>
      </c>
      <c r="AS2623">
        <v>0.30294606000000002</v>
      </c>
      <c r="AT2623">
        <v>0.24718899999999999</v>
      </c>
      <c r="AU2623">
        <v>0.27270137999999999</v>
      </c>
      <c r="AV2623">
        <v>0.27546411999999998</v>
      </c>
      <c r="AW2623">
        <v>0.34173494999999998</v>
      </c>
      <c r="AX2623">
        <v>0.45398998000000002</v>
      </c>
      <c r="AY2623">
        <v>0.27917560000000002</v>
      </c>
    </row>
    <row r="2624" spans="1:51">
      <c r="A2624">
        <v>2703</v>
      </c>
      <c r="B2624" t="b">
        <v>1</v>
      </c>
      <c r="C2624" t="s">
        <v>128</v>
      </c>
      <c r="D2624" t="s">
        <v>8305</v>
      </c>
      <c r="E2624" t="s">
        <v>8306</v>
      </c>
      <c r="H2624" t="s">
        <v>8307</v>
      </c>
      <c r="I2624" t="s">
        <v>568</v>
      </c>
      <c r="K2624" s="7">
        <v>0.51</v>
      </c>
      <c r="L2624">
        <v>-0.08</v>
      </c>
      <c r="M2624" s="7">
        <v>0.49</v>
      </c>
      <c r="N2624">
        <v>7.0000000000000007E-2</v>
      </c>
      <c r="O2624" s="7">
        <v>0.25</v>
      </c>
      <c r="P2624">
        <v>-0.15</v>
      </c>
      <c r="Q2624" t="s">
        <v>135</v>
      </c>
      <c r="R2624">
        <v>17.600000000000001</v>
      </c>
      <c r="S2624">
        <v>17.64</v>
      </c>
      <c r="T2624">
        <v>17.68</v>
      </c>
      <c r="U2624">
        <v>17.440000000000001</v>
      </c>
      <c r="V2624">
        <v>17.600000000000001</v>
      </c>
      <c r="W2624">
        <v>17.559999999999999</v>
      </c>
      <c r="X2624">
        <v>17.79</v>
      </c>
      <c r="Y2624">
        <v>17.73</v>
      </c>
      <c r="Z2624">
        <v>17.78</v>
      </c>
      <c r="AA2624">
        <v>17.7</v>
      </c>
      <c r="AB2624">
        <v>17.47</v>
      </c>
      <c r="AC2624">
        <v>17.87</v>
      </c>
      <c r="AD2624">
        <v>17.7</v>
      </c>
      <c r="AE2624">
        <v>17.510000000000002</v>
      </c>
      <c r="AF2624">
        <v>17.48</v>
      </c>
      <c r="AG2624">
        <v>17.690000000000001</v>
      </c>
      <c r="AH2624">
        <v>17.440000000000001</v>
      </c>
      <c r="AI2624">
        <v>0.27017330000000001</v>
      </c>
      <c r="AJ2624">
        <v>0.3478946</v>
      </c>
      <c r="AK2624">
        <v>0.32239847999999999</v>
      </c>
      <c r="AL2624">
        <v>0.35908701999999998</v>
      </c>
      <c r="AM2624">
        <v>0.29053627999999998</v>
      </c>
      <c r="AN2624">
        <v>0.35745962999999997</v>
      </c>
      <c r="AO2624">
        <v>0.34254511999999998</v>
      </c>
      <c r="AP2624">
        <v>0.38056980000000001</v>
      </c>
      <c r="AQ2624">
        <v>0.34856619999999999</v>
      </c>
      <c r="AR2624">
        <v>0.33450639999999998</v>
      </c>
      <c r="AS2624">
        <v>0.32179970000000002</v>
      </c>
      <c r="AT2624">
        <v>0.35857376000000002</v>
      </c>
      <c r="AU2624">
        <v>0.29799599999999998</v>
      </c>
      <c r="AV2624">
        <v>0.36433399999999999</v>
      </c>
      <c r="AW2624">
        <v>0.38761878</v>
      </c>
      <c r="AX2624">
        <v>0.49548507000000003</v>
      </c>
      <c r="AY2624">
        <v>0.36510103999999999</v>
      </c>
    </row>
    <row r="2625" spans="1:51">
      <c r="A2625">
        <v>2718</v>
      </c>
      <c r="B2625" t="b">
        <v>1</v>
      </c>
      <c r="C2625" t="s">
        <v>128</v>
      </c>
      <c r="D2625" t="s">
        <v>8308</v>
      </c>
      <c r="E2625" t="s">
        <v>8309</v>
      </c>
      <c r="H2625" t="s">
        <v>8310</v>
      </c>
      <c r="I2625" t="s">
        <v>160</v>
      </c>
      <c r="K2625" s="7">
        <v>0.51</v>
      </c>
      <c r="L2625">
        <v>-0.08</v>
      </c>
      <c r="M2625" s="7">
        <v>0.62</v>
      </c>
      <c r="N2625">
        <v>0.03</v>
      </c>
      <c r="O2625" s="7">
        <v>0.25</v>
      </c>
      <c r="P2625">
        <v>-0.11</v>
      </c>
      <c r="Q2625" t="s">
        <v>135</v>
      </c>
      <c r="R2625">
        <v>15.66</v>
      </c>
      <c r="S2625">
        <v>15.38</v>
      </c>
      <c r="T2625">
        <v>15.76</v>
      </c>
      <c r="U2625">
        <v>15.4</v>
      </c>
      <c r="V2625">
        <v>15.53</v>
      </c>
      <c r="W2625">
        <v>15.44</v>
      </c>
      <c r="X2625">
        <v>15.64</v>
      </c>
      <c r="Y2625">
        <v>15.58</v>
      </c>
      <c r="Z2625">
        <v>15.64</v>
      </c>
      <c r="AA2625">
        <v>15.82</v>
      </c>
      <c r="AB2625">
        <v>15.43</v>
      </c>
      <c r="AC2625">
        <v>15.48</v>
      </c>
      <c r="AD2625">
        <v>15.43</v>
      </c>
      <c r="AE2625">
        <v>15.51</v>
      </c>
      <c r="AF2625">
        <v>15.43</v>
      </c>
      <c r="AG2625">
        <v>15.63</v>
      </c>
      <c r="AH2625">
        <v>15.62</v>
      </c>
      <c r="AI2625">
        <v>0.24881851999999999</v>
      </c>
      <c r="AJ2625">
        <v>0</v>
      </c>
      <c r="AK2625">
        <v>0.25516762999999998</v>
      </c>
      <c r="AL2625">
        <v>0.24852653999999999</v>
      </c>
      <c r="AM2625">
        <v>0.31944767000000002</v>
      </c>
      <c r="AN2625">
        <v>0</v>
      </c>
      <c r="AO2625">
        <v>0</v>
      </c>
      <c r="AP2625">
        <v>0.25098744000000001</v>
      </c>
      <c r="AQ2625">
        <v>0.29394873999999999</v>
      </c>
      <c r="AR2625">
        <v>0.25258866000000002</v>
      </c>
      <c r="AS2625">
        <v>0</v>
      </c>
      <c r="AT2625">
        <v>0</v>
      </c>
      <c r="AU2625">
        <v>0.25633266999999998</v>
      </c>
      <c r="AV2625">
        <v>0.24827345000000001</v>
      </c>
      <c r="AW2625">
        <v>0.24782736999999999</v>
      </c>
      <c r="AX2625">
        <v>0</v>
      </c>
      <c r="AY2625">
        <v>0</v>
      </c>
    </row>
    <row r="2626" spans="1:51">
      <c r="A2626">
        <v>2795</v>
      </c>
      <c r="B2626" t="b">
        <v>1</v>
      </c>
      <c r="C2626" t="s">
        <v>128</v>
      </c>
      <c r="D2626" t="s">
        <v>8311</v>
      </c>
      <c r="E2626" t="s">
        <v>8312</v>
      </c>
      <c r="H2626" t="s">
        <v>8313</v>
      </c>
      <c r="I2626" t="s">
        <v>240</v>
      </c>
      <c r="K2626" s="7">
        <v>0.56000000000000005</v>
      </c>
      <c r="L2626">
        <v>0.02</v>
      </c>
      <c r="M2626" s="7">
        <v>0.61</v>
      </c>
      <c r="N2626">
        <v>-0.08</v>
      </c>
      <c r="O2626" s="7">
        <v>0.25</v>
      </c>
      <c r="P2626">
        <v>0.1</v>
      </c>
      <c r="Q2626" t="s">
        <v>135</v>
      </c>
      <c r="R2626">
        <v>14.43</v>
      </c>
      <c r="S2626">
        <v>14.4</v>
      </c>
      <c r="T2626">
        <v>14.39</v>
      </c>
      <c r="U2626">
        <v>14.48</v>
      </c>
      <c r="V2626">
        <v>14.44</v>
      </c>
      <c r="W2626">
        <v>14.34</v>
      </c>
      <c r="X2626">
        <v>14.33</v>
      </c>
      <c r="Y2626">
        <v>14.4</v>
      </c>
      <c r="Z2626">
        <v>14.36</v>
      </c>
      <c r="AA2626">
        <v>14.22</v>
      </c>
      <c r="AB2626">
        <v>14.28</v>
      </c>
      <c r="AC2626">
        <v>14.34</v>
      </c>
      <c r="AD2626">
        <v>14.39</v>
      </c>
      <c r="AE2626">
        <v>14.49</v>
      </c>
      <c r="AF2626">
        <v>14.51</v>
      </c>
      <c r="AG2626">
        <v>14.35</v>
      </c>
      <c r="AH2626">
        <v>14.41</v>
      </c>
      <c r="AI2626">
        <v>0.25623370000000001</v>
      </c>
      <c r="AJ2626">
        <v>0.26858976000000001</v>
      </c>
      <c r="AK2626">
        <v>0.28421190000000002</v>
      </c>
      <c r="AL2626">
        <v>0.40307903</v>
      </c>
      <c r="AM2626">
        <v>0.30252825999999999</v>
      </c>
      <c r="AN2626">
        <v>0.31673370000000001</v>
      </c>
      <c r="AO2626">
        <v>0.31313743999999999</v>
      </c>
      <c r="AP2626">
        <v>0.30799084999999998</v>
      </c>
      <c r="AQ2626">
        <v>0.32061696000000001</v>
      </c>
      <c r="AR2626">
        <v>0.29069321999999997</v>
      </c>
      <c r="AS2626">
        <v>0.27465962999999999</v>
      </c>
      <c r="AT2626">
        <v>0.33482521999999998</v>
      </c>
      <c r="AU2626">
        <v>0.26595565999999998</v>
      </c>
      <c r="AV2626">
        <v>0.32848674</v>
      </c>
      <c r="AW2626">
        <v>0.30779289999999998</v>
      </c>
      <c r="AX2626">
        <v>0.39440054000000002</v>
      </c>
      <c r="AY2626">
        <v>0.28528365</v>
      </c>
    </row>
    <row r="2627" spans="1:51">
      <c r="A2627">
        <v>2820.7</v>
      </c>
      <c r="B2627" t="b">
        <v>1</v>
      </c>
      <c r="C2627" t="s">
        <v>128</v>
      </c>
      <c r="D2627" t="s">
        <v>8314</v>
      </c>
      <c r="E2627" t="s">
        <v>8315</v>
      </c>
      <c r="H2627" t="s">
        <v>8316</v>
      </c>
      <c r="I2627" t="s">
        <v>651</v>
      </c>
      <c r="J2627" t="b">
        <v>1</v>
      </c>
      <c r="K2627" s="7">
        <v>0.56999999999999995</v>
      </c>
      <c r="L2627">
        <v>-0.01</v>
      </c>
      <c r="M2627" s="7">
        <v>0.39</v>
      </c>
      <c r="N2627">
        <v>0.04</v>
      </c>
      <c r="O2627" s="7">
        <v>0.25</v>
      </c>
      <c r="P2627">
        <v>-0.05</v>
      </c>
      <c r="Q2627" t="s">
        <v>135</v>
      </c>
      <c r="R2627">
        <v>16.75</v>
      </c>
      <c r="S2627">
        <v>16.73</v>
      </c>
      <c r="T2627">
        <v>16.73</v>
      </c>
      <c r="U2627">
        <v>16.739999999999998</v>
      </c>
      <c r="V2627">
        <v>16.84</v>
      </c>
      <c r="W2627">
        <v>16.79</v>
      </c>
      <c r="X2627">
        <v>16.809999999999999</v>
      </c>
      <c r="Y2627">
        <v>16.690000000000001</v>
      </c>
      <c r="Z2627">
        <v>16.88</v>
      </c>
      <c r="AA2627">
        <v>16.84</v>
      </c>
      <c r="AB2627">
        <v>16.850000000000001</v>
      </c>
      <c r="AC2627">
        <v>16.940000000000001</v>
      </c>
      <c r="AD2627">
        <v>16.82</v>
      </c>
      <c r="AE2627">
        <v>16.739999999999998</v>
      </c>
      <c r="AF2627">
        <v>16.77</v>
      </c>
      <c r="AG2627">
        <v>16.84</v>
      </c>
      <c r="AH2627">
        <v>16.66</v>
      </c>
      <c r="AI2627">
        <v>0.27931982</v>
      </c>
      <c r="AJ2627">
        <v>0.27616965999999998</v>
      </c>
      <c r="AK2627">
        <v>0.29797056</v>
      </c>
      <c r="AL2627">
        <v>0.29365677000000001</v>
      </c>
      <c r="AM2627">
        <v>0.28446218000000001</v>
      </c>
      <c r="AN2627">
        <v>0.2912998</v>
      </c>
      <c r="AO2627">
        <v>0.27887729999999999</v>
      </c>
      <c r="AP2627">
        <v>0.32350554999999998</v>
      </c>
      <c r="AQ2627">
        <v>0.31228911999999998</v>
      </c>
      <c r="AR2627">
        <v>0.31001696000000001</v>
      </c>
      <c r="AS2627">
        <v>0.28589162000000001</v>
      </c>
      <c r="AT2627">
        <v>0.30723299999999998</v>
      </c>
      <c r="AU2627">
        <v>0.28186485</v>
      </c>
      <c r="AV2627">
        <v>0.29602504000000002</v>
      </c>
      <c r="AW2627">
        <v>0.33870636999999998</v>
      </c>
      <c r="AX2627">
        <v>0.35629670000000002</v>
      </c>
      <c r="AY2627">
        <v>0.31684187000000003</v>
      </c>
    </row>
    <row r="2628" spans="1:51">
      <c r="A2628">
        <v>2840</v>
      </c>
      <c r="B2628" t="b">
        <v>1</v>
      </c>
      <c r="C2628" t="s">
        <v>128</v>
      </c>
      <c r="D2628" t="s">
        <v>8317</v>
      </c>
      <c r="E2628" t="s">
        <v>8318</v>
      </c>
      <c r="H2628" t="s">
        <v>8319</v>
      </c>
      <c r="I2628" t="s">
        <v>577</v>
      </c>
      <c r="K2628" s="7">
        <v>0.59</v>
      </c>
      <c r="L2628">
        <v>0.05</v>
      </c>
      <c r="M2628" s="7">
        <v>0.05</v>
      </c>
      <c r="N2628">
        <v>0.15</v>
      </c>
      <c r="O2628" s="7">
        <v>0.25</v>
      </c>
      <c r="P2628">
        <v>-0.1</v>
      </c>
      <c r="Q2628" t="s">
        <v>135</v>
      </c>
      <c r="R2628">
        <v>15.62</v>
      </c>
      <c r="S2628">
        <v>15.48</v>
      </c>
      <c r="T2628">
        <v>15.76</v>
      </c>
      <c r="U2628">
        <v>15.56</v>
      </c>
      <c r="V2628">
        <v>15.68</v>
      </c>
      <c r="W2628">
        <v>15.5</v>
      </c>
      <c r="X2628">
        <v>15.56</v>
      </c>
      <c r="Y2628">
        <v>15.9</v>
      </c>
      <c r="Z2628">
        <v>15.91</v>
      </c>
      <c r="AA2628">
        <v>15.74</v>
      </c>
      <c r="AB2628">
        <v>15.75</v>
      </c>
      <c r="AC2628">
        <v>15.54</v>
      </c>
      <c r="AD2628">
        <v>15.61</v>
      </c>
      <c r="AE2628">
        <v>15.59</v>
      </c>
      <c r="AF2628">
        <v>15.37</v>
      </c>
      <c r="AG2628">
        <v>15.86</v>
      </c>
      <c r="AH2628">
        <v>15.8</v>
      </c>
      <c r="AI2628">
        <v>0.27340125999999998</v>
      </c>
      <c r="AJ2628">
        <v>0.28822314999999998</v>
      </c>
      <c r="AK2628">
        <v>0.32704454999999999</v>
      </c>
      <c r="AL2628">
        <v>0.31017319999999998</v>
      </c>
      <c r="AM2628">
        <v>0.28903190000000001</v>
      </c>
      <c r="AN2628">
        <v>0.27111498000000001</v>
      </c>
      <c r="AO2628">
        <v>0.2725515</v>
      </c>
      <c r="AP2628">
        <v>0.36992243000000002</v>
      </c>
      <c r="AQ2628">
        <v>0.27292758</v>
      </c>
      <c r="AR2628">
        <v>0.30713758000000002</v>
      </c>
      <c r="AS2628">
        <v>0.35232717000000002</v>
      </c>
      <c r="AT2628">
        <v>0.3143513</v>
      </c>
      <c r="AU2628">
        <v>0.28568733000000002</v>
      </c>
      <c r="AV2628">
        <v>0.32413122</v>
      </c>
      <c r="AW2628">
        <v>0.29679420000000001</v>
      </c>
      <c r="AX2628">
        <v>0.44821703000000002</v>
      </c>
      <c r="AY2628">
        <v>0.3397463</v>
      </c>
    </row>
    <row r="2629" spans="1:51">
      <c r="A2629">
        <v>2899</v>
      </c>
      <c r="B2629" t="b">
        <v>1</v>
      </c>
      <c r="C2629" t="s">
        <v>128</v>
      </c>
      <c r="D2629" t="s">
        <v>8320</v>
      </c>
      <c r="E2629" t="s">
        <v>8321</v>
      </c>
      <c r="H2629" t="s">
        <v>8322</v>
      </c>
      <c r="I2629" t="s">
        <v>3143</v>
      </c>
      <c r="K2629" s="7">
        <v>0.63</v>
      </c>
      <c r="L2629">
        <v>-0.02</v>
      </c>
      <c r="M2629" s="7">
        <v>0.39</v>
      </c>
      <c r="N2629">
        <v>0.04</v>
      </c>
      <c r="O2629" s="7">
        <v>0.25</v>
      </c>
      <c r="P2629">
        <v>-0.06</v>
      </c>
      <c r="Q2629" t="s">
        <v>135</v>
      </c>
      <c r="R2629">
        <v>15.17</v>
      </c>
      <c r="S2629">
        <v>15.12</v>
      </c>
      <c r="T2629">
        <v>15.35</v>
      </c>
      <c r="U2629">
        <v>15.22</v>
      </c>
      <c r="V2629">
        <v>15.25</v>
      </c>
      <c r="W2629">
        <v>15.18</v>
      </c>
      <c r="X2629">
        <v>15.35</v>
      </c>
      <c r="Y2629">
        <v>15.28</v>
      </c>
      <c r="Z2629">
        <v>15.48</v>
      </c>
      <c r="AA2629">
        <v>15.19</v>
      </c>
      <c r="AB2629">
        <v>15.22</v>
      </c>
      <c r="AC2629">
        <v>15.42</v>
      </c>
      <c r="AD2629">
        <v>15.21</v>
      </c>
      <c r="AE2629">
        <v>15.21</v>
      </c>
      <c r="AF2629">
        <v>15.33</v>
      </c>
      <c r="AG2629">
        <v>15.21</v>
      </c>
      <c r="AH2629">
        <v>15.27</v>
      </c>
      <c r="AI2629">
        <v>0.37560346999999999</v>
      </c>
      <c r="AJ2629">
        <v>0.25112244</v>
      </c>
      <c r="AK2629">
        <v>0.31044820000000001</v>
      </c>
      <c r="AL2629">
        <v>0.44834570000000001</v>
      </c>
      <c r="AM2629">
        <v>0.26662374</v>
      </c>
      <c r="AN2629">
        <v>0.27439945999999998</v>
      </c>
      <c r="AO2629">
        <v>0.25424436</v>
      </c>
      <c r="AP2629">
        <v>0.38286664999999998</v>
      </c>
      <c r="AQ2629">
        <v>0.35723764000000002</v>
      </c>
      <c r="AR2629">
        <v>0.33312219999999998</v>
      </c>
      <c r="AS2629">
        <v>0.2870878</v>
      </c>
      <c r="AT2629">
        <v>0.25424292999999998</v>
      </c>
      <c r="AU2629">
        <v>0.28441694000000001</v>
      </c>
      <c r="AV2629">
        <v>0.38924193000000001</v>
      </c>
      <c r="AW2629">
        <v>0.76219577000000005</v>
      </c>
      <c r="AX2629">
        <v>0.27203685</v>
      </c>
      <c r="AY2629">
        <v>0.26465486999999999</v>
      </c>
    </row>
    <row r="2630" spans="1:51">
      <c r="A2630">
        <v>2947</v>
      </c>
      <c r="B2630" t="b">
        <v>1</v>
      </c>
      <c r="C2630" t="s">
        <v>128</v>
      </c>
      <c r="D2630" t="s">
        <v>8323</v>
      </c>
      <c r="E2630" t="s">
        <v>8324</v>
      </c>
      <c r="H2630" t="s">
        <v>8325</v>
      </c>
      <c r="I2630" t="s">
        <v>744</v>
      </c>
      <c r="J2630" t="b">
        <v>1</v>
      </c>
      <c r="K2630" s="7">
        <v>0.65</v>
      </c>
      <c r="L2630">
        <v>0.01</v>
      </c>
      <c r="M2630" s="7">
        <v>0.49</v>
      </c>
      <c r="N2630">
        <v>-0.04</v>
      </c>
      <c r="O2630" s="7">
        <v>0.25</v>
      </c>
      <c r="P2630">
        <v>0.05</v>
      </c>
      <c r="Q2630" t="s">
        <v>135</v>
      </c>
      <c r="R2630">
        <v>16.170000000000002</v>
      </c>
      <c r="S2630">
        <v>16.14</v>
      </c>
      <c r="T2630">
        <v>16.02</v>
      </c>
      <c r="U2630">
        <v>16.28</v>
      </c>
      <c r="V2630">
        <v>16.079999999999998</v>
      </c>
      <c r="W2630">
        <v>16.239999999999998</v>
      </c>
      <c r="X2630">
        <v>16.14</v>
      </c>
      <c r="Y2630">
        <v>16.11</v>
      </c>
      <c r="Z2630">
        <v>16.079999999999998</v>
      </c>
      <c r="AA2630">
        <v>16.14</v>
      </c>
      <c r="AB2630">
        <v>16.16</v>
      </c>
      <c r="AC2630">
        <v>16.13</v>
      </c>
      <c r="AD2630">
        <v>16.16</v>
      </c>
      <c r="AE2630">
        <v>16.29</v>
      </c>
      <c r="AF2630">
        <v>16.25</v>
      </c>
      <c r="AG2630">
        <v>16.059999999999999</v>
      </c>
      <c r="AH2630">
        <v>16.11</v>
      </c>
      <c r="AI2630">
        <v>0.25765466999999997</v>
      </c>
      <c r="AJ2630">
        <v>0</v>
      </c>
      <c r="AK2630">
        <v>0.2980257</v>
      </c>
      <c r="AL2630">
        <v>0.25297113999999998</v>
      </c>
      <c r="AM2630">
        <v>0.24428485</v>
      </c>
      <c r="AN2630">
        <v>0</v>
      </c>
      <c r="AO2630">
        <v>0</v>
      </c>
      <c r="AP2630">
        <v>0.27258824999999998</v>
      </c>
      <c r="AQ2630">
        <v>0.30578095</v>
      </c>
      <c r="AR2630">
        <v>0.24985278</v>
      </c>
      <c r="AS2630">
        <v>0</v>
      </c>
      <c r="AT2630">
        <v>0</v>
      </c>
      <c r="AU2630">
        <v>0.24366698000000001</v>
      </c>
      <c r="AV2630">
        <v>0.26474962000000002</v>
      </c>
      <c r="AW2630">
        <v>0.33070653999999999</v>
      </c>
      <c r="AX2630">
        <v>0</v>
      </c>
      <c r="AY2630">
        <v>0</v>
      </c>
    </row>
    <row r="2631" spans="1:51">
      <c r="A2631">
        <v>3058</v>
      </c>
      <c r="B2631" t="b">
        <v>1</v>
      </c>
      <c r="C2631" t="s">
        <v>128</v>
      </c>
      <c r="D2631" t="s">
        <v>8326</v>
      </c>
      <c r="E2631" t="s">
        <v>8327</v>
      </c>
      <c r="H2631" t="s">
        <v>8328</v>
      </c>
      <c r="I2631" t="s">
        <v>697</v>
      </c>
      <c r="K2631" s="7">
        <v>0.72</v>
      </c>
      <c r="L2631">
        <v>0.02</v>
      </c>
      <c r="M2631" s="7">
        <v>0.16</v>
      </c>
      <c r="N2631">
        <v>7.0000000000000007E-2</v>
      </c>
      <c r="O2631" s="7">
        <v>0.25</v>
      </c>
      <c r="P2631">
        <v>-0.05</v>
      </c>
      <c r="Q2631" t="s">
        <v>135</v>
      </c>
      <c r="R2631">
        <v>14.61</v>
      </c>
      <c r="S2631">
        <v>14.61</v>
      </c>
      <c r="T2631">
        <v>14.56</v>
      </c>
      <c r="U2631">
        <v>14.57</v>
      </c>
      <c r="V2631">
        <v>14.62</v>
      </c>
      <c r="W2631">
        <v>14.63</v>
      </c>
      <c r="X2631">
        <v>14.63</v>
      </c>
      <c r="Y2631">
        <v>14.7</v>
      </c>
      <c r="Z2631">
        <v>14.67</v>
      </c>
      <c r="AA2631">
        <v>14.66</v>
      </c>
      <c r="AB2631">
        <v>14.67</v>
      </c>
      <c r="AC2631">
        <v>14.64</v>
      </c>
      <c r="AD2631">
        <v>14.64</v>
      </c>
      <c r="AE2631">
        <v>14.6</v>
      </c>
      <c r="AF2631">
        <v>14.61</v>
      </c>
      <c r="AG2631">
        <v>14.58</v>
      </c>
      <c r="AH2631">
        <v>14.64</v>
      </c>
      <c r="AI2631">
        <v>0.25239213999999999</v>
      </c>
      <c r="AJ2631">
        <v>0.26296525999999998</v>
      </c>
      <c r="AK2631">
        <v>0.28531899999999999</v>
      </c>
      <c r="AL2631">
        <v>0.28663957000000001</v>
      </c>
      <c r="AM2631">
        <v>0.25761792</v>
      </c>
      <c r="AN2631">
        <v>0.27692749999999999</v>
      </c>
      <c r="AO2631">
        <v>0.27746054999999997</v>
      </c>
      <c r="AP2631">
        <v>0.27838665000000001</v>
      </c>
      <c r="AQ2631">
        <v>0.2797539</v>
      </c>
      <c r="AR2631">
        <v>0.27964362999999998</v>
      </c>
      <c r="AS2631">
        <v>0.28168246000000002</v>
      </c>
      <c r="AT2631">
        <v>0.33608925000000001</v>
      </c>
      <c r="AU2631">
        <v>0.27173566999999998</v>
      </c>
      <c r="AV2631">
        <v>0.31082574000000002</v>
      </c>
      <c r="AW2631">
        <v>0.30433169999999998</v>
      </c>
      <c r="AX2631">
        <v>0.44478694000000002</v>
      </c>
      <c r="AY2631">
        <v>0.31113255000000001</v>
      </c>
    </row>
    <row r="2632" spans="1:51">
      <c r="A2632">
        <v>3151.2</v>
      </c>
      <c r="B2632" t="b">
        <v>1</v>
      </c>
      <c r="C2632" t="s">
        <v>128</v>
      </c>
      <c r="D2632" t="s">
        <v>8329</v>
      </c>
      <c r="E2632" t="s">
        <v>8330</v>
      </c>
      <c r="H2632" t="s">
        <v>8331</v>
      </c>
      <c r="I2632" t="s">
        <v>171</v>
      </c>
      <c r="J2632" t="b">
        <v>1</v>
      </c>
      <c r="K2632" s="7">
        <v>0.77</v>
      </c>
      <c r="L2632">
        <v>0.03</v>
      </c>
      <c r="M2632" s="7">
        <v>2.5000000000000001E-2</v>
      </c>
      <c r="N2632">
        <v>0.1</v>
      </c>
      <c r="O2632" s="7">
        <v>0.25</v>
      </c>
      <c r="P2632">
        <v>-7.0000000000000007E-2</v>
      </c>
      <c r="Q2632" t="s">
        <v>135</v>
      </c>
      <c r="R2632">
        <v>15.53</v>
      </c>
      <c r="S2632">
        <v>15.52</v>
      </c>
      <c r="T2632">
        <v>15.55</v>
      </c>
      <c r="U2632">
        <v>15.45</v>
      </c>
      <c r="V2632">
        <v>15.55</v>
      </c>
      <c r="W2632">
        <v>15.63</v>
      </c>
      <c r="X2632">
        <v>15.46</v>
      </c>
      <c r="Y2632">
        <v>15.6</v>
      </c>
      <c r="Z2632">
        <v>15.72</v>
      </c>
      <c r="AA2632">
        <v>15.63</v>
      </c>
      <c r="AB2632">
        <v>15.61</v>
      </c>
      <c r="AC2632">
        <v>15.56</v>
      </c>
      <c r="AD2632">
        <v>15.59</v>
      </c>
      <c r="AE2632">
        <v>15.55</v>
      </c>
      <c r="AF2632">
        <v>15.52</v>
      </c>
      <c r="AG2632">
        <v>15.78</v>
      </c>
      <c r="AH2632">
        <v>15.49</v>
      </c>
      <c r="AI2632">
        <v>0.29340931999999997</v>
      </c>
      <c r="AJ2632">
        <v>0.25939657999999999</v>
      </c>
      <c r="AK2632">
        <v>0.30584030000000001</v>
      </c>
      <c r="AL2632">
        <v>0.31111981999999999</v>
      </c>
      <c r="AM2632">
        <v>0.27930497999999998</v>
      </c>
      <c r="AN2632">
        <v>0.26703942000000003</v>
      </c>
      <c r="AO2632">
        <v>0.27053386000000001</v>
      </c>
      <c r="AP2632">
        <v>0.34844177999999998</v>
      </c>
      <c r="AQ2632">
        <v>0.36890089999999998</v>
      </c>
      <c r="AR2632">
        <v>0.36965095999999997</v>
      </c>
      <c r="AS2632">
        <v>0.30365442999999998</v>
      </c>
      <c r="AT2632">
        <v>0.31262633000000001</v>
      </c>
      <c r="AU2632">
        <v>0.25957333999999999</v>
      </c>
      <c r="AV2632">
        <v>0.33497297999999998</v>
      </c>
      <c r="AW2632">
        <v>0.36392468</v>
      </c>
      <c r="AX2632">
        <v>0.26436150000000003</v>
      </c>
      <c r="AY2632">
        <v>0.28163722000000002</v>
      </c>
    </row>
    <row r="2633" spans="1:51">
      <c r="A2633">
        <v>3280</v>
      </c>
      <c r="B2633" t="b">
        <v>1</v>
      </c>
      <c r="C2633" t="s">
        <v>128</v>
      </c>
      <c r="D2633" t="s">
        <v>8332</v>
      </c>
      <c r="E2633" t="s">
        <v>8333</v>
      </c>
      <c r="H2633" t="s">
        <v>8334</v>
      </c>
      <c r="I2633" t="s">
        <v>444</v>
      </c>
      <c r="K2633" s="7">
        <v>0.85</v>
      </c>
      <c r="L2633">
        <v>0.01</v>
      </c>
      <c r="M2633" s="7">
        <v>0.12</v>
      </c>
      <c r="N2633">
        <v>-0.05</v>
      </c>
      <c r="O2633" s="7">
        <v>0.25</v>
      </c>
      <c r="P2633">
        <v>7.0000000000000007E-2</v>
      </c>
      <c r="Q2633" t="s">
        <v>135</v>
      </c>
      <c r="R2633">
        <v>16.95</v>
      </c>
      <c r="S2633">
        <v>16.95</v>
      </c>
      <c r="T2633">
        <v>17</v>
      </c>
      <c r="U2633">
        <v>17.02</v>
      </c>
      <c r="V2633">
        <v>16.989999999999998</v>
      </c>
      <c r="W2633">
        <v>16.95</v>
      </c>
      <c r="X2633">
        <v>16.940000000000001</v>
      </c>
      <c r="Y2633">
        <v>16.89</v>
      </c>
      <c r="Z2633">
        <v>16.87</v>
      </c>
      <c r="AA2633">
        <v>16.940000000000001</v>
      </c>
      <c r="AB2633">
        <v>17</v>
      </c>
      <c r="AC2633">
        <v>16.84</v>
      </c>
      <c r="AD2633">
        <v>17.04</v>
      </c>
      <c r="AE2633">
        <v>16.98</v>
      </c>
      <c r="AF2633">
        <v>16.97</v>
      </c>
      <c r="AG2633">
        <v>17</v>
      </c>
      <c r="AH2633">
        <v>16.93</v>
      </c>
      <c r="AI2633">
        <v>0.25981652999999999</v>
      </c>
      <c r="AJ2633">
        <v>0.26960070000000003</v>
      </c>
      <c r="AK2633">
        <v>0.26747490000000002</v>
      </c>
      <c r="AL2633">
        <v>0.28589870000000001</v>
      </c>
      <c r="AM2633">
        <v>0.2715321</v>
      </c>
      <c r="AN2633">
        <v>0.26714900000000003</v>
      </c>
      <c r="AO2633">
        <v>0.28430240000000001</v>
      </c>
      <c r="AP2633">
        <v>0.36434319999999998</v>
      </c>
      <c r="AQ2633">
        <v>0.2832731</v>
      </c>
      <c r="AR2633">
        <v>0.33639606999999999</v>
      </c>
      <c r="AS2633">
        <v>0.28416666000000002</v>
      </c>
      <c r="AT2633">
        <v>0.28754023000000001</v>
      </c>
      <c r="AU2633">
        <v>0.26312714999999998</v>
      </c>
      <c r="AV2633">
        <v>0.27366847</v>
      </c>
      <c r="AW2633">
        <v>0.27531212999999999</v>
      </c>
      <c r="AX2633">
        <v>0.28736207000000002</v>
      </c>
      <c r="AY2633">
        <v>0.28278105999999997</v>
      </c>
    </row>
    <row r="2634" spans="1:51">
      <c r="A2634">
        <v>2606.1999999999998</v>
      </c>
      <c r="B2634" t="b">
        <v>1</v>
      </c>
      <c r="C2634" t="s">
        <v>128</v>
      </c>
      <c r="D2634" t="s">
        <v>8335</v>
      </c>
      <c r="E2634" t="s">
        <v>8336</v>
      </c>
      <c r="H2634" t="s">
        <v>8337</v>
      </c>
      <c r="I2634" t="s">
        <v>722</v>
      </c>
      <c r="J2634" t="b">
        <v>1</v>
      </c>
      <c r="K2634" s="7">
        <v>0.86</v>
      </c>
      <c r="L2634">
        <v>0.02</v>
      </c>
      <c r="M2634" s="7">
        <v>8.7999999999999995E-2</v>
      </c>
      <c r="N2634">
        <v>0.1</v>
      </c>
      <c r="O2634" s="7">
        <v>0.25</v>
      </c>
      <c r="P2634">
        <v>-0.08</v>
      </c>
      <c r="Q2634" t="s">
        <v>135</v>
      </c>
      <c r="R2634">
        <v>15.63</v>
      </c>
      <c r="S2634">
        <v>15.6</v>
      </c>
      <c r="T2634">
        <v>15.55</v>
      </c>
      <c r="U2634">
        <v>15.5</v>
      </c>
      <c r="V2634">
        <v>15.59</v>
      </c>
      <c r="W2634">
        <v>15.47</v>
      </c>
      <c r="X2634">
        <v>15.63</v>
      </c>
      <c r="Y2634">
        <v>15.57</v>
      </c>
      <c r="Z2634">
        <v>15.63</v>
      </c>
      <c r="AA2634">
        <v>15.63</v>
      </c>
      <c r="AB2634">
        <v>15.66</v>
      </c>
      <c r="AC2634">
        <v>15.77</v>
      </c>
      <c r="AD2634">
        <v>15.72</v>
      </c>
      <c r="AE2634">
        <v>15.56</v>
      </c>
      <c r="AF2634">
        <v>15.52</v>
      </c>
      <c r="AG2634">
        <v>15.52</v>
      </c>
      <c r="AH2634">
        <v>15.49</v>
      </c>
      <c r="AI2634">
        <v>0.26606735999999997</v>
      </c>
      <c r="AJ2634">
        <v>0.23756459999999999</v>
      </c>
      <c r="AK2634">
        <v>0.48256627000000002</v>
      </c>
      <c r="AL2634">
        <v>0.4481096</v>
      </c>
      <c r="AM2634">
        <v>0.28195956</v>
      </c>
      <c r="AN2634">
        <v>0.23984096999999999</v>
      </c>
      <c r="AO2634">
        <v>0.26969966000000001</v>
      </c>
      <c r="AP2634">
        <v>0.23797180000000001</v>
      </c>
      <c r="AQ2634">
        <v>0.23977593</v>
      </c>
      <c r="AR2634">
        <v>0.31015409999999999</v>
      </c>
      <c r="AS2634">
        <v>0.26854452000000001</v>
      </c>
      <c r="AT2634">
        <v>0.29187099999999999</v>
      </c>
      <c r="AU2634">
        <v>0.26387015000000003</v>
      </c>
      <c r="AV2634">
        <v>0.27645952000000001</v>
      </c>
      <c r="AW2634">
        <v>0.29011354</v>
      </c>
      <c r="AX2634">
        <v>0.28503763999999998</v>
      </c>
      <c r="AY2634">
        <v>0.26006960000000001</v>
      </c>
    </row>
    <row r="2635" spans="1:51">
      <c r="A2635">
        <v>3337</v>
      </c>
      <c r="B2635" t="b">
        <v>1</v>
      </c>
      <c r="C2635" t="s">
        <v>128</v>
      </c>
      <c r="D2635" t="s">
        <v>8338</v>
      </c>
      <c r="E2635" t="s">
        <v>8339</v>
      </c>
      <c r="H2635" t="s">
        <v>8340</v>
      </c>
      <c r="I2635" t="s">
        <v>563</v>
      </c>
      <c r="K2635" s="7">
        <v>0.88</v>
      </c>
      <c r="L2635">
        <v>-0.03</v>
      </c>
      <c r="M2635" s="7">
        <v>0.11</v>
      </c>
      <c r="N2635">
        <v>-0.11</v>
      </c>
      <c r="O2635" s="7">
        <v>0.25</v>
      </c>
      <c r="P2635">
        <v>0.08</v>
      </c>
      <c r="Q2635" t="s">
        <v>135</v>
      </c>
      <c r="R2635">
        <v>14.85</v>
      </c>
      <c r="S2635">
        <v>14.84</v>
      </c>
      <c r="T2635">
        <v>14.91</v>
      </c>
      <c r="U2635">
        <v>14.95</v>
      </c>
      <c r="V2635">
        <v>14.89</v>
      </c>
      <c r="W2635">
        <v>14.81</v>
      </c>
      <c r="X2635">
        <v>14.88</v>
      </c>
      <c r="Y2635">
        <v>14.79</v>
      </c>
      <c r="Z2635">
        <v>14.86</v>
      </c>
      <c r="AA2635">
        <v>14.7</v>
      </c>
      <c r="AB2635">
        <v>14.82</v>
      </c>
      <c r="AC2635">
        <v>14.91</v>
      </c>
      <c r="AD2635">
        <v>14.82</v>
      </c>
      <c r="AE2635">
        <v>14.95</v>
      </c>
      <c r="AF2635">
        <v>14.88</v>
      </c>
      <c r="AG2635">
        <v>15.89</v>
      </c>
      <c r="AH2635">
        <v>14.28</v>
      </c>
      <c r="AI2635">
        <v>0.26892202999999998</v>
      </c>
      <c r="AJ2635">
        <v>0.29224145000000001</v>
      </c>
      <c r="AK2635">
        <v>0.25820184000000002</v>
      </c>
      <c r="AL2635">
        <v>0.27238183999999999</v>
      </c>
      <c r="AM2635">
        <v>0.25861895000000001</v>
      </c>
      <c r="AN2635">
        <v>0.27899605</v>
      </c>
      <c r="AO2635">
        <v>0.27706324999999998</v>
      </c>
      <c r="AP2635">
        <v>0.28166546999999997</v>
      </c>
      <c r="AQ2635">
        <v>0.26924014000000002</v>
      </c>
      <c r="AR2635">
        <v>0.25253495999999998</v>
      </c>
      <c r="AS2635">
        <v>0.26301616</v>
      </c>
      <c r="AT2635">
        <v>0.2681288</v>
      </c>
      <c r="AU2635">
        <v>0.27218246000000001</v>
      </c>
      <c r="AV2635">
        <v>0.28440844999999998</v>
      </c>
      <c r="AW2635">
        <v>0.32349283000000001</v>
      </c>
      <c r="AX2635">
        <v>0.31486383000000001</v>
      </c>
      <c r="AY2635">
        <v>0.32621175000000002</v>
      </c>
    </row>
    <row r="2636" spans="1:51">
      <c r="A2636">
        <v>3376</v>
      </c>
      <c r="B2636" t="b">
        <v>1</v>
      </c>
      <c r="C2636" t="s">
        <v>128</v>
      </c>
      <c r="D2636" t="s">
        <v>8341</v>
      </c>
      <c r="E2636" t="s">
        <v>8342</v>
      </c>
      <c r="H2636" t="s">
        <v>8343</v>
      </c>
      <c r="I2636" t="s">
        <v>435</v>
      </c>
      <c r="K2636" s="7">
        <v>0.9</v>
      </c>
      <c r="L2636">
        <v>0</v>
      </c>
      <c r="M2636" s="7">
        <v>0.26</v>
      </c>
      <c r="N2636">
        <v>-0.04</v>
      </c>
      <c r="O2636" s="7">
        <v>0.25</v>
      </c>
      <c r="P2636">
        <v>0.04</v>
      </c>
      <c r="Q2636" t="s">
        <v>135</v>
      </c>
      <c r="R2636">
        <v>15.88</v>
      </c>
      <c r="S2636">
        <v>15.82</v>
      </c>
      <c r="T2636">
        <v>15.83</v>
      </c>
      <c r="U2636">
        <v>15.75</v>
      </c>
      <c r="V2636">
        <v>15.91</v>
      </c>
      <c r="W2636">
        <v>15.83</v>
      </c>
      <c r="X2636">
        <v>15.88</v>
      </c>
      <c r="Y2636">
        <v>15.78</v>
      </c>
      <c r="Z2636">
        <v>15.88</v>
      </c>
      <c r="AA2636">
        <v>15.79</v>
      </c>
      <c r="AB2636">
        <v>15.83</v>
      </c>
      <c r="AC2636">
        <v>15.72</v>
      </c>
      <c r="AD2636">
        <v>15.84</v>
      </c>
      <c r="AE2636">
        <v>15.77</v>
      </c>
      <c r="AF2636">
        <v>15.87</v>
      </c>
      <c r="AG2636">
        <v>15.9</v>
      </c>
      <c r="AH2636">
        <v>15.85</v>
      </c>
      <c r="AI2636">
        <v>0.26414304999999999</v>
      </c>
      <c r="AJ2636">
        <v>0.24500026999999999</v>
      </c>
      <c r="AK2636">
        <v>0.25637083999999999</v>
      </c>
      <c r="AL2636">
        <v>0.25988862000000001</v>
      </c>
      <c r="AM2636">
        <v>0.25635105000000002</v>
      </c>
      <c r="AN2636">
        <v>0.26408791999999998</v>
      </c>
      <c r="AO2636">
        <v>0.26836919999999997</v>
      </c>
      <c r="AP2636">
        <v>0.30124232000000001</v>
      </c>
      <c r="AQ2636">
        <v>0.26092359999999998</v>
      </c>
      <c r="AR2636">
        <v>0.26801288000000001</v>
      </c>
      <c r="AS2636">
        <v>0.25675824000000003</v>
      </c>
      <c r="AT2636">
        <v>0.24924621</v>
      </c>
      <c r="AU2636">
        <v>0.62978979999999996</v>
      </c>
      <c r="AV2636">
        <v>0.25545605999999998</v>
      </c>
      <c r="AW2636">
        <v>0.27063989999999999</v>
      </c>
      <c r="AX2636">
        <v>0.43265710000000002</v>
      </c>
      <c r="AY2636">
        <v>0.28309494000000002</v>
      </c>
    </row>
    <row r="2637" spans="1:51">
      <c r="A2637">
        <v>3433</v>
      </c>
      <c r="B2637" t="b">
        <v>1</v>
      </c>
      <c r="C2637" t="s">
        <v>128</v>
      </c>
      <c r="D2637" t="s">
        <v>8344</v>
      </c>
      <c r="E2637" t="s">
        <v>8345</v>
      </c>
      <c r="H2637" t="s">
        <v>8346</v>
      </c>
      <c r="I2637" t="s">
        <v>329</v>
      </c>
      <c r="K2637" s="7">
        <v>0.94</v>
      </c>
      <c r="L2637">
        <v>0.01</v>
      </c>
      <c r="M2637" s="7">
        <v>7.8E-2</v>
      </c>
      <c r="N2637">
        <v>0.13</v>
      </c>
      <c r="O2637" s="7">
        <v>0.25</v>
      </c>
      <c r="P2637">
        <v>-0.13</v>
      </c>
      <c r="Q2637" t="s">
        <v>135</v>
      </c>
      <c r="R2637">
        <v>15.49</v>
      </c>
      <c r="S2637">
        <v>15.39</v>
      </c>
      <c r="T2637">
        <v>15.44</v>
      </c>
      <c r="U2637">
        <v>15.5</v>
      </c>
      <c r="V2637">
        <v>15.43</v>
      </c>
      <c r="W2637">
        <v>15.4</v>
      </c>
      <c r="X2637">
        <v>15.43</v>
      </c>
      <c r="Y2637">
        <v>15.67</v>
      </c>
      <c r="Z2637">
        <v>15.67</v>
      </c>
      <c r="AA2637">
        <v>15.58</v>
      </c>
      <c r="AB2637">
        <v>15.51</v>
      </c>
      <c r="AC2637">
        <v>15.47</v>
      </c>
      <c r="AD2637">
        <v>15.49</v>
      </c>
      <c r="AE2637">
        <v>15.29</v>
      </c>
      <c r="AF2637">
        <v>15.09</v>
      </c>
      <c r="AG2637">
        <v>15.63</v>
      </c>
      <c r="AH2637">
        <v>15.46</v>
      </c>
      <c r="AI2637">
        <v>0</v>
      </c>
      <c r="AJ2637">
        <v>0</v>
      </c>
      <c r="AK2637">
        <v>0</v>
      </c>
      <c r="AL2637">
        <v>0</v>
      </c>
      <c r="AM2637">
        <v>0</v>
      </c>
      <c r="AN2637">
        <v>0</v>
      </c>
      <c r="AO2637">
        <v>0</v>
      </c>
      <c r="AP2637">
        <v>0</v>
      </c>
      <c r="AQ2637">
        <v>0</v>
      </c>
      <c r="AR2637">
        <v>0</v>
      </c>
      <c r="AS2637">
        <v>0</v>
      </c>
      <c r="AT2637">
        <v>0</v>
      </c>
      <c r="AU2637">
        <v>0</v>
      </c>
      <c r="AV2637">
        <v>0</v>
      </c>
      <c r="AW2637">
        <v>0</v>
      </c>
      <c r="AX2637">
        <v>0</v>
      </c>
      <c r="AY2637">
        <v>0</v>
      </c>
    </row>
    <row r="2638" spans="1:51">
      <c r="A2638">
        <v>2977.2</v>
      </c>
      <c r="B2638" t="b">
        <v>1</v>
      </c>
      <c r="C2638" t="s">
        <v>128</v>
      </c>
      <c r="D2638" t="s">
        <v>8347</v>
      </c>
      <c r="E2638" t="s">
        <v>8348</v>
      </c>
      <c r="H2638" t="s">
        <v>8349</v>
      </c>
      <c r="I2638" t="s">
        <v>597</v>
      </c>
      <c r="J2638" t="b">
        <v>1</v>
      </c>
      <c r="K2638" s="7">
        <v>0.94</v>
      </c>
      <c r="L2638">
        <v>0</v>
      </c>
      <c r="M2638" s="7">
        <v>0.24</v>
      </c>
      <c r="N2638">
        <v>-0.11</v>
      </c>
      <c r="O2638" s="7">
        <v>0.25</v>
      </c>
      <c r="P2638">
        <v>0.1</v>
      </c>
      <c r="Q2638" t="s">
        <v>135</v>
      </c>
      <c r="R2638">
        <v>14.33</v>
      </c>
      <c r="S2638">
        <v>14.6</v>
      </c>
      <c r="T2638">
        <v>14.59</v>
      </c>
      <c r="U2638">
        <v>14.49</v>
      </c>
      <c r="V2638">
        <v>14.21</v>
      </c>
      <c r="W2638">
        <v>14.34</v>
      </c>
      <c r="X2638">
        <v>14.53</v>
      </c>
      <c r="Y2638">
        <v>14.4</v>
      </c>
      <c r="Z2638">
        <v>14.21</v>
      </c>
      <c r="AA2638">
        <v>14.31</v>
      </c>
      <c r="AB2638">
        <v>14.39</v>
      </c>
      <c r="AC2638">
        <v>14.4</v>
      </c>
      <c r="AD2638">
        <v>14.36</v>
      </c>
      <c r="AE2638">
        <v>14.45</v>
      </c>
      <c r="AF2638">
        <v>14.56</v>
      </c>
      <c r="AG2638">
        <v>14.44</v>
      </c>
      <c r="AH2638">
        <v>14.19</v>
      </c>
      <c r="AI2638">
        <v>0.26531517999999998</v>
      </c>
      <c r="AJ2638">
        <v>0.28198220000000002</v>
      </c>
      <c r="AK2638">
        <v>0.30887383000000002</v>
      </c>
      <c r="AL2638">
        <v>0.33113494999999998</v>
      </c>
      <c r="AM2638">
        <v>0.29582638</v>
      </c>
      <c r="AN2638">
        <v>0.27644540000000001</v>
      </c>
      <c r="AO2638">
        <v>0.27584164999999999</v>
      </c>
      <c r="AP2638">
        <v>0.43576484999999998</v>
      </c>
      <c r="AQ2638">
        <v>0.39925939999999999</v>
      </c>
      <c r="AR2638">
        <v>0.35910185999999999</v>
      </c>
      <c r="AS2638">
        <v>0.33967066000000001</v>
      </c>
      <c r="AT2638">
        <v>0.40620306</v>
      </c>
      <c r="AU2638">
        <v>0.28212005000000001</v>
      </c>
      <c r="AV2638">
        <v>0.40917224000000002</v>
      </c>
      <c r="AW2638">
        <v>0.46827742</v>
      </c>
      <c r="AX2638">
        <v>0.48803027999999998</v>
      </c>
      <c r="AY2638">
        <v>0.46217715999999998</v>
      </c>
    </row>
    <row r="2639" spans="1:51">
      <c r="A2639">
        <v>3450</v>
      </c>
      <c r="B2639" t="b">
        <v>1</v>
      </c>
      <c r="C2639" t="s">
        <v>128</v>
      </c>
      <c r="D2639" t="s">
        <v>8350</v>
      </c>
      <c r="E2639" t="s">
        <v>8351</v>
      </c>
      <c r="H2639" t="s">
        <v>8352</v>
      </c>
      <c r="I2639" t="s">
        <v>6794</v>
      </c>
      <c r="K2639" s="7">
        <v>0.96</v>
      </c>
      <c r="L2639">
        <v>-0.04</v>
      </c>
      <c r="M2639" s="7">
        <v>0.31</v>
      </c>
      <c r="N2639">
        <v>0.02</v>
      </c>
      <c r="O2639" s="7">
        <v>0.25</v>
      </c>
      <c r="P2639">
        <v>-0.05</v>
      </c>
      <c r="Q2639" t="s">
        <v>135</v>
      </c>
      <c r="R2639">
        <v>15.63</v>
      </c>
      <c r="S2639">
        <v>15.63</v>
      </c>
      <c r="T2639">
        <v>15.66</v>
      </c>
      <c r="U2639">
        <v>15.67</v>
      </c>
      <c r="V2639">
        <v>15.69</v>
      </c>
      <c r="W2639">
        <v>15.55</v>
      </c>
      <c r="X2639">
        <v>15.7</v>
      </c>
      <c r="Y2639">
        <v>15.62</v>
      </c>
      <c r="Z2639">
        <v>15.7</v>
      </c>
      <c r="AA2639">
        <v>15.66</v>
      </c>
      <c r="AB2639">
        <v>15.65</v>
      </c>
      <c r="AC2639">
        <v>15.7</v>
      </c>
      <c r="AD2639">
        <v>15.53</v>
      </c>
      <c r="AE2639">
        <v>15.57</v>
      </c>
      <c r="AF2639">
        <v>15.69</v>
      </c>
      <c r="AG2639">
        <v>15.68</v>
      </c>
      <c r="AH2639">
        <v>15.66</v>
      </c>
      <c r="AI2639">
        <v>0.29468325000000001</v>
      </c>
      <c r="AJ2639">
        <v>0.28826415999999999</v>
      </c>
      <c r="AK2639">
        <v>0.31075928000000003</v>
      </c>
      <c r="AL2639">
        <v>0.34311702999999999</v>
      </c>
      <c r="AM2639">
        <v>0.30432320000000002</v>
      </c>
      <c r="AN2639">
        <v>0.3116062</v>
      </c>
      <c r="AO2639">
        <v>0.27943858999999999</v>
      </c>
      <c r="AP2639">
        <v>0.37609693</v>
      </c>
      <c r="AQ2639">
        <v>0.33557814000000002</v>
      </c>
      <c r="AR2639">
        <v>0.31767889999999999</v>
      </c>
      <c r="AS2639">
        <v>0.31853572000000002</v>
      </c>
      <c r="AT2639">
        <v>0.33807506999999998</v>
      </c>
      <c r="AU2639">
        <v>0.31413000000000002</v>
      </c>
      <c r="AV2639">
        <v>0.3908877</v>
      </c>
      <c r="AW2639">
        <v>0.35993183000000001</v>
      </c>
      <c r="AX2639">
        <v>0.42638788</v>
      </c>
      <c r="AY2639">
        <v>0.40810475000000002</v>
      </c>
    </row>
    <row r="2640" spans="1:51">
      <c r="A2640">
        <v>3463</v>
      </c>
      <c r="B2640" t="b">
        <v>1</v>
      </c>
      <c r="C2640" t="s">
        <v>128</v>
      </c>
      <c r="D2640" t="s">
        <v>8353</v>
      </c>
      <c r="E2640" t="s">
        <v>8354</v>
      </c>
      <c r="H2640" t="s">
        <v>8355</v>
      </c>
      <c r="I2640" t="s">
        <v>160</v>
      </c>
      <c r="K2640" s="7">
        <v>0.96</v>
      </c>
      <c r="L2640">
        <v>-0.06</v>
      </c>
      <c r="M2640" s="7">
        <v>0.24</v>
      </c>
      <c r="N2640">
        <v>0.08</v>
      </c>
      <c r="O2640" s="7">
        <v>0.25</v>
      </c>
      <c r="P2640">
        <v>-0.14000000000000001</v>
      </c>
      <c r="Q2640" t="s">
        <v>135</v>
      </c>
      <c r="R2640">
        <v>15.52</v>
      </c>
      <c r="S2640">
        <v>15.45</v>
      </c>
      <c r="T2640">
        <v>15.68</v>
      </c>
      <c r="U2640">
        <v>15.61</v>
      </c>
      <c r="V2640">
        <v>15.69</v>
      </c>
      <c r="W2640">
        <v>15.5</v>
      </c>
      <c r="X2640">
        <v>15.51</v>
      </c>
      <c r="Y2640">
        <v>15.57</v>
      </c>
      <c r="Z2640">
        <v>15.32</v>
      </c>
      <c r="AA2640">
        <v>15.61</v>
      </c>
      <c r="AB2640">
        <v>15.74</v>
      </c>
      <c r="AC2640">
        <v>15.68</v>
      </c>
      <c r="AD2640">
        <v>15.43</v>
      </c>
      <c r="AE2640">
        <v>15.31</v>
      </c>
      <c r="AF2640">
        <v>15.23</v>
      </c>
      <c r="AG2640">
        <v>15.47</v>
      </c>
      <c r="AH2640">
        <v>15.74</v>
      </c>
      <c r="AI2640">
        <v>0.25641324999999998</v>
      </c>
      <c r="AJ2640">
        <v>0.26311656999999999</v>
      </c>
      <c r="AK2640">
        <v>0.24249555</v>
      </c>
      <c r="AL2640">
        <v>0.25389086999999999</v>
      </c>
      <c r="AM2640">
        <v>0.27957080000000001</v>
      </c>
      <c r="AN2640">
        <v>0.31351000000000001</v>
      </c>
      <c r="AO2640">
        <v>0.47564099999999998</v>
      </c>
      <c r="AP2640">
        <v>0.24220854</v>
      </c>
      <c r="AQ2640">
        <v>0.26972227999999998</v>
      </c>
      <c r="AR2640">
        <v>0.24758701</v>
      </c>
      <c r="AS2640">
        <v>0.3628826</v>
      </c>
      <c r="AT2640">
        <v>0.30387217</v>
      </c>
      <c r="AU2640">
        <v>0.26744519999999999</v>
      </c>
      <c r="AV2640">
        <v>0.27568045000000002</v>
      </c>
      <c r="AW2640">
        <v>0.32083117999999999</v>
      </c>
      <c r="AX2640">
        <v>0.29349983000000002</v>
      </c>
      <c r="AY2640">
        <v>0.33920124000000001</v>
      </c>
    </row>
    <row r="2641" spans="1:51">
      <c r="A2641">
        <v>3459</v>
      </c>
      <c r="B2641" t="b">
        <v>1</v>
      </c>
      <c r="C2641" t="s">
        <v>128</v>
      </c>
      <c r="D2641" t="s">
        <v>8356</v>
      </c>
      <c r="E2641" t="s">
        <v>8357</v>
      </c>
      <c r="H2641" t="s">
        <v>8358</v>
      </c>
      <c r="I2641" t="s">
        <v>582</v>
      </c>
      <c r="K2641" s="7">
        <v>0.96</v>
      </c>
      <c r="L2641">
        <v>-0.01</v>
      </c>
      <c r="M2641" s="7">
        <v>0.28000000000000003</v>
      </c>
      <c r="N2641">
        <v>-0.03</v>
      </c>
      <c r="O2641" s="7">
        <v>0.25</v>
      </c>
      <c r="P2641">
        <v>0.03</v>
      </c>
      <c r="Q2641" t="s">
        <v>135</v>
      </c>
      <c r="R2641">
        <v>15.75</v>
      </c>
      <c r="S2641">
        <v>15.81</v>
      </c>
      <c r="T2641">
        <v>15.77</v>
      </c>
      <c r="U2641">
        <v>15.78</v>
      </c>
      <c r="V2641">
        <v>15.76</v>
      </c>
      <c r="W2641">
        <v>15.75</v>
      </c>
      <c r="X2641">
        <v>15.77</v>
      </c>
      <c r="Y2641">
        <v>15.68</v>
      </c>
      <c r="Z2641">
        <v>15.82</v>
      </c>
      <c r="AA2641">
        <v>15.67</v>
      </c>
      <c r="AB2641">
        <v>15.76</v>
      </c>
      <c r="AC2641">
        <v>15.75</v>
      </c>
      <c r="AD2641">
        <v>15.76</v>
      </c>
      <c r="AE2641">
        <v>15.76</v>
      </c>
      <c r="AF2641">
        <v>15.76</v>
      </c>
      <c r="AG2641">
        <v>15.78</v>
      </c>
      <c r="AH2641">
        <v>15.76</v>
      </c>
      <c r="AI2641">
        <v>0.25775224000000002</v>
      </c>
      <c r="AJ2641">
        <v>0.27132988000000002</v>
      </c>
      <c r="AK2641">
        <v>0.34111281999999998</v>
      </c>
      <c r="AL2641">
        <v>0.37288314</v>
      </c>
      <c r="AM2641">
        <v>0.33728187999999998</v>
      </c>
      <c r="AN2641">
        <v>0.33164892000000001</v>
      </c>
      <c r="AO2641">
        <v>0.33269235000000003</v>
      </c>
      <c r="AP2641">
        <v>0.33586444999999998</v>
      </c>
      <c r="AQ2641">
        <v>0.28011515999999997</v>
      </c>
      <c r="AR2641">
        <v>0.34495935</v>
      </c>
      <c r="AS2641">
        <v>0.32507429999999998</v>
      </c>
      <c r="AT2641">
        <v>0.32450166000000003</v>
      </c>
      <c r="AU2641">
        <v>0.29238707000000003</v>
      </c>
      <c r="AV2641">
        <v>0.36632123999999999</v>
      </c>
      <c r="AW2641">
        <v>0.47574</v>
      </c>
      <c r="AX2641">
        <v>0.37185875000000002</v>
      </c>
      <c r="AY2641">
        <v>0.35807466999999998</v>
      </c>
    </row>
    <row r="2642" spans="1:51">
      <c r="A2642">
        <v>1306</v>
      </c>
      <c r="B2642" t="b">
        <v>1</v>
      </c>
      <c r="C2642" t="s">
        <v>128</v>
      </c>
      <c r="D2642" t="s">
        <v>8359</v>
      </c>
      <c r="E2642" t="s">
        <v>8360</v>
      </c>
      <c r="H2642" t="s">
        <v>8361</v>
      </c>
      <c r="I2642" t="s">
        <v>293</v>
      </c>
      <c r="K2642" s="7">
        <v>2.9000000000000001E-2</v>
      </c>
      <c r="L2642">
        <v>0.31</v>
      </c>
      <c r="M2642" s="7">
        <v>7.4999999999999997E-2</v>
      </c>
      <c r="N2642">
        <v>0.15</v>
      </c>
      <c r="O2642" s="7">
        <v>0.26</v>
      </c>
      <c r="P2642">
        <v>0.17</v>
      </c>
      <c r="Q2642" t="s">
        <v>135</v>
      </c>
      <c r="R2642">
        <v>15.35</v>
      </c>
      <c r="S2642">
        <v>15.4</v>
      </c>
      <c r="T2642">
        <v>15.34</v>
      </c>
      <c r="U2642">
        <v>15.21</v>
      </c>
      <c r="V2642">
        <v>15.38</v>
      </c>
      <c r="W2642">
        <v>15.16</v>
      </c>
      <c r="X2642">
        <v>15.09</v>
      </c>
      <c r="Y2642">
        <v>15.31</v>
      </c>
      <c r="Z2642">
        <v>15.25</v>
      </c>
      <c r="AA2642">
        <v>15.47</v>
      </c>
      <c r="AB2642">
        <v>15.26</v>
      </c>
      <c r="AC2642">
        <v>15.43</v>
      </c>
      <c r="AD2642">
        <v>15.57</v>
      </c>
      <c r="AE2642">
        <v>15.33</v>
      </c>
      <c r="AF2642">
        <v>15.26</v>
      </c>
      <c r="AG2642">
        <v>15.72</v>
      </c>
      <c r="AH2642">
        <v>15.49</v>
      </c>
      <c r="AI2642">
        <v>0.26213599999999998</v>
      </c>
      <c r="AJ2642">
        <v>0.28011160000000002</v>
      </c>
      <c r="AK2642">
        <v>0.26815992999999999</v>
      </c>
      <c r="AL2642">
        <v>0.30821567999999999</v>
      </c>
      <c r="AM2642">
        <v>0.26548767000000001</v>
      </c>
      <c r="AN2642">
        <v>0.26303595000000002</v>
      </c>
      <c r="AO2642">
        <v>0.2800706</v>
      </c>
      <c r="AP2642">
        <v>0.28847766000000002</v>
      </c>
      <c r="AQ2642">
        <v>0.25349569999999999</v>
      </c>
      <c r="AR2642">
        <v>0.27580559999999998</v>
      </c>
      <c r="AS2642">
        <v>0.26545089999999999</v>
      </c>
      <c r="AT2642">
        <v>0.28005999999999998</v>
      </c>
      <c r="AU2642">
        <v>0.25999962999999998</v>
      </c>
      <c r="AV2642">
        <v>0.35717260000000001</v>
      </c>
      <c r="AW2642">
        <v>0.28972893999999999</v>
      </c>
      <c r="AX2642">
        <v>0.52711889999999995</v>
      </c>
      <c r="AY2642">
        <v>0.33431906</v>
      </c>
    </row>
    <row r="2643" spans="1:51">
      <c r="A2643">
        <v>1448</v>
      </c>
      <c r="B2643" t="b">
        <v>1</v>
      </c>
      <c r="C2643" t="s">
        <v>128</v>
      </c>
      <c r="D2643" t="s">
        <v>8362</v>
      </c>
      <c r="E2643" t="s">
        <v>8363</v>
      </c>
      <c r="H2643" t="s">
        <v>8364</v>
      </c>
      <c r="I2643" t="s">
        <v>8365</v>
      </c>
      <c r="J2643" t="b">
        <v>1</v>
      </c>
      <c r="K2643" s="7">
        <v>4.8000000000000001E-2</v>
      </c>
      <c r="L2643">
        <v>0.14000000000000001</v>
      </c>
      <c r="M2643" s="7">
        <v>0.22</v>
      </c>
      <c r="N2643">
        <v>7.0000000000000007E-2</v>
      </c>
      <c r="O2643" s="7">
        <v>0.26</v>
      </c>
      <c r="P2643">
        <v>7.0000000000000007E-2</v>
      </c>
      <c r="Q2643" t="s">
        <v>135</v>
      </c>
      <c r="R2643">
        <v>14.4</v>
      </c>
      <c r="S2643">
        <v>14.51</v>
      </c>
      <c r="T2643">
        <v>14.3</v>
      </c>
      <c r="U2643">
        <v>14.46</v>
      </c>
      <c r="V2643">
        <v>14.49</v>
      </c>
      <c r="W2643">
        <v>14.39</v>
      </c>
      <c r="X2643">
        <v>14.52</v>
      </c>
      <c r="Y2643">
        <v>14.53</v>
      </c>
      <c r="Z2643">
        <v>14.57</v>
      </c>
      <c r="AA2643">
        <v>14.47</v>
      </c>
      <c r="AB2643">
        <v>14.55</v>
      </c>
      <c r="AC2643">
        <v>14.42</v>
      </c>
      <c r="AD2643">
        <v>14.49</v>
      </c>
      <c r="AE2643">
        <v>14.68</v>
      </c>
      <c r="AF2643">
        <v>14.56</v>
      </c>
      <c r="AG2643">
        <v>14.65</v>
      </c>
      <c r="AH2643">
        <v>14.48</v>
      </c>
      <c r="AI2643">
        <v>0.26270723000000001</v>
      </c>
      <c r="AJ2643">
        <v>0</v>
      </c>
      <c r="AK2643">
        <v>0.26326500000000003</v>
      </c>
      <c r="AL2643">
        <v>0.43116120000000002</v>
      </c>
      <c r="AM2643">
        <v>0.29568993999999998</v>
      </c>
      <c r="AN2643">
        <v>0</v>
      </c>
      <c r="AO2643">
        <v>0</v>
      </c>
      <c r="AP2643">
        <v>0.46833540000000001</v>
      </c>
      <c r="AQ2643">
        <v>0.27460307</v>
      </c>
      <c r="AR2643">
        <v>0.31857954999999999</v>
      </c>
      <c r="AS2643">
        <v>0</v>
      </c>
      <c r="AT2643">
        <v>0</v>
      </c>
      <c r="AU2643">
        <v>0.30336173999999999</v>
      </c>
      <c r="AV2643">
        <v>0.29923033999999998</v>
      </c>
      <c r="AW2643">
        <v>0.31296706000000002</v>
      </c>
      <c r="AX2643">
        <v>0</v>
      </c>
      <c r="AY2643">
        <v>0</v>
      </c>
    </row>
    <row r="2644" spans="1:51">
      <c r="A2644">
        <v>1802</v>
      </c>
      <c r="B2644" t="b">
        <v>1</v>
      </c>
      <c r="C2644" t="s">
        <v>128</v>
      </c>
      <c r="D2644" t="s">
        <v>8366</v>
      </c>
      <c r="E2644" t="s">
        <v>8367</v>
      </c>
      <c r="H2644" t="s">
        <v>8368</v>
      </c>
      <c r="I2644" t="s">
        <v>968</v>
      </c>
      <c r="K2644" s="7">
        <v>0.13</v>
      </c>
      <c r="L2644">
        <v>0.1</v>
      </c>
      <c r="M2644" s="7">
        <v>0.37</v>
      </c>
      <c r="N2644">
        <v>0.03</v>
      </c>
      <c r="O2644" s="7">
        <v>0.26</v>
      </c>
      <c r="P2644">
        <v>7.0000000000000007E-2</v>
      </c>
      <c r="Q2644" t="s">
        <v>135</v>
      </c>
      <c r="R2644">
        <v>16.52</v>
      </c>
      <c r="S2644">
        <v>16.62</v>
      </c>
      <c r="T2644">
        <v>16.64</v>
      </c>
      <c r="U2644">
        <v>16.53</v>
      </c>
      <c r="V2644">
        <v>16.559999999999999</v>
      </c>
      <c r="W2644">
        <v>16.510000000000002</v>
      </c>
      <c r="X2644">
        <v>16.510000000000002</v>
      </c>
      <c r="Y2644">
        <v>16.510000000000002</v>
      </c>
      <c r="Z2644">
        <v>16.600000000000001</v>
      </c>
      <c r="AA2644">
        <v>16.600000000000001</v>
      </c>
      <c r="AB2644">
        <v>16.54</v>
      </c>
      <c r="AC2644">
        <v>16.600000000000001</v>
      </c>
      <c r="AD2644">
        <v>16.670000000000002</v>
      </c>
      <c r="AE2644">
        <v>16.59</v>
      </c>
      <c r="AF2644">
        <v>16.54</v>
      </c>
      <c r="AG2644">
        <v>16.71</v>
      </c>
      <c r="AH2644">
        <v>16.649999999999999</v>
      </c>
      <c r="AI2644">
        <v>0.26685913999999999</v>
      </c>
      <c r="AJ2644">
        <v>0.26280692</v>
      </c>
      <c r="AK2644">
        <v>0.30713263000000002</v>
      </c>
      <c r="AL2644">
        <v>0.30531009999999997</v>
      </c>
      <c r="AM2644">
        <v>0.28928496999999997</v>
      </c>
      <c r="AN2644">
        <v>0.29429018000000001</v>
      </c>
      <c r="AO2644">
        <v>0.26713767999999999</v>
      </c>
      <c r="AP2644">
        <v>0.31042134999999998</v>
      </c>
      <c r="AQ2644">
        <v>0.29411345999999999</v>
      </c>
      <c r="AR2644">
        <v>0.27083499999999999</v>
      </c>
      <c r="AS2644">
        <v>0.26670787000000001</v>
      </c>
      <c r="AT2644">
        <v>0.2795899</v>
      </c>
      <c r="AU2644">
        <v>0.26811184999999998</v>
      </c>
      <c r="AV2644">
        <v>0.27852663</v>
      </c>
      <c r="AW2644">
        <v>0.38032588000000001</v>
      </c>
      <c r="AX2644">
        <v>0.35144134999999999</v>
      </c>
      <c r="AY2644">
        <v>0.30436563</v>
      </c>
    </row>
    <row r="2645" spans="1:51">
      <c r="A2645">
        <v>1946</v>
      </c>
      <c r="B2645" t="b">
        <v>1</v>
      </c>
      <c r="C2645" t="s">
        <v>128</v>
      </c>
      <c r="D2645" t="s">
        <v>8369</v>
      </c>
      <c r="E2645" t="s">
        <v>8370</v>
      </c>
      <c r="H2645" t="s">
        <v>8371</v>
      </c>
      <c r="I2645" t="s">
        <v>917</v>
      </c>
      <c r="K2645" s="7">
        <v>0.18</v>
      </c>
      <c r="L2645">
        <v>-0.12</v>
      </c>
      <c r="M2645" s="7">
        <v>0.78</v>
      </c>
      <c r="N2645">
        <v>0</v>
      </c>
      <c r="O2645" s="7">
        <v>0.26</v>
      </c>
      <c r="P2645">
        <v>-0.11</v>
      </c>
      <c r="Q2645" t="s">
        <v>135</v>
      </c>
      <c r="R2645">
        <v>15.56</v>
      </c>
      <c r="S2645">
        <v>15.51</v>
      </c>
      <c r="T2645">
        <v>15.58</v>
      </c>
      <c r="U2645">
        <v>15.56</v>
      </c>
      <c r="V2645">
        <v>15.68</v>
      </c>
      <c r="W2645">
        <v>15.74</v>
      </c>
      <c r="X2645">
        <v>15.65</v>
      </c>
      <c r="Y2645">
        <v>15.69</v>
      </c>
      <c r="Z2645">
        <v>15.65</v>
      </c>
      <c r="AA2645">
        <v>15.44</v>
      </c>
      <c r="AB2645">
        <v>15.68</v>
      </c>
      <c r="AC2645">
        <v>15.74</v>
      </c>
      <c r="AD2645">
        <v>15.48</v>
      </c>
      <c r="AE2645">
        <v>15.61</v>
      </c>
      <c r="AF2645">
        <v>15.46</v>
      </c>
      <c r="AG2645">
        <v>15.54</v>
      </c>
      <c r="AH2645">
        <v>15.37</v>
      </c>
      <c r="AI2645">
        <v>0.33333214999999999</v>
      </c>
      <c r="AJ2645">
        <v>0.27612724999999999</v>
      </c>
      <c r="AK2645">
        <v>0.399036</v>
      </c>
      <c r="AL2645">
        <v>0.33511933999999999</v>
      </c>
      <c r="AM2645">
        <v>0.29573873000000001</v>
      </c>
      <c r="AN2645">
        <v>0.28498532999999998</v>
      </c>
      <c r="AO2645">
        <v>0.29206330000000003</v>
      </c>
      <c r="AP2645">
        <v>0.44601702999999998</v>
      </c>
      <c r="AQ2645">
        <v>0.27783382000000001</v>
      </c>
      <c r="AR2645">
        <v>0.28037885000000001</v>
      </c>
      <c r="AS2645">
        <v>0.28460922999999999</v>
      </c>
      <c r="AT2645">
        <v>0.27022847999999999</v>
      </c>
      <c r="AU2645">
        <v>0.49280715000000003</v>
      </c>
      <c r="AV2645">
        <v>0.2937225</v>
      </c>
      <c r="AW2645">
        <v>0.33772442000000003</v>
      </c>
      <c r="AX2645">
        <v>0.3109325</v>
      </c>
      <c r="AY2645">
        <v>0.27736512000000002</v>
      </c>
    </row>
    <row r="2646" spans="1:51">
      <c r="A2646">
        <v>2027</v>
      </c>
      <c r="B2646" t="b">
        <v>1</v>
      </c>
      <c r="C2646" t="s">
        <v>128</v>
      </c>
      <c r="D2646" t="s">
        <v>8372</v>
      </c>
      <c r="E2646" t="s">
        <v>8373</v>
      </c>
      <c r="H2646" t="s">
        <v>8374</v>
      </c>
      <c r="I2646" t="s">
        <v>2106</v>
      </c>
      <c r="K2646" s="7">
        <v>0.2</v>
      </c>
      <c r="L2646">
        <v>-0.06</v>
      </c>
      <c r="M2646" s="7">
        <v>0.9</v>
      </c>
      <c r="N2646">
        <v>-0.02</v>
      </c>
      <c r="O2646" s="7">
        <v>0.26</v>
      </c>
      <c r="P2646">
        <v>-0.03</v>
      </c>
      <c r="Q2646" t="s">
        <v>135</v>
      </c>
      <c r="R2646">
        <v>14.71</v>
      </c>
      <c r="S2646">
        <v>14.73</v>
      </c>
      <c r="T2646">
        <v>14.67</v>
      </c>
      <c r="U2646">
        <v>14.64</v>
      </c>
      <c r="V2646">
        <v>14.85</v>
      </c>
      <c r="W2646">
        <v>14.67</v>
      </c>
      <c r="X2646">
        <v>14.81</v>
      </c>
      <c r="Y2646">
        <v>14.75</v>
      </c>
      <c r="Z2646">
        <v>14.7</v>
      </c>
      <c r="AA2646">
        <v>14.64</v>
      </c>
      <c r="AB2646">
        <v>14.7</v>
      </c>
      <c r="AC2646">
        <v>14.68</v>
      </c>
      <c r="AD2646">
        <v>14.68</v>
      </c>
      <c r="AE2646">
        <v>14.64</v>
      </c>
      <c r="AF2646">
        <v>14.65</v>
      </c>
      <c r="AG2646">
        <v>14.57</v>
      </c>
      <c r="AH2646">
        <v>14.76</v>
      </c>
      <c r="AI2646">
        <v>0.25951534999999998</v>
      </c>
      <c r="AJ2646">
        <v>0.27215844</v>
      </c>
      <c r="AK2646">
        <v>0.29947351999999999</v>
      </c>
      <c r="AL2646">
        <v>0.31690123999999997</v>
      </c>
      <c r="AM2646">
        <v>0.26053759999999998</v>
      </c>
      <c r="AN2646">
        <v>0.26533496000000001</v>
      </c>
      <c r="AO2646">
        <v>0.29598970000000002</v>
      </c>
      <c r="AP2646">
        <v>0.31843389999999999</v>
      </c>
      <c r="AQ2646">
        <v>0.29493633000000002</v>
      </c>
      <c r="AR2646">
        <v>0.33229434000000002</v>
      </c>
      <c r="AS2646">
        <v>0.30601279999999997</v>
      </c>
      <c r="AT2646">
        <v>0.32502126999999997</v>
      </c>
      <c r="AU2646">
        <v>0.29438350000000002</v>
      </c>
      <c r="AV2646">
        <v>0.37622415999999997</v>
      </c>
      <c r="AW2646">
        <v>0.52234630000000004</v>
      </c>
      <c r="AX2646">
        <v>0.49946942999999999</v>
      </c>
      <c r="AY2646">
        <v>0.34520889999999999</v>
      </c>
    </row>
    <row r="2647" spans="1:51">
      <c r="A2647">
        <v>2249</v>
      </c>
      <c r="B2647" t="b">
        <v>1</v>
      </c>
      <c r="C2647" t="s">
        <v>128</v>
      </c>
      <c r="D2647" t="s">
        <v>8375</v>
      </c>
      <c r="E2647" t="s">
        <v>8376</v>
      </c>
      <c r="H2647" t="s">
        <v>8377</v>
      </c>
      <c r="I2647" t="s">
        <v>308</v>
      </c>
      <c r="K2647" s="7">
        <v>0.28999999999999998</v>
      </c>
      <c r="L2647">
        <v>7.0000000000000007E-2</v>
      </c>
      <c r="M2647" s="7">
        <v>1.4E-2</v>
      </c>
      <c r="N2647">
        <v>0.17</v>
      </c>
      <c r="O2647" s="7">
        <v>0.26</v>
      </c>
      <c r="P2647">
        <v>-0.11</v>
      </c>
      <c r="Q2647" t="s">
        <v>135</v>
      </c>
      <c r="R2647">
        <v>16.37</v>
      </c>
      <c r="S2647">
        <v>16.45</v>
      </c>
      <c r="T2647">
        <v>16.18</v>
      </c>
      <c r="U2647">
        <v>16.16</v>
      </c>
      <c r="V2647">
        <v>16.21</v>
      </c>
      <c r="W2647">
        <v>16.28</v>
      </c>
      <c r="X2647">
        <v>16.38</v>
      </c>
      <c r="Y2647">
        <v>16.37</v>
      </c>
      <c r="Z2647">
        <v>16.36</v>
      </c>
      <c r="AA2647">
        <v>16.47</v>
      </c>
      <c r="AB2647">
        <v>16.45</v>
      </c>
      <c r="AC2647">
        <v>16.55</v>
      </c>
      <c r="AD2647">
        <v>16.45</v>
      </c>
      <c r="AE2647">
        <v>16.45</v>
      </c>
      <c r="AF2647">
        <v>16.43</v>
      </c>
      <c r="AG2647">
        <v>16.28</v>
      </c>
      <c r="AH2647">
        <v>16.36</v>
      </c>
      <c r="AI2647">
        <v>0.27180140000000003</v>
      </c>
      <c r="AJ2647">
        <v>0.27678330000000001</v>
      </c>
      <c r="AK2647">
        <v>0.30758506000000002</v>
      </c>
      <c r="AL2647">
        <v>0.29467690000000002</v>
      </c>
      <c r="AM2647">
        <v>0.27099055</v>
      </c>
      <c r="AN2647">
        <v>0.29313433</v>
      </c>
      <c r="AO2647">
        <v>0.29032419999999998</v>
      </c>
      <c r="AP2647">
        <v>0.32584485000000002</v>
      </c>
      <c r="AQ2647">
        <v>0.31732399999999999</v>
      </c>
      <c r="AR2647">
        <v>0.30269653000000002</v>
      </c>
      <c r="AS2647">
        <v>0.30052760000000001</v>
      </c>
      <c r="AT2647">
        <v>0.31075644000000002</v>
      </c>
      <c r="AU2647">
        <v>0.28197654999999999</v>
      </c>
      <c r="AV2647">
        <v>0.30793995000000002</v>
      </c>
      <c r="AW2647">
        <v>0.3385127</v>
      </c>
      <c r="AX2647">
        <v>0.34831735000000003</v>
      </c>
      <c r="AY2647">
        <v>0.32438359999999999</v>
      </c>
    </row>
    <row r="2648" spans="1:51">
      <c r="A2648">
        <v>2236</v>
      </c>
      <c r="B2648" t="b">
        <v>1</v>
      </c>
      <c r="C2648" t="s">
        <v>128</v>
      </c>
      <c r="D2648" t="s">
        <v>8378</v>
      </c>
      <c r="E2648" t="s">
        <v>8379</v>
      </c>
      <c r="H2648" t="s">
        <v>8380</v>
      </c>
      <c r="I2648" t="s">
        <v>968</v>
      </c>
      <c r="K2648" s="7">
        <v>0.28999999999999998</v>
      </c>
      <c r="L2648">
        <v>7.0000000000000007E-2</v>
      </c>
      <c r="M2648" s="7">
        <v>0.97</v>
      </c>
      <c r="N2648">
        <v>0.01</v>
      </c>
      <c r="O2648" s="7">
        <v>0.26</v>
      </c>
      <c r="P2648">
        <v>0.06</v>
      </c>
      <c r="Q2648" t="s">
        <v>135</v>
      </c>
      <c r="R2648">
        <v>15.39</v>
      </c>
      <c r="S2648">
        <v>15.41</v>
      </c>
      <c r="T2648">
        <v>15.47</v>
      </c>
      <c r="U2648">
        <v>15.46</v>
      </c>
      <c r="V2648">
        <v>15.44</v>
      </c>
      <c r="W2648">
        <v>15.26</v>
      </c>
      <c r="X2648">
        <v>15.37</v>
      </c>
      <c r="Y2648">
        <v>15.33</v>
      </c>
      <c r="Z2648">
        <v>15.47</v>
      </c>
      <c r="AA2648">
        <v>15.38</v>
      </c>
      <c r="AB2648">
        <v>15.38</v>
      </c>
      <c r="AC2648">
        <v>15.46</v>
      </c>
      <c r="AD2648">
        <v>15.42</v>
      </c>
      <c r="AE2648">
        <v>15.42</v>
      </c>
      <c r="AF2648">
        <v>15.51</v>
      </c>
      <c r="AG2648">
        <v>15.52</v>
      </c>
      <c r="AH2648">
        <v>15.46</v>
      </c>
      <c r="AI2648">
        <v>0</v>
      </c>
      <c r="AJ2648">
        <v>0.28115508</v>
      </c>
      <c r="AK2648">
        <v>0</v>
      </c>
      <c r="AL2648">
        <v>0</v>
      </c>
      <c r="AM2648">
        <v>0</v>
      </c>
      <c r="AN2648">
        <v>0.28663534000000002</v>
      </c>
      <c r="AO2648">
        <v>0.29096751999999998</v>
      </c>
      <c r="AP2648">
        <v>0</v>
      </c>
      <c r="AQ2648">
        <v>0</v>
      </c>
      <c r="AR2648">
        <v>0</v>
      </c>
      <c r="AS2648">
        <v>0.70739025</v>
      </c>
      <c r="AT2648">
        <v>0.29233759999999998</v>
      </c>
      <c r="AU2648">
        <v>0</v>
      </c>
      <c r="AV2648">
        <v>0</v>
      </c>
      <c r="AW2648">
        <v>0</v>
      </c>
      <c r="AX2648">
        <v>0.30059192000000001</v>
      </c>
      <c r="AY2648">
        <v>0.27889989999999998</v>
      </c>
    </row>
    <row r="2649" spans="1:51">
      <c r="A2649">
        <v>2877</v>
      </c>
      <c r="B2649" t="b">
        <v>1</v>
      </c>
      <c r="C2649" t="s">
        <v>128</v>
      </c>
      <c r="D2649" t="s">
        <v>8381</v>
      </c>
      <c r="E2649" t="s">
        <v>8382</v>
      </c>
      <c r="H2649" t="s">
        <v>8383</v>
      </c>
      <c r="I2649" t="s">
        <v>4796</v>
      </c>
      <c r="K2649" s="7">
        <v>0.62</v>
      </c>
      <c r="L2649">
        <v>-0.02</v>
      </c>
      <c r="M2649" s="7">
        <v>0.41</v>
      </c>
      <c r="N2649">
        <v>0.03</v>
      </c>
      <c r="O2649" s="7">
        <v>0.26</v>
      </c>
      <c r="P2649">
        <v>-0.05</v>
      </c>
      <c r="Q2649" t="s">
        <v>135</v>
      </c>
      <c r="R2649">
        <v>15.43</v>
      </c>
      <c r="S2649">
        <v>15.39</v>
      </c>
      <c r="T2649">
        <v>15.47</v>
      </c>
      <c r="U2649">
        <v>15.53</v>
      </c>
      <c r="V2649">
        <v>15.32</v>
      </c>
      <c r="W2649">
        <v>15.45</v>
      </c>
      <c r="X2649">
        <v>15.47</v>
      </c>
      <c r="Y2649">
        <v>15.43</v>
      </c>
      <c r="Z2649">
        <v>15.48</v>
      </c>
      <c r="AA2649">
        <v>15.6</v>
      </c>
      <c r="AB2649">
        <v>15.34</v>
      </c>
      <c r="AC2649">
        <v>15.57</v>
      </c>
      <c r="AD2649">
        <v>15.44</v>
      </c>
      <c r="AE2649">
        <v>15.51</v>
      </c>
      <c r="AF2649">
        <v>15.28</v>
      </c>
      <c r="AG2649">
        <v>15.46</v>
      </c>
      <c r="AH2649">
        <v>15.43</v>
      </c>
      <c r="AI2649">
        <v>0.27543303000000002</v>
      </c>
      <c r="AJ2649">
        <v>0</v>
      </c>
      <c r="AK2649">
        <v>0.27352214000000002</v>
      </c>
      <c r="AL2649">
        <v>0.31124776999999998</v>
      </c>
      <c r="AM2649">
        <v>0.26039127000000001</v>
      </c>
      <c r="AN2649">
        <v>0</v>
      </c>
      <c r="AO2649">
        <v>0</v>
      </c>
      <c r="AP2649">
        <v>0.28493583</v>
      </c>
      <c r="AQ2649">
        <v>0.41746615999999998</v>
      </c>
      <c r="AR2649">
        <v>0.36829784999999998</v>
      </c>
      <c r="AS2649">
        <v>0</v>
      </c>
      <c r="AT2649">
        <v>0</v>
      </c>
      <c r="AU2649">
        <v>0.2575578</v>
      </c>
      <c r="AV2649">
        <v>0.32438359999999999</v>
      </c>
      <c r="AW2649">
        <v>0.27714666999999998</v>
      </c>
      <c r="AX2649">
        <v>0</v>
      </c>
      <c r="AY2649">
        <v>0</v>
      </c>
    </row>
    <row r="2650" spans="1:51">
      <c r="A2650">
        <v>2917</v>
      </c>
      <c r="B2650" t="b">
        <v>1</v>
      </c>
      <c r="C2650" t="s">
        <v>128</v>
      </c>
      <c r="D2650" t="s">
        <v>8384</v>
      </c>
      <c r="E2650" t="s">
        <v>8385</v>
      </c>
      <c r="H2650" t="s">
        <v>8386</v>
      </c>
      <c r="I2650" t="s">
        <v>830</v>
      </c>
      <c r="K2650" s="7">
        <v>0.64</v>
      </c>
      <c r="L2650">
        <v>-0.03</v>
      </c>
      <c r="M2650" s="7">
        <v>0.45</v>
      </c>
      <c r="N2650">
        <v>0.04</v>
      </c>
      <c r="O2650" s="7">
        <v>0.26</v>
      </c>
      <c r="P2650">
        <v>-7.0000000000000007E-2</v>
      </c>
      <c r="Q2650" t="s">
        <v>135</v>
      </c>
      <c r="R2650">
        <v>15.88</v>
      </c>
      <c r="S2650">
        <v>15.88</v>
      </c>
      <c r="T2650">
        <v>16.170000000000002</v>
      </c>
      <c r="U2650">
        <v>15.76</v>
      </c>
      <c r="V2650">
        <v>15.89</v>
      </c>
      <c r="W2650">
        <v>15.86</v>
      </c>
      <c r="X2650">
        <v>15.81</v>
      </c>
      <c r="Y2650">
        <v>15.93</v>
      </c>
      <c r="Z2650">
        <v>16.05</v>
      </c>
      <c r="AA2650">
        <v>15.89</v>
      </c>
      <c r="AB2650">
        <v>15.91</v>
      </c>
      <c r="AC2650">
        <v>15.87</v>
      </c>
      <c r="AD2650">
        <v>15.89</v>
      </c>
      <c r="AE2650">
        <v>15.77</v>
      </c>
      <c r="AF2650">
        <v>15.73</v>
      </c>
      <c r="AG2650">
        <v>15.95</v>
      </c>
      <c r="AH2650">
        <v>15.87</v>
      </c>
      <c r="AI2650">
        <v>0.26343185000000002</v>
      </c>
      <c r="AJ2650">
        <v>0.29627530000000002</v>
      </c>
      <c r="AK2650">
        <v>0.2859892</v>
      </c>
      <c r="AL2650">
        <v>0.31562590000000001</v>
      </c>
      <c r="AM2650">
        <v>0.28839703999999999</v>
      </c>
      <c r="AN2650">
        <v>0.30837402000000003</v>
      </c>
      <c r="AO2650">
        <v>0.31552481999999998</v>
      </c>
      <c r="AP2650">
        <v>0.27762597999999999</v>
      </c>
      <c r="AQ2650">
        <v>0.30491351999999999</v>
      </c>
      <c r="AR2650">
        <v>0.32288486</v>
      </c>
      <c r="AS2650">
        <v>0.34382045</v>
      </c>
      <c r="AT2650">
        <v>0.3586664</v>
      </c>
      <c r="AU2650">
        <v>0.28438655000000002</v>
      </c>
      <c r="AV2650">
        <v>0.28506732000000001</v>
      </c>
      <c r="AW2650">
        <v>0.29783907999999998</v>
      </c>
      <c r="AX2650">
        <v>0.39643443</v>
      </c>
      <c r="AY2650">
        <v>0.29652980000000001</v>
      </c>
    </row>
    <row r="2651" spans="1:51">
      <c r="A2651">
        <v>3235</v>
      </c>
      <c r="B2651" t="b">
        <v>1</v>
      </c>
      <c r="C2651" t="s">
        <v>128</v>
      </c>
      <c r="D2651" t="s">
        <v>8387</v>
      </c>
      <c r="E2651" t="s">
        <v>8388</v>
      </c>
      <c r="H2651" t="s">
        <v>8389</v>
      </c>
      <c r="I2651" t="s">
        <v>187</v>
      </c>
      <c r="K2651" s="7">
        <v>0.82</v>
      </c>
      <c r="L2651">
        <v>-0.04</v>
      </c>
      <c r="M2651" s="7">
        <v>0.24</v>
      </c>
      <c r="N2651">
        <v>7.0000000000000007E-2</v>
      </c>
      <c r="O2651" s="7">
        <v>0.26</v>
      </c>
      <c r="P2651">
        <v>-0.1</v>
      </c>
      <c r="Q2651" t="s">
        <v>135</v>
      </c>
      <c r="R2651">
        <v>15.77</v>
      </c>
      <c r="S2651">
        <v>15.77</v>
      </c>
      <c r="T2651">
        <v>15.91</v>
      </c>
      <c r="U2651">
        <v>15.78</v>
      </c>
      <c r="V2651">
        <v>15.79</v>
      </c>
      <c r="W2651">
        <v>15.73</v>
      </c>
      <c r="X2651">
        <v>15.8</v>
      </c>
      <c r="Y2651">
        <v>15.85</v>
      </c>
      <c r="Z2651">
        <v>15.93</v>
      </c>
      <c r="AA2651">
        <v>15.7</v>
      </c>
      <c r="AB2651">
        <v>15.79</v>
      </c>
      <c r="AC2651">
        <v>16.010000000000002</v>
      </c>
      <c r="AD2651">
        <v>15.72</v>
      </c>
      <c r="AE2651">
        <v>15.86</v>
      </c>
      <c r="AF2651">
        <v>15.86</v>
      </c>
      <c r="AG2651">
        <v>15.68</v>
      </c>
      <c r="AH2651">
        <v>15.7</v>
      </c>
      <c r="AI2651">
        <v>0.2509132</v>
      </c>
      <c r="AJ2651">
        <v>0.27192654999999999</v>
      </c>
      <c r="AK2651">
        <v>0.34511556999999998</v>
      </c>
      <c r="AL2651">
        <v>0.44636625000000002</v>
      </c>
      <c r="AM2651">
        <v>0.27192798000000001</v>
      </c>
      <c r="AN2651">
        <v>0.27449702999999998</v>
      </c>
      <c r="AO2651">
        <v>0.27862137999999997</v>
      </c>
      <c r="AP2651">
        <v>0.41049989999999997</v>
      </c>
      <c r="AQ2651">
        <v>0.42828250000000001</v>
      </c>
      <c r="AR2651">
        <v>0.3937466</v>
      </c>
      <c r="AS2651">
        <v>0.33149410000000001</v>
      </c>
      <c r="AT2651">
        <v>0.36035600000000001</v>
      </c>
      <c r="AU2651">
        <v>0.30891980000000002</v>
      </c>
      <c r="AV2651">
        <v>0.48117784000000002</v>
      </c>
      <c r="AW2651">
        <v>0.52979330000000002</v>
      </c>
      <c r="AX2651">
        <v>0.46098172999999998</v>
      </c>
      <c r="AY2651">
        <v>0.43326223000000003</v>
      </c>
    </row>
    <row r="2652" spans="1:51">
      <c r="A2652">
        <v>3488</v>
      </c>
      <c r="B2652" t="b">
        <v>1</v>
      </c>
      <c r="C2652" t="s">
        <v>128</v>
      </c>
      <c r="D2652" t="s">
        <v>8390</v>
      </c>
      <c r="E2652" t="s">
        <v>8391</v>
      </c>
      <c r="H2652" t="s">
        <v>8392</v>
      </c>
      <c r="I2652" t="s">
        <v>3143</v>
      </c>
      <c r="K2652" s="7">
        <v>0.98</v>
      </c>
      <c r="L2652">
        <v>0.13</v>
      </c>
      <c r="M2652" s="7">
        <v>3.9E-2</v>
      </c>
      <c r="N2652">
        <v>0.14000000000000001</v>
      </c>
      <c r="O2652" s="7">
        <v>0.26</v>
      </c>
      <c r="P2652">
        <v>-0.02</v>
      </c>
      <c r="Q2652" t="s">
        <v>135</v>
      </c>
      <c r="R2652">
        <v>14.94</v>
      </c>
      <c r="S2652">
        <v>14.95</v>
      </c>
      <c r="T2652">
        <v>14.69</v>
      </c>
      <c r="U2652">
        <v>14.84</v>
      </c>
      <c r="V2652">
        <v>14.81</v>
      </c>
      <c r="W2652">
        <v>14.99</v>
      </c>
      <c r="X2652">
        <v>14.98</v>
      </c>
      <c r="Y2652">
        <v>15.06</v>
      </c>
      <c r="Z2652">
        <v>15.09</v>
      </c>
      <c r="AA2652">
        <v>15.09</v>
      </c>
      <c r="AB2652">
        <v>14.95</v>
      </c>
      <c r="AC2652">
        <v>15.01</v>
      </c>
      <c r="AD2652">
        <v>14.89</v>
      </c>
      <c r="AE2652">
        <v>15.11</v>
      </c>
      <c r="AF2652">
        <v>15.28</v>
      </c>
      <c r="AG2652">
        <v>14.91</v>
      </c>
      <c r="AH2652">
        <v>14.9</v>
      </c>
      <c r="AI2652">
        <v>0.25270320000000002</v>
      </c>
      <c r="AJ2652">
        <v>0.26976045999999998</v>
      </c>
      <c r="AK2652">
        <v>0.26941546999999999</v>
      </c>
      <c r="AL2652">
        <v>0.27861570000000002</v>
      </c>
      <c r="AM2652">
        <v>0.24744350000000001</v>
      </c>
      <c r="AN2652">
        <v>0.29143834000000002</v>
      </c>
      <c r="AO2652">
        <v>0.31040156000000002</v>
      </c>
      <c r="AP2652">
        <v>0.29128989999999999</v>
      </c>
      <c r="AQ2652">
        <v>0.28412142000000001</v>
      </c>
      <c r="AR2652">
        <v>0.28993960000000002</v>
      </c>
      <c r="AS2652">
        <v>0.3189514</v>
      </c>
      <c r="AT2652">
        <v>0.32693990000000001</v>
      </c>
      <c r="AU2652">
        <v>0.26564317999999998</v>
      </c>
      <c r="AV2652">
        <v>0.26872832000000002</v>
      </c>
      <c r="AW2652">
        <v>0.29846825999999999</v>
      </c>
      <c r="AX2652">
        <v>0.33516457999999999</v>
      </c>
      <c r="AY2652">
        <v>0.33939636000000001</v>
      </c>
    </row>
    <row r="2653" spans="1:51">
      <c r="A2653">
        <v>797.2</v>
      </c>
      <c r="B2653" t="b">
        <v>1</v>
      </c>
      <c r="C2653" t="s">
        <v>128</v>
      </c>
      <c r="D2653" t="s">
        <v>8393</v>
      </c>
      <c r="E2653" t="s">
        <v>8394</v>
      </c>
      <c r="H2653" t="s">
        <v>8395</v>
      </c>
      <c r="I2653" t="s">
        <v>2072</v>
      </c>
      <c r="J2653" t="b">
        <v>1</v>
      </c>
      <c r="K2653" s="7">
        <v>0.99</v>
      </c>
      <c r="L2653">
        <v>0.02</v>
      </c>
      <c r="M2653" s="7">
        <v>0.17</v>
      </c>
      <c r="N2653">
        <v>-0.12</v>
      </c>
      <c r="O2653" s="7">
        <v>0.26</v>
      </c>
      <c r="P2653">
        <v>0.14000000000000001</v>
      </c>
      <c r="Q2653" t="s">
        <v>135</v>
      </c>
      <c r="R2653">
        <v>15.72</v>
      </c>
      <c r="S2653">
        <v>15.61</v>
      </c>
      <c r="T2653">
        <v>15.35</v>
      </c>
      <c r="U2653">
        <v>15.79</v>
      </c>
      <c r="V2653">
        <v>15.7</v>
      </c>
      <c r="W2653">
        <v>15.56</v>
      </c>
      <c r="X2653">
        <v>15.69</v>
      </c>
      <c r="Y2653">
        <v>15.4</v>
      </c>
      <c r="Z2653">
        <v>15.28</v>
      </c>
      <c r="AA2653">
        <v>15.56</v>
      </c>
      <c r="AB2653">
        <v>15.49</v>
      </c>
      <c r="AC2653">
        <v>15.66</v>
      </c>
      <c r="AD2653">
        <v>15.59</v>
      </c>
      <c r="AE2653">
        <v>15.64</v>
      </c>
      <c r="AF2653">
        <v>15.7</v>
      </c>
      <c r="AG2653">
        <v>15.65</v>
      </c>
      <c r="AH2653">
        <v>15.75</v>
      </c>
      <c r="AI2653">
        <v>0.28416102999999998</v>
      </c>
      <c r="AJ2653">
        <v>0.35757628000000002</v>
      </c>
      <c r="AK2653">
        <v>0.31417030000000001</v>
      </c>
      <c r="AL2653">
        <v>0.39323546999999998</v>
      </c>
      <c r="AM2653">
        <v>0.29127293999999998</v>
      </c>
      <c r="AN2653">
        <v>0.29297245</v>
      </c>
      <c r="AO2653">
        <v>0.32892504</v>
      </c>
      <c r="AP2653">
        <v>0.29645556000000001</v>
      </c>
      <c r="AQ2653">
        <v>0.29594302</v>
      </c>
      <c r="AR2653">
        <v>0.30401075</v>
      </c>
      <c r="AS2653">
        <v>0.29440472000000001</v>
      </c>
      <c r="AT2653">
        <v>0.38020784000000002</v>
      </c>
      <c r="AU2653">
        <v>0.29843575</v>
      </c>
      <c r="AV2653">
        <v>0.29163489999999997</v>
      </c>
      <c r="AW2653">
        <v>0.34663906999999999</v>
      </c>
      <c r="AX2653">
        <v>0.28561874999999998</v>
      </c>
      <c r="AY2653">
        <v>0.28662900000000002</v>
      </c>
    </row>
    <row r="2654" spans="1:51">
      <c r="A2654">
        <v>3509</v>
      </c>
      <c r="B2654" t="b">
        <v>1</v>
      </c>
      <c r="C2654" t="s">
        <v>128</v>
      </c>
      <c r="D2654" t="s">
        <v>8396</v>
      </c>
      <c r="E2654" t="s">
        <v>8397</v>
      </c>
      <c r="H2654" t="s">
        <v>8398</v>
      </c>
      <c r="I2654" t="s">
        <v>259</v>
      </c>
      <c r="J2654" t="b">
        <v>1</v>
      </c>
      <c r="K2654" s="7">
        <v>1</v>
      </c>
      <c r="L2654">
        <v>-0.04</v>
      </c>
      <c r="M2654" s="7">
        <v>8.5000000000000006E-2</v>
      </c>
      <c r="N2654">
        <v>-0.18</v>
      </c>
      <c r="O2654" s="7">
        <v>0.26</v>
      </c>
      <c r="P2654">
        <v>0.13</v>
      </c>
      <c r="Q2654" t="s">
        <v>135</v>
      </c>
      <c r="R2654">
        <v>15.82</v>
      </c>
      <c r="S2654">
        <v>15.86</v>
      </c>
      <c r="T2654">
        <v>15.85</v>
      </c>
      <c r="U2654">
        <v>15.98</v>
      </c>
      <c r="V2654">
        <v>15.87</v>
      </c>
      <c r="W2654">
        <v>15.88</v>
      </c>
      <c r="X2654">
        <v>15.8</v>
      </c>
      <c r="Y2654">
        <v>15.68</v>
      </c>
      <c r="Z2654">
        <v>16.100000000000001</v>
      </c>
      <c r="AA2654">
        <v>15.42</v>
      </c>
      <c r="AB2654">
        <v>15.19</v>
      </c>
      <c r="AC2654">
        <v>16.02</v>
      </c>
      <c r="AD2654">
        <v>15.62</v>
      </c>
      <c r="AE2654">
        <v>15.9</v>
      </c>
      <c r="AF2654">
        <v>15.85</v>
      </c>
      <c r="AG2654">
        <v>16.05</v>
      </c>
      <c r="AH2654">
        <v>15.79</v>
      </c>
      <c r="AI2654">
        <v>0.29596846999999998</v>
      </c>
      <c r="AJ2654">
        <v>0.30574560000000001</v>
      </c>
      <c r="AK2654">
        <v>0.29255956</v>
      </c>
      <c r="AL2654">
        <v>0.42410513999999999</v>
      </c>
      <c r="AM2654">
        <v>0.26859116999999999</v>
      </c>
      <c r="AN2654">
        <v>0.2870779</v>
      </c>
      <c r="AO2654">
        <v>0.28797640000000002</v>
      </c>
      <c r="AP2654">
        <v>0.38492460000000001</v>
      </c>
      <c r="AQ2654">
        <v>0.31191017999999998</v>
      </c>
      <c r="AR2654">
        <v>0.34658462000000001</v>
      </c>
      <c r="AS2654">
        <v>0.30551087999999998</v>
      </c>
      <c r="AT2654">
        <v>0.29070738000000002</v>
      </c>
      <c r="AU2654">
        <v>0.29757889999999998</v>
      </c>
      <c r="AV2654">
        <v>0.44516443999999999</v>
      </c>
      <c r="AW2654">
        <v>0.56732665999999998</v>
      </c>
      <c r="AX2654">
        <v>0.40100556999999998</v>
      </c>
      <c r="AY2654">
        <v>0.35072662999999998</v>
      </c>
    </row>
    <row r="2655" spans="1:51">
      <c r="A2655">
        <v>1308</v>
      </c>
      <c r="B2655" t="b">
        <v>1</v>
      </c>
      <c r="C2655" t="s">
        <v>128</v>
      </c>
      <c r="D2655" t="s">
        <v>8399</v>
      </c>
      <c r="E2655" t="s">
        <v>8400</v>
      </c>
      <c r="H2655" t="s">
        <v>8401</v>
      </c>
      <c r="I2655" t="s">
        <v>568</v>
      </c>
      <c r="K2655" s="7">
        <v>0.03</v>
      </c>
      <c r="L2655">
        <v>0.09</v>
      </c>
      <c r="M2655" s="7">
        <v>0.43</v>
      </c>
      <c r="N2655">
        <v>0.06</v>
      </c>
      <c r="O2655" s="7">
        <v>0.27</v>
      </c>
      <c r="P2655">
        <v>0.03</v>
      </c>
      <c r="Q2655" t="s">
        <v>135</v>
      </c>
      <c r="R2655">
        <v>16.649999999999999</v>
      </c>
      <c r="S2655">
        <v>16.600000000000001</v>
      </c>
      <c r="T2655">
        <v>16.61</v>
      </c>
      <c r="U2655">
        <v>16.48</v>
      </c>
      <c r="V2655">
        <v>16.579999999999998</v>
      </c>
      <c r="W2655">
        <v>16.53</v>
      </c>
      <c r="X2655">
        <v>16.670000000000002</v>
      </c>
      <c r="Y2655">
        <v>16.649999999999999</v>
      </c>
      <c r="Z2655">
        <v>16.829999999999998</v>
      </c>
      <c r="AA2655">
        <v>16.48</v>
      </c>
      <c r="AB2655">
        <v>16.39</v>
      </c>
      <c r="AC2655">
        <v>16.75</v>
      </c>
      <c r="AD2655">
        <v>16.63</v>
      </c>
      <c r="AE2655">
        <v>16.64</v>
      </c>
      <c r="AF2655">
        <v>16.73</v>
      </c>
      <c r="AG2655">
        <v>16.62</v>
      </c>
      <c r="AH2655">
        <v>16.71</v>
      </c>
      <c r="AI2655">
        <v>0.24017464999999999</v>
      </c>
      <c r="AJ2655">
        <v>0.28914782</v>
      </c>
      <c r="AK2655">
        <v>0.28020774999999998</v>
      </c>
      <c r="AL2655">
        <v>0.25210512000000002</v>
      </c>
      <c r="AM2655">
        <v>0.24431595</v>
      </c>
      <c r="AN2655">
        <v>0.72145499999999996</v>
      </c>
      <c r="AO2655">
        <v>0.24053517999999999</v>
      </c>
      <c r="AP2655">
        <v>0.24319898000000001</v>
      </c>
      <c r="AQ2655">
        <v>0.24369101000000001</v>
      </c>
      <c r="AR2655">
        <v>0.23904776999999999</v>
      </c>
      <c r="AS2655">
        <v>0.69519540000000002</v>
      </c>
      <c r="AT2655">
        <v>0.85299630000000004</v>
      </c>
      <c r="AU2655">
        <v>0.24245526000000001</v>
      </c>
      <c r="AV2655">
        <v>0.23541687</v>
      </c>
      <c r="AW2655">
        <v>0.23935034999999999</v>
      </c>
      <c r="AX2655">
        <v>0.24242416</v>
      </c>
      <c r="AY2655">
        <v>0.67988850000000001</v>
      </c>
    </row>
    <row r="2656" spans="1:51">
      <c r="A2656">
        <v>1462</v>
      </c>
      <c r="B2656" t="b">
        <v>1</v>
      </c>
      <c r="C2656" t="s">
        <v>128</v>
      </c>
      <c r="D2656" t="s">
        <v>8402</v>
      </c>
      <c r="E2656" t="s">
        <v>8403</v>
      </c>
      <c r="H2656" t="s">
        <v>8404</v>
      </c>
      <c r="I2656" t="s">
        <v>171</v>
      </c>
      <c r="K2656" s="7">
        <v>0.05</v>
      </c>
      <c r="L2656">
        <v>0.09</v>
      </c>
      <c r="M2656" s="7">
        <v>1.6E-2</v>
      </c>
      <c r="N2656">
        <v>0.11</v>
      </c>
      <c r="O2656" s="7">
        <v>0.27</v>
      </c>
      <c r="P2656">
        <v>-0.02</v>
      </c>
      <c r="Q2656" t="s">
        <v>135</v>
      </c>
      <c r="R2656">
        <v>15.45</v>
      </c>
      <c r="S2656">
        <v>15.46</v>
      </c>
      <c r="T2656">
        <v>15.3</v>
      </c>
      <c r="U2656">
        <v>15.43</v>
      </c>
      <c r="V2656">
        <v>15.44</v>
      </c>
      <c r="W2656">
        <v>15.29</v>
      </c>
      <c r="X2656">
        <v>15.33</v>
      </c>
      <c r="Y2656">
        <v>15.65</v>
      </c>
      <c r="Z2656">
        <v>15.34</v>
      </c>
      <c r="AA2656">
        <v>15.46</v>
      </c>
      <c r="AB2656">
        <v>15.49</v>
      </c>
      <c r="AC2656">
        <v>15.5</v>
      </c>
      <c r="AD2656">
        <v>15.36</v>
      </c>
      <c r="AE2656">
        <v>15.48</v>
      </c>
      <c r="AF2656">
        <v>15.57</v>
      </c>
      <c r="AG2656">
        <v>15.44</v>
      </c>
      <c r="AH2656">
        <v>15.44</v>
      </c>
      <c r="AI2656">
        <v>0</v>
      </c>
      <c r="AJ2656">
        <v>0</v>
      </c>
      <c r="AK2656">
        <v>0</v>
      </c>
      <c r="AL2656">
        <v>0</v>
      </c>
      <c r="AM2656">
        <v>0</v>
      </c>
      <c r="AN2656">
        <v>0</v>
      </c>
      <c r="AO2656">
        <v>0</v>
      </c>
      <c r="AP2656">
        <v>0</v>
      </c>
      <c r="AQ2656">
        <v>0</v>
      </c>
      <c r="AR2656">
        <v>0</v>
      </c>
      <c r="AS2656">
        <v>0</v>
      </c>
      <c r="AT2656">
        <v>0</v>
      </c>
      <c r="AU2656">
        <v>0</v>
      </c>
      <c r="AV2656">
        <v>0</v>
      </c>
      <c r="AW2656">
        <v>0</v>
      </c>
      <c r="AX2656">
        <v>0</v>
      </c>
      <c r="AY2656">
        <v>0</v>
      </c>
    </row>
    <row r="2657" spans="1:51">
      <c r="A2657">
        <v>1479</v>
      </c>
      <c r="B2657" t="b">
        <v>1</v>
      </c>
      <c r="C2657" t="s">
        <v>128</v>
      </c>
      <c r="D2657" t="s">
        <v>8405</v>
      </c>
      <c r="E2657" t="s">
        <v>8406</v>
      </c>
      <c r="H2657" t="s">
        <v>8407</v>
      </c>
      <c r="I2657" t="s">
        <v>217</v>
      </c>
      <c r="K2657" s="7">
        <v>5.2999999999999999E-2</v>
      </c>
      <c r="L2657">
        <v>-0.05</v>
      </c>
      <c r="M2657" s="7">
        <v>0.42</v>
      </c>
      <c r="N2657">
        <v>-0.02</v>
      </c>
      <c r="O2657" s="7">
        <v>0.27</v>
      </c>
      <c r="P2657">
        <v>-0.03</v>
      </c>
      <c r="Q2657" t="s">
        <v>135</v>
      </c>
      <c r="R2657">
        <v>16.010000000000002</v>
      </c>
      <c r="S2657">
        <v>16.02</v>
      </c>
      <c r="T2657">
        <v>16.04</v>
      </c>
      <c r="U2657">
        <v>16.04</v>
      </c>
      <c r="V2657">
        <v>16.03</v>
      </c>
      <c r="W2657">
        <v>16.03</v>
      </c>
      <c r="X2657">
        <v>16.079999999999998</v>
      </c>
      <c r="Y2657">
        <v>16.010000000000002</v>
      </c>
      <c r="Z2657">
        <v>15.93</v>
      </c>
      <c r="AA2657">
        <v>16.059999999999999</v>
      </c>
      <c r="AB2657">
        <v>16.11</v>
      </c>
      <c r="AC2657">
        <v>16.010000000000002</v>
      </c>
      <c r="AD2657">
        <v>16.100000000000001</v>
      </c>
      <c r="AE2657">
        <v>16.010000000000002</v>
      </c>
      <c r="AF2657">
        <v>15.97</v>
      </c>
      <c r="AG2657">
        <v>15.86</v>
      </c>
      <c r="AH2657">
        <v>15.94</v>
      </c>
      <c r="AI2657">
        <v>0.24009264</v>
      </c>
      <c r="AJ2657">
        <v>0.35188249999999999</v>
      </c>
      <c r="AK2657">
        <v>0.28676682999999997</v>
      </c>
      <c r="AL2657">
        <v>0.36024147000000001</v>
      </c>
      <c r="AM2657">
        <v>0.24972907</v>
      </c>
      <c r="AN2657">
        <v>0.31255776000000002</v>
      </c>
      <c r="AO2657">
        <v>0.32375369999999998</v>
      </c>
      <c r="AP2657">
        <v>0.3257197</v>
      </c>
      <c r="AQ2657">
        <v>0.32889037999999998</v>
      </c>
      <c r="AR2657">
        <v>0.31735653000000003</v>
      </c>
      <c r="AS2657">
        <v>0.28920862000000003</v>
      </c>
      <c r="AT2657">
        <v>0.31007990000000002</v>
      </c>
      <c r="AU2657">
        <v>0.25658363000000001</v>
      </c>
      <c r="AV2657">
        <v>0.27415626999999998</v>
      </c>
      <c r="AW2657">
        <v>0.28450602000000003</v>
      </c>
      <c r="AX2657">
        <v>0.29945516999999999</v>
      </c>
      <c r="AY2657">
        <v>0.31386136999999997</v>
      </c>
    </row>
    <row r="2658" spans="1:51">
      <c r="A2658">
        <v>1681</v>
      </c>
      <c r="B2658" t="b">
        <v>1</v>
      </c>
      <c r="C2658" t="s">
        <v>128</v>
      </c>
      <c r="D2658" t="s">
        <v>8408</v>
      </c>
      <c r="E2658" t="s">
        <v>8409</v>
      </c>
      <c r="H2658" t="s">
        <v>8410</v>
      </c>
      <c r="I2658" t="s">
        <v>1333</v>
      </c>
      <c r="K2658" s="7">
        <v>9.8000000000000004E-2</v>
      </c>
      <c r="L2658">
        <v>7.0000000000000007E-2</v>
      </c>
      <c r="M2658" s="7">
        <v>0.61</v>
      </c>
      <c r="N2658">
        <v>0.03</v>
      </c>
      <c r="O2658" s="7">
        <v>0.27</v>
      </c>
      <c r="P2658">
        <v>0.04</v>
      </c>
      <c r="Q2658" t="s">
        <v>135</v>
      </c>
      <c r="R2658">
        <v>15.42</v>
      </c>
      <c r="S2658">
        <v>15.53</v>
      </c>
      <c r="T2658">
        <v>15.5</v>
      </c>
      <c r="U2658">
        <v>15.59</v>
      </c>
      <c r="V2658">
        <v>15.51</v>
      </c>
      <c r="W2658">
        <v>15.54</v>
      </c>
      <c r="X2658">
        <v>15.46</v>
      </c>
      <c r="Y2658">
        <v>15.52</v>
      </c>
      <c r="Z2658">
        <v>15.46</v>
      </c>
      <c r="AA2658">
        <v>15.61</v>
      </c>
      <c r="AB2658">
        <v>15.66</v>
      </c>
      <c r="AC2658">
        <v>15.51</v>
      </c>
      <c r="AD2658">
        <v>15.59</v>
      </c>
      <c r="AE2658">
        <v>15.56</v>
      </c>
      <c r="AF2658">
        <v>15.65</v>
      </c>
      <c r="AG2658">
        <v>15.58</v>
      </c>
      <c r="AH2658">
        <v>15.55</v>
      </c>
      <c r="AI2658">
        <v>0.25854966000000001</v>
      </c>
      <c r="AJ2658">
        <v>0.31157792000000001</v>
      </c>
      <c r="AK2658">
        <v>0.45146194000000001</v>
      </c>
      <c r="AL2658">
        <v>0.48486245</v>
      </c>
      <c r="AM2658">
        <v>0.30647656000000001</v>
      </c>
      <c r="AN2658">
        <v>0.30798945</v>
      </c>
      <c r="AO2658">
        <v>0.30058344999999997</v>
      </c>
      <c r="AP2658">
        <v>0.53289260000000005</v>
      </c>
      <c r="AQ2658">
        <v>0.40754341999999999</v>
      </c>
      <c r="AR2658">
        <v>0.52533390000000002</v>
      </c>
      <c r="AS2658">
        <v>0.46373740000000002</v>
      </c>
      <c r="AT2658">
        <v>0.46871856000000001</v>
      </c>
      <c r="AU2658">
        <v>0.34438600000000003</v>
      </c>
      <c r="AV2658">
        <v>0.59072380000000002</v>
      </c>
      <c r="AW2658">
        <v>0.64794569999999996</v>
      </c>
      <c r="AX2658">
        <v>0.52014629999999995</v>
      </c>
      <c r="AY2658">
        <v>0.61336314999999997</v>
      </c>
    </row>
    <row r="2659" spans="1:51">
      <c r="A2659">
        <v>1820</v>
      </c>
      <c r="B2659" t="b">
        <v>1</v>
      </c>
      <c r="C2659" t="s">
        <v>128</v>
      </c>
      <c r="D2659" t="s">
        <v>8411</v>
      </c>
      <c r="E2659" t="s">
        <v>8412</v>
      </c>
      <c r="H2659" t="s">
        <v>8413</v>
      </c>
      <c r="I2659" t="s">
        <v>254</v>
      </c>
      <c r="K2659" s="7">
        <v>0.13</v>
      </c>
      <c r="L2659">
        <v>0.04</v>
      </c>
      <c r="M2659" s="7">
        <v>0.02</v>
      </c>
      <c r="N2659">
        <v>0.12</v>
      </c>
      <c r="O2659" s="7">
        <v>0.27</v>
      </c>
      <c r="P2659">
        <v>-7.0000000000000007E-2</v>
      </c>
      <c r="Q2659" t="s">
        <v>135</v>
      </c>
      <c r="R2659">
        <v>14.12</v>
      </c>
      <c r="S2659">
        <v>14.01</v>
      </c>
      <c r="T2659">
        <v>14.14</v>
      </c>
      <c r="U2659">
        <v>14.03</v>
      </c>
      <c r="V2659">
        <v>14.15</v>
      </c>
      <c r="W2659">
        <v>14.08</v>
      </c>
      <c r="X2659">
        <v>14.19</v>
      </c>
      <c r="Y2659">
        <v>14.2</v>
      </c>
      <c r="Z2659">
        <v>14.29</v>
      </c>
      <c r="AA2659">
        <v>14.2</v>
      </c>
      <c r="AB2659">
        <v>14.33</v>
      </c>
      <c r="AC2659">
        <v>14.18</v>
      </c>
      <c r="AD2659">
        <v>14.13</v>
      </c>
      <c r="AE2659">
        <v>14.12</v>
      </c>
      <c r="AF2659">
        <v>14.14</v>
      </c>
      <c r="AG2659">
        <v>14.32</v>
      </c>
      <c r="AH2659">
        <v>14.11</v>
      </c>
      <c r="AI2659">
        <v>0.28223102999999999</v>
      </c>
      <c r="AJ2659">
        <v>0.25096410000000002</v>
      </c>
      <c r="AK2659">
        <v>0.27185939999999997</v>
      </c>
      <c r="AL2659">
        <v>0.29228103</v>
      </c>
      <c r="AM2659">
        <v>0.25817921999999999</v>
      </c>
      <c r="AN2659">
        <v>0.25447550000000002</v>
      </c>
      <c r="AO2659">
        <v>0.25499369999999999</v>
      </c>
      <c r="AP2659">
        <v>0.30710787000000001</v>
      </c>
      <c r="AQ2659">
        <v>0.25972532999999998</v>
      </c>
      <c r="AR2659">
        <v>0.27030268000000002</v>
      </c>
      <c r="AS2659">
        <v>0.34402969999999999</v>
      </c>
      <c r="AT2659">
        <v>0.30583680000000002</v>
      </c>
      <c r="AU2659">
        <v>0.32522699999999999</v>
      </c>
      <c r="AV2659">
        <v>0.35064532999999998</v>
      </c>
      <c r="AW2659">
        <v>0.34683206999999999</v>
      </c>
      <c r="AX2659">
        <v>0.31864103999999999</v>
      </c>
      <c r="AY2659">
        <v>0.29191413999999999</v>
      </c>
    </row>
    <row r="2660" spans="1:51">
      <c r="A2660">
        <v>1978.1</v>
      </c>
      <c r="B2660" t="b">
        <v>1</v>
      </c>
      <c r="C2660" t="s">
        <v>128</v>
      </c>
      <c r="D2660" t="s">
        <v>8414</v>
      </c>
      <c r="E2660" t="s">
        <v>8415</v>
      </c>
      <c r="H2660" t="s">
        <v>8416</v>
      </c>
      <c r="I2660" t="s">
        <v>217</v>
      </c>
      <c r="J2660" t="b">
        <v>1</v>
      </c>
      <c r="K2660" s="7">
        <v>0.19</v>
      </c>
      <c r="L2660">
        <v>7.0000000000000007E-2</v>
      </c>
      <c r="M2660" s="7">
        <v>1</v>
      </c>
      <c r="N2660">
        <v>-0.01</v>
      </c>
      <c r="O2660" s="7">
        <v>0.27</v>
      </c>
      <c r="P2660">
        <v>0.08</v>
      </c>
      <c r="Q2660" t="s">
        <v>135</v>
      </c>
      <c r="R2660">
        <v>15.68</v>
      </c>
      <c r="S2660">
        <v>15.54</v>
      </c>
      <c r="T2660">
        <v>15.59</v>
      </c>
      <c r="U2660">
        <v>15.42</v>
      </c>
      <c r="V2660">
        <v>15.42</v>
      </c>
      <c r="W2660">
        <v>15.71</v>
      </c>
      <c r="X2660">
        <v>15.55</v>
      </c>
      <c r="Y2660">
        <v>15.31</v>
      </c>
      <c r="Z2660">
        <v>15.73</v>
      </c>
      <c r="AA2660">
        <v>15.35</v>
      </c>
      <c r="AB2660">
        <v>15.29</v>
      </c>
      <c r="AC2660">
        <v>15.87</v>
      </c>
      <c r="AD2660">
        <v>15.58</v>
      </c>
      <c r="AE2660">
        <v>15.4</v>
      </c>
      <c r="AF2660">
        <v>15.71</v>
      </c>
      <c r="AG2660">
        <v>15.71</v>
      </c>
      <c r="AH2660">
        <v>15.55</v>
      </c>
      <c r="AI2660">
        <v>0.27595475000000003</v>
      </c>
      <c r="AJ2660">
        <v>0.33782764999999998</v>
      </c>
      <c r="AK2660">
        <v>0.34076148000000001</v>
      </c>
      <c r="AL2660">
        <v>0.39004502000000002</v>
      </c>
      <c r="AM2660">
        <v>0.28258875</v>
      </c>
      <c r="AN2660">
        <v>0.29638560000000003</v>
      </c>
      <c r="AO2660">
        <v>0.30138936999999999</v>
      </c>
      <c r="AP2660">
        <v>0.52036539999999998</v>
      </c>
      <c r="AQ2660">
        <v>0.43036940000000001</v>
      </c>
      <c r="AR2660">
        <v>0.40824756000000001</v>
      </c>
      <c r="AS2660">
        <v>0.37731215000000001</v>
      </c>
      <c r="AT2660">
        <v>0.27902855999999998</v>
      </c>
      <c r="AU2660">
        <v>0.29915540000000002</v>
      </c>
      <c r="AV2660">
        <v>0.4036227</v>
      </c>
      <c r="AW2660">
        <v>0.55774469999999998</v>
      </c>
      <c r="AX2660">
        <v>0.29289749999999998</v>
      </c>
      <c r="AY2660">
        <v>0.30768970000000001</v>
      </c>
    </row>
    <row r="2661" spans="1:51">
      <c r="A2661">
        <v>2114</v>
      </c>
      <c r="B2661" t="b">
        <v>1</v>
      </c>
      <c r="C2661" t="s">
        <v>128</v>
      </c>
      <c r="D2661" t="s">
        <v>8417</v>
      </c>
      <c r="E2661" t="s">
        <v>8418</v>
      </c>
      <c r="H2661" t="s">
        <v>8419</v>
      </c>
      <c r="I2661" t="s">
        <v>936</v>
      </c>
      <c r="K2661" s="7">
        <v>0.24</v>
      </c>
      <c r="L2661">
        <v>-0.09</v>
      </c>
      <c r="M2661" s="7">
        <v>0.8</v>
      </c>
      <c r="N2661">
        <v>-0.05</v>
      </c>
      <c r="O2661" s="7">
        <v>0.27</v>
      </c>
      <c r="P2661">
        <v>-0.04</v>
      </c>
      <c r="Q2661" t="s">
        <v>135</v>
      </c>
      <c r="R2661">
        <v>15.93</v>
      </c>
      <c r="S2661">
        <v>15.76</v>
      </c>
      <c r="T2661">
        <v>16.059999999999999</v>
      </c>
      <c r="U2661">
        <v>15.95</v>
      </c>
      <c r="V2661">
        <v>15.89</v>
      </c>
      <c r="W2661">
        <v>15.78</v>
      </c>
      <c r="X2661">
        <v>15.98</v>
      </c>
      <c r="Y2661">
        <v>15.87</v>
      </c>
      <c r="Z2661">
        <v>15.92</v>
      </c>
      <c r="AA2661">
        <v>15.9</v>
      </c>
      <c r="AB2661">
        <v>15.91</v>
      </c>
      <c r="AC2661">
        <v>15.84</v>
      </c>
      <c r="AD2661">
        <v>15.87</v>
      </c>
      <c r="AE2661">
        <v>15.82</v>
      </c>
      <c r="AF2661">
        <v>15.82</v>
      </c>
      <c r="AG2661">
        <v>15.89</v>
      </c>
      <c r="AH2661">
        <v>15.86</v>
      </c>
      <c r="AI2661">
        <v>0.25090047999999998</v>
      </c>
      <c r="AJ2661">
        <v>0.23846523</v>
      </c>
      <c r="AK2661">
        <v>0.27966057999999999</v>
      </c>
      <c r="AL2661">
        <v>0.27144583999999999</v>
      </c>
      <c r="AM2661">
        <v>0.25211924000000002</v>
      </c>
      <c r="AN2661">
        <v>0.25370704999999999</v>
      </c>
      <c r="AO2661">
        <v>0.2411375</v>
      </c>
      <c r="AP2661">
        <v>0.25688549999999999</v>
      </c>
      <c r="AQ2661">
        <v>0.24477123000000001</v>
      </c>
      <c r="AR2661">
        <v>0.28285315999999999</v>
      </c>
      <c r="AS2661">
        <v>0.24307313999999999</v>
      </c>
      <c r="AT2661">
        <v>0.28305960000000002</v>
      </c>
      <c r="AU2661">
        <v>0.24308727999999999</v>
      </c>
      <c r="AV2661">
        <v>0.26691005000000001</v>
      </c>
      <c r="AW2661">
        <v>0.26544243000000001</v>
      </c>
      <c r="AX2661">
        <v>0.24054085</v>
      </c>
      <c r="AY2661">
        <v>0.38062279999999998</v>
      </c>
    </row>
    <row r="2662" spans="1:51">
      <c r="A2662">
        <v>2137</v>
      </c>
      <c r="B2662" t="b">
        <v>1</v>
      </c>
      <c r="C2662" t="s">
        <v>128</v>
      </c>
      <c r="D2662" t="s">
        <v>8420</v>
      </c>
      <c r="E2662" t="s">
        <v>8421</v>
      </c>
      <c r="H2662" t="s">
        <v>8422</v>
      </c>
      <c r="I2662" t="s">
        <v>231</v>
      </c>
      <c r="K2662" s="7">
        <v>0.25</v>
      </c>
      <c r="L2662">
        <v>-0.06</v>
      </c>
      <c r="M2662" s="7">
        <v>0.88</v>
      </c>
      <c r="N2662">
        <v>0</v>
      </c>
      <c r="O2662" s="7">
        <v>0.27</v>
      </c>
      <c r="P2662">
        <v>-0.06</v>
      </c>
      <c r="Q2662" t="s">
        <v>135</v>
      </c>
      <c r="R2662">
        <v>16.68</v>
      </c>
      <c r="S2662">
        <v>16.64</v>
      </c>
      <c r="T2662">
        <v>16.75</v>
      </c>
      <c r="U2662">
        <v>16.61</v>
      </c>
      <c r="V2662">
        <v>16.690000000000001</v>
      </c>
      <c r="W2662">
        <v>16.71</v>
      </c>
      <c r="X2662">
        <v>16.690000000000001</v>
      </c>
      <c r="Y2662">
        <v>16.690000000000001</v>
      </c>
      <c r="Z2662">
        <v>16.61</v>
      </c>
      <c r="AA2662">
        <v>16.760000000000002</v>
      </c>
      <c r="AB2662">
        <v>16.829999999999998</v>
      </c>
      <c r="AC2662">
        <v>16.61</v>
      </c>
      <c r="AD2662">
        <v>16.75</v>
      </c>
      <c r="AE2662">
        <v>16.63</v>
      </c>
      <c r="AF2662">
        <v>16.61</v>
      </c>
      <c r="AG2662">
        <v>16.690000000000001</v>
      </c>
      <c r="AH2662">
        <v>16.52</v>
      </c>
      <c r="AI2662">
        <v>0.26405679999999998</v>
      </c>
      <c r="AJ2662">
        <v>0.27975812999999999</v>
      </c>
      <c r="AK2662">
        <v>0.3021472</v>
      </c>
      <c r="AL2662">
        <v>0.33276376000000002</v>
      </c>
      <c r="AM2662">
        <v>0.25003940000000002</v>
      </c>
      <c r="AN2662">
        <v>0.26478069999999998</v>
      </c>
      <c r="AO2662">
        <v>0.27864256999999998</v>
      </c>
      <c r="AP2662">
        <v>0.37063926000000003</v>
      </c>
      <c r="AQ2662">
        <v>0.33605249999999998</v>
      </c>
      <c r="AR2662">
        <v>0.31259733000000001</v>
      </c>
      <c r="AS2662">
        <v>0.31507024</v>
      </c>
      <c r="AT2662">
        <v>0.35757485</v>
      </c>
      <c r="AU2662">
        <v>0.28584215000000002</v>
      </c>
      <c r="AV2662">
        <v>0.36139238000000001</v>
      </c>
      <c r="AW2662">
        <v>0.39587736000000001</v>
      </c>
      <c r="AX2662">
        <v>0.37483007000000002</v>
      </c>
      <c r="AY2662">
        <v>0.34439024000000001</v>
      </c>
    </row>
    <row r="2663" spans="1:51">
      <c r="A2663">
        <v>2185</v>
      </c>
      <c r="B2663" t="b">
        <v>1</v>
      </c>
      <c r="C2663" t="s">
        <v>128</v>
      </c>
      <c r="D2663" t="s">
        <v>8423</v>
      </c>
      <c r="E2663" t="s">
        <v>8424</v>
      </c>
      <c r="H2663" t="s">
        <v>8425</v>
      </c>
      <c r="I2663" t="s">
        <v>176</v>
      </c>
      <c r="K2663" s="7">
        <v>0.27</v>
      </c>
      <c r="L2663">
        <v>7.0000000000000007E-2</v>
      </c>
      <c r="M2663" s="7">
        <v>0.98</v>
      </c>
      <c r="N2663">
        <v>-0.01</v>
      </c>
      <c r="O2663" s="7">
        <v>0.27</v>
      </c>
      <c r="P2663">
        <v>0.08</v>
      </c>
      <c r="Q2663" t="s">
        <v>135</v>
      </c>
      <c r="R2663">
        <v>13.81</v>
      </c>
      <c r="S2663">
        <v>14.26</v>
      </c>
      <c r="T2663">
        <v>13.96</v>
      </c>
      <c r="U2663">
        <v>13.67</v>
      </c>
      <c r="V2663">
        <v>13.79</v>
      </c>
      <c r="W2663">
        <v>13.85</v>
      </c>
      <c r="X2663">
        <v>13.79</v>
      </c>
      <c r="Y2663">
        <v>13.87</v>
      </c>
      <c r="Z2663">
        <v>13.88</v>
      </c>
      <c r="AA2663">
        <v>13.92</v>
      </c>
      <c r="AB2663">
        <v>13.5</v>
      </c>
      <c r="AC2663">
        <v>13.52</v>
      </c>
      <c r="AD2663">
        <v>13.78</v>
      </c>
      <c r="AE2663">
        <v>13.9</v>
      </c>
      <c r="AF2663">
        <v>13.77</v>
      </c>
      <c r="AG2663">
        <v>14.58</v>
      </c>
      <c r="AH2663">
        <v>14.15</v>
      </c>
      <c r="AI2663">
        <v>0.26423708000000001</v>
      </c>
      <c r="AJ2663">
        <v>0.3003035</v>
      </c>
      <c r="AK2663">
        <v>0.41072330000000001</v>
      </c>
      <c r="AL2663">
        <v>0.26236436000000002</v>
      </c>
      <c r="AM2663">
        <v>0.32142076000000003</v>
      </c>
      <c r="AN2663">
        <v>0.46512160000000002</v>
      </c>
      <c r="AO2663">
        <v>0.55519116000000002</v>
      </c>
      <c r="AP2663">
        <v>0.40593725000000003</v>
      </c>
      <c r="AQ2663">
        <v>0.29993092999999998</v>
      </c>
      <c r="AR2663">
        <v>0.35637092999999997</v>
      </c>
      <c r="AS2663">
        <v>0.61216420000000005</v>
      </c>
      <c r="AT2663">
        <v>0.32280922000000001</v>
      </c>
      <c r="AU2663">
        <v>0.27971926000000003</v>
      </c>
      <c r="AV2663">
        <v>0.26846673999999998</v>
      </c>
      <c r="AW2663">
        <v>0.31006008000000002</v>
      </c>
      <c r="AX2663">
        <v>0.29995497999999998</v>
      </c>
      <c r="AY2663">
        <v>0.30250493000000001</v>
      </c>
    </row>
    <row r="2664" spans="1:51">
      <c r="A2664">
        <v>2323</v>
      </c>
      <c r="B2664" t="b">
        <v>1</v>
      </c>
      <c r="C2664" t="s">
        <v>128</v>
      </c>
      <c r="D2664" t="s">
        <v>8426</v>
      </c>
      <c r="E2664" t="s">
        <v>8427</v>
      </c>
      <c r="H2664" t="s">
        <v>8428</v>
      </c>
      <c r="I2664" t="s">
        <v>329</v>
      </c>
      <c r="K2664" s="7">
        <v>0.33</v>
      </c>
      <c r="L2664">
        <v>7.0000000000000007E-2</v>
      </c>
      <c r="M2664" s="7">
        <v>0.98</v>
      </c>
      <c r="N2664">
        <v>0</v>
      </c>
      <c r="O2664" s="7">
        <v>0.27</v>
      </c>
      <c r="P2664">
        <v>0.06</v>
      </c>
      <c r="Q2664" t="s">
        <v>135</v>
      </c>
      <c r="R2664">
        <v>15.16</v>
      </c>
      <c r="S2664">
        <v>15.18</v>
      </c>
      <c r="T2664">
        <v>15.17</v>
      </c>
      <c r="U2664">
        <v>15.21</v>
      </c>
      <c r="V2664">
        <v>14.99</v>
      </c>
      <c r="W2664">
        <v>15.16</v>
      </c>
      <c r="X2664">
        <v>15.08</v>
      </c>
      <c r="Y2664">
        <v>15.08</v>
      </c>
      <c r="Z2664">
        <v>15.16</v>
      </c>
      <c r="AA2664">
        <v>15.11</v>
      </c>
      <c r="AB2664">
        <v>15.15</v>
      </c>
      <c r="AC2664">
        <v>15.12</v>
      </c>
      <c r="AD2664">
        <v>15.11</v>
      </c>
      <c r="AE2664">
        <v>15.27</v>
      </c>
      <c r="AF2664">
        <v>15.34</v>
      </c>
      <c r="AG2664">
        <v>15.15</v>
      </c>
      <c r="AH2664">
        <v>15.09</v>
      </c>
      <c r="AI2664">
        <v>0.29601726</v>
      </c>
      <c r="AJ2664">
        <v>0.24875417</v>
      </c>
      <c r="AK2664">
        <v>0.58054095999999999</v>
      </c>
      <c r="AL2664">
        <v>0.30360989999999999</v>
      </c>
      <c r="AM2664">
        <v>0.29698506000000002</v>
      </c>
      <c r="AN2664">
        <v>0.26997255999999997</v>
      </c>
      <c r="AO2664">
        <v>0.28603866999999999</v>
      </c>
      <c r="AP2664">
        <v>0.47129539999999998</v>
      </c>
      <c r="AQ2664">
        <v>0.29861176</v>
      </c>
      <c r="AR2664">
        <v>0.41478330000000002</v>
      </c>
      <c r="AS2664">
        <v>0.43224986999999998</v>
      </c>
      <c r="AT2664">
        <v>0.26873397999999998</v>
      </c>
      <c r="AU2664">
        <v>0.28168880000000002</v>
      </c>
      <c r="AV2664">
        <v>0.26483092000000003</v>
      </c>
      <c r="AW2664">
        <v>0.70949410000000002</v>
      </c>
      <c r="AX2664">
        <v>0.39300006999999998</v>
      </c>
      <c r="AY2664">
        <v>0.27357870000000001</v>
      </c>
    </row>
    <row r="2665" spans="1:51">
      <c r="A2665">
        <v>2360</v>
      </c>
      <c r="B2665" t="b">
        <v>1</v>
      </c>
      <c r="C2665" t="s">
        <v>128</v>
      </c>
      <c r="D2665" t="s">
        <v>8429</v>
      </c>
      <c r="E2665" t="s">
        <v>8430</v>
      </c>
      <c r="H2665" t="s">
        <v>8431</v>
      </c>
      <c r="I2665" t="s">
        <v>288</v>
      </c>
      <c r="K2665" s="7">
        <v>0.34</v>
      </c>
      <c r="L2665">
        <v>0.05</v>
      </c>
      <c r="M2665" s="7">
        <v>1.7000000000000001E-2</v>
      </c>
      <c r="N2665">
        <v>0.13</v>
      </c>
      <c r="O2665" s="7">
        <v>0.27</v>
      </c>
      <c r="P2665">
        <v>-0.08</v>
      </c>
      <c r="Q2665" t="s">
        <v>135</v>
      </c>
      <c r="R2665">
        <v>16.010000000000002</v>
      </c>
      <c r="S2665">
        <v>15.93</v>
      </c>
      <c r="T2665">
        <v>15.99</v>
      </c>
      <c r="U2665">
        <v>15.92</v>
      </c>
      <c r="V2665">
        <v>16</v>
      </c>
      <c r="W2665">
        <v>15.94</v>
      </c>
      <c r="X2665">
        <v>15.89</v>
      </c>
      <c r="Y2665">
        <v>16.09</v>
      </c>
      <c r="Z2665">
        <v>16.059999999999999</v>
      </c>
      <c r="AA2665">
        <v>16.079999999999998</v>
      </c>
      <c r="AB2665">
        <v>16.079999999999998</v>
      </c>
      <c r="AC2665">
        <v>16.05</v>
      </c>
      <c r="AD2665">
        <v>16.010000000000002</v>
      </c>
      <c r="AE2665">
        <v>15.97</v>
      </c>
      <c r="AF2665">
        <v>16.03</v>
      </c>
      <c r="AG2665">
        <v>15.98</v>
      </c>
      <c r="AH2665">
        <v>16.059999999999999</v>
      </c>
      <c r="AI2665">
        <v>0.25863025000000001</v>
      </c>
      <c r="AJ2665">
        <v>0.34679389999999999</v>
      </c>
      <c r="AK2665">
        <v>0.26364818000000001</v>
      </c>
      <c r="AL2665">
        <v>0.32665854999999999</v>
      </c>
      <c r="AM2665">
        <v>0.51920180000000005</v>
      </c>
      <c r="AN2665">
        <v>0.26214801999999998</v>
      </c>
      <c r="AO2665">
        <v>0.34623396000000001</v>
      </c>
      <c r="AP2665">
        <v>0.28949848</v>
      </c>
      <c r="AQ2665">
        <v>0.52759610000000001</v>
      </c>
      <c r="AR2665">
        <v>0.27338853000000002</v>
      </c>
      <c r="AS2665">
        <v>0.3706817</v>
      </c>
      <c r="AT2665">
        <v>0.37217899999999998</v>
      </c>
      <c r="AU2665">
        <v>0.33783965999999999</v>
      </c>
      <c r="AV2665">
        <v>0.36711726</v>
      </c>
      <c r="AW2665">
        <v>0.71827370000000001</v>
      </c>
      <c r="AX2665">
        <v>0.35593474000000003</v>
      </c>
      <c r="AY2665">
        <v>0.38447567999999999</v>
      </c>
    </row>
    <row r="2666" spans="1:51">
      <c r="A2666">
        <v>2347</v>
      </c>
      <c r="B2666" t="b">
        <v>1</v>
      </c>
      <c r="C2666" t="s">
        <v>128</v>
      </c>
      <c r="D2666" t="s">
        <v>8432</v>
      </c>
      <c r="E2666" t="s">
        <v>8433</v>
      </c>
      <c r="H2666" t="s">
        <v>8434</v>
      </c>
      <c r="I2666" t="s">
        <v>471</v>
      </c>
      <c r="K2666" s="7">
        <v>0.34</v>
      </c>
      <c r="L2666">
        <v>0.04</v>
      </c>
      <c r="M2666" s="7">
        <v>2.7E-2</v>
      </c>
      <c r="N2666">
        <v>0.08</v>
      </c>
      <c r="O2666" s="7">
        <v>0.27</v>
      </c>
      <c r="P2666">
        <v>-0.03</v>
      </c>
      <c r="Q2666" t="s">
        <v>135</v>
      </c>
      <c r="R2666">
        <v>17.309999999999999</v>
      </c>
      <c r="S2666">
        <v>17.329999999999998</v>
      </c>
      <c r="T2666">
        <v>17.29</v>
      </c>
      <c r="U2666">
        <v>17.32</v>
      </c>
      <c r="V2666">
        <v>17.28</v>
      </c>
      <c r="W2666">
        <v>17.18</v>
      </c>
      <c r="X2666">
        <v>17.29</v>
      </c>
      <c r="Y2666">
        <v>17.29</v>
      </c>
      <c r="Z2666">
        <v>17.43</v>
      </c>
      <c r="AA2666">
        <v>17.25</v>
      </c>
      <c r="AB2666">
        <v>17.29</v>
      </c>
      <c r="AC2666">
        <v>17.46</v>
      </c>
      <c r="AD2666">
        <v>17.309999999999999</v>
      </c>
      <c r="AE2666">
        <v>17.27</v>
      </c>
      <c r="AF2666">
        <v>17.309999999999999</v>
      </c>
      <c r="AG2666">
        <v>17.27</v>
      </c>
      <c r="AH2666">
        <v>17.39</v>
      </c>
      <c r="AI2666">
        <v>0.25894555000000002</v>
      </c>
      <c r="AJ2666">
        <v>0.25682329999999998</v>
      </c>
      <c r="AK2666">
        <v>0.29019551999999998</v>
      </c>
      <c r="AL2666">
        <v>0.29074835999999998</v>
      </c>
      <c r="AM2666">
        <v>0.26045135000000003</v>
      </c>
      <c r="AN2666">
        <v>0.24930842</v>
      </c>
      <c r="AO2666">
        <v>0.26416000000000001</v>
      </c>
      <c r="AP2666">
        <v>0.25349215000000003</v>
      </c>
      <c r="AQ2666">
        <v>0.27670835999999999</v>
      </c>
      <c r="AR2666">
        <v>0.28155237</v>
      </c>
      <c r="AS2666">
        <v>0.24556159999999999</v>
      </c>
      <c r="AT2666">
        <v>0.27225882000000001</v>
      </c>
      <c r="AU2666">
        <v>0.24226722000000001</v>
      </c>
      <c r="AV2666">
        <v>0.31573620000000002</v>
      </c>
      <c r="AW2666">
        <v>0.32901552000000001</v>
      </c>
      <c r="AX2666">
        <v>0.38495782000000001</v>
      </c>
      <c r="AY2666">
        <v>0.29090956000000001</v>
      </c>
    </row>
    <row r="2667" spans="1:51">
      <c r="A2667">
        <v>2652</v>
      </c>
      <c r="B2667" t="b">
        <v>1</v>
      </c>
      <c r="C2667" t="s">
        <v>128</v>
      </c>
      <c r="D2667" t="s">
        <v>8435</v>
      </c>
      <c r="E2667" t="s">
        <v>8436</v>
      </c>
      <c r="H2667" t="s">
        <v>8437</v>
      </c>
      <c r="I2667" t="s">
        <v>430</v>
      </c>
      <c r="K2667" s="7">
        <v>0.48</v>
      </c>
      <c r="L2667">
        <v>-0.15</v>
      </c>
      <c r="M2667" s="7">
        <v>0.54</v>
      </c>
      <c r="N2667">
        <v>0.08</v>
      </c>
      <c r="O2667" s="7">
        <v>0.27</v>
      </c>
      <c r="P2667">
        <v>-0.23</v>
      </c>
      <c r="Q2667" t="s">
        <v>135</v>
      </c>
      <c r="R2667">
        <v>15.74</v>
      </c>
      <c r="S2667">
        <v>0</v>
      </c>
      <c r="T2667">
        <v>15.82</v>
      </c>
      <c r="U2667">
        <v>15.8</v>
      </c>
      <c r="V2667">
        <v>15.82</v>
      </c>
      <c r="W2667">
        <v>0</v>
      </c>
      <c r="X2667">
        <v>0</v>
      </c>
      <c r="Y2667">
        <v>15.97</v>
      </c>
      <c r="Z2667">
        <v>15.89</v>
      </c>
      <c r="AA2667">
        <v>15.8</v>
      </c>
      <c r="AB2667">
        <v>0</v>
      </c>
      <c r="AC2667">
        <v>0</v>
      </c>
      <c r="AD2667">
        <v>15.73</v>
      </c>
      <c r="AE2667">
        <v>15.6</v>
      </c>
      <c r="AF2667">
        <v>15.6</v>
      </c>
      <c r="AG2667">
        <v>0</v>
      </c>
      <c r="AH2667">
        <v>0</v>
      </c>
      <c r="AI2667">
        <v>0.26625611999999999</v>
      </c>
      <c r="AJ2667">
        <v>0.29815083999999997</v>
      </c>
      <c r="AK2667">
        <v>0.36488754000000001</v>
      </c>
      <c r="AL2667">
        <v>0.35295564000000001</v>
      </c>
      <c r="AM2667">
        <v>0.30494110000000002</v>
      </c>
      <c r="AN2667">
        <v>0.32720503000000001</v>
      </c>
      <c r="AO2667">
        <v>0.32509055999999997</v>
      </c>
      <c r="AP2667">
        <v>0.35244098000000001</v>
      </c>
      <c r="AQ2667">
        <v>0.3353314</v>
      </c>
      <c r="AR2667">
        <v>0.35682973000000001</v>
      </c>
      <c r="AS2667">
        <v>0.25587103</v>
      </c>
      <c r="AT2667">
        <v>0.28017807</v>
      </c>
      <c r="AU2667">
        <v>0.25501703999999997</v>
      </c>
      <c r="AV2667">
        <v>0.33970529999999999</v>
      </c>
      <c r="AW2667">
        <v>0.36253834000000001</v>
      </c>
      <c r="AX2667">
        <v>0.28577286000000002</v>
      </c>
      <c r="AY2667">
        <v>0.28587255</v>
      </c>
    </row>
    <row r="2668" spans="1:51">
      <c r="A2668">
        <v>2688</v>
      </c>
      <c r="B2668" t="b">
        <v>1</v>
      </c>
      <c r="C2668" t="s">
        <v>128</v>
      </c>
      <c r="D2668" t="s">
        <v>8438</v>
      </c>
      <c r="E2668" t="s">
        <v>8439</v>
      </c>
      <c r="H2668" t="s">
        <v>8440</v>
      </c>
      <c r="I2668" t="s">
        <v>733</v>
      </c>
      <c r="K2668" s="7">
        <v>0.5</v>
      </c>
      <c r="L2668">
        <v>-0.03</v>
      </c>
      <c r="M2668" s="7">
        <v>0.57999999999999996</v>
      </c>
      <c r="N2668">
        <v>0.02</v>
      </c>
      <c r="O2668" s="7">
        <v>0.27</v>
      </c>
      <c r="P2668">
        <v>-0.05</v>
      </c>
      <c r="Q2668" t="s">
        <v>135</v>
      </c>
      <c r="R2668">
        <v>15.31</v>
      </c>
      <c r="S2668">
        <v>15.38</v>
      </c>
      <c r="T2668">
        <v>15.36</v>
      </c>
      <c r="U2668">
        <v>15.37</v>
      </c>
      <c r="V2668">
        <v>15.38</v>
      </c>
      <c r="W2668">
        <v>15.41</v>
      </c>
      <c r="X2668">
        <v>15.36</v>
      </c>
      <c r="Y2668">
        <v>15.34</v>
      </c>
      <c r="Z2668">
        <v>15.38</v>
      </c>
      <c r="AA2668">
        <v>15.43</v>
      </c>
      <c r="AB2668">
        <v>15.44</v>
      </c>
      <c r="AC2668">
        <v>15.39</v>
      </c>
      <c r="AD2668">
        <v>15.37</v>
      </c>
      <c r="AE2668">
        <v>15.34</v>
      </c>
      <c r="AF2668">
        <v>15.36</v>
      </c>
      <c r="AG2668">
        <v>15.3</v>
      </c>
      <c r="AH2668">
        <v>15.33</v>
      </c>
      <c r="AI2668">
        <v>0.26825324</v>
      </c>
      <c r="AJ2668">
        <v>0.28737622000000002</v>
      </c>
      <c r="AK2668">
        <v>0.32954856999999999</v>
      </c>
      <c r="AL2668">
        <v>0.34943930000000001</v>
      </c>
      <c r="AM2668">
        <v>0.27386218000000001</v>
      </c>
      <c r="AN2668">
        <v>0.29584405000000003</v>
      </c>
      <c r="AO2668">
        <v>0.28822175</v>
      </c>
      <c r="AP2668">
        <v>0.34404242000000002</v>
      </c>
      <c r="AQ2668">
        <v>0.34310924999999998</v>
      </c>
      <c r="AR2668">
        <v>0.32845137000000002</v>
      </c>
      <c r="AS2668">
        <v>0.28453854000000001</v>
      </c>
      <c r="AT2668">
        <v>0.33352159999999997</v>
      </c>
      <c r="AU2668">
        <v>0.29653829999999998</v>
      </c>
      <c r="AV2668">
        <v>0.34301736999999999</v>
      </c>
      <c r="AW2668">
        <v>0.42123139999999998</v>
      </c>
      <c r="AX2668">
        <v>0.41699675000000003</v>
      </c>
      <c r="AY2668">
        <v>0.35477817</v>
      </c>
    </row>
    <row r="2669" spans="1:51">
      <c r="A2669">
        <v>3225.2</v>
      </c>
      <c r="B2669" t="b">
        <v>1</v>
      </c>
      <c r="C2669" t="s">
        <v>128</v>
      </c>
      <c r="D2669" t="s">
        <v>8441</v>
      </c>
      <c r="E2669" t="s">
        <v>8442</v>
      </c>
      <c r="H2669" t="s">
        <v>8443</v>
      </c>
      <c r="I2669" t="s">
        <v>4834</v>
      </c>
      <c r="J2669" t="b">
        <v>1</v>
      </c>
      <c r="K2669" s="7">
        <v>0.56000000000000005</v>
      </c>
      <c r="L2669">
        <v>-0.09</v>
      </c>
      <c r="M2669" s="7">
        <v>0.48</v>
      </c>
      <c r="N2669">
        <v>0.14000000000000001</v>
      </c>
      <c r="O2669" s="7">
        <v>0.27</v>
      </c>
      <c r="P2669">
        <v>-0.23</v>
      </c>
      <c r="Q2669" t="s">
        <v>135</v>
      </c>
      <c r="R2669">
        <v>13.1</v>
      </c>
      <c r="S2669">
        <v>12.21</v>
      </c>
      <c r="T2669">
        <v>13.5</v>
      </c>
      <c r="U2669">
        <v>12.81</v>
      </c>
      <c r="V2669">
        <v>13.54</v>
      </c>
      <c r="W2669">
        <v>13.55</v>
      </c>
      <c r="X2669">
        <v>13.12</v>
      </c>
      <c r="Y2669">
        <v>15.32</v>
      </c>
      <c r="Z2669">
        <v>13.29</v>
      </c>
      <c r="AA2669">
        <v>12.64</v>
      </c>
      <c r="AB2669">
        <v>14.02</v>
      </c>
      <c r="AC2669">
        <v>13.44</v>
      </c>
      <c r="AD2669">
        <v>13.02</v>
      </c>
      <c r="AE2669">
        <v>13.46</v>
      </c>
      <c r="AF2669">
        <v>13.47</v>
      </c>
      <c r="AG2669">
        <v>13.38</v>
      </c>
      <c r="AH2669">
        <v>11.69</v>
      </c>
      <c r="AI2669">
        <v>0.26236013000000002</v>
      </c>
      <c r="AJ2669">
        <v>0.27520114000000001</v>
      </c>
      <c r="AK2669">
        <v>0.30989820000000001</v>
      </c>
      <c r="AL2669">
        <v>0.28210380000000002</v>
      </c>
      <c r="AM2669">
        <v>0.26065356000000001</v>
      </c>
      <c r="AN2669">
        <v>0.273455</v>
      </c>
      <c r="AO2669">
        <v>0.28294366999999998</v>
      </c>
      <c r="AP2669">
        <v>0.28304543999999998</v>
      </c>
      <c r="AQ2669">
        <v>0.27133837</v>
      </c>
      <c r="AR2669">
        <v>0.27678754999999999</v>
      </c>
      <c r="AS2669">
        <v>0.27576387000000002</v>
      </c>
      <c r="AT2669">
        <v>0.29541139999999999</v>
      </c>
      <c r="AU2669">
        <v>0.27399649999999998</v>
      </c>
      <c r="AV2669">
        <v>0.27769526999999999</v>
      </c>
      <c r="AW2669">
        <v>0.29932648000000001</v>
      </c>
      <c r="AX2669">
        <v>0.31516497999999998</v>
      </c>
      <c r="AY2669">
        <v>0.29844704</v>
      </c>
    </row>
    <row r="2670" spans="1:51">
      <c r="A2670">
        <v>3073</v>
      </c>
      <c r="B2670" t="b">
        <v>1</v>
      </c>
      <c r="C2670" t="s">
        <v>128</v>
      </c>
      <c r="D2670" t="s">
        <v>8444</v>
      </c>
      <c r="E2670" t="s">
        <v>8445</v>
      </c>
      <c r="H2670" t="s">
        <v>8446</v>
      </c>
      <c r="I2670" t="s">
        <v>279</v>
      </c>
      <c r="J2670" t="b">
        <v>1</v>
      </c>
      <c r="K2670" s="7">
        <v>0.73</v>
      </c>
      <c r="L2670">
        <v>0.02</v>
      </c>
      <c r="M2670" s="7">
        <v>0.6</v>
      </c>
      <c r="N2670">
        <v>0.05</v>
      </c>
      <c r="O2670" s="7">
        <v>0.27</v>
      </c>
      <c r="P2670">
        <v>-0.04</v>
      </c>
      <c r="Q2670" t="s">
        <v>135</v>
      </c>
      <c r="R2670">
        <v>15.42</v>
      </c>
      <c r="S2670">
        <v>15.28</v>
      </c>
      <c r="T2670">
        <v>15.39</v>
      </c>
      <c r="U2670">
        <v>15.21</v>
      </c>
      <c r="V2670">
        <v>15.08</v>
      </c>
      <c r="W2670">
        <v>15.17</v>
      </c>
      <c r="X2670">
        <v>15.29</v>
      </c>
      <c r="Y2670">
        <v>15.29</v>
      </c>
      <c r="Z2670">
        <v>15.41</v>
      </c>
      <c r="AA2670">
        <v>15.27</v>
      </c>
      <c r="AB2670">
        <v>15.18</v>
      </c>
      <c r="AC2670">
        <v>15.33</v>
      </c>
      <c r="AD2670">
        <v>15.15</v>
      </c>
      <c r="AE2670">
        <v>15.16</v>
      </c>
      <c r="AF2670">
        <v>15.32</v>
      </c>
      <c r="AG2670">
        <v>15.27</v>
      </c>
      <c r="AH2670">
        <v>15.25</v>
      </c>
      <c r="AI2670">
        <v>0.27795540000000002</v>
      </c>
      <c r="AJ2670">
        <v>0.27274095999999998</v>
      </c>
      <c r="AK2670">
        <v>0.33815353999999997</v>
      </c>
      <c r="AL2670">
        <v>0.33952927999999999</v>
      </c>
      <c r="AM2670">
        <v>0.31115516999999998</v>
      </c>
      <c r="AN2670">
        <v>0.32909966000000002</v>
      </c>
      <c r="AO2670">
        <v>0.3612206</v>
      </c>
      <c r="AP2670">
        <v>0.34774262</v>
      </c>
      <c r="AQ2670">
        <v>0.32668894999999998</v>
      </c>
      <c r="AR2670">
        <v>0.26865973999999998</v>
      </c>
      <c r="AS2670">
        <v>0.29470374999999999</v>
      </c>
      <c r="AT2670">
        <v>0.34270205999999998</v>
      </c>
      <c r="AU2670">
        <v>0.29209723999999998</v>
      </c>
      <c r="AV2670">
        <v>0.31560257000000003</v>
      </c>
      <c r="AW2670">
        <v>0.34690842</v>
      </c>
      <c r="AX2670">
        <v>0.35324972999999998</v>
      </c>
      <c r="AY2670">
        <v>0.29943112</v>
      </c>
    </row>
    <row r="2671" spans="1:51">
      <c r="A2671">
        <v>3173</v>
      </c>
      <c r="B2671" t="b">
        <v>1</v>
      </c>
      <c r="C2671" t="s">
        <v>128</v>
      </c>
      <c r="D2671" t="s">
        <v>8447</v>
      </c>
      <c r="E2671" t="s">
        <v>8448</v>
      </c>
      <c r="H2671" t="s">
        <v>8449</v>
      </c>
      <c r="I2671" t="s">
        <v>590</v>
      </c>
      <c r="K2671" s="7">
        <v>0.78</v>
      </c>
      <c r="L2671">
        <v>-0.02</v>
      </c>
      <c r="M2671" s="7">
        <v>0.17</v>
      </c>
      <c r="N2671">
        <v>-0.06</v>
      </c>
      <c r="O2671" s="7">
        <v>0.27</v>
      </c>
      <c r="P2671">
        <v>0.04</v>
      </c>
      <c r="Q2671" t="s">
        <v>135</v>
      </c>
      <c r="R2671">
        <v>14.89</v>
      </c>
      <c r="S2671">
        <v>14.89</v>
      </c>
      <c r="T2671">
        <v>14.86</v>
      </c>
      <c r="U2671">
        <v>14.84</v>
      </c>
      <c r="V2671">
        <v>14.9</v>
      </c>
      <c r="W2671">
        <v>14.9</v>
      </c>
      <c r="X2671">
        <v>14.92</v>
      </c>
      <c r="Y2671">
        <v>14.75</v>
      </c>
      <c r="Z2671">
        <v>14.84</v>
      </c>
      <c r="AA2671">
        <v>14.86</v>
      </c>
      <c r="AB2671">
        <v>14.83</v>
      </c>
      <c r="AC2671">
        <v>14.85</v>
      </c>
      <c r="AD2671">
        <v>14.82</v>
      </c>
      <c r="AE2671">
        <v>14.91</v>
      </c>
      <c r="AF2671">
        <v>14.91</v>
      </c>
      <c r="AG2671">
        <v>14.79</v>
      </c>
      <c r="AH2671">
        <v>14.87</v>
      </c>
      <c r="AI2671">
        <v>0.25655465999999999</v>
      </c>
      <c r="AJ2671">
        <v>0</v>
      </c>
      <c r="AK2671">
        <v>0.25952172000000001</v>
      </c>
      <c r="AL2671">
        <v>0.2911782</v>
      </c>
      <c r="AM2671">
        <v>0.3149013</v>
      </c>
      <c r="AN2671">
        <v>0</v>
      </c>
      <c r="AO2671">
        <v>0</v>
      </c>
      <c r="AP2671">
        <v>0.28102640000000001</v>
      </c>
      <c r="AQ2671">
        <v>0.26929386999999999</v>
      </c>
      <c r="AR2671">
        <v>0.35348584999999999</v>
      </c>
      <c r="AS2671">
        <v>0</v>
      </c>
      <c r="AT2671">
        <v>0</v>
      </c>
      <c r="AU2671">
        <v>0.39197074999999998</v>
      </c>
      <c r="AV2671">
        <v>0.26690298000000001</v>
      </c>
      <c r="AW2671">
        <v>0.25586468000000001</v>
      </c>
      <c r="AX2671">
        <v>0</v>
      </c>
      <c r="AY2671">
        <v>0</v>
      </c>
    </row>
    <row r="2672" spans="1:51">
      <c r="A2672">
        <v>3266</v>
      </c>
      <c r="B2672" t="b">
        <v>1</v>
      </c>
      <c r="C2672" t="s">
        <v>128</v>
      </c>
      <c r="D2672" t="s">
        <v>8450</v>
      </c>
      <c r="E2672" t="s">
        <v>8451</v>
      </c>
      <c r="H2672" t="s">
        <v>8452</v>
      </c>
      <c r="I2672" t="s">
        <v>227</v>
      </c>
      <c r="K2672" s="7">
        <v>0.84</v>
      </c>
      <c r="L2672">
        <v>-0.01</v>
      </c>
      <c r="M2672" s="7">
        <v>0.34</v>
      </c>
      <c r="N2672">
        <v>-0.09</v>
      </c>
      <c r="O2672" s="7">
        <v>0.27</v>
      </c>
      <c r="P2672">
        <v>0.08</v>
      </c>
      <c r="Q2672" t="s">
        <v>135</v>
      </c>
      <c r="R2672">
        <v>15.63</v>
      </c>
      <c r="S2672">
        <v>15.58</v>
      </c>
      <c r="T2672">
        <v>15.76</v>
      </c>
      <c r="U2672">
        <v>15.81</v>
      </c>
      <c r="V2672">
        <v>15.71</v>
      </c>
      <c r="W2672">
        <v>15.42</v>
      </c>
      <c r="X2672">
        <v>15.57</v>
      </c>
      <c r="Y2672">
        <v>15.47</v>
      </c>
      <c r="Z2672">
        <v>15.6</v>
      </c>
      <c r="AA2672">
        <v>15.65</v>
      </c>
      <c r="AB2672">
        <v>15.67</v>
      </c>
      <c r="AC2672">
        <v>15.76</v>
      </c>
      <c r="AD2672">
        <v>15.65</v>
      </c>
      <c r="AE2672">
        <v>15.51</v>
      </c>
      <c r="AF2672">
        <v>15.71</v>
      </c>
      <c r="AG2672">
        <v>15.83</v>
      </c>
      <c r="AH2672">
        <v>16</v>
      </c>
      <c r="AI2672">
        <v>0.27492473000000001</v>
      </c>
      <c r="AJ2672">
        <v>0.29565459999999999</v>
      </c>
      <c r="AK2672">
        <v>0.32723259999999998</v>
      </c>
      <c r="AL2672">
        <v>0.43791538000000002</v>
      </c>
      <c r="AM2672">
        <v>0.28755720000000001</v>
      </c>
      <c r="AN2672">
        <v>0.31197380000000002</v>
      </c>
      <c r="AO2672">
        <v>0.30206801999999999</v>
      </c>
      <c r="AP2672">
        <v>0.45266798000000003</v>
      </c>
      <c r="AQ2672">
        <v>0.417715</v>
      </c>
      <c r="AR2672">
        <v>0.41557013999999998</v>
      </c>
      <c r="AS2672">
        <v>0.36656300000000003</v>
      </c>
      <c r="AT2672">
        <v>0.34511629999999999</v>
      </c>
      <c r="AU2672">
        <v>0.39973730000000002</v>
      </c>
      <c r="AV2672">
        <v>0.46718448000000001</v>
      </c>
      <c r="AW2672">
        <v>0.54405950000000003</v>
      </c>
      <c r="AX2672">
        <v>0.5126986</v>
      </c>
      <c r="AY2672">
        <v>0.39825764000000002</v>
      </c>
    </row>
    <row r="2673" spans="1:51">
      <c r="A2673">
        <v>3351.2</v>
      </c>
      <c r="B2673" t="b">
        <v>1</v>
      </c>
      <c r="C2673" t="s">
        <v>128</v>
      </c>
      <c r="D2673" t="s">
        <v>8453</v>
      </c>
      <c r="E2673" t="s">
        <v>8454</v>
      </c>
      <c r="H2673" t="s">
        <v>8455</v>
      </c>
      <c r="I2673" t="s">
        <v>558</v>
      </c>
      <c r="J2673" t="b">
        <v>1</v>
      </c>
      <c r="K2673" s="7">
        <v>0.9</v>
      </c>
      <c r="L2673">
        <v>0</v>
      </c>
      <c r="M2673" s="7">
        <v>0.16</v>
      </c>
      <c r="N2673">
        <v>0.06</v>
      </c>
      <c r="O2673" s="7">
        <v>0.27</v>
      </c>
      <c r="P2673">
        <v>-7.0000000000000007E-2</v>
      </c>
      <c r="Q2673" t="s">
        <v>135</v>
      </c>
      <c r="R2673">
        <v>17.09</v>
      </c>
      <c r="S2673">
        <v>17.13</v>
      </c>
      <c r="T2673">
        <v>17.149999999999999</v>
      </c>
      <c r="U2673">
        <v>17.05</v>
      </c>
      <c r="V2673">
        <v>17.12</v>
      </c>
      <c r="W2673">
        <v>17.05</v>
      </c>
      <c r="X2673">
        <v>17.11</v>
      </c>
      <c r="Y2673">
        <v>17.16</v>
      </c>
      <c r="Z2673">
        <v>17.149999999999999</v>
      </c>
      <c r="AA2673">
        <v>17.18</v>
      </c>
      <c r="AB2673">
        <v>17.14</v>
      </c>
      <c r="AC2673">
        <v>17.14</v>
      </c>
      <c r="AD2673">
        <v>17.09</v>
      </c>
      <c r="AE2673">
        <v>17.100000000000001</v>
      </c>
      <c r="AF2673">
        <v>17.05</v>
      </c>
      <c r="AG2673">
        <v>17.13</v>
      </c>
      <c r="AH2673">
        <v>17.04</v>
      </c>
      <c r="AI2673">
        <v>0</v>
      </c>
      <c r="AJ2673">
        <v>0</v>
      </c>
      <c r="AK2673">
        <v>0</v>
      </c>
      <c r="AL2673">
        <v>0</v>
      </c>
      <c r="AM2673">
        <v>0</v>
      </c>
      <c r="AN2673">
        <v>0</v>
      </c>
      <c r="AO2673">
        <v>0</v>
      </c>
      <c r="AP2673">
        <v>0</v>
      </c>
      <c r="AQ2673">
        <v>0</v>
      </c>
      <c r="AR2673">
        <v>0</v>
      </c>
      <c r="AS2673">
        <v>0</v>
      </c>
      <c r="AT2673">
        <v>0</v>
      </c>
      <c r="AU2673">
        <v>0</v>
      </c>
      <c r="AV2673">
        <v>0</v>
      </c>
      <c r="AW2673">
        <v>0</v>
      </c>
      <c r="AX2673">
        <v>0</v>
      </c>
      <c r="AY2673">
        <v>0</v>
      </c>
    </row>
    <row r="2674" spans="1:51">
      <c r="A2674">
        <v>3496</v>
      </c>
      <c r="B2674" t="b">
        <v>1</v>
      </c>
      <c r="C2674" t="s">
        <v>128</v>
      </c>
      <c r="D2674" t="s">
        <v>8456</v>
      </c>
      <c r="E2674" t="s">
        <v>8457</v>
      </c>
      <c r="H2674" t="s">
        <v>8458</v>
      </c>
      <c r="I2674" t="s">
        <v>1010</v>
      </c>
      <c r="J2674" t="b">
        <v>1</v>
      </c>
      <c r="K2674" s="7">
        <v>0.99</v>
      </c>
      <c r="L2674">
        <v>-0.05</v>
      </c>
      <c r="M2674" s="7">
        <v>0.18</v>
      </c>
      <c r="N2674">
        <v>0.08</v>
      </c>
      <c r="O2674" s="7">
        <v>0.27</v>
      </c>
      <c r="P2674">
        <v>-0.13</v>
      </c>
      <c r="Q2674" t="s">
        <v>135</v>
      </c>
      <c r="R2674">
        <v>16.55</v>
      </c>
      <c r="S2674">
        <v>16.55</v>
      </c>
      <c r="T2674">
        <v>16.579999999999998</v>
      </c>
      <c r="U2674">
        <v>16.46</v>
      </c>
      <c r="V2674">
        <v>16.489999999999998</v>
      </c>
      <c r="W2674">
        <v>16.54</v>
      </c>
      <c r="X2674">
        <v>16.54</v>
      </c>
      <c r="Y2674">
        <v>16.61</v>
      </c>
      <c r="Z2674">
        <v>16.68</v>
      </c>
      <c r="AA2674">
        <v>16.53</v>
      </c>
      <c r="AB2674">
        <v>16.600000000000001</v>
      </c>
      <c r="AC2674">
        <v>16.649999999999999</v>
      </c>
      <c r="AD2674">
        <v>16.55</v>
      </c>
      <c r="AE2674">
        <v>16.53</v>
      </c>
      <c r="AF2674">
        <v>16.43</v>
      </c>
      <c r="AG2674">
        <v>16.37</v>
      </c>
      <c r="AH2674">
        <v>16.440000000000001</v>
      </c>
      <c r="AI2674">
        <v>0.26331167999999999</v>
      </c>
      <c r="AJ2674">
        <v>0.27922367999999997</v>
      </c>
      <c r="AK2674">
        <v>0.33243855999999999</v>
      </c>
      <c r="AL2674">
        <v>0.36796135000000002</v>
      </c>
      <c r="AM2674">
        <v>0.27043349999999999</v>
      </c>
      <c r="AN2674">
        <v>0.28072946999999998</v>
      </c>
      <c r="AO2674">
        <v>0.26986367</v>
      </c>
      <c r="AP2674">
        <v>0.31187344</v>
      </c>
      <c r="AQ2674">
        <v>0.30440660000000003</v>
      </c>
      <c r="AR2674">
        <v>0.3064172</v>
      </c>
      <c r="AS2674">
        <v>0.2823272</v>
      </c>
      <c r="AT2674">
        <v>0.32216660000000003</v>
      </c>
      <c r="AU2674">
        <v>0.30283012999999998</v>
      </c>
      <c r="AV2674">
        <v>0.35032721999999999</v>
      </c>
      <c r="AW2674">
        <v>0.34478614000000002</v>
      </c>
      <c r="AX2674">
        <v>0.34249845000000001</v>
      </c>
      <c r="AY2674">
        <v>0.29607169999999999</v>
      </c>
    </row>
    <row r="2675" spans="1:51">
      <c r="A2675">
        <v>1411</v>
      </c>
      <c r="B2675" t="b">
        <v>1</v>
      </c>
      <c r="C2675" t="s">
        <v>128</v>
      </c>
      <c r="D2675" t="s">
        <v>8459</v>
      </c>
      <c r="E2675" t="s">
        <v>8460</v>
      </c>
      <c r="H2675" t="s">
        <v>8461</v>
      </c>
      <c r="I2675" t="s">
        <v>444</v>
      </c>
      <c r="K2675" s="7">
        <v>4.2999999999999997E-2</v>
      </c>
      <c r="L2675">
        <v>0.14000000000000001</v>
      </c>
      <c r="M2675" s="7">
        <v>0.39</v>
      </c>
      <c r="N2675">
        <v>0.12</v>
      </c>
      <c r="O2675" s="7">
        <v>0.28000000000000003</v>
      </c>
      <c r="P2675">
        <v>0.02</v>
      </c>
      <c r="Q2675" t="s">
        <v>135</v>
      </c>
      <c r="R2675">
        <v>15.74</v>
      </c>
      <c r="S2675">
        <v>15.69</v>
      </c>
      <c r="T2675">
        <v>15.53</v>
      </c>
      <c r="U2675">
        <v>15.75</v>
      </c>
      <c r="V2675">
        <v>15.74</v>
      </c>
      <c r="W2675">
        <v>15.67</v>
      </c>
      <c r="X2675">
        <v>15.6</v>
      </c>
      <c r="Y2675">
        <v>15.76</v>
      </c>
      <c r="Z2675">
        <v>15.76</v>
      </c>
      <c r="AA2675">
        <v>15.66</v>
      </c>
      <c r="AB2675">
        <v>15.78</v>
      </c>
      <c r="AC2675">
        <v>15.93</v>
      </c>
      <c r="AD2675">
        <v>15.72</v>
      </c>
      <c r="AE2675">
        <v>15.83</v>
      </c>
      <c r="AF2675">
        <v>15.88</v>
      </c>
      <c r="AG2675">
        <v>15.89</v>
      </c>
      <c r="AH2675">
        <v>15.71</v>
      </c>
      <c r="AI2675">
        <v>0.24626571999999999</v>
      </c>
      <c r="AJ2675">
        <v>0.27753407000000002</v>
      </c>
      <c r="AK2675">
        <v>0.24921794</v>
      </c>
      <c r="AL2675">
        <v>0.24750146000000001</v>
      </c>
      <c r="AM2675">
        <v>0.24711688000000001</v>
      </c>
      <c r="AN2675">
        <v>0.35298815</v>
      </c>
      <c r="AO2675">
        <v>0.36137259999999999</v>
      </c>
      <c r="AP2675">
        <v>0.2463661</v>
      </c>
      <c r="AQ2675">
        <v>0.24957140999999999</v>
      </c>
      <c r="AR2675">
        <v>0.28444239999999998</v>
      </c>
      <c r="AS2675">
        <v>0.30286970000000002</v>
      </c>
      <c r="AT2675">
        <v>0.33815353999999997</v>
      </c>
      <c r="AU2675">
        <v>0.30703009999999997</v>
      </c>
      <c r="AV2675">
        <v>0.26390269999999999</v>
      </c>
      <c r="AW2675">
        <v>0.24820275999999999</v>
      </c>
      <c r="AX2675">
        <v>0.5499018</v>
      </c>
      <c r="AY2675">
        <v>0.29695398000000001</v>
      </c>
    </row>
    <row r="2676" spans="1:51">
      <c r="A2676">
        <v>1664</v>
      </c>
      <c r="B2676" t="b">
        <v>1</v>
      </c>
      <c r="C2676" t="s">
        <v>128</v>
      </c>
      <c r="D2676" t="s">
        <v>8462</v>
      </c>
      <c r="E2676" t="s">
        <v>8463</v>
      </c>
      <c r="H2676" t="s">
        <v>8464</v>
      </c>
      <c r="I2676" t="s">
        <v>476</v>
      </c>
      <c r="K2676" s="7">
        <v>9.2999999999999999E-2</v>
      </c>
      <c r="L2676">
        <v>-0.09</v>
      </c>
      <c r="M2676" s="7">
        <v>0.77</v>
      </c>
      <c r="N2676">
        <v>-0.03</v>
      </c>
      <c r="O2676" s="7">
        <v>0.28000000000000003</v>
      </c>
      <c r="P2676">
        <v>-0.06</v>
      </c>
      <c r="Q2676" t="s">
        <v>135</v>
      </c>
      <c r="R2676">
        <v>17.52</v>
      </c>
      <c r="S2676">
        <v>17.53</v>
      </c>
      <c r="T2676">
        <v>17.68</v>
      </c>
      <c r="U2676">
        <v>17.54</v>
      </c>
      <c r="V2676">
        <v>17.420000000000002</v>
      </c>
      <c r="W2676">
        <v>17.71</v>
      </c>
      <c r="X2676">
        <v>17.48</v>
      </c>
      <c r="Y2676">
        <v>17.62</v>
      </c>
      <c r="Z2676">
        <v>17.32</v>
      </c>
      <c r="AA2676">
        <v>17.64</v>
      </c>
      <c r="AB2676">
        <v>17.7</v>
      </c>
      <c r="AC2676">
        <v>17.25</v>
      </c>
      <c r="AD2676">
        <v>17.53</v>
      </c>
      <c r="AE2676">
        <v>17.5</v>
      </c>
      <c r="AF2676">
        <v>17.41</v>
      </c>
      <c r="AG2676">
        <v>17.46</v>
      </c>
      <c r="AH2676">
        <v>17.43</v>
      </c>
      <c r="AI2676">
        <v>0.27607989999999999</v>
      </c>
      <c r="AJ2676">
        <v>0.27605940000000001</v>
      </c>
      <c r="AK2676">
        <v>0.34362957</v>
      </c>
      <c r="AL2676">
        <v>0.27894938000000002</v>
      </c>
      <c r="AM2676">
        <v>0.27106479999999999</v>
      </c>
      <c r="AN2676">
        <v>0.31207701999999998</v>
      </c>
      <c r="AO2676">
        <v>0.31947523</v>
      </c>
      <c r="AP2676">
        <v>0.43638766000000001</v>
      </c>
      <c r="AQ2676">
        <v>0.37506620000000002</v>
      </c>
      <c r="AR2676">
        <v>0.39630293999999999</v>
      </c>
      <c r="AS2676">
        <v>0.29689812999999998</v>
      </c>
      <c r="AT2676">
        <v>0.30184746000000001</v>
      </c>
      <c r="AU2676">
        <v>0.29041186000000002</v>
      </c>
      <c r="AV2676">
        <v>0.3490936</v>
      </c>
      <c r="AW2676">
        <v>0.39678790000000003</v>
      </c>
      <c r="AX2676">
        <v>0.35688064000000003</v>
      </c>
      <c r="AY2676">
        <v>0.369921</v>
      </c>
    </row>
    <row r="2677" spans="1:51">
      <c r="A2677">
        <v>2229</v>
      </c>
      <c r="B2677" t="b">
        <v>1</v>
      </c>
      <c r="C2677" t="s">
        <v>128</v>
      </c>
      <c r="D2677" t="s">
        <v>8465</v>
      </c>
      <c r="E2677" t="s">
        <v>8466</v>
      </c>
      <c r="H2677" t="s">
        <v>8467</v>
      </c>
      <c r="I2677" t="s">
        <v>254</v>
      </c>
      <c r="K2677" s="7">
        <v>0.28000000000000003</v>
      </c>
      <c r="L2677">
        <v>-0.1</v>
      </c>
      <c r="M2677" s="7">
        <v>0.91</v>
      </c>
      <c r="N2677">
        <v>-0.02</v>
      </c>
      <c r="O2677" s="7">
        <v>0.28000000000000003</v>
      </c>
      <c r="P2677">
        <v>-0.08</v>
      </c>
      <c r="Q2677" t="s">
        <v>135</v>
      </c>
      <c r="R2677">
        <v>15.96</v>
      </c>
      <c r="S2677">
        <v>15.92</v>
      </c>
      <c r="T2677">
        <v>15.96</v>
      </c>
      <c r="U2677">
        <v>16.100000000000001</v>
      </c>
      <c r="V2677">
        <v>15.97</v>
      </c>
      <c r="W2677">
        <v>16.170000000000002</v>
      </c>
      <c r="X2677">
        <v>15.99</v>
      </c>
      <c r="Y2677">
        <v>16.05</v>
      </c>
      <c r="Z2677">
        <v>16.03</v>
      </c>
      <c r="AA2677">
        <v>15.92</v>
      </c>
      <c r="AB2677">
        <v>15.98</v>
      </c>
      <c r="AC2677">
        <v>15.99</v>
      </c>
      <c r="AD2677">
        <v>15.94</v>
      </c>
      <c r="AE2677">
        <v>15.94</v>
      </c>
      <c r="AF2677">
        <v>16.02</v>
      </c>
      <c r="AG2677">
        <v>15.61</v>
      </c>
      <c r="AH2677">
        <v>15.73</v>
      </c>
      <c r="AI2677">
        <v>0.27728665000000002</v>
      </c>
      <c r="AJ2677">
        <v>0.29921973000000002</v>
      </c>
      <c r="AK2677">
        <v>0.34105629999999998</v>
      </c>
      <c r="AL2677">
        <v>0.28873356999999999</v>
      </c>
      <c r="AM2677">
        <v>0.25851574999999999</v>
      </c>
      <c r="AN2677">
        <v>0.24874145</v>
      </c>
      <c r="AO2677">
        <v>0.24546262999999999</v>
      </c>
      <c r="AP2677">
        <v>0.37312916000000002</v>
      </c>
      <c r="AQ2677">
        <v>0.36197916000000002</v>
      </c>
      <c r="AR2677">
        <v>0.30590254</v>
      </c>
      <c r="AS2677">
        <v>0.28179700000000002</v>
      </c>
      <c r="AT2677">
        <v>0.28518327999999998</v>
      </c>
      <c r="AU2677">
        <v>0.28716554999999999</v>
      </c>
      <c r="AV2677">
        <v>0.27184029999999998</v>
      </c>
      <c r="AW2677">
        <v>0.33747628000000002</v>
      </c>
      <c r="AX2677">
        <v>0.3278759</v>
      </c>
      <c r="AY2677">
        <v>0.35571133999999999</v>
      </c>
    </row>
    <row r="2678" spans="1:51">
      <c r="A2678">
        <v>2211</v>
      </c>
      <c r="B2678" t="b">
        <v>1</v>
      </c>
      <c r="C2678" t="s">
        <v>128</v>
      </c>
      <c r="D2678" t="s">
        <v>8468</v>
      </c>
      <c r="E2678" t="s">
        <v>8469</v>
      </c>
      <c r="H2678" t="s">
        <v>8470</v>
      </c>
      <c r="I2678" t="s">
        <v>3551</v>
      </c>
      <c r="K2678" s="7">
        <v>0.28000000000000003</v>
      </c>
      <c r="L2678">
        <v>-0.09</v>
      </c>
      <c r="M2678" s="7">
        <v>0.98</v>
      </c>
      <c r="N2678">
        <v>-0.01</v>
      </c>
      <c r="O2678" s="7">
        <v>0.28000000000000003</v>
      </c>
      <c r="P2678">
        <v>-0.08</v>
      </c>
      <c r="Q2678" t="s">
        <v>135</v>
      </c>
      <c r="R2678">
        <v>17.03</v>
      </c>
      <c r="S2678">
        <v>16.95</v>
      </c>
      <c r="T2678">
        <v>16.989999999999998</v>
      </c>
      <c r="U2678">
        <v>16.75</v>
      </c>
      <c r="V2678">
        <v>16.809999999999999</v>
      </c>
      <c r="W2678">
        <v>16.940000000000001</v>
      </c>
      <c r="X2678">
        <v>16.96</v>
      </c>
      <c r="Y2678">
        <v>16.86</v>
      </c>
      <c r="Z2678">
        <v>16.91</v>
      </c>
      <c r="AA2678">
        <v>17.18</v>
      </c>
      <c r="AB2678">
        <v>16.82</v>
      </c>
      <c r="AC2678">
        <v>16.64</v>
      </c>
      <c r="AD2678">
        <v>17.02</v>
      </c>
      <c r="AE2678">
        <v>16.739999999999998</v>
      </c>
      <c r="AF2678">
        <v>16.329999999999998</v>
      </c>
      <c r="AG2678">
        <v>16.05</v>
      </c>
      <c r="AH2678">
        <v>17.05</v>
      </c>
      <c r="AI2678">
        <v>0.26518932000000001</v>
      </c>
      <c r="AJ2678">
        <v>0.26022794999999999</v>
      </c>
      <c r="AK2678">
        <v>0.28809306000000001</v>
      </c>
      <c r="AL2678">
        <v>0.35014623</v>
      </c>
      <c r="AM2678">
        <v>0.26565027000000002</v>
      </c>
      <c r="AN2678">
        <v>0.27733754999999999</v>
      </c>
      <c r="AO2678">
        <v>0.2835163</v>
      </c>
      <c r="AP2678">
        <v>0.34061372000000001</v>
      </c>
      <c r="AQ2678">
        <v>0.31751347000000002</v>
      </c>
      <c r="AR2678">
        <v>0.30894524000000001</v>
      </c>
      <c r="AS2678">
        <v>0.25986176999999999</v>
      </c>
      <c r="AT2678">
        <v>0.30039539999999998</v>
      </c>
      <c r="AU2678">
        <v>0.28278247000000001</v>
      </c>
      <c r="AV2678">
        <v>0.31978136000000001</v>
      </c>
      <c r="AW2678">
        <v>0.35730198000000002</v>
      </c>
      <c r="AX2678">
        <v>0.59323210000000004</v>
      </c>
      <c r="AY2678">
        <v>0.35855609999999999</v>
      </c>
    </row>
    <row r="2679" spans="1:51">
      <c r="A2679">
        <v>2881.2</v>
      </c>
      <c r="B2679" t="b">
        <v>1</v>
      </c>
      <c r="C2679" t="s">
        <v>128</v>
      </c>
      <c r="D2679" t="s">
        <v>8471</v>
      </c>
      <c r="E2679" t="s">
        <v>8472</v>
      </c>
      <c r="H2679" t="s">
        <v>4123</v>
      </c>
      <c r="I2679" t="s">
        <v>733</v>
      </c>
      <c r="J2679" t="b">
        <v>1</v>
      </c>
      <c r="K2679" s="7">
        <v>0.31</v>
      </c>
      <c r="L2679">
        <v>0.11</v>
      </c>
      <c r="M2679" s="7">
        <v>0.85</v>
      </c>
      <c r="N2679">
        <v>-0.02</v>
      </c>
      <c r="O2679" s="7">
        <v>0.28000000000000003</v>
      </c>
      <c r="P2679">
        <v>0.13</v>
      </c>
      <c r="Q2679" t="s">
        <v>135</v>
      </c>
      <c r="R2679">
        <v>15.96</v>
      </c>
      <c r="S2679">
        <v>15.97</v>
      </c>
      <c r="T2679">
        <v>15.68</v>
      </c>
      <c r="U2679">
        <v>15.87</v>
      </c>
      <c r="V2679">
        <v>15.75</v>
      </c>
      <c r="W2679">
        <v>15.95</v>
      </c>
      <c r="X2679">
        <v>15.71</v>
      </c>
      <c r="Y2679">
        <v>15.81</v>
      </c>
      <c r="Z2679">
        <v>15.6</v>
      </c>
      <c r="AA2679">
        <v>15.68</v>
      </c>
      <c r="AB2679">
        <v>15.77</v>
      </c>
      <c r="AC2679">
        <v>16.02</v>
      </c>
      <c r="AD2679">
        <v>15.87</v>
      </c>
      <c r="AE2679">
        <v>15.91</v>
      </c>
      <c r="AF2679">
        <v>16.13</v>
      </c>
      <c r="AG2679">
        <v>15.72</v>
      </c>
      <c r="AH2679">
        <v>15.84</v>
      </c>
      <c r="AI2679">
        <v>0.23303020999999999</v>
      </c>
      <c r="AJ2679">
        <v>0.27515307</v>
      </c>
      <c r="AK2679">
        <v>0.23914109</v>
      </c>
      <c r="AL2679">
        <v>0.31878172999999999</v>
      </c>
      <c r="AM2679">
        <v>0.24800622</v>
      </c>
      <c r="AN2679">
        <v>0.26006111999999998</v>
      </c>
      <c r="AO2679">
        <v>0.2592354</v>
      </c>
      <c r="AP2679">
        <v>0.28731259999999997</v>
      </c>
      <c r="AQ2679">
        <v>0.36176848</v>
      </c>
      <c r="AR2679">
        <v>0.31455274999999999</v>
      </c>
      <c r="AS2679">
        <v>0.29571962000000002</v>
      </c>
      <c r="AT2679">
        <v>0.34969660000000002</v>
      </c>
      <c r="AU2679">
        <v>0.24764003000000001</v>
      </c>
      <c r="AV2679">
        <v>0.32693285</v>
      </c>
      <c r="AW2679">
        <v>0.57865053</v>
      </c>
      <c r="AX2679">
        <v>0.43522329999999998</v>
      </c>
      <c r="AY2679">
        <v>0.36922537999999999</v>
      </c>
    </row>
    <row r="2680" spans="1:51">
      <c r="A2680">
        <v>2386</v>
      </c>
      <c r="B2680" t="b">
        <v>1</v>
      </c>
      <c r="C2680" t="s">
        <v>128</v>
      </c>
      <c r="D2680" t="s">
        <v>8473</v>
      </c>
      <c r="E2680" t="s">
        <v>8474</v>
      </c>
      <c r="H2680" t="s">
        <v>8475</v>
      </c>
      <c r="I2680" t="s">
        <v>597</v>
      </c>
      <c r="K2680" s="7">
        <v>0.35</v>
      </c>
      <c r="L2680">
        <v>0.03</v>
      </c>
      <c r="M2680" s="7">
        <v>0.65</v>
      </c>
      <c r="N2680">
        <v>-0.03</v>
      </c>
      <c r="O2680" s="7">
        <v>0.28000000000000003</v>
      </c>
      <c r="P2680">
        <v>7.0000000000000007E-2</v>
      </c>
      <c r="Q2680" t="s">
        <v>135</v>
      </c>
      <c r="R2680">
        <v>15.59</v>
      </c>
      <c r="S2680">
        <v>15.59</v>
      </c>
      <c r="T2680">
        <v>15.62</v>
      </c>
      <c r="U2680">
        <v>15.7</v>
      </c>
      <c r="V2680">
        <v>15.58</v>
      </c>
      <c r="W2680">
        <v>15.61</v>
      </c>
      <c r="X2680">
        <v>15.63</v>
      </c>
      <c r="Y2680">
        <v>15.62</v>
      </c>
      <c r="Z2680">
        <v>15.6</v>
      </c>
      <c r="AA2680">
        <v>15.59</v>
      </c>
      <c r="AB2680">
        <v>15.68</v>
      </c>
      <c r="AC2680">
        <v>15.5</v>
      </c>
      <c r="AD2680">
        <v>15.64</v>
      </c>
      <c r="AE2680">
        <v>15.65</v>
      </c>
      <c r="AF2680">
        <v>15.64</v>
      </c>
      <c r="AG2680">
        <v>15.69</v>
      </c>
      <c r="AH2680">
        <v>15.84</v>
      </c>
      <c r="AI2680">
        <v>0.2802926</v>
      </c>
      <c r="AJ2680">
        <v>0.33880959999999999</v>
      </c>
      <c r="AK2680">
        <v>0.36501408000000002</v>
      </c>
      <c r="AL2680">
        <v>0.3906636</v>
      </c>
      <c r="AM2680">
        <v>0.31508934</v>
      </c>
      <c r="AN2680">
        <v>0.29623147999999999</v>
      </c>
      <c r="AO2680">
        <v>0.29755910000000002</v>
      </c>
      <c r="AP2680">
        <v>0.30627438000000001</v>
      </c>
      <c r="AQ2680">
        <v>0.32348080000000001</v>
      </c>
      <c r="AR2680">
        <v>0.35183017999999999</v>
      </c>
      <c r="AS2680">
        <v>0.28656041999999998</v>
      </c>
      <c r="AT2680">
        <v>0.34419159999999999</v>
      </c>
      <c r="AU2680">
        <v>0.30769393</v>
      </c>
      <c r="AV2680">
        <v>0.34079893999999999</v>
      </c>
      <c r="AW2680">
        <v>0.45137992999999998</v>
      </c>
      <c r="AX2680">
        <v>0.57039194999999998</v>
      </c>
      <c r="AY2680">
        <v>0.40056372000000001</v>
      </c>
    </row>
    <row r="2681" spans="1:51">
      <c r="A2681">
        <v>2535</v>
      </c>
      <c r="B2681" t="b">
        <v>1</v>
      </c>
      <c r="C2681" t="s">
        <v>128</v>
      </c>
      <c r="D2681" t="s">
        <v>8476</v>
      </c>
      <c r="E2681" t="s">
        <v>8477</v>
      </c>
      <c r="H2681" t="s">
        <v>8478</v>
      </c>
      <c r="I2681" t="s">
        <v>406</v>
      </c>
      <c r="K2681" s="7">
        <v>0.42</v>
      </c>
      <c r="L2681">
        <v>-0.05</v>
      </c>
      <c r="M2681" s="7">
        <v>0.15</v>
      </c>
      <c r="N2681">
        <v>-0.14000000000000001</v>
      </c>
      <c r="O2681" s="7">
        <v>0.28000000000000003</v>
      </c>
      <c r="P2681">
        <v>0.08</v>
      </c>
      <c r="Q2681" t="s">
        <v>135</v>
      </c>
      <c r="R2681">
        <v>15.7</v>
      </c>
      <c r="S2681">
        <v>15.79</v>
      </c>
      <c r="T2681">
        <v>15.62</v>
      </c>
      <c r="U2681">
        <v>16</v>
      </c>
      <c r="V2681">
        <v>15.71</v>
      </c>
      <c r="W2681">
        <v>15.72</v>
      </c>
      <c r="X2681">
        <v>15.7</v>
      </c>
      <c r="Y2681">
        <v>15.47</v>
      </c>
      <c r="Z2681">
        <v>15.64</v>
      </c>
      <c r="AA2681">
        <v>15.79</v>
      </c>
      <c r="AB2681">
        <v>15.58</v>
      </c>
      <c r="AC2681">
        <v>15.45</v>
      </c>
      <c r="AD2681">
        <v>15.69</v>
      </c>
      <c r="AE2681">
        <v>15.69</v>
      </c>
      <c r="AF2681">
        <v>15.72</v>
      </c>
      <c r="AG2681">
        <v>15.77</v>
      </c>
      <c r="AH2681">
        <v>15.63</v>
      </c>
      <c r="AI2681">
        <v>0.24608473</v>
      </c>
      <c r="AJ2681">
        <v>0.25149431999999999</v>
      </c>
      <c r="AK2681">
        <v>0.27071908</v>
      </c>
      <c r="AL2681">
        <v>0.26988630000000002</v>
      </c>
      <c r="AM2681">
        <v>0.24879660000000001</v>
      </c>
      <c r="AN2681">
        <v>0.25767305000000001</v>
      </c>
      <c r="AO2681">
        <v>0.26419959999999998</v>
      </c>
      <c r="AP2681">
        <v>0.29633608</v>
      </c>
      <c r="AQ2681">
        <v>0.28703972999999999</v>
      </c>
      <c r="AR2681">
        <v>0.25738886</v>
      </c>
      <c r="AS2681">
        <v>0.24744632999999999</v>
      </c>
      <c r="AT2681">
        <v>0.27598587000000002</v>
      </c>
      <c r="AU2681">
        <v>0.24777009999999999</v>
      </c>
      <c r="AV2681">
        <v>0.30290647999999998</v>
      </c>
      <c r="AW2681">
        <v>0.34639373000000001</v>
      </c>
      <c r="AX2681">
        <v>0.33896229999999999</v>
      </c>
      <c r="AY2681">
        <v>0.28490755000000001</v>
      </c>
    </row>
    <row r="2682" spans="1:51">
      <c r="A2682">
        <v>2539</v>
      </c>
      <c r="B2682" t="b">
        <v>1</v>
      </c>
      <c r="C2682" t="s">
        <v>128</v>
      </c>
      <c r="D2682" t="s">
        <v>8479</v>
      </c>
      <c r="E2682" t="s">
        <v>8480</v>
      </c>
      <c r="H2682" t="s">
        <v>8481</v>
      </c>
      <c r="I2682" t="s">
        <v>254</v>
      </c>
      <c r="K2682" s="7">
        <v>0.42</v>
      </c>
      <c r="L2682">
        <v>-0.02</v>
      </c>
      <c r="M2682" s="7">
        <v>0.66</v>
      </c>
      <c r="N2682">
        <v>0.02</v>
      </c>
      <c r="O2682" s="7">
        <v>0.28000000000000003</v>
      </c>
      <c r="P2682">
        <v>-0.04</v>
      </c>
      <c r="Q2682" t="s">
        <v>135</v>
      </c>
      <c r="R2682">
        <v>16.28</v>
      </c>
      <c r="S2682">
        <v>16.27</v>
      </c>
      <c r="T2682">
        <v>16.309999999999999</v>
      </c>
      <c r="U2682">
        <v>16.260000000000002</v>
      </c>
      <c r="V2682">
        <v>16.29</v>
      </c>
      <c r="W2682">
        <v>16.27</v>
      </c>
      <c r="X2682">
        <v>16.3</v>
      </c>
      <c r="Y2682">
        <v>16.29</v>
      </c>
      <c r="Z2682">
        <v>16.3</v>
      </c>
      <c r="AA2682">
        <v>16.3</v>
      </c>
      <c r="AB2682">
        <v>16.329999999999998</v>
      </c>
      <c r="AC2682">
        <v>16.3</v>
      </c>
      <c r="AD2682">
        <v>16.28</v>
      </c>
      <c r="AE2682">
        <v>16.25</v>
      </c>
      <c r="AF2682">
        <v>16.28</v>
      </c>
      <c r="AG2682">
        <v>16.28</v>
      </c>
      <c r="AH2682">
        <v>16.25</v>
      </c>
      <c r="AI2682">
        <v>0.26539859999999998</v>
      </c>
      <c r="AJ2682">
        <v>0.25689400000000001</v>
      </c>
      <c r="AK2682">
        <v>0.26334419999999997</v>
      </c>
      <c r="AL2682">
        <v>0.29455176</v>
      </c>
      <c r="AM2682">
        <v>0.26814014000000003</v>
      </c>
      <c r="AN2682">
        <v>0.26677995999999998</v>
      </c>
      <c r="AO2682">
        <v>0.28742146000000002</v>
      </c>
      <c r="AP2682">
        <v>0.30638890000000002</v>
      </c>
      <c r="AQ2682">
        <v>0.27986702000000002</v>
      </c>
      <c r="AR2682">
        <v>0.29189363000000002</v>
      </c>
      <c r="AS2682">
        <v>0.32285374</v>
      </c>
      <c r="AT2682">
        <v>0.30345082000000001</v>
      </c>
      <c r="AU2682">
        <v>0.28035057000000002</v>
      </c>
      <c r="AV2682">
        <v>0.29659342999999999</v>
      </c>
      <c r="AW2682">
        <v>0.34502226000000003</v>
      </c>
      <c r="AX2682">
        <v>0.28394185999999999</v>
      </c>
      <c r="AY2682">
        <v>0.28171074000000002</v>
      </c>
    </row>
    <row r="2683" spans="1:51">
      <c r="A2683">
        <v>2536</v>
      </c>
      <c r="B2683" t="b">
        <v>1</v>
      </c>
      <c r="C2683" t="s">
        <v>128</v>
      </c>
      <c r="D2683" t="s">
        <v>8482</v>
      </c>
      <c r="E2683" t="s">
        <v>8483</v>
      </c>
      <c r="H2683" t="s">
        <v>8484</v>
      </c>
      <c r="I2683" t="s">
        <v>5060</v>
      </c>
      <c r="J2683" t="b">
        <v>1</v>
      </c>
      <c r="K2683" s="7">
        <v>0.42</v>
      </c>
      <c r="L2683">
        <v>0.06</v>
      </c>
      <c r="M2683" s="7">
        <v>3.2000000000000001E-2</v>
      </c>
      <c r="N2683">
        <v>0.08</v>
      </c>
      <c r="O2683" s="7">
        <v>0.28000000000000003</v>
      </c>
      <c r="P2683">
        <v>-0.02</v>
      </c>
      <c r="Q2683" t="s">
        <v>135</v>
      </c>
      <c r="R2683">
        <v>15.16</v>
      </c>
      <c r="S2683">
        <v>15.16</v>
      </c>
      <c r="T2683">
        <v>15</v>
      </c>
      <c r="U2683">
        <v>15.08</v>
      </c>
      <c r="V2683">
        <v>15.12</v>
      </c>
      <c r="W2683">
        <v>15.05</v>
      </c>
      <c r="X2683">
        <v>15.06</v>
      </c>
      <c r="Y2683">
        <v>15.11</v>
      </c>
      <c r="Z2683">
        <v>15.27</v>
      </c>
      <c r="AA2683">
        <v>15.12</v>
      </c>
      <c r="AB2683">
        <v>15.16</v>
      </c>
      <c r="AC2683">
        <v>15.07</v>
      </c>
      <c r="AD2683">
        <v>15.07</v>
      </c>
      <c r="AE2683">
        <v>15.13</v>
      </c>
      <c r="AF2683">
        <v>15.16</v>
      </c>
      <c r="AG2683">
        <v>15.09</v>
      </c>
      <c r="AH2683">
        <v>15.2</v>
      </c>
      <c r="AI2683">
        <v>0.27895009999999998</v>
      </c>
      <c r="AJ2683">
        <v>0</v>
      </c>
      <c r="AK2683">
        <v>0.36161434999999997</v>
      </c>
      <c r="AL2683">
        <v>0.33781987000000002</v>
      </c>
      <c r="AM2683">
        <v>0.39294916000000002</v>
      </c>
      <c r="AN2683">
        <v>0</v>
      </c>
      <c r="AO2683">
        <v>0</v>
      </c>
      <c r="AP2683">
        <v>0.29547997999999998</v>
      </c>
      <c r="AQ2683">
        <v>0.26936739999999998</v>
      </c>
      <c r="AR2683">
        <v>0.27821699999999999</v>
      </c>
      <c r="AS2683">
        <v>0</v>
      </c>
      <c r="AT2683">
        <v>0</v>
      </c>
      <c r="AU2683">
        <v>0.34399435</v>
      </c>
      <c r="AV2683">
        <v>0.29122766999999999</v>
      </c>
      <c r="AW2683">
        <v>0.31628054</v>
      </c>
      <c r="AX2683">
        <v>0</v>
      </c>
      <c r="AY2683">
        <v>0</v>
      </c>
    </row>
    <row r="2684" spans="1:51">
      <c r="A2684">
        <v>2619</v>
      </c>
      <c r="B2684" t="b">
        <v>1</v>
      </c>
      <c r="C2684" t="s">
        <v>128</v>
      </c>
      <c r="D2684" t="s">
        <v>8485</v>
      </c>
      <c r="E2684" t="s">
        <v>8486</v>
      </c>
      <c r="H2684" t="s">
        <v>8487</v>
      </c>
      <c r="I2684" t="s">
        <v>212</v>
      </c>
      <c r="K2684" s="7">
        <v>0.46</v>
      </c>
      <c r="L2684">
        <v>0.06</v>
      </c>
      <c r="M2684" s="7">
        <v>0.95</v>
      </c>
      <c r="N2684">
        <v>-0.02</v>
      </c>
      <c r="O2684" s="7">
        <v>0.28000000000000003</v>
      </c>
      <c r="P2684">
        <v>0.09</v>
      </c>
      <c r="Q2684" t="s">
        <v>135</v>
      </c>
      <c r="R2684">
        <v>15.4</v>
      </c>
      <c r="S2684">
        <v>0</v>
      </c>
      <c r="T2684">
        <v>15.2</v>
      </c>
      <c r="U2684">
        <v>15.48</v>
      </c>
      <c r="V2684">
        <v>15.43</v>
      </c>
      <c r="W2684">
        <v>0</v>
      </c>
      <c r="X2684">
        <v>0</v>
      </c>
      <c r="Y2684">
        <v>15.28</v>
      </c>
      <c r="Z2684">
        <v>15.35</v>
      </c>
      <c r="AA2684">
        <v>15.47</v>
      </c>
      <c r="AB2684">
        <v>0</v>
      </c>
      <c r="AC2684">
        <v>0</v>
      </c>
      <c r="AD2684">
        <v>15.48</v>
      </c>
      <c r="AE2684">
        <v>15.38</v>
      </c>
      <c r="AF2684">
        <v>15.46</v>
      </c>
      <c r="AG2684">
        <v>0</v>
      </c>
      <c r="AH2684">
        <v>0</v>
      </c>
      <c r="AI2684">
        <v>0.26268390000000003</v>
      </c>
      <c r="AJ2684">
        <v>0.27332914000000003</v>
      </c>
      <c r="AK2684">
        <v>0.30288103</v>
      </c>
      <c r="AL2684">
        <v>0.30089450000000001</v>
      </c>
      <c r="AM2684">
        <v>0.27923217</v>
      </c>
      <c r="AN2684">
        <v>0.27837392999999999</v>
      </c>
      <c r="AO2684">
        <v>0.26046833000000003</v>
      </c>
      <c r="AP2684">
        <v>0.35199845000000002</v>
      </c>
      <c r="AQ2684">
        <v>0.30552360000000001</v>
      </c>
      <c r="AR2684">
        <v>0.32882747000000001</v>
      </c>
      <c r="AS2684">
        <v>0.31248280000000001</v>
      </c>
      <c r="AT2684">
        <v>0.30067536</v>
      </c>
      <c r="AU2684">
        <v>0.28565550000000001</v>
      </c>
      <c r="AV2684">
        <v>0.36639616000000003</v>
      </c>
      <c r="AW2684">
        <v>0.36224919999999999</v>
      </c>
      <c r="AX2684">
        <v>0.31033086999999998</v>
      </c>
      <c r="AY2684">
        <v>0.28390652</v>
      </c>
    </row>
    <row r="2685" spans="1:51">
      <c r="A2685">
        <v>2709</v>
      </c>
      <c r="B2685" t="b">
        <v>1</v>
      </c>
      <c r="C2685" t="s">
        <v>128</v>
      </c>
      <c r="D2685" t="s">
        <v>8488</v>
      </c>
      <c r="E2685" t="s">
        <v>8489</v>
      </c>
      <c r="H2685" t="s">
        <v>8490</v>
      </c>
      <c r="I2685" t="s">
        <v>222</v>
      </c>
      <c r="K2685" s="7">
        <v>0.51</v>
      </c>
      <c r="L2685">
        <v>0.1</v>
      </c>
      <c r="M2685" s="7">
        <v>0.94</v>
      </c>
      <c r="N2685">
        <v>0</v>
      </c>
      <c r="O2685" s="7">
        <v>0.28000000000000003</v>
      </c>
      <c r="P2685">
        <v>0.09</v>
      </c>
      <c r="Q2685" t="s">
        <v>135</v>
      </c>
      <c r="R2685">
        <v>13.88</v>
      </c>
      <c r="S2685">
        <v>13.85</v>
      </c>
      <c r="T2685">
        <v>13.71</v>
      </c>
      <c r="U2685">
        <v>13.88</v>
      </c>
      <c r="V2685">
        <v>13.73</v>
      </c>
      <c r="W2685">
        <v>14.03</v>
      </c>
      <c r="X2685">
        <v>13.54</v>
      </c>
      <c r="Y2685">
        <v>13.78</v>
      </c>
      <c r="Z2685">
        <v>13.91</v>
      </c>
      <c r="AA2685">
        <v>13.68</v>
      </c>
      <c r="AB2685">
        <v>13.73</v>
      </c>
      <c r="AC2685">
        <v>13.76</v>
      </c>
      <c r="AD2685">
        <v>13.91</v>
      </c>
      <c r="AE2685">
        <v>13.85</v>
      </c>
      <c r="AF2685">
        <v>13.96</v>
      </c>
      <c r="AG2685">
        <v>13.91</v>
      </c>
      <c r="AH2685">
        <v>13.64</v>
      </c>
      <c r="AI2685">
        <v>0.34642133000000003</v>
      </c>
      <c r="AJ2685">
        <v>0</v>
      </c>
      <c r="AK2685">
        <v>0.77347726000000006</v>
      </c>
      <c r="AL2685">
        <v>0.32313016</v>
      </c>
      <c r="AM2685">
        <v>0.27793279999999998</v>
      </c>
      <c r="AN2685">
        <v>0</v>
      </c>
      <c r="AO2685">
        <v>0</v>
      </c>
      <c r="AP2685">
        <v>0.28455055000000001</v>
      </c>
      <c r="AQ2685">
        <v>0.31870042999999998</v>
      </c>
      <c r="AR2685">
        <v>0.71423490000000001</v>
      </c>
      <c r="AS2685">
        <v>0</v>
      </c>
      <c r="AT2685">
        <v>0</v>
      </c>
      <c r="AU2685">
        <v>0.53848169999999995</v>
      </c>
      <c r="AV2685">
        <v>0.79425234</v>
      </c>
      <c r="AW2685">
        <v>0.32765889999999998</v>
      </c>
      <c r="AX2685">
        <v>0</v>
      </c>
      <c r="AY2685">
        <v>0</v>
      </c>
    </row>
    <row r="2686" spans="1:51">
      <c r="A2686">
        <v>3482.2</v>
      </c>
      <c r="B2686" t="b">
        <v>1</v>
      </c>
      <c r="C2686" t="s">
        <v>128</v>
      </c>
      <c r="D2686" t="s">
        <v>8491</v>
      </c>
      <c r="E2686" t="s">
        <v>8492</v>
      </c>
      <c r="H2686" t="s">
        <v>8493</v>
      </c>
      <c r="I2686" t="s">
        <v>590</v>
      </c>
      <c r="J2686" t="b">
        <v>1</v>
      </c>
      <c r="K2686" s="7">
        <v>0.51</v>
      </c>
      <c r="L2686">
        <v>-7.0000000000000007E-2</v>
      </c>
      <c r="M2686" s="7">
        <v>0.13</v>
      </c>
      <c r="N2686">
        <v>-0.33</v>
      </c>
      <c r="O2686" s="7">
        <v>0.28000000000000003</v>
      </c>
      <c r="P2686">
        <v>0.26</v>
      </c>
      <c r="Q2686" t="s">
        <v>135</v>
      </c>
      <c r="R2686">
        <v>15.53</v>
      </c>
      <c r="S2686">
        <v>0</v>
      </c>
      <c r="T2686">
        <v>15.41</v>
      </c>
      <c r="U2686">
        <v>15.79</v>
      </c>
      <c r="V2686">
        <v>15.54</v>
      </c>
      <c r="W2686">
        <v>0</v>
      </c>
      <c r="X2686">
        <v>0</v>
      </c>
      <c r="Y2686">
        <v>14.74</v>
      </c>
      <c r="Z2686">
        <v>15.45</v>
      </c>
      <c r="AA2686">
        <v>15.44</v>
      </c>
      <c r="AB2686">
        <v>0</v>
      </c>
      <c r="AC2686">
        <v>0</v>
      </c>
      <c r="AD2686">
        <v>15.49</v>
      </c>
      <c r="AE2686">
        <v>15.52</v>
      </c>
      <c r="AF2686">
        <v>15.51</v>
      </c>
      <c r="AG2686">
        <v>0</v>
      </c>
      <c r="AH2686">
        <v>0</v>
      </c>
      <c r="AI2686">
        <v>0.27813357</v>
      </c>
      <c r="AJ2686">
        <v>0.29796561999999999</v>
      </c>
      <c r="AK2686">
        <v>0.29031711999999998</v>
      </c>
      <c r="AL2686">
        <v>0.29100992999999997</v>
      </c>
      <c r="AM2686">
        <v>0.28467497000000003</v>
      </c>
      <c r="AN2686">
        <v>0.30360707999999997</v>
      </c>
      <c r="AO2686">
        <v>0.30582335999999999</v>
      </c>
      <c r="AP2686">
        <v>0.31091055000000001</v>
      </c>
      <c r="AQ2686">
        <v>0.29236233</v>
      </c>
      <c r="AR2686">
        <v>0.26624835000000002</v>
      </c>
      <c r="AS2686">
        <v>0.30168489999999998</v>
      </c>
      <c r="AT2686">
        <v>0.302512</v>
      </c>
      <c r="AU2686">
        <v>0.2730824</v>
      </c>
      <c r="AV2686">
        <v>0.27866518000000001</v>
      </c>
      <c r="AW2686">
        <v>0.30496227999999997</v>
      </c>
      <c r="AX2686">
        <v>0.30686540000000001</v>
      </c>
      <c r="AY2686">
        <v>0.28504118000000001</v>
      </c>
    </row>
    <row r="2687" spans="1:51">
      <c r="A2687">
        <v>2729</v>
      </c>
      <c r="B2687" t="b">
        <v>1</v>
      </c>
      <c r="C2687" t="s">
        <v>128</v>
      </c>
      <c r="D2687" t="s">
        <v>8494</v>
      </c>
      <c r="E2687" t="s">
        <v>8495</v>
      </c>
      <c r="H2687" t="s">
        <v>8496</v>
      </c>
      <c r="I2687" t="s">
        <v>145</v>
      </c>
      <c r="K2687" s="7">
        <v>0.52</v>
      </c>
      <c r="L2687">
        <v>-0.03</v>
      </c>
      <c r="M2687" s="7">
        <v>0.62</v>
      </c>
      <c r="N2687">
        <v>0.02</v>
      </c>
      <c r="O2687" s="7">
        <v>0.28000000000000003</v>
      </c>
      <c r="P2687">
        <v>-0.05</v>
      </c>
      <c r="Q2687" t="s">
        <v>135</v>
      </c>
      <c r="R2687">
        <v>16.829999999999998</v>
      </c>
      <c r="S2687">
        <v>16.79</v>
      </c>
      <c r="T2687">
        <v>16.79</v>
      </c>
      <c r="U2687">
        <v>16.79</v>
      </c>
      <c r="V2687">
        <v>16.84</v>
      </c>
      <c r="W2687">
        <v>16.68</v>
      </c>
      <c r="X2687">
        <v>16.739999999999998</v>
      </c>
      <c r="Y2687">
        <v>16.84</v>
      </c>
      <c r="Z2687">
        <v>16.87</v>
      </c>
      <c r="AA2687">
        <v>16.760000000000002</v>
      </c>
      <c r="AB2687">
        <v>16.7</v>
      </c>
      <c r="AC2687">
        <v>16.850000000000001</v>
      </c>
      <c r="AD2687">
        <v>16.690000000000001</v>
      </c>
      <c r="AE2687">
        <v>16.72</v>
      </c>
      <c r="AF2687">
        <v>16.739999999999998</v>
      </c>
      <c r="AG2687">
        <v>17.07</v>
      </c>
      <c r="AH2687">
        <v>16.82</v>
      </c>
      <c r="AI2687">
        <v>0.26699205999999998</v>
      </c>
      <c r="AJ2687">
        <v>0.24626430999999999</v>
      </c>
      <c r="AK2687">
        <v>0.3118494</v>
      </c>
      <c r="AL2687">
        <v>0.68148196000000005</v>
      </c>
      <c r="AM2687">
        <v>0.29565743</v>
      </c>
      <c r="AN2687">
        <v>0.29194524999999999</v>
      </c>
      <c r="AO2687">
        <v>0.29013403999999998</v>
      </c>
      <c r="AP2687">
        <v>0.5389313</v>
      </c>
      <c r="AQ2687">
        <v>0.29751387000000001</v>
      </c>
      <c r="AR2687">
        <v>0.56325035999999995</v>
      </c>
      <c r="AS2687">
        <v>0.27249917000000001</v>
      </c>
      <c r="AT2687">
        <v>0.25344408000000002</v>
      </c>
      <c r="AU2687">
        <v>0.29536190000000001</v>
      </c>
      <c r="AV2687">
        <v>0.26216853000000001</v>
      </c>
      <c r="AW2687">
        <v>0.44128469999999997</v>
      </c>
      <c r="AX2687">
        <v>0.24859865</v>
      </c>
      <c r="AY2687">
        <v>0.26358243999999997</v>
      </c>
    </row>
    <row r="2688" spans="1:51">
      <c r="A2688">
        <v>2779</v>
      </c>
      <c r="B2688" t="b">
        <v>1</v>
      </c>
      <c r="C2688" t="s">
        <v>128</v>
      </c>
      <c r="D2688" t="s">
        <v>8497</v>
      </c>
      <c r="E2688" t="s">
        <v>8498</v>
      </c>
      <c r="H2688" t="s">
        <v>8499</v>
      </c>
      <c r="I2688" t="s">
        <v>733</v>
      </c>
      <c r="K2688" s="7">
        <v>0.55000000000000004</v>
      </c>
      <c r="L2688">
        <v>0</v>
      </c>
      <c r="M2688" s="7">
        <v>0.61</v>
      </c>
      <c r="N2688">
        <v>0.03</v>
      </c>
      <c r="O2688" s="7">
        <v>0.28000000000000003</v>
      </c>
      <c r="P2688">
        <v>-0.03</v>
      </c>
      <c r="Q2688" t="s">
        <v>135</v>
      </c>
      <c r="R2688">
        <v>14.94</v>
      </c>
      <c r="S2688">
        <v>14.8</v>
      </c>
      <c r="T2688">
        <v>14.77</v>
      </c>
      <c r="U2688">
        <v>14.86</v>
      </c>
      <c r="V2688">
        <v>14.78</v>
      </c>
      <c r="W2688">
        <v>14.76</v>
      </c>
      <c r="X2688">
        <v>14.82</v>
      </c>
      <c r="Y2688">
        <v>14.79</v>
      </c>
      <c r="Z2688">
        <v>14.71</v>
      </c>
      <c r="AA2688">
        <v>14.9</v>
      </c>
      <c r="AB2688">
        <v>14.85</v>
      </c>
      <c r="AC2688">
        <v>14.97</v>
      </c>
      <c r="AD2688">
        <v>14.68</v>
      </c>
      <c r="AE2688">
        <v>14.91</v>
      </c>
      <c r="AF2688">
        <v>14.8</v>
      </c>
      <c r="AG2688">
        <v>14.59</v>
      </c>
      <c r="AH2688">
        <v>14.98</v>
      </c>
      <c r="AI2688">
        <v>0.24225450000000001</v>
      </c>
      <c r="AJ2688">
        <v>0.30443490000000001</v>
      </c>
      <c r="AK2688">
        <v>0.32295980000000002</v>
      </c>
      <c r="AL2688">
        <v>0.37494037000000002</v>
      </c>
      <c r="AM2688">
        <v>0.25314575</v>
      </c>
      <c r="AN2688">
        <v>0.29830423</v>
      </c>
      <c r="AO2688">
        <v>0.28687286000000001</v>
      </c>
      <c r="AP2688">
        <v>0.44606790000000002</v>
      </c>
      <c r="AQ2688">
        <v>0.36963256999999999</v>
      </c>
      <c r="AR2688">
        <v>0.36356270000000002</v>
      </c>
      <c r="AS2688">
        <v>0.30978086999999999</v>
      </c>
      <c r="AT2688">
        <v>0.39637080000000002</v>
      </c>
      <c r="AU2688">
        <v>0.28265237999999998</v>
      </c>
      <c r="AV2688">
        <v>0.44254732000000002</v>
      </c>
      <c r="AW2688">
        <v>0.48274159999999999</v>
      </c>
      <c r="AX2688">
        <v>0.41365570000000002</v>
      </c>
      <c r="AY2688">
        <v>0.49933087999999998</v>
      </c>
    </row>
    <row r="2689" spans="1:51">
      <c r="A2689">
        <v>3094</v>
      </c>
      <c r="B2689" t="b">
        <v>1</v>
      </c>
      <c r="C2689" t="s">
        <v>128</v>
      </c>
      <c r="D2689" t="s">
        <v>8500</v>
      </c>
      <c r="E2689" t="s">
        <v>8501</v>
      </c>
      <c r="H2689" t="s">
        <v>8502</v>
      </c>
      <c r="I2689" t="s">
        <v>8280</v>
      </c>
      <c r="J2689" t="b">
        <v>1</v>
      </c>
      <c r="K2689" s="7">
        <v>0.74</v>
      </c>
      <c r="L2689">
        <v>0.02</v>
      </c>
      <c r="M2689" s="7">
        <v>0.3</v>
      </c>
      <c r="N2689">
        <v>0.03</v>
      </c>
      <c r="O2689" s="7">
        <v>0.28000000000000003</v>
      </c>
      <c r="P2689">
        <v>-0.02</v>
      </c>
      <c r="Q2689" t="s">
        <v>135</v>
      </c>
      <c r="R2689">
        <v>15.04</v>
      </c>
      <c r="S2689">
        <v>14.89</v>
      </c>
      <c r="T2689">
        <v>15.04</v>
      </c>
      <c r="U2689">
        <v>15.02</v>
      </c>
      <c r="V2689">
        <v>15.01</v>
      </c>
      <c r="W2689">
        <v>14.86</v>
      </c>
      <c r="X2689">
        <v>14.88</v>
      </c>
      <c r="Y2689">
        <v>15.06</v>
      </c>
      <c r="Z2689">
        <v>15.06</v>
      </c>
      <c r="AA2689">
        <v>14.96</v>
      </c>
      <c r="AB2689">
        <v>14.98</v>
      </c>
      <c r="AC2689">
        <v>15.06</v>
      </c>
      <c r="AD2689">
        <v>14.94</v>
      </c>
      <c r="AE2689">
        <v>15.01</v>
      </c>
      <c r="AF2689">
        <v>15.04</v>
      </c>
      <c r="AG2689">
        <v>15.05</v>
      </c>
      <c r="AH2689">
        <v>15.06</v>
      </c>
      <c r="AI2689">
        <v>0.25180465000000002</v>
      </c>
      <c r="AJ2689">
        <v>0.31976510000000002</v>
      </c>
      <c r="AK2689">
        <v>0.25377633999999999</v>
      </c>
      <c r="AL2689">
        <v>0.35283405000000001</v>
      </c>
      <c r="AM2689">
        <v>0.28081504000000002</v>
      </c>
      <c r="AN2689">
        <v>0.30730370000000001</v>
      </c>
      <c r="AO2689">
        <v>0.35294363000000001</v>
      </c>
      <c r="AP2689">
        <v>0.28422249999999999</v>
      </c>
      <c r="AQ2689">
        <v>0.30562045999999998</v>
      </c>
      <c r="AR2689">
        <v>0.34979700000000002</v>
      </c>
      <c r="AS2689">
        <v>0.31177726</v>
      </c>
      <c r="AT2689">
        <v>0.34145075000000003</v>
      </c>
      <c r="AU2689">
        <v>0.24321312</v>
      </c>
      <c r="AV2689">
        <v>0.26269522000000001</v>
      </c>
      <c r="AW2689">
        <v>0.30761757000000001</v>
      </c>
      <c r="AX2689">
        <v>0.31600623999999999</v>
      </c>
      <c r="AY2689">
        <v>0.37629274000000001</v>
      </c>
    </row>
    <row r="2690" spans="1:51">
      <c r="A2690">
        <v>3230</v>
      </c>
      <c r="B2690" t="b">
        <v>1</v>
      </c>
      <c r="C2690" t="s">
        <v>128</v>
      </c>
      <c r="D2690" t="s">
        <v>8503</v>
      </c>
      <c r="E2690" t="s">
        <v>8504</v>
      </c>
      <c r="H2690" t="s">
        <v>8505</v>
      </c>
      <c r="I2690" t="s">
        <v>344</v>
      </c>
      <c r="K2690" s="7">
        <v>0.82</v>
      </c>
      <c r="L2690">
        <v>-0.01</v>
      </c>
      <c r="M2690" s="7">
        <v>0.34</v>
      </c>
      <c r="N2690">
        <v>-0.06</v>
      </c>
      <c r="O2690" s="7">
        <v>0.28000000000000003</v>
      </c>
      <c r="P2690">
        <v>0.05</v>
      </c>
      <c r="Q2690" t="s">
        <v>135</v>
      </c>
      <c r="R2690">
        <v>16.21</v>
      </c>
      <c r="S2690">
        <v>16.399999999999999</v>
      </c>
      <c r="T2690">
        <v>16.28</v>
      </c>
      <c r="U2690">
        <v>16.22</v>
      </c>
      <c r="V2690">
        <v>16.399999999999999</v>
      </c>
      <c r="W2690">
        <v>16.54</v>
      </c>
      <c r="X2690">
        <v>16.48</v>
      </c>
      <c r="Y2690">
        <v>16.18</v>
      </c>
      <c r="Z2690">
        <v>16.32</v>
      </c>
      <c r="AA2690">
        <v>16.32</v>
      </c>
      <c r="AB2690">
        <v>16.25</v>
      </c>
      <c r="AC2690">
        <v>16.36</v>
      </c>
      <c r="AD2690">
        <v>16.3</v>
      </c>
      <c r="AE2690">
        <v>16.36</v>
      </c>
      <c r="AF2690">
        <v>16.43</v>
      </c>
      <c r="AG2690">
        <v>16.18</v>
      </c>
      <c r="AH2690">
        <v>16.25</v>
      </c>
      <c r="AI2690">
        <v>0.27047450000000001</v>
      </c>
      <c r="AJ2690">
        <v>0.27043204999999998</v>
      </c>
      <c r="AK2690">
        <v>0.30904987</v>
      </c>
      <c r="AL2690">
        <v>0.26265349999999998</v>
      </c>
      <c r="AM2690">
        <v>0.28572196</v>
      </c>
      <c r="AN2690">
        <v>0.34604380000000001</v>
      </c>
      <c r="AO2690">
        <v>0.26361707000000001</v>
      </c>
      <c r="AP2690">
        <v>0.39485088000000002</v>
      </c>
      <c r="AQ2690">
        <v>0.28651235000000003</v>
      </c>
      <c r="AR2690">
        <v>0.28449892999999998</v>
      </c>
      <c r="AS2690">
        <v>0.37263851999999997</v>
      </c>
      <c r="AT2690">
        <v>0.4298632</v>
      </c>
      <c r="AU2690">
        <v>0.30475160000000001</v>
      </c>
      <c r="AV2690">
        <v>0.26349830000000002</v>
      </c>
      <c r="AW2690">
        <v>0.50029444999999995</v>
      </c>
      <c r="AX2690">
        <v>0.42419633000000001</v>
      </c>
      <c r="AY2690">
        <v>0.50022449999999996</v>
      </c>
    </row>
    <row r="2691" spans="1:51">
      <c r="A2691">
        <v>3373</v>
      </c>
      <c r="B2691" t="b">
        <v>1</v>
      </c>
      <c r="C2691" t="s">
        <v>128</v>
      </c>
      <c r="D2691" t="s">
        <v>8506</v>
      </c>
      <c r="E2691" t="s">
        <v>8507</v>
      </c>
      <c r="H2691" t="s">
        <v>8508</v>
      </c>
      <c r="I2691" t="s">
        <v>568</v>
      </c>
      <c r="K2691" s="7">
        <v>0.9</v>
      </c>
      <c r="L2691">
        <v>-0.04</v>
      </c>
      <c r="M2691" s="7">
        <v>5.8999999999999997E-2</v>
      </c>
      <c r="N2691">
        <v>-0.15</v>
      </c>
      <c r="O2691" s="7">
        <v>0.28000000000000003</v>
      </c>
      <c r="P2691">
        <v>0.11</v>
      </c>
      <c r="Q2691" t="s">
        <v>135</v>
      </c>
      <c r="R2691">
        <v>15.15</v>
      </c>
      <c r="S2691">
        <v>15.2</v>
      </c>
      <c r="T2691">
        <v>14.97</v>
      </c>
      <c r="U2691">
        <v>15.07</v>
      </c>
      <c r="V2691">
        <v>15.15</v>
      </c>
      <c r="W2691">
        <v>15.21</v>
      </c>
      <c r="X2691">
        <v>15.08</v>
      </c>
      <c r="Y2691">
        <v>14.94</v>
      </c>
      <c r="Z2691">
        <v>15</v>
      </c>
      <c r="AA2691">
        <v>15.09</v>
      </c>
      <c r="AB2691">
        <v>14.79</v>
      </c>
      <c r="AC2691">
        <v>14.81</v>
      </c>
      <c r="AD2691">
        <v>14.92</v>
      </c>
      <c r="AE2691">
        <v>15.15</v>
      </c>
      <c r="AF2691">
        <v>15.26</v>
      </c>
      <c r="AG2691">
        <v>14.7</v>
      </c>
      <c r="AH2691">
        <v>15.3</v>
      </c>
      <c r="AI2691">
        <v>0.28058951999999998</v>
      </c>
      <c r="AJ2691">
        <v>0.28828890000000001</v>
      </c>
      <c r="AK2691">
        <v>0.32579255000000001</v>
      </c>
      <c r="AL2691">
        <v>0.34718058000000002</v>
      </c>
      <c r="AM2691">
        <v>0.26608150000000003</v>
      </c>
      <c r="AN2691">
        <v>0.33895805000000001</v>
      </c>
      <c r="AO2691">
        <v>0.33354777000000002</v>
      </c>
      <c r="AP2691">
        <v>0.38087660000000001</v>
      </c>
      <c r="AQ2691">
        <v>0.33177121999999998</v>
      </c>
      <c r="AR2691">
        <v>0.35696262000000001</v>
      </c>
      <c r="AS2691">
        <v>0.36909530000000002</v>
      </c>
      <c r="AT2691">
        <v>0.33277436999999999</v>
      </c>
      <c r="AU2691">
        <v>0.3080658</v>
      </c>
      <c r="AV2691">
        <v>0.31379489999999999</v>
      </c>
      <c r="AW2691">
        <v>0.39062472999999998</v>
      </c>
      <c r="AX2691">
        <v>0.35561588</v>
      </c>
      <c r="AY2691">
        <v>0.34022491999999999</v>
      </c>
    </row>
    <row r="2692" spans="1:51">
      <c r="A2692">
        <v>3383</v>
      </c>
      <c r="B2692" t="b">
        <v>1</v>
      </c>
      <c r="C2692" t="s">
        <v>128</v>
      </c>
      <c r="D2692" t="s">
        <v>8509</v>
      </c>
      <c r="E2692" t="s">
        <v>8510</v>
      </c>
      <c r="H2692" t="s">
        <v>8511</v>
      </c>
      <c r="I2692" t="s">
        <v>917</v>
      </c>
      <c r="K2692" s="7">
        <v>0.91</v>
      </c>
      <c r="L2692">
        <v>-0.01</v>
      </c>
      <c r="M2692" s="7">
        <v>0.27</v>
      </c>
      <c r="N2692">
        <v>0.03</v>
      </c>
      <c r="O2692" s="7">
        <v>0.28000000000000003</v>
      </c>
      <c r="P2692">
        <v>-0.04</v>
      </c>
      <c r="Q2692" t="s">
        <v>135</v>
      </c>
      <c r="R2692">
        <v>16.27</v>
      </c>
      <c r="S2692">
        <v>16.18</v>
      </c>
      <c r="T2692">
        <v>16.329999999999998</v>
      </c>
      <c r="U2692">
        <v>16.149999999999999</v>
      </c>
      <c r="V2692">
        <v>16.260000000000002</v>
      </c>
      <c r="W2692">
        <v>16.16</v>
      </c>
      <c r="X2692">
        <v>16.309999999999999</v>
      </c>
      <c r="Y2692">
        <v>16.239999999999998</v>
      </c>
      <c r="Z2692">
        <v>16.399999999999999</v>
      </c>
      <c r="AA2692">
        <v>16.16</v>
      </c>
      <c r="AB2692">
        <v>16.23</v>
      </c>
      <c r="AC2692">
        <v>16.43</v>
      </c>
      <c r="AD2692">
        <v>16.27</v>
      </c>
      <c r="AE2692">
        <v>16.2</v>
      </c>
      <c r="AF2692">
        <v>16.190000000000001</v>
      </c>
      <c r="AG2692">
        <v>16.25</v>
      </c>
      <c r="AH2692">
        <v>16.32</v>
      </c>
      <c r="AI2692">
        <v>0.27088735000000003</v>
      </c>
      <c r="AJ2692">
        <v>0.28935567000000001</v>
      </c>
      <c r="AK2692">
        <v>0.35438510000000001</v>
      </c>
      <c r="AL2692">
        <v>0.36700273</v>
      </c>
      <c r="AM2692">
        <v>0.26689309999999999</v>
      </c>
      <c r="AN2692">
        <v>0.27995326999999998</v>
      </c>
      <c r="AO2692">
        <v>0.28179272999999999</v>
      </c>
      <c r="AP2692">
        <v>0.43839327</v>
      </c>
      <c r="AQ2692">
        <v>0.37102102999999997</v>
      </c>
      <c r="AR2692">
        <v>0.33703798000000001</v>
      </c>
      <c r="AS2692">
        <v>0.29683660000000001</v>
      </c>
      <c r="AT2692">
        <v>0.35187259999999998</v>
      </c>
      <c r="AU2692">
        <v>0.29970964999999999</v>
      </c>
      <c r="AV2692">
        <v>0.45854415999999998</v>
      </c>
      <c r="AW2692">
        <v>0.55681290000000006</v>
      </c>
      <c r="AX2692">
        <v>0.48060377999999998</v>
      </c>
      <c r="AY2692">
        <v>0.44781408</v>
      </c>
    </row>
    <row r="2693" spans="1:51">
      <c r="A2693">
        <v>3398</v>
      </c>
      <c r="B2693" t="b">
        <v>1</v>
      </c>
      <c r="C2693" t="s">
        <v>128</v>
      </c>
      <c r="D2693" t="s">
        <v>8512</v>
      </c>
      <c r="E2693" t="s">
        <v>8513</v>
      </c>
      <c r="H2693" t="s">
        <v>8514</v>
      </c>
      <c r="I2693" t="s">
        <v>249</v>
      </c>
      <c r="K2693" s="7">
        <v>0.92</v>
      </c>
      <c r="L2693">
        <v>-0.04</v>
      </c>
      <c r="M2693" s="7">
        <v>7.1999999999999995E-2</v>
      </c>
      <c r="N2693">
        <v>0.05</v>
      </c>
      <c r="O2693" s="7">
        <v>0.28000000000000003</v>
      </c>
      <c r="P2693">
        <v>-0.09</v>
      </c>
      <c r="Q2693" t="s">
        <v>135</v>
      </c>
      <c r="R2693">
        <v>17.07</v>
      </c>
      <c r="S2693">
        <v>17.09</v>
      </c>
      <c r="T2693">
        <v>17.170000000000002</v>
      </c>
      <c r="U2693">
        <v>17.010000000000002</v>
      </c>
      <c r="V2693">
        <v>17.07</v>
      </c>
      <c r="W2693">
        <v>17.04</v>
      </c>
      <c r="X2693">
        <v>17.079999999999998</v>
      </c>
      <c r="Y2693">
        <v>17.170000000000002</v>
      </c>
      <c r="Z2693">
        <v>17.12</v>
      </c>
      <c r="AA2693">
        <v>17.13</v>
      </c>
      <c r="AB2693">
        <v>17.09</v>
      </c>
      <c r="AC2693">
        <v>17.100000000000001</v>
      </c>
      <c r="AD2693">
        <v>17.079999999999998</v>
      </c>
      <c r="AE2693">
        <v>17</v>
      </c>
      <c r="AF2693">
        <v>16.96</v>
      </c>
      <c r="AG2693">
        <v>17.100000000000001</v>
      </c>
      <c r="AH2693">
        <v>17.04</v>
      </c>
      <c r="AI2693">
        <v>0.23735392</v>
      </c>
      <c r="AJ2693">
        <v>0.27812155999999999</v>
      </c>
      <c r="AK2693">
        <v>0.24194979999999999</v>
      </c>
      <c r="AL2693">
        <v>0.26235163</v>
      </c>
      <c r="AM2693">
        <v>0.23644054</v>
      </c>
      <c r="AN2693">
        <v>0.26004909999999998</v>
      </c>
      <c r="AO2693">
        <v>0.27459739999999999</v>
      </c>
      <c r="AP2693">
        <v>0.37102102999999997</v>
      </c>
      <c r="AQ2693">
        <v>0.23602486</v>
      </c>
      <c r="AR2693">
        <v>0.23773567000000001</v>
      </c>
      <c r="AS2693">
        <v>0.25816719999999999</v>
      </c>
      <c r="AT2693">
        <v>0.26711223000000001</v>
      </c>
      <c r="AU2693">
        <v>0.26718646000000001</v>
      </c>
      <c r="AV2693">
        <v>0.25565046000000002</v>
      </c>
      <c r="AW2693">
        <v>0.24281298000000001</v>
      </c>
      <c r="AX2693">
        <v>0.32433339999999999</v>
      </c>
      <c r="AY2693">
        <v>0.32211146000000002</v>
      </c>
    </row>
    <row r="2694" spans="1:51">
      <c r="A2694">
        <v>3508</v>
      </c>
      <c r="B2694" t="b">
        <v>1</v>
      </c>
      <c r="C2694" t="s">
        <v>128</v>
      </c>
      <c r="D2694" t="s">
        <v>8515</v>
      </c>
      <c r="E2694" t="s">
        <v>8516</v>
      </c>
      <c r="H2694" t="s">
        <v>8517</v>
      </c>
      <c r="I2694" t="s">
        <v>231</v>
      </c>
      <c r="K2694" s="7">
        <v>1</v>
      </c>
      <c r="L2694">
        <v>-0.03</v>
      </c>
      <c r="M2694" s="7">
        <v>0.32</v>
      </c>
      <c r="N2694">
        <v>0.02</v>
      </c>
      <c r="O2694" s="7">
        <v>0.28000000000000003</v>
      </c>
      <c r="P2694">
        <v>-0.06</v>
      </c>
      <c r="Q2694" t="s">
        <v>135</v>
      </c>
      <c r="R2694">
        <v>16.5</v>
      </c>
      <c r="S2694">
        <v>16.47</v>
      </c>
      <c r="T2694">
        <v>16.5</v>
      </c>
      <c r="U2694">
        <v>16.46</v>
      </c>
      <c r="V2694">
        <v>16.489999999999998</v>
      </c>
      <c r="W2694">
        <v>16.54</v>
      </c>
      <c r="X2694">
        <v>16.489999999999998</v>
      </c>
      <c r="Y2694">
        <v>16.53</v>
      </c>
      <c r="Z2694">
        <v>16.54</v>
      </c>
      <c r="AA2694">
        <v>16.45</v>
      </c>
      <c r="AB2694">
        <v>16.510000000000002</v>
      </c>
      <c r="AC2694">
        <v>16.57</v>
      </c>
      <c r="AD2694">
        <v>16.53</v>
      </c>
      <c r="AE2694">
        <v>16.440000000000001</v>
      </c>
      <c r="AF2694">
        <v>16.48</v>
      </c>
      <c r="AG2694">
        <v>16.43</v>
      </c>
      <c r="AH2694">
        <v>16.43</v>
      </c>
      <c r="AI2694">
        <v>0.27436834999999998</v>
      </c>
      <c r="AJ2694">
        <v>0.28120103000000002</v>
      </c>
      <c r="AK2694">
        <v>0.31100034999999998</v>
      </c>
      <c r="AL2694">
        <v>0.31645727000000001</v>
      </c>
      <c r="AM2694">
        <v>0.27822829999999998</v>
      </c>
      <c r="AN2694">
        <v>0.30726835000000002</v>
      </c>
      <c r="AO2694">
        <v>0.30156045999999997</v>
      </c>
      <c r="AP2694">
        <v>0.31679659999999998</v>
      </c>
      <c r="AQ2694">
        <v>0.29804975</v>
      </c>
      <c r="AR2694">
        <v>0.27718344</v>
      </c>
      <c r="AS2694">
        <v>0.32466637999999998</v>
      </c>
      <c r="AT2694">
        <v>0.31987749999999998</v>
      </c>
      <c r="AU2694">
        <v>0.30088883999999999</v>
      </c>
      <c r="AV2694">
        <v>0.32254623999999998</v>
      </c>
      <c r="AW2694">
        <v>0.36862165000000002</v>
      </c>
      <c r="AX2694">
        <v>0.33810124000000003</v>
      </c>
      <c r="AY2694">
        <v>0.35629245999999998</v>
      </c>
    </row>
    <row r="2695" spans="1:51">
      <c r="A2695">
        <v>1219</v>
      </c>
      <c r="B2695" t="b">
        <v>1</v>
      </c>
      <c r="C2695" t="s">
        <v>128</v>
      </c>
      <c r="D2695" t="s">
        <v>8518</v>
      </c>
      <c r="E2695" t="s">
        <v>8519</v>
      </c>
      <c r="H2695" t="s">
        <v>8520</v>
      </c>
      <c r="I2695" t="s">
        <v>406</v>
      </c>
      <c r="K2695" s="7">
        <v>2.1999999999999999E-2</v>
      </c>
      <c r="L2695">
        <v>0.23</v>
      </c>
      <c r="M2695" s="7">
        <v>0.24</v>
      </c>
      <c r="N2695">
        <v>0.11</v>
      </c>
      <c r="O2695" s="7">
        <v>0.28999999999999998</v>
      </c>
      <c r="P2695">
        <v>0.11</v>
      </c>
      <c r="Q2695" t="s">
        <v>135</v>
      </c>
      <c r="R2695">
        <v>14.51</v>
      </c>
      <c r="S2695">
        <v>14.23</v>
      </c>
      <c r="T2695">
        <v>14.29</v>
      </c>
      <c r="U2695">
        <v>14.28</v>
      </c>
      <c r="V2695">
        <v>14.3</v>
      </c>
      <c r="W2695">
        <v>14.83</v>
      </c>
      <c r="X2695">
        <v>14.43</v>
      </c>
      <c r="Y2695">
        <v>14.4</v>
      </c>
      <c r="Z2695">
        <v>14.59</v>
      </c>
      <c r="AA2695">
        <v>14.51</v>
      </c>
      <c r="AB2695">
        <v>14.3</v>
      </c>
      <c r="AC2695">
        <v>14.5</v>
      </c>
      <c r="AD2695">
        <v>14.59</v>
      </c>
      <c r="AE2695">
        <v>14.55</v>
      </c>
      <c r="AF2695">
        <v>14.74</v>
      </c>
      <c r="AG2695">
        <v>14.53</v>
      </c>
      <c r="AH2695">
        <v>14.43</v>
      </c>
      <c r="AI2695">
        <v>0</v>
      </c>
      <c r="AJ2695">
        <v>0.49042966999999998</v>
      </c>
      <c r="AK2695">
        <v>0</v>
      </c>
      <c r="AL2695">
        <v>0</v>
      </c>
      <c r="AM2695">
        <v>0</v>
      </c>
      <c r="AN2695">
        <v>0.30996610000000002</v>
      </c>
      <c r="AO2695">
        <v>0.28153610000000001</v>
      </c>
      <c r="AP2695">
        <v>0</v>
      </c>
      <c r="AQ2695">
        <v>0</v>
      </c>
      <c r="AR2695">
        <v>0</v>
      </c>
      <c r="AS2695">
        <v>0.31128737000000001</v>
      </c>
      <c r="AT2695">
        <v>0.46888328000000001</v>
      </c>
      <c r="AU2695">
        <v>0</v>
      </c>
      <c r="AV2695">
        <v>0</v>
      </c>
      <c r="AW2695">
        <v>0</v>
      </c>
      <c r="AX2695">
        <v>0.36803841999999998</v>
      </c>
      <c r="AY2695">
        <v>0.27782676000000001</v>
      </c>
    </row>
    <row r="2696" spans="1:51">
      <c r="A2696">
        <v>1549</v>
      </c>
      <c r="B2696" t="b">
        <v>1</v>
      </c>
      <c r="C2696" t="s">
        <v>128</v>
      </c>
      <c r="D2696" t="s">
        <v>8521</v>
      </c>
      <c r="E2696" t="s">
        <v>8522</v>
      </c>
      <c r="H2696" t="s">
        <v>8523</v>
      </c>
      <c r="I2696" t="s">
        <v>259</v>
      </c>
      <c r="K2696" s="7">
        <v>6.8000000000000005E-2</v>
      </c>
      <c r="L2696">
        <v>0.13</v>
      </c>
      <c r="M2696" s="7">
        <v>0.82</v>
      </c>
      <c r="N2696">
        <v>0.08</v>
      </c>
      <c r="O2696" s="7">
        <v>0.28999999999999998</v>
      </c>
      <c r="P2696">
        <v>0.05</v>
      </c>
      <c r="Q2696" t="s">
        <v>135</v>
      </c>
      <c r="R2696">
        <v>15.06</v>
      </c>
      <c r="S2696">
        <v>15.11</v>
      </c>
      <c r="T2696">
        <v>15.09</v>
      </c>
      <c r="U2696">
        <v>15.2</v>
      </c>
      <c r="V2696">
        <v>15.06</v>
      </c>
      <c r="W2696">
        <v>15.05</v>
      </c>
      <c r="X2696">
        <v>15.07</v>
      </c>
      <c r="Y2696">
        <v>15.21</v>
      </c>
      <c r="Z2696">
        <v>15.22</v>
      </c>
      <c r="AA2696">
        <v>15.18</v>
      </c>
      <c r="AB2696">
        <v>15.04</v>
      </c>
      <c r="AC2696">
        <v>15.13</v>
      </c>
      <c r="AD2696">
        <v>15.09</v>
      </c>
      <c r="AE2696">
        <v>15.2</v>
      </c>
      <c r="AF2696">
        <v>15.3</v>
      </c>
      <c r="AG2696">
        <v>15.15</v>
      </c>
      <c r="AH2696">
        <v>15.3</v>
      </c>
      <c r="AI2696">
        <v>0.24446583</v>
      </c>
      <c r="AJ2696">
        <v>0.27789884999999998</v>
      </c>
      <c r="AK2696">
        <v>0.30548543</v>
      </c>
      <c r="AL2696">
        <v>0.31021209999999999</v>
      </c>
      <c r="AM2696">
        <v>0.25910956000000002</v>
      </c>
      <c r="AN2696">
        <v>0.26710093000000001</v>
      </c>
      <c r="AO2696">
        <v>0.25421324000000001</v>
      </c>
      <c r="AP2696">
        <v>0.31613915999999997</v>
      </c>
      <c r="AQ2696">
        <v>0.315025</v>
      </c>
      <c r="AR2696">
        <v>0.29821235000000001</v>
      </c>
      <c r="AS2696">
        <v>0.31029126000000001</v>
      </c>
      <c r="AT2696">
        <v>0.34402123000000001</v>
      </c>
      <c r="AU2696">
        <v>0.25681764000000001</v>
      </c>
      <c r="AV2696">
        <v>0.29359596999999998</v>
      </c>
      <c r="AW2696">
        <v>0.34418806000000002</v>
      </c>
      <c r="AX2696">
        <v>0.34636122000000003</v>
      </c>
      <c r="AY2696">
        <v>0.36176000000000003</v>
      </c>
    </row>
    <row r="2697" spans="1:51">
      <c r="A2697">
        <v>3254.2</v>
      </c>
      <c r="B2697" t="b">
        <v>1</v>
      </c>
      <c r="C2697" t="s">
        <v>128</v>
      </c>
      <c r="D2697" t="s">
        <v>8524</v>
      </c>
      <c r="E2697" t="s">
        <v>8525</v>
      </c>
      <c r="H2697" t="s">
        <v>8526</v>
      </c>
      <c r="I2697" t="s">
        <v>454</v>
      </c>
      <c r="J2697" t="b">
        <v>1</v>
      </c>
      <c r="K2697" s="7">
        <v>0.2</v>
      </c>
      <c r="L2697">
        <v>0.02</v>
      </c>
      <c r="M2697" s="7">
        <v>0.57999999999999996</v>
      </c>
      <c r="N2697">
        <v>-0.03</v>
      </c>
      <c r="O2697" s="7">
        <v>0.28999999999999998</v>
      </c>
      <c r="P2697">
        <v>0.05</v>
      </c>
      <c r="Q2697" t="s">
        <v>135</v>
      </c>
      <c r="R2697">
        <v>16.559999999999999</v>
      </c>
      <c r="S2697">
        <v>16.53</v>
      </c>
      <c r="T2697">
        <v>16.600000000000001</v>
      </c>
      <c r="U2697">
        <v>16.61</v>
      </c>
      <c r="V2697">
        <v>16.54</v>
      </c>
      <c r="W2697">
        <v>16.47</v>
      </c>
      <c r="X2697">
        <v>16.559999999999999</v>
      </c>
      <c r="Y2697">
        <v>16.55</v>
      </c>
      <c r="Z2697">
        <v>16.5</v>
      </c>
      <c r="AA2697">
        <v>16.54</v>
      </c>
      <c r="AB2697">
        <v>16.649999999999999</v>
      </c>
      <c r="AC2697">
        <v>16.39</v>
      </c>
      <c r="AD2697">
        <v>16.52</v>
      </c>
      <c r="AE2697">
        <v>16.59</v>
      </c>
      <c r="AF2697">
        <v>16.53</v>
      </c>
      <c r="AG2697">
        <v>16.66</v>
      </c>
      <c r="AH2697">
        <v>16.66</v>
      </c>
      <c r="AI2697">
        <v>0.28336497999999999</v>
      </c>
      <c r="AJ2697">
        <v>0.27625450000000001</v>
      </c>
      <c r="AK2697">
        <v>0.32487916999999999</v>
      </c>
      <c r="AL2697">
        <v>0.36343828</v>
      </c>
      <c r="AM2697">
        <v>0.27146633999999997</v>
      </c>
      <c r="AN2697">
        <v>0.29717665999999998</v>
      </c>
      <c r="AO2697">
        <v>0.27917419999999998</v>
      </c>
      <c r="AP2697">
        <v>0.35780390000000001</v>
      </c>
      <c r="AQ2697">
        <v>0.33105013</v>
      </c>
      <c r="AR2697">
        <v>0.32596999999999998</v>
      </c>
      <c r="AS2697">
        <v>0.2806786</v>
      </c>
      <c r="AT2697">
        <v>0.30238405000000002</v>
      </c>
      <c r="AU2697">
        <v>0.28381531999999998</v>
      </c>
      <c r="AV2697">
        <v>0.38880646000000002</v>
      </c>
      <c r="AW2697">
        <v>0.44793567000000001</v>
      </c>
      <c r="AX2697">
        <v>0.31627348</v>
      </c>
      <c r="AY2697">
        <v>0.33454739999999999</v>
      </c>
    </row>
    <row r="2698" spans="1:51">
      <c r="A2698">
        <v>2199</v>
      </c>
      <c r="B2698" t="b">
        <v>1</v>
      </c>
      <c r="C2698" t="s">
        <v>128</v>
      </c>
      <c r="D2698" t="s">
        <v>8527</v>
      </c>
      <c r="E2698" t="s">
        <v>8528</v>
      </c>
      <c r="H2698" t="s">
        <v>8529</v>
      </c>
      <c r="I2698" t="s">
        <v>334</v>
      </c>
      <c r="K2698" s="7">
        <v>0.27</v>
      </c>
      <c r="L2698">
        <v>-0.09</v>
      </c>
      <c r="M2698" s="7">
        <v>0.99</v>
      </c>
      <c r="N2698">
        <v>0.01</v>
      </c>
      <c r="O2698" s="7">
        <v>0.28999999999999998</v>
      </c>
      <c r="P2698">
        <v>-0.1</v>
      </c>
      <c r="Q2698" t="s">
        <v>135</v>
      </c>
      <c r="R2698">
        <v>15.97</v>
      </c>
      <c r="S2698">
        <v>16.05</v>
      </c>
      <c r="T2698">
        <v>16.079999999999998</v>
      </c>
      <c r="U2698">
        <v>16.02</v>
      </c>
      <c r="V2698">
        <v>16.079999999999998</v>
      </c>
      <c r="W2698">
        <v>16.12</v>
      </c>
      <c r="X2698">
        <v>16.07</v>
      </c>
      <c r="Y2698">
        <v>15.98</v>
      </c>
      <c r="Z2698">
        <v>16.16</v>
      </c>
      <c r="AA2698">
        <v>15.9</v>
      </c>
      <c r="AB2698">
        <v>16.190000000000001</v>
      </c>
      <c r="AC2698">
        <v>16.100000000000001</v>
      </c>
      <c r="AD2698">
        <v>16.27</v>
      </c>
      <c r="AE2698">
        <v>16.07</v>
      </c>
      <c r="AF2698">
        <v>16.04</v>
      </c>
      <c r="AG2698">
        <v>15.7</v>
      </c>
      <c r="AH2698">
        <v>15.98</v>
      </c>
      <c r="AI2698">
        <v>0.27167419999999998</v>
      </c>
      <c r="AJ2698">
        <v>0.25098389999999998</v>
      </c>
      <c r="AK2698">
        <v>0.41323223999999997</v>
      </c>
      <c r="AL2698">
        <v>0.42633696999999998</v>
      </c>
      <c r="AM2698">
        <v>0.33266762</v>
      </c>
      <c r="AN2698">
        <v>0.37220304999999998</v>
      </c>
      <c r="AO2698">
        <v>0.38665803999999998</v>
      </c>
      <c r="AP2698">
        <v>0.36433399999999999</v>
      </c>
      <c r="AQ2698">
        <v>0.36862869999999998</v>
      </c>
      <c r="AR2698">
        <v>0.26753779999999999</v>
      </c>
      <c r="AS2698">
        <v>0.25580882999999999</v>
      </c>
      <c r="AT2698">
        <v>0.25212066999999999</v>
      </c>
      <c r="AU2698">
        <v>0.28755577999999998</v>
      </c>
      <c r="AV2698">
        <v>0.25512235999999999</v>
      </c>
      <c r="AW2698">
        <v>0.26468809999999998</v>
      </c>
      <c r="AX2698">
        <v>0.30261734000000001</v>
      </c>
      <c r="AY2698">
        <v>0.25790635000000001</v>
      </c>
    </row>
    <row r="2699" spans="1:51">
      <c r="A2699">
        <v>2302</v>
      </c>
      <c r="B2699" t="b">
        <v>1</v>
      </c>
      <c r="C2699" t="s">
        <v>128</v>
      </c>
      <c r="D2699" t="s">
        <v>8530</v>
      </c>
      <c r="E2699" t="s">
        <v>8531</v>
      </c>
      <c r="H2699" t="s">
        <v>8532</v>
      </c>
      <c r="I2699" t="s">
        <v>936</v>
      </c>
      <c r="K2699" s="7">
        <v>0.31</v>
      </c>
      <c r="L2699">
        <v>0.03</v>
      </c>
      <c r="M2699" s="7">
        <v>0.98</v>
      </c>
      <c r="N2699">
        <v>0</v>
      </c>
      <c r="O2699" s="7">
        <v>0.28999999999999998</v>
      </c>
      <c r="P2699">
        <v>0.02</v>
      </c>
      <c r="Q2699" t="s">
        <v>135</v>
      </c>
      <c r="R2699">
        <v>16.16</v>
      </c>
      <c r="S2699">
        <v>16.23</v>
      </c>
      <c r="T2699">
        <v>16.27</v>
      </c>
      <c r="U2699">
        <v>16.25</v>
      </c>
      <c r="V2699">
        <v>16.11</v>
      </c>
      <c r="W2699">
        <v>16.190000000000001</v>
      </c>
      <c r="X2699">
        <v>16.12</v>
      </c>
      <c r="Y2699">
        <v>16.13</v>
      </c>
      <c r="Z2699">
        <v>16.100000000000001</v>
      </c>
      <c r="AA2699">
        <v>16.14</v>
      </c>
      <c r="AB2699">
        <v>16.23</v>
      </c>
      <c r="AC2699">
        <v>16.260000000000002</v>
      </c>
      <c r="AD2699">
        <v>16.3</v>
      </c>
      <c r="AE2699">
        <v>16.22</v>
      </c>
      <c r="AF2699">
        <v>16.239999999999998</v>
      </c>
      <c r="AG2699">
        <v>16.21</v>
      </c>
      <c r="AH2699">
        <v>16.14</v>
      </c>
      <c r="AI2699">
        <v>0</v>
      </c>
      <c r="AJ2699">
        <v>0.34674300000000002</v>
      </c>
      <c r="AK2699">
        <v>0</v>
      </c>
      <c r="AL2699">
        <v>0</v>
      </c>
      <c r="AM2699">
        <v>0</v>
      </c>
      <c r="AN2699">
        <v>0.41252457999999997</v>
      </c>
      <c r="AO2699">
        <v>0.36527988</v>
      </c>
      <c r="AP2699">
        <v>0</v>
      </c>
      <c r="AQ2699">
        <v>0</v>
      </c>
      <c r="AR2699">
        <v>0</v>
      </c>
      <c r="AS2699">
        <v>0.39534714999999998</v>
      </c>
      <c r="AT2699">
        <v>0.65133410000000003</v>
      </c>
      <c r="AU2699">
        <v>0</v>
      </c>
      <c r="AV2699">
        <v>0</v>
      </c>
      <c r="AW2699">
        <v>0</v>
      </c>
      <c r="AX2699">
        <v>0.40792802</v>
      </c>
      <c r="AY2699">
        <v>0.32725100000000001</v>
      </c>
    </row>
    <row r="2700" spans="1:51">
      <c r="A2700">
        <v>2335</v>
      </c>
      <c r="B2700" t="b">
        <v>1</v>
      </c>
      <c r="C2700" t="s">
        <v>128</v>
      </c>
      <c r="D2700" t="s">
        <v>8533</v>
      </c>
      <c r="E2700" t="s">
        <v>8534</v>
      </c>
      <c r="H2700" t="s">
        <v>8535</v>
      </c>
      <c r="I2700" t="s">
        <v>293</v>
      </c>
      <c r="K2700" s="7">
        <v>0.33</v>
      </c>
      <c r="L2700">
        <v>-0.09</v>
      </c>
      <c r="M2700" s="7">
        <v>0.09</v>
      </c>
      <c r="N2700">
        <v>-0.09</v>
      </c>
      <c r="O2700" s="7">
        <v>0.28999999999999998</v>
      </c>
      <c r="P2700">
        <v>0.01</v>
      </c>
      <c r="Q2700" t="s">
        <v>135</v>
      </c>
      <c r="R2700">
        <v>18.54</v>
      </c>
      <c r="S2700">
        <v>18.440000000000001</v>
      </c>
      <c r="T2700">
        <v>18.62</v>
      </c>
      <c r="U2700">
        <v>18.48</v>
      </c>
      <c r="V2700">
        <v>18.52</v>
      </c>
      <c r="W2700">
        <v>18.489999999999998</v>
      </c>
      <c r="X2700">
        <v>18.57</v>
      </c>
      <c r="Y2700">
        <v>18.41</v>
      </c>
      <c r="Z2700">
        <v>18.48</v>
      </c>
      <c r="AA2700">
        <v>18.350000000000001</v>
      </c>
      <c r="AB2700">
        <v>18.5</v>
      </c>
      <c r="AC2700">
        <v>18.5</v>
      </c>
      <c r="AD2700">
        <v>18.39</v>
      </c>
      <c r="AE2700">
        <v>18.5</v>
      </c>
      <c r="AF2700">
        <v>18.55</v>
      </c>
      <c r="AG2700">
        <v>18.27</v>
      </c>
      <c r="AH2700">
        <v>18.309999999999999</v>
      </c>
      <c r="AI2700">
        <v>0.24799632999999999</v>
      </c>
      <c r="AJ2700">
        <v>0.27055085000000001</v>
      </c>
      <c r="AK2700">
        <v>0.29834240000000001</v>
      </c>
      <c r="AL2700">
        <v>0.28770000000000001</v>
      </c>
      <c r="AM2700">
        <v>0.24875559</v>
      </c>
      <c r="AN2700">
        <v>0.26095188000000002</v>
      </c>
      <c r="AO2700">
        <v>0.25984055</v>
      </c>
      <c r="AP2700">
        <v>0.26310596000000003</v>
      </c>
      <c r="AQ2700">
        <v>0.32622308</v>
      </c>
      <c r="AR2700">
        <v>0.2814449</v>
      </c>
      <c r="AS2700">
        <v>0.26852896999999998</v>
      </c>
      <c r="AT2700">
        <v>0.25955212</v>
      </c>
      <c r="AU2700">
        <v>0.25459779999999999</v>
      </c>
      <c r="AV2700">
        <v>0.28282276000000001</v>
      </c>
      <c r="AW2700">
        <v>0.29943534999999999</v>
      </c>
      <c r="AX2700">
        <v>0.39139669999999999</v>
      </c>
      <c r="AY2700">
        <v>0.26796553000000001</v>
      </c>
    </row>
    <row r="2701" spans="1:51">
      <c r="A2701">
        <v>2478</v>
      </c>
      <c r="B2701" t="b">
        <v>1</v>
      </c>
      <c r="C2701" t="s">
        <v>128</v>
      </c>
      <c r="D2701" t="s">
        <v>8536</v>
      </c>
      <c r="E2701" t="s">
        <v>8537</v>
      </c>
      <c r="H2701" t="s">
        <v>8538</v>
      </c>
      <c r="I2701" t="s">
        <v>1192</v>
      </c>
      <c r="K2701" s="7">
        <v>0.39</v>
      </c>
      <c r="L2701">
        <v>0.11</v>
      </c>
      <c r="M2701" s="7">
        <v>4.8000000000000001E-2</v>
      </c>
      <c r="N2701">
        <v>0.25</v>
      </c>
      <c r="O2701" s="7">
        <v>0.28999999999999998</v>
      </c>
      <c r="P2701">
        <v>-0.14000000000000001</v>
      </c>
      <c r="Q2701" t="s">
        <v>135</v>
      </c>
      <c r="R2701">
        <v>14.55</v>
      </c>
      <c r="S2701">
        <v>14.67</v>
      </c>
      <c r="T2701">
        <v>14.53</v>
      </c>
      <c r="U2701">
        <v>14.85</v>
      </c>
      <c r="V2701">
        <v>14.67</v>
      </c>
      <c r="W2701">
        <v>14.6</v>
      </c>
      <c r="X2701">
        <v>14.8</v>
      </c>
      <c r="Y2701">
        <v>14.92</v>
      </c>
      <c r="Z2701">
        <v>14.88</v>
      </c>
      <c r="AA2701">
        <v>14.89</v>
      </c>
      <c r="AB2701">
        <v>15.03</v>
      </c>
      <c r="AC2701">
        <v>15.04</v>
      </c>
      <c r="AD2701">
        <v>14.66</v>
      </c>
      <c r="AE2701">
        <v>14.82</v>
      </c>
      <c r="AF2701">
        <v>14.91</v>
      </c>
      <c r="AG2701">
        <v>14.68</v>
      </c>
      <c r="AH2701">
        <v>14.99</v>
      </c>
      <c r="AI2701">
        <v>0.31237253999999998</v>
      </c>
      <c r="AJ2701">
        <v>0.25581166</v>
      </c>
      <c r="AK2701">
        <v>0.39527079999999998</v>
      </c>
      <c r="AL2701">
        <v>0.45433425999999999</v>
      </c>
      <c r="AM2701">
        <v>0.35164990000000002</v>
      </c>
      <c r="AN2701">
        <v>0.33225053999999998</v>
      </c>
      <c r="AO2701">
        <v>0.30182838000000001</v>
      </c>
      <c r="AP2701">
        <v>0.31884676000000001</v>
      </c>
      <c r="AQ2701">
        <v>0.32750973</v>
      </c>
      <c r="AR2701">
        <v>0.2793467</v>
      </c>
      <c r="AS2701">
        <v>0.32896389999999998</v>
      </c>
      <c r="AT2701">
        <v>0.29611130000000002</v>
      </c>
      <c r="AU2701">
        <v>0.32035609999999998</v>
      </c>
      <c r="AV2701">
        <v>0.29897370000000001</v>
      </c>
      <c r="AW2701">
        <v>0.25754935000000001</v>
      </c>
      <c r="AX2701">
        <v>0.31385288</v>
      </c>
      <c r="AY2701">
        <v>0.28018441999999999</v>
      </c>
    </row>
    <row r="2702" spans="1:51">
      <c r="A2702">
        <v>2226.4</v>
      </c>
      <c r="B2702" t="b">
        <v>1</v>
      </c>
      <c r="C2702" t="s">
        <v>128</v>
      </c>
      <c r="D2702" t="s">
        <v>8539</v>
      </c>
      <c r="E2702" t="s">
        <v>8540</v>
      </c>
      <c r="H2702" t="s">
        <v>8541</v>
      </c>
      <c r="I2702" t="s">
        <v>471</v>
      </c>
      <c r="J2702" t="b">
        <v>1</v>
      </c>
      <c r="K2702" s="7">
        <v>0.45</v>
      </c>
      <c r="L2702">
        <v>0.05</v>
      </c>
      <c r="M2702" s="7">
        <v>0.61</v>
      </c>
      <c r="N2702">
        <v>-0.05</v>
      </c>
      <c r="O2702" s="7">
        <v>0.28999999999999998</v>
      </c>
      <c r="P2702">
        <v>0.1</v>
      </c>
      <c r="Q2702" t="s">
        <v>135</v>
      </c>
      <c r="R2702">
        <v>0</v>
      </c>
      <c r="S2702">
        <v>16.89</v>
      </c>
      <c r="T2702">
        <v>0</v>
      </c>
      <c r="U2702">
        <v>0</v>
      </c>
      <c r="V2702">
        <v>0</v>
      </c>
      <c r="W2702">
        <v>16.899999999999999</v>
      </c>
      <c r="X2702">
        <v>16.84</v>
      </c>
      <c r="Y2702">
        <v>0</v>
      </c>
      <c r="Z2702">
        <v>0</v>
      </c>
      <c r="AA2702">
        <v>0</v>
      </c>
      <c r="AB2702">
        <v>16.88</v>
      </c>
      <c r="AC2702">
        <v>16.760000000000002</v>
      </c>
      <c r="AD2702">
        <v>0</v>
      </c>
      <c r="AE2702">
        <v>0</v>
      </c>
      <c r="AF2702">
        <v>0</v>
      </c>
      <c r="AG2702">
        <v>16.96</v>
      </c>
      <c r="AH2702">
        <v>16.87</v>
      </c>
      <c r="AI2702">
        <v>0.24465952999999999</v>
      </c>
      <c r="AJ2702">
        <v>0.28623094999999998</v>
      </c>
      <c r="AK2702">
        <v>0.38348876999999998</v>
      </c>
      <c r="AL2702">
        <v>0.35716766</v>
      </c>
      <c r="AM2702">
        <v>0.31787542000000002</v>
      </c>
      <c r="AN2702">
        <v>0.30725279999999999</v>
      </c>
      <c r="AO2702">
        <v>0.34299754999999998</v>
      </c>
      <c r="AP2702">
        <v>0.31120463999999998</v>
      </c>
      <c r="AQ2702">
        <v>0.33381146</v>
      </c>
      <c r="AR2702">
        <v>0.30146289999999998</v>
      </c>
      <c r="AS2702">
        <v>0.29388579999999997</v>
      </c>
      <c r="AT2702">
        <v>0.36113787000000003</v>
      </c>
      <c r="AU2702">
        <v>0.31138563000000002</v>
      </c>
      <c r="AV2702">
        <v>0.32375583000000002</v>
      </c>
      <c r="AW2702">
        <v>0.36460194000000001</v>
      </c>
      <c r="AX2702">
        <v>0.44785085000000002</v>
      </c>
      <c r="AY2702">
        <v>0.40751939999999998</v>
      </c>
    </row>
    <row r="2703" spans="1:51">
      <c r="A2703">
        <v>2614</v>
      </c>
      <c r="B2703" t="b">
        <v>1</v>
      </c>
      <c r="C2703" t="s">
        <v>128</v>
      </c>
      <c r="D2703" t="s">
        <v>8542</v>
      </c>
      <c r="E2703" t="s">
        <v>8543</v>
      </c>
      <c r="H2703" t="s">
        <v>8544</v>
      </c>
      <c r="I2703" t="s">
        <v>288</v>
      </c>
      <c r="K2703" s="7">
        <v>0.46</v>
      </c>
      <c r="L2703">
        <v>0</v>
      </c>
      <c r="M2703" s="7">
        <v>0.71</v>
      </c>
      <c r="N2703">
        <v>7.0000000000000007E-2</v>
      </c>
      <c r="O2703" s="7">
        <v>0.28999999999999998</v>
      </c>
      <c r="P2703">
        <v>-7.0000000000000007E-2</v>
      </c>
      <c r="Q2703" t="s">
        <v>135</v>
      </c>
      <c r="R2703">
        <v>15.03</v>
      </c>
      <c r="S2703">
        <v>14.06</v>
      </c>
      <c r="T2703">
        <v>15.08</v>
      </c>
      <c r="U2703">
        <v>14.96</v>
      </c>
      <c r="V2703">
        <v>15.1</v>
      </c>
      <c r="W2703">
        <v>15.6</v>
      </c>
      <c r="X2703">
        <v>14.96</v>
      </c>
      <c r="Y2703">
        <v>15.06</v>
      </c>
      <c r="Z2703">
        <v>15.19</v>
      </c>
      <c r="AA2703">
        <v>15.12</v>
      </c>
      <c r="AB2703">
        <v>15.09</v>
      </c>
      <c r="AC2703">
        <v>15.24</v>
      </c>
      <c r="AD2703">
        <v>15.09</v>
      </c>
      <c r="AE2703">
        <v>15.02</v>
      </c>
      <c r="AF2703">
        <v>15.14</v>
      </c>
      <c r="AG2703">
        <v>13.83</v>
      </c>
      <c r="AH2703">
        <v>15.1</v>
      </c>
      <c r="AI2703">
        <v>0</v>
      </c>
      <c r="AJ2703">
        <v>0</v>
      </c>
      <c r="AK2703">
        <v>0</v>
      </c>
      <c r="AL2703">
        <v>0</v>
      </c>
      <c r="AM2703">
        <v>0</v>
      </c>
      <c r="AN2703">
        <v>0</v>
      </c>
      <c r="AO2703">
        <v>0</v>
      </c>
      <c r="AP2703">
        <v>0</v>
      </c>
      <c r="AQ2703">
        <v>0</v>
      </c>
      <c r="AR2703">
        <v>0</v>
      </c>
      <c r="AS2703">
        <v>0</v>
      </c>
      <c r="AT2703">
        <v>0</v>
      </c>
      <c r="AU2703">
        <v>0</v>
      </c>
      <c r="AV2703">
        <v>0</v>
      </c>
      <c r="AW2703">
        <v>0</v>
      </c>
      <c r="AX2703">
        <v>0</v>
      </c>
      <c r="AY2703">
        <v>0</v>
      </c>
    </row>
    <row r="2704" spans="1:51">
      <c r="A2704">
        <v>2760</v>
      </c>
      <c r="B2704" t="b">
        <v>1</v>
      </c>
      <c r="C2704" t="s">
        <v>128</v>
      </c>
      <c r="D2704" t="s">
        <v>8545</v>
      </c>
      <c r="E2704" t="s">
        <v>8546</v>
      </c>
      <c r="H2704" t="s">
        <v>8547</v>
      </c>
      <c r="I2704" t="s">
        <v>140</v>
      </c>
      <c r="K2704" s="7">
        <v>0.54</v>
      </c>
      <c r="L2704">
        <v>0.04</v>
      </c>
      <c r="M2704" s="7">
        <v>0.1</v>
      </c>
      <c r="N2704">
        <v>0.09</v>
      </c>
      <c r="O2704" s="7">
        <v>0.28999999999999998</v>
      </c>
      <c r="P2704">
        <v>-0.05</v>
      </c>
      <c r="Q2704" t="s">
        <v>135</v>
      </c>
      <c r="R2704">
        <v>15.54</v>
      </c>
      <c r="S2704">
        <v>15.4</v>
      </c>
      <c r="T2704">
        <v>15.45</v>
      </c>
      <c r="U2704">
        <v>15.49</v>
      </c>
      <c r="V2704">
        <v>15.5</v>
      </c>
      <c r="W2704">
        <v>15.39</v>
      </c>
      <c r="X2704">
        <v>15.44</v>
      </c>
      <c r="Y2704">
        <v>15.51</v>
      </c>
      <c r="Z2704">
        <v>15.65</v>
      </c>
      <c r="AA2704">
        <v>15.56</v>
      </c>
      <c r="AB2704">
        <v>15.53</v>
      </c>
      <c r="AC2704">
        <v>15.49</v>
      </c>
      <c r="AD2704">
        <v>15.53</v>
      </c>
      <c r="AE2704">
        <v>15.45</v>
      </c>
      <c r="AF2704">
        <v>15.47</v>
      </c>
      <c r="AG2704">
        <v>15.63</v>
      </c>
      <c r="AH2704">
        <v>15.52</v>
      </c>
      <c r="AI2704">
        <v>0.29604837000000001</v>
      </c>
      <c r="AJ2704">
        <v>0.27116869999999998</v>
      </c>
      <c r="AK2704">
        <v>0.59446080000000001</v>
      </c>
      <c r="AL2704">
        <v>0.27150732</v>
      </c>
      <c r="AM2704">
        <v>0.41846295999999999</v>
      </c>
      <c r="AN2704">
        <v>0.38979617</v>
      </c>
      <c r="AO2704">
        <v>0.2694183</v>
      </c>
      <c r="AP2704">
        <v>0.61062729999999998</v>
      </c>
      <c r="AQ2704">
        <v>0.27944073000000003</v>
      </c>
      <c r="AR2704">
        <v>0.27500886000000002</v>
      </c>
      <c r="AS2704">
        <v>0.2903539</v>
      </c>
      <c r="AT2704">
        <v>0.43361005000000002</v>
      </c>
      <c r="AU2704">
        <v>0.43290240000000002</v>
      </c>
      <c r="AV2704">
        <v>0.39339595999999999</v>
      </c>
      <c r="AW2704">
        <v>0.36960572000000003</v>
      </c>
      <c r="AX2704">
        <v>0.30829060000000003</v>
      </c>
      <c r="AY2704">
        <v>0.29308625999999999</v>
      </c>
    </row>
    <row r="2705" spans="1:51">
      <c r="A2705">
        <v>2775</v>
      </c>
      <c r="B2705" t="b">
        <v>1</v>
      </c>
      <c r="C2705" t="s">
        <v>128</v>
      </c>
      <c r="D2705" t="s">
        <v>8548</v>
      </c>
      <c r="E2705" t="s">
        <v>8549</v>
      </c>
      <c r="H2705" t="s">
        <v>8550</v>
      </c>
      <c r="I2705" t="s">
        <v>1010</v>
      </c>
      <c r="K2705" s="7">
        <v>0.55000000000000004</v>
      </c>
      <c r="L2705">
        <v>-0.06</v>
      </c>
      <c r="M2705" s="7">
        <v>0.36</v>
      </c>
      <c r="N2705">
        <v>0.04</v>
      </c>
      <c r="O2705" s="7">
        <v>0.28999999999999998</v>
      </c>
      <c r="P2705">
        <v>-0.1</v>
      </c>
      <c r="Q2705" t="s">
        <v>135</v>
      </c>
      <c r="R2705">
        <v>14.25</v>
      </c>
      <c r="S2705">
        <v>14.1</v>
      </c>
      <c r="T2705">
        <v>14.27</v>
      </c>
      <c r="U2705">
        <v>14.05</v>
      </c>
      <c r="V2705">
        <v>14.11</v>
      </c>
      <c r="W2705">
        <v>14.21</v>
      </c>
      <c r="X2705">
        <v>14.28</v>
      </c>
      <c r="Y2705">
        <v>14.37</v>
      </c>
      <c r="Z2705">
        <v>14.29</v>
      </c>
      <c r="AA2705">
        <v>14.19</v>
      </c>
      <c r="AB2705">
        <v>14.23</v>
      </c>
      <c r="AC2705">
        <v>14.24</v>
      </c>
      <c r="AD2705">
        <v>14.31</v>
      </c>
      <c r="AE2705">
        <v>14.27</v>
      </c>
      <c r="AF2705">
        <v>14.2</v>
      </c>
      <c r="AG2705">
        <v>13.97</v>
      </c>
      <c r="AH2705">
        <v>14.14</v>
      </c>
      <c r="AI2705">
        <v>0</v>
      </c>
      <c r="AJ2705">
        <v>0</v>
      </c>
      <c r="AK2705">
        <v>0</v>
      </c>
      <c r="AL2705">
        <v>0</v>
      </c>
      <c r="AM2705">
        <v>0</v>
      </c>
      <c r="AN2705">
        <v>0</v>
      </c>
      <c r="AO2705">
        <v>0</v>
      </c>
      <c r="AP2705">
        <v>0</v>
      </c>
      <c r="AQ2705">
        <v>0</v>
      </c>
      <c r="AR2705">
        <v>0</v>
      </c>
      <c r="AS2705">
        <v>0</v>
      </c>
      <c r="AT2705">
        <v>0</v>
      </c>
      <c r="AU2705">
        <v>0</v>
      </c>
      <c r="AV2705">
        <v>0</v>
      </c>
      <c r="AW2705">
        <v>0</v>
      </c>
      <c r="AX2705">
        <v>0</v>
      </c>
      <c r="AY2705">
        <v>0</v>
      </c>
    </row>
    <row r="2706" spans="1:51">
      <c r="A2706">
        <v>2807</v>
      </c>
      <c r="B2706" t="b">
        <v>1</v>
      </c>
      <c r="C2706" t="s">
        <v>128</v>
      </c>
      <c r="D2706" t="s">
        <v>8551</v>
      </c>
      <c r="E2706" t="s">
        <v>8552</v>
      </c>
      <c r="H2706" t="s">
        <v>8553</v>
      </c>
      <c r="I2706" t="s">
        <v>697</v>
      </c>
      <c r="K2706" s="7">
        <v>0.56999999999999995</v>
      </c>
      <c r="L2706">
        <v>-0.1</v>
      </c>
      <c r="M2706" s="7">
        <v>0.44</v>
      </c>
      <c r="N2706">
        <v>0.18</v>
      </c>
      <c r="O2706" s="7">
        <v>0.28999999999999998</v>
      </c>
      <c r="P2706">
        <v>-0.28000000000000003</v>
      </c>
      <c r="Q2706" t="s">
        <v>135</v>
      </c>
      <c r="R2706">
        <v>0</v>
      </c>
      <c r="S2706">
        <v>16.66</v>
      </c>
      <c r="T2706">
        <v>0</v>
      </c>
      <c r="U2706">
        <v>0</v>
      </c>
      <c r="V2706">
        <v>0</v>
      </c>
      <c r="W2706">
        <v>16.829999999999998</v>
      </c>
      <c r="X2706">
        <v>16.78</v>
      </c>
      <c r="Y2706">
        <v>0</v>
      </c>
      <c r="Z2706">
        <v>0</v>
      </c>
      <c r="AA2706">
        <v>0</v>
      </c>
      <c r="AB2706">
        <v>16.899999999999999</v>
      </c>
      <c r="AC2706">
        <v>17.190000000000001</v>
      </c>
      <c r="AD2706">
        <v>0</v>
      </c>
      <c r="AE2706">
        <v>0</v>
      </c>
      <c r="AF2706">
        <v>0</v>
      </c>
      <c r="AG2706">
        <v>16.899999999999999</v>
      </c>
      <c r="AH2706">
        <v>16.309999999999999</v>
      </c>
      <c r="AI2706">
        <v>0.25230872999999998</v>
      </c>
      <c r="AJ2706">
        <v>0.25417507</v>
      </c>
      <c r="AK2706">
        <v>0.26396631999999998</v>
      </c>
      <c r="AL2706">
        <v>0.27224258000000001</v>
      </c>
      <c r="AM2706">
        <v>0.26557815000000001</v>
      </c>
      <c r="AN2706">
        <v>0.25508632999999997</v>
      </c>
      <c r="AO2706">
        <v>0.25701842000000003</v>
      </c>
      <c r="AP2706">
        <v>0.30389480000000002</v>
      </c>
      <c r="AQ2706">
        <v>0.25362790000000002</v>
      </c>
      <c r="AR2706">
        <v>0.26771595999999998</v>
      </c>
      <c r="AS2706">
        <v>0.27282509999999999</v>
      </c>
      <c r="AT2706">
        <v>0.29115558000000002</v>
      </c>
      <c r="AU2706">
        <v>0.31952967999999998</v>
      </c>
      <c r="AV2706">
        <v>0.35115152999999999</v>
      </c>
      <c r="AW2706">
        <v>0.5418885</v>
      </c>
      <c r="AX2706">
        <v>0.30003627999999999</v>
      </c>
      <c r="AY2706">
        <v>0.25295626999999998</v>
      </c>
    </row>
    <row r="2707" spans="1:51">
      <c r="A2707">
        <v>3224.3</v>
      </c>
      <c r="B2707" t="b">
        <v>1</v>
      </c>
      <c r="C2707" t="s">
        <v>128</v>
      </c>
      <c r="D2707" t="s">
        <v>8554</v>
      </c>
      <c r="E2707" t="s">
        <v>8555</v>
      </c>
      <c r="H2707" t="s">
        <v>8556</v>
      </c>
      <c r="I2707" t="s">
        <v>416</v>
      </c>
      <c r="J2707" t="b">
        <v>1</v>
      </c>
      <c r="K2707" s="7">
        <v>0.63</v>
      </c>
      <c r="L2707">
        <v>-0.02</v>
      </c>
      <c r="M2707" s="7">
        <v>0.81</v>
      </c>
      <c r="N2707">
        <v>0.08</v>
      </c>
      <c r="O2707" s="7">
        <v>0.28999999999999998</v>
      </c>
      <c r="P2707">
        <v>-0.1</v>
      </c>
      <c r="Q2707" t="s">
        <v>135</v>
      </c>
      <c r="R2707">
        <v>13.13</v>
      </c>
      <c r="S2707">
        <v>0</v>
      </c>
      <c r="T2707">
        <v>13.5</v>
      </c>
      <c r="U2707">
        <v>13.29</v>
      </c>
      <c r="V2707">
        <v>13.19</v>
      </c>
      <c r="W2707">
        <v>0</v>
      </c>
      <c r="X2707">
        <v>0</v>
      </c>
      <c r="Y2707">
        <v>13.32</v>
      </c>
      <c r="Z2707">
        <v>13.41</v>
      </c>
      <c r="AA2707">
        <v>13.44</v>
      </c>
      <c r="AB2707">
        <v>0</v>
      </c>
      <c r="AC2707">
        <v>0</v>
      </c>
      <c r="AD2707">
        <v>13.21</v>
      </c>
      <c r="AE2707">
        <v>13.31</v>
      </c>
      <c r="AF2707">
        <v>13.32</v>
      </c>
      <c r="AG2707">
        <v>0</v>
      </c>
      <c r="AH2707">
        <v>0</v>
      </c>
      <c r="AI2707">
        <v>0.23450491000000001</v>
      </c>
      <c r="AJ2707">
        <v>0.24748590000000001</v>
      </c>
      <c r="AK2707">
        <v>0.30592799999999998</v>
      </c>
      <c r="AL2707">
        <v>0.34201347999999998</v>
      </c>
      <c r="AM2707">
        <v>0.23866883999999999</v>
      </c>
      <c r="AN2707">
        <v>0.23444977</v>
      </c>
      <c r="AO2707">
        <v>0.23259898000000001</v>
      </c>
      <c r="AP2707">
        <v>0.25172477999999998</v>
      </c>
      <c r="AQ2707">
        <v>0.25975429999999999</v>
      </c>
      <c r="AR2707">
        <v>0.27014786000000002</v>
      </c>
      <c r="AS2707">
        <v>0.23668373000000001</v>
      </c>
      <c r="AT2707">
        <v>0.23420092000000001</v>
      </c>
      <c r="AU2707">
        <v>0.2390718</v>
      </c>
      <c r="AV2707">
        <v>0.23405387999999999</v>
      </c>
      <c r="AW2707">
        <v>0.38991495999999998</v>
      </c>
      <c r="AX2707">
        <v>0.23455864000000001</v>
      </c>
      <c r="AY2707">
        <v>0.23342470000000001</v>
      </c>
    </row>
    <row r="2708" spans="1:51">
      <c r="A2708">
        <v>3040</v>
      </c>
      <c r="B2708" t="b">
        <v>1</v>
      </c>
      <c r="C2708" t="s">
        <v>128</v>
      </c>
      <c r="D2708" t="s">
        <v>8557</v>
      </c>
      <c r="E2708" t="s">
        <v>8558</v>
      </c>
      <c r="H2708" t="s">
        <v>8559</v>
      </c>
      <c r="I2708" t="s">
        <v>254</v>
      </c>
      <c r="K2708" s="7">
        <v>0.71</v>
      </c>
      <c r="L2708">
        <v>0</v>
      </c>
      <c r="M2708" s="7">
        <v>0.17</v>
      </c>
      <c r="N2708">
        <v>0.08</v>
      </c>
      <c r="O2708" s="7">
        <v>0.28999999999999998</v>
      </c>
      <c r="P2708">
        <v>-0.09</v>
      </c>
      <c r="Q2708" t="s">
        <v>135</v>
      </c>
      <c r="R2708">
        <v>16.559999999999999</v>
      </c>
      <c r="S2708">
        <v>16.53</v>
      </c>
      <c r="T2708">
        <v>16.52</v>
      </c>
      <c r="U2708">
        <v>16.559999999999999</v>
      </c>
      <c r="V2708">
        <v>16.489999999999998</v>
      </c>
      <c r="W2708">
        <v>16.559999999999999</v>
      </c>
      <c r="X2708">
        <v>16.59</v>
      </c>
      <c r="Y2708">
        <v>16.66</v>
      </c>
      <c r="Z2708">
        <v>16.739999999999998</v>
      </c>
      <c r="AA2708">
        <v>16.53</v>
      </c>
      <c r="AB2708">
        <v>16.63</v>
      </c>
      <c r="AC2708">
        <v>16.600000000000001</v>
      </c>
      <c r="AD2708">
        <v>16.59</v>
      </c>
      <c r="AE2708">
        <v>16.57</v>
      </c>
      <c r="AF2708">
        <v>16.53</v>
      </c>
      <c r="AG2708">
        <v>16.53</v>
      </c>
      <c r="AH2708">
        <v>16.48</v>
      </c>
      <c r="AI2708">
        <v>0.25735775</v>
      </c>
      <c r="AJ2708">
        <v>0.27231820000000001</v>
      </c>
      <c r="AK2708">
        <v>0.43777116999999999</v>
      </c>
      <c r="AL2708">
        <v>0.35152197000000002</v>
      </c>
      <c r="AM2708">
        <v>0.30564590000000003</v>
      </c>
      <c r="AN2708">
        <v>0.34678045000000002</v>
      </c>
      <c r="AO2708">
        <v>0.4098311</v>
      </c>
      <c r="AP2708">
        <v>0.24941942</v>
      </c>
      <c r="AQ2708">
        <v>0.40326992</v>
      </c>
      <c r="AR2708">
        <v>0.2559071</v>
      </c>
      <c r="AS2708">
        <v>0.4168172</v>
      </c>
      <c r="AT2708">
        <v>0.97049969999999997</v>
      </c>
      <c r="AU2708">
        <v>0.28384006000000001</v>
      </c>
      <c r="AV2708">
        <v>0.49256185000000002</v>
      </c>
      <c r="AW2708">
        <v>0.32969984000000002</v>
      </c>
      <c r="AX2708">
        <v>0.3648458</v>
      </c>
      <c r="AY2708">
        <v>0.41303644</v>
      </c>
    </row>
    <row r="2709" spans="1:51">
      <c r="A2709">
        <v>3302</v>
      </c>
      <c r="B2709" t="b">
        <v>1</v>
      </c>
      <c r="C2709" t="s">
        <v>128</v>
      </c>
      <c r="D2709" t="s">
        <v>8560</v>
      </c>
      <c r="E2709" t="s">
        <v>8561</v>
      </c>
      <c r="H2709" t="s">
        <v>8562</v>
      </c>
      <c r="I2709" t="s">
        <v>165</v>
      </c>
      <c r="K2709" s="7">
        <v>0.86</v>
      </c>
      <c r="L2709">
        <v>0.02</v>
      </c>
      <c r="M2709" s="7">
        <v>0.56000000000000005</v>
      </c>
      <c r="N2709">
        <v>-0.06</v>
      </c>
      <c r="O2709" s="7">
        <v>0.28999999999999998</v>
      </c>
      <c r="P2709">
        <v>0.08</v>
      </c>
      <c r="Q2709" t="s">
        <v>135</v>
      </c>
      <c r="R2709">
        <v>13.28</v>
      </c>
      <c r="S2709">
        <v>13.46</v>
      </c>
      <c r="T2709">
        <v>13.16</v>
      </c>
      <c r="U2709">
        <v>13.37</v>
      </c>
      <c r="V2709">
        <v>13.37</v>
      </c>
      <c r="W2709">
        <v>13.31</v>
      </c>
      <c r="X2709">
        <v>13.42</v>
      </c>
      <c r="Y2709">
        <v>13.21</v>
      </c>
      <c r="Z2709">
        <v>13.22</v>
      </c>
      <c r="AA2709">
        <v>13.39</v>
      </c>
      <c r="AB2709">
        <v>13.33</v>
      </c>
      <c r="AC2709">
        <v>12.9</v>
      </c>
      <c r="AD2709">
        <v>13.28</v>
      </c>
      <c r="AE2709">
        <v>13.33</v>
      </c>
      <c r="AF2709">
        <v>13.33</v>
      </c>
      <c r="AG2709">
        <v>13.22</v>
      </c>
      <c r="AH2709">
        <v>13.55</v>
      </c>
      <c r="AI2709">
        <v>0.30792087000000001</v>
      </c>
      <c r="AJ2709">
        <v>0.29086855</v>
      </c>
      <c r="AK2709">
        <v>0.31227922000000002</v>
      </c>
      <c r="AL2709">
        <v>0.31374046</v>
      </c>
      <c r="AM2709">
        <v>0.25550696000000001</v>
      </c>
      <c r="AN2709">
        <v>0.30018544000000003</v>
      </c>
      <c r="AO2709">
        <v>0.31643113</v>
      </c>
      <c r="AP2709">
        <v>0.31031814000000002</v>
      </c>
      <c r="AQ2709">
        <v>0.27418880000000001</v>
      </c>
      <c r="AR2709">
        <v>0.27931630000000002</v>
      </c>
      <c r="AS2709">
        <v>0.32850014999999999</v>
      </c>
      <c r="AT2709">
        <v>0.35594462999999998</v>
      </c>
      <c r="AU2709">
        <v>0.35308433</v>
      </c>
      <c r="AV2709">
        <v>0.29933779999999999</v>
      </c>
      <c r="AW2709">
        <v>0.40910083000000003</v>
      </c>
      <c r="AX2709">
        <v>0.31069069999999999</v>
      </c>
      <c r="AY2709">
        <v>0.37883493000000001</v>
      </c>
    </row>
    <row r="2710" spans="1:51">
      <c r="A2710">
        <v>3470</v>
      </c>
      <c r="B2710" t="b">
        <v>1</v>
      </c>
      <c r="C2710" t="s">
        <v>128</v>
      </c>
      <c r="D2710" t="s">
        <v>8563</v>
      </c>
      <c r="E2710" t="s">
        <v>8564</v>
      </c>
      <c r="H2710" t="s">
        <v>8565</v>
      </c>
      <c r="I2710" t="s">
        <v>212</v>
      </c>
      <c r="K2710" s="7">
        <v>0.97</v>
      </c>
      <c r="L2710">
        <v>0.03</v>
      </c>
      <c r="M2710" s="7">
        <v>0.28999999999999998</v>
      </c>
      <c r="N2710">
        <v>-0.05</v>
      </c>
      <c r="O2710" s="7">
        <v>0.28999999999999998</v>
      </c>
      <c r="P2710">
        <v>0.08</v>
      </c>
      <c r="Q2710" t="s">
        <v>135</v>
      </c>
      <c r="R2710">
        <v>15.27</v>
      </c>
      <c r="S2710">
        <v>15.29</v>
      </c>
      <c r="T2710">
        <v>15.21</v>
      </c>
      <c r="U2710">
        <v>15.28</v>
      </c>
      <c r="V2710">
        <v>15.13</v>
      </c>
      <c r="W2710">
        <v>15.2</v>
      </c>
      <c r="X2710">
        <v>15.16</v>
      </c>
      <c r="Y2710">
        <v>15.16</v>
      </c>
      <c r="Z2710">
        <v>15.12</v>
      </c>
      <c r="AA2710">
        <v>15.16</v>
      </c>
      <c r="AB2710">
        <v>15.03</v>
      </c>
      <c r="AC2710">
        <v>15.22</v>
      </c>
      <c r="AD2710">
        <v>15.13</v>
      </c>
      <c r="AE2710">
        <v>15.28</v>
      </c>
      <c r="AF2710">
        <v>15.23</v>
      </c>
      <c r="AG2710">
        <v>15.17</v>
      </c>
      <c r="AH2710">
        <v>15.41</v>
      </c>
      <c r="AI2710">
        <v>0.28878164000000001</v>
      </c>
      <c r="AJ2710">
        <v>0.28423807000000001</v>
      </c>
      <c r="AK2710">
        <v>0.35405989999999998</v>
      </c>
      <c r="AL2710">
        <v>0.43654813999999997</v>
      </c>
      <c r="AM2710">
        <v>0.38569376</v>
      </c>
      <c r="AN2710">
        <v>0.90418434000000003</v>
      </c>
      <c r="AO2710">
        <v>0.34597665</v>
      </c>
      <c r="AP2710">
        <v>0.39994869999999999</v>
      </c>
      <c r="AQ2710">
        <v>0.8078265</v>
      </c>
      <c r="AR2710">
        <v>0.77331609999999995</v>
      </c>
      <c r="AS2710">
        <v>0.31287023000000003</v>
      </c>
      <c r="AT2710">
        <v>0.28300231999999997</v>
      </c>
      <c r="AU2710">
        <v>0.47247951999999999</v>
      </c>
      <c r="AV2710">
        <v>0.28747024999999998</v>
      </c>
      <c r="AW2710">
        <v>0.60093856000000001</v>
      </c>
      <c r="AX2710">
        <v>0.42498385999999999</v>
      </c>
      <c r="AY2710">
        <v>0.28752822</v>
      </c>
    </row>
    <row r="2711" spans="1:51">
      <c r="A2711">
        <v>3021.2</v>
      </c>
      <c r="B2711" t="b">
        <v>1</v>
      </c>
      <c r="C2711" t="s">
        <v>128</v>
      </c>
      <c r="D2711" t="s">
        <v>8566</v>
      </c>
      <c r="E2711" t="s">
        <v>8567</v>
      </c>
      <c r="H2711" t="s">
        <v>8568</v>
      </c>
      <c r="I2711" t="s">
        <v>393</v>
      </c>
      <c r="J2711" t="b">
        <v>1</v>
      </c>
      <c r="K2711" s="7">
        <v>0.99</v>
      </c>
      <c r="L2711">
        <v>0.02</v>
      </c>
      <c r="M2711" s="7">
        <v>0.18</v>
      </c>
      <c r="N2711">
        <v>0.18</v>
      </c>
      <c r="O2711" s="7">
        <v>0.28999999999999998</v>
      </c>
      <c r="P2711">
        <v>-0.15</v>
      </c>
      <c r="Q2711" t="s">
        <v>135</v>
      </c>
      <c r="R2711">
        <v>18.66</v>
      </c>
      <c r="S2711">
        <v>18.36</v>
      </c>
      <c r="T2711">
        <v>17.78</v>
      </c>
      <c r="U2711">
        <v>18.309999999999999</v>
      </c>
      <c r="V2711">
        <v>18.71</v>
      </c>
      <c r="W2711">
        <v>18.399999999999999</v>
      </c>
      <c r="X2711">
        <v>18.29</v>
      </c>
      <c r="Y2711">
        <v>18.489999999999998</v>
      </c>
      <c r="Z2711">
        <v>18.32</v>
      </c>
      <c r="AA2711">
        <v>18.45</v>
      </c>
      <c r="AB2711">
        <v>18.670000000000002</v>
      </c>
      <c r="AC2711">
        <v>18.760000000000002</v>
      </c>
      <c r="AD2711">
        <v>18.170000000000002</v>
      </c>
      <c r="AE2711">
        <v>18.579999999999998</v>
      </c>
      <c r="AF2711">
        <v>18.64</v>
      </c>
      <c r="AG2711">
        <v>17.649999999999999</v>
      </c>
      <c r="AH2711">
        <v>18.489999999999998</v>
      </c>
      <c r="AI2711">
        <v>0.27426514000000002</v>
      </c>
      <c r="AJ2711">
        <v>0.29325380000000001</v>
      </c>
      <c r="AK2711">
        <v>0.37265903</v>
      </c>
      <c r="AL2711">
        <v>0.35081499999999999</v>
      </c>
      <c r="AM2711">
        <v>0.26958162000000002</v>
      </c>
      <c r="AN2711">
        <v>0.31183593999999998</v>
      </c>
      <c r="AO2711">
        <v>0.29148923999999998</v>
      </c>
      <c r="AP2711">
        <v>0.3188298</v>
      </c>
      <c r="AQ2711">
        <v>0.32386470000000001</v>
      </c>
      <c r="AR2711">
        <v>0.38409323000000001</v>
      </c>
      <c r="AS2711">
        <v>0.36367300000000002</v>
      </c>
      <c r="AT2711">
        <v>0.3085967</v>
      </c>
      <c r="AU2711">
        <v>0.28990709999999997</v>
      </c>
      <c r="AV2711">
        <v>0.35112890000000002</v>
      </c>
      <c r="AW2711">
        <v>0.37490003999999999</v>
      </c>
      <c r="AX2711">
        <v>0.38386842999999998</v>
      </c>
      <c r="AY2711">
        <v>0.29713000000000001</v>
      </c>
    </row>
    <row r="2712" spans="1:51">
      <c r="A2712">
        <v>1149</v>
      </c>
      <c r="B2712" t="b">
        <v>1</v>
      </c>
      <c r="C2712" t="s">
        <v>128</v>
      </c>
      <c r="D2712" t="s">
        <v>8569</v>
      </c>
      <c r="E2712" t="s">
        <v>8570</v>
      </c>
      <c r="H2712" t="s">
        <v>8571</v>
      </c>
      <c r="I2712" t="s">
        <v>187</v>
      </c>
      <c r="K2712" s="7">
        <v>1.7000000000000001E-2</v>
      </c>
      <c r="L2712">
        <v>0.1</v>
      </c>
      <c r="M2712" s="7">
        <v>0.4</v>
      </c>
      <c r="N2712">
        <v>0.06</v>
      </c>
      <c r="O2712" s="7">
        <v>0.3</v>
      </c>
      <c r="P2712">
        <v>0.04</v>
      </c>
      <c r="Q2712" t="s">
        <v>135</v>
      </c>
      <c r="R2712">
        <v>14.33</v>
      </c>
      <c r="S2712">
        <v>14.15</v>
      </c>
      <c r="T2712">
        <v>14.44</v>
      </c>
      <c r="U2712">
        <v>14.32</v>
      </c>
      <c r="V2712">
        <v>14.22</v>
      </c>
      <c r="W2712">
        <v>14.27</v>
      </c>
      <c r="X2712">
        <v>14.4</v>
      </c>
      <c r="Y2712">
        <v>14.43</v>
      </c>
      <c r="Z2712">
        <v>14.38</v>
      </c>
      <c r="AA2712">
        <v>14.29</v>
      </c>
      <c r="AB2712">
        <v>14.38</v>
      </c>
      <c r="AC2712">
        <v>14.42</v>
      </c>
      <c r="AD2712">
        <v>14.38</v>
      </c>
      <c r="AE2712">
        <v>14.36</v>
      </c>
      <c r="AF2712">
        <v>14.45</v>
      </c>
      <c r="AG2712">
        <v>14.47</v>
      </c>
      <c r="AH2712">
        <v>14.54</v>
      </c>
      <c r="AI2712">
        <v>0.30197188000000003</v>
      </c>
      <c r="AJ2712">
        <v>0.39299440000000002</v>
      </c>
      <c r="AK2712">
        <v>0.43139305999999999</v>
      </c>
      <c r="AL2712">
        <v>0.60623009999999999</v>
      </c>
      <c r="AM2712">
        <v>0.29276176999999998</v>
      </c>
      <c r="AN2712">
        <v>0.32868043000000002</v>
      </c>
      <c r="AO2712">
        <v>0.26146229999999998</v>
      </c>
      <c r="AP2712">
        <v>1.3023331</v>
      </c>
      <c r="AQ2712">
        <v>0.59686863000000001</v>
      </c>
      <c r="AR2712">
        <v>0.66531969999999996</v>
      </c>
      <c r="AS2712">
        <v>0.37333417000000002</v>
      </c>
      <c r="AT2712">
        <v>0.60953855999999995</v>
      </c>
      <c r="AU2712">
        <v>0.28221974</v>
      </c>
      <c r="AV2712">
        <v>0.60631347000000002</v>
      </c>
      <c r="AW2712">
        <v>0.8893278</v>
      </c>
      <c r="AX2712">
        <v>0.50568780000000002</v>
      </c>
      <c r="AY2712">
        <v>0.87674269999999999</v>
      </c>
    </row>
    <row r="2713" spans="1:51">
      <c r="A2713">
        <v>1522</v>
      </c>
      <c r="B2713" t="b">
        <v>1</v>
      </c>
      <c r="C2713" t="s">
        <v>128</v>
      </c>
      <c r="D2713" t="s">
        <v>8572</v>
      </c>
      <c r="E2713" t="s">
        <v>8573</v>
      </c>
      <c r="H2713" t="s">
        <v>8574</v>
      </c>
      <c r="I2713" t="s">
        <v>862</v>
      </c>
      <c r="K2713" s="7">
        <v>6.2E-2</v>
      </c>
      <c r="L2713">
        <v>7.0000000000000007E-2</v>
      </c>
      <c r="M2713" s="7">
        <v>0.36</v>
      </c>
      <c r="N2713">
        <v>7.0000000000000007E-2</v>
      </c>
      <c r="O2713" s="7">
        <v>0.3</v>
      </c>
      <c r="P2713">
        <v>0</v>
      </c>
      <c r="Q2713" t="s">
        <v>135</v>
      </c>
      <c r="R2713">
        <v>16.34</v>
      </c>
      <c r="S2713">
        <v>16.36</v>
      </c>
      <c r="T2713">
        <v>16.420000000000002</v>
      </c>
      <c r="U2713">
        <v>16.27</v>
      </c>
      <c r="V2713">
        <v>16.350000000000001</v>
      </c>
      <c r="W2713">
        <v>16.2</v>
      </c>
      <c r="X2713">
        <v>16.46</v>
      </c>
      <c r="Y2713">
        <v>16.48</v>
      </c>
      <c r="Z2713">
        <v>16.47</v>
      </c>
      <c r="AA2713">
        <v>16.38</v>
      </c>
      <c r="AB2713">
        <v>16.399999999999999</v>
      </c>
      <c r="AC2713">
        <v>16.329999999999998</v>
      </c>
      <c r="AD2713">
        <v>16.38</v>
      </c>
      <c r="AE2713">
        <v>16.38</v>
      </c>
      <c r="AF2713">
        <v>16.45</v>
      </c>
      <c r="AG2713">
        <v>16.5</v>
      </c>
      <c r="AH2713">
        <v>16.420000000000002</v>
      </c>
      <c r="AI2713">
        <v>0</v>
      </c>
      <c r="AJ2713">
        <v>0</v>
      </c>
      <c r="AK2713">
        <v>0</v>
      </c>
      <c r="AL2713">
        <v>0</v>
      </c>
      <c r="AM2713">
        <v>0</v>
      </c>
      <c r="AN2713">
        <v>0</v>
      </c>
      <c r="AO2713">
        <v>0</v>
      </c>
      <c r="AP2713">
        <v>0</v>
      </c>
      <c r="AQ2713">
        <v>0</v>
      </c>
      <c r="AR2713">
        <v>0</v>
      </c>
      <c r="AS2713">
        <v>0</v>
      </c>
      <c r="AT2713">
        <v>0</v>
      </c>
      <c r="AU2713">
        <v>0</v>
      </c>
      <c r="AV2713">
        <v>0</v>
      </c>
      <c r="AW2713">
        <v>0</v>
      </c>
      <c r="AX2713">
        <v>0</v>
      </c>
      <c r="AY2713">
        <v>0</v>
      </c>
    </row>
    <row r="2714" spans="1:51">
      <c r="A2714">
        <v>1610</v>
      </c>
      <c r="B2714" t="b">
        <v>1</v>
      </c>
      <c r="C2714" t="s">
        <v>128</v>
      </c>
      <c r="D2714" t="s">
        <v>8575</v>
      </c>
      <c r="E2714" t="s">
        <v>8576</v>
      </c>
      <c r="H2714" t="s">
        <v>8577</v>
      </c>
      <c r="I2714" t="s">
        <v>830</v>
      </c>
      <c r="K2714" s="7">
        <v>8.2000000000000003E-2</v>
      </c>
      <c r="L2714">
        <v>0.12</v>
      </c>
      <c r="M2714" s="7">
        <v>0.14000000000000001</v>
      </c>
      <c r="N2714">
        <v>0.06</v>
      </c>
      <c r="O2714" s="7">
        <v>0.3</v>
      </c>
      <c r="P2714">
        <v>0.06</v>
      </c>
      <c r="Q2714" t="s">
        <v>135</v>
      </c>
      <c r="R2714">
        <v>15.44</v>
      </c>
      <c r="S2714">
        <v>15.5</v>
      </c>
      <c r="T2714">
        <v>15.52</v>
      </c>
      <c r="U2714">
        <v>15.61</v>
      </c>
      <c r="V2714">
        <v>15.46</v>
      </c>
      <c r="W2714">
        <v>15.39</v>
      </c>
      <c r="X2714">
        <v>15.45</v>
      </c>
      <c r="Y2714">
        <v>15.41</v>
      </c>
      <c r="Z2714">
        <v>15.61</v>
      </c>
      <c r="AA2714">
        <v>15.5</v>
      </c>
      <c r="AB2714">
        <v>15.54</v>
      </c>
      <c r="AC2714">
        <v>15.5</v>
      </c>
      <c r="AD2714">
        <v>15.18</v>
      </c>
      <c r="AE2714">
        <v>15.62</v>
      </c>
      <c r="AF2714">
        <v>15.42</v>
      </c>
      <c r="AG2714">
        <v>15.64</v>
      </c>
      <c r="AH2714">
        <v>15.65</v>
      </c>
      <c r="AI2714">
        <v>0.26597193000000002</v>
      </c>
      <c r="AJ2714">
        <v>0.27981398000000002</v>
      </c>
      <c r="AK2714">
        <v>0.32517960000000001</v>
      </c>
      <c r="AL2714">
        <v>0.29518872000000002</v>
      </c>
      <c r="AM2714">
        <v>0.30859035000000001</v>
      </c>
      <c r="AN2714">
        <v>0.30499904999999999</v>
      </c>
      <c r="AO2714">
        <v>0.28940656999999997</v>
      </c>
      <c r="AP2714">
        <v>0.350663</v>
      </c>
      <c r="AQ2714">
        <v>0.30723724000000002</v>
      </c>
      <c r="AR2714">
        <v>0.36177978</v>
      </c>
      <c r="AS2714">
        <v>0.31448843999999998</v>
      </c>
      <c r="AT2714">
        <v>0.30082734999999999</v>
      </c>
      <c r="AU2714">
        <v>0.26928609999999997</v>
      </c>
      <c r="AV2714">
        <v>0.30535533999999998</v>
      </c>
      <c r="AW2714">
        <v>0.34414</v>
      </c>
      <c r="AX2714">
        <v>0.30901097999999999</v>
      </c>
      <c r="AY2714">
        <v>0.30075522999999998</v>
      </c>
    </row>
    <row r="2715" spans="1:51">
      <c r="A2715">
        <v>1880.2</v>
      </c>
      <c r="B2715" t="b">
        <v>1</v>
      </c>
      <c r="C2715" t="s">
        <v>128</v>
      </c>
      <c r="D2715" t="s">
        <v>8578</v>
      </c>
      <c r="E2715" t="s">
        <v>8579</v>
      </c>
      <c r="H2715" t="s">
        <v>6464</v>
      </c>
      <c r="I2715" t="s">
        <v>249</v>
      </c>
      <c r="J2715" t="b">
        <v>1</v>
      </c>
      <c r="K2715" s="7">
        <v>0.1</v>
      </c>
      <c r="L2715">
        <v>0.87</v>
      </c>
      <c r="M2715" s="7">
        <v>0.5</v>
      </c>
      <c r="N2715">
        <v>0.3</v>
      </c>
      <c r="O2715" s="7">
        <v>0.3</v>
      </c>
      <c r="P2715">
        <v>0.56999999999999995</v>
      </c>
      <c r="Q2715" t="s">
        <v>135</v>
      </c>
      <c r="R2715">
        <v>11.57</v>
      </c>
      <c r="S2715">
        <v>0</v>
      </c>
      <c r="T2715">
        <v>11.03</v>
      </c>
      <c r="U2715">
        <v>10.74</v>
      </c>
      <c r="V2715">
        <v>10.48</v>
      </c>
      <c r="W2715">
        <v>0</v>
      </c>
      <c r="X2715">
        <v>0</v>
      </c>
      <c r="Y2715">
        <v>10.67</v>
      </c>
      <c r="Z2715">
        <v>11.68</v>
      </c>
      <c r="AA2715">
        <v>10.97</v>
      </c>
      <c r="AB2715">
        <v>0</v>
      </c>
      <c r="AC2715">
        <v>0</v>
      </c>
      <c r="AD2715">
        <v>11.55</v>
      </c>
      <c r="AE2715">
        <v>11.46</v>
      </c>
      <c r="AF2715">
        <v>11.85</v>
      </c>
      <c r="AG2715">
        <v>0</v>
      </c>
      <c r="AH2715">
        <v>0</v>
      </c>
      <c r="AI2715">
        <v>0.25642880000000001</v>
      </c>
      <c r="AJ2715">
        <v>0.29249736999999998</v>
      </c>
      <c r="AK2715">
        <v>0.30542180000000002</v>
      </c>
      <c r="AL2715">
        <v>0.32169154</v>
      </c>
      <c r="AM2715">
        <v>0.29458144000000003</v>
      </c>
      <c r="AN2715">
        <v>0.33678629999999998</v>
      </c>
      <c r="AO2715">
        <v>0.361842</v>
      </c>
      <c r="AP2715">
        <v>0.30453103999999998</v>
      </c>
      <c r="AQ2715">
        <v>0.28896260000000001</v>
      </c>
      <c r="AR2715">
        <v>0.27711554999999999</v>
      </c>
      <c r="AS2715">
        <v>0.29253269999999998</v>
      </c>
      <c r="AT2715">
        <v>0.30119141999999999</v>
      </c>
      <c r="AU2715">
        <v>0.28813972999999998</v>
      </c>
      <c r="AV2715">
        <v>0.29884433999999999</v>
      </c>
      <c r="AW2715">
        <v>0.31546614000000001</v>
      </c>
      <c r="AX2715">
        <v>0.40941119999999998</v>
      </c>
      <c r="AY2715">
        <v>0.29824342999999998</v>
      </c>
    </row>
    <row r="2716" spans="1:51">
      <c r="A2716">
        <v>3448.1</v>
      </c>
      <c r="B2716" t="b">
        <v>1</v>
      </c>
      <c r="C2716" t="s">
        <v>128</v>
      </c>
      <c r="D2716" t="s">
        <v>8580</v>
      </c>
      <c r="E2716" t="s">
        <v>8581</v>
      </c>
      <c r="H2716" t="s">
        <v>8582</v>
      </c>
      <c r="I2716" t="s">
        <v>558</v>
      </c>
      <c r="J2716" t="b">
        <v>1</v>
      </c>
      <c r="K2716" s="7">
        <v>0.1</v>
      </c>
      <c r="L2716">
        <v>0.13</v>
      </c>
      <c r="M2716" s="7">
        <v>0.4</v>
      </c>
      <c r="N2716">
        <v>0.06</v>
      </c>
      <c r="O2716" s="7">
        <v>0.3</v>
      </c>
      <c r="P2716">
        <v>7.0000000000000007E-2</v>
      </c>
      <c r="Q2716" t="s">
        <v>135</v>
      </c>
      <c r="R2716">
        <v>16.829999999999998</v>
      </c>
      <c r="S2716">
        <v>0</v>
      </c>
      <c r="T2716">
        <v>16.71</v>
      </c>
      <c r="U2716">
        <v>16.86</v>
      </c>
      <c r="V2716">
        <v>16.8</v>
      </c>
      <c r="W2716">
        <v>0</v>
      </c>
      <c r="X2716">
        <v>0</v>
      </c>
      <c r="Y2716">
        <v>16.920000000000002</v>
      </c>
      <c r="Z2716">
        <v>16.86</v>
      </c>
      <c r="AA2716">
        <v>16.75</v>
      </c>
      <c r="AB2716">
        <v>0</v>
      </c>
      <c r="AC2716">
        <v>0</v>
      </c>
      <c r="AD2716">
        <v>16.95</v>
      </c>
      <c r="AE2716">
        <v>16.87</v>
      </c>
      <c r="AF2716">
        <v>16.920000000000002</v>
      </c>
      <c r="AG2716">
        <v>0</v>
      </c>
      <c r="AH2716">
        <v>0</v>
      </c>
      <c r="AI2716">
        <v>0.27215138</v>
      </c>
      <c r="AJ2716">
        <v>0.26131100000000002</v>
      </c>
      <c r="AK2716">
        <v>0.28350567999999998</v>
      </c>
      <c r="AL2716">
        <v>0.32762495000000003</v>
      </c>
      <c r="AM2716">
        <v>0.28811072999999998</v>
      </c>
      <c r="AN2716">
        <v>0.27568468000000002</v>
      </c>
      <c r="AO2716">
        <v>0.26187092000000001</v>
      </c>
      <c r="AP2716">
        <v>0.31118062000000002</v>
      </c>
      <c r="AQ2716">
        <v>0.32864367999999999</v>
      </c>
      <c r="AR2716">
        <v>0.27035996000000001</v>
      </c>
      <c r="AS2716">
        <v>0.24230114999999999</v>
      </c>
      <c r="AT2716">
        <v>0.24214279999999999</v>
      </c>
      <c r="AU2716">
        <v>0.31613704999999998</v>
      </c>
      <c r="AV2716">
        <v>0.25706294000000002</v>
      </c>
      <c r="AW2716">
        <v>0.29731170000000001</v>
      </c>
      <c r="AX2716">
        <v>0.25280288000000001</v>
      </c>
      <c r="AY2716">
        <v>0.24415829999999999</v>
      </c>
    </row>
    <row r="2717" spans="1:51">
      <c r="A2717">
        <v>1742.4</v>
      </c>
      <c r="B2717" t="b">
        <v>1</v>
      </c>
      <c r="C2717" t="s">
        <v>128</v>
      </c>
      <c r="D2717" t="s">
        <v>8583</v>
      </c>
      <c r="E2717" t="s">
        <v>8584</v>
      </c>
      <c r="H2717" t="s">
        <v>8585</v>
      </c>
      <c r="I2717" t="s">
        <v>525</v>
      </c>
      <c r="J2717" t="b">
        <v>1</v>
      </c>
      <c r="K2717" s="7">
        <v>0.1</v>
      </c>
      <c r="L2717">
        <v>-0.39</v>
      </c>
      <c r="M2717" s="7">
        <v>0.2</v>
      </c>
      <c r="N2717">
        <v>-0.18</v>
      </c>
      <c r="O2717" s="7">
        <v>0.3</v>
      </c>
      <c r="P2717">
        <v>-0.22</v>
      </c>
      <c r="Q2717" t="s">
        <v>135</v>
      </c>
      <c r="R2717">
        <v>13.54</v>
      </c>
      <c r="S2717">
        <v>0</v>
      </c>
      <c r="T2717">
        <v>13.44</v>
      </c>
      <c r="U2717">
        <v>13.39</v>
      </c>
      <c r="V2717">
        <v>13.34</v>
      </c>
      <c r="W2717">
        <v>0</v>
      </c>
      <c r="X2717">
        <v>0</v>
      </c>
      <c r="Y2717">
        <v>12.9</v>
      </c>
      <c r="Z2717">
        <v>13.37</v>
      </c>
      <c r="AA2717">
        <v>13.32</v>
      </c>
      <c r="AB2717">
        <v>0</v>
      </c>
      <c r="AC2717">
        <v>0</v>
      </c>
      <c r="AD2717">
        <v>12.85</v>
      </c>
      <c r="AE2717">
        <v>12.99</v>
      </c>
      <c r="AF2717">
        <v>13.15</v>
      </c>
      <c r="AG2717">
        <v>0</v>
      </c>
      <c r="AH2717">
        <v>0</v>
      </c>
      <c r="AI2717">
        <v>0.24695358000000001</v>
      </c>
      <c r="AJ2717">
        <v>0.26736320000000002</v>
      </c>
      <c r="AK2717">
        <v>0.28011444000000002</v>
      </c>
      <c r="AL2717">
        <v>0.26665696999999999</v>
      </c>
      <c r="AM2717">
        <v>0.24162954</v>
      </c>
      <c r="AN2717">
        <v>0.25702407999999999</v>
      </c>
      <c r="AO2717">
        <v>0.36200178</v>
      </c>
      <c r="AP2717">
        <v>0.26190342999999999</v>
      </c>
      <c r="AQ2717">
        <v>0.26366796999999997</v>
      </c>
      <c r="AR2717">
        <v>0.26230710000000002</v>
      </c>
      <c r="AS2717">
        <v>0.29967996000000002</v>
      </c>
      <c r="AT2717">
        <v>0.26281965000000002</v>
      </c>
      <c r="AU2717">
        <v>0.28334025000000002</v>
      </c>
      <c r="AV2717">
        <v>0.24471043000000001</v>
      </c>
      <c r="AW2717">
        <v>0.32349001999999999</v>
      </c>
      <c r="AX2717">
        <v>0.26217206999999998</v>
      </c>
      <c r="AY2717">
        <v>0.31230039999999998</v>
      </c>
    </row>
    <row r="2718" spans="1:51">
      <c r="A2718">
        <v>3385.2</v>
      </c>
      <c r="B2718" t="b">
        <v>1</v>
      </c>
      <c r="C2718" t="s">
        <v>128</v>
      </c>
      <c r="D2718" t="s">
        <v>8586</v>
      </c>
      <c r="E2718" t="s">
        <v>8587</v>
      </c>
      <c r="H2718" t="s">
        <v>8588</v>
      </c>
      <c r="I2718" t="s">
        <v>171</v>
      </c>
      <c r="J2718" t="b">
        <v>1</v>
      </c>
      <c r="K2718" s="7">
        <v>0.1</v>
      </c>
      <c r="L2718">
        <v>-0.81</v>
      </c>
      <c r="M2718" s="7">
        <v>0.2</v>
      </c>
      <c r="N2718">
        <v>-0.42</v>
      </c>
      <c r="O2718" s="7">
        <v>0.3</v>
      </c>
      <c r="P2718">
        <v>-0.39</v>
      </c>
      <c r="Q2718" t="s">
        <v>135</v>
      </c>
      <c r="R2718">
        <v>16.75</v>
      </c>
      <c r="S2718">
        <v>0</v>
      </c>
      <c r="T2718">
        <v>17.59</v>
      </c>
      <c r="U2718">
        <v>17.149999999999999</v>
      </c>
      <c r="V2718">
        <v>17.25</v>
      </c>
      <c r="W2718">
        <v>0</v>
      </c>
      <c r="X2718">
        <v>0</v>
      </c>
      <c r="Y2718">
        <v>17.170000000000002</v>
      </c>
      <c r="Z2718">
        <v>16.829999999999998</v>
      </c>
      <c r="AA2718">
        <v>16.72</v>
      </c>
      <c r="AB2718">
        <v>0</v>
      </c>
      <c r="AC2718">
        <v>0</v>
      </c>
      <c r="AD2718">
        <v>15.81</v>
      </c>
      <c r="AE2718">
        <v>16.989999999999998</v>
      </c>
      <c r="AF2718">
        <v>16.52</v>
      </c>
      <c r="AG2718">
        <v>0</v>
      </c>
      <c r="AH2718">
        <v>0</v>
      </c>
      <c r="AI2718">
        <v>0.25486221999999997</v>
      </c>
      <c r="AJ2718">
        <v>0.27708447000000003</v>
      </c>
      <c r="AK2718">
        <v>0.29293566999999998</v>
      </c>
      <c r="AL2718">
        <v>0.29125594999999999</v>
      </c>
      <c r="AM2718">
        <v>0.25165549999999998</v>
      </c>
      <c r="AN2718">
        <v>0.27291346</v>
      </c>
      <c r="AO2718">
        <v>0.29661887999999997</v>
      </c>
      <c r="AP2718">
        <v>0.31437885999999998</v>
      </c>
      <c r="AQ2718">
        <v>0.31790935999999997</v>
      </c>
      <c r="AR2718">
        <v>0.30477705999999999</v>
      </c>
      <c r="AS2718">
        <v>0.34338780000000002</v>
      </c>
      <c r="AT2718">
        <v>0.29778606000000002</v>
      </c>
      <c r="AU2718">
        <v>0.28512104999999999</v>
      </c>
      <c r="AV2718">
        <v>0.26300343999999998</v>
      </c>
      <c r="AW2718">
        <v>0.29251292000000001</v>
      </c>
      <c r="AX2718">
        <v>0.33637628000000003</v>
      </c>
      <c r="AY2718">
        <v>0.33194089999999998</v>
      </c>
    </row>
    <row r="2719" spans="1:51">
      <c r="A2719">
        <v>1684.2</v>
      </c>
      <c r="B2719" t="b">
        <v>1</v>
      </c>
      <c r="C2719" t="s">
        <v>128</v>
      </c>
      <c r="D2719" t="s">
        <v>8589</v>
      </c>
      <c r="E2719" t="s">
        <v>8590</v>
      </c>
      <c r="H2719" t="s">
        <v>8591</v>
      </c>
      <c r="I2719" t="s">
        <v>4210</v>
      </c>
      <c r="J2719" t="b">
        <v>1</v>
      </c>
      <c r="K2719" s="7">
        <v>0.1</v>
      </c>
      <c r="L2719">
        <v>-0.13</v>
      </c>
      <c r="M2719" s="7">
        <v>0.4</v>
      </c>
      <c r="N2719">
        <v>-0.06</v>
      </c>
      <c r="O2719" s="7">
        <v>0.3</v>
      </c>
      <c r="P2719">
        <v>-7.0000000000000007E-2</v>
      </c>
      <c r="Q2719" t="s">
        <v>135</v>
      </c>
      <c r="R2719">
        <v>14.4</v>
      </c>
      <c r="S2719">
        <v>0</v>
      </c>
      <c r="T2719">
        <v>14.4</v>
      </c>
      <c r="U2719">
        <v>14.52</v>
      </c>
      <c r="V2719">
        <v>14.43</v>
      </c>
      <c r="W2719">
        <v>0</v>
      </c>
      <c r="X2719">
        <v>0</v>
      </c>
      <c r="Y2719">
        <v>14.34</v>
      </c>
      <c r="Z2719">
        <v>14.37</v>
      </c>
      <c r="AA2719">
        <v>14.47</v>
      </c>
      <c r="AB2719">
        <v>0</v>
      </c>
      <c r="AC2719">
        <v>0</v>
      </c>
      <c r="AD2719">
        <v>14.26</v>
      </c>
      <c r="AE2719">
        <v>14.35</v>
      </c>
      <c r="AF2719">
        <v>14.36</v>
      </c>
      <c r="AG2719">
        <v>0</v>
      </c>
      <c r="AH2719">
        <v>0</v>
      </c>
      <c r="AI2719">
        <v>0.28970774999999999</v>
      </c>
      <c r="AJ2719">
        <v>0.316166</v>
      </c>
      <c r="AK2719">
        <v>0.32662036999999999</v>
      </c>
      <c r="AL2719">
        <v>0.33530666999999997</v>
      </c>
      <c r="AM2719">
        <v>0.29436509999999999</v>
      </c>
      <c r="AN2719">
        <v>0.33412254000000002</v>
      </c>
      <c r="AO2719">
        <v>0.32878083000000002</v>
      </c>
      <c r="AP2719">
        <v>0.37392091999999999</v>
      </c>
      <c r="AQ2719">
        <v>0.35157850000000002</v>
      </c>
      <c r="AR2719">
        <v>0.34083995</v>
      </c>
      <c r="AS2719">
        <v>0.30241022000000001</v>
      </c>
      <c r="AT2719">
        <v>0.34068159999999997</v>
      </c>
      <c r="AU2719">
        <v>0.33798529999999999</v>
      </c>
      <c r="AV2719">
        <v>0.35200833999999998</v>
      </c>
      <c r="AW2719">
        <v>0.40331800000000001</v>
      </c>
      <c r="AX2719">
        <v>0.37865394000000002</v>
      </c>
      <c r="AY2719">
        <v>0.40474529999999997</v>
      </c>
    </row>
    <row r="2720" spans="1:51">
      <c r="A2720">
        <v>1841</v>
      </c>
      <c r="B2720" t="b">
        <v>1</v>
      </c>
      <c r="C2720" t="s">
        <v>128</v>
      </c>
      <c r="D2720" t="s">
        <v>8592</v>
      </c>
      <c r="E2720" t="s">
        <v>8593</v>
      </c>
      <c r="H2720" t="s">
        <v>8594</v>
      </c>
      <c r="I2720" t="s">
        <v>406</v>
      </c>
      <c r="K2720" s="7">
        <v>0.14000000000000001</v>
      </c>
      <c r="L2720">
        <v>0.03</v>
      </c>
      <c r="M2720" s="7">
        <v>0.78</v>
      </c>
      <c r="N2720">
        <v>0.01</v>
      </c>
      <c r="O2720" s="7">
        <v>0.3</v>
      </c>
      <c r="P2720">
        <v>0.02</v>
      </c>
      <c r="Q2720" t="s">
        <v>135</v>
      </c>
      <c r="R2720">
        <v>17.71</v>
      </c>
      <c r="S2720">
        <v>17.71</v>
      </c>
      <c r="T2720">
        <v>17.72</v>
      </c>
      <c r="U2720">
        <v>17.75</v>
      </c>
      <c r="V2720">
        <v>17.7</v>
      </c>
      <c r="W2720">
        <v>17.73</v>
      </c>
      <c r="X2720">
        <v>17.690000000000001</v>
      </c>
      <c r="Y2720">
        <v>17.7</v>
      </c>
      <c r="Z2720">
        <v>17.690000000000001</v>
      </c>
      <c r="AA2720">
        <v>17.75</v>
      </c>
      <c r="AB2720">
        <v>17.760000000000002</v>
      </c>
      <c r="AC2720">
        <v>17.760000000000002</v>
      </c>
      <c r="AD2720">
        <v>17.77</v>
      </c>
      <c r="AE2720">
        <v>17.75</v>
      </c>
      <c r="AF2720">
        <v>17.75</v>
      </c>
      <c r="AG2720">
        <v>17.75</v>
      </c>
      <c r="AH2720">
        <v>17.72</v>
      </c>
      <c r="AI2720">
        <v>0.25387602999999997</v>
      </c>
      <c r="AJ2720">
        <v>0.31101519999999999</v>
      </c>
      <c r="AK2720">
        <v>0.30736380000000002</v>
      </c>
      <c r="AL2720">
        <v>0.29834595000000003</v>
      </c>
      <c r="AM2720">
        <v>0.2773814</v>
      </c>
      <c r="AN2720">
        <v>0.38507586999999999</v>
      </c>
      <c r="AO2720">
        <v>0.2917805</v>
      </c>
      <c r="AP2720">
        <v>0.29953574999999999</v>
      </c>
      <c r="AQ2720">
        <v>0.30029359999999999</v>
      </c>
      <c r="AR2720">
        <v>0.28712242999999998</v>
      </c>
      <c r="AS2720">
        <v>0.29785602999999999</v>
      </c>
      <c r="AT2720">
        <v>0.39401665000000002</v>
      </c>
      <c r="AU2720">
        <v>0.26213389999999998</v>
      </c>
      <c r="AV2720">
        <v>0.29072290000000001</v>
      </c>
      <c r="AW2720">
        <v>0.32435180000000002</v>
      </c>
      <c r="AX2720">
        <v>0.45222262000000002</v>
      </c>
      <c r="AY2720">
        <v>0.37546209000000003</v>
      </c>
    </row>
    <row r="2721" spans="1:51">
      <c r="A2721">
        <v>2850.2</v>
      </c>
      <c r="B2721" t="b">
        <v>1</v>
      </c>
      <c r="C2721" t="s">
        <v>128</v>
      </c>
      <c r="D2721" t="s">
        <v>8595</v>
      </c>
      <c r="E2721" t="s">
        <v>8596</v>
      </c>
      <c r="H2721" t="s">
        <v>8597</v>
      </c>
      <c r="I2721" t="s">
        <v>4388</v>
      </c>
      <c r="J2721" t="b">
        <v>1</v>
      </c>
      <c r="K2721" s="7">
        <v>0.2</v>
      </c>
      <c r="L2721">
        <v>0.09</v>
      </c>
      <c r="M2721" s="7">
        <v>0.8</v>
      </c>
      <c r="N2721">
        <v>-0.03</v>
      </c>
      <c r="O2721" s="7">
        <v>0.3</v>
      </c>
      <c r="P2721">
        <v>0.12</v>
      </c>
      <c r="Q2721" t="s">
        <v>135</v>
      </c>
      <c r="R2721">
        <v>17.71</v>
      </c>
      <c r="S2721">
        <v>0</v>
      </c>
      <c r="T2721">
        <v>17.78</v>
      </c>
      <c r="U2721">
        <v>17.57</v>
      </c>
      <c r="V2721">
        <v>17.71</v>
      </c>
      <c r="W2721">
        <v>0</v>
      </c>
      <c r="X2721">
        <v>0</v>
      </c>
      <c r="Y2721">
        <v>17.64</v>
      </c>
      <c r="Z2721">
        <v>17.82</v>
      </c>
      <c r="AA2721">
        <v>17.52</v>
      </c>
      <c r="AB2721">
        <v>0</v>
      </c>
      <c r="AC2721">
        <v>0</v>
      </c>
      <c r="AD2721">
        <v>17.79</v>
      </c>
      <c r="AE2721">
        <v>17.73</v>
      </c>
      <c r="AF2721">
        <v>17.82</v>
      </c>
      <c r="AG2721">
        <v>0</v>
      </c>
      <c r="AH2721">
        <v>0</v>
      </c>
      <c r="AI2721">
        <v>0.25421748</v>
      </c>
      <c r="AJ2721">
        <v>0.25765326999999999</v>
      </c>
      <c r="AK2721">
        <v>0.32629659999999999</v>
      </c>
      <c r="AL2721">
        <v>0.31239866999999999</v>
      </c>
      <c r="AM2721">
        <v>0.24586769999999999</v>
      </c>
      <c r="AN2721">
        <v>0.25880983000000002</v>
      </c>
      <c r="AO2721">
        <v>0.25052720000000001</v>
      </c>
      <c r="AP2721">
        <v>0.30967339999999999</v>
      </c>
      <c r="AQ2721">
        <v>0.35353960000000001</v>
      </c>
      <c r="AR2721">
        <v>0.29209014999999999</v>
      </c>
      <c r="AS2721">
        <v>0.34365784999999999</v>
      </c>
      <c r="AT2721">
        <v>0.33189633000000002</v>
      </c>
      <c r="AU2721">
        <v>0.2937225</v>
      </c>
      <c r="AV2721">
        <v>0.35576152999999999</v>
      </c>
      <c r="AW2721">
        <v>0.49172693000000001</v>
      </c>
      <c r="AX2721">
        <v>0.24308656000000001</v>
      </c>
      <c r="AY2721">
        <v>0.38682063999999999</v>
      </c>
    </row>
    <row r="2722" spans="1:51">
      <c r="A2722">
        <v>2169</v>
      </c>
      <c r="B2722" t="b">
        <v>1</v>
      </c>
      <c r="C2722" t="s">
        <v>128</v>
      </c>
      <c r="D2722" t="s">
        <v>8598</v>
      </c>
      <c r="E2722" t="s">
        <v>8599</v>
      </c>
      <c r="H2722" t="s">
        <v>8600</v>
      </c>
      <c r="I2722" t="s">
        <v>1595</v>
      </c>
      <c r="K2722" s="7">
        <v>0.26</v>
      </c>
      <c r="L2722">
        <v>-0.04</v>
      </c>
      <c r="M2722" s="7">
        <v>0.97</v>
      </c>
      <c r="N2722">
        <v>0.01</v>
      </c>
      <c r="O2722" s="7">
        <v>0.3</v>
      </c>
      <c r="P2722">
        <v>-0.05</v>
      </c>
      <c r="Q2722" t="s">
        <v>135</v>
      </c>
      <c r="R2722">
        <v>15.21</v>
      </c>
      <c r="S2722">
        <v>15.19</v>
      </c>
      <c r="T2722">
        <v>15.21</v>
      </c>
      <c r="U2722">
        <v>15.16</v>
      </c>
      <c r="V2722">
        <v>15.22</v>
      </c>
      <c r="W2722">
        <v>15.19</v>
      </c>
      <c r="X2722">
        <v>15.2</v>
      </c>
      <c r="Y2722">
        <v>15.12</v>
      </c>
      <c r="Z2722">
        <v>15.24</v>
      </c>
      <c r="AA2722">
        <v>15.2</v>
      </c>
      <c r="AB2722">
        <v>15.25</v>
      </c>
      <c r="AC2722">
        <v>15.26</v>
      </c>
      <c r="AD2722">
        <v>15.15</v>
      </c>
      <c r="AE2722">
        <v>15.19</v>
      </c>
      <c r="AF2722">
        <v>15.17</v>
      </c>
      <c r="AG2722">
        <v>15.18</v>
      </c>
      <c r="AH2722">
        <v>15.11</v>
      </c>
      <c r="AI2722">
        <v>0.26732499999999998</v>
      </c>
      <c r="AJ2722">
        <v>0.26710233</v>
      </c>
      <c r="AK2722">
        <v>0.24479809999999999</v>
      </c>
      <c r="AL2722">
        <v>0.26255664000000001</v>
      </c>
      <c r="AM2722">
        <v>0.26930165</v>
      </c>
      <c r="AN2722">
        <v>0.29778890000000002</v>
      </c>
      <c r="AO2722">
        <v>0.31030542</v>
      </c>
      <c r="AP2722">
        <v>0.29493560000000002</v>
      </c>
      <c r="AQ2722">
        <v>0.35466576</v>
      </c>
      <c r="AR2722">
        <v>0.29018634999999998</v>
      </c>
      <c r="AS2722">
        <v>0.36291516000000001</v>
      </c>
      <c r="AT2722">
        <v>0.43485430000000003</v>
      </c>
      <c r="AU2722">
        <v>0.25174105000000002</v>
      </c>
      <c r="AV2722">
        <v>0.26766506000000001</v>
      </c>
      <c r="AW2722">
        <v>0.25227972999999998</v>
      </c>
      <c r="AX2722">
        <v>0.46517816000000001</v>
      </c>
      <c r="AY2722">
        <v>0.31255493000000001</v>
      </c>
    </row>
    <row r="2723" spans="1:51">
      <c r="A2723">
        <v>3156.2</v>
      </c>
      <c r="B2723" t="b">
        <v>1</v>
      </c>
      <c r="C2723" t="s">
        <v>128</v>
      </c>
      <c r="D2723" t="s">
        <v>8601</v>
      </c>
      <c r="E2723" t="s">
        <v>8602</v>
      </c>
      <c r="H2723" t="s">
        <v>8603</v>
      </c>
      <c r="I2723" t="s">
        <v>972</v>
      </c>
      <c r="J2723" t="b">
        <v>1</v>
      </c>
      <c r="K2723" s="7">
        <v>0.3</v>
      </c>
      <c r="L2723">
        <v>0.46</v>
      </c>
      <c r="M2723" s="7">
        <v>0.9</v>
      </c>
      <c r="N2723">
        <v>0.02</v>
      </c>
      <c r="O2723" s="7">
        <v>0.3</v>
      </c>
      <c r="P2723">
        <v>0.44</v>
      </c>
      <c r="Q2723" t="s">
        <v>135</v>
      </c>
      <c r="R2723">
        <v>10.32</v>
      </c>
      <c r="S2723">
        <v>0</v>
      </c>
      <c r="T2723">
        <v>9.3699999999999992</v>
      </c>
      <c r="U2723">
        <v>9.16</v>
      </c>
      <c r="V2723">
        <v>10.050000000000001</v>
      </c>
      <c r="W2723">
        <v>0</v>
      </c>
      <c r="X2723">
        <v>0</v>
      </c>
      <c r="Y2723">
        <v>9.51</v>
      </c>
      <c r="Z2723">
        <v>9.1300000000000008</v>
      </c>
      <c r="AA2723">
        <v>9.9</v>
      </c>
      <c r="AB2723">
        <v>0</v>
      </c>
      <c r="AC2723">
        <v>0</v>
      </c>
      <c r="AD2723">
        <v>9.89</v>
      </c>
      <c r="AE2723">
        <v>9.8699999999999992</v>
      </c>
      <c r="AF2723">
        <v>10.11</v>
      </c>
      <c r="AG2723">
        <v>0</v>
      </c>
      <c r="AH2723">
        <v>0</v>
      </c>
      <c r="AI2723">
        <v>0.24117003000000001</v>
      </c>
      <c r="AJ2723">
        <v>0.24397095999999999</v>
      </c>
      <c r="AK2723">
        <v>0.31318410000000002</v>
      </c>
      <c r="AL2723">
        <v>0.24161822999999999</v>
      </c>
      <c r="AM2723">
        <v>0.28606838000000001</v>
      </c>
      <c r="AN2723">
        <v>0.27452811999999999</v>
      </c>
      <c r="AO2723">
        <v>0.26064646000000002</v>
      </c>
      <c r="AP2723">
        <v>0.24222055000000001</v>
      </c>
      <c r="AQ2723">
        <v>0.24547817999999999</v>
      </c>
      <c r="AR2723">
        <v>0.27701094999999998</v>
      </c>
      <c r="AS2723">
        <v>0.24447147999999999</v>
      </c>
      <c r="AT2723">
        <v>0.24101733</v>
      </c>
      <c r="AU2723">
        <v>0.25501492999999997</v>
      </c>
      <c r="AV2723">
        <v>0.24223611</v>
      </c>
      <c r="AW2723">
        <v>0.24077978999999999</v>
      </c>
      <c r="AX2723">
        <v>0.24397095999999999</v>
      </c>
      <c r="AY2723">
        <v>0.24478962000000001</v>
      </c>
    </row>
    <row r="2724" spans="1:51">
      <c r="A2724">
        <v>2382</v>
      </c>
      <c r="B2724" t="b">
        <v>1</v>
      </c>
      <c r="C2724" t="s">
        <v>128</v>
      </c>
      <c r="D2724" t="s">
        <v>8604</v>
      </c>
      <c r="E2724" t="s">
        <v>8605</v>
      </c>
      <c r="H2724" t="s">
        <v>8606</v>
      </c>
      <c r="I2724" t="s">
        <v>605</v>
      </c>
      <c r="K2724" s="7">
        <v>0.35</v>
      </c>
      <c r="L2724">
        <v>-0.18</v>
      </c>
      <c r="M2724" s="7">
        <v>0.98</v>
      </c>
      <c r="N2724">
        <v>0.02</v>
      </c>
      <c r="O2724" s="7">
        <v>0.3</v>
      </c>
      <c r="P2724">
        <v>-0.2</v>
      </c>
      <c r="Q2724" t="s">
        <v>135</v>
      </c>
      <c r="R2724">
        <v>16.62</v>
      </c>
      <c r="S2724">
        <v>0</v>
      </c>
      <c r="T2724">
        <v>16.899999999999999</v>
      </c>
      <c r="U2724">
        <v>16.68</v>
      </c>
      <c r="V2724">
        <v>16.8</v>
      </c>
      <c r="W2724">
        <v>0</v>
      </c>
      <c r="X2724">
        <v>0</v>
      </c>
      <c r="Y2724">
        <v>16.79</v>
      </c>
      <c r="Z2724">
        <v>16.72</v>
      </c>
      <c r="AA2724">
        <v>16.850000000000001</v>
      </c>
      <c r="AB2724">
        <v>0</v>
      </c>
      <c r="AC2724">
        <v>0</v>
      </c>
      <c r="AD2724">
        <v>16.739999999999998</v>
      </c>
      <c r="AE2724">
        <v>16.489999999999998</v>
      </c>
      <c r="AF2724">
        <v>16.38</v>
      </c>
      <c r="AG2724">
        <v>0</v>
      </c>
      <c r="AH2724">
        <v>0</v>
      </c>
      <c r="AI2724">
        <v>0.2621424</v>
      </c>
      <c r="AJ2724">
        <v>0.27225882000000001</v>
      </c>
      <c r="AK2724">
        <v>0.30716586000000001</v>
      </c>
      <c r="AL2724">
        <v>0.36296323000000003</v>
      </c>
      <c r="AM2724">
        <v>0.2625538</v>
      </c>
      <c r="AN2724">
        <v>0.28085389999999999</v>
      </c>
      <c r="AO2724">
        <v>0.29972520000000002</v>
      </c>
      <c r="AP2724">
        <v>0.32174596</v>
      </c>
      <c r="AQ2724">
        <v>0.27457902000000001</v>
      </c>
      <c r="AR2724">
        <v>0.30661653999999999</v>
      </c>
      <c r="AS2724">
        <v>0.29267125999999999</v>
      </c>
      <c r="AT2724">
        <v>0.34632093000000003</v>
      </c>
      <c r="AU2724">
        <v>0.28791066999999998</v>
      </c>
      <c r="AV2724">
        <v>0.30923719999999999</v>
      </c>
      <c r="AW2724">
        <v>0.39091882</v>
      </c>
      <c r="AX2724">
        <v>0.31938403999999998</v>
      </c>
      <c r="AY2724">
        <v>0.3345997</v>
      </c>
    </row>
    <row r="2725" spans="1:51">
      <c r="A2725">
        <v>2430</v>
      </c>
      <c r="B2725" t="b">
        <v>1</v>
      </c>
      <c r="C2725" t="s">
        <v>128</v>
      </c>
      <c r="D2725" t="s">
        <v>8607</v>
      </c>
      <c r="E2725" t="s">
        <v>8608</v>
      </c>
      <c r="H2725" t="s">
        <v>8609</v>
      </c>
      <c r="I2725" t="s">
        <v>627</v>
      </c>
      <c r="K2725" s="7">
        <v>0.37</v>
      </c>
      <c r="L2725">
        <v>0.2</v>
      </c>
      <c r="M2725" s="7">
        <v>0.93</v>
      </c>
      <c r="N2725">
        <v>-0.01</v>
      </c>
      <c r="O2725" s="7">
        <v>0.3</v>
      </c>
      <c r="P2725">
        <v>0.21</v>
      </c>
      <c r="Q2725" t="s">
        <v>135</v>
      </c>
      <c r="R2725">
        <v>0</v>
      </c>
      <c r="S2725">
        <v>14.56</v>
      </c>
      <c r="T2725">
        <v>0</v>
      </c>
      <c r="U2725">
        <v>0</v>
      </c>
      <c r="V2725">
        <v>0</v>
      </c>
      <c r="W2725">
        <v>14.49</v>
      </c>
      <c r="X2725">
        <v>14.77</v>
      </c>
      <c r="Y2725">
        <v>0</v>
      </c>
      <c r="Z2725">
        <v>0</v>
      </c>
      <c r="AA2725">
        <v>0</v>
      </c>
      <c r="AB2725">
        <v>14.67</v>
      </c>
      <c r="AC2725">
        <v>14.56</v>
      </c>
      <c r="AD2725">
        <v>0</v>
      </c>
      <c r="AE2725">
        <v>0</v>
      </c>
      <c r="AF2725">
        <v>0</v>
      </c>
      <c r="AG2725">
        <v>14.91</v>
      </c>
      <c r="AH2725">
        <v>14.71</v>
      </c>
      <c r="AI2725">
        <v>0.23857692999999999</v>
      </c>
      <c r="AJ2725">
        <v>0.24153057</v>
      </c>
      <c r="AK2725">
        <v>0.25900918000000001</v>
      </c>
      <c r="AL2725">
        <v>0.25173889999999999</v>
      </c>
      <c r="AM2725">
        <v>0.27302375000000001</v>
      </c>
      <c r="AN2725">
        <v>0.25914209999999999</v>
      </c>
      <c r="AO2725">
        <v>0.25580245000000001</v>
      </c>
      <c r="AP2725">
        <v>0.25492441999999998</v>
      </c>
      <c r="AQ2725">
        <v>0.26839465000000001</v>
      </c>
      <c r="AR2725">
        <v>0.25998052999999999</v>
      </c>
      <c r="AS2725">
        <v>0.25229457</v>
      </c>
      <c r="AT2725">
        <v>0.24052529</v>
      </c>
      <c r="AU2725">
        <v>0.24746894999999999</v>
      </c>
      <c r="AV2725">
        <v>0.25165409999999999</v>
      </c>
      <c r="AW2725">
        <v>0.25004082999999999</v>
      </c>
      <c r="AX2725">
        <v>0.24123648</v>
      </c>
      <c r="AY2725">
        <v>0.24466377</v>
      </c>
    </row>
    <row r="2726" spans="1:51">
      <c r="A2726">
        <v>2513</v>
      </c>
      <c r="B2726" t="b">
        <v>1</v>
      </c>
      <c r="C2726" t="s">
        <v>128</v>
      </c>
      <c r="D2726" t="s">
        <v>7255</v>
      </c>
      <c r="E2726" t="s">
        <v>8610</v>
      </c>
      <c r="H2726" t="s">
        <v>7257</v>
      </c>
      <c r="I2726" t="s">
        <v>917</v>
      </c>
      <c r="J2726" t="b">
        <v>1</v>
      </c>
      <c r="K2726" s="7">
        <v>0.41</v>
      </c>
      <c r="L2726">
        <v>-0.02</v>
      </c>
      <c r="M2726" s="7">
        <v>0.73</v>
      </c>
      <c r="N2726">
        <v>0.01</v>
      </c>
      <c r="O2726" s="7">
        <v>0.3</v>
      </c>
      <c r="P2726">
        <v>-0.03</v>
      </c>
      <c r="Q2726" t="s">
        <v>135</v>
      </c>
      <c r="R2726">
        <v>15.22</v>
      </c>
      <c r="S2726">
        <v>15.24</v>
      </c>
      <c r="T2726">
        <v>15.2</v>
      </c>
      <c r="U2726">
        <v>15.32</v>
      </c>
      <c r="V2726">
        <v>15.25</v>
      </c>
      <c r="W2726">
        <v>15.23</v>
      </c>
      <c r="X2726">
        <v>15.16</v>
      </c>
      <c r="Y2726">
        <v>15.26</v>
      </c>
      <c r="Z2726">
        <v>15.19</v>
      </c>
      <c r="AA2726">
        <v>15.16</v>
      </c>
      <c r="AB2726">
        <v>15.4</v>
      </c>
      <c r="AC2726">
        <v>15.23</v>
      </c>
      <c r="AD2726">
        <v>15.11</v>
      </c>
      <c r="AE2726">
        <v>15.26</v>
      </c>
      <c r="AF2726">
        <v>15.29</v>
      </c>
      <c r="AG2726">
        <v>15.2</v>
      </c>
      <c r="AH2726">
        <v>15.16</v>
      </c>
      <c r="AI2726">
        <v>0.24226722000000001</v>
      </c>
      <c r="AJ2726">
        <v>0</v>
      </c>
      <c r="AK2726">
        <v>0.33007029999999998</v>
      </c>
      <c r="AL2726">
        <v>0.24307384000000001</v>
      </c>
      <c r="AM2726">
        <v>0.24248779000000001</v>
      </c>
      <c r="AN2726">
        <v>0</v>
      </c>
      <c r="AO2726">
        <v>0</v>
      </c>
      <c r="AP2726">
        <v>0.40224199999999999</v>
      </c>
      <c r="AQ2726">
        <v>0.27678330000000001</v>
      </c>
      <c r="AR2726">
        <v>0.33564105999999999</v>
      </c>
      <c r="AS2726">
        <v>0</v>
      </c>
      <c r="AT2726">
        <v>0</v>
      </c>
      <c r="AU2726">
        <v>0.28478880000000001</v>
      </c>
      <c r="AV2726">
        <v>0.29955837000000002</v>
      </c>
      <c r="AW2726">
        <v>0.31994889999999998</v>
      </c>
      <c r="AX2726">
        <v>0</v>
      </c>
      <c r="AY2726">
        <v>0</v>
      </c>
    </row>
    <row r="2727" spans="1:51">
      <c r="A2727">
        <v>2576</v>
      </c>
      <c r="B2727" t="b">
        <v>1</v>
      </c>
      <c r="C2727" t="s">
        <v>128</v>
      </c>
      <c r="D2727" t="s">
        <v>8611</v>
      </c>
      <c r="E2727" t="s">
        <v>8612</v>
      </c>
      <c r="H2727" t="s">
        <v>8613</v>
      </c>
      <c r="I2727" t="s">
        <v>454</v>
      </c>
      <c r="K2727" s="7">
        <v>0.44</v>
      </c>
      <c r="L2727">
        <v>0.05</v>
      </c>
      <c r="M2727" s="7">
        <v>0.76</v>
      </c>
      <c r="N2727">
        <v>-0.02</v>
      </c>
      <c r="O2727" s="7">
        <v>0.3</v>
      </c>
      <c r="P2727">
        <v>7.0000000000000007E-2</v>
      </c>
      <c r="Q2727" t="s">
        <v>135</v>
      </c>
      <c r="R2727">
        <v>15.04</v>
      </c>
      <c r="S2727">
        <v>15.21</v>
      </c>
      <c r="T2727">
        <v>15.1</v>
      </c>
      <c r="U2727">
        <v>15.34</v>
      </c>
      <c r="V2727">
        <v>15.15</v>
      </c>
      <c r="W2727">
        <v>15.14</v>
      </c>
      <c r="X2727">
        <v>15.19</v>
      </c>
      <c r="Y2727">
        <v>15.11</v>
      </c>
      <c r="Z2727">
        <v>15.17</v>
      </c>
      <c r="AA2727">
        <v>15.14</v>
      </c>
      <c r="AB2727">
        <v>15.19</v>
      </c>
      <c r="AC2727">
        <v>15.15</v>
      </c>
      <c r="AD2727">
        <v>15.65</v>
      </c>
      <c r="AE2727">
        <v>15.28</v>
      </c>
      <c r="AF2727">
        <v>15.24</v>
      </c>
      <c r="AG2727">
        <v>15.09</v>
      </c>
      <c r="AH2727">
        <v>15.23</v>
      </c>
      <c r="AI2727">
        <v>0</v>
      </c>
      <c r="AJ2727">
        <v>0.24005587</v>
      </c>
      <c r="AK2727">
        <v>0</v>
      </c>
      <c r="AL2727">
        <v>0</v>
      </c>
      <c r="AM2727">
        <v>0</v>
      </c>
      <c r="AN2727">
        <v>0.24526609999999999</v>
      </c>
      <c r="AO2727">
        <v>0.24042632</v>
      </c>
      <c r="AP2727">
        <v>0</v>
      </c>
      <c r="AQ2727">
        <v>0</v>
      </c>
      <c r="AR2727">
        <v>0</v>
      </c>
      <c r="AS2727">
        <v>0.27509367000000001</v>
      </c>
      <c r="AT2727">
        <v>0.24679309999999999</v>
      </c>
      <c r="AU2727">
        <v>0</v>
      </c>
      <c r="AV2727">
        <v>0</v>
      </c>
      <c r="AW2727">
        <v>0</v>
      </c>
      <c r="AX2727">
        <v>0.25298314999999999</v>
      </c>
      <c r="AY2727">
        <v>0.24006153999999999</v>
      </c>
    </row>
    <row r="2728" spans="1:51">
      <c r="A2728">
        <v>2669</v>
      </c>
      <c r="B2728" t="b">
        <v>1</v>
      </c>
      <c r="C2728" t="s">
        <v>128</v>
      </c>
      <c r="D2728" t="s">
        <v>8614</v>
      </c>
      <c r="E2728" t="s">
        <v>8615</v>
      </c>
      <c r="H2728" t="s">
        <v>8616</v>
      </c>
      <c r="I2728" t="s">
        <v>722</v>
      </c>
      <c r="K2728" s="7">
        <v>0.49</v>
      </c>
      <c r="L2728">
        <v>-0.01</v>
      </c>
      <c r="M2728" s="7">
        <v>0.61</v>
      </c>
      <c r="N2728">
        <v>0.02</v>
      </c>
      <c r="O2728" s="7">
        <v>0.3</v>
      </c>
      <c r="P2728">
        <v>-0.03</v>
      </c>
      <c r="Q2728" t="s">
        <v>135</v>
      </c>
      <c r="R2728">
        <v>16.95</v>
      </c>
      <c r="S2728">
        <v>16.95</v>
      </c>
      <c r="T2728">
        <v>16.940000000000001</v>
      </c>
      <c r="U2728">
        <v>16.899999999999999</v>
      </c>
      <c r="V2728">
        <v>16.95</v>
      </c>
      <c r="W2728">
        <v>16.940000000000001</v>
      </c>
      <c r="X2728">
        <v>16.96</v>
      </c>
      <c r="Y2728">
        <v>16.91</v>
      </c>
      <c r="Z2728">
        <v>16.93</v>
      </c>
      <c r="AA2728">
        <v>16.97</v>
      </c>
      <c r="AB2728">
        <v>16.98</v>
      </c>
      <c r="AC2728">
        <v>16.96</v>
      </c>
      <c r="AD2728">
        <v>16.96</v>
      </c>
      <c r="AE2728">
        <v>16.899999999999999</v>
      </c>
      <c r="AF2728">
        <v>16.899999999999999</v>
      </c>
      <c r="AG2728">
        <v>16.989999999999998</v>
      </c>
      <c r="AH2728">
        <v>16.91</v>
      </c>
      <c r="AI2728">
        <v>0</v>
      </c>
      <c r="AJ2728">
        <v>0.24826638000000001</v>
      </c>
      <c r="AK2728">
        <v>0</v>
      </c>
      <c r="AL2728">
        <v>0</v>
      </c>
      <c r="AM2728">
        <v>0</v>
      </c>
      <c r="AN2728">
        <v>0.29611130000000002</v>
      </c>
      <c r="AO2728">
        <v>0.24557433000000001</v>
      </c>
      <c r="AP2728">
        <v>0</v>
      </c>
      <c r="AQ2728">
        <v>0</v>
      </c>
      <c r="AR2728">
        <v>0</v>
      </c>
      <c r="AS2728">
        <v>0.27857470000000001</v>
      </c>
      <c r="AT2728">
        <v>0.32922336000000002</v>
      </c>
      <c r="AU2728">
        <v>0</v>
      </c>
      <c r="AV2728">
        <v>0</v>
      </c>
      <c r="AW2728">
        <v>0</v>
      </c>
      <c r="AX2728">
        <v>0.23605596000000001</v>
      </c>
      <c r="AY2728">
        <v>0.23855008</v>
      </c>
    </row>
    <row r="2729" spans="1:51">
      <c r="A2729">
        <v>2662</v>
      </c>
      <c r="B2729" t="b">
        <v>1</v>
      </c>
      <c r="C2729" t="s">
        <v>128</v>
      </c>
      <c r="D2729" t="s">
        <v>8617</v>
      </c>
      <c r="E2729" t="s">
        <v>8618</v>
      </c>
      <c r="H2729" t="s">
        <v>8619</v>
      </c>
      <c r="I2729" t="s">
        <v>530</v>
      </c>
      <c r="K2729" s="7">
        <v>0.49</v>
      </c>
      <c r="L2729">
        <v>0.08</v>
      </c>
      <c r="M2729" s="7">
        <v>0.71</v>
      </c>
      <c r="N2729">
        <v>0.02</v>
      </c>
      <c r="O2729" s="7">
        <v>0.3</v>
      </c>
      <c r="P2729">
        <v>0.06</v>
      </c>
      <c r="Q2729" t="s">
        <v>135</v>
      </c>
      <c r="R2729">
        <v>14.21</v>
      </c>
      <c r="S2729">
        <v>14.18</v>
      </c>
      <c r="T2729">
        <v>13.91</v>
      </c>
      <c r="U2729">
        <v>14.18</v>
      </c>
      <c r="V2729">
        <v>14.19</v>
      </c>
      <c r="W2729">
        <v>14.08</v>
      </c>
      <c r="X2729">
        <v>14.19</v>
      </c>
      <c r="Y2729">
        <v>14.2</v>
      </c>
      <c r="Z2729">
        <v>14.13</v>
      </c>
      <c r="AA2729">
        <v>14.01</v>
      </c>
      <c r="AB2729">
        <v>14.23</v>
      </c>
      <c r="AC2729">
        <v>14.17</v>
      </c>
      <c r="AD2729">
        <v>14.18</v>
      </c>
      <c r="AE2729">
        <v>14.35</v>
      </c>
      <c r="AF2729">
        <v>14.23</v>
      </c>
      <c r="AG2729">
        <v>14.11</v>
      </c>
      <c r="AH2729">
        <v>14.19</v>
      </c>
      <c r="AI2729">
        <v>0.25894131999999997</v>
      </c>
      <c r="AJ2729">
        <v>0.25064312999999999</v>
      </c>
      <c r="AK2729">
        <v>0.27310717000000001</v>
      </c>
      <c r="AL2729">
        <v>0.34581545000000002</v>
      </c>
      <c r="AM2729">
        <v>0.25893566000000001</v>
      </c>
      <c r="AN2729">
        <v>0.2643509</v>
      </c>
      <c r="AO2729">
        <v>0.26271924000000002</v>
      </c>
      <c r="AP2729">
        <v>0.26155844</v>
      </c>
      <c r="AQ2729">
        <v>0.31224809999999997</v>
      </c>
      <c r="AR2729">
        <v>0.30093268000000001</v>
      </c>
      <c r="AS2729">
        <v>0.27669704000000001</v>
      </c>
      <c r="AT2729">
        <v>0.25946447</v>
      </c>
      <c r="AU2729">
        <v>0.24101168000000001</v>
      </c>
      <c r="AV2729">
        <v>0.25959313000000001</v>
      </c>
      <c r="AW2729">
        <v>0.33259126999999999</v>
      </c>
      <c r="AX2729">
        <v>0.2609745</v>
      </c>
      <c r="AY2729">
        <v>0.32096901999999999</v>
      </c>
    </row>
    <row r="2730" spans="1:51">
      <c r="A2730">
        <v>2678</v>
      </c>
      <c r="B2730" t="b">
        <v>1</v>
      </c>
      <c r="C2730" t="s">
        <v>128</v>
      </c>
      <c r="D2730" t="s">
        <v>8620</v>
      </c>
      <c r="E2730" t="s">
        <v>8621</v>
      </c>
      <c r="H2730" t="s">
        <v>8622</v>
      </c>
      <c r="I2730" t="s">
        <v>899</v>
      </c>
      <c r="K2730" s="7">
        <v>0.49</v>
      </c>
      <c r="L2730">
        <v>0.06</v>
      </c>
      <c r="M2730" s="7">
        <v>0.1</v>
      </c>
      <c r="N2730">
        <v>0.08</v>
      </c>
      <c r="O2730" s="7">
        <v>0.3</v>
      </c>
      <c r="P2730">
        <v>-0.02</v>
      </c>
      <c r="Q2730" t="s">
        <v>135</v>
      </c>
      <c r="R2730">
        <v>14.68</v>
      </c>
      <c r="S2730">
        <v>14.64</v>
      </c>
      <c r="T2730">
        <v>14.51</v>
      </c>
      <c r="U2730">
        <v>14.87</v>
      </c>
      <c r="V2730">
        <v>14.84</v>
      </c>
      <c r="W2730">
        <v>14.78</v>
      </c>
      <c r="X2730">
        <v>14.74</v>
      </c>
      <c r="Y2730">
        <v>15.06</v>
      </c>
      <c r="Z2730">
        <v>14.75</v>
      </c>
      <c r="AA2730">
        <v>14.98</v>
      </c>
      <c r="AB2730">
        <v>14.65</v>
      </c>
      <c r="AC2730">
        <v>14.87</v>
      </c>
      <c r="AD2730">
        <v>14.65</v>
      </c>
      <c r="AE2730">
        <v>14.86</v>
      </c>
      <c r="AF2730">
        <v>14.78</v>
      </c>
      <c r="AG2730">
        <v>15.04</v>
      </c>
      <c r="AH2730">
        <v>14.89</v>
      </c>
      <c r="AI2730">
        <v>0.42927219999999999</v>
      </c>
      <c r="AJ2730">
        <v>0.29709676000000002</v>
      </c>
      <c r="AK2730">
        <v>0.45621052000000001</v>
      </c>
      <c r="AL2730">
        <v>0.52129859999999995</v>
      </c>
      <c r="AM2730">
        <v>0.36123684</v>
      </c>
      <c r="AN2730">
        <v>0.35452225999999998</v>
      </c>
      <c r="AO2730">
        <v>0.32437369999999999</v>
      </c>
      <c r="AP2730">
        <v>0.46251297000000002</v>
      </c>
      <c r="AQ2730">
        <v>0.49079800000000001</v>
      </c>
      <c r="AR2730">
        <v>0.39416370000000001</v>
      </c>
      <c r="AS2730">
        <v>0.29640114000000001</v>
      </c>
      <c r="AT2730">
        <v>0.30499621999999998</v>
      </c>
      <c r="AU2730">
        <v>0.30727684</v>
      </c>
      <c r="AV2730">
        <v>0.5964275</v>
      </c>
      <c r="AW2730">
        <v>1.2790010000000001</v>
      </c>
      <c r="AX2730">
        <v>0.36012977000000002</v>
      </c>
      <c r="AY2730">
        <v>0.3318122</v>
      </c>
    </row>
    <row r="2731" spans="1:51">
      <c r="A2731">
        <v>2689</v>
      </c>
      <c r="B2731" t="b">
        <v>1</v>
      </c>
      <c r="C2731" t="s">
        <v>128</v>
      </c>
      <c r="D2731" t="s">
        <v>8623</v>
      </c>
      <c r="E2731" t="s">
        <v>8624</v>
      </c>
      <c r="H2731" t="s">
        <v>8625</v>
      </c>
      <c r="I2731" t="s">
        <v>197</v>
      </c>
      <c r="J2731" t="b">
        <v>1</v>
      </c>
      <c r="K2731" s="7">
        <v>0.5</v>
      </c>
      <c r="L2731">
        <v>0.05</v>
      </c>
      <c r="M2731" s="7">
        <v>0.9</v>
      </c>
      <c r="N2731">
        <v>-0.01</v>
      </c>
      <c r="O2731" s="7">
        <v>0.3</v>
      </c>
      <c r="P2731">
        <v>7.0000000000000007E-2</v>
      </c>
      <c r="Q2731" t="s">
        <v>135</v>
      </c>
      <c r="R2731">
        <v>14.92</v>
      </c>
      <c r="S2731">
        <v>0</v>
      </c>
      <c r="T2731">
        <v>14.89</v>
      </c>
      <c r="U2731">
        <v>14.72</v>
      </c>
      <c r="V2731">
        <v>14.81</v>
      </c>
      <c r="W2731">
        <v>0</v>
      </c>
      <c r="X2731">
        <v>0</v>
      </c>
      <c r="Y2731">
        <v>14.85</v>
      </c>
      <c r="Z2731">
        <v>14.71</v>
      </c>
      <c r="AA2731">
        <v>14.84</v>
      </c>
      <c r="AB2731">
        <v>0</v>
      </c>
      <c r="AC2731">
        <v>0</v>
      </c>
      <c r="AD2731">
        <v>14.88</v>
      </c>
      <c r="AE2731">
        <v>14.82</v>
      </c>
      <c r="AF2731">
        <v>14.89</v>
      </c>
      <c r="AG2731">
        <v>0</v>
      </c>
      <c r="AH2731">
        <v>0</v>
      </c>
      <c r="AI2731">
        <v>0.25314715999999998</v>
      </c>
      <c r="AJ2731">
        <v>0.25635671999999998</v>
      </c>
      <c r="AK2731">
        <v>0.26451632000000003</v>
      </c>
      <c r="AL2731">
        <v>0.27443624</v>
      </c>
      <c r="AM2731">
        <v>0.24796946</v>
      </c>
      <c r="AN2731">
        <v>0.25831354000000001</v>
      </c>
      <c r="AO2731">
        <v>0.27438390000000001</v>
      </c>
      <c r="AP2731">
        <v>0.25242466000000002</v>
      </c>
      <c r="AQ2731">
        <v>0.26078928000000001</v>
      </c>
      <c r="AR2731">
        <v>0.27846584000000002</v>
      </c>
      <c r="AS2731">
        <v>0.25213479999999999</v>
      </c>
      <c r="AT2731">
        <v>0.27852523000000001</v>
      </c>
      <c r="AU2731">
        <v>0.24611443</v>
      </c>
      <c r="AV2731">
        <v>0.29605615000000002</v>
      </c>
      <c r="AW2731">
        <v>0.29877930000000003</v>
      </c>
      <c r="AX2731">
        <v>0.36583060000000001</v>
      </c>
      <c r="AY2731">
        <v>0.26549897</v>
      </c>
    </row>
    <row r="2732" spans="1:51">
      <c r="A2732">
        <v>2801.6</v>
      </c>
      <c r="B2732" t="b">
        <v>1</v>
      </c>
      <c r="C2732" t="s">
        <v>128</v>
      </c>
      <c r="D2732" t="s">
        <v>8626</v>
      </c>
      <c r="E2732" t="s">
        <v>8627</v>
      </c>
      <c r="H2732" t="s">
        <v>8628</v>
      </c>
      <c r="I2732" t="s">
        <v>568</v>
      </c>
      <c r="J2732" t="b">
        <v>1</v>
      </c>
      <c r="K2732" s="7">
        <v>0.5</v>
      </c>
      <c r="L2732">
        <v>-0.23</v>
      </c>
      <c r="M2732" s="7">
        <v>0.6</v>
      </c>
      <c r="N2732">
        <v>0.17</v>
      </c>
      <c r="O2732" s="7">
        <v>0.3</v>
      </c>
      <c r="P2732">
        <v>-0.41</v>
      </c>
      <c r="Q2732" t="s">
        <v>135</v>
      </c>
      <c r="R2732">
        <v>15.65</v>
      </c>
      <c r="S2732">
        <v>0</v>
      </c>
      <c r="T2732">
        <v>16</v>
      </c>
      <c r="U2732">
        <v>15.26</v>
      </c>
      <c r="V2732">
        <v>15.56</v>
      </c>
      <c r="W2732">
        <v>0</v>
      </c>
      <c r="X2732">
        <v>0</v>
      </c>
      <c r="Y2732">
        <v>15.58</v>
      </c>
      <c r="Z2732">
        <v>15.74</v>
      </c>
      <c r="AA2732">
        <v>15.99</v>
      </c>
      <c r="AB2732">
        <v>0</v>
      </c>
      <c r="AC2732">
        <v>0</v>
      </c>
      <c r="AD2732">
        <v>15.82</v>
      </c>
      <c r="AE2732">
        <v>15.34</v>
      </c>
      <c r="AF2732">
        <v>14.98</v>
      </c>
      <c r="AG2732">
        <v>0</v>
      </c>
      <c r="AH2732">
        <v>0</v>
      </c>
      <c r="AI2732">
        <v>0.27867227999999999</v>
      </c>
      <c r="AJ2732">
        <v>0.32022390000000001</v>
      </c>
      <c r="AK2732">
        <v>0.34029278000000002</v>
      </c>
      <c r="AL2732">
        <v>0.41766693999999999</v>
      </c>
      <c r="AM2732">
        <v>0.29005556999999998</v>
      </c>
      <c r="AN2732">
        <v>0.29609433000000002</v>
      </c>
      <c r="AO2732">
        <v>0.28768870000000002</v>
      </c>
      <c r="AP2732">
        <v>0.47301963000000002</v>
      </c>
      <c r="AQ2732">
        <v>0.34781469999999998</v>
      </c>
      <c r="AR2732">
        <v>0.39244866</v>
      </c>
      <c r="AS2732">
        <v>0.35003030000000002</v>
      </c>
      <c r="AT2732">
        <v>0.38749151999999998</v>
      </c>
      <c r="AU2732">
        <v>0.31184515000000002</v>
      </c>
      <c r="AV2732">
        <v>0.43622717</v>
      </c>
      <c r="AW2732">
        <v>0.51313189999999997</v>
      </c>
      <c r="AX2732">
        <v>0.5828951</v>
      </c>
      <c r="AY2732">
        <v>0.48234146999999999</v>
      </c>
    </row>
    <row r="2733" spans="1:51">
      <c r="A2733">
        <v>2698</v>
      </c>
      <c r="B2733" t="b">
        <v>1</v>
      </c>
      <c r="C2733" t="s">
        <v>128</v>
      </c>
      <c r="D2733" t="s">
        <v>8629</v>
      </c>
      <c r="E2733" t="s">
        <v>8630</v>
      </c>
      <c r="H2733" t="s">
        <v>8631</v>
      </c>
      <c r="I2733" t="s">
        <v>249</v>
      </c>
      <c r="K2733" s="7">
        <v>0.5</v>
      </c>
      <c r="L2733">
        <v>0.05</v>
      </c>
      <c r="M2733" s="7">
        <v>9.4E-2</v>
      </c>
      <c r="N2733">
        <v>0.16</v>
      </c>
      <c r="O2733" s="7">
        <v>0.3</v>
      </c>
      <c r="P2733">
        <v>-0.1</v>
      </c>
      <c r="Q2733" t="s">
        <v>135</v>
      </c>
      <c r="R2733">
        <v>0</v>
      </c>
      <c r="S2733">
        <v>15.99</v>
      </c>
      <c r="T2733">
        <v>0</v>
      </c>
      <c r="U2733">
        <v>0</v>
      </c>
      <c r="V2733">
        <v>0</v>
      </c>
      <c r="W2733">
        <v>15.84</v>
      </c>
      <c r="X2733">
        <v>15.95</v>
      </c>
      <c r="Y2733">
        <v>0</v>
      </c>
      <c r="Z2733">
        <v>0</v>
      </c>
      <c r="AA2733">
        <v>0</v>
      </c>
      <c r="AB2733">
        <v>16.11</v>
      </c>
      <c r="AC2733">
        <v>16</v>
      </c>
      <c r="AD2733">
        <v>0</v>
      </c>
      <c r="AE2733">
        <v>0</v>
      </c>
      <c r="AF2733">
        <v>0</v>
      </c>
      <c r="AG2733">
        <v>16.02</v>
      </c>
      <c r="AH2733">
        <v>15.87</v>
      </c>
      <c r="AI2733">
        <v>0.24312969000000001</v>
      </c>
      <c r="AJ2733">
        <v>0.26988065</v>
      </c>
      <c r="AK2733">
        <v>0.29906066999999997</v>
      </c>
      <c r="AL2733">
        <v>0.30348333999999999</v>
      </c>
      <c r="AM2733">
        <v>0.2663063</v>
      </c>
      <c r="AN2733">
        <v>0.31082574000000002</v>
      </c>
      <c r="AO2733">
        <v>0.29391125000000001</v>
      </c>
      <c r="AP2733">
        <v>0.29068050000000001</v>
      </c>
      <c r="AQ2733">
        <v>0.3058997</v>
      </c>
      <c r="AR2733">
        <v>0.3007319</v>
      </c>
      <c r="AS2733">
        <v>0.28729704</v>
      </c>
      <c r="AT2733">
        <v>0.27617955</v>
      </c>
      <c r="AU2733">
        <v>0.25865146999999999</v>
      </c>
      <c r="AV2733">
        <v>0.26541132000000001</v>
      </c>
      <c r="AW2733">
        <v>0.25896677000000001</v>
      </c>
      <c r="AX2733">
        <v>0.45809453999999999</v>
      </c>
      <c r="AY2733">
        <v>0.28553250000000002</v>
      </c>
    </row>
    <row r="2734" spans="1:51">
      <c r="A2734">
        <v>3252.8</v>
      </c>
      <c r="B2734" t="b">
        <v>1</v>
      </c>
      <c r="C2734" t="s">
        <v>128</v>
      </c>
      <c r="D2734" t="s">
        <v>8632</v>
      </c>
      <c r="E2734" t="s">
        <v>8633</v>
      </c>
      <c r="H2734" t="s">
        <v>8634</v>
      </c>
      <c r="I2734" t="s">
        <v>1981</v>
      </c>
      <c r="J2734" t="b">
        <v>1</v>
      </c>
      <c r="K2734" s="7">
        <v>0.7</v>
      </c>
      <c r="L2734">
        <v>0.02</v>
      </c>
      <c r="M2734" s="7">
        <v>0.2</v>
      </c>
      <c r="N2734">
        <v>0.64</v>
      </c>
      <c r="O2734" s="7">
        <v>0.3</v>
      </c>
      <c r="P2734">
        <v>-0.63</v>
      </c>
      <c r="Q2734" t="s">
        <v>135</v>
      </c>
      <c r="R2734">
        <v>14.13</v>
      </c>
      <c r="S2734">
        <v>0</v>
      </c>
      <c r="T2734">
        <v>14.47</v>
      </c>
      <c r="U2734">
        <v>13.54</v>
      </c>
      <c r="V2734">
        <v>13.91</v>
      </c>
      <c r="W2734">
        <v>0</v>
      </c>
      <c r="X2734">
        <v>0</v>
      </c>
      <c r="Y2734">
        <v>14.38</v>
      </c>
      <c r="Z2734">
        <v>14.77</v>
      </c>
      <c r="AA2734">
        <v>14.58</v>
      </c>
      <c r="AB2734">
        <v>0</v>
      </c>
      <c r="AC2734">
        <v>0</v>
      </c>
      <c r="AD2734">
        <v>14.74</v>
      </c>
      <c r="AE2734">
        <v>13.79</v>
      </c>
      <c r="AF2734">
        <v>13.76</v>
      </c>
      <c r="AG2734">
        <v>0</v>
      </c>
      <c r="AH2734">
        <v>0</v>
      </c>
      <c r="AI2734">
        <v>0.31466233999999998</v>
      </c>
      <c r="AJ2734">
        <v>0.26185888000000002</v>
      </c>
      <c r="AK2734">
        <v>0.47854868</v>
      </c>
      <c r="AL2734">
        <v>0.35659644000000001</v>
      </c>
      <c r="AM2734">
        <v>0.34884545</v>
      </c>
      <c r="AN2734">
        <v>0.43872341999999998</v>
      </c>
      <c r="AO2734">
        <v>0.28315645</v>
      </c>
      <c r="AP2734">
        <v>0.29042318</v>
      </c>
      <c r="AQ2734">
        <v>0.38567820000000003</v>
      </c>
      <c r="AR2734">
        <v>0.32632345000000001</v>
      </c>
      <c r="AS2734">
        <v>0.27069080000000001</v>
      </c>
      <c r="AT2734">
        <v>0.29915397999999999</v>
      </c>
      <c r="AU2734">
        <v>0.30992225000000001</v>
      </c>
      <c r="AV2734">
        <v>0.33011696000000001</v>
      </c>
      <c r="AW2734">
        <v>0.36540714000000002</v>
      </c>
      <c r="AX2734">
        <v>0.29580941999999999</v>
      </c>
      <c r="AY2734">
        <v>0.28753810000000002</v>
      </c>
    </row>
    <row r="2735" spans="1:51">
      <c r="A2735">
        <v>3054</v>
      </c>
      <c r="B2735" t="b">
        <v>1</v>
      </c>
      <c r="C2735" t="s">
        <v>128</v>
      </c>
      <c r="D2735" t="s">
        <v>8635</v>
      </c>
      <c r="E2735" t="s">
        <v>8636</v>
      </c>
      <c r="H2735" t="s">
        <v>8637</v>
      </c>
      <c r="I2735" t="s">
        <v>3772</v>
      </c>
      <c r="K2735" s="7">
        <v>0.71</v>
      </c>
      <c r="L2735">
        <v>-0.03</v>
      </c>
      <c r="M2735" s="7">
        <v>0.27</v>
      </c>
      <c r="N2735">
        <v>0.16</v>
      </c>
      <c r="O2735" s="7">
        <v>0.3</v>
      </c>
      <c r="P2735">
        <v>-0.18</v>
      </c>
      <c r="Q2735" t="s">
        <v>135</v>
      </c>
      <c r="R2735">
        <v>13.19</v>
      </c>
      <c r="S2735">
        <v>0</v>
      </c>
      <c r="T2735">
        <v>12.7</v>
      </c>
      <c r="U2735">
        <v>13.63</v>
      </c>
      <c r="V2735">
        <v>13.43</v>
      </c>
      <c r="W2735">
        <v>0</v>
      </c>
      <c r="X2735">
        <v>0</v>
      </c>
      <c r="Y2735">
        <v>13.84</v>
      </c>
      <c r="Z2735">
        <v>13.41</v>
      </c>
      <c r="AA2735">
        <v>13.5</v>
      </c>
      <c r="AB2735">
        <v>0</v>
      </c>
      <c r="AC2735">
        <v>0</v>
      </c>
      <c r="AD2735">
        <v>13.18</v>
      </c>
      <c r="AE2735">
        <v>13.55</v>
      </c>
      <c r="AF2735">
        <v>13.57</v>
      </c>
      <c r="AG2735">
        <v>0</v>
      </c>
      <c r="AH2735">
        <v>0</v>
      </c>
      <c r="AI2735">
        <v>0.27889636000000001</v>
      </c>
      <c r="AJ2735">
        <v>0</v>
      </c>
      <c r="AK2735">
        <v>0.29990336000000001</v>
      </c>
      <c r="AL2735">
        <v>0.36324741999999999</v>
      </c>
      <c r="AM2735">
        <v>0.30420372000000001</v>
      </c>
      <c r="AN2735">
        <v>0</v>
      </c>
      <c r="AO2735">
        <v>0</v>
      </c>
      <c r="AP2735">
        <v>0.29225699999999999</v>
      </c>
      <c r="AQ2735">
        <v>0.28824929999999999</v>
      </c>
      <c r="AR2735">
        <v>0.33232830000000002</v>
      </c>
      <c r="AS2735">
        <v>0</v>
      </c>
      <c r="AT2735">
        <v>0</v>
      </c>
      <c r="AU2735">
        <v>0.29467474999999999</v>
      </c>
      <c r="AV2735">
        <v>0.36976550000000002</v>
      </c>
      <c r="AW2735">
        <v>0.28911320000000001</v>
      </c>
      <c r="AX2735">
        <v>0</v>
      </c>
      <c r="AY2735">
        <v>0</v>
      </c>
    </row>
    <row r="2736" spans="1:51">
      <c r="A2736">
        <v>3044</v>
      </c>
      <c r="B2736" t="b">
        <v>1</v>
      </c>
      <c r="C2736" t="s">
        <v>128</v>
      </c>
      <c r="D2736" t="s">
        <v>8638</v>
      </c>
      <c r="E2736" t="s">
        <v>8639</v>
      </c>
      <c r="H2736" t="s">
        <v>8640</v>
      </c>
      <c r="I2736" t="s">
        <v>917</v>
      </c>
      <c r="K2736" s="7">
        <v>0.71</v>
      </c>
      <c r="L2736">
        <v>0.02</v>
      </c>
      <c r="M2736" s="7">
        <v>0.28999999999999998</v>
      </c>
      <c r="N2736">
        <v>-0.05</v>
      </c>
      <c r="O2736" s="7">
        <v>0.3</v>
      </c>
      <c r="P2736">
        <v>7.0000000000000007E-2</v>
      </c>
      <c r="Q2736" t="s">
        <v>135</v>
      </c>
      <c r="R2736">
        <v>17.16</v>
      </c>
      <c r="S2736">
        <v>17.11</v>
      </c>
      <c r="T2736">
        <v>17.38</v>
      </c>
      <c r="U2736">
        <v>17.309999999999999</v>
      </c>
      <c r="V2736">
        <v>17.03</v>
      </c>
      <c r="W2736">
        <v>17.010000000000002</v>
      </c>
      <c r="X2736">
        <v>16.989999999999998</v>
      </c>
      <c r="Y2736">
        <v>17.07</v>
      </c>
      <c r="Z2736">
        <v>17.010000000000002</v>
      </c>
      <c r="AA2736">
        <v>16.98</v>
      </c>
      <c r="AB2736">
        <v>17.100000000000001</v>
      </c>
      <c r="AC2736">
        <v>16.98</v>
      </c>
      <c r="AD2736">
        <v>17.149999999999999</v>
      </c>
      <c r="AE2736">
        <v>17.14</v>
      </c>
      <c r="AF2736">
        <v>17.11</v>
      </c>
      <c r="AG2736">
        <v>16.98</v>
      </c>
      <c r="AH2736">
        <v>17.14</v>
      </c>
      <c r="AI2736">
        <v>0</v>
      </c>
      <c r="AJ2736">
        <v>0</v>
      </c>
      <c r="AK2736">
        <v>0</v>
      </c>
      <c r="AL2736">
        <v>0</v>
      </c>
      <c r="AM2736">
        <v>0</v>
      </c>
      <c r="AN2736">
        <v>0</v>
      </c>
      <c r="AO2736">
        <v>0</v>
      </c>
      <c r="AP2736">
        <v>0</v>
      </c>
      <c r="AQ2736">
        <v>0</v>
      </c>
      <c r="AR2736">
        <v>0</v>
      </c>
      <c r="AS2736">
        <v>0</v>
      </c>
      <c r="AT2736">
        <v>0</v>
      </c>
      <c r="AU2736">
        <v>0</v>
      </c>
      <c r="AV2736">
        <v>0</v>
      </c>
      <c r="AW2736">
        <v>0</v>
      </c>
      <c r="AX2736">
        <v>0</v>
      </c>
      <c r="AY2736">
        <v>0</v>
      </c>
    </row>
    <row r="2737" spans="1:51">
      <c r="A2737">
        <v>3057</v>
      </c>
      <c r="B2737" t="b">
        <v>1</v>
      </c>
      <c r="C2737" t="s">
        <v>128</v>
      </c>
      <c r="D2737" t="s">
        <v>8641</v>
      </c>
      <c r="E2737" t="s">
        <v>8642</v>
      </c>
      <c r="H2737" t="s">
        <v>8643</v>
      </c>
      <c r="I2737" t="s">
        <v>597</v>
      </c>
      <c r="K2737" s="7">
        <v>0.72</v>
      </c>
      <c r="L2737">
        <v>0</v>
      </c>
      <c r="M2737" s="7">
        <v>0.55000000000000004</v>
      </c>
      <c r="N2737">
        <v>-0.02</v>
      </c>
      <c r="O2737" s="7">
        <v>0.3</v>
      </c>
      <c r="P2737">
        <v>0.02</v>
      </c>
      <c r="Q2737" t="s">
        <v>135</v>
      </c>
      <c r="R2737">
        <v>16.21</v>
      </c>
      <c r="S2737">
        <v>16.170000000000002</v>
      </c>
      <c r="T2737">
        <v>16.25</v>
      </c>
      <c r="U2737">
        <v>16.2</v>
      </c>
      <c r="V2737">
        <v>16.23</v>
      </c>
      <c r="W2737">
        <v>16.190000000000001</v>
      </c>
      <c r="X2737">
        <v>16.21</v>
      </c>
      <c r="Y2737">
        <v>16.16</v>
      </c>
      <c r="Z2737">
        <v>16.2</v>
      </c>
      <c r="AA2737">
        <v>16.190000000000001</v>
      </c>
      <c r="AB2737">
        <v>16.28</v>
      </c>
      <c r="AC2737">
        <v>16.18</v>
      </c>
      <c r="AD2737">
        <v>16.18</v>
      </c>
      <c r="AE2737">
        <v>16.190000000000001</v>
      </c>
      <c r="AF2737">
        <v>16.2</v>
      </c>
      <c r="AG2737">
        <v>16.3</v>
      </c>
      <c r="AH2737">
        <v>16.21</v>
      </c>
      <c r="AI2737">
        <v>0.23329743999999999</v>
      </c>
      <c r="AJ2737">
        <v>0.24483626999999999</v>
      </c>
      <c r="AK2737">
        <v>0.26120922000000002</v>
      </c>
      <c r="AL2737">
        <v>0.33951654999999997</v>
      </c>
      <c r="AM2737">
        <v>0.23435786</v>
      </c>
      <c r="AN2737">
        <v>0.29150197</v>
      </c>
      <c r="AO2737">
        <v>0.24429333</v>
      </c>
      <c r="AP2737">
        <v>0.23433100000000001</v>
      </c>
      <c r="AQ2737">
        <v>0.24508511999999999</v>
      </c>
      <c r="AR2737">
        <v>0.26985237000000001</v>
      </c>
      <c r="AS2737">
        <v>0.22843081000000001</v>
      </c>
      <c r="AT2737">
        <v>0.23805804999999999</v>
      </c>
      <c r="AU2737">
        <v>0.25974863999999998</v>
      </c>
      <c r="AV2737">
        <v>0.27310289999999998</v>
      </c>
      <c r="AW2737">
        <v>0.23636135</v>
      </c>
      <c r="AX2737">
        <v>0.2630091</v>
      </c>
      <c r="AY2737">
        <v>0.23600224</v>
      </c>
    </row>
    <row r="2738" spans="1:51">
      <c r="A2738">
        <v>3167</v>
      </c>
      <c r="B2738" t="b">
        <v>1</v>
      </c>
      <c r="C2738" t="s">
        <v>128</v>
      </c>
      <c r="D2738" t="s">
        <v>8644</v>
      </c>
      <c r="E2738" t="s">
        <v>8645</v>
      </c>
      <c r="H2738" t="s">
        <v>8646</v>
      </c>
      <c r="I2738" t="s">
        <v>744</v>
      </c>
      <c r="K2738" s="7">
        <v>0.78</v>
      </c>
      <c r="L2738">
        <v>0</v>
      </c>
      <c r="M2738" s="7">
        <v>0.12</v>
      </c>
      <c r="N2738">
        <v>-0.1</v>
      </c>
      <c r="O2738" s="7">
        <v>0.3</v>
      </c>
      <c r="P2738">
        <v>0.1</v>
      </c>
      <c r="Q2738" t="s">
        <v>135</v>
      </c>
      <c r="R2738">
        <v>15.13</v>
      </c>
      <c r="S2738">
        <v>15.19</v>
      </c>
      <c r="T2738">
        <v>15.11</v>
      </c>
      <c r="U2738">
        <v>15.25</v>
      </c>
      <c r="V2738">
        <v>15.11</v>
      </c>
      <c r="W2738">
        <v>15.12</v>
      </c>
      <c r="X2738">
        <v>15.21</v>
      </c>
      <c r="Y2738">
        <v>15.06</v>
      </c>
      <c r="Z2738">
        <v>14.96</v>
      </c>
      <c r="AA2738">
        <v>15.11</v>
      </c>
      <c r="AB2738">
        <v>14.98</v>
      </c>
      <c r="AC2738">
        <v>15.14</v>
      </c>
      <c r="AD2738">
        <v>15.19</v>
      </c>
      <c r="AE2738">
        <v>15.05</v>
      </c>
      <c r="AF2738">
        <v>15.21</v>
      </c>
      <c r="AG2738">
        <v>15.09</v>
      </c>
      <c r="AH2738">
        <v>15.24</v>
      </c>
      <c r="AI2738">
        <v>0</v>
      </c>
      <c r="AJ2738">
        <v>0.32789217999999998</v>
      </c>
      <c r="AK2738">
        <v>0</v>
      </c>
      <c r="AL2738">
        <v>0</v>
      </c>
      <c r="AM2738">
        <v>0</v>
      </c>
      <c r="AN2738">
        <v>0.53751320000000002</v>
      </c>
      <c r="AO2738">
        <v>0.38822040000000002</v>
      </c>
      <c r="AP2738">
        <v>0</v>
      </c>
      <c r="AQ2738">
        <v>0</v>
      </c>
      <c r="AR2738">
        <v>0</v>
      </c>
      <c r="AS2738">
        <v>0.91672350000000002</v>
      </c>
      <c r="AT2738">
        <v>0.55568459999999997</v>
      </c>
      <c r="AU2738">
        <v>0</v>
      </c>
      <c r="AV2738">
        <v>0</v>
      </c>
      <c r="AW2738">
        <v>0</v>
      </c>
      <c r="AX2738">
        <v>0.34831664000000001</v>
      </c>
      <c r="AY2738">
        <v>0.32200541999999999</v>
      </c>
    </row>
    <row r="2739" spans="1:51">
      <c r="A2739">
        <v>2040.2</v>
      </c>
      <c r="B2739" t="b">
        <v>1</v>
      </c>
      <c r="C2739" t="s">
        <v>128</v>
      </c>
      <c r="D2739" t="s">
        <v>8647</v>
      </c>
      <c r="E2739" t="s">
        <v>8648</v>
      </c>
      <c r="H2739" t="s">
        <v>8649</v>
      </c>
      <c r="I2739" t="s">
        <v>393</v>
      </c>
      <c r="J2739" t="b">
        <v>1</v>
      </c>
      <c r="K2739" s="7">
        <v>0.94</v>
      </c>
      <c r="L2739">
        <v>-0.03</v>
      </c>
      <c r="M2739" s="7">
        <v>0.2</v>
      </c>
      <c r="N2739">
        <v>-7.0000000000000007E-2</v>
      </c>
      <c r="O2739" s="7">
        <v>0.3</v>
      </c>
      <c r="P2739">
        <v>0.03</v>
      </c>
      <c r="Q2739" t="s">
        <v>135</v>
      </c>
      <c r="R2739">
        <v>15.52</v>
      </c>
      <c r="S2739">
        <v>15.47</v>
      </c>
      <c r="T2739">
        <v>15.46</v>
      </c>
      <c r="U2739">
        <v>15.58</v>
      </c>
      <c r="V2739">
        <v>15.52</v>
      </c>
      <c r="W2739">
        <v>15.59</v>
      </c>
      <c r="X2739">
        <v>15.58</v>
      </c>
      <c r="Y2739">
        <v>15.45</v>
      </c>
      <c r="Z2739">
        <v>15.42</v>
      </c>
      <c r="AA2739">
        <v>15.53</v>
      </c>
      <c r="AB2739">
        <v>15.53</v>
      </c>
      <c r="AC2739">
        <v>15.45</v>
      </c>
      <c r="AD2739">
        <v>15.56</v>
      </c>
      <c r="AE2739">
        <v>15.49</v>
      </c>
      <c r="AF2739">
        <v>15.48</v>
      </c>
      <c r="AG2739">
        <v>15.59</v>
      </c>
      <c r="AH2739">
        <v>15.42</v>
      </c>
      <c r="AI2739">
        <v>0.24705890999999999</v>
      </c>
      <c r="AJ2739">
        <v>0.25705093000000001</v>
      </c>
      <c r="AK2739">
        <v>0.25967087999999999</v>
      </c>
      <c r="AL2739">
        <v>0.32017866</v>
      </c>
      <c r="AM2739">
        <v>0.24928015000000001</v>
      </c>
      <c r="AN2739">
        <v>0.31438026000000002</v>
      </c>
      <c r="AO2739">
        <v>0.25510256999999997</v>
      </c>
      <c r="AP2739">
        <v>0.36950674999999999</v>
      </c>
      <c r="AQ2739">
        <v>0.31385570000000002</v>
      </c>
      <c r="AR2739">
        <v>0.30750588000000001</v>
      </c>
      <c r="AS2739">
        <v>0.30957866000000001</v>
      </c>
      <c r="AT2739">
        <v>0.29993164999999999</v>
      </c>
      <c r="AU2739">
        <v>0.26487827000000003</v>
      </c>
      <c r="AV2739">
        <v>0.25698447000000002</v>
      </c>
      <c r="AW2739">
        <v>0.31013574999999999</v>
      </c>
      <c r="AX2739">
        <v>0.63827889999999998</v>
      </c>
      <c r="AY2739">
        <v>0.340806</v>
      </c>
    </row>
    <row r="2740" spans="1:51">
      <c r="A2740">
        <v>3461</v>
      </c>
      <c r="B2740" t="b">
        <v>1</v>
      </c>
      <c r="C2740" t="s">
        <v>128</v>
      </c>
      <c r="D2740" t="s">
        <v>8650</v>
      </c>
      <c r="E2740" t="s">
        <v>8651</v>
      </c>
      <c r="H2740" t="s">
        <v>3881</v>
      </c>
      <c r="I2740" t="s">
        <v>344</v>
      </c>
      <c r="J2740" t="b">
        <v>1</v>
      </c>
      <c r="K2740" s="7">
        <v>0.96</v>
      </c>
      <c r="L2740">
        <v>-0.03</v>
      </c>
      <c r="M2740" s="7">
        <v>0.16</v>
      </c>
      <c r="N2740">
        <v>-0.14000000000000001</v>
      </c>
      <c r="O2740" s="7">
        <v>0.3</v>
      </c>
      <c r="P2740">
        <v>0.11</v>
      </c>
      <c r="Q2740" t="s">
        <v>135</v>
      </c>
      <c r="R2740">
        <v>14.61</v>
      </c>
      <c r="S2740">
        <v>14.56</v>
      </c>
      <c r="T2740">
        <v>14.69</v>
      </c>
      <c r="U2740">
        <v>14.62</v>
      </c>
      <c r="V2740">
        <v>14.62</v>
      </c>
      <c r="W2740">
        <v>14.65</v>
      </c>
      <c r="X2740">
        <v>14.95</v>
      </c>
      <c r="Y2740">
        <v>14.24</v>
      </c>
      <c r="Z2740">
        <v>14.56</v>
      </c>
      <c r="AA2740">
        <v>14.6</v>
      </c>
      <c r="AB2740">
        <v>14.55</v>
      </c>
      <c r="AC2740">
        <v>14.75</v>
      </c>
      <c r="AD2740">
        <v>14.73</v>
      </c>
      <c r="AE2740">
        <v>14.62</v>
      </c>
      <c r="AF2740">
        <v>15.09</v>
      </c>
      <c r="AG2740">
        <v>14.44</v>
      </c>
      <c r="AH2740">
        <v>14.64</v>
      </c>
      <c r="AI2740">
        <v>0.23737230000000001</v>
      </c>
      <c r="AJ2740">
        <v>0.23699054</v>
      </c>
      <c r="AK2740">
        <v>0.25023735000000003</v>
      </c>
      <c r="AL2740">
        <v>0.24434139999999999</v>
      </c>
      <c r="AM2740">
        <v>0.23723797999999999</v>
      </c>
      <c r="AN2740">
        <v>0.23856986999999999</v>
      </c>
      <c r="AO2740">
        <v>0.23778373999999999</v>
      </c>
      <c r="AP2740">
        <v>0.23708670000000001</v>
      </c>
      <c r="AQ2740">
        <v>0.24785776000000001</v>
      </c>
      <c r="AR2740">
        <v>0.24228843</v>
      </c>
      <c r="AS2740">
        <v>0.24239305</v>
      </c>
      <c r="AT2740">
        <v>0.24348599000000001</v>
      </c>
      <c r="AU2740">
        <v>0.23642640000000001</v>
      </c>
      <c r="AV2740">
        <v>0.26758306999999998</v>
      </c>
      <c r="AW2740">
        <v>0.24142169999999999</v>
      </c>
      <c r="AX2740">
        <v>0.25403367999999998</v>
      </c>
      <c r="AY2740">
        <v>0.24823809999999999</v>
      </c>
    </row>
    <row r="2741" spans="1:51">
      <c r="A2741">
        <v>2565.1999999999998</v>
      </c>
      <c r="B2741" t="b">
        <v>1</v>
      </c>
      <c r="C2741" t="s">
        <v>128</v>
      </c>
      <c r="D2741" t="s">
        <v>8652</v>
      </c>
      <c r="E2741" t="s">
        <v>8653</v>
      </c>
      <c r="H2741" t="s">
        <v>8654</v>
      </c>
      <c r="I2741" t="s">
        <v>197</v>
      </c>
      <c r="J2741" t="b">
        <v>1</v>
      </c>
      <c r="K2741" s="7">
        <v>1</v>
      </c>
      <c r="L2741">
        <v>0.01</v>
      </c>
      <c r="M2741" s="7">
        <v>0.4</v>
      </c>
      <c r="N2741">
        <v>0.08</v>
      </c>
      <c r="O2741" s="7">
        <v>0.3</v>
      </c>
      <c r="P2741">
        <v>-0.08</v>
      </c>
      <c r="Q2741" t="s">
        <v>135</v>
      </c>
      <c r="R2741">
        <v>15.77</v>
      </c>
      <c r="S2741">
        <v>0</v>
      </c>
      <c r="T2741">
        <v>16.03</v>
      </c>
      <c r="U2741">
        <v>15.83</v>
      </c>
      <c r="V2741">
        <v>15.79</v>
      </c>
      <c r="W2741">
        <v>0</v>
      </c>
      <c r="X2741">
        <v>0</v>
      </c>
      <c r="Y2741">
        <v>15.96</v>
      </c>
      <c r="Z2741">
        <v>16.04</v>
      </c>
      <c r="AA2741">
        <v>15.86</v>
      </c>
      <c r="AB2741">
        <v>0</v>
      </c>
      <c r="AC2741">
        <v>0</v>
      </c>
      <c r="AD2741">
        <v>15.91</v>
      </c>
      <c r="AE2741">
        <v>15.83</v>
      </c>
      <c r="AF2741">
        <v>15.89</v>
      </c>
      <c r="AG2741">
        <v>0</v>
      </c>
      <c r="AH2741">
        <v>0</v>
      </c>
      <c r="AI2741">
        <v>0.25931177</v>
      </c>
      <c r="AJ2741">
        <v>0.27191665999999998</v>
      </c>
      <c r="AK2741">
        <v>0.24576377999999999</v>
      </c>
      <c r="AL2741">
        <v>0.24397095999999999</v>
      </c>
      <c r="AM2741">
        <v>0.24516146</v>
      </c>
      <c r="AN2741">
        <v>0.27459317</v>
      </c>
      <c r="AO2741">
        <v>0.25738742999999997</v>
      </c>
      <c r="AP2741">
        <v>0.28896685999999999</v>
      </c>
      <c r="AQ2741">
        <v>0.23662717999999999</v>
      </c>
      <c r="AR2741">
        <v>0.30547553</v>
      </c>
      <c r="AS2741">
        <v>0.27765566000000003</v>
      </c>
      <c r="AT2741">
        <v>0.25217014999999998</v>
      </c>
      <c r="AU2741">
        <v>0.23626237999999999</v>
      </c>
      <c r="AV2741">
        <v>0.27923356999999999</v>
      </c>
      <c r="AW2741">
        <v>0.278422</v>
      </c>
      <c r="AX2741">
        <v>0.32879636000000001</v>
      </c>
      <c r="AY2741">
        <v>0.25732663</v>
      </c>
    </row>
    <row r="2742" spans="1:51">
      <c r="A2742">
        <v>1358.2</v>
      </c>
      <c r="B2742" t="b">
        <v>1</v>
      </c>
      <c r="C2742" t="s">
        <v>128</v>
      </c>
      <c r="D2742" t="s">
        <v>8655</v>
      </c>
      <c r="E2742" t="s">
        <v>8656</v>
      </c>
      <c r="H2742" t="s">
        <v>8657</v>
      </c>
      <c r="I2742" t="s">
        <v>264</v>
      </c>
      <c r="J2742" t="b">
        <v>1</v>
      </c>
      <c r="K2742" s="7">
        <v>1</v>
      </c>
      <c r="L2742">
        <v>-0.02</v>
      </c>
      <c r="M2742" s="7">
        <v>1</v>
      </c>
      <c r="N2742">
        <v>0.02</v>
      </c>
      <c r="O2742" s="7">
        <v>0.3</v>
      </c>
      <c r="P2742">
        <v>-0.04</v>
      </c>
      <c r="Q2742" t="s">
        <v>135</v>
      </c>
      <c r="R2742">
        <v>15.51</v>
      </c>
      <c r="S2742">
        <v>0</v>
      </c>
      <c r="T2742">
        <v>15.38</v>
      </c>
      <c r="U2742">
        <v>14.96</v>
      </c>
      <c r="V2742">
        <v>15.44</v>
      </c>
      <c r="W2742">
        <v>0</v>
      </c>
      <c r="X2742">
        <v>0</v>
      </c>
      <c r="Y2742">
        <v>15.23</v>
      </c>
      <c r="Z2742">
        <v>15.34</v>
      </c>
      <c r="AA2742">
        <v>15.33</v>
      </c>
      <c r="AB2742">
        <v>0</v>
      </c>
      <c r="AC2742">
        <v>0</v>
      </c>
      <c r="AD2742">
        <v>15.3</v>
      </c>
      <c r="AE2742">
        <v>15.26</v>
      </c>
      <c r="AF2742">
        <v>15.23</v>
      </c>
      <c r="AG2742">
        <v>0</v>
      </c>
      <c r="AH2742">
        <v>0</v>
      </c>
      <c r="AI2742">
        <v>0.32474272999999998</v>
      </c>
      <c r="AJ2742">
        <v>0.28814325000000002</v>
      </c>
      <c r="AK2742">
        <v>0.34218103</v>
      </c>
      <c r="AL2742">
        <v>0.38135873999999997</v>
      </c>
      <c r="AM2742">
        <v>0.26531445999999997</v>
      </c>
      <c r="AN2742">
        <v>0.26955685000000001</v>
      </c>
      <c r="AO2742">
        <v>0.30581486000000002</v>
      </c>
      <c r="AP2742">
        <v>0.30063079999999998</v>
      </c>
      <c r="AQ2742">
        <v>0.3021875</v>
      </c>
      <c r="AR2742">
        <v>0.31720594000000002</v>
      </c>
      <c r="AS2742">
        <v>0.2711885</v>
      </c>
      <c r="AT2742">
        <v>0.32746305999999997</v>
      </c>
      <c r="AU2742">
        <v>0.33095400000000003</v>
      </c>
      <c r="AV2742">
        <v>0.34547472000000001</v>
      </c>
      <c r="AW2742">
        <v>0.39439629999999998</v>
      </c>
      <c r="AX2742">
        <v>0.33700687000000001</v>
      </c>
      <c r="AY2742">
        <v>0.42353958000000003</v>
      </c>
    </row>
    <row r="2743" spans="1:51">
      <c r="A2743">
        <v>1261</v>
      </c>
      <c r="B2743" t="b">
        <v>1</v>
      </c>
      <c r="C2743" t="s">
        <v>128</v>
      </c>
      <c r="D2743" t="s">
        <v>8658</v>
      </c>
      <c r="E2743" t="s">
        <v>8659</v>
      </c>
      <c r="H2743" t="s">
        <v>8660</v>
      </c>
      <c r="I2743" t="s">
        <v>1333</v>
      </c>
      <c r="K2743" s="7">
        <v>2.5000000000000001E-2</v>
      </c>
      <c r="L2743">
        <v>0.13</v>
      </c>
      <c r="M2743" s="7">
        <v>0.33</v>
      </c>
      <c r="N2743">
        <v>0.05</v>
      </c>
      <c r="O2743" s="7">
        <v>0.31</v>
      </c>
      <c r="P2743">
        <v>0.08</v>
      </c>
      <c r="Q2743" t="s">
        <v>135</v>
      </c>
      <c r="R2743">
        <v>15.42</v>
      </c>
      <c r="S2743">
        <v>15.64</v>
      </c>
      <c r="T2743">
        <v>15.31</v>
      </c>
      <c r="U2743">
        <v>15.59</v>
      </c>
      <c r="V2743">
        <v>15.49</v>
      </c>
      <c r="W2743">
        <v>15.55</v>
      </c>
      <c r="X2743">
        <v>15.63</v>
      </c>
      <c r="Y2743">
        <v>15.6</v>
      </c>
      <c r="Z2743">
        <v>15.51</v>
      </c>
      <c r="AA2743">
        <v>15.6</v>
      </c>
      <c r="AB2743">
        <v>15.61</v>
      </c>
      <c r="AC2743">
        <v>15.57</v>
      </c>
      <c r="AD2743">
        <v>15.53</v>
      </c>
      <c r="AE2743">
        <v>15.72</v>
      </c>
      <c r="AF2743">
        <v>15.84</v>
      </c>
      <c r="AG2743">
        <v>15.57</v>
      </c>
      <c r="AH2743">
        <v>15.63</v>
      </c>
      <c r="AI2743">
        <v>0.24587830999999999</v>
      </c>
      <c r="AJ2743">
        <v>0.25748923000000001</v>
      </c>
      <c r="AK2743">
        <v>0.27482220000000002</v>
      </c>
      <c r="AL2743">
        <v>0.29350690000000002</v>
      </c>
      <c r="AM2743">
        <v>0.25405203999999998</v>
      </c>
      <c r="AN2743">
        <v>0.28138553999999999</v>
      </c>
      <c r="AO2743">
        <v>0.27506259999999999</v>
      </c>
      <c r="AP2743">
        <v>0.28653919999999999</v>
      </c>
      <c r="AQ2743">
        <v>0.29561785000000002</v>
      </c>
      <c r="AR2743">
        <v>0.28155237</v>
      </c>
      <c r="AS2743">
        <v>0.29369777000000002</v>
      </c>
      <c r="AT2743">
        <v>0.34717422999999997</v>
      </c>
      <c r="AU2743">
        <v>0.25671582999999998</v>
      </c>
      <c r="AV2743">
        <v>0.2795107</v>
      </c>
      <c r="AW2743">
        <v>0.34158933000000002</v>
      </c>
      <c r="AX2743">
        <v>0.37486824000000002</v>
      </c>
      <c r="AY2743">
        <v>0.33081260000000001</v>
      </c>
    </row>
    <row r="2744" spans="1:51">
      <c r="A2744">
        <v>1338</v>
      </c>
      <c r="B2744" t="b">
        <v>1</v>
      </c>
      <c r="C2744" t="s">
        <v>128</v>
      </c>
      <c r="D2744" t="s">
        <v>8661</v>
      </c>
      <c r="E2744" t="s">
        <v>8662</v>
      </c>
      <c r="H2744" t="s">
        <v>8663</v>
      </c>
      <c r="I2744" t="s">
        <v>217</v>
      </c>
      <c r="K2744" s="7">
        <v>3.4000000000000002E-2</v>
      </c>
      <c r="L2744">
        <v>0.13</v>
      </c>
      <c r="M2744" s="7">
        <v>0.22</v>
      </c>
      <c r="N2744">
        <v>7.0000000000000007E-2</v>
      </c>
      <c r="O2744" s="7">
        <v>0.31</v>
      </c>
      <c r="P2744">
        <v>0.06</v>
      </c>
      <c r="Q2744" t="s">
        <v>135</v>
      </c>
      <c r="R2744">
        <v>14.82</v>
      </c>
      <c r="S2744">
        <v>14.92</v>
      </c>
      <c r="T2744">
        <v>14.63</v>
      </c>
      <c r="U2744">
        <v>14.69</v>
      </c>
      <c r="V2744">
        <v>14.73</v>
      </c>
      <c r="W2744">
        <v>14.71</v>
      </c>
      <c r="X2744">
        <v>14.89</v>
      </c>
      <c r="Y2744">
        <v>14.95</v>
      </c>
      <c r="Z2744">
        <v>14.77</v>
      </c>
      <c r="AA2744">
        <v>14.82</v>
      </c>
      <c r="AB2744">
        <v>14.59</v>
      </c>
      <c r="AC2744">
        <v>14.87</v>
      </c>
      <c r="AD2744">
        <v>14.85</v>
      </c>
      <c r="AE2744">
        <v>14.85</v>
      </c>
      <c r="AF2744">
        <v>14.84</v>
      </c>
      <c r="AG2744">
        <v>14.81</v>
      </c>
      <c r="AH2744">
        <v>14.94</v>
      </c>
      <c r="AI2744">
        <v>0.30233670000000001</v>
      </c>
      <c r="AJ2744">
        <v>0.2969985</v>
      </c>
      <c r="AK2744">
        <v>0.27413082</v>
      </c>
      <c r="AL2744">
        <v>0.31186705999999997</v>
      </c>
      <c r="AM2744">
        <v>0.27375472000000001</v>
      </c>
      <c r="AN2744">
        <v>0.31757282999999997</v>
      </c>
      <c r="AO2744">
        <v>0.31096004999999999</v>
      </c>
      <c r="AP2744">
        <v>0.29436582</v>
      </c>
      <c r="AQ2744">
        <v>0.32224294999999997</v>
      </c>
      <c r="AR2744">
        <v>0.30641013</v>
      </c>
      <c r="AS2744">
        <v>0.29663938000000001</v>
      </c>
      <c r="AT2744">
        <v>0.32544118</v>
      </c>
      <c r="AU2744">
        <v>0.28885372999999998</v>
      </c>
      <c r="AV2744">
        <v>0.33152305999999998</v>
      </c>
      <c r="AW2744">
        <v>0.3299395</v>
      </c>
      <c r="AX2744">
        <v>0.45492598000000001</v>
      </c>
      <c r="AY2744">
        <v>0.37712764999999998</v>
      </c>
    </row>
    <row r="2745" spans="1:51">
      <c r="A2745">
        <v>2467.1</v>
      </c>
      <c r="B2745" t="b">
        <v>1</v>
      </c>
      <c r="C2745" t="s">
        <v>128</v>
      </c>
      <c r="D2745" t="s">
        <v>8664</v>
      </c>
      <c r="E2745" t="s">
        <v>8665</v>
      </c>
      <c r="H2745" t="s">
        <v>8666</v>
      </c>
      <c r="I2745" t="s">
        <v>362</v>
      </c>
      <c r="J2745" t="b">
        <v>1</v>
      </c>
      <c r="K2745" s="7">
        <v>6.0999999999999999E-2</v>
      </c>
      <c r="L2745">
        <v>0.34</v>
      </c>
      <c r="M2745" s="7">
        <v>0.2</v>
      </c>
      <c r="N2745">
        <v>0.15</v>
      </c>
      <c r="O2745" s="7">
        <v>0.31</v>
      </c>
      <c r="P2745">
        <v>0.18</v>
      </c>
      <c r="Q2745" t="s">
        <v>135</v>
      </c>
      <c r="R2745">
        <v>0</v>
      </c>
      <c r="S2745">
        <v>16.8</v>
      </c>
      <c r="T2745">
        <v>0</v>
      </c>
      <c r="U2745">
        <v>0</v>
      </c>
      <c r="V2745">
        <v>0</v>
      </c>
      <c r="W2745">
        <v>16.600000000000001</v>
      </c>
      <c r="X2745">
        <v>16.399999999999999</v>
      </c>
      <c r="Y2745">
        <v>0</v>
      </c>
      <c r="Z2745">
        <v>0</v>
      </c>
      <c r="AA2745">
        <v>0</v>
      </c>
      <c r="AB2745">
        <v>16.760000000000002</v>
      </c>
      <c r="AC2745">
        <v>16.55</v>
      </c>
      <c r="AD2745">
        <v>0</v>
      </c>
      <c r="AE2745">
        <v>0</v>
      </c>
      <c r="AF2745">
        <v>0</v>
      </c>
      <c r="AG2745">
        <v>17</v>
      </c>
      <c r="AH2745">
        <v>16.7</v>
      </c>
      <c r="AI2745">
        <v>0.24712819</v>
      </c>
      <c r="AJ2745">
        <v>0.26839039999999997</v>
      </c>
      <c r="AK2745">
        <v>0.31355383999999997</v>
      </c>
      <c r="AL2745">
        <v>0.31485390000000002</v>
      </c>
      <c r="AM2745">
        <v>0.27451399999999998</v>
      </c>
      <c r="AN2745">
        <v>0.31585708000000001</v>
      </c>
      <c r="AO2745">
        <v>0.29953858</v>
      </c>
      <c r="AP2745">
        <v>0.27927600000000002</v>
      </c>
      <c r="AQ2745">
        <v>0.30180082000000003</v>
      </c>
      <c r="AR2745">
        <v>0.27545565</v>
      </c>
      <c r="AS2745">
        <v>0.28816518000000002</v>
      </c>
      <c r="AT2745">
        <v>0.31901643000000002</v>
      </c>
      <c r="AU2745">
        <v>0.26238840000000002</v>
      </c>
      <c r="AV2745">
        <v>0.29187312999999998</v>
      </c>
      <c r="AW2745">
        <v>0.42085033999999999</v>
      </c>
      <c r="AX2745">
        <v>0.36062959999999999</v>
      </c>
      <c r="AY2745">
        <v>0.35091823</v>
      </c>
    </row>
    <row r="2746" spans="1:51">
      <c r="A2746">
        <v>1669</v>
      </c>
      <c r="B2746" t="b">
        <v>1</v>
      </c>
      <c r="C2746" t="s">
        <v>128</v>
      </c>
      <c r="D2746" t="s">
        <v>8667</v>
      </c>
      <c r="E2746" t="s">
        <v>8668</v>
      </c>
      <c r="H2746" t="s">
        <v>8669</v>
      </c>
      <c r="I2746" t="s">
        <v>597</v>
      </c>
      <c r="K2746" s="7">
        <v>9.4E-2</v>
      </c>
      <c r="L2746">
        <v>0.14000000000000001</v>
      </c>
      <c r="M2746" s="7">
        <v>0.26</v>
      </c>
      <c r="N2746">
        <v>0.09</v>
      </c>
      <c r="O2746" s="7">
        <v>0.31</v>
      </c>
      <c r="P2746">
        <v>0.05</v>
      </c>
      <c r="Q2746" t="s">
        <v>135</v>
      </c>
      <c r="R2746">
        <v>15.56</v>
      </c>
      <c r="S2746">
        <v>15.44</v>
      </c>
      <c r="T2746">
        <v>15.53</v>
      </c>
      <c r="U2746">
        <v>15.4</v>
      </c>
      <c r="V2746">
        <v>15.52</v>
      </c>
      <c r="W2746">
        <v>15.08</v>
      </c>
      <c r="X2746">
        <v>15</v>
      </c>
      <c r="Y2746">
        <v>15.38</v>
      </c>
      <c r="Z2746">
        <v>15.49</v>
      </c>
      <c r="AA2746">
        <v>15.45</v>
      </c>
      <c r="AB2746">
        <v>15.18</v>
      </c>
      <c r="AC2746">
        <v>15.7</v>
      </c>
      <c r="AD2746">
        <v>15.35</v>
      </c>
      <c r="AE2746">
        <v>15.29</v>
      </c>
      <c r="AF2746">
        <v>15.25</v>
      </c>
      <c r="AG2746">
        <v>16.22</v>
      </c>
      <c r="AH2746">
        <v>15.82</v>
      </c>
      <c r="AI2746">
        <v>0.26981136</v>
      </c>
      <c r="AJ2746">
        <v>0.30213164999999997</v>
      </c>
      <c r="AK2746">
        <v>0.28203592</v>
      </c>
      <c r="AL2746">
        <v>0.29361009999999998</v>
      </c>
      <c r="AM2746">
        <v>0.27360626999999998</v>
      </c>
      <c r="AN2746">
        <v>0.26231346</v>
      </c>
      <c r="AO2746">
        <v>0.24614130000000001</v>
      </c>
      <c r="AP2746">
        <v>0.37541190000000002</v>
      </c>
      <c r="AQ2746">
        <v>0.32707143</v>
      </c>
      <c r="AR2746">
        <v>0.3127027</v>
      </c>
      <c r="AS2746">
        <v>0.28397650000000002</v>
      </c>
      <c r="AT2746">
        <v>0.26661806999999998</v>
      </c>
      <c r="AU2746">
        <v>0.26348558</v>
      </c>
      <c r="AV2746">
        <v>0.30147067</v>
      </c>
      <c r="AW2746">
        <v>0.37883282000000001</v>
      </c>
      <c r="AX2746">
        <v>0.3689228</v>
      </c>
      <c r="AY2746">
        <v>0.27274589999999999</v>
      </c>
    </row>
    <row r="2747" spans="1:51">
      <c r="A2747">
        <v>3071.1</v>
      </c>
      <c r="B2747" t="b">
        <v>1</v>
      </c>
      <c r="C2747" t="s">
        <v>128</v>
      </c>
      <c r="D2747" t="s">
        <v>8670</v>
      </c>
      <c r="E2747" t="s">
        <v>8671</v>
      </c>
      <c r="H2747" t="s">
        <v>8672</v>
      </c>
      <c r="I2747" t="s">
        <v>982</v>
      </c>
      <c r="J2747" t="b">
        <v>1</v>
      </c>
      <c r="K2747" s="7">
        <v>0.1</v>
      </c>
      <c r="L2747">
        <v>0.1</v>
      </c>
      <c r="M2747" s="7">
        <v>1.6E-2</v>
      </c>
      <c r="N2747">
        <v>0.16</v>
      </c>
      <c r="O2747" s="7">
        <v>0.31</v>
      </c>
      <c r="P2747">
        <v>-0.06</v>
      </c>
      <c r="Q2747" t="s">
        <v>135</v>
      </c>
      <c r="R2747">
        <v>15.03</v>
      </c>
      <c r="S2747">
        <v>15.04</v>
      </c>
      <c r="T2747">
        <v>14.99</v>
      </c>
      <c r="U2747">
        <v>14.97</v>
      </c>
      <c r="V2747">
        <v>15.01</v>
      </c>
      <c r="W2747">
        <v>14.76</v>
      </c>
      <c r="X2747">
        <v>14.93</v>
      </c>
      <c r="Y2747">
        <v>15.18</v>
      </c>
      <c r="Z2747">
        <v>15.02</v>
      </c>
      <c r="AA2747">
        <v>15.04</v>
      </c>
      <c r="AB2747">
        <v>15.03</v>
      </c>
      <c r="AC2747">
        <v>15.29</v>
      </c>
      <c r="AD2747">
        <v>14.97</v>
      </c>
      <c r="AE2747">
        <v>15.15</v>
      </c>
      <c r="AF2747">
        <v>14.99</v>
      </c>
      <c r="AG2747">
        <v>15.12</v>
      </c>
      <c r="AH2747">
        <v>15.01</v>
      </c>
      <c r="AI2747">
        <v>0.25774232000000002</v>
      </c>
      <c r="AJ2747">
        <v>0.32082480000000002</v>
      </c>
      <c r="AK2747">
        <v>0.32267135000000002</v>
      </c>
      <c r="AL2747">
        <v>0.37215779999999998</v>
      </c>
      <c r="AM2747">
        <v>0.2671306</v>
      </c>
      <c r="AN2747">
        <v>0.27787766000000003</v>
      </c>
      <c r="AO2747">
        <v>0.29081908000000001</v>
      </c>
      <c r="AP2747">
        <v>0.40131097999999998</v>
      </c>
      <c r="AQ2747">
        <v>0.36845905000000001</v>
      </c>
      <c r="AR2747">
        <v>0.34402406000000002</v>
      </c>
      <c r="AS2747">
        <v>0.32084462000000002</v>
      </c>
      <c r="AT2747">
        <v>0.38208052999999997</v>
      </c>
      <c r="AU2747">
        <v>0.29854177999999998</v>
      </c>
      <c r="AV2747">
        <v>0.45977353999999998</v>
      </c>
      <c r="AW2747">
        <v>0.51585793000000002</v>
      </c>
      <c r="AX2747">
        <v>0.46895750000000003</v>
      </c>
      <c r="AY2747">
        <v>0.44335039999999998</v>
      </c>
    </row>
    <row r="2748" spans="1:51">
      <c r="A2748">
        <v>2064</v>
      </c>
      <c r="B2748" t="b">
        <v>1</v>
      </c>
      <c r="C2748" t="s">
        <v>128</v>
      </c>
      <c r="D2748" t="s">
        <v>8673</v>
      </c>
      <c r="E2748" t="s">
        <v>8674</v>
      </c>
      <c r="H2748" t="s">
        <v>8675</v>
      </c>
      <c r="I2748" t="s">
        <v>982</v>
      </c>
      <c r="K2748" s="7">
        <v>0.22</v>
      </c>
      <c r="L2748">
        <v>-0.05</v>
      </c>
      <c r="M2748" s="7">
        <v>0.75</v>
      </c>
      <c r="N2748">
        <v>-0.03</v>
      </c>
      <c r="O2748" s="7">
        <v>0.31</v>
      </c>
      <c r="P2748">
        <v>-0.02</v>
      </c>
      <c r="Q2748" t="s">
        <v>135</v>
      </c>
      <c r="R2748">
        <v>15.63</v>
      </c>
      <c r="S2748">
        <v>15.64</v>
      </c>
      <c r="T2748">
        <v>15.64</v>
      </c>
      <c r="U2748">
        <v>15.71</v>
      </c>
      <c r="V2748">
        <v>15.63</v>
      </c>
      <c r="W2748">
        <v>15.64</v>
      </c>
      <c r="X2748">
        <v>15.62</v>
      </c>
      <c r="Y2748">
        <v>15.62</v>
      </c>
      <c r="Z2748">
        <v>15.58</v>
      </c>
      <c r="AA2748">
        <v>15.65</v>
      </c>
      <c r="AB2748">
        <v>15.65</v>
      </c>
      <c r="AC2748">
        <v>15.55</v>
      </c>
      <c r="AD2748">
        <v>15.61</v>
      </c>
      <c r="AE2748">
        <v>15.59</v>
      </c>
      <c r="AF2748">
        <v>15.57</v>
      </c>
      <c r="AG2748">
        <v>15.62</v>
      </c>
      <c r="AH2748">
        <v>15.57</v>
      </c>
      <c r="AI2748">
        <v>0</v>
      </c>
      <c r="AJ2748">
        <v>0.24884608</v>
      </c>
      <c r="AK2748">
        <v>0</v>
      </c>
      <c r="AL2748">
        <v>0</v>
      </c>
      <c r="AM2748">
        <v>0</v>
      </c>
      <c r="AN2748">
        <v>0.28107729999999997</v>
      </c>
      <c r="AO2748">
        <v>0.29182010000000003</v>
      </c>
      <c r="AP2748">
        <v>0</v>
      </c>
      <c r="AQ2748">
        <v>0</v>
      </c>
      <c r="AR2748">
        <v>0</v>
      </c>
      <c r="AS2748">
        <v>0.27736582999999998</v>
      </c>
      <c r="AT2748">
        <v>0.26206604</v>
      </c>
      <c r="AU2748">
        <v>0</v>
      </c>
      <c r="AV2748">
        <v>0</v>
      </c>
      <c r="AW2748">
        <v>0</v>
      </c>
      <c r="AX2748">
        <v>0.92988694000000005</v>
      </c>
      <c r="AY2748">
        <v>0.24804865000000001</v>
      </c>
    </row>
    <row r="2749" spans="1:51">
      <c r="A2749">
        <v>3159.2</v>
      </c>
      <c r="B2749" t="b">
        <v>1</v>
      </c>
      <c r="C2749" t="s">
        <v>128</v>
      </c>
      <c r="D2749" t="s">
        <v>8676</v>
      </c>
      <c r="E2749" t="s">
        <v>8677</v>
      </c>
      <c r="H2749" t="s">
        <v>8678</v>
      </c>
      <c r="I2749" t="s">
        <v>899</v>
      </c>
      <c r="J2749" t="b">
        <v>1</v>
      </c>
      <c r="K2749" s="7">
        <v>0.28000000000000003</v>
      </c>
      <c r="L2749">
        <v>-0.09</v>
      </c>
      <c r="M2749" s="7">
        <v>0.95</v>
      </c>
      <c r="N2749">
        <v>0.02</v>
      </c>
      <c r="O2749" s="7">
        <v>0.31</v>
      </c>
      <c r="P2749">
        <v>-0.11</v>
      </c>
      <c r="Q2749" t="s">
        <v>135</v>
      </c>
      <c r="R2749">
        <v>15.4</v>
      </c>
      <c r="S2749">
        <v>15.28</v>
      </c>
      <c r="T2749">
        <v>15.62</v>
      </c>
      <c r="U2749">
        <v>15.2</v>
      </c>
      <c r="V2749">
        <v>15.4</v>
      </c>
      <c r="W2749">
        <v>15.59</v>
      </c>
      <c r="X2749">
        <v>15.38</v>
      </c>
      <c r="Y2749">
        <v>15.47</v>
      </c>
      <c r="Z2749">
        <v>15.48</v>
      </c>
      <c r="AA2749">
        <v>15.5</v>
      </c>
      <c r="AB2749">
        <v>15.45</v>
      </c>
      <c r="AC2749">
        <v>15.4</v>
      </c>
      <c r="AD2749">
        <v>15.39</v>
      </c>
      <c r="AE2749">
        <v>15.25</v>
      </c>
      <c r="AF2749">
        <v>15.48</v>
      </c>
      <c r="AG2749">
        <v>15.46</v>
      </c>
      <c r="AH2749">
        <v>15.21</v>
      </c>
      <c r="AI2749">
        <v>0.27585294999999999</v>
      </c>
      <c r="AJ2749">
        <v>0.24933528999999999</v>
      </c>
      <c r="AK2749">
        <v>0.3654616</v>
      </c>
      <c r="AL2749">
        <v>0.47965153999999999</v>
      </c>
      <c r="AM2749">
        <v>0.41268717999999999</v>
      </c>
      <c r="AN2749">
        <v>0.24974250000000001</v>
      </c>
      <c r="AO2749">
        <v>0.32376359999999998</v>
      </c>
      <c r="AP2749">
        <v>0.44171875999999999</v>
      </c>
      <c r="AQ2749">
        <v>0.38914436000000002</v>
      </c>
      <c r="AR2749">
        <v>0.42477461999999999</v>
      </c>
      <c r="AS2749">
        <v>0.28287295000000001</v>
      </c>
      <c r="AT2749">
        <v>0.39035043000000003</v>
      </c>
      <c r="AU2749">
        <v>0.39016943999999998</v>
      </c>
      <c r="AV2749">
        <v>0.30260389999999998</v>
      </c>
      <c r="AW2749">
        <v>0.36516890000000002</v>
      </c>
      <c r="AX2749">
        <v>0.32592615000000003</v>
      </c>
      <c r="AY2749">
        <v>0.38182816000000003</v>
      </c>
    </row>
    <row r="2750" spans="1:51">
      <c r="A2750">
        <v>2454</v>
      </c>
      <c r="B2750" t="b">
        <v>1</v>
      </c>
      <c r="C2750" t="s">
        <v>128</v>
      </c>
      <c r="D2750" t="s">
        <v>8679</v>
      </c>
      <c r="E2750" t="s">
        <v>8680</v>
      </c>
      <c r="H2750" t="s">
        <v>8681</v>
      </c>
      <c r="I2750" t="s">
        <v>454</v>
      </c>
      <c r="K2750" s="7">
        <v>0.38</v>
      </c>
      <c r="L2750">
        <v>-0.04</v>
      </c>
      <c r="M2750" s="7">
        <v>1.4999999999999999E-2</v>
      </c>
      <c r="N2750">
        <v>-0.12</v>
      </c>
      <c r="O2750" s="7">
        <v>0.31</v>
      </c>
      <c r="P2750">
        <v>0.08</v>
      </c>
      <c r="Q2750" t="s">
        <v>135</v>
      </c>
      <c r="R2750">
        <v>15</v>
      </c>
      <c r="S2750">
        <v>15.06</v>
      </c>
      <c r="T2750">
        <v>15.11</v>
      </c>
      <c r="U2750">
        <v>15.07</v>
      </c>
      <c r="V2750">
        <v>15.06</v>
      </c>
      <c r="W2750">
        <v>15.05</v>
      </c>
      <c r="X2750">
        <v>15.18</v>
      </c>
      <c r="Y2750">
        <v>14.96</v>
      </c>
      <c r="Z2750">
        <v>15.02</v>
      </c>
      <c r="AA2750">
        <v>15.03</v>
      </c>
      <c r="AB2750">
        <v>14.89</v>
      </c>
      <c r="AC2750">
        <v>15</v>
      </c>
      <c r="AD2750">
        <v>15.04</v>
      </c>
      <c r="AE2750">
        <v>15.11</v>
      </c>
      <c r="AF2750">
        <v>15.17</v>
      </c>
      <c r="AG2750">
        <v>14.83</v>
      </c>
      <c r="AH2750">
        <v>15.1</v>
      </c>
      <c r="AI2750">
        <v>0.26179174</v>
      </c>
      <c r="AJ2750">
        <v>0.25017938000000001</v>
      </c>
      <c r="AK2750">
        <v>0.28098115000000001</v>
      </c>
      <c r="AL2750">
        <v>0.34070492000000002</v>
      </c>
      <c r="AM2750">
        <v>0.26591535999999999</v>
      </c>
      <c r="AN2750">
        <v>0.29895886999999999</v>
      </c>
      <c r="AO2750">
        <v>0.26087480000000002</v>
      </c>
      <c r="AP2750">
        <v>0.44997382000000002</v>
      </c>
      <c r="AQ2750">
        <v>0.34999496000000002</v>
      </c>
      <c r="AR2750">
        <v>0.32730330000000002</v>
      </c>
      <c r="AS2750">
        <v>0.28224729999999998</v>
      </c>
      <c r="AT2750">
        <v>0.27017686000000002</v>
      </c>
      <c r="AU2750">
        <v>0.26767143999999998</v>
      </c>
      <c r="AV2750">
        <v>0.35809445000000001</v>
      </c>
      <c r="AW2750">
        <v>0.44935170000000002</v>
      </c>
      <c r="AX2750">
        <v>0.26974702</v>
      </c>
      <c r="AY2750">
        <v>0.26372454000000001</v>
      </c>
    </row>
    <row r="2751" spans="1:51">
      <c r="A2751">
        <v>2860</v>
      </c>
      <c r="B2751" t="b">
        <v>1</v>
      </c>
      <c r="C2751" t="s">
        <v>128</v>
      </c>
      <c r="D2751" t="s">
        <v>8682</v>
      </c>
      <c r="E2751" t="s">
        <v>8683</v>
      </c>
      <c r="H2751" t="s">
        <v>8684</v>
      </c>
      <c r="I2751" t="s">
        <v>222</v>
      </c>
      <c r="K2751" s="7">
        <v>0.61</v>
      </c>
      <c r="L2751">
        <v>0.06</v>
      </c>
      <c r="M2751" s="7">
        <v>2.9000000000000001E-2</v>
      </c>
      <c r="N2751">
        <v>0.12</v>
      </c>
      <c r="O2751" s="7">
        <v>0.31</v>
      </c>
      <c r="P2751">
        <v>-0.06</v>
      </c>
      <c r="Q2751" t="s">
        <v>135</v>
      </c>
      <c r="R2751">
        <v>15.12</v>
      </c>
      <c r="S2751">
        <v>15.04</v>
      </c>
      <c r="T2751">
        <v>15.05</v>
      </c>
      <c r="U2751">
        <v>15.11</v>
      </c>
      <c r="V2751">
        <v>15.14</v>
      </c>
      <c r="W2751">
        <v>15.02</v>
      </c>
      <c r="X2751">
        <v>15.09</v>
      </c>
      <c r="Y2751">
        <v>15.05</v>
      </c>
      <c r="Z2751">
        <v>15.2</v>
      </c>
      <c r="AA2751">
        <v>15.11</v>
      </c>
      <c r="AB2751">
        <v>15.32</v>
      </c>
      <c r="AC2751">
        <v>15.29</v>
      </c>
      <c r="AD2751">
        <v>15.11</v>
      </c>
      <c r="AE2751">
        <v>15.18</v>
      </c>
      <c r="AF2751">
        <v>15.16</v>
      </c>
      <c r="AG2751">
        <v>15.08</v>
      </c>
      <c r="AH2751">
        <v>15.17</v>
      </c>
      <c r="AI2751">
        <v>0.29816002000000003</v>
      </c>
      <c r="AJ2751">
        <v>0.28816799999999998</v>
      </c>
      <c r="AK2751">
        <v>0.26215368999999999</v>
      </c>
      <c r="AL2751">
        <v>0.24875417</v>
      </c>
      <c r="AM2751">
        <v>0.26536890000000002</v>
      </c>
      <c r="AN2751">
        <v>0.26730382000000003</v>
      </c>
      <c r="AO2751">
        <v>0.28123143</v>
      </c>
      <c r="AP2751">
        <v>0.25822729999999999</v>
      </c>
      <c r="AQ2751">
        <v>0.29148217999999998</v>
      </c>
      <c r="AR2751">
        <v>0.25197219999999998</v>
      </c>
      <c r="AS2751">
        <v>0.31550854</v>
      </c>
      <c r="AT2751">
        <v>0.27235144</v>
      </c>
      <c r="AU2751">
        <v>0.4437873</v>
      </c>
      <c r="AV2751">
        <v>0.24792705000000001</v>
      </c>
      <c r="AW2751">
        <v>0.33106002000000001</v>
      </c>
      <c r="AX2751">
        <v>0.26277014999999998</v>
      </c>
      <c r="AY2751">
        <v>0.35654130000000001</v>
      </c>
    </row>
    <row r="2752" spans="1:51">
      <c r="A2752">
        <v>3048</v>
      </c>
      <c r="B2752" t="b">
        <v>1</v>
      </c>
      <c r="C2752" t="s">
        <v>128</v>
      </c>
      <c r="D2752" t="s">
        <v>8685</v>
      </c>
      <c r="E2752" t="s">
        <v>8686</v>
      </c>
      <c r="H2752" t="s">
        <v>8687</v>
      </c>
      <c r="I2752" t="s">
        <v>737</v>
      </c>
      <c r="K2752" s="7">
        <v>0.71</v>
      </c>
      <c r="L2752">
        <v>0</v>
      </c>
      <c r="M2752" s="7">
        <v>0.33</v>
      </c>
      <c r="N2752">
        <v>0.06</v>
      </c>
      <c r="O2752" s="7">
        <v>0.31</v>
      </c>
      <c r="P2752">
        <v>-0.06</v>
      </c>
      <c r="Q2752" t="s">
        <v>135</v>
      </c>
      <c r="R2752">
        <v>15.72</v>
      </c>
      <c r="S2752">
        <v>15.7</v>
      </c>
      <c r="T2752">
        <v>15.72</v>
      </c>
      <c r="U2752">
        <v>15.67</v>
      </c>
      <c r="V2752">
        <v>15.72</v>
      </c>
      <c r="W2752">
        <v>15.66</v>
      </c>
      <c r="X2752">
        <v>15.73</v>
      </c>
      <c r="Y2752">
        <v>15.76</v>
      </c>
      <c r="Z2752">
        <v>15.7</v>
      </c>
      <c r="AA2752">
        <v>15.8</v>
      </c>
      <c r="AB2752">
        <v>15.79</v>
      </c>
      <c r="AC2752">
        <v>15.77</v>
      </c>
      <c r="AD2752">
        <v>15.76</v>
      </c>
      <c r="AE2752">
        <v>15.69</v>
      </c>
      <c r="AF2752">
        <v>15.62</v>
      </c>
      <c r="AG2752">
        <v>15.67</v>
      </c>
      <c r="AH2752">
        <v>15.75</v>
      </c>
      <c r="AI2752">
        <v>0.35075703000000003</v>
      </c>
      <c r="AJ2752">
        <v>0.26209715</v>
      </c>
      <c r="AK2752">
        <v>0.25175023000000002</v>
      </c>
      <c r="AL2752">
        <v>0.29728270000000001</v>
      </c>
      <c r="AM2752">
        <v>0.24729361999999999</v>
      </c>
      <c r="AN2752">
        <v>0.27381694000000001</v>
      </c>
      <c r="AO2752">
        <v>0.28236466999999998</v>
      </c>
      <c r="AP2752">
        <v>0.30531292999999998</v>
      </c>
      <c r="AQ2752">
        <v>0.27294596999999998</v>
      </c>
      <c r="AR2752">
        <v>0.25219135999999998</v>
      </c>
      <c r="AS2752">
        <v>0.28235194000000002</v>
      </c>
      <c r="AT2752">
        <v>0.26693338</v>
      </c>
      <c r="AU2752">
        <v>0.25279932999999999</v>
      </c>
      <c r="AV2752">
        <v>0.24645448</v>
      </c>
      <c r="AW2752">
        <v>0.33437630000000002</v>
      </c>
      <c r="AX2752">
        <v>0.26383269999999998</v>
      </c>
      <c r="AY2752">
        <v>0.27425169999999999</v>
      </c>
    </row>
    <row r="2753" spans="1:51">
      <c r="A2753">
        <v>3053</v>
      </c>
      <c r="B2753" t="b">
        <v>1</v>
      </c>
      <c r="C2753" t="s">
        <v>128</v>
      </c>
      <c r="D2753" t="s">
        <v>8688</v>
      </c>
      <c r="E2753" t="s">
        <v>8689</v>
      </c>
      <c r="H2753" t="s">
        <v>8690</v>
      </c>
      <c r="I2753" t="s">
        <v>2096</v>
      </c>
      <c r="K2753" s="7">
        <v>0.71</v>
      </c>
      <c r="L2753">
        <v>-0.02</v>
      </c>
      <c r="M2753" s="7">
        <v>0.42</v>
      </c>
      <c r="N2753">
        <v>0.04</v>
      </c>
      <c r="O2753" s="7">
        <v>0.31</v>
      </c>
      <c r="P2753">
        <v>-0.05</v>
      </c>
      <c r="Q2753" t="s">
        <v>135</v>
      </c>
      <c r="R2753">
        <v>15.33</v>
      </c>
      <c r="S2753">
        <v>15.39</v>
      </c>
      <c r="T2753">
        <v>15.29</v>
      </c>
      <c r="U2753">
        <v>15.23</v>
      </c>
      <c r="V2753">
        <v>15.29</v>
      </c>
      <c r="W2753">
        <v>15.29</v>
      </c>
      <c r="X2753">
        <v>15.36</v>
      </c>
      <c r="Y2753">
        <v>15.36</v>
      </c>
      <c r="Z2753">
        <v>15.38</v>
      </c>
      <c r="AA2753">
        <v>15.4</v>
      </c>
      <c r="AB2753">
        <v>15.21</v>
      </c>
      <c r="AC2753">
        <v>15.28</v>
      </c>
      <c r="AD2753">
        <v>15.22</v>
      </c>
      <c r="AE2753">
        <v>15.19</v>
      </c>
      <c r="AF2753">
        <v>15.28</v>
      </c>
      <c r="AG2753">
        <v>15.37</v>
      </c>
      <c r="AH2753">
        <v>15.39</v>
      </c>
      <c r="AI2753">
        <v>0.26011485000000001</v>
      </c>
      <c r="AJ2753">
        <v>0.27585717999999998</v>
      </c>
      <c r="AK2753">
        <v>0.27398800000000001</v>
      </c>
      <c r="AL2753">
        <v>0.34181980000000001</v>
      </c>
      <c r="AM2753">
        <v>0.26735540000000002</v>
      </c>
      <c r="AN2753">
        <v>0.26875520000000003</v>
      </c>
      <c r="AO2753">
        <v>0.29411203000000002</v>
      </c>
      <c r="AP2753">
        <v>0.30307898</v>
      </c>
      <c r="AQ2753">
        <v>0.29395791999999998</v>
      </c>
      <c r="AR2753">
        <v>0.31079462000000002</v>
      </c>
      <c r="AS2753">
        <v>0.32029885000000002</v>
      </c>
      <c r="AT2753">
        <v>0.34061089999999999</v>
      </c>
      <c r="AU2753">
        <v>0.27236630000000001</v>
      </c>
      <c r="AV2753">
        <v>0.29053345000000003</v>
      </c>
      <c r="AW2753">
        <v>0.32813819999999999</v>
      </c>
      <c r="AX2753">
        <v>0.35855325999999998</v>
      </c>
      <c r="AY2753">
        <v>0.3183222</v>
      </c>
    </row>
    <row r="2754" spans="1:51">
      <c r="A2754">
        <v>2517.1999999999998</v>
      </c>
      <c r="B2754" t="b">
        <v>1</v>
      </c>
      <c r="C2754" t="s">
        <v>128</v>
      </c>
      <c r="D2754" t="s">
        <v>8691</v>
      </c>
      <c r="E2754" t="s">
        <v>8692</v>
      </c>
      <c r="H2754" t="s">
        <v>8693</v>
      </c>
      <c r="I2754" t="s">
        <v>775</v>
      </c>
      <c r="J2754" t="b">
        <v>1</v>
      </c>
      <c r="K2754" s="7">
        <v>0.82</v>
      </c>
      <c r="L2754">
        <v>0.04</v>
      </c>
      <c r="M2754" s="7">
        <v>0.38</v>
      </c>
      <c r="N2754">
        <v>-0.06</v>
      </c>
      <c r="O2754" s="7">
        <v>0.31</v>
      </c>
      <c r="P2754">
        <v>0.1</v>
      </c>
      <c r="Q2754" t="s">
        <v>135</v>
      </c>
      <c r="R2754">
        <v>14.64</v>
      </c>
      <c r="S2754">
        <v>14.65</v>
      </c>
      <c r="T2754">
        <v>14.63</v>
      </c>
      <c r="U2754">
        <v>14.59</v>
      </c>
      <c r="V2754">
        <v>14.57</v>
      </c>
      <c r="W2754">
        <v>14.59</v>
      </c>
      <c r="X2754">
        <v>14.59</v>
      </c>
      <c r="Y2754">
        <v>14.45</v>
      </c>
      <c r="Z2754">
        <v>14.56</v>
      </c>
      <c r="AA2754">
        <v>14.59</v>
      </c>
      <c r="AB2754">
        <v>14.56</v>
      </c>
      <c r="AC2754">
        <v>14.48</v>
      </c>
      <c r="AD2754">
        <v>14.62</v>
      </c>
      <c r="AE2754">
        <v>14.59</v>
      </c>
      <c r="AF2754">
        <v>14.65</v>
      </c>
      <c r="AG2754">
        <v>14.59</v>
      </c>
      <c r="AH2754">
        <v>14.71</v>
      </c>
      <c r="AI2754">
        <v>0.25221398</v>
      </c>
      <c r="AJ2754">
        <v>0.26427737000000001</v>
      </c>
      <c r="AK2754">
        <v>0.27435421999999998</v>
      </c>
      <c r="AL2754">
        <v>0.26781777000000001</v>
      </c>
      <c r="AM2754">
        <v>0.25024727000000002</v>
      </c>
      <c r="AN2754">
        <v>0.26675167999999999</v>
      </c>
      <c r="AO2754">
        <v>0.29789776000000001</v>
      </c>
      <c r="AP2754">
        <v>0.27442280000000002</v>
      </c>
      <c r="AQ2754">
        <v>0.25616582999999998</v>
      </c>
      <c r="AR2754">
        <v>0.28810154999999998</v>
      </c>
      <c r="AS2754">
        <v>0.27717565999999999</v>
      </c>
      <c r="AT2754">
        <v>0.31945615999999999</v>
      </c>
      <c r="AU2754">
        <v>0.25511813</v>
      </c>
      <c r="AV2754">
        <v>0.25231366999999999</v>
      </c>
      <c r="AW2754">
        <v>0.30592799999999998</v>
      </c>
      <c r="AX2754">
        <v>0.38708857000000002</v>
      </c>
      <c r="AY2754">
        <v>0.31853147999999998</v>
      </c>
    </row>
    <row r="2755" spans="1:51">
      <c r="A2755">
        <v>3480</v>
      </c>
      <c r="B2755" t="b">
        <v>1</v>
      </c>
      <c r="C2755" t="s">
        <v>128</v>
      </c>
      <c r="D2755" t="s">
        <v>8694</v>
      </c>
      <c r="E2755" t="s">
        <v>8695</v>
      </c>
      <c r="H2755" t="s">
        <v>8696</v>
      </c>
      <c r="I2755" t="s">
        <v>293</v>
      </c>
      <c r="K2755" s="7">
        <v>0.97</v>
      </c>
      <c r="L2755">
        <v>0</v>
      </c>
      <c r="M2755" s="7">
        <v>0.17</v>
      </c>
      <c r="N2755">
        <v>0.05</v>
      </c>
      <c r="O2755" s="7">
        <v>0.31</v>
      </c>
      <c r="P2755">
        <v>-0.05</v>
      </c>
      <c r="Q2755" t="s">
        <v>135</v>
      </c>
      <c r="R2755">
        <v>15.81</v>
      </c>
      <c r="S2755">
        <v>15.72</v>
      </c>
      <c r="T2755">
        <v>15.63</v>
      </c>
      <c r="U2755">
        <v>15.72</v>
      </c>
      <c r="V2755">
        <v>15.71</v>
      </c>
      <c r="W2755">
        <v>15.62</v>
      </c>
      <c r="X2755">
        <v>15.73</v>
      </c>
      <c r="Y2755">
        <v>15.68</v>
      </c>
      <c r="Z2755">
        <v>15.74</v>
      </c>
      <c r="AA2755">
        <v>15.76</v>
      </c>
      <c r="AB2755">
        <v>15.79</v>
      </c>
      <c r="AC2755">
        <v>15.69</v>
      </c>
      <c r="AD2755">
        <v>15.77</v>
      </c>
      <c r="AE2755">
        <v>15.68</v>
      </c>
      <c r="AF2755">
        <v>15.6</v>
      </c>
      <c r="AG2755">
        <v>15.75</v>
      </c>
      <c r="AH2755">
        <v>15.64</v>
      </c>
      <c r="AI2755">
        <v>0.2515869</v>
      </c>
      <c r="AJ2755">
        <v>0</v>
      </c>
      <c r="AK2755">
        <v>0.36597908000000001</v>
      </c>
      <c r="AL2755">
        <v>0.24825718999999999</v>
      </c>
      <c r="AM2755">
        <v>0.25147380000000003</v>
      </c>
      <c r="AN2755">
        <v>0</v>
      </c>
      <c r="AO2755">
        <v>0</v>
      </c>
      <c r="AP2755">
        <v>0.3735618</v>
      </c>
      <c r="AQ2755">
        <v>0.33268530000000002</v>
      </c>
      <c r="AR2755">
        <v>0.28554309999999999</v>
      </c>
      <c r="AS2755">
        <v>0</v>
      </c>
      <c r="AT2755">
        <v>0</v>
      </c>
      <c r="AU2755">
        <v>0.26431555000000001</v>
      </c>
      <c r="AV2755">
        <v>0.25799116</v>
      </c>
      <c r="AW2755">
        <v>0.36946573999999999</v>
      </c>
      <c r="AX2755">
        <v>0</v>
      </c>
      <c r="AY2755">
        <v>0</v>
      </c>
    </row>
    <row r="2756" spans="1:51">
      <c r="A2756">
        <v>1475</v>
      </c>
      <c r="B2756" t="b">
        <v>1</v>
      </c>
      <c r="C2756" t="s">
        <v>128</v>
      </c>
      <c r="D2756" t="s">
        <v>8697</v>
      </c>
      <c r="E2756" t="s">
        <v>8698</v>
      </c>
      <c r="H2756" t="s">
        <v>8699</v>
      </c>
      <c r="I2756" t="s">
        <v>259</v>
      </c>
      <c r="K2756" s="7">
        <v>5.1999999999999998E-2</v>
      </c>
      <c r="L2756">
        <v>-0.21</v>
      </c>
      <c r="M2756" s="7">
        <v>0.43</v>
      </c>
      <c r="N2756">
        <v>-0.09</v>
      </c>
      <c r="O2756" s="7">
        <v>0.32</v>
      </c>
      <c r="P2756">
        <v>-0.12</v>
      </c>
      <c r="Q2756" t="s">
        <v>135</v>
      </c>
      <c r="R2756">
        <v>15.93</v>
      </c>
      <c r="S2756">
        <v>15.87</v>
      </c>
      <c r="T2756">
        <v>16.02</v>
      </c>
      <c r="U2756">
        <v>15.75</v>
      </c>
      <c r="V2756">
        <v>16.22</v>
      </c>
      <c r="W2756">
        <v>15.99</v>
      </c>
      <c r="X2756">
        <v>15.97</v>
      </c>
      <c r="Y2756">
        <v>15.74</v>
      </c>
      <c r="Z2756">
        <v>16.32</v>
      </c>
      <c r="AA2756">
        <v>15.56</v>
      </c>
      <c r="AB2756">
        <v>15.8</v>
      </c>
      <c r="AC2756">
        <v>16.39</v>
      </c>
      <c r="AD2756">
        <v>15.97</v>
      </c>
      <c r="AE2756">
        <v>15.78</v>
      </c>
      <c r="AF2756">
        <v>15.62</v>
      </c>
      <c r="AG2756">
        <v>15.79</v>
      </c>
      <c r="AH2756">
        <v>15.42</v>
      </c>
      <c r="AI2756">
        <v>0.27229842999999998</v>
      </c>
      <c r="AJ2756">
        <v>0.25892293</v>
      </c>
      <c r="AK2756">
        <v>0.26587862000000001</v>
      </c>
      <c r="AL2756">
        <v>0.2585751</v>
      </c>
      <c r="AM2756">
        <v>0.25336631999999998</v>
      </c>
      <c r="AN2756">
        <v>0.26195857</v>
      </c>
      <c r="AO2756">
        <v>0.26730169999999998</v>
      </c>
      <c r="AP2756">
        <v>0.26684641999999997</v>
      </c>
      <c r="AQ2756">
        <v>0.32616582999999999</v>
      </c>
      <c r="AR2756">
        <v>0.27901512000000001</v>
      </c>
      <c r="AS2756">
        <v>0.27108175000000001</v>
      </c>
      <c r="AT2756">
        <v>0.26761629999999997</v>
      </c>
      <c r="AU2756">
        <v>0.26209006000000001</v>
      </c>
      <c r="AV2756">
        <v>0.2611965</v>
      </c>
      <c r="AW2756">
        <v>0.29626750000000002</v>
      </c>
      <c r="AX2756">
        <v>0.3436324</v>
      </c>
      <c r="AY2756">
        <v>0.29232487000000001</v>
      </c>
    </row>
    <row r="2757" spans="1:51">
      <c r="A2757">
        <v>1864</v>
      </c>
      <c r="B2757" t="b">
        <v>1</v>
      </c>
      <c r="C2757" t="s">
        <v>128</v>
      </c>
      <c r="D2757" t="s">
        <v>8700</v>
      </c>
      <c r="E2757" t="s">
        <v>8701</v>
      </c>
      <c r="H2757" t="s">
        <v>8702</v>
      </c>
      <c r="I2757" t="s">
        <v>406</v>
      </c>
      <c r="K2757" s="7">
        <v>0.14000000000000001</v>
      </c>
      <c r="L2757">
        <v>7.0000000000000007E-2</v>
      </c>
      <c r="M2757" s="7">
        <v>0.94</v>
      </c>
      <c r="N2757">
        <v>0.05</v>
      </c>
      <c r="O2757" s="7">
        <v>0.32</v>
      </c>
      <c r="P2757">
        <v>0.02</v>
      </c>
      <c r="Q2757" t="s">
        <v>135</v>
      </c>
      <c r="R2757">
        <v>16.940000000000001</v>
      </c>
      <c r="S2757">
        <v>16.87</v>
      </c>
      <c r="T2757">
        <v>16.98</v>
      </c>
      <c r="U2757">
        <v>16.89</v>
      </c>
      <c r="V2757">
        <v>16.93</v>
      </c>
      <c r="W2757">
        <v>16.96</v>
      </c>
      <c r="X2757">
        <v>16.87</v>
      </c>
      <c r="Y2757">
        <v>17.09</v>
      </c>
      <c r="Z2757">
        <v>17.09</v>
      </c>
      <c r="AA2757">
        <v>16.89</v>
      </c>
      <c r="AB2757">
        <v>16.87</v>
      </c>
      <c r="AC2757">
        <v>16.98</v>
      </c>
      <c r="AD2757">
        <v>17.03</v>
      </c>
      <c r="AE2757">
        <v>16.940000000000001</v>
      </c>
      <c r="AF2757">
        <v>16.920000000000002</v>
      </c>
      <c r="AG2757">
        <v>17.07</v>
      </c>
      <c r="AH2757">
        <v>17.13</v>
      </c>
      <c r="AI2757">
        <v>0</v>
      </c>
      <c r="AJ2757">
        <v>0.26866751999999999</v>
      </c>
      <c r="AK2757">
        <v>0</v>
      </c>
      <c r="AL2757">
        <v>0</v>
      </c>
      <c r="AM2757">
        <v>0</v>
      </c>
      <c r="AN2757">
        <v>0.27691975000000002</v>
      </c>
      <c r="AO2757">
        <v>0.26824194000000001</v>
      </c>
      <c r="AP2757">
        <v>0</v>
      </c>
      <c r="AQ2757">
        <v>0</v>
      </c>
      <c r="AR2757">
        <v>0</v>
      </c>
      <c r="AS2757">
        <v>0.2730301</v>
      </c>
      <c r="AT2757">
        <v>0.31510136</v>
      </c>
      <c r="AU2757">
        <v>0</v>
      </c>
      <c r="AV2757">
        <v>0</v>
      </c>
      <c r="AW2757">
        <v>0</v>
      </c>
      <c r="AX2757">
        <v>0.30467172999999997</v>
      </c>
      <c r="AY2757">
        <v>0.35170010000000002</v>
      </c>
    </row>
    <row r="2758" spans="1:51">
      <c r="A2758">
        <v>1960</v>
      </c>
      <c r="B2758" t="b">
        <v>1</v>
      </c>
      <c r="C2758" t="s">
        <v>128</v>
      </c>
      <c r="D2758" t="s">
        <v>8703</v>
      </c>
      <c r="E2758" t="s">
        <v>8704</v>
      </c>
      <c r="H2758" t="s">
        <v>8705</v>
      </c>
      <c r="I2758" t="s">
        <v>558</v>
      </c>
      <c r="K2758" s="7">
        <v>0.18</v>
      </c>
      <c r="L2758">
        <v>-0.05</v>
      </c>
      <c r="M2758" s="7">
        <v>0.76</v>
      </c>
      <c r="N2758">
        <v>-0.01</v>
      </c>
      <c r="O2758" s="7">
        <v>0.32</v>
      </c>
      <c r="P2758">
        <v>-0.04</v>
      </c>
      <c r="Q2758" t="s">
        <v>135</v>
      </c>
      <c r="R2758">
        <v>16.8</v>
      </c>
      <c r="S2758">
        <v>16.84</v>
      </c>
      <c r="T2758">
        <v>16.82</v>
      </c>
      <c r="U2758">
        <v>16.93</v>
      </c>
      <c r="V2758">
        <v>16.850000000000001</v>
      </c>
      <c r="W2758">
        <v>16.82</v>
      </c>
      <c r="X2758">
        <v>16.78</v>
      </c>
      <c r="Y2758">
        <v>16.760000000000002</v>
      </c>
      <c r="Z2758">
        <v>16.82</v>
      </c>
      <c r="AA2758">
        <v>16.75</v>
      </c>
      <c r="AB2758">
        <v>16.95</v>
      </c>
      <c r="AC2758">
        <v>16.93</v>
      </c>
      <c r="AD2758">
        <v>16.82</v>
      </c>
      <c r="AE2758">
        <v>16.8</v>
      </c>
      <c r="AF2758">
        <v>16.86</v>
      </c>
      <c r="AG2758">
        <v>16.63</v>
      </c>
      <c r="AH2758">
        <v>16.77</v>
      </c>
      <c r="AI2758">
        <v>0</v>
      </c>
      <c r="AJ2758">
        <v>0</v>
      </c>
      <c r="AK2758">
        <v>0</v>
      </c>
      <c r="AL2758">
        <v>0</v>
      </c>
      <c r="AM2758">
        <v>0</v>
      </c>
      <c r="AN2758">
        <v>0</v>
      </c>
      <c r="AO2758">
        <v>0</v>
      </c>
      <c r="AP2758">
        <v>0</v>
      </c>
      <c r="AQ2758">
        <v>0</v>
      </c>
      <c r="AR2758">
        <v>0</v>
      </c>
      <c r="AS2758">
        <v>0</v>
      </c>
      <c r="AT2758">
        <v>0</v>
      </c>
      <c r="AU2758">
        <v>0</v>
      </c>
      <c r="AV2758">
        <v>0</v>
      </c>
      <c r="AW2758">
        <v>0</v>
      </c>
      <c r="AX2758">
        <v>0</v>
      </c>
      <c r="AY2758">
        <v>0</v>
      </c>
    </row>
    <row r="2759" spans="1:51">
      <c r="A2759">
        <v>2497</v>
      </c>
      <c r="B2759" t="b">
        <v>1</v>
      </c>
      <c r="C2759" t="s">
        <v>128</v>
      </c>
      <c r="D2759" t="s">
        <v>8706</v>
      </c>
      <c r="E2759" t="s">
        <v>8707</v>
      </c>
      <c r="H2759" t="s">
        <v>8708</v>
      </c>
      <c r="I2759" t="s">
        <v>697</v>
      </c>
      <c r="K2759" s="7">
        <v>0.4</v>
      </c>
      <c r="L2759">
        <v>0.06</v>
      </c>
      <c r="M2759" s="7">
        <v>0.77</v>
      </c>
      <c r="N2759">
        <v>-0.02</v>
      </c>
      <c r="O2759" s="7">
        <v>0.32</v>
      </c>
      <c r="P2759">
        <v>0.08</v>
      </c>
      <c r="Q2759" t="s">
        <v>135</v>
      </c>
      <c r="R2759">
        <v>15.15</v>
      </c>
      <c r="S2759">
        <v>14.96</v>
      </c>
      <c r="T2759">
        <v>14.98</v>
      </c>
      <c r="U2759">
        <v>15.11</v>
      </c>
      <c r="V2759">
        <v>14.94</v>
      </c>
      <c r="W2759">
        <v>14.92</v>
      </c>
      <c r="X2759">
        <v>15.06</v>
      </c>
      <c r="Y2759">
        <v>14.79</v>
      </c>
      <c r="Z2759">
        <v>15.04</v>
      </c>
      <c r="AA2759">
        <v>14.98</v>
      </c>
      <c r="AB2759">
        <v>14.97</v>
      </c>
      <c r="AC2759">
        <v>15.08</v>
      </c>
      <c r="AD2759">
        <v>14.94</v>
      </c>
      <c r="AE2759">
        <v>15.04</v>
      </c>
      <c r="AF2759">
        <v>15.06</v>
      </c>
      <c r="AG2759">
        <v>15.27</v>
      </c>
      <c r="AH2759">
        <v>15.01</v>
      </c>
      <c r="AI2759">
        <v>0</v>
      </c>
      <c r="AJ2759">
        <v>0.67567085999999998</v>
      </c>
      <c r="AK2759">
        <v>0</v>
      </c>
      <c r="AL2759">
        <v>0</v>
      </c>
      <c r="AM2759">
        <v>0</v>
      </c>
      <c r="AN2759">
        <v>0.83308649999999995</v>
      </c>
      <c r="AO2759">
        <v>0.35728925</v>
      </c>
      <c r="AP2759">
        <v>0</v>
      </c>
      <c r="AQ2759">
        <v>0</v>
      </c>
      <c r="AR2759">
        <v>0</v>
      </c>
      <c r="AS2759">
        <v>0.35502702000000003</v>
      </c>
      <c r="AT2759">
        <v>0.34463414999999997</v>
      </c>
      <c r="AU2759">
        <v>0</v>
      </c>
      <c r="AV2759">
        <v>0</v>
      </c>
      <c r="AW2759">
        <v>0</v>
      </c>
      <c r="AX2759">
        <v>0.3539892</v>
      </c>
      <c r="AY2759">
        <v>0.62730914000000004</v>
      </c>
    </row>
    <row r="2760" spans="1:51">
      <c r="A2760">
        <v>2531</v>
      </c>
      <c r="B2760" t="b">
        <v>1</v>
      </c>
      <c r="C2760" t="s">
        <v>128</v>
      </c>
      <c r="D2760" t="s">
        <v>8709</v>
      </c>
      <c r="E2760" t="s">
        <v>8710</v>
      </c>
      <c r="H2760" t="s">
        <v>8711</v>
      </c>
      <c r="I2760" t="s">
        <v>406</v>
      </c>
      <c r="K2760" s="7">
        <v>0.42</v>
      </c>
      <c r="L2760">
        <v>0.02</v>
      </c>
      <c r="M2760" s="7">
        <v>0.1</v>
      </c>
      <c r="N2760">
        <v>0.08</v>
      </c>
      <c r="O2760" s="7">
        <v>0.32</v>
      </c>
      <c r="P2760">
        <v>-0.06</v>
      </c>
      <c r="Q2760" t="s">
        <v>135</v>
      </c>
      <c r="R2760">
        <v>16.32</v>
      </c>
      <c r="S2760">
        <v>16.440000000000001</v>
      </c>
      <c r="T2760">
        <v>16.37</v>
      </c>
      <c r="U2760">
        <v>16.28</v>
      </c>
      <c r="V2760">
        <v>16.32</v>
      </c>
      <c r="W2760">
        <v>16.32</v>
      </c>
      <c r="X2760">
        <v>16.329999999999998</v>
      </c>
      <c r="Y2760">
        <v>16.399999999999999</v>
      </c>
      <c r="Z2760">
        <v>16.45</v>
      </c>
      <c r="AA2760">
        <v>16.420000000000002</v>
      </c>
      <c r="AB2760">
        <v>16.34</v>
      </c>
      <c r="AC2760">
        <v>16.34</v>
      </c>
      <c r="AD2760">
        <v>16.32</v>
      </c>
      <c r="AE2760">
        <v>16.32</v>
      </c>
      <c r="AF2760">
        <v>16.36</v>
      </c>
      <c r="AG2760">
        <v>16.37</v>
      </c>
      <c r="AH2760">
        <v>16.36</v>
      </c>
      <c r="AI2760">
        <v>0.24913875999999999</v>
      </c>
      <c r="AJ2760">
        <v>0.24699952999999999</v>
      </c>
      <c r="AK2760">
        <v>0.26936739999999998</v>
      </c>
      <c r="AL2760">
        <v>0.28957766000000001</v>
      </c>
      <c r="AM2760">
        <v>0.26618332</v>
      </c>
      <c r="AN2760">
        <v>0.26064366</v>
      </c>
      <c r="AO2760">
        <v>0.2463138</v>
      </c>
      <c r="AP2760">
        <v>0.29285224999999998</v>
      </c>
      <c r="AQ2760">
        <v>0.27317360000000002</v>
      </c>
      <c r="AR2760">
        <v>0.27802894</v>
      </c>
      <c r="AS2760">
        <v>0.27185446000000002</v>
      </c>
      <c r="AT2760">
        <v>0.29908612000000001</v>
      </c>
      <c r="AU2760">
        <v>0.26488816999999998</v>
      </c>
      <c r="AV2760">
        <v>0.3095193</v>
      </c>
      <c r="AW2760">
        <v>0.37765786000000001</v>
      </c>
      <c r="AX2760">
        <v>0.32601946999999998</v>
      </c>
      <c r="AY2760">
        <v>0.30734187000000002</v>
      </c>
    </row>
    <row r="2761" spans="1:51">
      <c r="A2761">
        <v>3245.1</v>
      </c>
      <c r="B2761" t="b">
        <v>1</v>
      </c>
      <c r="C2761" t="s">
        <v>128</v>
      </c>
      <c r="D2761" t="s">
        <v>8712</v>
      </c>
      <c r="E2761" t="s">
        <v>8713</v>
      </c>
      <c r="H2761" t="s">
        <v>8714</v>
      </c>
      <c r="I2761" t="s">
        <v>1239</v>
      </c>
      <c r="J2761" t="b">
        <v>1</v>
      </c>
      <c r="K2761" s="7">
        <v>0.42</v>
      </c>
      <c r="L2761">
        <v>-0.13</v>
      </c>
      <c r="M2761" s="7">
        <v>0.56999999999999995</v>
      </c>
      <c r="N2761">
        <v>0.13</v>
      </c>
      <c r="O2761" s="7">
        <v>0.32</v>
      </c>
      <c r="P2761">
        <v>-0.26</v>
      </c>
      <c r="Q2761" t="s">
        <v>135</v>
      </c>
      <c r="R2761">
        <v>14.81</v>
      </c>
      <c r="S2761">
        <v>14.86</v>
      </c>
      <c r="T2761">
        <v>14.92</v>
      </c>
      <c r="U2761">
        <v>14.53</v>
      </c>
      <c r="V2761">
        <v>15.07</v>
      </c>
      <c r="W2761">
        <v>14.75</v>
      </c>
      <c r="X2761">
        <v>14.87</v>
      </c>
      <c r="Y2761">
        <v>15.43</v>
      </c>
      <c r="Z2761">
        <v>15.19</v>
      </c>
      <c r="AA2761">
        <v>14.76</v>
      </c>
      <c r="AB2761">
        <v>14.95</v>
      </c>
      <c r="AC2761">
        <v>14.4</v>
      </c>
      <c r="AD2761">
        <v>14.91</v>
      </c>
      <c r="AE2761">
        <v>14.52</v>
      </c>
      <c r="AF2761">
        <v>14.4</v>
      </c>
      <c r="AG2761">
        <v>14.75</v>
      </c>
      <c r="AH2761">
        <v>14.98</v>
      </c>
      <c r="AI2761">
        <v>0.67867327</v>
      </c>
      <c r="AJ2761">
        <v>0.31677680000000003</v>
      </c>
      <c r="AK2761">
        <v>0.44068804</v>
      </c>
      <c r="AL2761">
        <v>0.39137762999999998</v>
      </c>
      <c r="AM2761">
        <v>0.36642373</v>
      </c>
      <c r="AN2761">
        <v>0.30416554000000001</v>
      </c>
      <c r="AO2761">
        <v>0.35972682</v>
      </c>
      <c r="AP2761">
        <v>0.55830526000000003</v>
      </c>
      <c r="AQ2761">
        <v>0.33353576000000001</v>
      </c>
      <c r="AR2761">
        <v>0.37231969999999998</v>
      </c>
      <c r="AS2761">
        <v>0.29409930000000001</v>
      </c>
      <c r="AT2761">
        <v>0.40623345999999999</v>
      </c>
      <c r="AU2761">
        <v>0.414468</v>
      </c>
      <c r="AV2761">
        <v>0.30869215999999999</v>
      </c>
      <c r="AW2761">
        <v>0.36160587999999999</v>
      </c>
      <c r="AX2761">
        <v>0.44608629999999999</v>
      </c>
      <c r="AY2761">
        <v>0.28722212000000003</v>
      </c>
    </row>
    <row r="2762" spans="1:51">
      <c r="A2762">
        <v>2676</v>
      </c>
      <c r="B2762" t="b">
        <v>1</v>
      </c>
      <c r="C2762" t="s">
        <v>128</v>
      </c>
      <c r="D2762" t="s">
        <v>8715</v>
      </c>
      <c r="E2762" t="s">
        <v>8716</v>
      </c>
      <c r="H2762" t="s">
        <v>8717</v>
      </c>
      <c r="I2762" t="s">
        <v>502</v>
      </c>
      <c r="K2762" s="7">
        <v>0.49</v>
      </c>
      <c r="L2762">
        <v>0.03</v>
      </c>
      <c r="M2762" s="7">
        <v>0.6</v>
      </c>
      <c r="N2762">
        <v>-0.02</v>
      </c>
      <c r="O2762" s="7">
        <v>0.32</v>
      </c>
      <c r="P2762">
        <v>0.05</v>
      </c>
      <c r="Q2762" t="s">
        <v>135</v>
      </c>
      <c r="R2762">
        <v>13.73</v>
      </c>
      <c r="S2762">
        <v>13.77</v>
      </c>
      <c r="T2762">
        <v>13.68</v>
      </c>
      <c r="U2762">
        <v>13.82</v>
      </c>
      <c r="V2762">
        <v>13.73</v>
      </c>
      <c r="W2762">
        <v>13.75</v>
      </c>
      <c r="X2762">
        <v>13.75</v>
      </c>
      <c r="Y2762">
        <v>13.68</v>
      </c>
      <c r="Z2762">
        <v>13.83</v>
      </c>
      <c r="AA2762">
        <v>13.61</v>
      </c>
      <c r="AB2762">
        <v>13.75</v>
      </c>
      <c r="AC2762">
        <v>13.78</v>
      </c>
      <c r="AD2762">
        <v>13.76</v>
      </c>
      <c r="AE2762">
        <v>13.83</v>
      </c>
      <c r="AF2762">
        <v>13.85</v>
      </c>
      <c r="AG2762">
        <v>13.61</v>
      </c>
      <c r="AH2762">
        <v>13.85</v>
      </c>
      <c r="AI2762">
        <v>0.26068323999999998</v>
      </c>
      <c r="AJ2762">
        <v>0.27724564000000002</v>
      </c>
      <c r="AK2762">
        <v>0.28510833000000002</v>
      </c>
      <c r="AL2762">
        <v>0.33138522999999998</v>
      </c>
      <c r="AM2762">
        <v>0.29368290000000002</v>
      </c>
      <c r="AN2762">
        <v>0.32856590000000002</v>
      </c>
      <c r="AO2762">
        <v>0.32670100000000002</v>
      </c>
      <c r="AP2762">
        <v>0.32728773</v>
      </c>
      <c r="AQ2762">
        <v>0.35317904</v>
      </c>
      <c r="AR2762">
        <v>0.29050799999999999</v>
      </c>
      <c r="AS2762">
        <v>0.29181161999999999</v>
      </c>
      <c r="AT2762">
        <v>0.28877314999999998</v>
      </c>
      <c r="AU2762">
        <v>0.27728522</v>
      </c>
      <c r="AV2762">
        <v>0.29824342999999998</v>
      </c>
      <c r="AW2762">
        <v>0.35215112999999998</v>
      </c>
      <c r="AX2762">
        <v>0.33106851999999998</v>
      </c>
      <c r="AY2762">
        <v>0.33269094999999999</v>
      </c>
    </row>
    <row r="2763" spans="1:51">
      <c r="A2763">
        <v>2731</v>
      </c>
      <c r="B2763" t="b">
        <v>1</v>
      </c>
      <c r="C2763" t="s">
        <v>128</v>
      </c>
      <c r="D2763" t="s">
        <v>8718</v>
      </c>
      <c r="E2763" t="s">
        <v>8719</v>
      </c>
      <c r="H2763" t="s">
        <v>8720</v>
      </c>
      <c r="I2763" t="s">
        <v>697</v>
      </c>
      <c r="K2763" s="7">
        <v>0.53</v>
      </c>
      <c r="L2763">
        <v>-0.05</v>
      </c>
      <c r="M2763" s="7">
        <v>0.73</v>
      </c>
      <c r="N2763">
        <v>0</v>
      </c>
      <c r="O2763" s="7">
        <v>0.32</v>
      </c>
      <c r="P2763">
        <v>-0.05</v>
      </c>
      <c r="Q2763" t="s">
        <v>135</v>
      </c>
      <c r="R2763">
        <v>15.5</v>
      </c>
      <c r="S2763">
        <v>15.52</v>
      </c>
      <c r="T2763">
        <v>15.36</v>
      </c>
      <c r="U2763">
        <v>15.55</v>
      </c>
      <c r="V2763">
        <v>15.5</v>
      </c>
      <c r="W2763">
        <v>15.53</v>
      </c>
      <c r="X2763">
        <v>15.42</v>
      </c>
      <c r="Y2763">
        <v>15.46</v>
      </c>
      <c r="Z2763">
        <v>15.53</v>
      </c>
      <c r="AA2763">
        <v>15.4</v>
      </c>
      <c r="AB2763">
        <v>15.5</v>
      </c>
      <c r="AC2763">
        <v>15.5</v>
      </c>
      <c r="AD2763">
        <v>15.37</v>
      </c>
      <c r="AE2763">
        <v>15.41</v>
      </c>
      <c r="AF2763">
        <v>15.59</v>
      </c>
      <c r="AG2763">
        <v>15.35</v>
      </c>
      <c r="AH2763">
        <v>15.43</v>
      </c>
      <c r="AI2763">
        <v>0.28536990000000001</v>
      </c>
      <c r="AJ2763">
        <v>0.26157965999999999</v>
      </c>
      <c r="AK2763">
        <v>0.27713817000000002</v>
      </c>
      <c r="AL2763">
        <v>0.26584540000000001</v>
      </c>
      <c r="AM2763">
        <v>0.24892808</v>
      </c>
      <c r="AN2763">
        <v>0.27255434000000001</v>
      </c>
      <c r="AO2763">
        <v>0.26025905999999999</v>
      </c>
      <c r="AP2763">
        <v>0.28854691999999998</v>
      </c>
      <c r="AQ2763">
        <v>0.29244502999999999</v>
      </c>
      <c r="AR2763">
        <v>0.26074543999999999</v>
      </c>
      <c r="AS2763">
        <v>0.27587699999999998</v>
      </c>
      <c r="AT2763">
        <v>0.26625399999999999</v>
      </c>
      <c r="AU2763">
        <v>0.28154388000000002</v>
      </c>
      <c r="AV2763">
        <v>0.27602686999999998</v>
      </c>
      <c r="AW2763">
        <v>0.27650476000000002</v>
      </c>
      <c r="AX2763">
        <v>0.49013487</v>
      </c>
      <c r="AY2763">
        <v>0.26264715</v>
      </c>
    </row>
    <row r="2764" spans="1:51">
      <c r="A2764">
        <v>2773</v>
      </c>
      <c r="B2764" t="b">
        <v>1</v>
      </c>
      <c r="C2764" t="s">
        <v>128</v>
      </c>
      <c r="D2764" t="s">
        <v>8721</v>
      </c>
      <c r="E2764" t="s">
        <v>8722</v>
      </c>
      <c r="H2764" t="s">
        <v>8723</v>
      </c>
      <c r="I2764" t="s">
        <v>6752</v>
      </c>
      <c r="K2764" s="7">
        <v>0.55000000000000004</v>
      </c>
      <c r="L2764">
        <v>-0.02</v>
      </c>
      <c r="M2764" s="7">
        <v>0.67</v>
      </c>
      <c r="N2764">
        <v>-0.01</v>
      </c>
      <c r="O2764" s="7">
        <v>0.32</v>
      </c>
      <c r="P2764">
        <v>-0.01</v>
      </c>
      <c r="Q2764" t="s">
        <v>135</v>
      </c>
      <c r="R2764">
        <v>14.7</v>
      </c>
      <c r="S2764">
        <v>14.7</v>
      </c>
      <c r="T2764">
        <v>14.72</v>
      </c>
      <c r="U2764">
        <v>14.61</v>
      </c>
      <c r="V2764">
        <v>14.75</v>
      </c>
      <c r="W2764">
        <v>14.62</v>
      </c>
      <c r="X2764">
        <v>14.8</v>
      </c>
      <c r="Y2764">
        <v>14.72</v>
      </c>
      <c r="Z2764">
        <v>14.81</v>
      </c>
      <c r="AA2764">
        <v>14.64</v>
      </c>
      <c r="AB2764">
        <v>14.55</v>
      </c>
      <c r="AC2764">
        <v>14.73</v>
      </c>
      <c r="AD2764">
        <v>14.67</v>
      </c>
      <c r="AE2764">
        <v>14.63</v>
      </c>
      <c r="AF2764">
        <v>14.71</v>
      </c>
      <c r="AG2764">
        <v>14.69</v>
      </c>
      <c r="AH2764">
        <v>14.72</v>
      </c>
      <c r="AI2764">
        <v>0.25736906999999998</v>
      </c>
      <c r="AJ2764">
        <v>0.28269054999999998</v>
      </c>
      <c r="AK2764">
        <v>0.26630769999999998</v>
      </c>
      <c r="AL2764">
        <v>0.26997963000000003</v>
      </c>
      <c r="AM2764">
        <v>0.24210461999999999</v>
      </c>
      <c r="AN2764">
        <v>0.26818397999999999</v>
      </c>
      <c r="AO2764">
        <v>0.25820467000000002</v>
      </c>
      <c r="AP2764">
        <v>0.31146622000000002</v>
      </c>
      <c r="AQ2764">
        <v>0.26528545999999997</v>
      </c>
      <c r="AR2764">
        <v>0.34501802999999998</v>
      </c>
      <c r="AS2764">
        <v>0.2722871</v>
      </c>
      <c r="AT2764">
        <v>0.26013463999999997</v>
      </c>
      <c r="AU2764">
        <v>0.26322543999999998</v>
      </c>
      <c r="AV2764">
        <v>0.29718727</v>
      </c>
      <c r="AW2764">
        <v>0.28847766000000002</v>
      </c>
      <c r="AX2764">
        <v>0.32309553000000002</v>
      </c>
      <c r="AY2764">
        <v>0.31756153999999998</v>
      </c>
    </row>
    <row r="2765" spans="1:51">
      <c r="A2765">
        <v>2766</v>
      </c>
      <c r="B2765" t="b">
        <v>1</v>
      </c>
      <c r="C2765" t="s">
        <v>128</v>
      </c>
      <c r="D2765" t="s">
        <v>8724</v>
      </c>
      <c r="E2765" t="s">
        <v>8725</v>
      </c>
      <c r="H2765" t="s">
        <v>8726</v>
      </c>
      <c r="I2765" t="s">
        <v>1267</v>
      </c>
      <c r="K2765" s="7">
        <v>0.55000000000000004</v>
      </c>
      <c r="L2765">
        <v>0</v>
      </c>
      <c r="M2765" s="7">
        <v>0.66</v>
      </c>
      <c r="N2765">
        <v>-0.04</v>
      </c>
      <c r="O2765" s="7">
        <v>0.32</v>
      </c>
      <c r="P2765">
        <v>0.04</v>
      </c>
      <c r="Q2765" t="s">
        <v>135</v>
      </c>
      <c r="R2765">
        <v>13.25</v>
      </c>
      <c r="S2765">
        <v>13.32</v>
      </c>
      <c r="T2765">
        <v>13.37</v>
      </c>
      <c r="U2765">
        <v>13.24</v>
      </c>
      <c r="V2765">
        <v>13.1</v>
      </c>
      <c r="W2765">
        <v>13.27</v>
      </c>
      <c r="X2765">
        <v>13.34</v>
      </c>
      <c r="Y2765">
        <v>13.45</v>
      </c>
      <c r="Z2765">
        <v>13.4</v>
      </c>
      <c r="AA2765">
        <v>13.1</v>
      </c>
      <c r="AB2765">
        <v>12.93</v>
      </c>
      <c r="AC2765">
        <v>12.97</v>
      </c>
      <c r="AD2765">
        <v>13.1</v>
      </c>
      <c r="AE2765">
        <v>13.3</v>
      </c>
      <c r="AF2765">
        <v>13.25</v>
      </c>
      <c r="AG2765">
        <v>13.46</v>
      </c>
      <c r="AH2765">
        <v>13.26</v>
      </c>
      <c r="AI2765">
        <v>0.27530717999999998</v>
      </c>
      <c r="AJ2765">
        <v>0.30368695000000001</v>
      </c>
      <c r="AK2765">
        <v>0.43855163000000003</v>
      </c>
      <c r="AL2765">
        <v>0.30133140000000003</v>
      </c>
      <c r="AM2765">
        <v>0.41919111999999997</v>
      </c>
      <c r="AN2765">
        <v>0.32150489999999998</v>
      </c>
      <c r="AO2765">
        <v>0.37011116999999999</v>
      </c>
      <c r="AP2765">
        <v>0.33118940000000002</v>
      </c>
      <c r="AQ2765">
        <v>0.30788480000000001</v>
      </c>
      <c r="AR2765">
        <v>0.30723230000000001</v>
      </c>
      <c r="AS2765">
        <v>0.27823110000000001</v>
      </c>
      <c r="AT2765">
        <v>0.34182757000000003</v>
      </c>
      <c r="AU2765">
        <v>0.31861984999999998</v>
      </c>
      <c r="AV2765">
        <v>0.26890575999999999</v>
      </c>
      <c r="AW2765">
        <v>0.40060400000000002</v>
      </c>
      <c r="AX2765">
        <v>0.31709211999999998</v>
      </c>
      <c r="AY2765">
        <v>0.37397677000000001</v>
      </c>
    </row>
    <row r="2766" spans="1:51">
      <c r="A2766">
        <v>2993</v>
      </c>
      <c r="B2766" t="b">
        <v>1</v>
      </c>
      <c r="C2766" t="s">
        <v>128</v>
      </c>
      <c r="D2766" t="s">
        <v>8727</v>
      </c>
      <c r="E2766" t="s">
        <v>8728</v>
      </c>
      <c r="H2766" t="s">
        <v>8729</v>
      </c>
      <c r="I2766" t="s">
        <v>471</v>
      </c>
      <c r="K2766" s="7">
        <v>0.67</v>
      </c>
      <c r="L2766">
        <v>-0.05</v>
      </c>
      <c r="M2766" s="7">
        <v>0.43</v>
      </c>
      <c r="N2766">
        <v>0.02</v>
      </c>
      <c r="O2766" s="7">
        <v>0.32</v>
      </c>
      <c r="P2766">
        <v>-7.0000000000000007E-2</v>
      </c>
      <c r="Q2766" t="s">
        <v>135</v>
      </c>
      <c r="R2766">
        <v>17.47</v>
      </c>
      <c r="S2766">
        <v>17.53</v>
      </c>
      <c r="T2766">
        <v>17.579999999999998</v>
      </c>
      <c r="U2766">
        <v>17.48</v>
      </c>
      <c r="V2766">
        <v>17.54</v>
      </c>
      <c r="W2766">
        <v>17.48</v>
      </c>
      <c r="X2766">
        <v>17.46</v>
      </c>
      <c r="Y2766">
        <v>17.46</v>
      </c>
      <c r="Z2766">
        <v>17.510000000000002</v>
      </c>
      <c r="AA2766">
        <v>17.45</v>
      </c>
      <c r="AB2766">
        <v>17.55</v>
      </c>
      <c r="AC2766">
        <v>17.649999999999999</v>
      </c>
      <c r="AD2766">
        <v>17.46</v>
      </c>
      <c r="AE2766">
        <v>17.46</v>
      </c>
      <c r="AF2766">
        <v>17.45</v>
      </c>
      <c r="AG2766">
        <v>17.5</v>
      </c>
      <c r="AH2766">
        <v>17.41</v>
      </c>
      <c r="AI2766">
        <v>0.36005199999999998</v>
      </c>
      <c r="AJ2766">
        <v>0.28961940000000003</v>
      </c>
      <c r="AK2766">
        <v>0.45788879999999998</v>
      </c>
      <c r="AL2766">
        <v>0.31337710000000002</v>
      </c>
      <c r="AM2766">
        <v>0.31382529999999997</v>
      </c>
      <c r="AN2766">
        <v>0.2942824</v>
      </c>
      <c r="AO2766">
        <v>0.34299259999999998</v>
      </c>
      <c r="AP2766">
        <v>0.42957901999999998</v>
      </c>
      <c r="AQ2766">
        <v>0.35536562999999999</v>
      </c>
      <c r="AR2766">
        <v>0.30049720000000002</v>
      </c>
      <c r="AS2766">
        <v>0.304811</v>
      </c>
      <c r="AT2766">
        <v>0.32514852</v>
      </c>
      <c r="AU2766">
        <v>0.31064829999999999</v>
      </c>
      <c r="AV2766">
        <v>0.31178929999999999</v>
      </c>
      <c r="AW2766">
        <v>0.29761145</v>
      </c>
      <c r="AX2766">
        <v>0.37244129999999998</v>
      </c>
      <c r="AY2766">
        <v>0.36402366000000003</v>
      </c>
    </row>
    <row r="2767" spans="1:51">
      <c r="A2767">
        <v>2394.1999999999998</v>
      </c>
      <c r="B2767" t="b">
        <v>1</v>
      </c>
      <c r="C2767" t="s">
        <v>128</v>
      </c>
      <c r="D2767" t="s">
        <v>8730</v>
      </c>
      <c r="E2767" t="s">
        <v>8731</v>
      </c>
      <c r="H2767" t="s">
        <v>8732</v>
      </c>
      <c r="I2767" t="s">
        <v>217</v>
      </c>
      <c r="J2767" t="b">
        <v>1</v>
      </c>
      <c r="K2767" s="7">
        <v>0.68</v>
      </c>
      <c r="L2767">
        <v>0.03</v>
      </c>
      <c r="M2767" s="7">
        <v>0.64</v>
      </c>
      <c r="N2767">
        <v>-0.04</v>
      </c>
      <c r="O2767" s="7">
        <v>0.32</v>
      </c>
      <c r="P2767">
        <v>7.0000000000000007E-2</v>
      </c>
      <c r="Q2767" t="s">
        <v>135</v>
      </c>
      <c r="R2767">
        <v>16.14</v>
      </c>
      <c r="S2767">
        <v>16.260000000000002</v>
      </c>
      <c r="T2767">
        <v>16.059999999999999</v>
      </c>
      <c r="U2767">
        <v>16.41</v>
      </c>
      <c r="V2767">
        <v>16.25</v>
      </c>
      <c r="W2767">
        <v>16.34</v>
      </c>
      <c r="X2767">
        <v>16.14</v>
      </c>
      <c r="Y2767">
        <v>16.28</v>
      </c>
      <c r="Z2767">
        <v>16.3</v>
      </c>
      <c r="AA2767">
        <v>16</v>
      </c>
      <c r="AB2767">
        <v>16.13</v>
      </c>
      <c r="AC2767">
        <v>16.3</v>
      </c>
      <c r="AD2767">
        <v>16.45</v>
      </c>
      <c r="AE2767">
        <v>16.32</v>
      </c>
      <c r="AF2767">
        <v>16.190000000000001</v>
      </c>
      <c r="AG2767">
        <v>16.14</v>
      </c>
      <c r="AH2767">
        <v>16.28</v>
      </c>
      <c r="AI2767">
        <v>0.28002536</v>
      </c>
      <c r="AJ2767">
        <v>0.26030006999999999</v>
      </c>
      <c r="AK2767">
        <v>0.28106740000000002</v>
      </c>
      <c r="AL2767">
        <v>0.2747501</v>
      </c>
      <c r="AM2767">
        <v>0.28476899999999999</v>
      </c>
      <c r="AN2767">
        <v>0.26233608000000003</v>
      </c>
      <c r="AO2767">
        <v>0.26937939999999999</v>
      </c>
      <c r="AP2767">
        <v>0.28208541999999998</v>
      </c>
      <c r="AQ2767">
        <v>0.33053263999999999</v>
      </c>
      <c r="AR2767">
        <v>0.27585082999999999</v>
      </c>
      <c r="AS2767">
        <v>0.25797492</v>
      </c>
      <c r="AT2767">
        <v>0.25869530000000002</v>
      </c>
      <c r="AU2767">
        <v>0.25898655999999998</v>
      </c>
      <c r="AV2767">
        <v>0.28010878</v>
      </c>
      <c r="AW2767">
        <v>0.27636193999999997</v>
      </c>
      <c r="AX2767">
        <v>0.36630496000000001</v>
      </c>
      <c r="AY2767">
        <v>0.25132747999999999</v>
      </c>
    </row>
    <row r="2768" spans="1:51">
      <c r="A2768">
        <v>3384</v>
      </c>
      <c r="B2768" t="b">
        <v>1</v>
      </c>
      <c r="C2768" t="s">
        <v>128</v>
      </c>
      <c r="D2768" t="s">
        <v>8733</v>
      </c>
      <c r="E2768" t="s">
        <v>8734</v>
      </c>
      <c r="H2768" t="s">
        <v>8735</v>
      </c>
      <c r="I2768" t="s">
        <v>217</v>
      </c>
      <c r="K2768" s="7">
        <v>0.91</v>
      </c>
      <c r="L2768">
        <v>-0.04</v>
      </c>
      <c r="M2768" s="7">
        <v>0.14000000000000001</v>
      </c>
      <c r="N2768">
        <v>-0.08</v>
      </c>
      <c r="O2768" s="7">
        <v>0.32</v>
      </c>
      <c r="P2768">
        <v>0.05</v>
      </c>
      <c r="Q2768" t="s">
        <v>135</v>
      </c>
      <c r="R2768">
        <v>15.55</v>
      </c>
      <c r="S2768">
        <v>15.57</v>
      </c>
      <c r="T2768">
        <v>15.58</v>
      </c>
      <c r="U2768">
        <v>15.58</v>
      </c>
      <c r="V2768">
        <v>15.46</v>
      </c>
      <c r="W2768">
        <v>15.52</v>
      </c>
      <c r="X2768">
        <v>15.52</v>
      </c>
      <c r="Y2768">
        <v>15.42</v>
      </c>
      <c r="Z2768">
        <v>15.46</v>
      </c>
      <c r="AA2768">
        <v>15.41</v>
      </c>
      <c r="AB2768">
        <v>15.5</v>
      </c>
      <c r="AC2768">
        <v>15.48</v>
      </c>
      <c r="AD2768">
        <v>15.41</v>
      </c>
      <c r="AE2768">
        <v>15.53</v>
      </c>
      <c r="AF2768">
        <v>15.56</v>
      </c>
      <c r="AG2768">
        <v>15.56</v>
      </c>
      <c r="AH2768">
        <v>15.34</v>
      </c>
      <c r="AI2768">
        <v>1.0238560000000001</v>
      </c>
      <c r="AJ2768">
        <v>0</v>
      </c>
      <c r="AK2768">
        <v>1.4832449000000001</v>
      </c>
      <c r="AL2768">
        <v>0.27756163</v>
      </c>
      <c r="AM2768">
        <v>0.31237394000000002</v>
      </c>
      <c r="AN2768">
        <v>0</v>
      </c>
      <c r="AO2768">
        <v>0</v>
      </c>
      <c r="AP2768">
        <v>0.31426573000000002</v>
      </c>
      <c r="AQ2768">
        <v>0.49965041999999998</v>
      </c>
      <c r="AR2768">
        <v>0.86375959999999996</v>
      </c>
      <c r="AS2768">
        <v>0</v>
      </c>
      <c r="AT2768">
        <v>0</v>
      </c>
      <c r="AU2768">
        <v>0.31034499999999998</v>
      </c>
      <c r="AV2768">
        <v>0.35002040000000001</v>
      </c>
      <c r="AW2768">
        <v>0.37868859999999999</v>
      </c>
      <c r="AX2768">
        <v>0</v>
      </c>
      <c r="AY2768">
        <v>0</v>
      </c>
    </row>
    <row r="2769" spans="1:51">
      <c r="A2769">
        <v>3466</v>
      </c>
      <c r="B2769" t="b">
        <v>1</v>
      </c>
      <c r="C2769" t="s">
        <v>128</v>
      </c>
      <c r="D2769" t="s">
        <v>8736</v>
      </c>
      <c r="E2769" t="s">
        <v>8737</v>
      </c>
      <c r="H2769" t="s">
        <v>8738</v>
      </c>
      <c r="I2769" t="s">
        <v>764</v>
      </c>
      <c r="K2769" s="7">
        <v>0.96</v>
      </c>
      <c r="L2769">
        <v>0.01</v>
      </c>
      <c r="M2769" s="7">
        <v>0.3</v>
      </c>
      <c r="N2769">
        <v>7.0000000000000007E-2</v>
      </c>
      <c r="O2769" s="7">
        <v>0.32</v>
      </c>
      <c r="P2769">
        <v>-0.05</v>
      </c>
      <c r="Q2769" t="s">
        <v>135</v>
      </c>
      <c r="R2769">
        <v>16.010000000000002</v>
      </c>
      <c r="S2769">
        <v>16.010000000000002</v>
      </c>
      <c r="T2769">
        <v>16.059999999999999</v>
      </c>
      <c r="U2769">
        <v>15.96</v>
      </c>
      <c r="V2769">
        <v>15.99</v>
      </c>
      <c r="W2769">
        <v>16.03</v>
      </c>
      <c r="X2769">
        <v>16.100000000000001</v>
      </c>
      <c r="Y2769">
        <v>16.059999999999999</v>
      </c>
      <c r="Z2769">
        <v>16.23</v>
      </c>
      <c r="AA2769">
        <v>16.18</v>
      </c>
      <c r="AB2769">
        <v>16</v>
      </c>
      <c r="AC2769">
        <v>16.05</v>
      </c>
      <c r="AD2769">
        <v>16.03</v>
      </c>
      <c r="AE2769">
        <v>16.059999999999999</v>
      </c>
      <c r="AF2769">
        <v>16.059999999999999</v>
      </c>
      <c r="AG2769">
        <v>16.05</v>
      </c>
      <c r="AH2769">
        <v>16.04</v>
      </c>
      <c r="AI2769">
        <v>0.28796935000000001</v>
      </c>
      <c r="AJ2769">
        <v>0</v>
      </c>
      <c r="AK2769">
        <v>0.27522659999999999</v>
      </c>
      <c r="AL2769">
        <v>0.30762466999999999</v>
      </c>
      <c r="AM2769">
        <v>0.31507096000000001</v>
      </c>
      <c r="AN2769">
        <v>0</v>
      </c>
      <c r="AO2769">
        <v>0</v>
      </c>
      <c r="AP2769">
        <v>0.37414646000000001</v>
      </c>
      <c r="AQ2769">
        <v>0.31500095</v>
      </c>
      <c r="AR2769">
        <v>0.38720520000000003</v>
      </c>
      <c r="AS2769">
        <v>0</v>
      </c>
      <c r="AT2769">
        <v>0</v>
      </c>
      <c r="AU2769">
        <v>0.39610570000000001</v>
      </c>
      <c r="AV2769">
        <v>0.50555205000000003</v>
      </c>
      <c r="AW2769">
        <v>0.45071822</v>
      </c>
      <c r="AX2769">
        <v>0</v>
      </c>
      <c r="AY2769">
        <v>0</v>
      </c>
    </row>
    <row r="2770" spans="1:51">
      <c r="A2770">
        <v>3485</v>
      </c>
      <c r="B2770" t="b">
        <v>1</v>
      </c>
      <c r="C2770" t="s">
        <v>128</v>
      </c>
      <c r="D2770" t="s">
        <v>8739</v>
      </c>
      <c r="E2770" t="s">
        <v>8740</v>
      </c>
      <c r="H2770" t="s">
        <v>8741</v>
      </c>
      <c r="I2770" t="s">
        <v>165</v>
      </c>
      <c r="K2770" s="7">
        <v>0.98</v>
      </c>
      <c r="L2770">
        <v>0</v>
      </c>
      <c r="M2770" s="7">
        <v>0.26</v>
      </c>
      <c r="N2770">
        <v>-0.05</v>
      </c>
      <c r="O2770" s="7">
        <v>0.32</v>
      </c>
      <c r="P2770">
        <v>0.04</v>
      </c>
      <c r="Q2770" t="s">
        <v>135</v>
      </c>
      <c r="R2770">
        <v>16.55</v>
      </c>
      <c r="S2770">
        <v>16.54</v>
      </c>
      <c r="T2770">
        <v>16.64</v>
      </c>
      <c r="U2770">
        <v>16.57</v>
      </c>
      <c r="V2770">
        <v>16.559999999999999</v>
      </c>
      <c r="W2770">
        <v>16.54</v>
      </c>
      <c r="X2770">
        <v>16.47</v>
      </c>
      <c r="Y2770">
        <v>16.510000000000002</v>
      </c>
      <c r="Z2770">
        <v>16.52</v>
      </c>
      <c r="AA2770">
        <v>16.559999999999999</v>
      </c>
      <c r="AB2770">
        <v>16.46</v>
      </c>
      <c r="AC2770">
        <v>16.5</v>
      </c>
      <c r="AD2770">
        <v>16.48</v>
      </c>
      <c r="AE2770">
        <v>16.55</v>
      </c>
      <c r="AF2770">
        <v>16.55</v>
      </c>
      <c r="AG2770">
        <v>16.57</v>
      </c>
      <c r="AH2770">
        <v>16.62</v>
      </c>
      <c r="AI2770">
        <v>0.26844059999999997</v>
      </c>
      <c r="AJ2770">
        <v>0.26559581999999998</v>
      </c>
      <c r="AK2770">
        <v>0.29924023</v>
      </c>
      <c r="AL2770">
        <v>0.28535575000000002</v>
      </c>
      <c r="AM2770">
        <v>0.26898139999999998</v>
      </c>
      <c r="AN2770">
        <v>0.28161034000000001</v>
      </c>
      <c r="AO2770">
        <v>0.27003759999999999</v>
      </c>
      <c r="AP2770">
        <v>0.30193797</v>
      </c>
      <c r="AQ2770">
        <v>0.30892402000000002</v>
      </c>
      <c r="AR2770">
        <v>0.31410313000000001</v>
      </c>
      <c r="AS2770">
        <v>0.27057063999999997</v>
      </c>
      <c r="AT2770">
        <v>0.28128162000000001</v>
      </c>
      <c r="AU2770">
        <v>0.27553339999999998</v>
      </c>
      <c r="AV2770">
        <v>0.27643546000000002</v>
      </c>
      <c r="AW2770">
        <v>0.28665867</v>
      </c>
      <c r="AX2770">
        <v>0.4478183</v>
      </c>
      <c r="AY2770">
        <v>0.28616664000000003</v>
      </c>
    </row>
    <row r="2771" spans="1:51">
      <c r="A2771">
        <v>1596</v>
      </c>
      <c r="B2771" t="b">
        <v>1</v>
      </c>
      <c r="C2771" t="s">
        <v>128</v>
      </c>
      <c r="D2771" t="s">
        <v>8742</v>
      </c>
      <c r="E2771" t="s">
        <v>8743</v>
      </c>
      <c r="H2771" t="s">
        <v>8744</v>
      </c>
      <c r="I2771" t="s">
        <v>590</v>
      </c>
      <c r="K2771" s="7">
        <v>0.08</v>
      </c>
      <c r="L2771">
        <v>-0.06</v>
      </c>
      <c r="M2771" s="7">
        <v>0.5</v>
      </c>
      <c r="N2771">
        <v>-0.02</v>
      </c>
      <c r="O2771" s="7">
        <v>0.33</v>
      </c>
      <c r="P2771">
        <v>-0.04</v>
      </c>
      <c r="Q2771" t="s">
        <v>135</v>
      </c>
      <c r="R2771">
        <v>15.99</v>
      </c>
      <c r="S2771">
        <v>16.010000000000002</v>
      </c>
      <c r="T2771">
        <v>16.07</v>
      </c>
      <c r="U2771">
        <v>16.010000000000002</v>
      </c>
      <c r="V2771">
        <v>16.079999999999998</v>
      </c>
      <c r="W2771">
        <v>15.92</v>
      </c>
      <c r="X2771">
        <v>16</v>
      </c>
      <c r="Y2771">
        <v>16.05</v>
      </c>
      <c r="Z2771">
        <v>16.010000000000002</v>
      </c>
      <c r="AA2771">
        <v>15.96</v>
      </c>
      <c r="AB2771">
        <v>16.03</v>
      </c>
      <c r="AC2771">
        <v>15.99</v>
      </c>
      <c r="AD2771">
        <v>15.95</v>
      </c>
      <c r="AE2771">
        <v>15.97</v>
      </c>
      <c r="AF2771">
        <v>15.96</v>
      </c>
      <c r="AG2771">
        <v>15.97</v>
      </c>
      <c r="AH2771">
        <v>16</v>
      </c>
      <c r="AI2771">
        <v>0.27940890000000002</v>
      </c>
      <c r="AJ2771">
        <v>0.28067150000000002</v>
      </c>
      <c r="AK2771">
        <v>0.3147818</v>
      </c>
      <c r="AL2771">
        <v>0.27081876999999999</v>
      </c>
      <c r="AM2771">
        <v>0.28414899999999998</v>
      </c>
      <c r="AN2771">
        <v>0.27329522000000001</v>
      </c>
      <c r="AO2771">
        <v>0.26774140000000002</v>
      </c>
      <c r="AP2771">
        <v>0.29611834999999997</v>
      </c>
      <c r="AQ2771">
        <v>0.28643173</v>
      </c>
      <c r="AR2771">
        <v>0.26861095000000001</v>
      </c>
      <c r="AS2771">
        <v>0.30892967999999998</v>
      </c>
      <c r="AT2771">
        <v>0.30036288</v>
      </c>
      <c r="AU2771">
        <v>0.28581174999999998</v>
      </c>
      <c r="AV2771">
        <v>0.29402578000000001</v>
      </c>
      <c r="AW2771">
        <v>0.39807029999999999</v>
      </c>
      <c r="AX2771">
        <v>0.32900634000000001</v>
      </c>
      <c r="AY2771">
        <v>0.34714099999999998</v>
      </c>
    </row>
    <row r="2772" spans="1:51">
      <c r="A2772">
        <v>1676</v>
      </c>
      <c r="B2772" t="b">
        <v>1</v>
      </c>
      <c r="C2772" t="s">
        <v>128</v>
      </c>
      <c r="D2772" t="s">
        <v>8745</v>
      </c>
      <c r="E2772" t="s">
        <v>8746</v>
      </c>
      <c r="H2772" t="s">
        <v>8747</v>
      </c>
      <c r="I2772" t="s">
        <v>160</v>
      </c>
      <c r="K2772" s="7">
        <v>9.7000000000000003E-2</v>
      </c>
      <c r="L2772">
        <v>-0.08</v>
      </c>
      <c r="M2772" s="7">
        <v>0.41</v>
      </c>
      <c r="N2772">
        <v>-0.04</v>
      </c>
      <c r="O2772" s="7">
        <v>0.33</v>
      </c>
      <c r="P2772">
        <v>-0.04</v>
      </c>
      <c r="Q2772" t="s">
        <v>135</v>
      </c>
      <c r="R2772">
        <v>15.84</v>
      </c>
      <c r="S2772">
        <v>15.82</v>
      </c>
      <c r="T2772">
        <v>15.92</v>
      </c>
      <c r="U2772">
        <v>15.87</v>
      </c>
      <c r="V2772">
        <v>15.87</v>
      </c>
      <c r="W2772">
        <v>15.84</v>
      </c>
      <c r="X2772">
        <v>15.87</v>
      </c>
      <c r="Y2772">
        <v>15.75</v>
      </c>
      <c r="Z2772">
        <v>15.97</v>
      </c>
      <c r="AA2772">
        <v>15.72</v>
      </c>
      <c r="AB2772">
        <v>15.81</v>
      </c>
      <c r="AC2772">
        <v>15.96</v>
      </c>
      <c r="AD2772">
        <v>15.82</v>
      </c>
      <c r="AE2772">
        <v>15.74</v>
      </c>
      <c r="AF2772">
        <v>15.81</v>
      </c>
      <c r="AG2772">
        <v>15.81</v>
      </c>
      <c r="AH2772">
        <v>15.79</v>
      </c>
      <c r="AI2772">
        <v>0.26419251999999999</v>
      </c>
      <c r="AJ2772">
        <v>0.29196292000000001</v>
      </c>
      <c r="AK2772">
        <v>0.33516032000000001</v>
      </c>
      <c r="AL2772">
        <v>0.30936235000000001</v>
      </c>
      <c r="AM2772">
        <v>0.27889564999999999</v>
      </c>
      <c r="AN2772">
        <v>0.30196905000000002</v>
      </c>
      <c r="AO2772">
        <v>0.30369400000000002</v>
      </c>
      <c r="AP2772">
        <v>0.3128377</v>
      </c>
      <c r="AQ2772">
        <v>0.28811144999999999</v>
      </c>
      <c r="AR2772">
        <v>0.29337113999999997</v>
      </c>
      <c r="AS2772">
        <v>0.26763397</v>
      </c>
      <c r="AT2772">
        <v>0.27733049999999998</v>
      </c>
      <c r="AU2772">
        <v>0.30904137999999998</v>
      </c>
      <c r="AV2772">
        <v>0.32349425999999998</v>
      </c>
      <c r="AW2772">
        <v>0.32298806000000002</v>
      </c>
      <c r="AX2772">
        <v>0.52932389999999996</v>
      </c>
      <c r="AY2772">
        <v>0.32776137999999999</v>
      </c>
    </row>
    <row r="2773" spans="1:51">
      <c r="A2773">
        <v>1784</v>
      </c>
      <c r="B2773" t="b">
        <v>1</v>
      </c>
      <c r="C2773" t="s">
        <v>128</v>
      </c>
      <c r="D2773" t="s">
        <v>8748</v>
      </c>
      <c r="E2773" t="s">
        <v>8749</v>
      </c>
      <c r="H2773" t="s">
        <v>8750</v>
      </c>
      <c r="I2773" t="s">
        <v>471</v>
      </c>
      <c r="K2773" s="7">
        <v>0.12</v>
      </c>
      <c r="L2773">
        <v>-0.16</v>
      </c>
      <c r="M2773" s="7">
        <v>0.8</v>
      </c>
      <c r="N2773">
        <v>0.03</v>
      </c>
      <c r="O2773" s="7">
        <v>0.33</v>
      </c>
      <c r="P2773">
        <v>-0.19</v>
      </c>
      <c r="Q2773" t="s">
        <v>135</v>
      </c>
      <c r="R2773">
        <v>14.64</v>
      </c>
      <c r="S2773">
        <v>14.53</v>
      </c>
      <c r="T2773">
        <v>14.59</v>
      </c>
      <c r="U2773">
        <v>14.64</v>
      </c>
      <c r="V2773">
        <v>14.69</v>
      </c>
      <c r="W2773">
        <v>14.32</v>
      </c>
      <c r="X2773">
        <v>14.53</v>
      </c>
      <c r="Y2773">
        <v>14.66</v>
      </c>
      <c r="Z2773">
        <v>14.66</v>
      </c>
      <c r="AA2773">
        <v>14.56</v>
      </c>
      <c r="AB2773">
        <v>14.29</v>
      </c>
      <c r="AC2773">
        <v>14.51</v>
      </c>
      <c r="AD2773">
        <v>14.62</v>
      </c>
      <c r="AE2773">
        <v>14.33</v>
      </c>
      <c r="AF2773">
        <v>14.38</v>
      </c>
      <c r="AG2773">
        <v>14.14</v>
      </c>
      <c r="AH2773">
        <v>14.37</v>
      </c>
      <c r="AI2773">
        <v>0.25475757999999998</v>
      </c>
      <c r="AJ2773">
        <v>0.25867974999999999</v>
      </c>
      <c r="AK2773">
        <v>0.28197938</v>
      </c>
      <c r="AL2773">
        <v>0.27578226</v>
      </c>
      <c r="AM2773">
        <v>0.25782293000000001</v>
      </c>
      <c r="AN2773">
        <v>0.25096976999999998</v>
      </c>
      <c r="AO2773">
        <v>0.30935385999999998</v>
      </c>
      <c r="AP2773">
        <v>0.33998314000000002</v>
      </c>
      <c r="AQ2773">
        <v>0.43580583000000001</v>
      </c>
      <c r="AR2773">
        <v>0.30947405</v>
      </c>
      <c r="AS2773">
        <v>0.25609653999999998</v>
      </c>
      <c r="AT2773">
        <v>0.25702970000000003</v>
      </c>
      <c r="AU2773">
        <v>0.27959555000000003</v>
      </c>
      <c r="AV2773">
        <v>0.25959880000000002</v>
      </c>
      <c r="AW2773">
        <v>0.3312792</v>
      </c>
      <c r="AX2773">
        <v>0.27104428000000003</v>
      </c>
      <c r="AY2773">
        <v>0.29654960000000002</v>
      </c>
    </row>
    <row r="2774" spans="1:51">
      <c r="A2774">
        <v>1897</v>
      </c>
      <c r="B2774" t="b">
        <v>1</v>
      </c>
      <c r="C2774" t="s">
        <v>128</v>
      </c>
      <c r="D2774" t="s">
        <v>8751</v>
      </c>
      <c r="E2774" t="s">
        <v>8752</v>
      </c>
      <c r="H2774" t="s">
        <v>8753</v>
      </c>
      <c r="I2774" t="s">
        <v>339</v>
      </c>
      <c r="K2774" s="7">
        <v>0.16</v>
      </c>
      <c r="L2774">
        <v>0.04</v>
      </c>
      <c r="M2774" s="7">
        <v>0.48</v>
      </c>
      <c r="N2774">
        <v>0.02</v>
      </c>
      <c r="O2774" s="7">
        <v>0.33</v>
      </c>
      <c r="P2774">
        <v>0.01</v>
      </c>
      <c r="Q2774" t="s">
        <v>135</v>
      </c>
      <c r="R2774">
        <v>16.37</v>
      </c>
      <c r="S2774">
        <v>16.559999999999999</v>
      </c>
      <c r="T2774">
        <v>16.510000000000002</v>
      </c>
      <c r="U2774">
        <v>16.309999999999999</v>
      </c>
      <c r="V2774">
        <v>16.47</v>
      </c>
      <c r="W2774">
        <v>16.440000000000001</v>
      </c>
      <c r="X2774">
        <v>16.239999999999998</v>
      </c>
      <c r="Y2774">
        <v>16.45</v>
      </c>
      <c r="Z2774">
        <v>16.37</v>
      </c>
      <c r="AA2774">
        <v>16.55</v>
      </c>
      <c r="AB2774">
        <v>16.350000000000001</v>
      </c>
      <c r="AC2774">
        <v>16.36</v>
      </c>
      <c r="AD2774">
        <v>16.38</v>
      </c>
      <c r="AE2774">
        <v>16.37</v>
      </c>
      <c r="AF2774">
        <v>16.3</v>
      </c>
      <c r="AG2774">
        <v>16.52</v>
      </c>
      <c r="AH2774">
        <v>16.579999999999998</v>
      </c>
      <c r="AI2774">
        <v>0.25525387999999999</v>
      </c>
      <c r="AJ2774">
        <v>0.26686337999999998</v>
      </c>
      <c r="AK2774">
        <v>0.43044860000000001</v>
      </c>
      <c r="AL2774">
        <v>0.28616026</v>
      </c>
      <c r="AM2774">
        <v>0.3731235</v>
      </c>
      <c r="AN2774">
        <v>0.3713745</v>
      </c>
      <c r="AO2774">
        <v>0.40237846999999999</v>
      </c>
      <c r="AP2774">
        <v>0.28178427</v>
      </c>
      <c r="AQ2774">
        <v>0.44070712000000001</v>
      </c>
      <c r="AR2774">
        <v>0.26078220000000002</v>
      </c>
      <c r="AS2774">
        <v>0.26168358000000003</v>
      </c>
      <c r="AT2774">
        <v>0.31315583000000002</v>
      </c>
      <c r="AU2774">
        <v>0.27255573999999999</v>
      </c>
      <c r="AV2774">
        <v>0.48452452000000001</v>
      </c>
      <c r="AW2774">
        <v>0.56428396999999997</v>
      </c>
      <c r="AX2774">
        <v>0.28349295000000002</v>
      </c>
      <c r="AY2774">
        <v>0.48901929999999999</v>
      </c>
    </row>
    <row r="2775" spans="1:51">
      <c r="A2775">
        <v>1969</v>
      </c>
      <c r="B2775" t="b">
        <v>1</v>
      </c>
      <c r="C2775" t="s">
        <v>128</v>
      </c>
      <c r="D2775" t="s">
        <v>8754</v>
      </c>
      <c r="E2775" t="s">
        <v>8755</v>
      </c>
      <c r="H2775" t="s">
        <v>8756</v>
      </c>
      <c r="I2775" t="s">
        <v>737</v>
      </c>
      <c r="K2775" s="7">
        <v>0.18</v>
      </c>
      <c r="L2775">
        <v>-0.06</v>
      </c>
      <c r="M2775" s="7">
        <v>0.61</v>
      </c>
      <c r="N2775">
        <v>-0.01</v>
      </c>
      <c r="O2775" s="7">
        <v>0.33</v>
      </c>
      <c r="P2775">
        <v>-0.06</v>
      </c>
      <c r="Q2775" t="s">
        <v>135</v>
      </c>
      <c r="R2775">
        <v>17.04</v>
      </c>
      <c r="S2775">
        <v>17.02</v>
      </c>
      <c r="T2775">
        <v>16.89</v>
      </c>
      <c r="U2775">
        <v>16.97</v>
      </c>
      <c r="V2775">
        <v>16.91</v>
      </c>
      <c r="W2775">
        <v>16.989999999999998</v>
      </c>
      <c r="X2775">
        <v>16.91</v>
      </c>
      <c r="Y2775">
        <v>17.600000000000001</v>
      </c>
      <c r="Z2775">
        <v>17.32</v>
      </c>
      <c r="AA2775">
        <v>17.03</v>
      </c>
      <c r="AB2775">
        <v>16.78</v>
      </c>
      <c r="AC2775">
        <v>16.809999999999999</v>
      </c>
      <c r="AD2775">
        <v>16.78</v>
      </c>
      <c r="AE2775">
        <v>16.809999999999999</v>
      </c>
      <c r="AF2775">
        <v>16.87</v>
      </c>
      <c r="AG2775">
        <v>17</v>
      </c>
      <c r="AH2775">
        <v>16.87</v>
      </c>
      <c r="AI2775">
        <v>0.24790797000000001</v>
      </c>
      <c r="AJ2775">
        <v>0.27266459999999998</v>
      </c>
      <c r="AK2775">
        <v>0.28203096999999999</v>
      </c>
      <c r="AL2775">
        <v>0.27550512999999999</v>
      </c>
      <c r="AM2775">
        <v>0.24855483</v>
      </c>
      <c r="AN2775">
        <v>0.26435372000000001</v>
      </c>
      <c r="AO2775">
        <v>0.28697466999999999</v>
      </c>
      <c r="AP2775">
        <v>0.2755822</v>
      </c>
      <c r="AQ2775">
        <v>0.26124245000000001</v>
      </c>
      <c r="AR2775">
        <v>0.28969996999999997</v>
      </c>
      <c r="AS2775">
        <v>0.28997707</v>
      </c>
      <c r="AT2775">
        <v>0.30278630000000001</v>
      </c>
      <c r="AU2775">
        <v>0.25107157000000002</v>
      </c>
      <c r="AV2775">
        <v>0.2726441</v>
      </c>
      <c r="AW2775">
        <v>0.27586922000000003</v>
      </c>
      <c r="AX2775">
        <v>0.36172252999999999</v>
      </c>
      <c r="AY2775">
        <v>0.3662781</v>
      </c>
    </row>
    <row r="2776" spans="1:51">
      <c r="A2776">
        <v>2268</v>
      </c>
      <c r="B2776" t="b">
        <v>1</v>
      </c>
      <c r="C2776" t="s">
        <v>128</v>
      </c>
      <c r="D2776" t="s">
        <v>8757</v>
      </c>
      <c r="E2776" t="s">
        <v>8758</v>
      </c>
      <c r="H2776" t="s">
        <v>8759</v>
      </c>
      <c r="I2776" t="s">
        <v>582</v>
      </c>
      <c r="K2776" s="7">
        <v>0.3</v>
      </c>
      <c r="L2776">
        <v>-0.06</v>
      </c>
      <c r="M2776" s="7">
        <v>0.92</v>
      </c>
      <c r="N2776">
        <v>0</v>
      </c>
      <c r="O2776" s="7">
        <v>0.33</v>
      </c>
      <c r="P2776">
        <v>-0.05</v>
      </c>
      <c r="Q2776" t="s">
        <v>135</v>
      </c>
      <c r="R2776">
        <v>15.36</v>
      </c>
      <c r="S2776">
        <v>15.45</v>
      </c>
      <c r="T2776">
        <v>15.48</v>
      </c>
      <c r="U2776">
        <v>15.24</v>
      </c>
      <c r="V2776">
        <v>15.39</v>
      </c>
      <c r="W2776">
        <v>15.42</v>
      </c>
      <c r="X2776">
        <v>15.38</v>
      </c>
      <c r="Y2776">
        <v>15.43</v>
      </c>
      <c r="Z2776">
        <v>15.37</v>
      </c>
      <c r="AA2776">
        <v>15.39</v>
      </c>
      <c r="AB2776">
        <v>15.37</v>
      </c>
      <c r="AC2776">
        <v>15.33</v>
      </c>
      <c r="AD2776">
        <v>15.32</v>
      </c>
      <c r="AE2776">
        <v>15.37</v>
      </c>
      <c r="AF2776">
        <v>15.28</v>
      </c>
      <c r="AG2776">
        <v>15.41</v>
      </c>
      <c r="AH2776">
        <v>15.3</v>
      </c>
      <c r="AI2776">
        <v>0.25614744</v>
      </c>
      <c r="AJ2776">
        <v>0.27249139999999999</v>
      </c>
      <c r="AK2776">
        <v>0.31254786000000001</v>
      </c>
      <c r="AL2776">
        <v>0.27891830000000001</v>
      </c>
      <c r="AM2776">
        <v>0.27717707000000003</v>
      </c>
      <c r="AN2776">
        <v>0.3297967</v>
      </c>
      <c r="AO2776">
        <v>0.33433673000000003</v>
      </c>
      <c r="AP2776">
        <v>0.26558663999999998</v>
      </c>
      <c r="AQ2776">
        <v>0.26818325999999998</v>
      </c>
      <c r="AR2776">
        <v>0.28459013</v>
      </c>
      <c r="AS2776">
        <v>0.29004285000000002</v>
      </c>
      <c r="AT2776">
        <v>0.37876636000000002</v>
      </c>
      <c r="AU2776">
        <v>0.25705729999999999</v>
      </c>
      <c r="AV2776">
        <v>0.31065039999999999</v>
      </c>
      <c r="AW2776">
        <v>0.36932503999999999</v>
      </c>
      <c r="AX2776">
        <v>0.29669097</v>
      </c>
      <c r="AY2776">
        <v>0.37126845000000003</v>
      </c>
    </row>
    <row r="2777" spans="1:51">
      <c r="A2777">
        <v>3212.2</v>
      </c>
      <c r="B2777" t="b">
        <v>1</v>
      </c>
      <c r="C2777" t="s">
        <v>128</v>
      </c>
      <c r="D2777" t="s">
        <v>8760</v>
      </c>
      <c r="E2777" t="s">
        <v>8761</v>
      </c>
      <c r="H2777" t="s">
        <v>8762</v>
      </c>
      <c r="I2777" t="s">
        <v>187</v>
      </c>
      <c r="J2777" t="b">
        <v>1</v>
      </c>
      <c r="K2777" s="7">
        <v>0.33</v>
      </c>
      <c r="L2777">
        <v>-0.17</v>
      </c>
      <c r="M2777" s="7">
        <v>1</v>
      </c>
      <c r="N2777">
        <v>0.01</v>
      </c>
      <c r="O2777" s="7">
        <v>0.33</v>
      </c>
      <c r="P2777">
        <v>-0.18</v>
      </c>
      <c r="Q2777" t="s">
        <v>135</v>
      </c>
      <c r="R2777">
        <v>0</v>
      </c>
      <c r="S2777">
        <v>18.2</v>
      </c>
      <c r="T2777">
        <v>0</v>
      </c>
      <c r="U2777">
        <v>0</v>
      </c>
      <c r="V2777">
        <v>0</v>
      </c>
      <c r="W2777">
        <v>18.25</v>
      </c>
      <c r="X2777">
        <v>18.329999999999998</v>
      </c>
      <c r="Y2777">
        <v>0</v>
      </c>
      <c r="Z2777">
        <v>0</v>
      </c>
      <c r="AA2777">
        <v>0</v>
      </c>
      <c r="AB2777">
        <v>18.329999999999998</v>
      </c>
      <c r="AC2777">
        <v>18.27</v>
      </c>
      <c r="AD2777">
        <v>0</v>
      </c>
      <c r="AE2777">
        <v>0</v>
      </c>
      <c r="AF2777">
        <v>0</v>
      </c>
      <c r="AG2777">
        <v>18.14</v>
      </c>
      <c r="AH2777">
        <v>18.09</v>
      </c>
      <c r="AI2777">
        <v>0.24470053999999999</v>
      </c>
      <c r="AJ2777">
        <v>0.24737987</v>
      </c>
      <c r="AK2777">
        <v>0.26461952999999999</v>
      </c>
      <c r="AL2777">
        <v>0.29663444</v>
      </c>
      <c r="AM2777">
        <v>0.32883595999999998</v>
      </c>
      <c r="AN2777">
        <v>0.30741116000000002</v>
      </c>
      <c r="AO2777">
        <v>0.30089450000000001</v>
      </c>
      <c r="AP2777">
        <v>0.35797074000000001</v>
      </c>
      <c r="AQ2777">
        <v>0.29231354999999998</v>
      </c>
      <c r="AR2777">
        <v>0.24388895999999999</v>
      </c>
      <c r="AS2777">
        <v>0.25078738</v>
      </c>
      <c r="AT2777">
        <v>0.27272117000000001</v>
      </c>
      <c r="AU2777">
        <v>0.46884157999999998</v>
      </c>
      <c r="AV2777">
        <v>0.59695699999999996</v>
      </c>
      <c r="AW2777">
        <v>0.47205043000000002</v>
      </c>
      <c r="AX2777">
        <v>0.30642565999999999</v>
      </c>
      <c r="AY2777">
        <v>0.30394640000000001</v>
      </c>
    </row>
    <row r="2778" spans="1:51">
      <c r="A2778">
        <v>3066.1</v>
      </c>
      <c r="B2778" t="b">
        <v>1</v>
      </c>
      <c r="C2778" t="s">
        <v>128</v>
      </c>
      <c r="D2778" t="s">
        <v>8763</v>
      </c>
      <c r="E2778" t="s">
        <v>8764</v>
      </c>
      <c r="H2778" t="s">
        <v>8765</v>
      </c>
      <c r="I2778" t="s">
        <v>454</v>
      </c>
      <c r="J2778" t="b">
        <v>1</v>
      </c>
      <c r="K2778" s="7">
        <v>0.33</v>
      </c>
      <c r="L2778">
        <v>-0.09</v>
      </c>
      <c r="M2778" s="7">
        <v>0.33</v>
      </c>
      <c r="N2778">
        <v>-0.28999999999999998</v>
      </c>
      <c r="O2778" s="7">
        <v>0.33</v>
      </c>
      <c r="P2778">
        <v>0.2</v>
      </c>
      <c r="Q2778" t="s">
        <v>135</v>
      </c>
      <c r="R2778">
        <v>0</v>
      </c>
      <c r="S2778">
        <v>17.63</v>
      </c>
      <c r="T2778">
        <v>0</v>
      </c>
      <c r="U2778">
        <v>0</v>
      </c>
      <c r="V2778">
        <v>0</v>
      </c>
      <c r="W2778">
        <v>17.71</v>
      </c>
      <c r="X2778">
        <v>17.809999999999999</v>
      </c>
      <c r="Y2778">
        <v>0</v>
      </c>
      <c r="Z2778">
        <v>0</v>
      </c>
      <c r="AA2778">
        <v>0</v>
      </c>
      <c r="AB2778">
        <v>17.43</v>
      </c>
      <c r="AC2778">
        <v>17.510000000000002</v>
      </c>
      <c r="AD2778">
        <v>0</v>
      </c>
      <c r="AE2778">
        <v>0</v>
      </c>
      <c r="AF2778">
        <v>0</v>
      </c>
      <c r="AG2778">
        <v>17.670000000000002</v>
      </c>
      <c r="AH2778">
        <v>17.670000000000002</v>
      </c>
      <c r="AI2778">
        <v>0.25572046999999998</v>
      </c>
      <c r="AJ2778">
        <v>0.30196341999999998</v>
      </c>
      <c r="AK2778">
        <v>0.33338164999999997</v>
      </c>
      <c r="AL2778">
        <v>0.33927336000000002</v>
      </c>
      <c r="AM2778">
        <v>0.27179646000000002</v>
      </c>
      <c r="AN2778">
        <v>0.28752466999999998</v>
      </c>
      <c r="AO2778">
        <v>0.26733705000000002</v>
      </c>
      <c r="AP2778">
        <v>0.45656185999999999</v>
      </c>
      <c r="AQ2778">
        <v>0.32528847</v>
      </c>
      <c r="AR2778">
        <v>0.30260816000000001</v>
      </c>
      <c r="AS2778">
        <v>0.32307857000000001</v>
      </c>
      <c r="AT2778">
        <v>0.3622379</v>
      </c>
      <c r="AU2778">
        <v>0.29813600000000001</v>
      </c>
      <c r="AV2778">
        <v>0.38972124000000002</v>
      </c>
      <c r="AW2778">
        <v>0.42854263999999997</v>
      </c>
      <c r="AX2778">
        <v>0.60846823000000005</v>
      </c>
      <c r="AY2778">
        <v>0.52747875</v>
      </c>
    </row>
    <row r="2779" spans="1:51">
      <c r="A2779">
        <v>2340</v>
      </c>
      <c r="B2779" t="b">
        <v>1</v>
      </c>
      <c r="C2779" t="s">
        <v>128</v>
      </c>
      <c r="D2779" t="s">
        <v>8766</v>
      </c>
      <c r="E2779" t="s">
        <v>8767</v>
      </c>
      <c r="H2779" t="s">
        <v>8768</v>
      </c>
      <c r="I2779" t="s">
        <v>582</v>
      </c>
      <c r="K2779" s="7">
        <v>0.33</v>
      </c>
      <c r="L2779">
        <v>0.23</v>
      </c>
      <c r="M2779" s="7">
        <v>0.33</v>
      </c>
      <c r="N2779">
        <v>0.31</v>
      </c>
      <c r="O2779" s="7">
        <v>0.33</v>
      </c>
      <c r="P2779">
        <v>-0.08</v>
      </c>
      <c r="Q2779" t="s">
        <v>135</v>
      </c>
      <c r="R2779">
        <v>0</v>
      </c>
      <c r="S2779">
        <v>16.82</v>
      </c>
      <c r="T2779">
        <v>0</v>
      </c>
      <c r="U2779">
        <v>0</v>
      </c>
      <c r="V2779">
        <v>0</v>
      </c>
      <c r="W2779">
        <v>16.649999999999999</v>
      </c>
      <c r="X2779">
        <v>16.68</v>
      </c>
      <c r="Y2779">
        <v>0</v>
      </c>
      <c r="Z2779">
        <v>0</v>
      </c>
      <c r="AA2779">
        <v>0</v>
      </c>
      <c r="AB2779">
        <v>17.010000000000002</v>
      </c>
      <c r="AC2779">
        <v>16.940000000000001</v>
      </c>
      <c r="AD2779">
        <v>0</v>
      </c>
      <c r="AE2779">
        <v>0</v>
      </c>
      <c r="AF2779">
        <v>0</v>
      </c>
      <c r="AG2779">
        <v>16.89</v>
      </c>
      <c r="AH2779">
        <v>16.899999999999999</v>
      </c>
      <c r="AI2779">
        <v>0.59043610000000002</v>
      </c>
      <c r="AJ2779">
        <v>0</v>
      </c>
      <c r="AK2779">
        <v>1.3055639000000001</v>
      </c>
      <c r="AL2779">
        <v>0.24681148</v>
      </c>
      <c r="AM2779">
        <v>0.24565207999999999</v>
      </c>
      <c r="AN2779">
        <v>0</v>
      </c>
      <c r="AO2779">
        <v>0</v>
      </c>
      <c r="AP2779">
        <v>0.4357917</v>
      </c>
      <c r="AQ2779">
        <v>0.25985186999999998</v>
      </c>
      <c r="AR2779">
        <v>0.24064547</v>
      </c>
      <c r="AS2779">
        <v>0</v>
      </c>
      <c r="AT2779">
        <v>0</v>
      </c>
      <c r="AU2779">
        <v>0.52467640000000004</v>
      </c>
      <c r="AV2779">
        <v>0.23940690000000001</v>
      </c>
      <c r="AW2779">
        <v>0.24376028999999999</v>
      </c>
      <c r="AX2779">
        <v>0</v>
      </c>
      <c r="AY2779">
        <v>0</v>
      </c>
    </row>
    <row r="2780" spans="1:51">
      <c r="A2780">
        <v>2896.2</v>
      </c>
      <c r="B2780" t="b">
        <v>1</v>
      </c>
      <c r="C2780" t="s">
        <v>128</v>
      </c>
      <c r="D2780" t="s">
        <v>8769</v>
      </c>
      <c r="E2780" t="s">
        <v>8770</v>
      </c>
      <c r="H2780" t="s">
        <v>8771</v>
      </c>
      <c r="I2780" t="s">
        <v>288</v>
      </c>
      <c r="J2780" t="b">
        <v>1</v>
      </c>
      <c r="K2780" s="7">
        <v>0.33</v>
      </c>
      <c r="L2780">
        <v>-0.6</v>
      </c>
      <c r="M2780" s="7">
        <v>1</v>
      </c>
      <c r="N2780">
        <v>-7.0000000000000007E-2</v>
      </c>
      <c r="O2780" s="7">
        <v>0.33</v>
      </c>
      <c r="P2780">
        <v>-0.53</v>
      </c>
      <c r="Q2780" t="s">
        <v>135</v>
      </c>
      <c r="R2780">
        <v>0</v>
      </c>
      <c r="S2780">
        <v>20.43</v>
      </c>
      <c r="T2780">
        <v>0</v>
      </c>
      <c r="U2780">
        <v>0</v>
      </c>
      <c r="V2780">
        <v>0</v>
      </c>
      <c r="W2780">
        <v>20.56</v>
      </c>
      <c r="X2780">
        <v>21.03</v>
      </c>
      <c r="Y2780">
        <v>0</v>
      </c>
      <c r="Z2780">
        <v>0</v>
      </c>
      <c r="AA2780">
        <v>0</v>
      </c>
      <c r="AB2780">
        <v>20.72</v>
      </c>
      <c r="AC2780">
        <v>20.74</v>
      </c>
      <c r="AD2780">
        <v>0</v>
      </c>
      <c r="AE2780">
        <v>0</v>
      </c>
      <c r="AF2780">
        <v>0</v>
      </c>
      <c r="AG2780">
        <v>19.88</v>
      </c>
      <c r="AH2780">
        <v>20.51</v>
      </c>
      <c r="AI2780">
        <v>0</v>
      </c>
      <c r="AJ2780">
        <v>0</v>
      </c>
      <c r="AK2780">
        <v>0</v>
      </c>
      <c r="AL2780">
        <v>0</v>
      </c>
      <c r="AM2780">
        <v>0</v>
      </c>
      <c r="AN2780">
        <v>0</v>
      </c>
      <c r="AO2780">
        <v>0</v>
      </c>
      <c r="AP2780">
        <v>0</v>
      </c>
      <c r="AQ2780">
        <v>0</v>
      </c>
      <c r="AR2780">
        <v>0</v>
      </c>
      <c r="AS2780">
        <v>0</v>
      </c>
      <c r="AT2780">
        <v>0</v>
      </c>
      <c r="AU2780">
        <v>0</v>
      </c>
      <c r="AV2780">
        <v>0</v>
      </c>
      <c r="AW2780">
        <v>0</v>
      </c>
      <c r="AX2780">
        <v>0</v>
      </c>
      <c r="AY2780">
        <v>0</v>
      </c>
    </row>
    <row r="2781" spans="1:51">
      <c r="A2781">
        <v>2337.1</v>
      </c>
      <c r="B2781" t="b">
        <v>1</v>
      </c>
      <c r="C2781" t="s">
        <v>128</v>
      </c>
      <c r="D2781" t="s">
        <v>8772</v>
      </c>
      <c r="E2781" t="s">
        <v>8773</v>
      </c>
      <c r="H2781" t="s">
        <v>8774</v>
      </c>
      <c r="I2781" t="s">
        <v>577</v>
      </c>
      <c r="J2781" t="b">
        <v>1</v>
      </c>
      <c r="K2781" s="7">
        <v>0.33</v>
      </c>
      <c r="L2781">
        <v>0.27</v>
      </c>
      <c r="M2781" s="7">
        <v>0.67</v>
      </c>
      <c r="N2781">
        <v>-0.11</v>
      </c>
      <c r="O2781" s="7">
        <v>0.33</v>
      </c>
      <c r="P2781">
        <v>0.38</v>
      </c>
      <c r="Q2781" t="s">
        <v>135</v>
      </c>
      <c r="R2781">
        <v>0</v>
      </c>
      <c r="S2781">
        <v>17.05</v>
      </c>
      <c r="T2781">
        <v>0</v>
      </c>
      <c r="U2781">
        <v>0</v>
      </c>
      <c r="V2781">
        <v>0</v>
      </c>
      <c r="W2781">
        <v>17</v>
      </c>
      <c r="X2781">
        <v>17.149999999999999</v>
      </c>
      <c r="Y2781">
        <v>0</v>
      </c>
      <c r="Z2781">
        <v>0</v>
      </c>
      <c r="AA2781">
        <v>0</v>
      </c>
      <c r="AB2781">
        <v>17.059999999999999</v>
      </c>
      <c r="AC2781">
        <v>16.88</v>
      </c>
      <c r="AD2781">
        <v>0</v>
      </c>
      <c r="AE2781">
        <v>0</v>
      </c>
      <c r="AF2781">
        <v>0</v>
      </c>
      <c r="AG2781">
        <v>17.309999999999999</v>
      </c>
      <c r="AH2781">
        <v>17.399999999999999</v>
      </c>
      <c r="AI2781">
        <v>0.25195666999999999</v>
      </c>
      <c r="AJ2781">
        <v>0.25334087</v>
      </c>
      <c r="AK2781">
        <v>0.28148592</v>
      </c>
      <c r="AL2781">
        <v>0.26883859999999998</v>
      </c>
      <c r="AM2781">
        <v>0.2635789</v>
      </c>
      <c r="AN2781">
        <v>0.25386259999999999</v>
      </c>
      <c r="AO2781">
        <v>0.26481747999999999</v>
      </c>
      <c r="AP2781">
        <v>0.27632235999999999</v>
      </c>
      <c r="AQ2781">
        <v>0.26632187000000002</v>
      </c>
      <c r="AR2781">
        <v>0.2445648</v>
      </c>
      <c r="AS2781">
        <v>0.27387208000000002</v>
      </c>
      <c r="AT2781">
        <v>0.29411485999999998</v>
      </c>
      <c r="AU2781">
        <v>0.27115738</v>
      </c>
      <c r="AV2781">
        <v>0.31024885000000002</v>
      </c>
      <c r="AW2781">
        <v>0.38634908000000001</v>
      </c>
      <c r="AX2781">
        <v>0.25730544</v>
      </c>
      <c r="AY2781">
        <v>0.27597876999999998</v>
      </c>
    </row>
    <row r="2782" spans="1:51">
      <c r="A2782">
        <v>2846.2</v>
      </c>
      <c r="B2782" t="b">
        <v>1</v>
      </c>
      <c r="C2782" t="s">
        <v>128</v>
      </c>
      <c r="D2782" t="s">
        <v>8775</v>
      </c>
      <c r="E2782" t="s">
        <v>8776</v>
      </c>
      <c r="H2782" t="s">
        <v>2523</v>
      </c>
      <c r="I2782" t="s">
        <v>568</v>
      </c>
      <c r="J2782" t="b">
        <v>1</v>
      </c>
      <c r="K2782" s="7">
        <v>0.33</v>
      </c>
      <c r="L2782">
        <v>-0.24</v>
      </c>
      <c r="M2782" s="7">
        <v>0.33</v>
      </c>
      <c r="N2782">
        <v>-0.78</v>
      </c>
      <c r="O2782" s="7">
        <v>0.33</v>
      </c>
      <c r="P2782">
        <v>0.54</v>
      </c>
      <c r="Q2782" t="s">
        <v>135</v>
      </c>
      <c r="R2782">
        <v>0</v>
      </c>
      <c r="S2782">
        <v>12.35</v>
      </c>
      <c r="T2782">
        <v>0</v>
      </c>
      <c r="U2782">
        <v>0</v>
      </c>
      <c r="V2782">
        <v>0</v>
      </c>
      <c r="W2782">
        <v>12.57</v>
      </c>
      <c r="X2782">
        <v>12.76</v>
      </c>
      <c r="Y2782">
        <v>0</v>
      </c>
      <c r="Z2782">
        <v>0</v>
      </c>
      <c r="AA2782">
        <v>0</v>
      </c>
      <c r="AB2782">
        <v>11.41</v>
      </c>
      <c r="AC2782">
        <v>12.37</v>
      </c>
      <c r="AD2782">
        <v>0</v>
      </c>
      <c r="AE2782">
        <v>0</v>
      </c>
      <c r="AF2782">
        <v>0</v>
      </c>
      <c r="AG2782">
        <v>12.45</v>
      </c>
      <c r="AH2782">
        <v>12.41</v>
      </c>
      <c r="AI2782">
        <v>0.33799377000000003</v>
      </c>
      <c r="AJ2782">
        <v>0.30306201999999999</v>
      </c>
      <c r="AK2782">
        <v>0.40196063999999998</v>
      </c>
      <c r="AL2782">
        <v>0.33834019999999998</v>
      </c>
      <c r="AM2782">
        <v>0.2937034</v>
      </c>
      <c r="AN2782">
        <v>0.30197965999999998</v>
      </c>
      <c r="AO2782">
        <v>0.30710647000000002</v>
      </c>
      <c r="AP2782">
        <v>0.42599337999999998</v>
      </c>
      <c r="AQ2782">
        <v>0.42440134000000002</v>
      </c>
      <c r="AR2782">
        <v>0.39028679999999999</v>
      </c>
      <c r="AS2782">
        <v>0.27349952</v>
      </c>
      <c r="AT2782">
        <v>0.30246109999999998</v>
      </c>
      <c r="AU2782">
        <v>0.30146430000000002</v>
      </c>
      <c r="AV2782">
        <v>0.33904289999999998</v>
      </c>
      <c r="AW2782">
        <v>0.36496672000000002</v>
      </c>
      <c r="AX2782">
        <v>0.29338318000000002</v>
      </c>
      <c r="AY2782">
        <v>0.27605444000000001</v>
      </c>
    </row>
    <row r="2783" spans="1:51">
      <c r="A2783">
        <v>2344</v>
      </c>
      <c r="B2783" t="b">
        <v>1</v>
      </c>
      <c r="C2783" t="s">
        <v>128</v>
      </c>
      <c r="D2783" t="s">
        <v>8777</v>
      </c>
      <c r="E2783" t="s">
        <v>8778</v>
      </c>
      <c r="H2783" t="s">
        <v>8779</v>
      </c>
      <c r="I2783" t="s">
        <v>862</v>
      </c>
      <c r="J2783" t="b">
        <v>1</v>
      </c>
      <c r="K2783" s="7">
        <v>0.33</v>
      </c>
      <c r="L2783">
        <v>1.0900000000000001</v>
      </c>
      <c r="M2783" s="7">
        <v>0.33</v>
      </c>
      <c r="N2783">
        <v>0.36</v>
      </c>
      <c r="O2783" s="7">
        <v>0.33</v>
      </c>
      <c r="P2783">
        <v>0.73</v>
      </c>
      <c r="Q2783" t="s">
        <v>135</v>
      </c>
      <c r="R2783">
        <v>0</v>
      </c>
      <c r="S2783">
        <v>15.28</v>
      </c>
      <c r="T2783">
        <v>0</v>
      </c>
      <c r="U2783">
        <v>0</v>
      </c>
      <c r="V2783">
        <v>0</v>
      </c>
      <c r="W2783">
        <v>14.88</v>
      </c>
      <c r="X2783">
        <v>14.97</v>
      </c>
      <c r="Y2783">
        <v>0</v>
      </c>
      <c r="Z2783">
        <v>0</v>
      </c>
      <c r="AA2783">
        <v>0</v>
      </c>
      <c r="AB2783">
        <v>15.21</v>
      </c>
      <c r="AC2783">
        <v>15.35</v>
      </c>
      <c r="AD2783">
        <v>0</v>
      </c>
      <c r="AE2783">
        <v>0</v>
      </c>
      <c r="AF2783">
        <v>0</v>
      </c>
      <c r="AG2783">
        <v>16.649999999999999</v>
      </c>
      <c r="AH2783">
        <v>15.38</v>
      </c>
      <c r="AI2783">
        <v>0.2934291</v>
      </c>
      <c r="AJ2783">
        <v>0.28441833999999999</v>
      </c>
      <c r="AK2783">
        <v>0.40560639999999998</v>
      </c>
      <c r="AL2783">
        <v>0.37170463999999998</v>
      </c>
      <c r="AM2783">
        <v>0.38835330000000001</v>
      </c>
      <c r="AN2783">
        <v>0.39329560000000002</v>
      </c>
      <c r="AO2783">
        <v>0.3868065</v>
      </c>
      <c r="AP2783">
        <v>0.33709309999999998</v>
      </c>
      <c r="AQ2783">
        <v>0.33136823999999998</v>
      </c>
      <c r="AR2783">
        <v>0.33299847999999999</v>
      </c>
      <c r="AS2783">
        <v>0.310029</v>
      </c>
      <c r="AT2783">
        <v>0.31192786</v>
      </c>
      <c r="AU2783">
        <v>0.28146046000000002</v>
      </c>
      <c r="AV2783">
        <v>0.34043488</v>
      </c>
      <c r="AW2783">
        <v>0.3260343</v>
      </c>
      <c r="AX2783">
        <v>0.40403624999999999</v>
      </c>
      <c r="AY2783">
        <v>0.31755304000000001</v>
      </c>
    </row>
    <row r="2784" spans="1:51">
      <c r="A2784">
        <v>735.2</v>
      </c>
      <c r="B2784" t="b">
        <v>1</v>
      </c>
      <c r="C2784" t="s">
        <v>128</v>
      </c>
      <c r="D2784" t="s">
        <v>8780</v>
      </c>
      <c r="E2784" t="s">
        <v>8781</v>
      </c>
      <c r="H2784" t="s">
        <v>8782</v>
      </c>
      <c r="I2784" t="s">
        <v>577</v>
      </c>
      <c r="J2784" t="b">
        <v>1</v>
      </c>
      <c r="K2784" s="7">
        <v>0.33</v>
      </c>
      <c r="L2784">
        <v>0.28000000000000003</v>
      </c>
      <c r="M2784" s="7">
        <v>0.33</v>
      </c>
      <c r="N2784">
        <v>0.19</v>
      </c>
      <c r="O2784" s="7">
        <v>0.33</v>
      </c>
      <c r="P2784">
        <v>0.1</v>
      </c>
      <c r="Q2784" t="s">
        <v>135</v>
      </c>
      <c r="R2784">
        <v>0</v>
      </c>
      <c r="S2784">
        <v>16.63</v>
      </c>
      <c r="T2784">
        <v>0</v>
      </c>
      <c r="U2784">
        <v>0</v>
      </c>
      <c r="V2784">
        <v>0</v>
      </c>
      <c r="W2784">
        <v>16.34</v>
      </c>
      <c r="X2784">
        <v>16.55</v>
      </c>
      <c r="Y2784">
        <v>0</v>
      </c>
      <c r="Z2784">
        <v>0</v>
      </c>
      <c r="AA2784">
        <v>0</v>
      </c>
      <c r="AB2784">
        <v>16.68</v>
      </c>
      <c r="AC2784">
        <v>16.579999999999998</v>
      </c>
      <c r="AD2784">
        <v>0</v>
      </c>
      <c r="AE2784">
        <v>0</v>
      </c>
      <c r="AF2784">
        <v>0</v>
      </c>
      <c r="AG2784">
        <v>16.690000000000001</v>
      </c>
      <c r="AH2784">
        <v>16.760000000000002</v>
      </c>
      <c r="AI2784">
        <v>0.24715506000000001</v>
      </c>
      <c r="AJ2784">
        <v>0.27890837000000002</v>
      </c>
      <c r="AK2784">
        <v>0.37333699999999997</v>
      </c>
      <c r="AL2784">
        <v>0.28045093999999998</v>
      </c>
      <c r="AM2784">
        <v>0.29820669999999999</v>
      </c>
      <c r="AN2784">
        <v>0.37945067999999998</v>
      </c>
      <c r="AO2784">
        <v>0.30854510000000002</v>
      </c>
      <c r="AP2784">
        <v>0.28506591999999997</v>
      </c>
      <c r="AQ2784">
        <v>0.28036186000000002</v>
      </c>
      <c r="AR2784">
        <v>0.27872458</v>
      </c>
      <c r="AS2784">
        <v>0.26075110000000001</v>
      </c>
      <c r="AT2784">
        <v>0.26338238000000003</v>
      </c>
      <c r="AU2784">
        <v>0.28402667999999998</v>
      </c>
      <c r="AV2784">
        <v>0.32504245999999998</v>
      </c>
      <c r="AW2784">
        <v>0.43624555999999998</v>
      </c>
      <c r="AX2784">
        <v>0.31691821999999997</v>
      </c>
      <c r="AY2784">
        <v>0.41864606999999998</v>
      </c>
    </row>
    <row r="2785" spans="1:51">
      <c r="A2785">
        <v>3323.1</v>
      </c>
      <c r="B2785" t="b">
        <v>1</v>
      </c>
      <c r="C2785" t="s">
        <v>128</v>
      </c>
      <c r="D2785" t="s">
        <v>8783</v>
      </c>
      <c r="E2785" t="s">
        <v>8784</v>
      </c>
      <c r="H2785" t="s">
        <v>8785</v>
      </c>
      <c r="I2785" t="s">
        <v>187</v>
      </c>
      <c r="J2785" t="b">
        <v>1</v>
      </c>
      <c r="K2785" s="7">
        <v>0.33</v>
      </c>
      <c r="L2785">
        <v>-0.71</v>
      </c>
      <c r="M2785" s="7">
        <v>0.33</v>
      </c>
      <c r="N2785">
        <v>0.13</v>
      </c>
      <c r="O2785" s="7">
        <v>0.33</v>
      </c>
      <c r="P2785">
        <v>-0.84</v>
      </c>
      <c r="Q2785" t="s">
        <v>135</v>
      </c>
      <c r="R2785">
        <v>0</v>
      </c>
      <c r="S2785">
        <v>15.55</v>
      </c>
      <c r="T2785">
        <v>0</v>
      </c>
      <c r="U2785">
        <v>0</v>
      </c>
      <c r="V2785">
        <v>0</v>
      </c>
      <c r="W2785">
        <v>15.62</v>
      </c>
      <c r="X2785">
        <v>15.58</v>
      </c>
      <c r="Y2785">
        <v>0</v>
      </c>
      <c r="Z2785">
        <v>0</v>
      </c>
      <c r="AA2785">
        <v>0</v>
      </c>
      <c r="AB2785">
        <v>15.66</v>
      </c>
      <c r="AC2785">
        <v>15.81</v>
      </c>
      <c r="AD2785">
        <v>0</v>
      </c>
      <c r="AE2785">
        <v>0</v>
      </c>
      <c r="AF2785">
        <v>0</v>
      </c>
      <c r="AG2785">
        <v>14.99</v>
      </c>
      <c r="AH2785">
        <v>14.8</v>
      </c>
      <c r="AI2785">
        <v>0.28925457999999998</v>
      </c>
      <c r="AJ2785">
        <v>0.27411669999999999</v>
      </c>
      <c r="AK2785">
        <v>0.40290724999999999</v>
      </c>
      <c r="AL2785">
        <v>0.38515154000000001</v>
      </c>
      <c r="AM2785">
        <v>0.29320501999999998</v>
      </c>
      <c r="AN2785">
        <v>0.29896736000000002</v>
      </c>
      <c r="AO2785">
        <v>0.32121222999999999</v>
      </c>
      <c r="AP2785">
        <v>0.37301814999999999</v>
      </c>
      <c r="AQ2785">
        <v>0.32544473000000002</v>
      </c>
      <c r="AR2785">
        <v>0.29367159999999998</v>
      </c>
      <c r="AS2785">
        <v>0.31350505000000001</v>
      </c>
      <c r="AT2785">
        <v>0.36448314999999998</v>
      </c>
      <c r="AU2785">
        <v>0.28520659999999998</v>
      </c>
      <c r="AV2785">
        <v>0.31011808000000002</v>
      </c>
      <c r="AW2785">
        <v>0.38000845999999999</v>
      </c>
      <c r="AX2785">
        <v>0.29019551999999998</v>
      </c>
      <c r="AY2785">
        <v>0.32756487000000001</v>
      </c>
    </row>
    <row r="2786" spans="1:51">
      <c r="A2786">
        <v>2537.1</v>
      </c>
      <c r="B2786" t="b">
        <v>1</v>
      </c>
      <c r="C2786" t="s">
        <v>128</v>
      </c>
      <c r="D2786" t="s">
        <v>8786</v>
      </c>
      <c r="E2786" t="s">
        <v>8787</v>
      </c>
      <c r="H2786" t="s">
        <v>8788</v>
      </c>
      <c r="I2786" t="s">
        <v>704</v>
      </c>
      <c r="J2786" t="b">
        <v>1</v>
      </c>
      <c r="K2786" s="7">
        <v>0.33</v>
      </c>
      <c r="L2786">
        <v>0.3</v>
      </c>
      <c r="M2786" s="7">
        <v>0.67</v>
      </c>
      <c r="N2786">
        <v>-0.05</v>
      </c>
      <c r="O2786" s="7">
        <v>0.33</v>
      </c>
      <c r="P2786">
        <v>0.34</v>
      </c>
      <c r="Q2786" t="s">
        <v>135</v>
      </c>
      <c r="R2786">
        <v>0</v>
      </c>
      <c r="S2786">
        <v>15.95</v>
      </c>
      <c r="T2786">
        <v>0</v>
      </c>
      <c r="U2786">
        <v>0</v>
      </c>
      <c r="V2786">
        <v>0</v>
      </c>
      <c r="W2786">
        <v>15.97</v>
      </c>
      <c r="X2786">
        <v>15.92</v>
      </c>
      <c r="Y2786">
        <v>0</v>
      </c>
      <c r="Z2786">
        <v>0</v>
      </c>
      <c r="AA2786">
        <v>0</v>
      </c>
      <c r="AB2786">
        <v>15.88</v>
      </c>
      <c r="AC2786">
        <v>15.92</v>
      </c>
      <c r="AD2786">
        <v>0</v>
      </c>
      <c r="AE2786">
        <v>0</v>
      </c>
      <c r="AF2786">
        <v>0</v>
      </c>
      <c r="AG2786">
        <v>16.350000000000001</v>
      </c>
      <c r="AH2786">
        <v>16.13</v>
      </c>
      <c r="AI2786">
        <v>0.25590286000000001</v>
      </c>
      <c r="AJ2786">
        <v>0.27563520000000002</v>
      </c>
      <c r="AK2786">
        <v>0.25886354</v>
      </c>
      <c r="AL2786">
        <v>0.35991060000000002</v>
      </c>
      <c r="AM2786">
        <v>0.26898283000000001</v>
      </c>
      <c r="AN2786">
        <v>0.29973086999999998</v>
      </c>
      <c r="AO2786">
        <v>0.29110044000000002</v>
      </c>
      <c r="AP2786">
        <v>0.27813991999999998</v>
      </c>
      <c r="AQ2786">
        <v>0.25022957000000001</v>
      </c>
      <c r="AR2786">
        <v>0.32891583000000002</v>
      </c>
      <c r="AS2786">
        <v>0.29814023000000001</v>
      </c>
      <c r="AT2786">
        <v>0.2965623</v>
      </c>
      <c r="AU2786">
        <v>0.27629974000000002</v>
      </c>
      <c r="AV2786">
        <v>0.26267684000000002</v>
      </c>
      <c r="AW2786">
        <v>0.35379549999999998</v>
      </c>
      <c r="AX2786">
        <v>0.57738299999999998</v>
      </c>
      <c r="AY2786">
        <v>0.31068291999999997</v>
      </c>
    </row>
    <row r="2787" spans="1:51">
      <c r="A2787">
        <v>3482.1</v>
      </c>
      <c r="B2787" t="b">
        <v>1</v>
      </c>
      <c r="C2787" t="s">
        <v>128</v>
      </c>
      <c r="D2787" t="s">
        <v>8789</v>
      </c>
      <c r="E2787" t="s">
        <v>8790</v>
      </c>
      <c r="H2787" t="s">
        <v>8791</v>
      </c>
      <c r="I2787" t="s">
        <v>590</v>
      </c>
      <c r="J2787" t="b">
        <v>1</v>
      </c>
      <c r="K2787" s="7">
        <v>0.33</v>
      </c>
      <c r="L2787">
        <v>0.22</v>
      </c>
      <c r="M2787" s="7">
        <v>0.33</v>
      </c>
      <c r="N2787">
        <v>-0.08</v>
      </c>
      <c r="O2787" s="7">
        <v>0.33</v>
      </c>
      <c r="P2787">
        <v>0.31</v>
      </c>
      <c r="Q2787" t="s">
        <v>135</v>
      </c>
      <c r="R2787">
        <v>0</v>
      </c>
      <c r="S2787">
        <v>17.18</v>
      </c>
      <c r="T2787">
        <v>0</v>
      </c>
      <c r="U2787">
        <v>0</v>
      </c>
      <c r="V2787">
        <v>0</v>
      </c>
      <c r="W2787">
        <v>17.100000000000001</v>
      </c>
      <c r="X2787">
        <v>17.07</v>
      </c>
      <c r="Y2787">
        <v>0</v>
      </c>
      <c r="Z2787">
        <v>0</v>
      </c>
      <c r="AA2787">
        <v>0</v>
      </c>
      <c r="AB2787">
        <v>16.940000000000001</v>
      </c>
      <c r="AC2787">
        <v>17.05</v>
      </c>
      <c r="AD2787">
        <v>0</v>
      </c>
      <c r="AE2787">
        <v>0</v>
      </c>
      <c r="AF2787">
        <v>0</v>
      </c>
      <c r="AG2787">
        <v>17.28</v>
      </c>
      <c r="AH2787">
        <v>17.32</v>
      </c>
      <c r="AI2787">
        <v>0.25471658000000003</v>
      </c>
      <c r="AJ2787">
        <v>0.27519974000000003</v>
      </c>
      <c r="AK2787">
        <v>0.2705862</v>
      </c>
      <c r="AL2787">
        <v>0.29812466999999998</v>
      </c>
      <c r="AM2787">
        <v>0.25925520000000002</v>
      </c>
      <c r="AN2787">
        <v>0.26603060000000001</v>
      </c>
      <c r="AO2787">
        <v>0.26048811999999999</v>
      </c>
      <c r="AP2787">
        <v>0.33242371999999998</v>
      </c>
      <c r="AQ2787">
        <v>0.29448107000000001</v>
      </c>
      <c r="AR2787">
        <v>0.32632275999999999</v>
      </c>
      <c r="AS2787">
        <v>0.27999285000000002</v>
      </c>
      <c r="AT2787">
        <v>0.34643474000000002</v>
      </c>
      <c r="AU2787">
        <v>0.25783990000000001</v>
      </c>
      <c r="AV2787">
        <v>0.30417052</v>
      </c>
      <c r="AW2787">
        <v>0.36858770000000002</v>
      </c>
      <c r="AX2787">
        <v>0.42612347</v>
      </c>
      <c r="AY2787">
        <v>0.43796346000000003</v>
      </c>
    </row>
    <row r="2788" spans="1:51">
      <c r="A2788">
        <v>2309.3000000000002</v>
      </c>
      <c r="B2788" t="b">
        <v>1</v>
      </c>
      <c r="C2788" t="s">
        <v>128</v>
      </c>
      <c r="D2788" t="s">
        <v>8792</v>
      </c>
      <c r="E2788" t="s">
        <v>8793</v>
      </c>
      <c r="H2788" t="s">
        <v>8794</v>
      </c>
      <c r="I2788" t="s">
        <v>917</v>
      </c>
      <c r="J2788" t="b">
        <v>1</v>
      </c>
      <c r="K2788" s="7">
        <v>0.33</v>
      </c>
      <c r="L2788">
        <v>1.2</v>
      </c>
      <c r="M2788" s="7">
        <v>0.67</v>
      </c>
      <c r="N2788">
        <v>-0.26</v>
      </c>
      <c r="O2788" s="7">
        <v>0.33</v>
      </c>
      <c r="P2788">
        <v>1.46</v>
      </c>
      <c r="Q2788" t="s">
        <v>135</v>
      </c>
      <c r="R2788">
        <v>0</v>
      </c>
      <c r="S2788">
        <v>18.54</v>
      </c>
      <c r="T2788">
        <v>0</v>
      </c>
      <c r="U2788">
        <v>0</v>
      </c>
      <c r="V2788">
        <v>0</v>
      </c>
      <c r="W2788">
        <v>17.73</v>
      </c>
      <c r="X2788">
        <v>18.010000000000002</v>
      </c>
      <c r="Y2788">
        <v>0</v>
      </c>
      <c r="Z2788">
        <v>0</v>
      </c>
      <c r="AA2788">
        <v>0</v>
      </c>
      <c r="AB2788">
        <v>17.89</v>
      </c>
      <c r="AC2788">
        <v>17.34</v>
      </c>
      <c r="AD2788">
        <v>0</v>
      </c>
      <c r="AE2788">
        <v>0</v>
      </c>
      <c r="AF2788">
        <v>0</v>
      </c>
      <c r="AG2788">
        <v>18.88</v>
      </c>
      <c r="AH2788">
        <v>19.260000000000002</v>
      </c>
      <c r="AI2788">
        <v>0.30859389999999998</v>
      </c>
      <c r="AJ2788">
        <v>0.26281539999999998</v>
      </c>
      <c r="AK2788">
        <v>0.27769243999999998</v>
      </c>
      <c r="AL2788">
        <v>0.33234524999999998</v>
      </c>
      <c r="AM2788">
        <v>0.2855318</v>
      </c>
      <c r="AN2788">
        <v>0.28404437999999999</v>
      </c>
      <c r="AO2788">
        <v>0.43645834999999999</v>
      </c>
      <c r="AP2788">
        <v>0.30718493000000002</v>
      </c>
      <c r="AQ2788">
        <v>0.59122149999999996</v>
      </c>
      <c r="AR2788">
        <v>0.25953162000000002</v>
      </c>
      <c r="AS2788">
        <v>0.27334046000000001</v>
      </c>
      <c r="AT2788">
        <v>0.30248796999999999</v>
      </c>
      <c r="AU2788">
        <v>0.25838422999999999</v>
      </c>
      <c r="AV2788">
        <v>0.27965774999999998</v>
      </c>
      <c r="AW2788">
        <v>0.29870861999999998</v>
      </c>
      <c r="AX2788">
        <v>0.56584630000000002</v>
      </c>
      <c r="AY2788">
        <v>0.38439155000000003</v>
      </c>
    </row>
    <row r="2789" spans="1:51">
      <c r="A2789">
        <v>2745.2</v>
      </c>
      <c r="B2789" t="b">
        <v>1</v>
      </c>
      <c r="C2789" t="s">
        <v>128</v>
      </c>
      <c r="D2789" t="s">
        <v>8795</v>
      </c>
      <c r="E2789" t="s">
        <v>8796</v>
      </c>
      <c r="H2789" t="s">
        <v>8797</v>
      </c>
      <c r="I2789" t="s">
        <v>288</v>
      </c>
      <c r="J2789" t="b">
        <v>1</v>
      </c>
      <c r="K2789" s="7">
        <v>0.33</v>
      </c>
      <c r="L2789">
        <v>-0.22</v>
      </c>
      <c r="M2789" s="7">
        <v>0.67</v>
      </c>
      <c r="N2789">
        <v>0.04</v>
      </c>
      <c r="O2789" s="7">
        <v>0.33</v>
      </c>
      <c r="P2789">
        <v>-0.26</v>
      </c>
      <c r="Q2789" t="s">
        <v>135</v>
      </c>
      <c r="R2789">
        <v>0</v>
      </c>
      <c r="S2789">
        <v>17.59</v>
      </c>
      <c r="T2789">
        <v>0</v>
      </c>
      <c r="U2789">
        <v>0</v>
      </c>
      <c r="V2789">
        <v>0</v>
      </c>
      <c r="W2789">
        <v>17.850000000000001</v>
      </c>
      <c r="X2789">
        <v>17.68</v>
      </c>
      <c r="Y2789">
        <v>0</v>
      </c>
      <c r="Z2789">
        <v>0</v>
      </c>
      <c r="AA2789">
        <v>0</v>
      </c>
      <c r="AB2789">
        <v>17.88</v>
      </c>
      <c r="AC2789">
        <v>17.739999999999998</v>
      </c>
      <c r="AD2789">
        <v>0</v>
      </c>
      <c r="AE2789">
        <v>0</v>
      </c>
      <c r="AF2789">
        <v>0</v>
      </c>
      <c r="AG2789">
        <v>17.66</v>
      </c>
      <c r="AH2789">
        <v>17.440000000000001</v>
      </c>
      <c r="AI2789">
        <v>0.26959645999999998</v>
      </c>
      <c r="AJ2789">
        <v>0.28095146999999998</v>
      </c>
      <c r="AK2789">
        <v>0.29303323999999997</v>
      </c>
      <c r="AL2789">
        <v>0.30488875999999998</v>
      </c>
      <c r="AM2789">
        <v>0.26525578</v>
      </c>
      <c r="AN2789">
        <v>0.29374158</v>
      </c>
      <c r="AO2789">
        <v>0.28187758000000002</v>
      </c>
      <c r="AP2789">
        <v>0.31528089999999998</v>
      </c>
      <c r="AQ2789">
        <v>0.30821001999999997</v>
      </c>
      <c r="AR2789">
        <v>0.30015999999999998</v>
      </c>
      <c r="AS2789">
        <v>0.29536050000000003</v>
      </c>
      <c r="AT2789">
        <v>0.28606555</v>
      </c>
      <c r="AU2789">
        <v>0.28152834999999998</v>
      </c>
      <c r="AV2789">
        <v>0.29331177000000003</v>
      </c>
      <c r="AW2789">
        <v>0.31041285000000002</v>
      </c>
      <c r="AX2789">
        <v>0.36472070000000001</v>
      </c>
      <c r="AY2789">
        <v>0.31358494999999997</v>
      </c>
    </row>
    <row r="2790" spans="1:51">
      <c r="A2790">
        <v>2339</v>
      </c>
      <c r="B2790" t="b">
        <v>1</v>
      </c>
      <c r="C2790" t="s">
        <v>128</v>
      </c>
      <c r="D2790" t="s">
        <v>8798</v>
      </c>
      <c r="E2790" t="s">
        <v>8799</v>
      </c>
      <c r="H2790" t="s">
        <v>8800</v>
      </c>
      <c r="I2790" t="s">
        <v>744</v>
      </c>
      <c r="K2790" s="7">
        <v>0.33</v>
      </c>
      <c r="L2790">
        <v>0.15</v>
      </c>
      <c r="M2790" s="7">
        <v>0.33</v>
      </c>
      <c r="N2790">
        <v>0.27</v>
      </c>
      <c r="O2790" s="7">
        <v>0.33</v>
      </c>
      <c r="P2790">
        <v>-0.12</v>
      </c>
      <c r="Q2790" t="s">
        <v>135</v>
      </c>
      <c r="R2790">
        <v>0</v>
      </c>
      <c r="S2790">
        <v>14.4</v>
      </c>
      <c r="T2790">
        <v>0</v>
      </c>
      <c r="U2790">
        <v>0</v>
      </c>
      <c r="V2790">
        <v>0</v>
      </c>
      <c r="W2790">
        <v>14.48</v>
      </c>
      <c r="X2790">
        <v>14.34</v>
      </c>
      <c r="Y2790">
        <v>0</v>
      </c>
      <c r="Z2790">
        <v>0</v>
      </c>
      <c r="AA2790">
        <v>0</v>
      </c>
      <c r="AB2790">
        <v>14.65</v>
      </c>
      <c r="AC2790">
        <v>14.7</v>
      </c>
      <c r="AD2790">
        <v>0</v>
      </c>
      <c r="AE2790">
        <v>0</v>
      </c>
      <c r="AF2790">
        <v>0</v>
      </c>
      <c r="AG2790">
        <v>14.59</v>
      </c>
      <c r="AH2790">
        <v>14.52</v>
      </c>
      <c r="AI2790">
        <v>0</v>
      </c>
      <c r="AJ2790">
        <v>0</v>
      </c>
      <c r="AK2790">
        <v>0</v>
      </c>
      <c r="AL2790">
        <v>0</v>
      </c>
      <c r="AM2790">
        <v>0</v>
      </c>
      <c r="AN2790">
        <v>0</v>
      </c>
      <c r="AO2790">
        <v>0</v>
      </c>
      <c r="AP2790">
        <v>0</v>
      </c>
      <c r="AQ2790">
        <v>0</v>
      </c>
      <c r="AR2790">
        <v>0</v>
      </c>
      <c r="AS2790">
        <v>0</v>
      </c>
      <c r="AT2790">
        <v>0</v>
      </c>
      <c r="AU2790">
        <v>0</v>
      </c>
      <c r="AV2790">
        <v>0</v>
      </c>
      <c r="AW2790">
        <v>0</v>
      </c>
      <c r="AX2790">
        <v>0</v>
      </c>
      <c r="AY2790">
        <v>0</v>
      </c>
    </row>
    <row r="2791" spans="1:51">
      <c r="A2791">
        <v>2338.1</v>
      </c>
      <c r="B2791" t="b">
        <v>1</v>
      </c>
      <c r="C2791" t="s">
        <v>128</v>
      </c>
      <c r="D2791" t="s">
        <v>8801</v>
      </c>
      <c r="E2791" t="s">
        <v>8802</v>
      </c>
      <c r="H2791" t="s">
        <v>8803</v>
      </c>
      <c r="I2791" t="s">
        <v>744</v>
      </c>
      <c r="J2791" t="b">
        <v>1</v>
      </c>
      <c r="K2791" s="7">
        <v>0.33</v>
      </c>
      <c r="L2791">
        <v>-0.53</v>
      </c>
      <c r="M2791" s="7">
        <v>0.33</v>
      </c>
      <c r="N2791">
        <v>-0.96</v>
      </c>
      <c r="O2791" s="7">
        <v>0.33</v>
      </c>
      <c r="P2791">
        <v>0.43</v>
      </c>
      <c r="Q2791" t="s">
        <v>135</v>
      </c>
      <c r="R2791">
        <v>0</v>
      </c>
      <c r="S2791">
        <v>16.39</v>
      </c>
      <c r="T2791">
        <v>0</v>
      </c>
      <c r="U2791">
        <v>0</v>
      </c>
      <c r="V2791">
        <v>0</v>
      </c>
      <c r="W2791">
        <v>16.809999999999999</v>
      </c>
      <c r="X2791">
        <v>16.989999999999998</v>
      </c>
      <c r="Y2791">
        <v>0</v>
      </c>
      <c r="Z2791">
        <v>0</v>
      </c>
      <c r="AA2791">
        <v>0</v>
      </c>
      <c r="AB2791">
        <v>15.77</v>
      </c>
      <c r="AC2791">
        <v>16.12</v>
      </c>
      <c r="AD2791">
        <v>0</v>
      </c>
      <c r="AE2791">
        <v>0</v>
      </c>
      <c r="AF2791">
        <v>0</v>
      </c>
      <c r="AG2791">
        <v>16.57</v>
      </c>
      <c r="AH2791">
        <v>16.18</v>
      </c>
      <c r="AI2791">
        <v>0.29181588000000003</v>
      </c>
      <c r="AJ2791">
        <v>0.26350325000000002</v>
      </c>
      <c r="AK2791">
        <v>0.33767494999999997</v>
      </c>
      <c r="AL2791">
        <v>0.32041123999999999</v>
      </c>
      <c r="AM2791">
        <v>0.28085816000000002</v>
      </c>
      <c r="AN2791">
        <v>0.5679092</v>
      </c>
      <c r="AO2791">
        <v>0.65609329999999999</v>
      </c>
      <c r="AP2791">
        <v>0.36615862999999998</v>
      </c>
      <c r="AQ2791">
        <v>0.3159419</v>
      </c>
      <c r="AR2791">
        <v>0.33824617000000001</v>
      </c>
      <c r="AS2791">
        <v>0.31538838000000002</v>
      </c>
      <c r="AT2791">
        <v>0.34508450000000002</v>
      </c>
      <c r="AU2791">
        <v>0.37547338000000002</v>
      </c>
      <c r="AV2791">
        <v>0.29873902000000002</v>
      </c>
      <c r="AW2791">
        <v>0.40048384999999997</v>
      </c>
      <c r="AX2791">
        <v>0.25885789999999997</v>
      </c>
      <c r="AY2791">
        <v>0.26468103999999998</v>
      </c>
    </row>
    <row r="2792" spans="1:51">
      <c r="A2792">
        <v>2555.1</v>
      </c>
      <c r="B2792" t="b">
        <v>1</v>
      </c>
      <c r="C2792" t="s">
        <v>128</v>
      </c>
      <c r="D2792" t="s">
        <v>8804</v>
      </c>
      <c r="E2792" t="s">
        <v>8805</v>
      </c>
      <c r="H2792" t="s">
        <v>8806</v>
      </c>
      <c r="I2792" t="s">
        <v>2282</v>
      </c>
      <c r="J2792" t="b">
        <v>1</v>
      </c>
      <c r="K2792" s="7">
        <v>0.33</v>
      </c>
      <c r="L2792">
        <v>-0.28999999999999998</v>
      </c>
      <c r="M2792" s="7">
        <v>1</v>
      </c>
      <c r="N2792">
        <v>-0.01</v>
      </c>
      <c r="O2792" s="7">
        <v>0.33</v>
      </c>
      <c r="P2792">
        <v>-0.28000000000000003</v>
      </c>
      <c r="Q2792" t="s">
        <v>135</v>
      </c>
      <c r="R2792">
        <v>0</v>
      </c>
      <c r="S2792">
        <v>16.11</v>
      </c>
      <c r="T2792">
        <v>0</v>
      </c>
      <c r="U2792">
        <v>0</v>
      </c>
      <c r="V2792">
        <v>0</v>
      </c>
      <c r="W2792">
        <v>16.21</v>
      </c>
      <c r="X2792">
        <v>16.22</v>
      </c>
      <c r="Y2792">
        <v>0</v>
      </c>
      <c r="Z2792">
        <v>0</v>
      </c>
      <c r="AA2792">
        <v>0</v>
      </c>
      <c r="AB2792">
        <v>16.14</v>
      </c>
      <c r="AC2792">
        <v>16.27</v>
      </c>
      <c r="AD2792">
        <v>0</v>
      </c>
      <c r="AE2792">
        <v>0</v>
      </c>
      <c r="AF2792">
        <v>0</v>
      </c>
      <c r="AG2792">
        <v>16</v>
      </c>
      <c r="AH2792">
        <v>15.85</v>
      </c>
      <c r="AI2792">
        <v>0.27200006999999998</v>
      </c>
      <c r="AJ2792">
        <v>0.27309584999999997</v>
      </c>
      <c r="AK2792">
        <v>0.27157310000000001</v>
      </c>
      <c r="AL2792">
        <v>0.27857470000000001</v>
      </c>
      <c r="AM2792">
        <v>0.27061163999999999</v>
      </c>
      <c r="AN2792">
        <v>0.28749076000000001</v>
      </c>
      <c r="AO2792">
        <v>0.25537404000000002</v>
      </c>
      <c r="AP2792">
        <v>0.27640294999999998</v>
      </c>
      <c r="AQ2792">
        <v>0.26729177999999998</v>
      </c>
      <c r="AR2792">
        <v>0.26947202999999997</v>
      </c>
      <c r="AS2792">
        <v>0.27155610000000002</v>
      </c>
      <c r="AT2792">
        <v>0.29811900000000002</v>
      </c>
      <c r="AU2792">
        <v>0.26555552999999998</v>
      </c>
      <c r="AV2792">
        <v>0.25692227000000001</v>
      </c>
      <c r="AW2792">
        <v>0.26444985999999998</v>
      </c>
      <c r="AX2792">
        <v>0.30970734</v>
      </c>
      <c r="AY2792">
        <v>0.32920073999999999</v>
      </c>
    </row>
    <row r="2793" spans="1:51">
      <c r="A2793">
        <v>2271.1</v>
      </c>
      <c r="B2793" t="b">
        <v>1</v>
      </c>
      <c r="C2793" t="s">
        <v>128</v>
      </c>
      <c r="D2793" t="s">
        <v>8807</v>
      </c>
      <c r="E2793" t="s">
        <v>8808</v>
      </c>
      <c r="H2793" t="s">
        <v>8809</v>
      </c>
      <c r="I2793" t="s">
        <v>197</v>
      </c>
      <c r="J2793" t="b">
        <v>1</v>
      </c>
      <c r="K2793" s="7">
        <v>0.33</v>
      </c>
      <c r="L2793">
        <v>-1.25</v>
      </c>
      <c r="M2793" s="7">
        <v>0.33</v>
      </c>
      <c r="N2793">
        <v>-0.5</v>
      </c>
      <c r="O2793" s="7">
        <v>0.33</v>
      </c>
      <c r="P2793">
        <v>-0.76</v>
      </c>
      <c r="Q2793" t="s">
        <v>135</v>
      </c>
      <c r="R2793">
        <v>0</v>
      </c>
      <c r="S2793">
        <v>15.08</v>
      </c>
      <c r="T2793">
        <v>0</v>
      </c>
      <c r="U2793">
        <v>0</v>
      </c>
      <c r="V2793">
        <v>0</v>
      </c>
      <c r="W2793">
        <v>15.36</v>
      </c>
      <c r="X2793">
        <v>15.51</v>
      </c>
      <c r="Y2793">
        <v>0</v>
      </c>
      <c r="Z2793">
        <v>0</v>
      </c>
      <c r="AA2793">
        <v>0</v>
      </c>
      <c r="AB2793">
        <v>15.24</v>
      </c>
      <c r="AC2793">
        <v>14.63</v>
      </c>
      <c r="AD2793">
        <v>0</v>
      </c>
      <c r="AE2793">
        <v>0</v>
      </c>
      <c r="AF2793">
        <v>0</v>
      </c>
      <c r="AG2793">
        <v>14.56</v>
      </c>
      <c r="AH2793">
        <v>13.8</v>
      </c>
      <c r="AI2793">
        <v>0.30179800000000001</v>
      </c>
      <c r="AJ2793">
        <v>0.26189636999999999</v>
      </c>
      <c r="AK2793">
        <v>0.40132793999999999</v>
      </c>
      <c r="AL2793">
        <v>0.35197582999999999</v>
      </c>
      <c r="AM2793">
        <v>0.46030164000000001</v>
      </c>
      <c r="AN2793">
        <v>0.29765029999999998</v>
      </c>
      <c r="AO2793">
        <v>0.25982854</v>
      </c>
      <c r="AP2793">
        <v>0.36726429999999999</v>
      </c>
      <c r="AQ2793">
        <v>0.34059321999999997</v>
      </c>
      <c r="AR2793">
        <v>0.41162747</v>
      </c>
      <c r="AS2793">
        <v>0.404833</v>
      </c>
      <c r="AT2793">
        <v>0.30421503999999999</v>
      </c>
      <c r="AU2793">
        <v>0.45702067000000002</v>
      </c>
      <c r="AV2793">
        <v>0.35430025999999998</v>
      </c>
      <c r="AW2793">
        <v>0.3709171</v>
      </c>
      <c r="AX2793">
        <v>0.2733659</v>
      </c>
      <c r="AY2793">
        <v>0.29271933</v>
      </c>
    </row>
    <row r="2794" spans="1:51">
      <c r="A2794">
        <v>3505.1</v>
      </c>
      <c r="B2794" t="b">
        <v>1</v>
      </c>
      <c r="C2794" t="s">
        <v>128</v>
      </c>
      <c r="D2794" t="s">
        <v>8810</v>
      </c>
      <c r="E2794" t="s">
        <v>8811</v>
      </c>
      <c r="H2794" t="s">
        <v>8812</v>
      </c>
      <c r="I2794" t="s">
        <v>917</v>
      </c>
      <c r="J2794" t="b">
        <v>1</v>
      </c>
      <c r="K2794" s="7">
        <v>0.33</v>
      </c>
      <c r="L2794">
        <v>-0.13</v>
      </c>
      <c r="M2794" s="7">
        <v>0.33</v>
      </c>
      <c r="N2794">
        <v>-0.22</v>
      </c>
      <c r="O2794" s="7">
        <v>0.33</v>
      </c>
      <c r="P2794">
        <v>0.09</v>
      </c>
      <c r="Q2794" t="s">
        <v>135</v>
      </c>
      <c r="R2794">
        <v>0</v>
      </c>
      <c r="S2794">
        <v>16.2</v>
      </c>
      <c r="T2794">
        <v>0</v>
      </c>
      <c r="U2794">
        <v>0</v>
      </c>
      <c r="V2794">
        <v>0</v>
      </c>
      <c r="W2794">
        <v>16.02</v>
      </c>
      <c r="X2794">
        <v>16.13</v>
      </c>
      <c r="Y2794">
        <v>0</v>
      </c>
      <c r="Z2794">
        <v>0</v>
      </c>
      <c r="AA2794">
        <v>0</v>
      </c>
      <c r="AB2794">
        <v>15.82</v>
      </c>
      <c r="AC2794">
        <v>15.9</v>
      </c>
      <c r="AD2794">
        <v>0</v>
      </c>
      <c r="AE2794">
        <v>0</v>
      </c>
      <c r="AF2794">
        <v>0</v>
      </c>
      <c r="AG2794">
        <v>15.9</v>
      </c>
      <c r="AH2794">
        <v>15.99</v>
      </c>
      <c r="AI2794">
        <v>0.2610982</v>
      </c>
      <c r="AJ2794">
        <v>0.27674653999999999</v>
      </c>
      <c r="AK2794">
        <v>0.27053951999999998</v>
      </c>
      <c r="AL2794">
        <v>0.30551654</v>
      </c>
      <c r="AM2794">
        <v>0.28077970000000002</v>
      </c>
      <c r="AN2794">
        <v>0.27354687</v>
      </c>
      <c r="AO2794">
        <v>0.27641356</v>
      </c>
      <c r="AP2794">
        <v>0.32479926999999997</v>
      </c>
      <c r="AQ2794">
        <v>0.31147609999999998</v>
      </c>
      <c r="AR2794">
        <v>0.31028985999999997</v>
      </c>
      <c r="AS2794">
        <v>0.28283760000000002</v>
      </c>
      <c r="AT2794">
        <v>0.3055137</v>
      </c>
      <c r="AU2794">
        <v>0.25205844999999999</v>
      </c>
      <c r="AV2794">
        <v>0.30359647000000001</v>
      </c>
      <c r="AW2794">
        <v>0.32581233999999998</v>
      </c>
      <c r="AX2794">
        <v>0.33590262999999998</v>
      </c>
      <c r="AY2794">
        <v>0.33987497999999999</v>
      </c>
    </row>
    <row r="2795" spans="1:51">
      <c r="A2795">
        <v>3019.1</v>
      </c>
      <c r="B2795" t="b">
        <v>1</v>
      </c>
      <c r="C2795" t="s">
        <v>128</v>
      </c>
      <c r="D2795" t="s">
        <v>8813</v>
      </c>
      <c r="E2795" t="s">
        <v>8814</v>
      </c>
      <c r="H2795" t="s">
        <v>8815</v>
      </c>
      <c r="I2795" t="s">
        <v>651</v>
      </c>
      <c r="J2795" t="b">
        <v>1</v>
      </c>
      <c r="K2795" s="7">
        <v>0.33</v>
      </c>
      <c r="L2795">
        <v>0.28000000000000003</v>
      </c>
      <c r="M2795" s="7">
        <v>0.67</v>
      </c>
      <c r="N2795">
        <v>-0.05</v>
      </c>
      <c r="O2795" s="7">
        <v>0.33</v>
      </c>
      <c r="P2795">
        <v>0.33</v>
      </c>
      <c r="Q2795" t="s">
        <v>135</v>
      </c>
      <c r="R2795">
        <v>0</v>
      </c>
      <c r="S2795">
        <v>16.2</v>
      </c>
      <c r="T2795">
        <v>0</v>
      </c>
      <c r="U2795">
        <v>0</v>
      </c>
      <c r="V2795">
        <v>0</v>
      </c>
      <c r="W2795">
        <v>15.9</v>
      </c>
      <c r="X2795">
        <v>16.07</v>
      </c>
      <c r="Y2795">
        <v>0</v>
      </c>
      <c r="Z2795">
        <v>0</v>
      </c>
      <c r="AA2795">
        <v>0</v>
      </c>
      <c r="AB2795">
        <v>16.03</v>
      </c>
      <c r="AC2795">
        <v>15.84</v>
      </c>
      <c r="AD2795">
        <v>0</v>
      </c>
      <c r="AE2795">
        <v>0</v>
      </c>
      <c r="AF2795">
        <v>0</v>
      </c>
      <c r="AG2795">
        <v>16.149999999999999</v>
      </c>
      <c r="AH2795">
        <v>16.39</v>
      </c>
      <c r="AI2795">
        <v>0.25096762</v>
      </c>
      <c r="AJ2795">
        <v>0.28260642000000002</v>
      </c>
      <c r="AK2795">
        <v>0.31145065999999999</v>
      </c>
      <c r="AL2795">
        <v>0.27365717000000001</v>
      </c>
      <c r="AM2795">
        <v>0.30521890000000002</v>
      </c>
      <c r="AN2795">
        <v>0.31166556000000001</v>
      </c>
      <c r="AO2795">
        <v>0.28174253999999999</v>
      </c>
      <c r="AP2795">
        <v>0.28725746000000002</v>
      </c>
      <c r="AQ2795">
        <v>0.35505526999999998</v>
      </c>
      <c r="AR2795">
        <v>0.30915167999999998</v>
      </c>
      <c r="AS2795">
        <v>0.31314382000000002</v>
      </c>
      <c r="AT2795">
        <v>0.30640729999999999</v>
      </c>
      <c r="AU2795">
        <v>0.27193077999999998</v>
      </c>
      <c r="AV2795">
        <v>0.31603312</v>
      </c>
      <c r="AW2795">
        <v>0.31980965</v>
      </c>
      <c r="AX2795">
        <v>0.37347838</v>
      </c>
      <c r="AY2795">
        <v>0.30732915</v>
      </c>
    </row>
    <row r="2796" spans="1:51">
      <c r="A2796">
        <v>2226.1999999999998</v>
      </c>
      <c r="B2796" t="b">
        <v>1</v>
      </c>
      <c r="C2796" t="s">
        <v>128</v>
      </c>
      <c r="D2796" t="s">
        <v>8816</v>
      </c>
      <c r="E2796" t="s">
        <v>8817</v>
      </c>
      <c r="H2796" t="s">
        <v>8818</v>
      </c>
      <c r="I2796" t="s">
        <v>264</v>
      </c>
      <c r="J2796" t="b">
        <v>1</v>
      </c>
      <c r="K2796" s="7">
        <v>0.33</v>
      </c>
      <c r="L2796">
        <v>-0.73</v>
      </c>
      <c r="M2796" s="7">
        <v>0.33</v>
      </c>
      <c r="N2796">
        <v>0.4</v>
      </c>
      <c r="O2796" s="7">
        <v>0.33</v>
      </c>
      <c r="P2796">
        <v>-1.1299999999999999</v>
      </c>
      <c r="Q2796" t="s">
        <v>135</v>
      </c>
      <c r="R2796">
        <v>0</v>
      </c>
      <c r="S2796">
        <v>15.41</v>
      </c>
      <c r="T2796">
        <v>0</v>
      </c>
      <c r="U2796">
        <v>0</v>
      </c>
      <c r="V2796">
        <v>0</v>
      </c>
      <c r="W2796">
        <v>15.43</v>
      </c>
      <c r="X2796">
        <v>15.54</v>
      </c>
      <c r="Y2796">
        <v>0</v>
      </c>
      <c r="Z2796">
        <v>0</v>
      </c>
      <c r="AA2796">
        <v>0</v>
      </c>
      <c r="AB2796">
        <v>15.62</v>
      </c>
      <c r="AC2796">
        <v>16.02</v>
      </c>
      <c r="AD2796">
        <v>0</v>
      </c>
      <c r="AE2796">
        <v>0</v>
      </c>
      <c r="AF2796">
        <v>0</v>
      </c>
      <c r="AG2796">
        <v>14.78</v>
      </c>
      <c r="AH2796">
        <v>14.69</v>
      </c>
      <c r="AI2796">
        <v>0.28036470000000002</v>
      </c>
      <c r="AJ2796">
        <v>0.25186616000000001</v>
      </c>
      <c r="AK2796">
        <v>0.37075096000000002</v>
      </c>
      <c r="AL2796">
        <v>0.3497362</v>
      </c>
      <c r="AM2796">
        <v>0.30930012000000001</v>
      </c>
      <c r="AN2796">
        <v>0.31928366000000002</v>
      </c>
      <c r="AO2796">
        <v>0.26423780000000002</v>
      </c>
      <c r="AP2796">
        <v>0.38611299999999998</v>
      </c>
      <c r="AQ2796">
        <v>0.54589759999999998</v>
      </c>
      <c r="AR2796">
        <v>0.36376207999999999</v>
      </c>
      <c r="AS2796">
        <v>0.34533756999999998</v>
      </c>
      <c r="AT2796">
        <v>0.33121413</v>
      </c>
      <c r="AU2796">
        <v>0.31631165999999999</v>
      </c>
      <c r="AV2796">
        <v>0.3781697</v>
      </c>
      <c r="AW2796">
        <v>0.46526580000000001</v>
      </c>
      <c r="AX2796">
        <v>0.28696759999999999</v>
      </c>
      <c r="AY2796">
        <v>0.27146703</v>
      </c>
    </row>
    <row r="2797" spans="1:51">
      <c r="A2797">
        <v>463.2</v>
      </c>
      <c r="B2797" t="b">
        <v>1</v>
      </c>
      <c r="C2797" t="s">
        <v>128</v>
      </c>
      <c r="D2797" t="s">
        <v>8819</v>
      </c>
      <c r="E2797" t="s">
        <v>8820</v>
      </c>
      <c r="H2797" t="s">
        <v>8821</v>
      </c>
      <c r="I2797" t="s">
        <v>288</v>
      </c>
      <c r="J2797" t="b">
        <v>1</v>
      </c>
      <c r="K2797" s="7">
        <v>0.33</v>
      </c>
      <c r="L2797">
        <v>-0.15</v>
      </c>
      <c r="M2797" s="7">
        <v>0.33</v>
      </c>
      <c r="N2797">
        <v>-0.49</v>
      </c>
      <c r="O2797" s="7">
        <v>0.33</v>
      </c>
      <c r="P2797">
        <v>0.35</v>
      </c>
      <c r="Q2797" t="s">
        <v>135</v>
      </c>
      <c r="R2797">
        <v>0</v>
      </c>
      <c r="S2797">
        <v>15.79</v>
      </c>
      <c r="T2797">
        <v>0</v>
      </c>
      <c r="U2797">
        <v>0</v>
      </c>
      <c r="V2797">
        <v>0</v>
      </c>
      <c r="W2797">
        <v>15.77</v>
      </c>
      <c r="X2797">
        <v>15.85</v>
      </c>
      <c r="Y2797">
        <v>0</v>
      </c>
      <c r="Z2797">
        <v>0</v>
      </c>
      <c r="AA2797">
        <v>0</v>
      </c>
      <c r="AB2797">
        <v>15.23</v>
      </c>
      <c r="AC2797">
        <v>15.4</v>
      </c>
      <c r="AD2797">
        <v>0</v>
      </c>
      <c r="AE2797">
        <v>0</v>
      </c>
      <c r="AF2797">
        <v>0</v>
      </c>
      <c r="AG2797">
        <v>15.6</v>
      </c>
      <c r="AH2797">
        <v>15.73</v>
      </c>
      <c r="AI2797">
        <v>0.27284488000000001</v>
      </c>
      <c r="AJ2797">
        <v>0.26659617000000002</v>
      </c>
      <c r="AK2797">
        <v>0.28594251999999998</v>
      </c>
      <c r="AL2797">
        <v>0.29174729999999999</v>
      </c>
      <c r="AM2797">
        <v>0.28476477</v>
      </c>
      <c r="AN2797">
        <v>0.28181535000000002</v>
      </c>
      <c r="AO2797">
        <v>0.28693083000000003</v>
      </c>
      <c r="AP2797">
        <v>0.31872872000000002</v>
      </c>
      <c r="AQ2797">
        <v>0.28105893999999998</v>
      </c>
      <c r="AR2797">
        <v>0.27556310000000001</v>
      </c>
      <c r="AS2797">
        <v>0.28087299999999998</v>
      </c>
      <c r="AT2797">
        <v>0.30831817</v>
      </c>
      <c r="AU2797">
        <v>0.28456962000000002</v>
      </c>
      <c r="AV2797">
        <v>0.34507460000000001</v>
      </c>
      <c r="AW2797">
        <v>0.26521410000000001</v>
      </c>
      <c r="AX2797">
        <v>0.42295703000000001</v>
      </c>
      <c r="AY2797">
        <v>0.37511709999999998</v>
      </c>
    </row>
    <row r="2798" spans="1:51">
      <c r="A2798">
        <v>1116.2</v>
      </c>
      <c r="B2798" t="b">
        <v>1</v>
      </c>
      <c r="C2798" t="s">
        <v>128</v>
      </c>
      <c r="D2798" t="s">
        <v>8822</v>
      </c>
      <c r="E2798" t="s">
        <v>8823</v>
      </c>
      <c r="H2798" t="s">
        <v>8824</v>
      </c>
      <c r="I2798" t="s">
        <v>697</v>
      </c>
      <c r="J2798" t="b">
        <v>1</v>
      </c>
      <c r="K2798" s="7">
        <v>0.33</v>
      </c>
      <c r="L2798">
        <v>0.32</v>
      </c>
      <c r="M2798" s="7">
        <v>0.67</v>
      </c>
      <c r="N2798">
        <v>0.03</v>
      </c>
      <c r="O2798" s="7">
        <v>0.33</v>
      </c>
      <c r="P2798">
        <v>0.28999999999999998</v>
      </c>
      <c r="Q2798" t="s">
        <v>135</v>
      </c>
      <c r="R2798">
        <v>0</v>
      </c>
      <c r="S2798">
        <v>16.78</v>
      </c>
      <c r="T2798">
        <v>0</v>
      </c>
      <c r="U2798">
        <v>0</v>
      </c>
      <c r="V2798">
        <v>0</v>
      </c>
      <c r="W2798">
        <v>16.78</v>
      </c>
      <c r="X2798">
        <v>16.75</v>
      </c>
      <c r="Y2798">
        <v>0</v>
      </c>
      <c r="Z2798">
        <v>0</v>
      </c>
      <c r="AA2798">
        <v>0</v>
      </c>
      <c r="AB2798">
        <v>16.77</v>
      </c>
      <c r="AC2798">
        <v>16.809999999999999</v>
      </c>
      <c r="AD2798">
        <v>0</v>
      </c>
      <c r="AE2798">
        <v>0</v>
      </c>
      <c r="AF2798">
        <v>0</v>
      </c>
      <c r="AG2798">
        <v>17.07</v>
      </c>
      <c r="AH2798">
        <v>17.100000000000001</v>
      </c>
      <c r="AI2798">
        <v>0.25038722000000002</v>
      </c>
      <c r="AJ2798">
        <v>0</v>
      </c>
      <c r="AK2798">
        <v>0.27777020000000002</v>
      </c>
      <c r="AL2798">
        <v>0.36051577000000001</v>
      </c>
      <c r="AM2798">
        <v>0.25838422999999999</v>
      </c>
      <c r="AN2798">
        <v>0</v>
      </c>
      <c r="AO2798">
        <v>0</v>
      </c>
      <c r="AP2798">
        <v>0.47580218000000002</v>
      </c>
      <c r="AQ2798">
        <v>0.31893866999999998</v>
      </c>
      <c r="AR2798">
        <v>0.30573428000000002</v>
      </c>
      <c r="AS2798">
        <v>0</v>
      </c>
      <c r="AT2798">
        <v>0</v>
      </c>
      <c r="AU2798">
        <v>0.26588640000000002</v>
      </c>
      <c r="AV2798">
        <v>0.39219979999999999</v>
      </c>
      <c r="AW2798">
        <v>0.48186499999999999</v>
      </c>
      <c r="AX2798">
        <v>0</v>
      </c>
      <c r="AY2798">
        <v>0</v>
      </c>
    </row>
    <row r="2799" spans="1:51">
      <c r="A2799">
        <v>2363.1999999999998</v>
      </c>
      <c r="B2799" t="b">
        <v>1</v>
      </c>
      <c r="C2799" t="s">
        <v>128</v>
      </c>
      <c r="D2799" t="s">
        <v>8825</v>
      </c>
      <c r="E2799" t="s">
        <v>8826</v>
      </c>
      <c r="H2799" t="s">
        <v>8827</v>
      </c>
      <c r="I2799" t="s">
        <v>160</v>
      </c>
      <c r="J2799" t="b">
        <v>1</v>
      </c>
      <c r="K2799" s="7">
        <v>0.33</v>
      </c>
      <c r="L2799">
        <v>-0.12</v>
      </c>
      <c r="M2799" s="7">
        <v>0.33</v>
      </c>
      <c r="N2799">
        <v>-0.45</v>
      </c>
      <c r="O2799" s="7">
        <v>0.33</v>
      </c>
      <c r="P2799">
        <v>0.33</v>
      </c>
      <c r="Q2799" t="s">
        <v>135</v>
      </c>
      <c r="R2799">
        <v>0</v>
      </c>
      <c r="S2799">
        <v>18.510000000000002</v>
      </c>
      <c r="T2799">
        <v>0</v>
      </c>
      <c r="U2799">
        <v>0</v>
      </c>
      <c r="V2799">
        <v>0</v>
      </c>
      <c r="W2799">
        <v>18.739999999999998</v>
      </c>
      <c r="X2799">
        <v>18.73</v>
      </c>
      <c r="Y2799">
        <v>0</v>
      </c>
      <c r="Z2799">
        <v>0</v>
      </c>
      <c r="AA2799">
        <v>0</v>
      </c>
      <c r="AB2799">
        <v>18.29</v>
      </c>
      <c r="AC2799">
        <v>18.27</v>
      </c>
      <c r="AD2799">
        <v>0</v>
      </c>
      <c r="AE2799">
        <v>0</v>
      </c>
      <c r="AF2799">
        <v>0</v>
      </c>
      <c r="AG2799">
        <v>18.64</v>
      </c>
      <c r="AH2799">
        <v>18.579999999999998</v>
      </c>
      <c r="AI2799">
        <v>0.24350153999999999</v>
      </c>
      <c r="AJ2799">
        <v>0.349551</v>
      </c>
      <c r="AK2799">
        <v>0.24316715999999999</v>
      </c>
      <c r="AL2799">
        <v>0.24649972000000001</v>
      </c>
      <c r="AM2799">
        <v>0.24968452999999999</v>
      </c>
      <c r="AN2799">
        <v>0.38989373999999999</v>
      </c>
      <c r="AO2799">
        <v>0.30580357000000002</v>
      </c>
      <c r="AP2799">
        <v>0.28628752000000002</v>
      </c>
      <c r="AQ2799">
        <v>0.27387773999999998</v>
      </c>
      <c r="AR2799">
        <v>0.25268763</v>
      </c>
      <c r="AS2799">
        <v>0.62073593999999999</v>
      </c>
      <c r="AT2799">
        <v>0.29848239999999998</v>
      </c>
      <c r="AU2799">
        <v>0.24297415999999999</v>
      </c>
      <c r="AV2799">
        <v>0.25439986999999997</v>
      </c>
      <c r="AW2799">
        <v>0.26530315999999998</v>
      </c>
      <c r="AX2799">
        <v>0.35406768</v>
      </c>
      <c r="AY2799">
        <v>0.33057433000000003</v>
      </c>
    </row>
    <row r="2800" spans="1:51">
      <c r="A2800">
        <v>2994.1</v>
      </c>
      <c r="B2800" t="b">
        <v>1</v>
      </c>
      <c r="C2800" t="s">
        <v>128</v>
      </c>
      <c r="D2800" t="s">
        <v>8828</v>
      </c>
      <c r="E2800" t="s">
        <v>8829</v>
      </c>
      <c r="H2800" t="s">
        <v>8830</v>
      </c>
      <c r="I2800" t="s">
        <v>171</v>
      </c>
      <c r="J2800" t="b">
        <v>1</v>
      </c>
      <c r="K2800" s="7">
        <v>0.33</v>
      </c>
      <c r="L2800">
        <v>0.24</v>
      </c>
      <c r="M2800" s="7">
        <v>0.67</v>
      </c>
      <c r="N2800">
        <v>0.08</v>
      </c>
      <c r="O2800" s="7">
        <v>0.33</v>
      </c>
      <c r="P2800">
        <v>0.16</v>
      </c>
      <c r="Q2800" t="s">
        <v>135</v>
      </c>
      <c r="R2800">
        <v>0</v>
      </c>
      <c r="S2800">
        <v>16.100000000000001</v>
      </c>
      <c r="T2800">
        <v>0</v>
      </c>
      <c r="U2800">
        <v>0</v>
      </c>
      <c r="V2800">
        <v>0</v>
      </c>
      <c r="W2800">
        <v>15.91</v>
      </c>
      <c r="X2800">
        <v>15.87</v>
      </c>
      <c r="Y2800">
        <v>0</v>
      </c>
      <c r="Z2800">
        <v>0</v>
      </c>
      <c r="AA2800">
        <v>0</v>
      </c>
      <c r="AB2800">
        <v>15.9</v>
      </c>
      <c r="AC2800">
        <v>16.03</v>
      </c>
      <c r="AD2800">
        <v>0</v>
      </c>
      <c r="AE2800">
        <v>0</v>
      </c>
      <c r="AF2800">
        <v>0</v>
      </c>
      <c r="AG2800">
        <v>16.170000000000002</v>
      </c>
      <c r="AH2800">
        <v>16.07</v>
      </c>
      <c r="AI2800">
        <v>0.29047410000000001</v>
      </c>
      <c r="AJ2800">
        <v>0.27073039999999998</v>
      </c>
      <c r="AK2800">
        <v>0.29656374000000002</v>
      </c>
      <c r="AL2800">
        <v>0.27156176999999998</v>
      </c>
      <c r="AM2800">
        <v>0.28738330000000001</v>
      </c>
      <c r="AN2800">
        <v>0.28921005</v>
      </c>
      <c r="AO2800">
        <v>0.29921759999999997</v>
      </c>
      <c r="AP2800">
        <v>0.29454892999999999</v>
      </c>
      <c r="AQ2800">
        <v>0.26827585999999998</v>
      </c>
      <c r="AR2800">
        <v>0.31227356000000001</v>
      </c>
      <c r="AS2800">
        <v>0.29168153000000002</v>
      </c>
      <c r="AT2800">
        <v>0.28223953000000002</v>
      </c>
      <c r="AU2800">
        <v>0.26563045000000002</v>
      </c>
      <c r="AV2800">
        <v>0.25498524</v>
      </c>
      <c r="AW2800">
        <v>0.27375048000000002</v>
      </c>
      <c r="AX2800">
        <v>0.31107881999999998</v>
      </c>
      <c r="AY2800">
        <v>0.3344859</v>
      </c>
    </row>
    <row r="2801" spans="1:51">
      <c r="A2801">
        <v>2526</v>
      </c>
      <c r="B2801" t="b">
        <v>1</v>
      </c>
      <c r="C2801" t="s">
        <v>128</v>
      </c>
      <c r="D2801" t="s">
        <v>8831</v>
      </c>
      <c r="E2801" t="s">
        <v>8832</v>
      </c>
      <c r="H2801" t="s">
        <v>8833</v>
      </c>
      <c r="I2801" t="s">
        <v>715</v>
      </c>
      <c r="K2801" s="7">
        <v>0.41</v>
      </c>
      <c r="L2801">
        <v>-0.01</v>
      </c>
      <c r="M2801" s="7">
        <v>0.83</v>
      </c>
      <c r="N2801">
        <v>0.05</v>
      </c>
      <c r="O2801" s="7">
        <v>0.33</v>
      </c>
      <c r="P2801">
        <v>-0.06</v>
      </c>
      <c r="Q2801" t="s">
        <v>135</v>
      </c>
      <c r="R2801">
        <v>15.84</v>
      </c>
      <c r="S2801">
        <v>15.86</v>
      </c>
      <c r="T2801">
        <v>15.88</v>
      </c>
      <c r="U2801">
        <v>15.76</v>
      </c>
      <c r="V2801">
        <v>15.84</v>
      </c>
      <c r="W2801">
        <v>15.87</v>
      </c>
      <c r="X2801">
        <v>15.85</v>
      </c>
      <c r="Y2801">
        <v>15.88</v>
      </c>
      <c r="Z2801">
        <v>15.93</v>
      </c>
      <c r="AA2801">
        <v>15.86</v>
      </c>
      <c r="AB2801">
        <v>15.81</v>
      </c>
      <c r="AC2801">
        <v>15.94</v>
      </c>
      <c r="AD2801">
        <v>15.87</v>
      </c>
      <c r="AE2801">
        <v>15.79</v>
      </c>
      <c r="AF2801">
        <v>15.78</v>
      </c>
      <c r="AG2801">
        <v>15.87</v>
      </c>
      <c r="AH2801">
        <v>15.8</v>
      </c>
      <c r="AI2801">
        <v>0.27163812999999998</v>
      </c>
      <c r="AJ2801">
        <v>0.31981809999999999</v>
      </c>
      <c r="AK2801">
        <v>0.36065150000000001</v>
      </c>
      <c r="AL2801">
        <v>0.40147919999999998</v>
      </c>
      <c r="AM2801">
        <v>0.28964551999999999</v>
      </c>
      <c r="AN2801">
        <v>0.27701094999999998</v>
      </c>
      <c r="AO2801">
        <v>0.26794220000000002</v>
      </c>
      <c r="AP2801">
        <v>0.41975807999999998</v>
      </c>
      <c r="AQ2801">
        <v>0.42318820000000001</v>
      </c>
      <c r="AR2801">
        <v>0.42227766</v>
      </c>
      <c r="AS2801">
        <v>0.36738873</v>
      </c>
      <c r="AT2801">
        <v>0.38461849999999997</v>
      </c>
      <c r="AU2801">
        <v>0.28865580000000002</v>
      </c>
      <c r="AV2801">
        <v>0.42089769999999999</v>
      </c>
      <c r="AW2801">
        <v>0.43660894</v>
      </c>
      <c r="AX2801">
        <v>0.47587570000000001</v>
      </c>
      <c r="AY2801">
        <v>0.44222212</v>
      </c>
    </row>
    <row r="2802" spans="1:51">
      <c r="A2802">
        <v>2797</v>
      </c>
      <c r="B2802" t="b">
        <v>1</v>
      </c>
      <c r="C2802" t="s">
        <v>128</v>
      </c>
      <c r="D2802" t="s">
        <v>8834</v>
      </c>
      <c r="E2802" t="s">
        <v>8835</v>
      </c>
      <c r="H2802" t="s">
        <v>8836</v>
      </c>
      <c r="I2802" t="s">
        <v>972</v>
      </c>
      <c r="J2802" t="b">
        <v>1</v>
      </c>
      <c r="K2802" s="7">
        <v>0.56999999999999995</v>
      </c>
      <c r="L2802">
        <v>-7.0000000000000007E-2</v>
      </c>
      <c r="M2802" s="7">
        <v>0.54</v>
      </c>
      <c r="N2802">
        <v>0.02</v>
      </c>
      <c r="O2802" s="7">
        <v>0.33</v>
      </c>
      <c r="P2802">
        <v>-0.09</v>
      </c>
      <c r="Q2802" t="s">
        <v>135</v>
      </c>
      <c r="R2802">
        <v>16.37</v>
      </c>
      <c r="S2802">
        <v>16.32</v>
      </c>
      <c r="T2802">
        <v>16.260000000000002</v>
      </c>
      <c r="U2802">
        <v>16.36</v>
      </c>
      <c r="V2802">
        <v>16.350000000000001</v>
      </c>
      <c r="W2802">
        <v>16.37</v>
      </c>
      <c r="X2802">
        <v>16.39</v>
      </c>
      <c r="Y2802">
        <v>16.309999999999999</v>
      </c>
      <c r="Z2802">
        <v>16.41</v>
      </c>
      <c r="AA2802">
        <v>16.309999999999999</v>
      </c>
      <c r="AB2802">
        <v>16.39</v>
      </c>
      <c r="AC2802">
        <v>16.43</v>
      </c>
      <c r="AD2802">
        <v>16.38</v>
      </c>
      <c r="AE2802">
        <v>16.22</v>
      </c>
      <c r="AF2802">
        <v>16.350000000000001</v>
      </c>
      <c r="AG2802">
        <v>16.23</v>
      </c>
      <c r="AH2802">
        <v>16.18</v>
      </c>
      <c r="AI2802">
        <v>0</v>
      </c>
      <c r="AJ2802">
        <v>0</v>
      </c>
      <c r="AK2802">
        <v>0</v>
      </c>
      <c r="AL2802">
        <v>0</v>
      </c>
      <c r="AM2802">
        <v>0</v>
      </c>
      <c r="AN2802">
        <v>0</v>
      </c>
      <c r="AO2802">
        <v>0</v>
      </c>
      <c r="AP2802">
        <v>0</v>
      </c>
      <c r="AQ2802">
        <v>0</v>
      </c>
      <c r="AR2802">
        <v>0</v>
      </c>
      <c r="AS2802">
        <v>0</v>
      </c>
      <c r="AT2802">
        <v>0</v>
      </c>
      <c r="AU2802">
        <v>0</v>
      </c>
      <c r="AV2802">
        <v>0</v>
      </c>
      <c r="AW2802">
        <v>0</v>
      </c>
      <c r="AX2802">
        <v>0</v>
      </c>
      <c r="AY2802">
        <v>0</v>
      </c>
    </row>
    <row r="2803" spans="1:51">
      <c r="A2803">
        <v>2827</v>
      </c>
      <c r="B2803" t="b">
        <v>1</v>
      </c>
      <c r="C2803" t="s">
        <v>128</v>
      </c>
      <c r="D2803" t="s">
        <v>8837</v>
      </c>
      <c r="E2803" t="s">
        <v>8838</v>
      </c>
      <c r="H2803" t="s">
        <v>8839</v>
      </c>
      <c r="I2803" t="s">
        <v>367</v>
      </c>
      <c r="K2803" s="7">
        <v>0.57999999999999996</v>
      </c>
      <c r="L2803">
        <v>0.04</v>
      </c>
      <c r="M2803" s="7">
        <v>7.2999999999999995E-2</v>
      </c>
      <c r="N2803">
        <v>0.05</v>
      </c>
      <c r="O2803" s="7">
        <v>0.33</v>
      </c>
      <c r="P2803">
        <v>-0.01</v>
      </c>
      <c r="Q2803" t="s">
        <v>135</v>
      </c>
      <c r="R2803">
        <v>16.38</v>
      </c>
      <c r="S2803">
        <v>16.420000000000002</v>
      </c>
      <c r="T2803">
        <v>16.28</v>
      </c>
      <c r="U2803">
        <v>16.399999999999999</v>
      </c>
      <c r="V2803">
        <v>16.37</v>
      </c>
      <c r="W2803">
        <v>16.41</v>
      </c>
      <c r="X2803">
        <v>16.36</v>
      </c>
      <c r="Y2803">
        <v>16.46</v>
      </c>
      <c r="Z2803">
        <v>16.41</v>
      </c>
      <c r="AA2803">
        <v>16.43</v>
      </c>
      <c r="AB2803">
        <v>16.39</v>
      </c>
      <c r="AC2803">
        <v>16.37</v>
      </c>
      <c r="AD2803">
        <v>16.39</v>
      </c>
      <c r="AE2803">
        <v>16.440000000000001</v>
      </c>
      <c r="AF2803">
        <v>16.350000000000001</v>
      </c>
      <c r="AG2803">
        <v>16.36</v>
      </c>
      <c r="AH2803">
        <v>16.45</v>
      </c>
      <c r="AI2803">
        <v>0.25277176000000001</v>
      </c>
      <c r="AJ2803">
        <v>0.27334185999999999</v>
      </c>
      <c r="AK2803">
        <v>0.28880002999999999</v>
      </c>
      <c r="AL2803">
        <v>0.28189452999999998</v>
      </c>
      <c r="AM2803">
        <v>0.28061637</v>
      </c>
      <c r="AN2803">
        <v>0.29313855999999999</v>
      </c>
      <c r="AO2803">
        <v>0.30681165999999999</v>
      </c>
      <c r="AP2803">
        <v>0.35398215</v>
      </c>
      <c r="AQ2803">
        <v>0.29638841999999999</v>
      </c>
      <c r="AR2803">
        <v>0.35394466000000002</v>
      </c>
      <c r="AS2803">
        <v>0.30080402000000001</v>
      </c>
      <c r="AT2803">
        <v>0.32036743000000001</v>
      </c>
      <c r="AU2803">
        <v>0.2799681</v>
      </c>
      <c r="AV2803">
        <v>0.31322230000000001</v>
      </c>
      <c r="AW2803">
        <v>0.33496379999999998</v>
      </c>
      <c r="AX2803">
        <v>0.32337549999999998</v>
      </c>
      <c r="AY2803">
        <v>0.32555854000000001</v>
      </c>
    </row>
    <row r="2804" spans="1:51">
      <c r="A2804">
        <v>2859</v>
      </c>
      <c r="B2804" t="b">
        <v>1</v>
      </c>
      <c r="C2804" t="s">
        <v>128</v>
      </c>
      <c r="D2804" t="s">
        <v>8840</v>
      </c>
      <c r="E2804" t="s">
        <v>8841</v>
      </c>
      <c r="H2804" t="s">
        <v>8842</v>
      </c>
      <c r="I2804" t="s">
        <v>308</v>
      </c>
      <c r="K2804" s="7">
        <v>0.6</v>
      </c>
      <c r="L2804">
        <v>-0.01</v>
      </c>
      <c r="M2804" s="7">
        <v>0.21</v>
      </c>
      <c r="N2804">
        <v>7.0000000000000007E-2</v>
      </c>
      <c r="O2804" s="7">
        <v>0.33</v>
      </c>
      <c r="P2804">
        <v>-7.0000000000000007E-2</v>
      </c>
      <c r="Q2804" t="s">
        <v>135</v>
      </c>
      <c r="R2804">
        <v>14.88</v>
      </c>
      <c r="S2804">
        <v>14.85</v>
      </c>
      <c r="T2804">
        <v>14.79</v>
      </c>
      <c r="U2804">
        <v>14.92</v>
      </c>
      <c r="V2804">
        <v>14.81</v>
      </c>
      <c r="W2804">
        <v>14.78</v>
      </c>
      <c r="X2804">
        <v>14.97</v>
      </c>
      <c r="Y2804">
        <v>14.94</v>
      </c>
      <c r="Z2804">
        <v>15.05</v>
      </c>
      <c r="AA2804">
        <v>14.82</v>
      </c>
      <c r="AB2804">
        <v>14.92</v>
      </c>
      <c r="AC2804">
        <v>14.86</v>
      </c>
      <c r="AD2804">
        <v>14.86</v>
      </c>
      <c r="AE2804">
        <v>14.87</v>
      </c>
      <c r="AF2804">
        <v>14.85</v>
      </c>
      <c r="AG2804">
        <v>14.76</v>
      </c>
      <c r="AH2804">
        <v>14.91</v>
      </c>
      <c r="AI2804">
        <v>0.79882984999999995</v>
      </c>
      <c r="AJ2804">
        <v>0.25562572</v>
      </c>
      <c r="AK2804">
        <v>1.702243</v>
      </c>
      <c r="AL2804">
        <v>2.0096314</v>
      </c>
      <c r="AM2804">
        <v>2.1915789000000001</v>
      </c>
      <c r="AN2804">
        <v>0.25708910000000001</v>
      </c>
      <c r="AO2804">
        <v>0.24666442999999999</v>
      </c>
      <c r="AP2804">
        <v>0.43770754000000001</v>
      </c>
      <c r="AQ2804">
        <v>0.27082089999999998</v>
      </c>
      <c r="AR2804">
        <v>0.41040939999999998</v>
      </c>
      <c r="AS2804">
        <v>0.31301584999999998</v>
      </c>
      <c r="AT2804">
        <v>0.31586910000000001</v>
      </c>
      <c r="AU2804">
        <v>0.25983208000000002</v>
      </c>
      <c r="AV2804">
        <v>0.3162452</v>
      </c>
      <c r="AW2804">
        <v>0.48629191999999999</v>
      </c>
      <c r="AX2804">
        <v>0.30828494000000001</v>
      </c>
      <c r="AY2804">
        <v>0.32384207999999998</v>
      </c>
    </row>
    <row r="2805" spans="1:51">
      <c r="A2805">
        <v>2897</v>
      </c>
      <c r="B2805" t="b">
        <v>1</v>
      </c>
      <c r="C2805" t="s">
        <v>128</v>
      </c>
      <c r="D2805" t="s">
        <v>8843</v>
      </c>
      <c r="E2805" t="s">
        <v>8844</v>
      </c>
      <c r="H2805" t="s">
        <v>8845</v>
      </c>
      <c r="I2805" t="s">
        <v>1208</v>
      </c>
      <c r="J2805" t="b">
        <v>1</v>
      </c>
      <c r="K2805" s="7">
        <v>0.62</v>
      </c>
      <c r="L2805">
        <v>-0.05</v>
      </c>
      <c r="M2805" s="7">
        <v>0.04</v>
      </c>
      <c r="N2805">
        <v>0.12</v>
      </c>
      <c r="O2805" s="7">
        <v>0.33</v>
      </c>
      <c r="P2805">
        <v>-0.17</v>
      </c>
      <c r="Q2805" t="s">
        <v>135</v>
      </c>
      <c r="R2805">
        <v>13.5</v>
      </c>
      <c r="S2805">
        <v>13.37</v>
      </c>
      <c r="T2805">
        <v>13.36</v>
      </c>
      <c r="U2805">
        <v>13.6</v>
      </c>
      <c r="V2805">
        <v>13.56</v>
      </c>
      <c r="W2805">
        <v>13.33</v>
      </c>
      <c r="X2805">
        <v>13.47</v>
      </c>
      <c r="Y2805">
        <v>13.54</v>
      </c>
      <c r="Z2805">
        <v>13.58</v>
      </c>
      <c r="AA2805">
        <v>13.45</v>
      </c>
      <c r="AB2805">
        <v>13.57</v>
      </c>
      <c r="AC2805">
        <v>13.91</v>
      </c>
      <c r="AD2805">
        <v>13.51</v>
      </c>
      <c r="AE2805">
        <v>13.19</v>
      </c>
      <c r="AF2805">
        <v>13.49</v>
      </c>
      <c r="AG2805">
        <v>13.38</v>
      </c>
      <c r="AH2805">
        <v>13.56</v>
      </c>
      <c r="AI2805">
        <v>0</v>
      </c>
      <c r="AJ2805">
        <v>0.23826447000000001</v>
      </c>
      <c r="AK2805">
        <v>0</v>
      </c>
      <c r="AL2805">
        <v>0</v>
      </c>
      <c r="AM2805">
        <v>0</v>
      </c>
      <c r="AN2805">
        <v>0.23946911000000001</v>
      </c>
      <c r="AO2805">
        <v>0.24536364999999999</v>
      </c>
      <c r="AP2805">
        <v>0</v>
      </c>
      <c r="AQ2805">
        <v>0</v>
      </c>
      <c r="AR2805">
        <v>0</v>
      </c>
      <c r="AS2805">
        <v>0.25801098</v>
      </c>
      <c r="AT2805">
        <v>0.25004366</v>
      </c>
      <c r="AU2805">
        <v>0</v>
      </c>
      <c r="AV2805">
        <v>0</v>
      </c>
      <c r="AW2805">
        <v>0</v>
      </c>
      <c r="AX2805">
        <v>0.25888475999999999</v>
      </c>
      <c r="AY2805">
        <v>0.31371432999999999</v>
      </c>
    </row>
    <row r="2806" spans="1:51">
      <c r="A2806">
        <v>2885</v>
      </c>
      <c r="B2806" t="b">
        <v>1</v>
      </c>
      <c r="C2806" t="s">
        <v>128</v>
      </c>
      <c r="D2806" t="s">
        <v>8846</v>
      </c>
      <c r="E2806" t="s">
        <v>8847</v>
      </c>
      <c r="H2806" t="s">
        <v>8848</v>
      </c>
      <c r="I2806" t="s">
        <v>334</v>
      </c>
      <c r="J2806" t="b">
        <v>1</v>
      </c>
      <c r="K2806" s="7">
        <v>0.62</v>
      </c>
      <c r="L2806">
        <v>0.03</v>
      </c>
      <c r="M2806" s="7">
        <v>9.7000000000000003E-2</v>
      </c>
      <c r="N2806">
        <v>7.0000000000000007E-2</v>
      </c>
      <c r="O2806" s="7">
        <v>0.33</v>
      </c>
      <c r="P2806">
        <v>-0.04</v>
      </c>
      <c r="Q2806" t="s">
        <v>135</v>
      </c>
      <c r="R2806">
        <v>16.010000000000002</v>
      </c>
      <c r="S2806">
        <v>16.02</v>
      </c>
      <c r="T2806">
        <v>16.010000000000002</v>
      </c>
      <c r="U2806">
        <v>15.78</v>
      </c>
      <c r="V2806">
        <v>15.97</v>
      </c>
      <c r="W2806">
        <v>15.96</v>
      </c>
      <c r="X2806">
        <v>16</v>
      </c>
      <c r="Y2806">
        <v>15.98</v>
      </c>
      <c r="Z2806">
        <v>15.99</v>
      </c>
      <c r="AA2806">
        <v>16.02</v>
      </c>
      <c r="AB2806">
        <v>16.04</v>
      </c>
      <c r="AC2806">
        <v>16.100000000000001</v>
      </c>
      <c r="AD2806">
        <v>16.03</v>
      </c>
      <c r="AE2806">
        <v>16.010000000000002</v>
      </c>
      <c r="AF2806">
        <v>16.02</v>
      </c>
      <c r="AG2806">
        <v>15.93</v>
      </c>
      <c r="AH2806">
        <v>15.9</v>
      </c>
      <c r="AI2806">
        <v>0.2568954</v>
      </c>
      <c r="AJ2806">
        <v>0.27410679999999998</v>
      </c>
      <c r="AK2806">
        <v>0.31237677000000003</v>
      </c>
      <c r="AL2806">
        <v>0.29548350000000001</v>
      </c>
      <c r="AM2806">
        <v>0.27183040000000003</v>
      </c>
      <c r="AN2806">
        <v>0.29152885000000001</v>
      </c>
      <c r="AO2806">
        <v>0.28188746999999997</v>
      </c>
      <c r="AP2806">
        <v>0.35965892999999999</v>
      </c>
      <c r="AQ2806">
        <v>0.31663682999999998</v>
      </c>
      <c r="AR2806">
        <v>0.27846866999999997</v>
      </c>
      <c r="AS2806">
        <v>0.2785125</v>
      </c>
      <c r="AT2806">
        <v>0.28114234999999999</v>
      </c>
      <c r="AU2806">
        <v>0.26852754000000001</v>
      </c>
      <c r="AV2806">
        <v>0.35186552999999998</v>
      </c>
      <c r="AW2806">
        <v>0.4126264</v>
      </c>
      <c r="AX2806">
        <v>0.32527574999999997</v>
      </c>
      <c r="AY2806">
        <v>0.3037958</v>
      </c>
    </row>
    <row r="2807" spans="1:51">
      <c r="A2807">
        <v>2742.2</v>
      </c>
      <c r="B2807" t="b">
        <v>1</v>
      </c>
      <c r="C2807" t="s">
        <v>128</v>
      </c>
      <c r="D2807" t="s">
        <v>8849</v>
      </c>
      <c r="E2807" t="s">
        <v>8850</v>
      </c>
      <c r="H2807" t="s">
        <v>8851</v>
      </c>
      <c r="I2807" t="s">
        <v>231</v>
      </c>
      <c r="J2807" t="b">
        <v>1</v>
      </c>
      <c r="K2807" s="7">
        <v>0.67</v>
      </c>
      <c r="L2807">
        <v>0.08</v>
      </c>
      <c r="M2807" s="7">
        <v>0.67</v>
      </c>
      <c r="N2807">
        <v>-0.09</v>
      </c>
      <c r="O2807" s="7">
        <v>0.33</v>
      </c>
      <c r="P2807">
        <v>0.18</v>
      </c>
      <c r="Q2807" t="s">
        <v>135</v>
      </c>
      <c r="R2807">
        <v>0</v>
      </c>
      <c r="S2807">
        <v>15.24</v>
      </c>
      <c r="T2807">
        <v>0</v>
      </c>
      <c r="U2807">
        <v>0</v>
      </c>
      <c r="V2807">
        <v>0</v>
      </c>
      <c r="W2807">
        <v>14.99</v>
      </c>
      <c r="X2807">
        <v>15.16</v>
      </c>
      <c r="Y2807">
        <v>0</v>
      </c>
      <c r="Z2807">
        <v>0</v>
      </c>
      <c r="AA2807">
        <v>0</v>
      </c>
      <c r="AB2807">
        <v>15.02</v>
      </c>
      <c r="AC2807">
        <v>14.95</v>
      </c>
      <c r="AD2807">
        <v>0</v>
      </c>
      <c r="AE2807">
        <v>0</v>
      </c>
      <c r="AF2807">
        <v>0</v>
      </c>
      <c r="AG2807">
        <v>15.03</v>
      </c>
      <c r="AH2807">
        <v>15.26</v>
      </c>
      <c r="AI2807">
        <v>0.24834132</v>
      </c>
      <c r="AJ2807">
        <v>0.30427939999999998</v>
      </c>
      <c r="AK2807">
        <v>0.32038792999999999</v>
      </c>
      <c r="AL2807">
        <v>0.30922519999999998</v>
      </c>
      <c r="AM2807">
        <v>0.25162157000000002</v>
      </c>
      <c r="AN2807">
        <v>0.28128940000000002</v>
      </c>
      <c r="AO2807">
        <v>0.30978650000000002</v>
      </c>
      <c r="AP2807">
        <v>0.35023955000000001</v>
      </c>
      <c r="AQ2807">
        <v>0.32486007</v>
      </c>
      <c r="AR2807">
        <v>0.30909795000000001</v>
      </c>
      <c r="AS2807">
        <v>0.26798460000000002</v>
      </c>
      <c r="AT2807">
        <v>0.35244523999999999</v>
      </c>
      <c r="AU2807">
        <v>0.28297191999999999</v>
      </c>
      <c r="AV2807">
        <v>0.30474737000000002</v>
      </c>
      <c r="AW2807">
        <v>0.33168777999999999</v>
      </c>
      <c r="AX2807">
        <v>0.29038217999999999</v>
      </c>
      <c r="AY2807">
        <v>0.34410465000000001</v>
      </c>
    </row>
    <row r="2808" spans="1:51">
      <c r="A2808">
        <v>2157.1999999999998</v>
      </c>
      <c r="B2808" t="b">
        <v>1</v>
      </c>
      <c r="C2808" t="s">
        <v>128</v>
      </c>
      <c r="D2808" t="s">
        <v>8852</v>
      </c>
      <c r="E2808" t="s">
        <v>8853</v>
      </c>
      <c r="H2808" t="s">
        <v>8854</v>
      </c>
      <c r="I2808" t="s">
        <v>1208</v>
      </c>
      <c r="J2808" t="b">
        <v>1</v>
      </c>
      <c r="K2808" s="7">
        <v>0.67</v>
      </c>
      <c r="L2808">
        <v>-0.04</v>
      </c>
      <c r="M2808" s="7">
        <v>0.33</v>
      </c>
      <c r="N2808">
        <v>0.4</v>
      </c>
      <c r="O2808" s="7">
        <v>0.33</v>
      </c>
      <c r="P2808">
        <v>-0.44</v>
      </c>
      <c r="Q2808" t="s">
        <v>135</v>
      </c>
      <c r="R2808">
        <v>0</v>
      </c>
      <c r="S2808">
        <v>15.81</v>
      </c>
      <c r="T2808">
        <v>0</v>
      </c>
      <c r="U2808">
        <v>0</v>
      </c>
      <c r="V2808">
        <v>0</v>
      </c>
      <c r="W2808">
        <v>15.8</v>
      </c>
      <c r="X2808">
        <v>16.09</v>
      </c>
      <c r="Y2808">
        <v>0</v>
      </c>
      <c r="Z2808">
        <v>0</v>
      </c>
      <c r="AA2808">
        <v>0</v>
      </c>
      <c r="AB2808">
        <v>16.34</v>
      </c>
      <c r="AC2808">
        <v>16.350000000000001</v>
      </c>
      <c r="AD2808">
        <v>0</v>
      </c>
      <c r="AE2808">
        <v>0</v>
      </c>
      <c r="AF2808">
        <v>0</v>
      </c>
      <c r="AG2808">
        <v>15.76</v>
      </c>
      <c r="AH2808">
        <v>16.05</v>
      </c>
      <c r="AI2808">
        <v>0.26161358000000001</v>
      </c>
      <c r="AJ2808">
        <v>0</v>
      </c>
      <c r="AK2808">
        <v>0.30508813000000001</v>
      </c>
      <c r="AL2808">
        <v>0.27250059999999998</v>
      </c>
      <c r="AM2808">
        <v>0.29919215999999998</v>
      </c>
      <c r="AN2808">
        <v>0</v>
      </c>
      <c r="AO2808">
        <v>0</v>
      </c>
      <c r="AP2808">
        <v>0.40289596</v>
      </c>
      <c r="AQ2808">
        <v>0.43506354000000003</v>
      </c>
      <c r="AR2808">
        <v>0.26697224000000003</v>
      </c>
      <c r="AS2808">
        <v>0</v>
      </c>
      <c r="AT2808">
        <v>0</v>
      </c>
      <c r="AU2808">
        <v>0.26185960000000003</v>
      </c>
      <c r="AV2808">
        <v>0.39800103999999997</v>
      </c>
      <c r="AW2808">
        <v>0.33990537999999998</v>
      </c>
      <c r="AX2808">
        <v>0</v>
      </c>
      <c r="AY2808">
        <v>0</v>
      </c>
    </row>
    <row r="2809" spans="1:51">
      <c r="A2809">
        <v>2739.2</v>
      </c>
      <c r="B2809" t="b">
        <v>1</v>
      </c>
      <c r="C2809" t="s">
        <v>128</v>
      </c>
      <c r="D2809" t="s">
        <v>8855</v>
      </c>
      <c r="E2809" t="s">
        <v>8856</v>
      </c>
      <c r="H2809" t="s">
        <v>7712</v>
      </c>
      <c r="I2809" t="s">
        <v>212</v>
      </c>
      <c r="J2809" t="b">
        <v>1</v>
      </c>
      <c r="K2809" s="7">
        <v>0.67</v>
      </c>
      <c r="L2809">
        <v>-0.11</v>
      </c>
      <c r="M2809" s="7">
        <v>0.33</v>
      </c>
      <c r="N2809">
        <v>0.18</v>
      </c>
      <c r="O2809" s="7">
        <v>0.33</v>
      </c>
      <c r="P2809">
        <v>-0.28999999999999998</v>
      </c>
      <c r="Q2809" t="s">
        <v>135</v>
      </c>
      <c r="R2809">
        <v>0</v>
      </c>
      <c r="S2809">
        <v>17.309999999999999</v>
      </c>
      <c r="T2809">
        <v>0</v>
      </c>
      <c r="U2809">
        <v>0</v>
      </c>
      <c r="V2809">
        <v>0</v>
      </c>
      <c r="W2809">
        <v>17.32</v>
      </c>
      <c r="X2809">
        <v>17.2</v>
      </c>
      <c r="Y2809">
        <v>0</v>
      </c>
      <c r="Z2809">
        <v>0</v>
      </c>
      <c r="AA2809">
        <v>0</v>
      </c>
      <c r="AB2809">
        <v>17.55</v>
      </c>
      <c r="AC2809">
        <v>17.34</v>
      </c>
      <c r="AD2809">
        <v>0</v>
      </c>
      <c r="AE2809">
        <v>0</v>
      </c>
      <c r="AF2809">
        <v>0</v>
      </c>
      <c r="AG2809">
        <v>17.100000000000001</v>
      </c>
      <c r="AH2809">
        <v>17.21</v>
      </c>
      <c r="AI2809">
        <v>0.24563229</v>
      </c>
      <c r="AJ2809">
        <v>0.26375988</v>
      </c>
      <c r="AK2809">
        <v>0.26415294</v>
      </c>
      <c r="AL2809">
        <v>0.25050600000000001</v>
      </c>
      <c r="AM2809">
        <v>0.26927762999999999</v>
      </c>
      <c r="AN2809">
        <v>0.30115039999999998</v>
      </c>
      <c r="AO2809">
        <v>0.2654608</v>
      </c>
      <c r="AP2809">
        <v>0.2928692</v>
      </c>
      <c r="AQ2809">
        <v>0.25973449999999998</v>
      </c>
      <c r="AR2809">
        <v>0.24788180000000001</v>
      </c>
      <c r="AS2809">
        <v>0.28703052000000001</v>
      </c>
      <c r="AT2809">
        <v>0.27947113000000001</v>
      </c>
      <c r="AU2809">
        <v>0.27228849999999999</v>
      </c>
      <c r="AV2809">
        <v>0.25184497</v>
      </c>
      <c r="AW2809">
        <v>0.27105417999999998</v>
      </c>
      <c r="AX2809">
        <v>0.28436887</v>
      </c>
      <c r="AY2809">
        <v>0.32091387999999998</v>
      </c>
    </row>
    <row r="2810" spans="1:51">
      <c r="A2810">
        <v>226.16</v>
      </c>
      <c r="B2810" t="b">
        <v>1</v>
      </c>
      <c r="C2810" t="s">
        <v>128</v>
      </c>
      <c r="D2810" t="s">
        <v>8857</v>
      </c>
      <c r="E2810" t="s">
        <v>8858</v>
      </c>
      <c r="H2810" t="s">
        <v>8859</v>
      </c>
      <c r="I2810" t="s">
        <v>862</v>
      </c>
      <c r="J2810" t="b">
        <v>1</v>
      </c>
      <c r="K2810" s="7">
        <v>0.67</v>
      </c>
      <c r="L2810">
        <v>-0.09</v>
      </c>
      <c r="M2810" s="7">
        <v>0.33</v>
      </c>
      <c r="N2810">
        <v>0.36</v>
      </c>
      <c r="O2810" s="7">
        <v>0.33</v>
      </c>
      <c r="P2810">
        <v>-0.45</v>
      </c>
      <c r="Q2810" t="s">
        <v>135</v>
      </c>
      <c r="R2810">
        <v>0</v>
      </c>
      <c r="S2810">
        <v>12.25</v>
      </c>
      <c r="T2810">
        <v>0</v>
      </c>
      <c r="U2810">
        <v>0</v>
      </c>
      <c r="V2810">
        <v>0</v>
      </c>
      <c r="W2810">
        <v>12.12</v>
      </c>
      <c r="X2810">
        <v>11.94</v>
      </c>
      <c r="Y2810">
        <v>0</v>
      </c>
      <c r="Z2810">
        <v>0</v>
      </c>
      <c r="AA2810">
        <v>0</v>
      </c>
      <c r="AB2810">
        <v>12.37</v>
      </c>
      <c r="AC2810">
        <v>12.41</v>
      </c>
      <c r="AD2810">
        <v>0</v>
      </c>
      <c r="AE2810">
        <v>0</v>
      </c>
      <c r="AF2810">
        <v>0</v>
      </c>
      <c r="AG2810">
        <v>11.96</v>
      </c>
      <c r="AH2810">
        <v>11.91</v>
      </c>
      <c r="AI2810">
        <v>0.24055356999999999</v>
      </c>
      <c r="AJ2810">
        <v>0.27851530000000002</v>
      </c>
      <c r="AK2810">
        <v>0.27699183999999999</v>
      </c>
      <c r="AL2810">
        <v>0.29556127999999998</v>
      </c>
      <c r="AM2810">
        <v>0.25251089999999998</v>
      </c>
      <c r="AN2810">
        <v>0.26816982</v>
      </c>
      <c r="AO2810">
        <v>0.2793156</v>
      </c>
      <c r="AP2810">
        <v>0.28542079999999997</v>
      </c>
      <c r="AQ2810">
        <v>0.24172073999999999</v>
      </c>
      <c r="AR2810">
        <v>0.24551281</v>
      </c>
      <c r="AS2810">
        <v>0.27656554999999999</v>
      </c>
      <c r="AT2810">
        <v>0.26512570000000002</v>
      </c>
      <c r="AU2810">
        <v>0.38493802999999999</v>
      </c>
      <c r="AV2810">
        <v>0.30096096</v>
      </c>
      <c r="AW2810">
        <v>0.30889149999999999</v>
      </c>
      <c r="AX2810">
        <v>0.47373366</v>
      </c>
      <c r="AY2810">
        <v>0.32925165000000001</v>
      </c>
    </row>
    <row r="2811" spans="1:51">
      <c r="A2811">
        <v>3154</v>
      </c>
      <c r="B2811" t="b">
        <v>1</v>
      </c>
      <c r="C2811" t="s">
        <v>128</v>
      </c>
      <c r="D2811" t="s">
        <v>8860</v>
      </c>
      <c r="E2811" t="s">
        <v>8861</v>
      </c>
      <c r="H2811" t="s">
        <v>8862</v>
      </c>
      <c r="I2811" t="s">
        <v>6790</v>
      </c>
      <c r="K2811" s="7">
        <v>0.77</v>
      </c>
      <c r="L2811">
        <v>0.02</v>
      </c>
      <c r="M2811" s="7">
        <v>0.21</v>
      </c>
      <c r="N2811">
        <v>0.05</v>
      </c>
      <c r="O2811" s="7">
        <v>0.33</v>
      </c>
      <c r="P2811">
        <v>-0.03</v>
      </c>
      <c r="Q2811" t="s">
        <v>135</v>
      </c>
      <c r="R2811">
        <v>15.55</v>
      </c>
      <c r="S2811">
        <v>15.54</v>
      </c>
      <c r="T2811">
        <v>15.51</v>
      </c>
      <c r="U2811">
        <v>15.42</v>
      </c>
      <c r="V2811">
        <v>15.51</v>
      </c>
      <c r="W2811">
        <v>15.48</v>
      </c>
      <c r="X2811">
        <v>15.49</v>
      </c>
      <c r="Y2811">
        <v>15.49</v>
      </c>
      <c r="Z2811">
        <v>15.59</v>
      </c>
      <c r="AA2811">
        <v>15.57</v>
      </c>
      <c r="AB2811">
        <v>15.5</v>
      </c>
      <c r="AC2811">
        <v>15.51</v>
      </c>
      <c r="AD2811">
        <v>15.48</v>
      </c>
      <c r="AE2811">
        <v>15.49</v>
      </c>
      <c r="AF2811">
        <v>15.49</v>
      </c>
      <c r="AG2811">
        <v>15.51</v>
      </c>
      <c r="AH2811">
        <v>15.53</v>
      </c>
      <c r="AI2811">
        <v>0.27355819999999997</v>
      </c>
      <c r="AJ2811">
        <v>0</v>
      </c>
      <c r="AK2811">
        <v>0.26466476999999999</v>
      </c>
      <c r="AL2811">
        <v>0.25402096000000002</v>
      </c>
      <c r="AM2811">
        <v>0.24754246999999999</v>
      </c>
      <c r="AN2811">
        <v>0</v>
      </c>
      <c r="AO2811">
        <v>0</v>
      </c>
      <c r="AP2811">
        <v>0.29052284</v>
      </c>
      <c r="AQ2811">
        <v>0.24817447000000001</v>
      </c>
      <c r="AR2811">
        <v>0.25486927999999998</v>
      </c>
      <c r="AS2811">
        <v>0</v>
      </c>
      <c r="AT2811">
        <v>0</v>
      </c>
      <c r="AU2811">
        <v>0.33874031999999998</v>
      </c>
      <c r="AV2811">
        <v>0.25978896000000001</v>
      </c>
      <c r="AW2811">
        <v>0.26583477999999999</v>
      </c>
      <c r="AX2811">
        <v>0</v>
      </c>
      <c r="AY2811">
        <v>0</v>
      </c>
    </row>
    <row r="2812" spans="1:51">
      <c r="A2812">
        <v>3521</v>
      </c>
      <c r="B2812" t="b">
        <v>1</v>
      </c>
      <c r="C2812" t="s">
        <v>128</v>
      </c>
      <c r="D2812" t="s">
        <v>8863</v>
      </c>
      <c r="E2812" t="s">
        <v>8864</v>
      </c>
      <c r="H2812" t="s">
        <v>8865</v>
      </c>
      <c r="I2812" t="s">
        <v>6790</v>
      </c>
      <c r="K2812" s="7">
        <v>1</v>
      </c>
      <c r="L2812">
        <v>-0.05</v>
      </c>
      <c r="M2812" s="7">
        <v>0.33</v>
      </c>
      <c r="N2812">
        <v>0.33</v>
      </c>
      <c r="O2812" s="7">
        <v>0.33</v>
      </c>
      <c r="P2812">
        <v>-0.38</v>
      </c>
      <c r="Q2812" t="s">
        <v>135</v>
      </c>
      <c r="R2812">
        <v>0</v>
      </c>
      <c r="S2812">
        <v>16.21</v>
      </c>
      <c r="T2812">
        <v>0</v>
      </c>
      <c r="U2812">
        <v>0</v>
      </c>
      <c r="V2812">
        <v>0</v>
      </c>
      <c r="W2812">
        <v>16.059999999999999</v>
      </c>
      <c r="X2812">
        <v>16.11</v>
      </c>
      <c r="Y2812">
        <v>0</v>
      </c>
      <c r="Z2812">
        <v>0</v>
      </c>
      <c r="AA2812">
        <v>0</v>
      </c>
      <c r="AB2812">
        <v>16.37</v>
      </c>
      <c r="AC2812">
        <v>16.47</v>
      </c>
      <c r="AD2812">
        <v>0</v>
      </c>
      <c r="AE2812">
        <v>0</v>
      </c>
      <c r="AF2812">
        <v>0</v>
      </c>
      <c r="AG2812">
        <v>16.11</v>
      </c>
      <c r="AH2812">
        <v>15.97</v>
      </c>
      <c r="AI2812">
        <v>0.25388947000000001</v>
      </c>
      <c r="AJ2812">
        <v>0.27272257</v>
      </c>
      <c r="AK2812">
        <v>0.28441978000000001</v>
      </c>
      <c r="AL2812">
        <v>0.29592394999999999</v>
      </c>
      <c r="AM2812">
        <v>0.26685490000000001</v>
      </c>
      <c r="AN2812">
        <v>0.31785140000000001</v>
      </c>
      <c r="AO2812">
        <v>0.33458912000000002</v>
      </c>
      <c r="AP2812">
        <v>0.28942143999999997</v>
      </c>
      <c r="AQ2812">
        <v>0.27519052999999999</v>
      </c>
      <c r="AR2812">
        <v>0.26848440000000001</v>
      </c>
      <c r="AS2812">
        <v>0.29482039999999998</v>
      </c>
      <c r="AT2812">
        <v>0.32321430000000001</v>
      </c>
      <c r="AU2812">
        <v>0.27287739999999999</v>
      </c>
      <c r="AV2812">
        <v>0.28171637999999999</v>
      </c>
      <c r="AW2812">
        <v>0.30917358</v>
      </c>
      <c r="AX2812">
        <v>0.30335962999999999</v>
      </c>
      <c r="AY2812">
        <v>0.31022906</v>
      </c>
    </row>
    <row r="2813" spans="1:51">
      <c r="A2813">
        <v>226.19</v>
      </c>
      <c r="B2813" t="b">
        <v>1</v>
      </c>
      <c r="C2813" t="s">
        <v>128</v>
      </c>
      <c r="D2813" t="s">
        <v>8866</v>
      </c>
      <c r="E2813" t="s">
        <v>8867</v>
      </c>
      <c r="H2813" t="s">
        <v>8868</v>
      </c>
      <c r="I2813" t="s">
        <v>1208</v>
      </c>
      <c r="J2813" t="b">
        <v>1</v>
      </c>
      <c r="K2813" s="7">
        <v>1</v>
      </c>
      <c r="L2813">
        <v>-0.04</v>
      </c>
      <c r="M2813" s="7">
        <v>0.33</v>
      </c>
      <c r="N2813">
        <v>-0.27</v>
      </c>
      <c r="O2813" s="7">
        <v>0.33</v>
      </c>
      <c r="P2813">
        <v>0.23</v>
      </c>
      <c r="Q2813" t="s">
        <v>135</v>
      </c>
      <c r="R2813">
        <v>0</v>
      </c>
      <c r="S2813">
        <v>15.37</v>
      </c>
      <c r="T2813">
        <v>0</v>
      </c>
      <c r="U2813">
        <v>0</v>
      </c>
      <c r="V2813">
        <v>0</v>
      </c>
      <c r="W2813">
        <v>15.48</v>
      </c>
      <c r="X2813">
        <v>15.66</v>
      </c>
      <c r="Y2813">
        <v>0</v>
      </c>
      <c r="Z2813">
        <v>0</v>
      </c>
      <c r="AA2813">
        <v>0</v>
      </c>
      <c r="AB2813">
        <v>15.32</v>
      </c>
      <c r="AC2813">
        <v>15.27</v>
      </c>
      <c r="AD2813">
        <v>0</v>
      </c>
      <c r="AE2813">
        <v>0</v>
      </c>
      <c r="AF2813">
        <v>0</v>
      </c>
      <c r="AG2813">
        <v>15.33</v>
      </c>
      <c r="AH2813">
        <v>15.72</v>
      </c>
      <c r="AI2813">
        <v>0.28428120000000001</v>
      </c>
      <c r="AJ2813">
        <v>0.40650560000000002</v>
      </c>
      <c r="AK2813">
        <v>0.31647426000000001</v>
      </c>
      <c r="AL2813">
        <v>0.30767836999999998</v>
      </c>
      <c r="AM2813">
        <v>0.27226165000000002</v>
      </c>
      <c r="AN2813">
        <v>0.7008453</v>
      </c>
      <c r="AO2813">
        <v>0.43786164999999999</v>
      </c>
      <c r="AP2813">
        <v>0.30783813999999998</v>
      </c>
      <c r="AQ2813">
        <v>0.2518492</v>
      </c>
      <c r="AR2813">
        <v>0.25088634999999998</v>
      </c>
      <c r="AS2813">
        <v>0.24573974000000001</v>
      </c>
      <c r="AT2813">
        <v>0.41502577000000002</v>
      </c>
      <c r="AU2813">
        <v>0.24560119</v>
      </c>
      <c r="AV2813">
        <v>0.25732663</v>
      </c>
      <c r="AW2813">
        <v>0.26043440000000001</v>
      </c>
      <c r="AX2813">
        <v>1.4993953</v>
      </c>
      <c r="AY2813">
        <v>0.34236412999999999</v>
      </c>
    </row>
    <row r="2814" spans="1:51">
      <c r="A2814">
        <v>1178</v>
      </c>
      <c r="B2814" t="b">
        <v>1</v>
      </c>
      <c r="C2814" t="s">
        <v>128</v>
      </c>
      <c r="D2814" t="s">
        <v>8869</v>
      </c>
      <c r="E2814" t="s">
        <v>8870</v>
      </c>
      <c r="H2814" t="s">
        <v>8871</v>
      </c>
      <c r="I2814" t="s">
        <v>254</v>
      </c>
      <c r="K2814" s="7">
        <v>1.9E-2</v>
      </c>
      <c r="L2814">
        <v>0.12</v>
      </c>
      <c r="M2814" s="7">
        <v>0.22</v>
      </c>
      <c r="N2814">
        <v>0.08</v>
      </c>
      <c r="O2814" s="7">
        <v>0.34</v>
      </c>
      <c r="P2814">
        <v>0.04</v>
      </c>
      <c r="Q2814" t="s">
        <v>135</v>
      </c>
      <c r="R2814">
        <v>16.46</v>
      </c>
      <c r="S2814">
        <v>16.46</v>
      </c>
      <c r="T2814">
        <v>16.41</v>
      </c>
      <c r="U2814">
        <v>16.36</v>
      </c>
      <c r="V2814">
        <v>16.43</v>
      </c>
      <c r="W2814">
        <v>16.440000000000001</v>
      </c>
      <c r="X2814">
        <v>16.36</v>
      </c>
      <c r="Y2814">
        <v>16.46</v>
      </c>
      <c r="Z2814">
        <v>16.399999999999999</v>
      </c>
      <c r="AA2814">
        <v>16.579999999999998</v>
      </c>
      <c r="AB2814">
        <v>16.440000000000001</v>
      </c>
      <c r="AC2814">
        <v>16.489999999999998</v>
      </c>
      <c r="AD2814">
        <v>16.43</v>
      </c>
      <c r="AE2814">
        <v>16.489999999999998</v>
      </c>
      <c r="AF2814">
        <v>16.45</v>
      </c>
      <c r="AG2814">
        <v>16.64</v>
      </c>
      <c r="AH2814">
        <v>16.600000000000001</v>
      </c>
      <c r="AI2814">
        <v>0.28005152999999999</v>
      </c>
      <c r="AJ2814">
        <v>0.28535717999999999</v>
      </c>
      <c r="AK2814">
        <v>0.33504297999999999</v>
      </c>
      <c r="AL2814">
        <v>0.33086208</v>
      </c>
      <c r="AM2814">
        <v>0.30061949999999998</v>
      </c>
      <c r="AN2814">
        <v>0.27525275999999999</v>
      </c>
      <c r="AO2814">
        <v>0.31009826000000001</v>
      </c>
      <c r="AP2814">
        <v>0.29626187999999998</v>
      </c>
      <c r="AQ2814">
        <v>0.28987881999999998</v>
      </c>
      <c r="AR2814">
        <v>0.31199998000000001</v>
      </c>
      <c r="AS2814">
        <v>0.28603299999999998</v>
      </c>
      <c r="AT2814">
        <v>0.27770233</v>
      </c>
      <c r="AU2814">
        <v>0.27843684000000002</v>
      </c>
      <c r="AV2814">
        <v>0.31260793999999997</v>
      </c>
      <c r="AW2814">
        <v>0.28255624000000001</v>
      </c>
      <c r="AX2814">
        <v>0.4240797</v>
      </c>
      <c r="AY2814">
        <v>0.36224213</v>
      </c>
    </row>
    <row r="2815" spans="1:51" s="11" customFormat="1">
      <c r="A2815">
        <v>1354</v>
      </c>
      <c r="B2815" t="b">
        <v>1</v>
      </c>
      <c r="C2815" t="s">
        <v>128</v>
      </c>
      <c r="D2815" t="s">
        <v>8872</v>
      </c>
      <c r="E2815" t="s">
        <v>8873</v>
      </c>
      <c r="F2815"/>
      <c r="G2815"/>
      <c r="H2815" t="s">
        <v>8874</v>
      </c>
      <c r="I2815" t="s">
        <v>972</v>
      </c>
      <c r="J2815"/>
      <c r="K2815" s="7">
        <v>3.5999999999999997E-2</v>
      </c>
      <c r="L2815">
        <v>0.06</v>
      </c>
      <c r="M2815" s="7">
        <v>0.26</v>
      </c>
      <c r="N2815">
        <v>7.0000000000000007E-2</v>
      </c>
      <c r="O2815" s="7">
        <v>0.34</v>
      </c>
      <c r="P2815">
        <v>-0.01</v>
      </c>
      <c r="Q2815" t="s">
        <v>135</v>
      </c>
      <c r="R2815">
        <v>15.99</v>
      </c>
      <c r="S2815">
        <v>15.99</v>
      </c>
      <c r="T2815">
        <v>15.91</v>
      </c>
      <c r="U2815">
        <v>15.95</v>
      </c>
      <c r="V2815">
        <v>15.94</v>
      </c>
      <c r="W2815">
        <v>15.99</v>
      </c>
      <c r="X2815">
        <v>15.98</v>
      </c>
      <c r="Y2815">
        <v>15.96</v>
      </c>
      <c r="Z2815">
        <v>16.010000000000002</v>
      </c>
      <c r="AA2815">
        <v>16</v>
      </c>
      <c r="AB2815">
        <v>16.12</v>
      </c>
      <c r="AC2815">
        <v>16</v>
      </c>
      <c r="AD2815">
        <v>16.010000000000002</v>
      </c>
      <c r="AE2815">
        <v>16.059999999999999</v>
      </c>
      <c r="AF2815">
        <v>16.059999999999999</v>
      </c>
      <c r="AG2815">
        <v>15.92</v>
      </c>
      <c r="AH2815">
        <v>15.99</v>
      </c>
      <c r="AI2815">
        <v>0.25421179999999999</v>
      </c>
      <c r="AJ2815">
        <v>0.28649395999999999</v>
      </c>
      <c r="AK2815">
        <v>0.24751702</v>
      </c>
      <c r="AL2815">
        <v>0.36488893999999999</v>
      </c>
      <c r="AM2815">
        <v>0.25713435000000001</v>
      </c>
      <c r="AN2815">
        <v>0.29775776999999998</v>
      </c>
      <c r="AO2815">
        <v>0.25655254999999999</v>
      </c>
      <c r="AP2815">
        <v>0.44325710000000001</v>
      </c>
      <c r="AQ2815">
        <v>0.29047903000000003</v>
      </c>
      <c r="AR2815">
        <v>0.41502509999999998</v>
      </c>
      <c r="AS2815">
        <v>0.2608105</v>
      </c>
      <c r="AT2815">
        <v>0.30543379999999998</v>
      </c>
      <c r="AU2815">
        <v>0.26997963000000003</v>
      </c>
      <c r="AV2815">
        <v>0.25379896000000002</v>
      </c>
      <c r="AW2815">
        <v>0.35778692000000001</v>
      </c>
      <c r="AX2815">
        <v>0.35704746999999998</v>
      </c>
      <c r="AY2815">
        <v>0.51350519999999999</v>
      </c>
    </row>
    <row r="2816" spans="1:51">
      <c r="A2816">
        <v>1388</v>
      </c>
      <c r="B2816" t="b">
        <v>1</v>
      </c>
      <c r="C2816" t="s">
        <v>128</v>
      </c>
      <c r="D2816" t="s">
        <v>8875</v>
      </c>
      <c r="E2816" t="s">
        <v>8876</v>
      </c>
      <c r="H2816" t="s">
        <v>8877</v>
      </c>
      <c r="I2816" t="s">
        <v>264</v>
      </c>
      <c r="K2816" s="7">
        <v>0.04</v>
      </c>
      <c r="L2816">
        <v>0.14000000000000001</v>
      </c>
      <c r="M2816" s="7">
        <v>0.4</v>
      </c>
      <c r="N2816">
        <v>0.08</v>
      </c>
      <c r="O2816" s="7">
        <v>0.34</v>
      </c>
      <c r="P2816">
        <v>0.06</v>
      </c>
      <c r="Q2816" t="s">
        <v>135</v>
      </c>
      <c r="R2816">
        <v>15.2</v>
      </c>
      <c r="S2816">
        <v>15.27</v>
      </c>
      <c r="T2816">
        <v>15.15</v>
      </c>
      <c r="U2816">
        <v>15.02</v>
      </c>
      <c r="V2816">
        <v>15.23</v>
      </c>
      <c r="W2816">
        <v>15.12</v>
      </c>
      <c r="X2816">
        <v>15.04</v>
      </c>
      <c r="Y2816">
        <v>15.15</v>
      </c>
      <c r="Z2816">
        <v>15.2</v>
      </c>
      <c r="AA2816">
        <v>15.2</v>
      </c>
      <c r="AB2816">
        <v>15.1</v>
      </c>
      <c r="AC2816">
        <v>15.3</v>
      </c>
      <c r="AD2816">
        <v>15.2</v>
      </c>
      <c r="AE2816">
        <v>15.31</v>
      </c>
      <c r="AF2816">
        <v>15.28</v>
      </c>
      <c r="AG2816">
        <v>15.29</v>
      </c>
      <c r="AH2816">
        <v>15.19</v>
      </c>
      <c r="AI2816">
        <v>0</v>
      </c>
      <c r="AJ2816">
        <v>0</v>
      </c>
      <c r="AK2816">
        <v>0</v>
      </c>
      <c r="AL2816">
        <v>0</v>
      </c>
      <c r="AM2816">
        <v>0</v>
      </c>
      <c r="AN2816">
        <v>0</v>
      </c>
      <c r="AO2816">
        <v>0</v>
      </c>
      <c r="AP2816">
        <v>0</v>
      </c>
      <c r="AQ2816">
        <v>0</v>
      </c>
      <c r="AR2816">
        <v>0</v>
      </c>
      <c r="AS2816">
        <v>0</v>
      </c>
      <c r="AT2816">
        <v>0</v>
      </c>
      <c r="AU2816">
        <v>0</v>
      </c>
      <c r="AV2816">
        <v>0</v>
      </c>
      <c r="AW2816">
        <v>0</v>
      </c>
      <c r="AX2816">
        <v>0</v>
      </c>
      <c r="AY2816">
        <v>0</v>
      </c>
    </row>
    <row r="2817" spans="1:51">
      <c r="A2817">
        <v>2008</v>
      </c>
      <c r="B2817" t="b">
        <v>1</v>
      </c>
      <c r="C2817" t="s">
        <v>128</v>
      </c>
      <c r="D2817" t="s">
        <v>8878</v>
      </c>
      <c r="E2817" t="s">
        <v>8879</v>
      </c>
      <c r="H2817" t="s">
        <v>8880</v>
      </c>
      <c r="I2817" t="s">
        <v>288</v>
      </c>
      <c r="K2817" s="7">
        <v>0.2</v>
      </c>
      <c r="L2817">
        <v>-0.02</v>
      </c>
      <c r="M2817" s="7">
        <v>0.75</v>
      </c>
      <c r="N2817">
        <v>-0.01</v>
      </c>
      <c r="O2817" s="7">
        <v>0.34</v>
      </c>
      <c r="P2817">
        <v>-0.01</v>
      </c>
      <c r="Q2817" t="s">
        <v>135</v>
      </c>
      <c r="R2817">
        <v>14.86</v>
      </c>
      <c r="S2817">
        <v>14.89</v>
      </c>
      <c r="T2817">
        <v>14.94</v>
      </c>
      <c r="U2817">
        <v>14.84</v>
      </c>
      <c r="V2817">
        <v>14.96</v>
      </c>
      <c r="W2817">
        <v>14.87</v>
      </c>
      <c r="X2817">
        <v>14.96</v>
      </c>
      <c r="Y2817">
        <v>14.87</v>
      </c>
      <c r="Z2817">
        <v>14.93</v>
      </c>
      <c r="AA2817">
        <v>14.86</v>
      </c>
      <c r="AB2817">
        <v>14.87</v>
      </c>
      <c r="AC2817">
        <v>15</v>
      </c>
      <c r="AD2817">
        <v>14.92</v>
      </c>
      <c r="AE2817">
        <v>14.84</v>
      </c>
      <c r="AF2817">
        <v>14.89</v>
      </c>
      <c r="AG2817">
        <v>14.93</v>
      </c>
      <c r="AH2817">
        <v>14.84</v>
      </c>
      <c r="AI2817">
        <v>0.26561138000000001</v>
      </c>
      <c r="AJ2817">
        <v>0.29309615</v>
      </c>
      <c r="AK2817">
        <v>0.3182487</v>
      </c>
      <c r="AL2817">
        <v>0.32730752000000002</v>
      </c>
      <c r="AM2817">
        <v>0.27940467000000002</v>
      </c>
      <c r="AN2817">
        <v>0.28980457999999998</v>
      </c>
      <c r="AO2817">
        <v>0.28979962999999997</v>
      </c>
      <c r="AP2817">
        <v>0.36012833999999999</v>
      </c>
      <c r="AQ2817">
        <v>0.33267184999999999</v>
      </c>
      <c r="AR2817">
        <v>0.31518616999999999</v>
      </c>
      <c r="AS2817">
        <v>0.31850319999999999</v>
      </c>
      <c r="AT2817">
        <v>0.33021732999999998</v>
      </c>
      <c r="AU2817">
        <v>0.28535149999999998</v>
      </c>
      <c r="AV2817">
        <v>0.33392739999999999</v>
      </c>
      <c r="AW2817">
        <v>0.39432347000000001</v>
      </c>
      <c r="AX2817">
        <v>0.35816870000000001</v>
      </c>
      <c r="AY2817">
        <v>0.35816798</v>
      </c>
    </row>
    <row r="2818" spans="1:51">
      <c r="A2818">
        <v>2133</v>
      </c>
      <c r="B2818" t="b">
        <v>1</v>
      </c>
      <c r="C2818" t="s">
        <v>128</v>
      </c>
      <c r="D2818" t="s">
        <v>8881</v>
      </c>
      <c r="E2818" t="s">
        <v>8882</v>
      </c>
      <c r="H2818" t="s">
        <v>8883</v>
      </c>
      <c r="I2818" t="s">
        <v>222</v>
      </c>
      <c r="K2818" s="7">
        <v>0.25</v>
      </c>
      <c r="L2818">
        <v>0.08</v>
      </c>
      <c r="M2818" s="7">
        <v>3.1E-2</v>
      </c>
      <c r="N2818">
        <v>0.12</v>
      </c>
      <c r="O2818" s="7">
        <v>0.34</v>
      </c>
      <c r="P2818">
        <v>-0.04</v>
      </c>
      <c r="Q2818" t="s">
        <v>135</v>
      </c>
      <c r="R2818">
        <v>16.55</v>
      </c>
      <c r="S2818">
        <v>16.54</v>
      </c>
      <c r="T2818">
        <v>16.45</v>
      </c>
      <c r="U2818">
        <v>16.37</v>
      </c>
      <c r="V2818">
        <v>16.420000000000002</v>
      </c>
      <c r="W2818">
        <v>16.34</v>
      </c>
      <c r="X2818">
        <v>16.48</v>
      </c>
      <c r="Y2818">
        <v>16.45</v>
      </c>
      <c r="Z2818">
        <v>16.52</v>
      </c>
      <c r="AA2818">
        <v>16.510000000000002</v>
      </c>
      <c r="AB2818">
        <v>16.600000000000001</v>
      </c>
      <c r="AC2818">
        <v>16.600000000000001</v>
      </c>
      <c r="AD2818">
        <v>16.47</v>
      </c>
      <c r="AE2818">
        <v>16.53</v>
      </c>
      <c r="AF2818">
        <v>16.5</v>
      </c>
      <c r="AG2818">
        <v>16.440000000000001</v>
      </c>
      <c r="AH2818">
        <v>16.48</v>
      </c>
      <c r="AI2818">
        <v>0.28246009999999999</v>
      </c>
      <c r="AJ2818">
        <v>0.28421756999999997</v>
      </c>
      <c r="AK2818">
        <v>0.37211820000000001</v>
      </c>
      <c r="AL2818">
        <v>0.35097337000000001</v>
      </c>
      <c r="AM2818">
        <v>0.25569357999999998</v>
      </c>
      <c r="AN2818">
        <v>0.27682712999999998</v>
      </c>
      <c r="AO2818">
        <v>0.27576104000000001</v>
      </c>
      <c r="AP2818">
        <v>0.45986329999999997</v>
      </c>
      <c r="AQ2818">
        <v>0.36263942999999998</v>
      </c>
      <c r="AR2818">
        <v>0.35859570000000002</v>
      </c>
      <c r="AS2818">
        <v>0.31944767000000002</v>
      </c>
      <c r="AT2818">
        <v>0.34429270000000001</v>
      </c>
      <c r="AU2818">
        <v>0.30769535999999997</v>
      </c>
      <c r="AV2818">
        <v>0.40390688000000002</v>
      </c>
      <c r="AW2818">
        <v>0.46172540000000001</v>
      </c>
      <c r="AX2818">
        <v>0.43058573999999999</v>
      </c>
      <c r="AY2818">
        <v>0.33418614000000002</v>
      </c>
    </row>
    <row r="2819" spans="1:51">
      <c r="A2819">
        <v>2287</v>
      </c>
      <c r="B2819" t="b">
        <v>1</v>
      </c>
      <c r="C2819" t="s">
        <v>128</v>
      </c>
      <c r="D2819" t="s">
        <v>8884</v>
      </c>
      <c r="E2819" t="s">
        <v>8885</v>
      </c>
      <c r="H2819" t="s">
        <v>8886</v>
      </c>
      <c r="I2819" t="s">
        <v>577</v>
      </c>
      <c r="K2819" s="7">
        <v>0.31</v>
      </c>
      <c r="L2819">
        <v>0.03</v>
      </c>
      <c r="M2819" s="7">
        <v>0.92</v>
      </c>
      <c r="N2819">
        <v>0</v>
      </c>
      <c r="O2819" s="7">
        <v>0.34</v>
      </c>
      <c r="P2819">
        <v>0.03</v>
      </c>
      <c r="Q2819" t="s">
        <v>135</v>
      </c>
      <c r="R2819">
        <v>16.38</v>
      </c>
      <c r="S2819">
        <v>16.43</v>
      </c>
      <c r="T2819">
        <v>16.37</v>
      </c>
      <c r="U2819">
        <v>16.45</v>
      </c>
      <c r="V2819">
        <v>16.350000000000001</v>
      </c>
      <c r="W2819">
        <v>16.440000000000001</v>
      </c>
      <c r="X2819">
        <v>16.5</v>
      </c>
      <c r="Y2819">
        <v>16.399999999999999</v>
      </c>
      <c r="Z2819">
        <v>16.489999999999998</v>
      </c>
      <c r="AA2819">
        <v>16.399999999999999</v>
      </c>
      <c r="AB2819">
        <v>16.32</v>
      </c>
      <c r="AC2819">
        <v>16.399999999999999</v>
      </c>
      <c r="AD2819">
        <v>16.47</v>
      </c>
      <c r="AE2819">
        <v>16.38</v>
      </c>
      <c r="AF2819">
        <v>16.489999999999998</v>
      </c>
      <c r="AG2819">
        <v>16.420000000000002</v>
      </c>
      <c r="AH2819">
        <v>16.47</v>
      </c>
      <c r="AI2819">
        <v>0.26123467</v>
      </c>
      <c r="AJ2819">
        <v>0.25504460000000001</v>
      </c>
      <c r="AK2819">
        <v>0.29669946000000003</v>
      </c>
      <c r="AL2819">
        <v>0.29696104000000001</v>
      </c>
      <c r="AM2819">
        <v>0.25056115000000001</v>
      </c>
      <c r="AN2819">
        <v>0.26099994999999998</v>
      </c>
      <c r="AO2819">
        <v>0.25513792000000002</v>
      </c>
      <c r="AP2819">
        <v>0.32769352000000002</v>
      </c>
      <c r="AQ2819">
        <v>0.28630729999999999</v>
      </c>
      <c r="AR2819">
        <v>0.28327166999999998</v>
      </c>
      <c r="AS2819">
        <v>0.24989095</v>
      </c>
      <c r="AT2819">
        <v>0.29757749999999999</v>
      </c>
      <c r="AU2819">
        <v>0.26155277999999998</v>
      </c>
      <c r="AV2819">
        <v>0.32841039999999999</v>
      </c>
      <c r="AW2819">
        <v>0.37584807999999997</v>
      </c>
      <c r="AX2819">
        <v>0.25173327000000001</v>
      </c>
      <c r="AY2819">
        <v>0.31209540000000002</v>
      </c>
    </row>
    <row r="2820" spans="1:51">
      <c r="A2820">
        <v>2308</v>
      </c>
      <c r="B2820" t="b">
        <v>1</v>
      </c>
      <c r="C2820" t="s">
        <v>128</v>
      </c>
      <c r="D2820" t="s">
        <v>8887</v>
      </c>
      <c r="E2820" t="s">
        <v>8888</v>
      </c>
      <c r="H2820" t="s">
        <v>8889</v>
      </c>
      <c r="I2820" t="s">
        <v>449</v>
      </c>
      <c r="J2820" t="b">
        <v>1</v>
      </c>
      <c r="K2820" s="7">
        <v>0.32</v>
      </c>
      <c r="L2820">
        <v>0.04</v>
      </c>
      <c r="M2820" s="7">
        <v>1</v>
      </c>
      <c r="N2820">
        <v>0</v>
      </c>
      <c r="O2820" s="7">
        <v>0.34</v>
      </c>
      <c r="P2820">
        <v>0.04</v>
      </c>
      <c r="Q2820" t="s">
        <v>135</v>
      </c>
      <c r="R2820">
        <v>16.41</v>
      </c>
      <c r="S2820">
        <v>16.399999999999999</v>
      </c>
      <c r="T2820">
        <v>16.37</v>
      </c>
      <c r="U2820">
        <v>16.39</v>
      </c>
      <c r="V2820">
        <v>16.41</v>
      </c>
      <c r="W2820">
        <v>16.420000000000002</v>
      </c>
      <c r="X2820">
        <v>16.3</v>
      </c>
      <c r="Y2820">
        <v>16.39</v>
      </c>
      <c r="Z2820">
        <v>16.420000000000002</v>
      </c>
      <c r="AA2820">
        <v>16.329999999999998</v>
      </c>
      <c r="AB2820">
        <v>16.309999999999999</v>
      </c>
      <c r="AC2820">
        <v>16.45</v>
      </c>
      <c r="AD2820">
        <v>16.420000000000002</v>
      </c>
      <c r="AE2820">
        <v>16.399999999999999</v>
      </c>
      <c r="AF2820">
        <v>16.45</v>
      </c>
      <c r="AG2820">
        <v>16.420000000000002</v>
      </c>
      <c r="AH2820">
        <v>16.41</v>
      </c>
      <c r="AI2820">
        <v>0.23950304</v>
      </c>
      <c r="AJ2820">
        <v>0.24147826</v>
      </c>
      <c r="AK2820">
        <v>0.32382230000000001</v>
      </c>
      <c r="AL2820">
        <v>0.24432302</v>
      </c>
      <c r="AM2820">
        <v>0.26245343999999998</v>
      </c>
      <c r="AN2820">
        <v>0.23748116</v>
      </c>
      <c r="AO2820">
        <v>0.25465438000000001</v>
      </c>
      <c r="AP2820">
        <v>0.26448944000000002</v>
      </c>
      <c r="AQ2820">
        <v>0.26200240000000002</v>
      </c>
      <c r="AR2820">
        <v>0.24130435</v>
      </c>
      <c r="AS2820">
        <v>0.28812984000000003</v>
      </c>
      <c r="AT2820">
        <v>0.24503986999999999</v>
      </c>
      <c r="AU2820">
        <v>0.24338842999999999</v>
      </c>
      <c r="AV2820">
        <v>0.24348599000000001</v>
      </c>
      <c r="AW2820">
        <v>0.26862085000000002</v>
      </c>
      <c r="AX2820">
        <v>0.31979126000000002</v>
      </c>
      <c r="AY2820">
        <v>0.24114316999999999</v>
      </c>
    </row>
    <row r="2821" spans="1:51">
      <c r="A2821">
        <v>2942.1</v>
      </c>
      <c r="B2821" t="b">
        <v>1</v>
      </c>
      <c r="C2821" t="s">
        <v>128</v>
      </c>
      <c r="D2821" t="s">
        <v>8890</v>
      </c>
      <c r="E2821" t="s">
        <v>8891</v>
      </c>
      <c r="H2821" t="s">
        <v>8892</v>
      </c>
      <c r="I2821" t="s">
        <v>1373</v>
      </c>
      <c r="J2821" t="b">
        <v>1</v>
      </c>
      <c r="K2821" s="7">
        <v>0.36</v>
      </c>
      <c r="L2821">
        <v>0.02</v>
      </c>
      <c r="M2821" s="7">
        <v>0.84</v>
      </c>
      <c r="N2821">
        <v>0</v>
      </c>
      <c r="O2821" s="7">
        <v>0.34</v>
      </c>
      <c r="P2821">
        <v>0.02</v>
      </c>
      <c r="Q2821" t="s">
        <v>135</v>
      </c>
      <c r="R2821">
        <v>16.010000000000002</v>
      </c>
      <c r="S2821">
        <v>15.98</v>
      </c>
      <c r="T2821">
        <v>15.99</v>
      </c>
      <c r="U2821">
        <v>16.02</v>
      </c>
      <c r="V2821">
        <v>15.98</v>
      </c>
      <c r="W2821">
        <v>15.96</v>
      </c>
      <c r="X2821">
        <v>15.97</v>
      </c>
      <c r="Y2821">
        <v>16</v>
      </c>
      <c r="Z2821">
        <v>15.99</v>
      </c>
      <c r="AA2821">
        <v>15.97</v>
      </c>
      <c r="AB2821">
        <v>16</v>
      </c>
      <c r="AC2821">
        <v>16.02</v>
      </c>
      <c r="AD2821">
        <v>15.97</v>
      </c>
      <c r="AE2821">
        <v>15.96</v>
      </c>
      <c r="AF2821">
        <v>16.05</v>
      </c>
      <c r="AG2821">
        <v>15.99</v>
      </c>
      <c r="AH2821">
        <v>16.07</v>
      </c>
      <c r="AI2821">
        <v>0.27433160000000001</v>
      </c>
      <c r="AJ2821">
        <v>0.28611502</v>
      </c>
      <c r="AK2821">
        <v>0.28229892000000001</v>
      </c>
      <c r="AL2821">
        <v>0.32245857</v>
      </c>
      <c r="AM2821">
        <v>0.27959412</v>
      </c>
      <c r="AN2821">
        <v>0.33767989999999998</v>
      </c>
      <c r="AO2821">
        <v>0.29563551999999998</v>
      </c>
      <c r="AP2821">
        <v>0.31911751999999999</v>
      </c>
      <c r="AQ2821">
        <v>0.33211406999999998</v>
      </c>
      <c r="AR2821">
        <v>0.29196077999999998</v>
      </c>
      <c r="AS2821">
        <v>0.35124978000000001</v>
      </c>
      <c r="AT2821">
        <v>0.30518003999999999</v>
      </c>
      <c r="AU2821">
        <v>0.27262219999999998</v>
      </c>
      <c r="AV2821">
        <v>0.26872548000000002</v>
      </c>
      <c r="AW2821">
        <v>0.31315017000000001</v>
      </c>
      <c r="AX2821">
        <v>0.40577748000000002</v>
      </c>
      <c r="AY2821">
        <v>0.33357534</v>
      </c>
    </row>
    <row r="2822" spans="1:51">
      <c r="A2822">
        <v>2448</v>
      </c>
      <c r="B2822" t="b">
        <v>1</v>
      </c>
      <c r="C2822" t="s">
        <v>128</v>
      </c>
      <c r="D2822" t="s">
        <v>8893</v>
      </c>
      <c r="E2822" t="s">
        <v>8894</v>
      </c>
      <c r="H2822" t="s">
        <v>8895</v>
      </c>
      <c r="I2822" t="s">
        <v>590</v>
      </c>
      <c r="J2822" t="b">
        <v>1</v>
      </c>
      <c r="K2822" s="7">
        <v>0.38</v>
      </c>
      <c r="L2822">
        <v>-0.02</v>
      </c>
      <c r="M2822" s="7">
        <v>0.88</v>
      </c>
      <c r="N2822">
        <v>0.02</v>
      </c>
      <c r="O2822" s="7">
        <v>0.34</v>
      </c>
      <c r="P2822">
        <v>-0.04</v>
      </c>
      <c r="Q2822" t="s">
        <v>135</v>
      </c>
      <c r="R2822">
        <v>15.2</v>
      </c>
      <c r="S2822">
        <v>15.08</v>
      </c>
      <c r="T2822">
        <v>15.06</v>
      </c>
      <c r="U2822">
        <v>15.16</v>
      </c>
      <c r="V2822">
        <v>15.2</v>
      </c>
      <c r="W2822">
        <v>15.22</v>
      </c>
      <c r="X2822">
        <v>15.02</v>
      </c>
      <c r="Y2822">
        <v>15.04</v>
      </c>
      <c r="Z2822">
        <v>15.31</v>
      </c>
      <c r="AA2822">
        <v>15.09</v>
      </c>
      <c r="AB2822">
        <v>14.92</v>
      </c>
      <c r="AC2822">
        <v>15.58</v>
      </c>
      <c r="AD2822">
        <v>15.1</v>
      </c>
      <c r="AE2822">
        <v>15.08</v>
      </c>
      <c r="AF2822">
        <v>15.18</v>
      </c>
      <c r="AG2822">
        <v>15.37</v>
      </c>
      <c r="AH2822">
        <v>15.04</v>
      </c>
      <c r="AI2822">
        <v>0</v>
      </c>
      <c r="AJ2822">
        <v>0.32713502999999999</v>
      </c>
      <c r="AK2822">
        <v>0</v>
      </c>
      <c r="AL2822">
        <v>0</v>
      </c>
      <c r="AM2822">
        <v>0</v>
      </c>
      <c r="AN2822">
        <v>0.27440867000000002</v>
      </c>
      <c r="AO2822">
        <v>0.27600849999999999</v>
      </c>
      <c r="AP2822">
        <v>0</v>
      </c>
      <c r="AQ2822">
        <v>0</v>
      </c>
      <c r="AR2822">
        <v>0</v>
      </c>
      <c r="AS2822">
        <v>0.28166829999999998</v>
      </c>
      <c r="AT2822">
        <v>0.27833858</v>
      </c>
      <c r="AU2822">
        <v>0</v>
      </c>
      <c r="AV2822">
        <v>0</v>
      </c>
      <c r="AW2822">
        <v>0</v>
      </c>
      <c r="AX2822">
        <v>0.26996407</v>
      </c>
      <c r="AY2822">
        <v>0.38415757</v>
      </c>
    </row>
    <row r="2823" spans="1:51">
      <c r="A2823">
        <v>2450</v>
      </c>
      <c r="B2823" t="b">
        <v>1</v>
      </c>
      <c r="C2823" t="s">
        <v>128</v>
      </c>
      <c r="D2823" t="s">
        <v>8896</v>
      </c>
      <c r="E2823" t="s">
        <v>8897</v>
      </c>
      <c r="H2823" t="s">
        <v>8898</v>
      </c>
      <c r="I2823" t="s">
        <v>176</v>
      </c>
      <c r="J2823" t="b">
        <v>1</v>
      </c>
      <c r="K2823" s="7">
        <v>0.38</v>
      </c>
      <c r="L2823">
        <v>-7.0000000000000007E-2</v>
      </c>
      <c r="M2823" s="7">
        <v>0.77</v>
      </c>
      <c r="N2823">
        <v>-0.02</v>
      </c>
      <c r="O2823" s="7">
        <v>0.34</v>
      </c>
      <c r="P2823">
        <v>-0.05</v>
      </c>
      <c r="Q2823" t="s">
        <v>135</v>
      </c>
      <c r="R2823">
        <v>14.98</v>
      </c>
      <c r="S2823">
        <v>14.95</v>
      </c>
      <c r="T2823">
        <v>14.96</v>
      </c>
      <c r="U2823">
        <v>14.9</v>
      </c>
      <c r="V2823">
        <v>14.97</v>
      </c>
      <c r="W2823">
        <v>14.96</v>
      </c>
      <c r="X2823">
        <v>15.03</v>
      </c>
      <c r="Y2823">
        <v>14.78</v>
      </c>
      <c r="Z2823">
        <v>15.12</v>
      </c>
      <c r="AA2823">
        <v>15</v>
      </c>
      <c r="AB2823">
        <v>14.83</v>
      </c>
      <c r="AC2823">
        <v>14.99</v>
      </c>
      <c r="AD2823">
        <v>14.91</v>
      </c>
      <c r="AE2823">
        <v>14.94</v>
      </c>
      <c r="AF2823">
        <v>14.85</v>
      </c>
      <c r="AG2823">
        <v>14.86</v>
      </c>
      <c r="AH2823">
        <v>14.89</v>
      </c>
      <c r="AI2823">
        <v>0</v>
      </c>
      <c r="AJ2823">
        <v>0</v>
      </c>
      <c r="AK2823">
        <v>0</v>
      </c>
      <c r="AL2823">
        <v>0</v>
      </c>
      <c r="AM2823">
        <v>0</v>
      </c>
      <c r="AN2823">
        <v>0</v>
      </c>
      <c r="AO2823">
        <v>0</v>
      </c>
      <c r="AP2823">
        <v>0</v>
      </c>
      <c r="AQ2823">
        <v>0</v>
      </c>
      <c r="AR2823">
        <v>0</v>
      </c>
      <c r="AS2823">
        <v>0</v>
      </c>
      <c r="AT2823">
        <v>0</v>
      </c>
      <c r="AU2823">
        <v>0</v>
      </c>
      <c r="AV2823">
        <v>0</v>
      </c>
      <c r="AW2823">
        <v>0</v>
      </c>
      <c r="AX2823">
        <v>0</v>
      </c>
      <c r="AY2823">
        <v>0</v>
      </c>
    </row>
    <row r="2824" spans="1:51">
      <c r="A2824">
        <v>2597</v>
      </c>
      <c r="B2824" t="b">
        <v>1</v>
      </c>
      <c r="C2824" t="s">
        <v>128</v>
      </c>
      <c r="D2824" t="s">
        <v>8899</v>
      </c>
      <c r="E2824" t="s">
        <v>8900</v>
      </c>
      <c r="H2824" t="s">
        <v>8901</v>
      </c>
      <c r="I2824" t="s">
        <v>597</v>
      </c>
      <c r="K2824" s="7">
        <v>0.45</v>
      </c>
      <c r="L2824">
        <v>0.1</v>
      </c>
      <c r="M2824" s="7">
        <v>0.82</v>
      </c>
      <c r="N2824">
        <v>0</v>
      </c>
      <c r="O2824" s="7">
        <v>0.34</v>
      </c>
      <c r="P2824">
        <v>0.1</v>
      </c>
      <c r="Q2824" t="s">
        <v>135</v>
      </c>
      <c r="R2824">
        <v>13.87</v>
      </c>
      <c r="S2824">
        <v>13.89</v>
      </c>
      <c r="T2824">
        <v>13.91</v>
      </c>
      <c r="U2824">
        <v>13.99</v>
      </c>
      <c r="V2824">
        <v>13.83</v>
      </c>
      <c r="W2824">
        <v>13.67</v>
      </c>
      <c r="X2824">
        <v>13.68</v>
      </c>
      <c r="Y2824">
        <v>13.83</v>
      </c>
      <c r="Z2824">
        <v>13.93</v>
      </c>
      <c r="AA2824">
        <v>13.78</v>
      </c>
      <c r="AB2824">
        <v>13.86</v>
      </c>
      <c r="AC2824">
        <v>13.89</v>
      </c>
      <c r="AD2824">
        <v>13.85</v>
      </c>
      <c r="AE2824">
        <v>13.88</v>
      </c>
      <c r="AF2824">
        <v>14.1</v>
      </c>
      <c r="AG2824">
        <v>13.91</v>
      </c>
      <c r="AH2824">
        <v>14.03</v>
      </c>
      <c r="AI2824">
        <v>0.27658110000000002</v>
      </c>
      <c r="AJ2824">
        <v>0.25580457000000001</v>
      </c>
      <c r="AK2824">
        <v>0.28330772999999998</v>
      </c>
      <c r="AL2824">
        <v>0.26179807999999999</v>
      </c>
      <c r="AM2824">
        <v>0.26744592</v>
      </c>
      <c r="AN2824">
        <v>0.29270731999999999</v>
      </c>
      <c r="AO2824">
        <v>0.24334177000000001</v>
      </c>
      <c r="AP2824">
        <v>0.33863567999999999</v>
      </c>
      <c r="AQ2824">
        <v>0.27930853</v>
      </c>
      <c r="AR2824">
        <v>0.27879949999999998</v>
      </c>
      <c r="AS2824">
        <v>0.25131049999999999</v>
      </c>
      <c r="AT2824">
        <v>0.24474435999999999</v>
      </c>
      <c r="AU2824">
        <v>0.28972048</v>
      </c>
      <c r="AV2824">
        <v>0.29561502000000001</v>
      </c>
      <c r="AW2824">
        <v>0.25980943000000001</v>
      </c>
      <c r="AX2824">
        <v>0.24800622</v>
      </c>
      <c r="AY2824">
        <v>0.27077210000000002</v>
      </c>
    </row>
    <row r="2825" spans="1:51">
      <c r="A2825">
        <v>2627</v>
      </c>
      <c r="B2825" t="b">
        <v>1</v>
      </c>
      <c r="C2825" t="s">
        <v>128</v>
      </c>
      <c r="D2825" t="s">
        <v>8902</v>
      </c>
      <c r="E2825" t="s">
        <v>8903</v>
      </c>
      <c r="H2825" t="s">
        <v>8904</v>
      </c>
      <c r="I2825" t="s">
        <v>1595</v>
      </c>
      <c r="K2825" s="7">
        <v>0.47</v>
      </c>
      <c r="L2825">
        <v>-0.03</v>
      </c>
      <c r="M2825" s="7">
        <v>5.8999999999999997E-2</v>
      </c>
      <c r="N2825">
        <v>-0.06</v>
      </c>
      <c r="O2825" s="7">
        <v>0.34</v>
      </c>
      <c r="P2825">
        <v>0.03</v>
      </c>
      <c r="Q2825" t="s">
        <v>135</v>
      </c>
      <c r="R2825">
        <v>14.68</v>
      </c>
      <c r="S2825">
        <v>14.64</v>
      </c>
      <c r="T2825">
        <v>14.73</v>
      </c>
      <c r="U2825">
        <v>14.63</v>
      </c>
      <c r="V2825">
        <v>14.64</v>
      </c>
      <c r="W2825">
        <v>14.69</v>
      </c>
      <c r="X2825">
        <v>14.64</v>
      </c>
      <c r="Y2825">
        <v>14.56</v>
      </c>
      <c r="Z2825">
        <v>14.64</v>
      </c>
      <c r="AA2825">
        <v>14.55</v>
      </c>
      <c r="AB2825">
        <v>14.65</v>
      </c>
      <c r="AC2825">
        <v>14.63</v>
      </c>
      <c r="AD2825">
        <v>14.6</v>
      </c>
      <c r="AE2825">
        <v>14.56</v>
      </c>
      <c r="AF2825">
        <v>14.66</v>
      </c>
      <c r="AG2825">
        <v>14.75</v>
      </c>
      <c r="AH2825">
        <v>14.64</v>
      </c>
      <c r="AI2825">
        <v>0.25928065</v>
      </c>
      <c r="AJ2825">
        <v>0.30464983000000001</v>
      </c>
      <c r="AK2825">
        <v>0.30768263000000001</v>
      </c>
      <c r="AL2825">
        <v>0.27027511999999998</v>
      </c>
      <c r="AM2825">
        <v>0.26964169999999998</v>
      </c>
      <c r="AN2825">
        <v>0.27742236999999997</v>
      </c>
      <c r="AO2825">
        <v>0.31059100000000001</v>
      </c>
      <c r="AP2825">
        <v>0.31499672000000001</v>
      </c>
      <c r="AQ2825">
        <v>0.29291728</v>
      </c>
      <c r="AR2825">
        <v>0.27725412999999999</v>
      </c>
      <c r="AS2825">
        <v>0.38671672000000001</v>
      </c>
      <c r="AT2825">
        <v>0.34982246</v>
      </c>
      <c r="AU2825">
        <v>0.27796108000000003</v>
      </c>
      <c r="AV2825">
        <v>0.26488816999999998</v>
      </c>
      <c r="AW2825">
        <v>0.27430474999999999</v>
      </c>
      <c r="AX2825">
        <v>0.3216675</v>
      </c>
      <c r="AY2825">
        <v>0.36796699999999999</v>
      </c>
    </row>
    <row r="2826" spans="1:51">
      <c r="A2826">
        <v>2828</v>
      </c>
      <c r="B2826" t="b">
        <v>1</v>
      </c>
      <c r="C2826" t="s">
        <v>128</v>
      </c>
      <c r="D2826" t="s">
        <v>8905</v>
      </c>
      <c r="E2826" t="s">
        <v>8906</v>
      </c>
      <c r="H2826" t="s">
        <v>8907</v>
      </c>
      <c r="I2826" t="s">
        <v>813</v>
      </c>
      <c r="K2826" s="7">
        <v>0.57999999999999996</v>
      </c>
      <c r="L2826">
        <v>0.01</v>
      </c>
      <c r="M2826" s="7">
        <v>0.65</v>
      </c>
      <c r="N2826">
        <v>-0.03</v>
      </c>
      <c r="O2826" s="7">
        <v>0.34</v>
      </c>
      <c r="P2826">
        <v>0.04</v>
      </c>
      <c r="Q2826" t="s">
        <v>135</v>
      </c>
      <c r="R2826">
        <v>15.46</v>
      </c>
      <c r="S2826">
        <v>15.59</v>
      </c>
      <c r="T2826">
        <v>15.45</v>
      </c>
      <c r="U2826">
        <v>15.58</v>
      </c>
      <c r="V2826">
        <v>15.54</v>
      </c>
      <c r="W2826">
        <v>15.45</v>
      </c>
      <c r="X2826">
        <v>15.59</v>
      </c>
      <c r="Y2826">
        <v>15.54</v>
      </c>
      <c r="Z2826">
        <v>15.54</v>
      </c>
      <c r="AA2826">
        <v>15.42</v>
      </c>
      <c r="AB2826">
        <v>15.5</v>
      </c>
      <c r="AC2826">
        <v>15.45</v>
      </c>
      <c r="AD2826">
        <v>15.5</v>
      </c>
      <c r="AE2826">
        <v>15.5</v>
      </c>
      <c r="AF2826">
        <v>15.52</v>
      </c>
      <c r="AG2826">
        <v>15.5</v>
      </c>
      <c r="AH2826">
        <v>15.63</v>
      </c>
      <c r="AI2826">
        <v>0.26454033999999998</v>
      </c>
      <c r="AJ2826">
        <v>0.26126292000000001</v>
      </c>
      <c r="AK2826">
        <v>0.29773866999999998</v>
      </c>
      <c r="AL2826">
        <v>0.58033590000000002</v>
      </c>
      <c r="AM2826">
        <v>0.26795632000000003</v>
      </c>
      <c r="AN2826">
        <v>0.34708938</v>
      </c>
      <c r="AO2826">
        <v>0.3724519</v>
      </c>
      <c r="AP2826">
        <v>0.46485295999999998</v>
      </c>
      <c r="AQ2826">
        <v>0.4217206</v>
      </c>
      <c r="AR2826">
        <v>0.53424567000000001</v>
      </c>
      <c r="AS2826">
        <v>0.69174970000000002</v>
      </c>
      <c r="AT2826">
        <v>0.51546769999999997</v>
      </c>
      <c r="AU2826">
        <v>0.31423603999999999</v>
      </c>
      <c r="AV2826">
        <v>0.38924617</v>
      </c>
      <c r="AW2826">
        <v>0.47453250000000002</v>
      </c>
      <c r="AX2826">
        <v>0.38089849999999997</v>
      </c>
      <c r="AY2826">
        <v>0.45236116999999998</v>
      </c>
    </row>
    <row r="2827" spans="1:51">
      <c r="A2827">
        <v>2847</v>
      </c>
      <c r="B2827" t="b">
        <v>1</v>
      </c>
      <c r="C2827" t="s">
        <v>128</v>
      </c>
      <c r="D2827" t="s">
        <v>8908</v>
      </c>
      <c r="E2827" t="s">
        <v>8909</v>
      </c>
      <c r="H2827" t="s">
        <v>8910</v>
      </c>
      <c r="I2827" t="s">
        <v>165</v>
      </c>
      <c r="K2827" s="7">
        <v>0.59</v>
      </c>
      <c r="L2827">
        <v>-0.1</v>
      </c>
      <c r="M2827" s="7">
        <v>0.67</v>
      </c>
      <c r="N2827">
        <v>-0.03</v>
      </c>
      <c r="O2827" s="7">
        <v>0.34</v>
      </c>
      <c r="P2827">
        <v>-7.0000000000000007E-2</v>
      </c>
      <c r="Q2827" t="s">
        <v>135</v>
      </c>
      <c r="R2827">
        <v>16.329999999999998</v>
      </c>
      <c r="S2827">
        <v>16.38</v>
      </c>
      <c r="T2827">
        <v>16.47</v>
      </c>
      <c r="U2827">
        <v>16.32</v>
      </c>
      <c r="V2827">
        <v>16.36</v>
      </c>
      <c r="W2827">
        <v>16.41</v>
      </c>
      <c r="X2827">
        <v>16.3</v>
      </c>
      <c r="Y2827">
        <v>16.260000000000002</v>
      </c>
      <c r="Z2827">
        <v>16.329999999999998</v>
      </c>
      <c r="AA2827">
        <v>16.38</v>
      </c>
      <c r="AB2827">
        <v>16.39</v>
      </c>
      <c r="AC2827">
        <v>16.39</v>
      </c>
      <c r="AD2827">
        <v>16.34</v>
      </c>
      <c r="AE2827">
        <v>16.16</v>
      </c>
      <c r="AF2827">
        <v>16.350000000000001</v>
      </c>
      <c r="AG2827">
        <v>16.350000000000001</v>
      </c>
      <c r="AH2827">
        <v>16.21</v>
      </c>
      <c r="AI2827">
        <v>0.26531374000000002</v>
      </c>
      <c r="AJ2827">
        <v>0.27090997</v>
      </c>
      <c r="AK2827">
        <v>0.28565975999999998</v>
      </c>
      <c r="AL2827">
        <v>0.31316149999999998</v>
      </c>
      <c r="AM2827">
        <v>0.2561022</v>
      </c>
      <c r="AN2827">
        <v>0.29292294000000002</v>
      </c>
      <c r="AO2827">
        <v>0.2665382</v>
      </c>
      <c r="AP2827">
        <v>0.41535519999999998</v>
      </c>
      <c r="AQ2827">
        <v>0.32097750000000003</v>
      </c>
      <c r="AR2827">
        <v>0.34598655</v>
      </c>
      <c r="AS2827">
        <v>0.31394902000000002</v>
      </c>
      <c r="AT2827">
        <v>0.33471778000000002</v>
      </c>
      <c r="AU2827">
        <v>0.26228236999999999</v>
      </c>
      <c r="AV2827">
        <v>0.34079327999999998</v>
      </c>
      <c r="AW2827">
        <v>0.43133791999999999</v>
      </c>
      <c r="AX2827">
        <v>0.35974236999999998</v>
      </c>
      <c r="AY2827">
        <v>0.33554774999999998</v>
      </c>
    </row>
    <row r="2828" spans="1:51">
      <c r="A2828">
        <v>2916</v>
      </c>
      <c r="B2828" t="b">
        <v>1</v>
      </c>
      <c r="C2828" t="s">
        <v>128</v>
      </c>
      <c r="D2828" t="s">
        <v>8911</v>
      </c>
      <c r="E2828" t="s">
        <v>8912</v>
      </c>
      <c r="H2828" t="s">
        <v>8913</v>
      </c>
      <c r="I2828" t="s">
        <v>862</v>
      </c>
      <c r="K2828" s="7">
        <v>0.64</v>
      </c>
      <c r="L2828">
        <v>0</v>
      </c>
      <c r="M2828" s="7">
        <v>0.2</v>
      </c>
      <c r="N2828">
        <v>0.1</v>
      </c>
      <c r="O2828" s="7">
        <v>0.34</v>
      </c>
      <c r="P2828">
        <v>-0.1</v>
      </c>
      <c r="Q2828" t="s">
        <v>135</v>
      </c>
      <c r="R2828">
        <v>15.5</v>
      </c>
      <c r="S2828">
        <v>15.5</v>
      </c>
      <c r="T2828">
        <v>15.59</v>
      </c>
      <c r="U2828">
        <v>15.44</v>
      </c>
      <c r="V2828">
        <v>15.38</v>
      </c>
      <c r="W2828">
        <v>15.44</v>
      </c>
      <c r="X2828">
        <v>15.47</v>
      </c>
      <c r="Y2828">
        <v>15.65</v>
      </c>
      <c r="Z2828">
        <v>15.56</v>
      </c>
      <c r="AA2828">
        <v>15.41</v>
      </c>
      <c r="AB2828">
        <v>15.54</v>
      </c>
      <c r="AC2828">
        <v>15.58</v>
      </c>
      <c r="AD2828">
        <v>15.57</v>
      </c>
      <c r="AE2828">
        <v>15.46</v>
      </c>
      <c r="AF2828">
        <v>15.42</v>
      </c>
      <c r="AG2828">
        <v>15.34</v>
      </c>
      <c r="AH2828">
        <v>15.48</v>
      </c>
      <c r="AI2828">
        <v>0.25551403</v>
      </c>
      <c r="AJ2828">
        <v>0.28339325999999998</v>
      </c>
      <c r="AK2828">
        <v>0.31709140000000002</v>
      </c>
      <c r="AL2828">
        <v>0.34679529999999997</v>
      </c>
      <c r="AM2828">
        <v>0.2612389</v>
      </c>
      <c r="AN2828">
        <v>0.28476262000000002</v>
      </c>
      <c r="AO2828">
        <v>0.28011444000000002</v>
      </c>
      <c r="AP2828">
        <v>0.35791489999999998</v>
      </c>
      <c r="AQ2828">
        <v>0.33127139999999999</v>
      </c>
      <c r="AR2828">
        <v>0.34769312000000002</v>
      </c>
      <c r="AS2828">
        <v>0.33393377000000002</v>
      </c>
      <c r="AT2828">
        <v>0.35081004999999998</v>
      </c>
      <c r="AU2828">
        <v>0.28759395999999998</v>
      </c>
      <c r="AV2828">
        <v>0.31283485999999999</v>
      </c>
      <c r="AW2828">
        <v>0.36133018</v>
      </c>
      <c r="AX2828">
        <v>0.44378516000000001</v>
      </c>
      <c r="AY2828">
        <v>0.36325165999999998</v>
      </c>
    </row>
    <row r="2829" spans="1:51">
      <c r="A2829">
        <v>3203</v>
      </c>
      <c r="B2829" t="b">
        <v>1</v>
      </c>
      <c r="C2829" t="s">
        <v>128</v>
      </c>
      <c r="D2829" t="s">
        <v>8914</v>
      </c>
      <c r="E2829" t="s">
        <v>8915</v>
      </c>
      <c r="H2829" t="s">
        <v>8916</v>
      </c>
      <c r="I2829" t="s">
        <v>454</v>
      </c>
      <c r="K2829" s="7">
        <v>0.8</v>
      </c>
      <c r="L2829">
        <v>-0.03</v>
      </c>
      <c r="M2829" s="7">
        <v>0.28000000000000003</v>
      </c>
      <c r="N2829">
        <v>0.13</v>
      </c>
      <c r="O2829" s="7">
        <v>0.34</v>
      </c>
      <c r="P2829">
        <v>-0.16</v>
      </c>
      <c r="Q2829" t="s">
        <v>135</v>
      </c>
      <c r="R2829">
        <v>13.74</v>
      </c>
      <c r="S2829">
        <v>13.64</v>
      </c>
      <c r="T2829">
        <v>13.52</v>
      </c>
      <c r="U2829">
        <v>13.68</v>
      </c>
      <c r="V2829">
        <v>13.71</v>
      </c>
      <c r="W2829">
        <v>13.67</v>
      </c>
      <c r="X2829">
        <v>13.56</v>
      </c>
      <c r="Y2829">
        <v>13.61</v>
      </c>
      <c r="Z2829">
        <v>13.86</v>
      </c>
      <c r="AA2829">
        <v>13.71</v>
      </c>
      <c r="AB2829">
        <v>13.82</v>
      </c>
      <c r="AC2829">
        <v>13.76</v>
      </c>
      <c r="AD2829">
        <v>13.63</v>
      </c>
      <c r="AE2829">
        <v>13.67</v>
      </c>
      <c r="AF2829">
        <v>13.45</v>
      </c>
      <c r="AG2829">
        <v>13.62</v>
      </c>
      <c r="AH2829">
        <v>13.57</v>
      </c>
      <c r="AI2829">
        <v>0</v>
      </c>
      <c r="AJ2829">
        <v>0</v>
      </c>
      <c r="AK2829">
        <v>0</v>
      </c>
      <c r="AL2829">
        <v>0</v>
      </c>
      <c r="AM2829">
        <v>0</v>
      </c>
      <c r="AN2829">
        <v>0</v>
      </c>
      <c r="AO2829">
        <v>0</v>
      </c>
      <c r="AP2829">
        <v>0</v>
      </c>
      <c r="AQ2829">
        <v>0</v>
      </c>
      <c r="AR2829">
        <v>0</v>
      </c>
      <c r="AS2829">
        <v>0</v>
      </c>
      <c r="AT2829">
        <v>0</v>
      </c>
      <c r="AU2829">
        <v>0</v>
      </c>
      <c r="AV2829">
        <v>0</v>
      </c>
      <c r="AW2829">
        <v>0</v>
      </c>
      <c r="AX2829">
        <v>0</v>
      </c>
      <c r="AY2829">
        <v>0</v>
      </c>
    </row>
    <row r="2830" spans="1:51">
      <c r="A2830">
        <v>3439</v>
      </c>
      <c r="B2830" t="b">
        <v>1</v>
      </c>
      <c r="C2830" t="s">
        <v>128</v>
      </c>
      <c r="D2830" t="s">
        <v>8917</v>
      </c>
      <c r="E2830" t="s">
        <v>8918</v>
      </c>
      <c r="H2830" t="s">
        <v>8919</v>
      </c>
      <c r="I2830" t="s">
        <v>454</v>
      </c>
      <c r="K2830" s="7">
        <v>0.95</v>
      </c>
      <c r="L2830">
        <v>-0.05</v>
      </c>
      <c r="M2830" s="7">
        <v>0.26</v>
      </c>
      <c r="N2830">
        <v>-0.08</v>
      </c>
      <c r="O2830" s="7">
        <v>0.34</v>
      </c>
      <c r="P2830">
        <v>0.03</v>
      </c>
      <c r="Q2830" t="s">
        <v>135</v>
      </c>
      <c r="R2830">
        <v>15.29</v>
      </c>
      <c r="S2830">
        <v>15.3</v>
      </c>
      <c r="T2830">
        <v>15.33</v>
      </c>
      <c r="U2830">
        <v>15.29</v>
      </c>
      <c r="V2830">
        <v>15.24</v>
      </c>
      <c r="W2830">
        <v>15.25</v>
      </c>
      <c r="X2830">
        <v>15.28</v>
      </c>
      <c r="Y2830">
        <v>15.14</v>
      </c>
      <c r="Z2830">
        <v>15.24</v>
      </c>
      <c r="AA2830">
        <v>15.19</v>
      </c>
      <c r="AB2830">
        <v>15.2</v>
      </c>
      <c r="AC2830">
        <v>15.19</v>
      </c>
      <c r="AD2830">
        <v>15.2</v>
      </c>
      <c r="AE2830">
        <v>15.22</v>
      </c>
      <c r="AF2830">
        <v>15.26</v>
      </c>
      <c r="AG2830">
        <v>15.15</v>
      </c>
      <c r="AH2830">
        <v>15.29</v>
      </c>
      <c r="AI2830">
        <v>0.25445220000000002</v>
      </c>
      <c r="AJ2830">
        <v>0.30295032</v>
      </c>
      <c r="AK2830">
        <v>0.27341539999999998</v>
      </c>
      <c r="AL2830">
        <v>0.31563792000000002</v>
      </c>
      <c r="AM2830">
        <v>0.26161218000000003</v>
      </c>
      <c r="AN2830">
        <v>0.36768422000000001</v>
      </c>
      <c r="AO2830">
        <v>0.34674367</v>
      </c>
      <c r="AP2830">
        <v>0.32482897999999999</v>
      </c>
      <c r="AQ2830">
        <v>0.31675562000000002</v>
      </c>
      <c r="AR2830">
        <v>0.3807027</v>
      </c>
      <c r="AS2830">
        <v>0.37689012</v>
      </c>
      <c r="AT2830">
        <v>0.33811112999999998</v>
      </c>
      <c r="AU2830">
        <v>0.27742168</v>
      </c>
      <c r="AV2830">
        <v>0.31287303999999999</v>
      </c>
      <c r="AW2830">
        <v>0.35178566</v>
      </c>
      <c r="AX2830">
        <v>0.34735236000000003</v>
      </c>
      <c r="AY2830">
        <v>0.65509653000000001</v>
      </c>
    </row>
    <row r="2831" spans="1:51">
      <c r="A2831">
        <v>1439</v>
      </c>
      <c r="B2831" t="b">
        <v>1</v>
      </c>
      <c r="C2831" t="s">
        <v>128</v>
      </c>
      <c r="D2831" t="s">
        <v>8920</v>
      </c>
      <c r="E2831" t="s">
        <v>8921</v>
      </c>
      <c r="H2831" t="s">
        <v>8922</v>
      </c>
      <c r="I2831" t="s">
        <v>2392</v>
      </c>
      <c r="K2831" s="7">
        <v>4.5999999999999999E-2</v>
      </c>
      <c r="L2831">
        <v>0.12</v>
      </c>
      <c r="M2831" s="7">
        <v>0.63</v>
      </c>
      <c r="N2831">
        <v>0.08</v>
      </c>
      <c r="O2831" s="7">
        <v>0.35</v>
      </c>
      <c r="P2831">
        <v>0.04</v>
      </c>
      <c r="Q2831" t="s">
        <v>135</v>
      </c>
      <c r="R2831">
        <v>14.27</v>
      </c>
      <c r="S2831">
        <v>14.12</v>
      </c>
      <c r="T2831">
        <v>14.2</v>
      </c>
      <c r="U2831">
        <v>14.2</v>
      </c>
      <c r="V2831">
        <v>14.28</v>
      </c>
      <c r="W2831">
        <v>14.13</v>
      </c>
      <c r="X2831">
        <v>14.18</v>
      </c>
      <c r="Y2831">
        <v>14.29</v>
      </c>
      <c r="Z2831">
        <v>14.33</v>
      </c>
      <c r="AA2831">
        <v>14.29</v>
      </c>
      <c r="AB2831">
        <v>14.5</v>
      </c>
      <c r="AC2831">
        <v>14.04</v>
      </c>
      <c r="AD2831">
        <v>14.19</v>
      </c>
      <c r="AE2831">
        <v>14.23</v>
      </c>
      <c r="AF2831">
        <v>14.34</v>
      </c>
      <c r="AG2831">
        <v>14.65</v>
      </c>
      <c r="AH2831">
        <v>14.48</v>
      </c>
      <c r="AI2831">
        <v>0.25412276</v>
      </c>
      <c r="AJ2831">
        <v>0.3167026</v>
      </c>
      <c r="AK2831">
        <v>0.28563854</v>
      </c>
      <c r="AL2831">
        <v>0.27889213000000002</v>
      </c>
      <c r="AM2831">
        <v>0.30886465000000002</v>
      </c>
      <c r="AN2831">
        <v>0.44642915999999999</v>
      </c>
      <c r="AO2831">
        <v>0.3186368</v>
      </c>
      <c r="AP2831">
        <v>0.35438439999999999</v>
      </c>
      <c r="AQ2831">
        <v>0.43631908000000003</v>
      </c>
      <c r="AR2831">
        <v>0.28069133000000002</v>
      </c>
      <c r="AS2831">
        <v>0.53793880000000005</v>
      </c>
      <c r="AT2831">
        <v>0.34800416000000001</v>
      </c>
      <c r="AU2831">
        <v>0.24555099</v>
      </c>
      <c r="AV2831">
        <v>0.28340954000000002</v>
      </c>
      <c r="AW2831">
        <v>0.28165699999999999</v>
      </c>
      <c r="AX2831">
        <v>0.37617469999999997</v>
      </c>
      <c r="AY2831">
        <v>0.81320566000000005</v>
      </c>
    </row>
    <row r="2832" spans="1:51">
      <c r="A2832">
        <v>1543</v>
      </c>
      <c r="B2832" t="b">
        <v>1</v>
      </c>
      <c r="C2832" t="s">
        <v>128</v>
      </c>
      <c r="D2832" t="s">
        <v>8923</v>
      </c>
      <c r="E2832" t="s">
        <v>8924</v>
      </c>
      <c r="H2832" t="s">
        <v>8925</v>
      </c>
      <c r="I2832" t="s">
        <v>525</v>
      </c>
      <c r="K2832" s="7">
        <v>6.7000000000000004E-2</v>
      </c>
      <c r="L2832">
        <v>-0.11</v>
      </c>
      <c r="M2832" s="7">
        <v>0.15</v>
      </c>
      <c r="N2832">
        <v>-7.0000000000000007E-2</v>
      </c>
      <c r="O2832" s="7">
        <v>0.35</v>
      </c>
      <c r="P2832">
        <v>-0.04</v>
      </c>
      <c r="Q2832" t="s">
        <v>135</v>
      </c>
      <c r="R2832">
        <v>15.72</v>
      </c>
      <c r="S2832">
        <v>15.59</v>
      </c>
      <c r="T2832">
        <v>15.73</v>
      </c>
      <c r="U2832">
        <v>15.67</v>
      </c>
      <c r="V2832">
        <v>15.75</v>
      </c>
      <c r="W2832">
        <v>15.73</v>
      </c>
      <c r="X2832">
        <v>15.68</v>
      </c>
      <c r="Y2832">
        <v>15.69</v>
      </c>
      <c r="Z2832">
        <v>15.6</v>
      </c>
      <c r="AA2832">
        <v>15.62</v>
      </c>
      <c r="AB2832">
        <v>15.66</v>
      </c>
      <c r="AC2832">
        <v>15.69</v>
      </c>
      <c r="AD2832">
        <v>15.63</v>
      </c>
      <c r="AE2832">
        <v>15.61</v>
      </c>
      <c r="AF2832">
        <v>15.63</v>
      </c>
      <c r="AG2832">
        <v>15.44</v>
      </c>
      <c r="AH2832">
        <v>15.66</v>
      </c>
      <c r="AI2832">
        <v>0</v>
      </c>
      <c r="AJ2832">
        <v>0</v>
      </c>
      <c r="AK2832">
        <v>0</v>
      </c>
      <c r="AL2832">
        <v>0</v>
      </c>
      <c r="AM2832">
        <v>0</v>
      </c>
      <c r="AN2832">
        <v>0</v>
      </c>
      <c r="AO2832">
        <v>0</v>
      </c>
      <c r="AP2832">
        <v>0</v>
      </c>
      <c r="AQ2832">
        <v>0</v>
      </c>
      <c r="AR2832">
        <v>0</v>
      </c>
      <c r="AS2832">
        <v>0</v>
      </c>
      <c r="AT2832">
        <v>0</v>
      </c>
      <c r="AU2832">
        <v>0</v>
      </c>
      <c r="AV2832">
        <v>0</v>
      </c>
      <c r="AW2832">
        <v>0</v>
      </c>
      <c r="AX2832">
        <v>0</v>
      </c>
      <c r="AY2832">
        <v>0</v>
      </c>
    </row>
    <row r="2833" spans="1:51">
      <c r="A2833">
        <v>2801.2</v>
      </c>
      <c r="B2833" t="b">
        <v>1</v>
      </c>
      <c r="C2833" t="s">
        <v>128</v>
      </c>
      <c r="D2833" t="s">
        <v>8926</v>
      </c>
      <c r="E2833" t="s">
        <v>8927</v>
      </c>
      <c r="H2833" t="s">
        <v>8928</v>
      </c>
      <c r="I2833" t="s">
        <v>568</v>
      </c>
      <c r="J2833" t="b">
        <v>1</v>
      </c>
      <c r="K2833" s="7">
        <v>6.9000000000000006E-2</v>
      </c>
      <c r="L2833">
        <v>0.18</v>
      </c>
      <c r="M2833" s="7">
        <v>0.17</v>
      </c>
      <c r="N2833">
        <v>0.01</v>
      </c>
      <c r="O2833" s="7">
        <v>0.35</v>
      </c>
      <c r="P2833">
        <v>0.17</v>
      </c>
      <c r="Q2833" t="s">
        <v>135</v>
      </c>
      <c r="R2833">
        <v>17.079999999999998</v>
      </c>
      <c r="S2833">
        <v>17.190000000000001</v>
      </c>
      <c r="T2833">
        <v>17.09</v>
      </c>
      <c r="U2833">
        <v>17.32</v>
      </c>
      <c r="V2833">
        <v>17.100000000000001</v>
      </c>
      <c r="W2833">
        <v>17.07</v>
      </c>
      <c r="X2833">
        <v>17.12</v>
      </c>
      <c r="Y2833">
        <v>17.170000000000002</v>
      </c>
      <c r="Z2833">
        <v>16.98</v>
      </c>
      <c r="AA2833">
        <v>17.059999999999999</v>
      </c>
      <c r="AB2833">
        <v>17.32</v>
      </c>
      <c r="AC2833">
        <v>17.18</v>
      </c>
      <c r="AD2833">
        <v>17.09</v>
      </c>
      <c r="AE2833">
        <v>17.399999999999999</v>
      </c>
      <c r="AF2833">
        <v>17.66</v>
      </c>
      <c r="AG2833">
        <v>17.2</v>
      </c>
      <c r="AH2833">
        <v>17.39</v>
      </c>
      <c r="AI2833">
        <v>0.24484475</v>
      </c>
      <c r="AJ2833">
        <v>0.25665364000000002</v>
      </c>
      <c r="AK2833">
        <v>0.34457690000000002</v>
      </c>
      <c r="AL2833">
        <v>0.25121436000000003</v>
      </c>
      <c r="AM2833">
        <v>0.27337437999999997</v>
      </c>
      <c r="AN2833">
        <v>0.24660080000000001</v>
      </c>
      <c r="AO2833">
        <v>0.24527882000000001</v>
      </c>
      <c r="AP2833">
        <v>0.28292667999999999</v>
      </c>
      <c r="AQ2833">
        <v>0.27688792000000001</v>
      </c>
      <c r="AR2833">
        <v>0.29472426000000002</v>
      </c>
      <c r="AS2833">
        <v>0.25304251999999999</v>
      </c>
      <c r="AT2833">
        <v>0.25112388000000002</v>
      </c>
      <c r="AU2833">
        <v>0.24992913</v>
      </c>
      <c r="AV2833">
        <v>0.27053386000000001</v>
      </c>
      <c r="AW2833">
        <v>0.24568035999999999</v>
      </c>
      <c r="AX2833">
        <v>0.29390984999999997</v>
      </c>
      <c r="AY2833">
        <v>0.25826262999999999</v>
      </c>
    </row>
    <row r="2834" spans="1:51">
      <c r="A2834">
        <v>1570</v>
      </c>
      <c r="B2834" t="b">
        <v>1</v>
      </c>
      <c r="C2834" t="s">
        <v>128</v>
      </c>
      <c r="D2834" t="s">
        <v>8929</v>
      </c>
      <c r="E2834" t="s">
        <v>8930</v>
      </c>
      <c r="H2834" t="s">
        <v>8931</v>
      </c>
      <c r="I2834" t="s">
        <v>367</v>
      </c>
      <c r="K2834" s="7">
        <v>7.3999999999999996E-2</v>
      </c>
      <c r="L2834">
        <v>0.06</v>
      </c>
      <c r="M2834" s="7">
        <v>0.38</v>
      </c>
      <c r="N2834">
        <v>0.04</v>
      </c>
      <c r="O2834" s="7">
        <v>0.35</v>
      </c>
      <c r="P2834">
        <v>0.02</v>
      </c>
      <c r="Q2834" t="s">
        <v>135</v>
      </c>
      <c r="R2834">
        <v>16.28</v>
      </c>
      <c r="S2834">
        <v>16.3</v>
      </c>
      <c r="T2834">
        <v>16.309999999999999</v>
      </c>
      <c r="U2834">
        <v>16.23</v>
      </c>
      <c r="V2834">
        <v>16.190000000000001</v>
      </c>
      <c r="W2834">
        <v>16.2</v>
      </c>
      <c r="X2834">
        <v>16.23</v>
      </c>
      <c r="Y2834">
        <v>16.260000000000002</v>
      </c>
      <c r="Z2834">
        <v>16.23</v>
      </c>
      <c r="AA2834">
        <v>16.350000000000001</v>
      </c>
      <c r="AB2834">
        <v>16.260000000000002</v>
      </c>
      <c r="AC2834">
        <v>16.25</v>
      </c>
      <c r="AD2834">
        <v>16.25</v>
      </c>
      <c r="AE2834">
        <v>16.239999999999998</v>
      </c>
      <c r="AF2834">
        <v>16.309999999999999</v>
      </c>
      <c r="AG2834">
        <v>16.260000000000002</v>
      </c>
      <c r="AH2834">
        <v>16.39</v>
      </c>
      <c r="AI2834">
        <v>0.36286000000000002</v>
      </c>
      <c r="AJ2834">
        <v>0.28944473999999998</v>
      </c>
      <c r="AK2834">
        <v>0.44177178</v>
      </c>
      <c r="AL2834">
        <v>0.3136719</v>
      </c>
      <c r="AM2834">
        <v>0.2702426</v>
      </c>
      <c r="AN2834">
        <v>0.29447963999999999</v>
      </c>
      <c r="AO2834">
        <v>0.27752134000000001</v>
      </c>
      <c r="AP2834">
        <v>0.45325546999999999</v>
      </c>
      <c r="AQ2834">
        <v>0.29917237000000002</v>
      </c>
      <c r="AR2834">
        <v>0.3211175</v>
      </c>
      <c r="AS2834">
        <v>0.32277739999999999</v>
      </c>
      <c r="AT2834">
        <v>0.29203995999999999</v>
      </c>
      <c r="AU2834">
        <v>0.32211711999999998</v>
      </c>
      <c r="AV2834">
        <v>0.33761770000000002</v>
      </c>
      <c r="AW2834">
        <v>0.40089103999999998</v>
      </c>
      <c r="AX2834">
        <v>0.34691404999999997</v>
      </c>
      <c r="AY2834">
        <v>0.30805448000000002</v>
      </c>
    </row>
    <row r="2835" spans="1:51">
      <c r="A2835">
        <v>1594</v>
      </c>
      <c r="B2835" t="b">
        <v>1</v>
      </c>
      <c r="C2835" t="s">
        <v>128</v>
      </c>
      <c r="D2835" t="s">
        <v>8932</v>
      </c>
      <c r="E2835" t="s">
        <v>8933</v>
      </c>
      <c r="H2835" t="s">
        <v>8934</v>
      </c>
      <c r="I2835" t="s">
        <v>349</v>
      </c>
      <c r="K2835" s="7">
        <v>7.9000000000000001E-2</v>
      </c>
      <c r="L2835">
        <v>-0.1</v>
      </c>
      <c r="M2835" s="7">
        <v>0.73</v>
      </c>
      <c r="N2835">
        <v>0</v>
      </c>
      <c r="O2835" s="7">
        <v>0.35</v>
      </c>
      <c r="P2835">
        <v>-0.1</v>
      </c>
      <c r="Q2835" t="s">
        <v>135</v>
      </c>
      <c r="R2835">
        <v>15.04</v>
      </c>
      <c r="S2835">
        <v>15.11</v>
      </c>
      <c r="T2835">
        <v>15.22</v>
      </c>
      <c r="U2835">
        <v>15.1</v>
      </c>
      <c r="V2835">
        <v>15.03</v>
      </c>
      <c r="W2835">
        <v>15.06</v>
      </c>
      <c r="X2835">
        <v>15.03</v>
      </c>
      <c r="Y2835">
        <v>15.12</v>
      </c>
      <c r="Z2835">
        <v>15.2</v>
      </c>
      <c r="AA2835">
        <v>14.96</v>
      </c>
      <c r="AB2835">
        <v>14.93</v>
      </c>
      <c r="AC2835">
        <v>15.21</v>
      </c>
      <c r="AD2835">
        <v>15.1</v>
      </c>
      <c r="AE2835">
        <v>14.91</v>
      </c>
      <c r="AF2835">
        <v>14.92</v>
      </c>
      <c r="AG2835">
        <v>15.01</v>
      </c>
      <c r="AH2835">
        <v>14.99</v>
      </c>
      <c r="AI2835">
        <v>0.27868073999999998</v>
      </c>
      <c r="AJ2835">
        <v>0</v>
      </c>
      <c r="AK2835">
        <v>0.25756136000000002</v>
      </c>
      <c r="AL2835">
        <v>0.25888192999999998</v>
      </c>
      <c r="AM2835">
        <v>0.26360860000000003</v>
      </c>
      <c r="AN2835">
        <v>0</v>
      </c>
      <c r="AO2835">
        <v>0</v>
      </c>
      <c r="AP2835">
        <v>0.28896685999999999</v>
      </c>
      <c r="AQ2835">
        <v>0.25990278</v>
      </c>
      <c r="AR2835">
        <v>0.36032772000000002</v>
      </c>
      <c r="AS2835">
        <v>0</v>
      </c>
      <c r="AT2835">
        <v>0</v>
      </c>
      <c r="AU2835">
        <v>0.2675555</v>
      </c>
      <c r="AV2835">
        <v>0.27713676999999998</v>
      </c>
      <c r="AW2835">
        <v>0.29304029999999998</v>
      </c>
      <c r="AX2835">
        <v>0</v>
      </c>
      <c r="AY2835">
        <v>0</v>
      </c>
    </row>
    <row r="2836" spans="1:51">
      <c r="A2836">
        <v>1662</v>
      </c>
      <c r="B2836" t="b">
        <v>1</v>
      </c>
      <c r="C2836" t="s">
        <v>128</v>
      </c>
      <c r="D2836" t="s">
        <v>8935</v>
      </c>
      <c r="E2836" t="s">
        <v>8936</v>
      </c>
      <c r="H2836" t="s">
        <v>8937</v>
      </c>
      <c r="I2836" t="s">
        <v>704</v>
      </c>
      <c r="K2836" s="7">
        <v>9.2999999999999999E-2</v>
      </c>
      <c r="L2836">
        <v>0.12</v>
      </c>
      <c r="M2836" s="7">
        <v>0.63</v>
      </c>
      <c r="N2836">
        <v>0.02</v>
      </c>
      <c r="O2836" s="7">
        <v>0.35</v>
      </c>
      <c r="P2836">
        <v>0.1</v>
      </c>
      <c r="Q2836" t="s">
        <v>135</v>
      </c>
      <c r="R2836">
        <v>15.4</v>
      </c>
      <c r="S2836">
        <v>15.61</v>
      </c>
      <c r="T2836">
        <v>15.4</v>
      </c>
      <c r="U2836">
        <v>15.49</v>
      </c>
      <c r="V2836">
        <v>15.33</v>
      </c>
      <c r="W2836">
        <v>15.36</v>
      </c>
      <c r="X2836">
        <v>15.39</v>
      </c>
      <c r="Y2836">
        <v>15.41</v>
      </c>
      <c r="Z2836">
        <v>15.39</v>
      </c>
      <c r="AA2836">
        <v>15.35</v>
      </c>
      <c r="AB2836">
        <v>15.38</v>
      </c>
      <c r="AC2836">
        <v>15.63</v>
      </c>
      <c r="AD2836">
        <v>15.44</v>
      </c>
      <c r="AE2836">
        <v>15.53</v>
      </c>
      <c r="AF2836">
        <v>15.63</v>
      </c>
      <c r="AG2836">
        <v>15.28</v>
      </c>
      <c r="AH2836">
        <v>15.6</v>
      </c>
      <c r="AI2836">
        <v>0.26582982999999999</v>
      </c>
      <c r="AJ2836">
        <v>0.27745207999999999</v>
      </c>
      <c r="AK2836">
        <v>0.25919017</v>
      </c>
      <c r="AL2836">
        <v>0.2490115</v>
      </c>
      <c r="AM2836">
        <v>0.27348185000000003</v>
      </c>
      <c r="AN2836">
        <v>0.28195110000000001</v>
      </c>
      <c r="AO2836">
        <v>0.31756719999999999</v>
      </c>
      <c r="AP2836">
        <v>0.25470173000000002</v>
      </c>
      <c r="AQ2836">
        <v>0.28814679999999998</v>
      </c>
      <c r="AR2836">
        <v>0.24435271</v>
      </c>
      <c r="AS2836">
        <v>0.30481950000000002</v>
      </c>
      <c r="AT2836">
        <v>0.30066120000000002</v>
      </c>
      <c r="AU2836">
        <v>0.25347375999999999</v>
      </c>
      <c r="AV2836">
        <v>0.25750055999999999</v>
      </c>
      <c r="AW2836">
        <v>0.25767590000000001</v>
      </c>
      <c r="AX2836">
        <v>0.30819657</v>
      </c>
      <c r="AY2836">
        <v>0.31507236</v>
      </c>
    </row>
    <row r="2837" spans="1:51">
      <c r="A2837">
        <v>2250</v>
      </c>
      <c r="B2837" t="b">
        <v>1</v>
      </c>
      <c r="C2837" t="s">
        <v>128</v>
      </c>
      <c r="D2837" t="s">
        <v>8938</v>
      </c>
      <c r="E2837" t="s">
        <v>8939</v>
      </c>
      <c r="H2837" t="s">
        <v>8940</v>
      </c>
      <c r="I2837" t="s">
        <v>3397</v>
      </c>
      <c r="K2837" s="7">
        <v>0.28999999999999998</v>
      </c>
      <c r="L2837">
        <v>7.0000000000000007E-2</v>
      </c>
      <c r="M2837" s="7">
        <v>0.08</v>
      </c>
      <c r="N2837">
        <v>0.08</v>
      </c>
      <c r="O2837" s="7">
        <v>0.35</v>
      </c>
      <c r="P2837">
        <v>-0.01</v>
      </c>
      <c r="Q2837" t="s">
        <v>135</v>
      </c>
      <c r="R2837">
        <v>16.34</v>
      </c>
      <c r="S2837">
        <v>16.2</v>
      </c>
      <c r="T2837">
        <v>16.190000000000001</v>
      </c>
      <c r="U2837">
        <v>16.5</v>
      </c>
      <c r="V2837">
        <v>16.59</v>
      </c>
      <c r="W2837">
        <v>16.21</v>
      </c>
      <c r="X2837">
        <v>16.47</v>
      </c>
      <c r="Y2837">
        <v>16.54</v>
      </c>
      <c r="Z2837">
        <v>16.37</v>
      </c>
      <c r="AA2837">
        <v>16.27</v>
      </c>
      <c r="AB2837">
        <v>17.010000000000002</v>
      </c>
      <c r="AC2837">
        <v>16.7</v>
      </c>
      <c r="AD2837">
        <v>16.38</v>
      </c>
      <c r="AE2837">
        <v>16.760000000000002</v>
      </c>
      <c r="AF2837">
        <v>16.670000000000002</v>
      </c>
      <c r="AG2837">
        <v>16.04</v>
      </c>
      <c r="AH2837">
        <v>16.649999999999999</v>
      </c>
      <c r="AI2837">
        <v>0.27507883</v>
      </c>
      <c r="AJ2837">
        <v>0.30707535000000002</v>
      </c>
      <c r="AK2837">
        <v>0.32621600000000001</v>
      </c>
      <c r="AL2837">
        <v>0.36984467999999998</v>
      </c>
      <c r="AM2837">
        <v>0.30066263999999998</v>
      </c>
      <c r="AN2837">
        <v>0.28556641999999999</v>
      </c>
      <c r="AO2837">
        <v>0.3528616</v>
      </c>
      <c r="AP2837">
        <v>0.36964672999999998</v>
      </c>
      <c r="AQ2837">
        <v>0.34957996000000002</v>
      </c>
      <c r="AR2837">
        <v>0.28447914000000002</v>
      </c>
      <c r="AS2837">
        <v>0.30061736999999999</v>
      </c>
      <c r="AT2837">
        <v>0.36986940000000001</v>
      </c>
      <c r="AU2837">
        <v>0.29110256000000001</v>
      </c>
      <c r="AV2837">
        <v>0.35374886</v>
      </c>
      <c r="AW2837">
        <v>0.40840662</v>
      </c>
      <c r="AX2837">
        <v>0.37654369999999998</v>
      </c>
      <c r="AY2837">
        <v>0.32105739999999999</v>
      </c>
    </row>
    <row r="2838" spans="1:51">
      <c r="A2838">
        <v>2244</v>
      </c>
      <c r="B2838" t="b">
        <v>1</v>
      </c>
      <c r="C2838" t="s">
        <v>128</v>
      </c>
      <c r="D2838" t="s">
        <v>8941</v>
      </c>
      <c r="E2838" t="s">
        <v>8942</v>
      </c>
      <c r="H2838" t="s">
        <v>8943</v>
      </c>
      <c r="I2838" t="s">
        <v>502</v>
      </c>
      <c r="K2838" s="7">
        <v>0.28999999999999998</v>
      </c>
      <c r="L2838">
        <v>0.11</v>
      </c>
      <c r="M2838" s="7">
        <v>7.1999999999999995E-2</v>
      </c>
      <c r="N2838">
        <v>0.17</v>
      </c>
      <c r="O2838" s="7">
        <v>0.35</v>
      </c>
      <c r="P2838">
        <v>-0.06</v>
      </c>
      <c r="Q2838" t="s">
        <v>135</v>
      </c>
      <c r="R2838">
        <v>15.79</v>
      </c>
      <c r="S2838">
        <v>15.95</v>
      </c>
      <c r="T2838">
        <v>15.72</v>
      </c>
      <c r="U2838">
        <v>16.059999999999999</v>
      </c>
      <c r="V2838">
        <v>16.239999999999998</v>
      </c>
      <c r="W2838">
        <v>15.42</v>
      </c>
      <c r="X2838">
        <v>16.32</v>
      </c>
      <c r="Y2838">
        <v>16.399999999999999</v>
      </c>
      <c r="Z2838">
        <v>16.190000000000001</v>
      </c>
      <c r="AA2838">
        <v>16.03</v>
      </c>
      <c r="AB2838">
        <v>16.739999999999998</v>
      </c>
      <c r="AC2838">
        <v>16.46</v>
      </c>
      <c r="AD2838">
        <v>15.92</v>
      </c>
      <c r="AE2838">
        <v>16.260000000000002</v>
      </c>
      <c r="AF2838">
        <v>16.25</v>
      </c>
      <c r="AG2838">
        <v>15.98</v>
      </c>
      <c r="AH2838">
        <v>16.57</v>
      </c>
      <c r="AI2838">
        <v>0.27929720000000002</v>
      </c>
      <c r="AJ2838">
        <v>0.24733321</v>
      </c>
      <c r="AK2838">
        <v>0.31540109999999999</v>
      </c>
      <c r="AL2838">
        <v>0.4301856</v>
      </c>
      <c r="AM2838">
        <v>0.29275894000000002</v>
      </c>
      <c r="AN2838">
        <v>0.23900181000000001</v>
      </c>
      <c r="AO2838">
        <v>0.24637176</v>
      </c>
      <c r="AP2838">
        <v>0.37610116999999998</v>
      </c>
      <c r="AQ2838">
        <v>0.40600227999999999</v>
      </c>
      <c r="AR2838">
        <v>0.37910923000000002</v>
      </c>
      <c r="AS2838">
        <v>0.30829978000000002</v>
      </c>
      <c r="AT2838">
        <v>0.23719698</v>
      </c>
      <c r="AU2838">
        <v>0.3095426</v>
      </c>
      <c r="AV2838">
        <v>0.33196419999999999</v>
      </c>
      <c r="AW2838">
        <v>0.35241765000000003</v>
      </c>
      <c r="AX2838">
        <v>0.24072606999999999</v>
      </c>
      <c r="AY2838">
        <v>0.25474345999999998</v>
      </c>
    </row>
    <row r="2839" spans="1:51">
      <c r="A2839">
        <v>2277</v>
      </c>
      <c r="B2839" t="b">
        <v>1</v>
      </c>
      <c r="C2839" t="s">
        <v>128</v>
      </c>
      <c r="D2839" t="s">
        <v>8944</v>
      </c>
      <c r="E2839" t="s">
        <v>8945</v>
      </c>
      <c r="H2839" t="s">
        <v>8946</v>
      </c>
      <c r="I2839" t="s">
        <v>5060</v>
      </c>
      <c r="K2839" s="7">
        <v>0.3</v>
      </c>
      <c r="L2839">
        <v>0.02</v>
      </c>
      <c r="M2839" s="7">
        <v>7.5999999999999998E-2</v>
      </c>
      <c r="N2839">
        <v>0.08</v>
      </c>
      <c r="O2839" s="7">
        <v>0.35</v>
      </c>
      <c r="P2839">
        <v>-0.06</v>
      </c>
      <c r="Q2839" t="s">
        <v>135</v>
      </c>
      <c r="R2839">
        <v>15.2</v>
      </c>
      <c r="S2839">
        <v>15.21</v>
      </c>
      <c r="T2839">
        <v>15.12</v>
      </c>
      <c r="U2839">
        <v>15.13</v>
      </c>
      <c r="V2839">
        <v>15.14</v>
      </c>
      <c r="W2839">
        <v>15.09</v>
      </c>
      <c r="X2839">
        <v>15.19</v>
      </c>
      <c r="Y2839">
        <v>15.24</v>
      </c>
      <c r="Z2839">
        <v>15.22</v>
      </c>
      <c r="AA2839">
        <v>15.23</v>
      </c>
      <c r="AB2839">
        <v>15.17</v>
      </c>
      <c r="AC2839">
        <v>15.19</v>
      </c>
      <c r="AD2839">
        <v>15.17</v>
      </c>
      <c r="AE2839">
        <v>15.16</v>
      </c>
      <c r="AF2839">
        <v>15.16</v>
      </c>
      <c r="AG2839">
        <v>15.09</v>
      </c>
      <c r="AH2839">
        <v>15.19</v>
      </c>
      <c r="AI2839">
        <v>0.24435696000000001</v>
      </c>
      <c r="AJ2839">
        <v>0.25188737999999999</v>
      </c>
      <c r="AK2839">
        <v>0.2619628</v>
      </c>
      <c r="AL2839">
        <v>0.29729470000000002</v>
      </c>
      <c r="AM2839">
        <v>0.27004610000000001</v>
      </c>
      <c r="AN2839">
        <v>0.26761131999999999</v>
      </c>
      <c r="AO2839">
        <v>0.25634822000000002</v>
      </c>
      <c r="AP2839">
        <v>0.29940283000000001</v>
      </c>
      <c r="AQ2839">
        <v>0.29480060000000002</v>
      </c>
      <c r="AR2839">
        <v>0.28533312999999999</v>
      </c>
      <c r="AS2839">
        <v>0.27289084000000002</v>
      </c>
      <c r="AT2839">
        <v>0.26748266999999998</v>
      </c>
      <c r="AU2839">
        <v>0.25460769999999999</v>
      </c>
      <c r="AV2839">
        <v>0.2798755</v>
      </c>
      <c r="AW2839">
        <v>0.30914459999999999</v>
      </c>
      <c r="AX2839">
        <v>0.31008059999999998</v>
      </c>
      <c r="AY2839">
        <v>0.29414173999999998</v>
      </c>
    </row>
    <row r="2840" spans="1:51">
      <c r="A2840">
        <v>2278</v>
      </c>
      <c r="B2840" t="b">
        <v>1</v>
      </c>
      <c r="C2840" t="s">
        <v>128</v>
      </c>
      <c r="D2840" t="s">
        <v>8947</v>
      </c>
      <c r="E2840" t="s">
        <v>8948</v>
      </c>
      <c r="H2840" t="s">
        <v>8949</v>
      </c>
      <c r="I2840" t="s">
        <v>334</v>
      </c>
      <c r="J2840" t="b">
        <v>1</v>
      </c>
      <c r="K2840" s="7">
        <v>0.31</v>
      </c>
      <c r="L2840">
        <v>0.01</v>
      </c>
      <c r="M2840" s="7">
        <v>3.6999999999999998E-2</v>
      </c>
      <c r="N2840">
        <v>0.06</v>
      </c>
      <c r="O2840" s="7">
        <v>0.35</v>
      </c>
      <c r="P2840">
        <v>-0.05</v>
      </c>
      <c r="Q2840" t="s">
        <v>135</v>
      </c>
      <c r="R2840">
        <v>16.62</v>
      </c>
      <c r="S2840">
        <v>16.59</v>
      </c>
      <c r="T2840">
        <v>16.54</v>
      </c>
      <c r="U2840">
        <v>16.64</v>
      </c>
      <c r="V2840">
        <v>16.579999999999998</v>
      </c>
      <c r="W2840">
        <v>16.62</v>
      </c>
      <c r="X2840">
        <v>16.559999999999999</v>
      </c>
      <c r="Y2840">
        <v>16.649999999999999</v>
      </c>
      <c r="Z2840">
        <v>16.61</v>
      </c>
      <c r="AA2840">
        <v>16.670000000000002</v>
      </c>
      <c r="AB2840">
        <v>16.7</v>
      </c>
      <c r="AC2840">
        <v>16.600000000000001</v>
      </c>
      <c r="AD2840">
        <v>16.55</v>
      </c>
      <c r="AE2840">
        <v>16.63</v>
      </c>
      <c r="AF2840">
        <v>16.61</v>
      </c>
      <c r="AG2840">
        <v>16.62</v>
      </c>
      <c r="AH2840">
        <v>16.52</v>
      </c>
      <c r="AI2840">
        <v>0.26523528000000002</v>
      </c>
      <c r="AJ2840">
        <v>0.28355163</v>
      </c>
      <c r="AK2840">
        <v>0.27317360000000002</v>
      </c>
      <c r="AL2840">
        <v>0.27367908000000002</v>
      </c>
      <c r="AM2840">
        <v>0.26941973000000002</v>
      </c>
      <c r="AN2840">
        <v>0.28081571999999999</v>
      </c>
      <c r="AO2840">
        <v>0.26926420000000001</v>
      </c>
      <c r="AP2840">
        <v>0.28537413</v>
      </c>
      <c r="AQ2840">
        <v>0.27670270000000002</v>
      </c>
      <c r="AR2840">
        <v>0.32121363000000003</v>
      </c>
      <c r="AS2840">
        <v>0.29485856999999999</v>
      </c>
      <c r="AT2840">
        <v>0.28302142000000002</v>
      </c>
      <c r="AU2840">
        <v>0.25945032000000001</v>
      </c>
      <c r="AV2840">
        <v>0.30465900000000001</v>
      </c>
      <c r="AW2840">
        <v>0.27971289999999999</v>
      </c>
      <c r="AX2840">
        <v>0.26391825000000002</v>
      </c>
      <c r="AY2840">
        <v>0.27893242000000001</v>
      </c>
    </row>
    <row r="2841" spans="1:51">
      <c r="A2841">
        <v>2346</v>
      </c>
      <c r="B2841" t="b">
        <v>1</v>
      </c>
      <c r="C2841" t="s">
        <v>128</v>
      </c>
      <c r="D2841" t="s">
        <v>8950</v>
      </c>
      <c r="E2841" t="s">
        <v>8951</v>
      </c>
      <c r="H2841" t="s">
        <v>8952</v>
      </c>
      <c r="I2841" t="s">
        <v>8953</v>
      </c>
      <c r="K2841" s="7">
        <v>0.34</v>
      </c>
      <c r="L2841">
        <v>0.03</v>
      </c>
      <c r="M2841" s="7">
        <v>0.97</v>
      </c>
      <c r="N2841">
        <v>-0.01</v>
      </c>
      <c r="O2841" s="7">
        <v>0.35</v>
      </c>
      <c r="P2841">
        <v>0.04</v>
      </c>
      <c r="Q2841" t="s">
        <v>135</v>
      </c>
      <c r="R2841">
        <v>15.28</v>
      </c>
      <c r="S2841">
        <v>15.27</v>
      </c>
      <c r="T2841">
        <v>15.31</v>
      </c>
      <c r="U2841">
        <v>15.28</v>
      </c>
      <c r="V2841">
        <v>15.3</v>
      </c>
      <c r="W2841">
        <v>15.24</v>
      </c>
      <c r="X2841">
        <v>15.18</v>
      </c>
      <c r="Y2841">
        <v>15.19</v>
      </c>
      <c r="Z2841">
        <v>15.28</v>
      </c>
      <c r="AA2841">
        <v>15.32</v>
      </c>
      <c r="AB2841">
        <v>15.18</v>
      </c>
      <c r="AC2841">
        <v>15.32</v>
      </c>
      <c r="AD2841">
        <v>15.25</v>
      </c>
      <c r="AE2841">
        <v>15.24</v>
      </c>
      <c r="AF2841">
        <v>15.35</v>
      </c>
      <c r="AG2841">
        <v>15.42</v>
      </c>
      <c r="AH2841">
        <v>15.36</v>
      </c>
      <c r="AI2841">
        <v>0.2566621</v>
      </c>
      <c r="AJ2841">
        <v>0.27004820000000002</v>
      </c>
      <c r="AK2841">
        <v>0.29030159999999999</v>
      </c>
      <c r="AL2841">
        <v>0.29136341999999998</v>
      </c>
      <c r="AM2841">
        <v>0.26303031999999998</v>
      </c>
      <c r="AN2841">
        <v>0.2842211</v>
      </c>
      <c r="AO2841">
        <v>0.28007910000000003</v>
      </c>
      <c r="AP2841">
        <v>0.32304040000000001</v>
      </c>
      <c r="AQ2841">
        <v>0.30179655999999999</v>
      </c>
      <c r="AR2841">
        <v>0.28333953000000001</v>
      </c>
      <c r="AS2841">
        <v>0.29862377000000001</v>
      </c>
      <c r="AT2841">
        <v>0.31593415000000002</v>
      </c>
      <c r="AU2841">
        <v>0.26140717000000002</v>
      </c>
      <c r="AV2841">
        <v>0.29937455000000002</v>
      </c>
      <c r="AW2841">
        <v>0.32179545999999998</v>
      </c>
      <c r="AX2841">
        <v>0.35245936999999999</v>
      </c>
      <c r="AY2841">
        <v>0.31003818</v>
      </c>
    </row>
    <row r="2842" spans="1:51">
      <c r="A2842">
        <v>2393</v>
      </c>
      <c r="B2842" t="b">
        <v>1</v>
      </c>
      <c r="C2842" t="s">
        <v>128</v>
      </c>
      <c r="D2842" t="s">
        <v>8954</v>
      </c>
      <c r="E2842" t="s">
        <v>8955</v>
      </c>
      <c r="H2842" t="s">
        <v>8956</v>
      </c>
      <c r="I2842" t="s">
        <v>733</v>
      </c>
      <c r="J2842" t="b">
        <v>1</v>
      </c>
      <c r="K2842" s="7">
        <v>0.36</v>
      </c>
      <c r="L2842">
        <v>0.03</v>
      </c>
      <c r="M2842" s="7">
        <v>0.84</v>
      </c>
      <c r="N2842">
        <v>0.01</v>
      </c>
      <c r="O2842" s="7">
        <v>0.35</v>
      </c>
      <c r="P2842">
        <v>0.02</v>
      </c>
      <c r="Q2842" t="s">
        <v>135</v>
      </c>
      <c r="R2842">
        <v>16.170000000000002</v>
      </c>
      <c r="S2842">
        <v>16.149999999999999</v>
      </c>
      <c r="T2842">
        <v>16.21</v>
      </c>
      <c r="U2842">
        <v>16.059999999999999</v>
      </c>
      <c r="V2842">
        <v>16.14</v>
      </c>
      <c r="W2842">
        <v>16.079999999999998</v>
      </c>
      <c r="X2842">
        <v>16.11</v>
      </c>
      <c r="Y2842">
        <v>16.09</v>
      </c>
      <c r="Z2842">
        <v>16.25</v>
      </c>
      <c r="AA2842">
        <v>16.059999999999999</v>
      </c>
      <c r="AB2842">
        <v>16.04</v>
      </c>
      <c r="AC2842">
        <v>16.2</v>
      </c>
      <c r="AD2842">
        <v>16.18</v>
      </c>
      <c r="AE2842">
        <v>16.100000000000001</v>
      </c>
      <c r="AF2842">
        <v>16.190000000000001</v>
      </c>
      <c r="AG2842">
        <v>16.11</v>
      </c>
      <c r="AH2842">
        <v>16.18</v>
      </c>
      <c r="AI2842">
        <v>0.24457963999999999</v>
      </c>
      <c r="AJ2842">
        <v>0.26690015</v>
      </c>
      <c r="AK2842">
        <v>0.25530758999999997</v>
      </c>
      <c r="AL2842">
        <v>0.32196935999999998</v>
      </c>
      <c r="AM2842">
        <v>0.30796683000000002</v>
      </c>
      <c r="AN2842">
        <v>0.32159257000000002</v>
      </c>
      <c r="AO2842">
        <v>0.28565127000000001</v>
      </c>
      <c r="AP2842">
        <v>0.29714203</v>
      </c>
      <c r="AQ2842">
        <v>0.24174973</v>
      </c>
      <c r="AR2842">
        <v>0.24442623999999999</v>
      </c>
      <c r="AS2842">
        <v>0.28361878000000001</v>
      </c>
      <c r="AT2842">
        <v>0.30421860000000001</v>
      </c>
      <c r="AU2842">
        <v>0.27377309999999999</v>
      </c>
      <c r="AV2842">
        <v>0.31980820999999998</v>
      </c>
      <c r="AW2842">
        <v>0.24222763</v>
      </c>
      <c r="AX2842">
        <v>0.35555579999999998</v>
      </c>
      <c r="AY2842">
        <v>0.43911860000000003</v>
      </c>
    </row>
    <row r="2843" spans="1:51">
      <c r="A2843">
        <v>2538</v>
      </c>
      <c r="B2843" t="b">
        <v>1</v>
      </c>
      <c r="C2843" t="s">
        <v>128</v>
      </c>
      <c r="D2843" t="s">
        <v>8957</v>
      </c>
      <c r="E2843" t="s">
        <v>8958</v>
      </c>
      <c r="H2843" t="s">
        <v>8959</v>
      </c>
      <c r="I2843" t="s">
        <v>764</v>
      </c>
      <c r="K2843" s="7">
        <v>0.42</v>
      </c>
      <c r="L2843">
        <v>0.08</v>
      </c>
      <c r="M2843" s="7">
        <v>0.84</v>
      </c>
      <c r="N2843">
        <v>0.01</v>
      </c>
      <c r="O2843" s="7">
        <v>0.35</v>
      </c>
      <c r="P2843">
        <v>0.08</v>
      </c>
      <c r="Q2843" t="s">
        <v>135</v>
      </c>
      <c r="R2843">
        <v>15.51</v>
      </c>
      <c r="S2843">
        <v>16.32</v>
      </c>
      <c r="T2843">
        <v>15.49</v>
      </c>
      <c r="U2843">
        <v>15.5</v>
      </c>
      <c r="V2843">
        <v>15.4</v>
      </c>
      <c r="W2843">
        <v>15.45</v>
      </c>
      <c r="X2843">
        <v>15.08</v>
      </c>
      <c r="Y2843">
        <v>15.57</v>
      </c>
      <c r="Z2843">
        <v>15.53</v>
      </c>
      <c r="AA2843">
        <v>15.56</v>
      </c>
      <c r="AB2843">
        <v>14.83</v>
      </c>
      <c r="AC2843">
        <v>14.92</v>
      </c>
      <c r="AD2843">
        <v>15.48</v>
      </c>
      <c r="AE2843">
        <v>15.29</v>
      </c>
      <c r="AF2843">
        <v>15.35</v>
      </c>
      <c r="AG2843">
        <v>15.89</v>
      </c>
      <c r="AH2843">
        <v>16.899999999999999</v>
      </c>
      <c r="AI2843">
        <v>0.39328992000000002</v>
      </c>
      <c r="AJ2843">
        <v>0.24570157000000001</v>
      </c>
      <c r="AK2843">
        <v>0.39953085999999999</v>
      </c>
      <c r="AL2843">
        <v>0.41055502999999999</v>
      </c>
      <c r="AM2843">
        <v>0.29590840000000002</v>
      </c>
      <c r="AN2843">
        <v>0.27494383</v>
      </c>
      <c r="AO2843">
        <v>0.2947398</v>
      </c>
      <c r="AP2843">
        <v>0.58907664000000004</v>
      </c>
      <c r="AQ2843">
        <v>0.66452650000000002</v>
      </c>
      <c r="AR2843">
        <v>0.93676835000000003</v>
      </c>
      <c r="AS2843">
        <v>0.35972749999999998</v>
      </c>
      <c r="AT2843">
        <v>0.3703784</v>
      </c>
      <c r="AU2843">
        <v>0.42263538</v>
      </c>
      <c r="AV2843">
        <v>0.44320969999999998</v>
      </c>
      <c r="AW2843">
        <v>0.68879109999999999</v>
      </c>
      <c r="AX2843">
        <v>0.57526003999999997</v>
      </c>
      <c r="AY2843">
        <v>0.34113827000000002</v>
      </c>
    </row>
    <row r="2844" spans="1:51">
      <c r="A2844">
        <v>2674</v>
      </c>
      <c r="B2844" t="b">
        <v>1</v>
      </c>
      <c r="C2844" t="s">
        <v>128</v>
      </c>
      <c r="D2844" t="s">
        <v>8960</v>
      </c>
      <c r="E2844" t="s">
        <v>8961</v>
      </c>
      <c r="H2844" t="s">
        <v>8962</v>
      </c>
      <c r="I2844" t="s">
        <v>525</v>
      </c>
      <c r="J2844" t="b">
        <v>1</v>
      </c>
      <c r="K2844" s="7">
        <v>0.49</v>
      </c>
      <c r="L2844">
        <v>0.06</v>
      </c>
      <c r="M2844" s="7">
        <v>0.9</v>
      </c>
      <c r="N2844">
        <v>0.02</v>
      </c>
      <c r="O2844" s="7">
        <v>0.35</v>
      </c>
      <c r="P2844">
        <v>0.04</v>
      </c>
      <c r="Q2844" t="s">
        <v>135</v>
      </c>
      <c r="R2844">
        <v>17.149999999999999</v>
      </c>
      <c r="S2844">
        <v>17.16</v>
      </c>
      <c r="T2844">
        <v>17.14</v>
      </c>
      <c r="U2844">
        <v>17.149999999999999</v>
      </c>
      <c r="V2844">
        <v>17.170000000000002</v>
      </c>
      <c r="W2844">
        <v>17.149999999999999</v>
      </c>
      <c r="X2844">
        <v>17.16</v>
      </c>
      <c r="Y2844">
        <v>17.14</v>
      </c>
      <c r="Z2844">
        <v>17.2</v>
      </c>
      <c r="AA2844">
        <v>17.14</v>
      </c>
      <c r="AB2844">
        <v>17.149999999999999</v>
      </c>
      <c r="AC2844">
        <v>17.260000000000002</v>
      </c>
      <c r="AD2844">
        <v>17.239999999999998</v>
      </c>
      <c r="AE2844">
        <v>17.2</v>
      </c>
      <c r="AF2844">
        <v>17.22</v>
      </c>
      <c r="AG2844">
        <v>17.23</v>
      </c>
      <c r="AH2844">
        <v>17.2</v>
      </c>
      <c r="AI2844">
        <v>0.27199723999999997</v>
      </c>
      <c r="AJ2844">
        <v>0.27572711999999999</v>
      </c>
      <c r="AK2844">
        <v>0.45617446</v>
      </c>
      <c r="AL2844">
        <v>0.4680724</v>
      </c>
      <c r="AM2844">
        <v>0.35326812000000002</v>
      </c>
      <c r="AN2844">
        <v>0.30644122000000001</v>
      </c>
      <c r="AO2844">
        <v>0.36472070000000001</v>
      </c>
      <c r="AP2844">
        <v>0.59639925000000005</v>
      </c>
      <c r="AQ2844">
        <v>0.41753970000000001</v>
      </c>
      <c r="AR2844">
        <v>0.37059969999999998</v>
      </c>
      <c r="AS2844">
        <v>0.40477076000000001</v>
      </c>
      <c r="AT2844">
        <v>0.42752463000000002</v>
      </c>
      <c r="AU2844">
        <v>0.40296100000000001</v>
      </c>
      <c r="AV2844">
        <v>0.70686990000000005</v>
      </c>
      <c r="AW2844">
        <v>0.45297056000000002</v>
      </c>
      <c r="AX2844">
        <v>0.45689836</v>
      </c>
      <c r="AY2844">
        <v>0.77835659999999995</v>
      </c>
    </row>
    <row r="2845" spans="1:51">
      <c r="A2845">
        <v>2761</v>
      </c>
      <c r="B2845" t="b">
        <v>1</v>
      </c>
      <c r="C2845" t="s">
        <v>128</v>
      </c>
      <c r="D2845" t="s">
        <v>8963</v>
      </c>
      <c r="E2845" t="s">
        <v>8964</v>
      </c>
      <c r="H2845" t="s">
        <v>8965</v>
      </c>
      <c r="I2845" t="s">
        <v>2799</v>
      </c>
      <c r="K2845" s="7">
        <v>0.54</v>
      </c>
      <c r="L2845">
        <v>0.13</v>
      </c>
      <c r="M2845" s="7">
        <v>0.62</v>
      </c>
      <c r="N2845">
        <v>-0.01</v>
      </c>
      <c r="O2845" s="7">
        <v>0.35</v>
      </c>
      <c r="P2845">
        <v>0.14000000000000001</v>
      </c>
      <c r="Q2845" t="s">
        <v>135</v>
      </c>
      <c r="R2845">
        <v>16.8</v>
      </c>
      <c r="S2845">
        <v>16.989999999999998</v>
      </c>
      <c r="T2845">
        <v>16.88</v>
      </c>
      <c r="U2845">
        <v>16.7</v>
      </c>
      <c r="V2845">
        <v>16.850000000000001</v>
      </c>
      <c r="W2845">
        <v>16.829999999999998</v>
      </c>
      <c r="X2845">
        <v>16.84</v>
      </c>
      <c r="Y2845">
        <v>16.850000000000001</v>
      </c>
      <c r="Z2845">
        <v>16.88</v>
      </c>
      <c r="AA2845">
        <v>16.72</v>
      </c>
      <c r="AB2845">
        <v>16.850000000000001</v>
      </c>
      <c r="AC2845">
        <v>16.75</v>
      </c>
      <c r="AD2845">
        <v>16.95</v>
      </c>
      <c r="AE2845">
        <v>16.89</v>
      </c>
      <c r="AF2845">
        <v>16.920000000000002</v>
      </c>
      <c r="AG2845">
        <v>17.12</v>
      </c>
      <c r="AH2845">
        <v>16.920000000000002</v>
      </c>
      <c r="AI2845">
        <v>0.23970240000000001</v>
      </c>
      <c r="AJ2845">
        <v>0</v>
      </c>
      <c r="AK2845">
        <v>0.41651886999999999</v>
      </c>
      <c r="AL2845">
        <v>0.35579333000000002</v>
      </c>
      <c r="AM2845">
        <v>0.27972278</v>
      </c>
      <c r="AN2845">
        <v>0</v>
      </c>
      <c r="AO2845">
        <v>0</v>
      </c>
      <c r="AP2845">
        <v>0.25451583</v>
      </c>
      <c r="AQ2845">
        <v>0.39067986999999998</v>
      </c>
      <c r="AR2845">
        <v>0.32486855999999997</v>
      </c>
      <c r="AS2845">
        <v>0</v>
      </c>
      <c r="AT2845">
        <v>0</v>
      </c>
      <c r="AU2845">
        <v>0.25205280000000002</v>
      </c>
      <c r="AV2845">
        <v>0.25232710000000003</v>
      </c>
      <c r="AW2845">
        <v>0.40736245999999998</v>
      </c>
      <c r="AX2845">
        <v>0</v>
      </c>
      <c r="AY2845">
        <v>0</v>
      </c>
    </row>
    <row r="2846" spans="1:51">
      <c r="A2846">
        <v>2758</v>
      </c>
      <c r="B2846" t="b">
        <v>1</v>
      </c>
      <c r="C2846" t="s">
        <v>128</v>
      </c>
      <c r="D2846" t="s">
        <v>8966</v>
      </c>
      <c r="E2846" t="s">
        <v>8967</v>
      </c>
      <c r="H2846" t="s">
        <v>8968</v>
      </c>
      <c r="I2846" t="s">
        <v>507</v>
      </c>
      <c r="K2846" s="7">
        <v>0.54</v>
      </c>
      <c r="L2846">
        <v>-0.02</v>
      </c>
      <c r="M2846" s="7">
        <v>8.3000000000000004E-2</v>
      </c>
      <c r="N2846">
        <v>0.11</v>
      </c>
      <c r="O2846" s="7">
        <v>0.35</v>
      </c>
      <c r="P2846">
        <v>-0.13</v>
      </c>
      <c r="Q2846" t="s">
        <v>135</v>
      </c>
      <c r="R2846">
        <v>14.08</v>
      </c>
      <c r="S2846">
        <v>14.09</v>
      </c>
      <c r="T2846">
        <v>14.13</v>
      </c>
      <c r="U2846">
        <v>13.84</v>
      </c>
      <c r="V2846">
        <v>13.98</v>
      </c>
      <c r="W2846">
        <v>13.93</v>
      </c>
      <c r="X2846">
        <v>14.02</v>
      </c>
      <c r="Y2846">
        <v>14.05</v>
      </c>
      <c r="Z2846">
        <v>14.1</v>
      </c>
      <c r="AA2846">
        <v>14.13</v>
      </c>
      <c r="AB2846">
        <v>14.16</v>
      </c>
      <c r="AC2846">
        <v>14.05</v>
      </c>
      <c r="AD2846">
        <v>14.03</v>
      </c>
      <c r="AE2846">
        <v>14.05</v>
      </c>
      <c r="AF2846">
        <v>13.92</v>
      </c>
      <c r="AG2846">
        <v>14.11</v>
      </c>
      <c r="AH2846">
        <v>13.73</v>
      </c>
      <c r="AI2846">
        <v>1.4007362000000001</v>
      </c>
      <c r="AJ2846">
        <v>0.36951097999999999</v>
      </c>
      <c r="AK2846">
        <v>3.1376550000000001</v>
      </c>
      <c r="AL2846">
        <v>2.9452411999999999</v>
      </c>
      <c r="AM2846">
        <v>2.5574886999999999</v>
      </c>
      <c r="AN2846">
        <v>0.32580100000000001</v>
      </c>
      <c r="AO2846">
        <v>0.79606920000000003</v>
      </c>
      <c r="AP2846">
        <v>1.1197225</v>
      </c>
      <c r="AQ2846">
        <v>0.53004783</v>
      </c>
      <c r="AR2846">
        <v>1.3573225</v>
      </c>
      <c r="AS2846">
        <v>0.43720418</v>
      </c>
      <c r="AT2846">
        <v>0.44498345</v>
      </c>
      <c r="AU2846">
        <v>0.34254086</v>
      </c>
      <c r="AV2846">
        <v>0.54319494999999995</v>
      </c>
      <c r="AW2846">
        <v>0.32433128</v>
      </c>
      <c r="AX2846">
        <v>0.54286623000000001</v>
      </c>
      <c r="AY2846">
        <v>0.29230507999999999</v>
      </c>
    </row>
    <row r="2847" spans="1:51">
      <c r="A2847">
        <v>3056</v>
      </c>
      <c r="B2847" t="b">
        <v>1</v>
      </c>
      <c r="C2847" t="s">
        <v>128</v>
      </c>
      <c r="D2847" t="s">
        <v>8969</v>
      </c>
      <c r="E2847" t="s">
        <v>8970</v>
      </c>
      <c r="H2847" t="s">
        <v>8971</v>
      </c>
      <c r="I2847" t="s">
        <v>2072</v>
      </c>
      <c r="K2847" s="7">
        <v>0.71</v>
      </c>
      <c r="L2847">
        <v>-0.03</v>
      </c>
      <c r="M2847" s="7">
        <v>0.56999999999999995</v>
      </c>
      <c r="N2847">
        <v>0</v>
      </c>
      <c r="O2847" s="7">
        <v>0.35</v>
      </c>
      <c r="P2847">
        <v>-0.03</v>
      </c>
      <c r="Q2847" t="s">
        <v>135</v>
      </c>
      <c r="R2847">
        <v>14.82</v>
      </c>
      <c r="S2847">
        <v>14.88</v>
      </c>
      <c r="T2847">
        <v>14.86</v>
      </c>
      <c r="U2847">
        <v>14.78</v>
      </c>
      <c r="V2847">
        <v>14.85</v>
      </c>
      <c r="W2847">
        <v>14.76</v>
      </c>
      <c r="X2847">
        <v>14.92</v>
      </c>
      <c r="Y2847">
        <v>14.85</v>
      </c>
      <c r="Z2847">
        <v>14.93</v>
      </c>
      <c r="AA2847">
        <v>14.9</v>
      </c>
      <c r="AB2847">
        <v>14.75</v>
      </c>
      <c r="AC2847">
        <v>14.78</v>
      </c>
      <c r="AD2847">
        <v>14.81</v>
      </c>
      <c r="AE2847">
        <v>14.78</v>
      </c>
      <c r="AF2847">
        <v>14.81</v>
      </c>
      <c r="AG2847">
        <v>14.76</v>
      </c>
      <c r="AH2847">
        <v>14.87</v>
      </c>
      <c r="AI2847">
        <v>0.25609019999999999</v>
      </c>
      <c r="AJ2847">
        <v>0.2729085</v>
      </c>
      <c r="AK2847">
        <v>0.33410060000000003</v>
      </c>
      <c r="AL2847">
        <v>0.49523764999999997</v>
      </c>
      <c r="AM2847">
        <v>0.29730319999999999</v>
      </c>
      <c r="AN2847">
        <v>0.33599733999999998</v>
      </c>
      <c r="AO2847">
        <v>0.31510630000000001</v>
      </c>
      <c r="AP2847">
        <v>0.29799530000000002</v>
      </c>
      <c r="AQ2847">
        <v>0.28573539999999997</v>
      </c>
      <c r="AR2847">
        <v>0.32122635999999999</v>
      </c>
      <c r="AS2847">
        <v>0.31021140000000003</v>
      </c>
      <c r="AT2847">
        <v>0.28355446000000001</v>
      </c>
      <c r="AU2847">
        <v>0.28226570000000001</v>
      </c>
      <c r="AV2847">
        <v>0.28905662999999998</v>
      </c>
      <c r="AW2847">
        <v>0.31022270000000002</v>
      </c>
      <c r="AX2847">
        <v>0.29237646</v>
      </c>
      <c r="AY2847">
        <v>0.28474919999999998</v>
      </c>
    </row>
    <row r="2848" spans="1:51">
      <c r="A2848">
        <v>3273</v>
      </c>
      <c r="B2848" t="b">
        <v>1</v>
      </c>
      <c r="C2848" t="s">
        <v>128</v>
      </c>
      <c r="D2848" t="s">
        <v>8972</v>
      </c>
      <c r="E2848" t="s">
        <v>8973</v>
      </c>
      <c r="H2848" t="s">
        <v>8974</v>
      </c>
      <c r="I2848" t="s">
        <v>830</v>
      </c>
      <c r="K2848" s="7">
        <v>0.84</v>
      </c>
      <c r="L2848">
        <v>-0.02</v>
      </c>
      <c r="M2848" s="7">
        <v>0.48</v>
      </c>
      <c r="N2848">
        <v>0.01</v>
      </c>
      <c r="O2848" s="7">
        <v>0.35</v>
      </c>
      <c r="P2848">
        <v>-0.03</v>
      </c>
      <c r="Q2848" t="s">
        <v>135</v>
      </c>
      <c r="R2848">
        <v>15.74</v>
      </c>
      <c r="S2848">
        <v>15.78</v>
      </c>
      <c r="T2848">
        <v>15.78</v>
      </c>
      <c r="U2848">
        <v>15.78</v>
      </c>
      <c r="V2848">
        <v>15.77</v>
      </c>
      <c r="W2848">
        <v>15.76</v>
      </c>
      <c r="X2848">
        <v>15.75</v>
      </c>
      <c r="Y2848">
        <v>15.78</v>
      </c>
      <c r="Z2848">
        <v>15.83</v>
      </c>
      <c r="AA2848">
        <v>15.76</v>
      </c>
      <c r="AB2848">
        <v>15.77</v>
      </c>
      <c r="AC2848">
        <v>15.77</v>
      </c>
      <c r="AD2848">
        <v>15.74</v>
      </c>
      <c r="AE2848">
        <v>15.75</v>
      </c>
      <c r="AF2848">
        <v>15.76</v>
      </c>
      <c r="AG2848">
        <v>15.72</v>
      </c>
      <c r="AH2848">
        <v>15.76</v>
      </c>
      <c r="AI2848">
        <v>0.2524091</v>
      </c>
      <c r="AJ2848">
        <v>0.27037551999999998</v>
      </c>
      <c r="AK2848">
        <v>0.31256200000000001</v>
      </c>
      <c r="AL2848">
        <v>0.30298849999999999</v>
      </c>
      <c r="AM2848">
        <v>0.26260329999999998</v>
      </c>
      <c r="AN2848">
        <v>0.25440975999999998</v>
      </c>
      <c r="AO2848">
        <v>0.25747794000000002</v>
      </c>
      <c r="AP2848">
        <v>0.32907209999999998</v>
      </c>
      <c r="AQ2848">
        <v>0.31368459999999998</v>
      </c>
      <c r="AR2848">
        <v>0.31490624</v>
      </c>
      <c r="AS2848">
        <v>0.280335</v>
      </c>
      <c r="AT2848">
        <v>0.30607644000000001</v>
      </c>
      <c r="AU2848">
        <v>0.26688742999999998</v>
      </c>
      <c r="AV2848">
        <v>0.31674852999999997</v>
      </c>
      <c r="AW2848">
        <v>0.38084620000000002</v>
      </c>
      <c r="AX2848">
        <v>0.34004250000000003</v>
      </c>
      <c r="AY2848">
        <v>0.35271387999999998</v>
      </c>
    </row>
    <row r="2849" spans="1:51">
      <c r="A2849">
        <v>3371</v>
      </c>
      <c r="B2849" t="b">
        <v>1</v>
      </c>
      <c r="C2849" t="s">
        <v>128</v>
      </c>
      <c r="D2849" t="s">
        <v>8975</v>
      </c>
      <c r="E2849" t="s">
        <v>8976</v>
      </c>
      <c r="H2849" t="s">
        <v>8977</v>
      </c>
      <c r="I2849" t="s">
        <v>597</v>
      </c>
      <c r="K2849" s="7">
        <v>0.9</v>
      </c>
      <c r="L2849">
        <v>-0.01</v>
      </c>
      <c r="M2849" s="7">
        <v>0.42</v>
      </c>
      <c r="N2849">
        <v>0.05</v>
      </c>
      <c r="O2849" s="7">
        <v>0.35</v>
      </c>
      <c r="P2849">
        <v>-0.05</v>
      </c>
      <c r="Q2849" t="s">
        <v>135</v>
      </c>
      <c r="R2849">
        <v>16.39</v>
      </c>
      <c r="S2849">
        <v>0</v>
      </c>
      <c r="T2849">
        <v>16.46</v>
      </c>
      <c r="U2849">
        <v>16.239999999999998</v>
      </c>
      <c r="V2849">
        <v>16.329999999999998</v>
      </c>
      <c r="W2849">
        <v>0</v>
      </c>
      <c r="X2849">
        <v>0</v>
      </c>
      <c r="Y2849">
        <v>16.37</v>
      </c>
      <c r="Z2849">
        <v>16.45</v>
      </c>
      <c r="AA2849">
        <v>16.350000000000001</v>
      </c>
      <c r="AB2849">
        <v>0</v>
      </c>
      <c r="AC2849">
        <v>0</v>
      </c>
      <c r="AD2849">
        <v>16.350000000000001</v>
      </c>
      <c r="AE2849">
        <v>16.27</v>
      </c>
      <c r="AF2849">
        <v>16.39</v>
      </c>
      <c r="AG2849">
        <v>0</v>
      </c>
      <c r="AH2849">
        <v>0</v>
      </c>
      <c r="AI2849">
        <v>0.30699264999999998</v>
      </c>
      <c r="AJ2849">
        <v>0.26908885999999999</v>
      </c>
      <c r="AK2849">
        <v>0.38288787000000002</v>
      </c>
      <c r="AL2849">
        <v>0.28920862000000003</v>
      </c>
      <c r="AM2849">
        <v>0.27890626000000002</v>
      </c>
      <c r="AN2849">
        <v>0.27399226999999998</v>
      </c>
      <c r="AO2849">
        <v>0.26591890000000001</v>
      </c>
      <c r="AP2849">
        <v>0.28161034000000001</v>
      </c>
      <c r="AQ2849">
        <v>0.29679987000000002</v>
      </c>
      <c r="AR2849">
        <v>0.28303342999999997</v>
      </c>
      <c r="AS2849">
        <v>0.26491362000000002</v>
      </c>
      <c r="AT2849">
        <v>0.27337650000000002</v>
      </c>
      <c r="AU2849">
        <v>0.3069248</v>
      </c>
      <c r="AV2849">
        <v>0.27497139999999998</v>
      </c>
      <c r="AW2849">
        <v>0.32143632</v>
      </c>
      <c r="AX2849">
        <v>0.55599849999999995</v>
      </c>
      <c r="AY2849">
        <v>0.31189605999999997</v>
      </c>
    </row>
    <row r="2850" spans="1:51">
      <c r="A2850">
        <v>1347</v>
      </c>
      <c r="B2850" t="b">
        <v>1</v>
      </c>
      <c r="C2850" t="s">
        <v>128</v>
      </c>
      <c r="D2850" t="s">
        <v>8978</v>
      </c>
      <c r="E2850" t="s">
        <v>8979</v>
      </c>
      <c r="H2850" t="s">
        <v>8980</v>
      </c>
      <c r="I2850" t="s">
        <v>176</v>
      </c>
      <c r="K2850" s="7">
        <v>3.5000000000000003E-2</v>
      </c>
      <c r="L2850">
        <v>0.11</v>
      </c>
      <c r="M2850" s="7">
        <v>0.25</v>
      </c>
      <c r="N2850">
        <v>0.05</v>
      </c>
      <c r="O2850" s="7">
        <v>0.36</v>
      </c>
      <c r="P2850">
        <v>0.05</v>
      </c>
      <c r="Q2850" t="s">
        <v>135</v>
      </c>
      <c r="R2850">
        <v>14.91</v>
      </c>
      <c r="S2850">
        <v>15</v>
      </c>
      <c r="T2850">
        <v>15.06</v>
      </c>
      <c r="U2850">
        <v>14.97</v>
      </c>
      <c r="V2850">
        <v>14.92</v>
      </c>
      <c r="W2850">
        <v>14.73</v>
      </c>
      <c r="X2850">
        <v>14.88</v>
      </c>
      <c r="Y2850">
        <v>14.93</v>
      </c>
      <c r="Z2850">
        <v>14.93</v>
      </c>
      <c r="AA2850">
        <v>14.91</v>
      </c>
      <c r="AB2850">
        <v>14.91</v>
      </c>
      <c r="AC2850">
        <v>15.07</v>
      </c>
      <c r="AD2850">
        <v>14.94</v>
      </c>
      <c r="AE2850">
        <v>15.01</v>
      </c>
      <c r="AF2850">
        <v>14.99</v>
      </c>
      <c r="AG2850">
        <v>15.02</v>
      </c>
      <c r="AH2850">
        <v>15.06</v>
      </c>
      <c r="AI2850">
        <v>0.25864297000000003</v>
      </c>
      <c r="AJ2850">
        <v>0.25679784999999999</v>
      </c>
      <c r="AK2850">
        <v>0.30466680000000002</v>
      </c>
      <c r="AL2850">
        <v>0.25883244999999999</v>
      </c>
      <c r="AM2850">
        <v>0.25454974000000002</v>
      </c>
      <c r="AN2850">
        <v>0.24334036000000001</v>
      </c>
      <c r="AO2850">
        <v>0.24209331000000001</v>
      </c>
      <c r="AP2850">
        <v>0.26904786000000003</v>
      </c>
      <c r="AQ2850">
        <v>0.26056305000000002</v>
      </c>
      <c r="AR2850">
        <v>0.26933204999999999</v>
      </c>
      <c r="AS2850">
        <v>0.24181475999999999</v>
      </c>
      <c r="AT2850">
        <v>0.24001347000000001</v>
      </c>
      <c r="AU2850">
        <v>0.26018553999999999</v>
      </c>
      <c r="AV2850">
        <v>0.26996123999999999</v>
      </c>
      <c r="AW2850">
        <v>0.26004133000000001</v>
      </c>
      <c r="AX2850">
        <v>0.31515082999999999</v>
      </c>
      <c r="AY2850">
        <v>0.24987256999999999</v>
      </c>
    </row>
    <row r="2851" spans="1:51">
      <c r="A2851">
        <v>1556</v>
      </c>
      <c r="B2851" t="b">
        <v>1</v>
      </c>
      <c r="C2851" t="s">
        <v>128</v>
      </c>
      <c r="D2851" t="s">
        <v>8981</v>
      </c>
      <c r="E2851" t="s">
        <v>8982</v>
      </c>
      <c r="H2851" t="s">
        <v>8983</v>
      </c>
      <c r="I2851" t="s">
        <v>577</v>
      </c>
      <c r="K2851" s="7">
        <v>6.9000000000000006E-2</v>
      </c>
      <c r="L2851">
        <v>0.12</v>
      </c>
      <c r="M2851" s="7">
        <v>0.46</v>
      </c>
      <c r="N2851">
        <v>0.05</v>
      </c>
      <c r="O2851" s="7">
        <v>0.36</v>
      </c>
      <c r="P2851">
        <v>0.06</v>
      </c>
      <c r="Q2851" t="s">
        <v>135</v>
      </c>
      <c r="R2851">
        <v>15.76</v>
      </c>
      <c r="S2851">
        <v>15.94</v>
      </c>
      <c r="T2851">
        <v>15.67</v>
      </c>
      <c r="U2851">
        <v>15.69</v>
      </c>
      <c r="V2851">
        <v>15.7</v>
      </c>
      <c r="W2851">
        <v>15.67</v>
      </c>
      <c r="X2851">
        <v>15.76</v>
      </c>
      <c r="Y2851">
        <v>15.8</v>
      </c>
      <c r="Z2851">
        <v>15.75</v>
      </c>
      <c r="AA2851">
        <v>15.71</v>
      </c>
      <c r="AB2851">
        <v>15.47</v>
      </c>
      <c r="AC2851">
        <v>15.96</v>
      </c>
      <c r="AD2851">
        <v>15.71</v>
      </c>
      <c r="AE2851">
        <v>15.88</v>
      </c>
      <c r="AF2851">
        <v>15.94</v>
      </c>
      <c r="AG2851">
        <v>15.74</v>
      </c>
      <c r="AH2851">
        <v>15.67</v>
      </c>
      <c r="AI2851">
        <v>0.26662724999999998</v>
      </c>
      <c r="AJ2851">
        <v>0.28602028000000002</v>
      </c>
      <c r="AK2851">
        <v>0.29817979999999999</v>
      </c>
      <c r="AL2851">
        <v>0.30512487999999999</v>
      </c>
      <c r="AM2851">
        <v>0.26719424000000003</v>
      </c>
      <c r="AN2851">
        <v>0.26518932000000001</v>
      </c>
      <c r="AO2851">
        <v>0.26271077999999998</v>
      </c>
      <c r="AP2851">
        <v>0.34160486000000001</v>
      </c>
      <c r="AQ2851">
        <v>0.29580587000000003</v>
      </c>
      <c r="AR2851">
        <v>0.31053304999999998</v>
      </c>
      <c r="AS2851">
        <v>0.28840696999999998</v>
      </c>
      <c r="AT2851">
        <v>0.30640304000000002</v>
      </c>
      <c r="AU2851">
        <v>0.27856058</v>
      </c>
      <c r="AV2851">
        <v>0.30746347000000002</v>
      </c>
      <c r="AW2851">
        <v>0.3669193</v>
      </c>
      <c r="AX2851">
        <v>0.35254701999999999</v>
      </c>
      <c r="AY2851">
        <v>0.3486687</v>
      </c>
    </row>
    <row r="2852" spans="1:51">
      <c r="A2852">
        <v>1602</v>
      </c>
      <c r="B2852" t="b">
        <v>1</v>
      </c>
      <c r="C2852" t="s">
        <v>128</v>
      </c>
      <c r="D2852" t="s">
        <v>8984</v>
      </c>
      <c r="E2852" t="s">
        <v>8985</v>
      </c>
      <c r="H2852" t="s">
        <v>8986</v>
      </c>
      <c r="I2852" t="s">
        <v>288</v>
      </c>
      <c r="K2852" s="7">
        <v>8.1000000000000003E-2</v>
      </c>
      <c r="L2852">
        <v>-0.11</v>
      </c>
      <c r="M2852" s="7">
        <v>0.28999999999999998</v>
      </c>
      <c r="N2852">
        <v>-0.06</v>
      </c>
      <c r="O2852" s="7">
        <v>0.36</v>
      </c>
      <c r="P2852">
        <v>-0.05</v>
      </c>
      <c r="Q2852" t="s">
        <v>135</v>
      </c>
      <c r="R2852">
        <v>14.68</v>
      </c>
      <c r="S2852">
        <v>14.68</v>
      </c>
      <c r="T2852">
        <v>14.71</v>
      </c>
      <c r="U2852">
        <v>14.84</v>
      </c>
      <c r="V2852">
        <v>14.7</v>
      </c>
      <c r="W2852">
        <v>14.84</v>
      </c>
      <c r="X2852">
        <v>14.75</v>
      </c>
      <c r="Y2852">
        <v>14.73</v>
      </c>
      <c r="Z2852">
        <v>14.73</v>
      </c>
      <c r="AA2852">
        <v>14.66</v>
      </c>
      <c r="AB2852">
        <v>14.7</v>
      </c>
      <c r="AC2852">
        <v>14.71</v>
      </c>
      <c r="AD2852">
        <v>14.64</v>
      </c>
      <c r="AE2852">
        <v>14.74</v>
      </c>
      <c r="AF2852">
        <v>14.72</v>
      </c>
      <c r="AG2852">
        <v>14.25</v>
      </c>
      <c r="AH2852">
        <v>14.71</v>
      </c>
      <c r="AI2852">
        <v>0.24573692999999999</v>
      </c>
      <c r="AJ2852">
        <v>0.27339065000000001</v>
      </c>
      <c r="AK2852">
        <v>0.24448702999999999</v>
      </c>
      <c r="AL2852">
        <v>0.24354680000000001</v>
      </c>
      <c r="AM2852">
        <v>0.24548666</v>
      </c>
      <c r="AN2852">
        <v>0.32779676000000002</v>
      </c>
      <c r="AO2852">
        <v>0.27178730000000001</v>
      </c>
      <c r="AP2852">
        <v>0.25814530000000002</v>
      </c>
      <c r="AQ2852">
        <v>0.29174164000000002</v>
      </c>
      <c r="AR2852">
        <v>0.25257242000000002</v>
      </c>
      <c r="AS2852">
        <v>0.61451549999999999</v>
      </c>
      <c r="AT2852">
        <v>0.27573985000000001</v>
      </c>
      <c r="AU2852">
        <v>0.24309291999999999</v>
      </c>
      <c r="AV2852">
        <v>0.25370637000000001</v>
      </c>
      <c r="AW2852">
        <v>0.2449211</v>
      </c>
      <c r="AX2852">
        <v>0.31346264000000001</v>
      </c>
      <c r="AY2852">
        <v>0.30030066</v>
      </c>
    </row>
    <row r="2853" spans="1:51">
      <c r="A2853">
        <v>1645</v>
      </c>
      <c r="B2853" t="b">
        <v>1</v>
      </c>
      <c r="C2853" t="s">
        <v>128</v>
      </c>
      <c r="D2853" t="s">
        <v>8987</v>
      </c>
      <c r="E2853" t="s">
        <v>8988</v>
      </c>
      <c r="H2853" t="s">
        <v>8989</v>
      </c>
      <c r="I2853" t="s">
        <v>658</v>
      </c>
      <c r="K2853" s="7">
        <v>8.8999999999999996E-2</v>
      </c>
      <c r="L2853">
        <v>0.15</v>
      </c>
      <c r="M2853" s="7">
        <v>0.5</v>
      </c>
      <c r="N2853">
        <v>0</v>
      </c>
      <c r="O2853" s="7">
        <v>0.36</v>
      </c>
      <c r="P2853">
        <v>0.14000000000000001</v>
      </c>
      <c r="Q2853" t="s">
        <v>135</v>
      </c>
      <c r="R2853">
        <v>19.79</v>
      </c>
      <c r="S2853">
        <v>19.87</v>
      </c>
      <c r="T2853">
        <v>19.77</v>
      </c>
      <c r="U2853">
        <v>19.84</v>
      </c>
      <c r="V2853">
        <v>19.72</v>
      </c>
      <c r="W2853">
        <v>19.73</v>
      </c>
      <c r="X2853">
        <v>19.670000000000002</v>
      </c>
      <c r="Y2853">
        <v>19.72</v>
      </c>
      <c r="Z2853">
        <v>19.77</v>
      </c>
      <c r="AA2853">
        <v>19.649999999999999</v>
      </c>
      <c r="AB2853">
        <v>19.71</v>
      </c>
      <c r="AC2853">
        <v>19.84</v>
      </c>
      <c r="AD2853">
        <v>19.87</v>
      </c>
      <c r="AE2853">
        <v>19.87</v>
      </c>
      <c r="AF2853">
        <v>19.86</v>
      </c>
      <c r="AG2853">
        <v>19.84</v>
      </c>
      <c r="AH2853">
        <v>20</v>
      </c>
      <c r="AI2853">
        <v>0.25148510000000002</v>
      </c>
      <c r="AJ2853">
        <v>0.26935680000000001</v>
      </c>
      <c r="AK2853">
        <v>0.29518660000000002</v>
      </c>
      <c r="AL2853">
        <v>0.2827054</v>
      </c>
      <c r="AM2853">
        <v>0.27520470000000002</v>
      </c>
      <c r="AN2853">
        <v>0.31968096000000001</v>
      </c>
      <c r="AO2853">
        <v>0.35524050000000001</v>
      </c>
      <c r="AP2853">
        <v>0.30462437999999997</v>
      </c>
      <c r="AQ2853">
        <v>0.29907623</v>
      </c>
      <c r="AR2853">
        <v>0.27338426999999998</v>
      </c>
      <c r="AS2853">
        <v>0.31803801999999998</v>
      </c>
      <c r="AT2853">
        <v>0.32798620000000001</v>
      </c>
      <c r="AU2853">
        <v>0.32067775999999998</v>
      </c>
      <c r="AV2853">
        <v>0.28130919999999998</v>
      </c>
      <c r="AW2853">
        <v>0.28030319999999997</v>
      </c>
      <c r="AX2853">
        <v>0.44410260000000001</v>
      </c>
      <c r="AY2853">
        <v>0.32666986999999997</v>
      </c>
    </row>
    <row r="2854" spans="1:51">
      <c r="A2854">
        <v>2864.1</v>
      </c>
      <c r="B2854" t="b">
        <v>1</v>
      </c>
      <c r="C2854" t="s">
        <v>128</v>
      </c>
      <c r="D2854" t="s">
        <v>8990</v>
      </c>
      <c r="E2854" t="s">
        <v>8991</v>
      </c>
      <c r="H2854" t="s">
        <v>8992</v>
      </c>
      <c r="I2854" t="s">
        <v>764</v>
      </c>
      <c r="J2854" t="b">
        <v>1</v>
      </c>
      <c r="K2854" s="7">
        <v>0.12</v>
      </c>
      <c r="L2854">
        <v>-7.0000000000000007E-2</v>
      </c>
      <c r="M2854" s="7">
        <v>0.55000000000000004</v>
      </c>
      <c r="N2854">
        <v>-0.03</v>
      </c>
      <c r="O2854" s="7">
        <v>0.36</v>
      </c>
      <c r="P2854">
        <v>-0.04</v>
      </c>
      <c r="Q2854" t="s">
        <v>135</v>
      </c>
      <c r="R2854">
        <v>18.96</v>
      </c>
      <c r="S2854">
        <v>19.059999999999999</v>
      </c>
      <c r="T2854">
        <v>19.03</v>
      </c>
      <c r="U2854">
        <v>18.989999999999998</v>
      </c>
      <c r="V2854">
        <v>18.95</v>
      </c>
      <c r="W2854">
        <v>18.88</v>
      </c>
      <c r="X2854">
        <v>19.07</v>
      </c>
      <c r="Y2854">
        <v>18.93</v>
      </c>
      <c r="Z2854">
        <v>18.95</v>
      </c>
      <c r="AA2854">
        <v>18.88</v>
      </c>
      <c r="AB2854">
        <v>18.95</v>
      </c>
      <c r="AC2854">
        <v>19.07</v>
      </c>
      <c r="AD2854">
        <v>18.940000000000001</v>
      </c>
      <c r="AE2854">
        <v>18.95</v>
      </c>
      <c r="AF2854">
        <v>18.829999999999998</v>
      </c>
      <c r="AG2854">
        <v>18.91</v>
      </c>
      <c r="AH2854">
        <v>18.93</v>
      </c>
      <c r="AI2854">
        <v>0.25639772</v>
      </c>
      <c r="AJ2854">
        <v>0.26682168000000001</v>
      </c>
      <c r="AK2854">
        <v>0.34888646000000001</v>
      </c>
      <c r="AL2854">
        <v>0.32458225000000002</v>
      </c>
      <c r="AM2854">
        <v>0.29647606999999998</v>
      </c>
      <c r="AN2854">
        <v>0.27739835000000002</v>
      </c>
      <c r="AO2854">
        <v>0.29096398000000001</v>
      </c>
      <c r="AP2854">
        <v>0.35601673</v>
      </c>
      <c r="AQ2854">
        <v>0.28017312</v>
      </c>
      <c r="AR2854">
        <v>0.27691197000000001</v>
      </c>
      <c r="AS2854">
        <v>0.31135734999999998</v>
      </c>
      <c r="AT2854">
        <v>0.34557510000000002</v>
      </c>
      <c r="AU2854">
        <v>0.29795924000000001</v>
      </c>
      <c r="AV2854">
        <v>0.30630123999999997</v>
      </c>
      <c r="AW2854">
        <v>0.43523319999999999</v>
      </c>
      <c r="AX2854">
        <v>0.38594050000000002</v>
      </c>
      <c r="AY2854">
        <v>0.42262548</v>
      </c>
    </row>
    <row r="2855" spans="1:51">
      <c r="A2855">
        <v>1844</v>
      </c>
      <c r="B2855" t="b">
        <v>1</v>
      </c>
      <c r="C2855" t="s">
        <v>128</v>
      </c>
      <c r="D2855" t="s">
        <v>8993</v>
      </c>
      <c r="E2855" t="s">
        <v>8994</v>
      </c>
      <c r="H2855" t="s">
        <v>8995</v>
      </c>
      <c r="I2855" t="s">
        <v>3143</v>
      </c>
      <c r="K2855" s="7">
        <v>0.14000000000000001</v>
      </c>
      <c r="L2855">
        <v>0.06</v>
      </c>
      <c r="M2855" s="7">
        <v>0.57999999999999996</v>
      </c>
      <c r="N2855">
        <v>0.03</v>
      </c>
      <c r="O2855" s="7">
        <v>0.36</v>
      </c>
      <c r="P2855">
        <v>0.03</v>
      </c>
      <c r="Q2855" t="s">
        <v>135</v>
      </c>
      <c r="R2855">
        <v>14.85</v>
      </c>
      <c r="S2855">
        <v>14.87</v>
      </c>
      <c r="T2855">
        <v>14.74</v>
      </c>
      <c r="U2855">
        <v>14.86</v>
      </c>
      <c r="V2855">
        <v>14.77</v>
      </c>
      <c r="W2855">
        <v>14.65</v>
      </c>
      <c r="X2855">
        <v>14.74</v>
      </c>
      <c r="Y2855">
        <v>14.8</v>
      </c>
      <c r="Z2855">
        <v>14.76</v>
      </c>
      <c r="AA2855">
        <v>14.83</v>
      </c>
      <c r="AB2855">
        <v>14.79</v>
      </c>
      <c r="AC2855">
        <v>14.76</v>
      </c>
      <c r="AD2855">
        <v>14.81</v>
      </c>
      <c r="AE2855">
        <v>14.81</v>
      </c>
      <c r="AF2855">
        <v>14.84</v>
      </c>
      <c r="AG2855">
        <v>14.83</v>
      </c>
      <c r="AH2855">
        <v>14.85</v>
      </c>
      <c r="AI2855">
        <v>0.26290023000000001</v>
      </c>
      <c r="AJ2855">
        <v>0.24350720000000001</v>
      </c>
      <c r="AK2855">
        <v>0.25395662000000002</v>
      </c>
      <c r="AL2855">
        <v>0.25627612999999999</v>
      </c>
      <c r="AM2855">
        <v>0.27539342999999999</v>
      </c>
      <c r="AN2855">
        <v>0.30552927000000002</v>
      </c>
      <c r="AO2855">
        <v>0.30275095000000002</v>
      </c>
      <c r="AP2855">
        <v>0.26766790000000001</v>
      </c>
      <c r="AQ2855">
        <v>0.2437822</v>
      </c>
      <c r="AR2855">
        <v>0.25706577000000003</v>
      </c>
      <c r="AS2855">
        <v>0.2674049</v>
      </c>
      <c r="AT2855">
        <v>0.27426514000000002</v>
      </c>
      <c r="AU2855">
        <v>0.43597831999999997</v>
      </c>
      <c r="AV2855">
        <v>0.25096127000000001</v>
      </c>
      <c r="AW2855">
        <v>0.2445436</v>
      </c>
      <c r="AX2855">
        <v>0.30528325000000001</v>
      </c>
      <c r="AY2855">
        <v>0.37834712999999998</v>
      </c>
    </row>
    <row r="2856" spans="1:51">
      <c r="A2856">
        <v>1894</v>
      </c>
      <c r="B2856" t="b">
        <v>1</v>
      </c>
      <c r="C2856" t="s">
        <v>128</v>
      </c>
      <c r="D2856" t="s">
        <v>8996</v>
      </c>
      <c r="E2856" t="s">
        <v>8997</v>
      </c>
      <c r="H2856" t="s">
        <v>8998</v>
      </c>
      <c r="I2856" t="s">
        <v>704</v>
      </c>
      <c r="K2856" s="7">
        <v>0.16</v>
      </c>
      <c r="L2856">
        <v>0.08</v>
      </c>
      <c r="M2856" s="7">
        <v>0.8</v>
      </c>
      <c r="N2856">
        <v>0.04</v>
      </c>
      <c r="O2856" s="7">
        <v>0.36</v>
      </c>
      <c r="P2856">
        <v>0.04</v>
      </c>
      <c r="Q2856" t="s">
        <v>135</v>
      </c>
      <c r="R2856">
        <v>15</v>
      </c>
      <c r="S2856">
        <v>13.84</v>
      </c>
      <c r="T2856">
        <v>14.84</v>
      </c>
      <c r="U2856">
        <v>14.94</v>
      </c>
      <c r="V2856">
        <v>14.91</v>
      </c>
      <c r="W2856">
        <v>15.08</v>
      </c>
      <c r="X2856">
        <v>14.13</v>
      </c>
      <c r="Y2856">
        <v>14.95</v>
      </c>
      <c r="Z2856">
        <v>14.95</v>
      </c>
      <c r="AA2856">
        <v>14.89</v>
      </c>
      <c r="AB2856">
        <v>13.99</v>
      </c>
      <c r="AC2856">
        <v>15.36</v>
      </c>
      <c r="AD2856">
        <v>14.86</v>
      </c>
      <c r="AE2856">
        <v>14.95</v>
      </c>
      <c r="AF2856">
        <v>15.09</v>
      </c>
      <c r="AG2856">
        <v>14.94</v>
      </c>
      <c r="AH2856">
        <v>15.43</v>
      </c>
      <c r="AI2856">
        <v>0.28296979999999999</v>
      </c>
      <c r="AJ2856">
        <v>0</v>
      </c>
      <c r="AK2856">
        <v>0.31954097999999997</v>
      </c>
      <c r="AL2856">
        <v>0.3035484</v>
      </c>
      <c r="AM2856">
        <v>0.28729704</v>
      </c>
      <c r="AN2856">
        <v>0</v>
      </c>
      <c r="AO2856">
        <v>0</v>
      </c>
      <c r="AP2856">
        <v>0.29642093000000003</v>
      </c>
      <c r="AQ2856">
        <v>0.32634111999999998</v>
      </c>
      <c r="AR2856">
        <v>0.287109</v>
      </c>
      <c r="AS2856">
        <v>0</v>
      </c>
      <c r="AT2856">
        <v>0</v>
      </c>
      <c r="AU2856">
        <v>0.27339560000000002</v>
      </c>
      <c r="AV2856">
        <v>0.30158447999999999</v>
      </c>
      <c r="AW2856">
        <v>0.32617923999999998</v>
      </c>
      <c r="AX2856">
        <v>0</v>
      </c>
      <c r="AY2856">
        <v>0</v>
      </c>
    </row>
    <row r="2857" spans="1:51">
      <c r="A2857">
        <v>1945</v>
      </c>
      <c r="B2857" t="b">
        <v>1</v>
      </c>
      <c r="C2857" t="s">
        <v>128</v>
      </c>
      <c r="D2857" t="s">
        <v>8999</v>
      </c>
      <c r="E2857" t="s">
        <v>9000</v>
      </c>
      <c r="H2857" t="s">
        <v>9001</v>
      </c>
      <c r="I2857" t="s">
        <v>288</v>
      </c>
      <c r="K2857" s="7">
        <v>0.18</v>
      </c>
      <c r="L2857">
        <v>0.04</v>
      </c>
      <c r="M2857" s="7">
        <v>2.1000000000000001E-2</v>
      </c>
      <c r="N2857">
        <v>0.08</v>
      </c>
      <c r="O2857" s="7">
        <v>0.36</v>
      </c>
      <c r="P2857">
        <v>-0.04</v>
      </c>
      <c r="Q2857" t="s">
        <v>135</v>
      </c>
      <c r="R2857">
        <v>15.02</v>
      </c>
      <c r="S2857">
        <v>15.03</v>
      </c>
      <c r="T2857">
        <v>14.94</v>
      </c>
      <c r="U2857">
        <v>15.03</v>
      </c>
      <c r="V2857">
        <v>15.02</v>
      </c>
      <c r="W2857">
        <v>15.08</v>
      </c>
      <c r="X2857">
        <v>15.02</v>
      </c>
      <c r="Y2857">
        <v>15.13</v>
      </c>
      <c r="Z2857">
        <v>15.17</v>
      </c>
      <c r="AA2857">
        <v>15</v>
      </c>
      <c r="AB2857">
        <v>15</v>
      </c>
      <c r="AC2857">
        <v>15.17</v>
      </c>
      <c r="AD2857">
        <v>14.94</v>
      </c>
      <c r="AE2857">
        <v>15.01</v>
      </c>
      <c r="AF2857">
        <v>15.12</v>
      </c>
      <c r="AG2857">
        <v>15.13</v>
      </c>
      <c r="AH2857">
        <v>15.11</v>
      </c>
      <c r="AI2857">
        <v>0</v>
      </c>
      <c r="AJ2857">
        <v>0</v>
      </c>
      <c r="AK2857">
        <v>0</v>
      </c>
      <c r="AL2857">
        <v>0</v>
      </c>
      <c r="AM2857">
        <v>0</v>
      </c>
      <c r="AN2857">
        <v>0</v>
      </c>
      <c r="AO2857">
        <v>0</v>
      </c>
      <c r="AP2857">
        <v>0</v>
      </c>
      <c r="AQ2857">
        <v>0</v>
      </c>
      <c r="AR2857">
        <v>0</v>
      </c>
      <c r="AS2857">
        <v>0</v>
      </c>
      <c r="AT2857">
        <v>0</v>
      </c>
      <c r="AU2857">
        <v>0</v>
      </c>
      <c r="AV2857">
        <v>0</v>
      </c>
      <c r="AW2857">
        <v>0</v>
      </c>
      <c r="AX2857">
        <v>0</v>
      </c>
      <c r="AY2857">
        <v>0</v>
      </c>
    </row>
    <row r="2858" spans="1:51">
      <c r="A2858">
        <v>2165</v>
      </c>
      <c r="B2858" t="b">
        <v>1</v>
      </c>
      <c r="C2858" t="s">
        <v>128</v>
      </c>
      <c r="D2858" t="s">
        <v>9002</v>
      </c>
      <c r="E2858" t="s">
        <v>9003</v>
      </c>
      <c r="H2858" t="s">
        <v>9004</v>
      </c>
      <c r="I2858" t="s">
        <v>1071</v>
      </c>
      <c r="K2858" s="7">
        <v>0.26</v>
      </c>
      <c r="L2858">
        <v>-0.1</v>
      </c>
      <c r="M2858" s="7">
        <v>0.11</v>
      </c>
      <c r="N2858">
        <v>-0.16</v>
      </c>
      <c r="O2858" s="7">
        <v>0.36</v>
      </c>
      <c r="P2858">
        <v>0.06</v>
      </c>
      <c r="Q2858" t="s">
        <v>135</v>
      </c>
      <c r="R2858">
        <v>13.82</v>
      </c>
      <c r="S2858">
        <v>0</v>
      </c>
      <c r="T2858">
        <v>13.92</v>
      </c>
      <c r="U2858">
        <v>13.89</v>
      </c>
      <c r="V2858">
        <v>14.19</v>
      </c>
      <c r="W2858">
        <v>0</v>
      </c>
      <c r="X2858">
        <v>0</v>
      </c>
      <c r="Y2858">
        <v>13.84</v>
      </c>
      <c r="Z2858">
        <v>13.67</v>
      </c>
      <c r="AA2858">
        <v>13.95</v>
      </c>
      <c r="AB2858">
        <v>0</v>
      </c>
      <c r="AC2858">
        <v>0</v>
      </c>
      <c r="AD2858">
        <v>13.86</v>
      </c>
      <c r="AE2858">
        <v>13.91</v>
      </c>
      <c r="AF2858">
        <v>13.92</v>
      </c>
      <c r="AG2858">
        <v>0</v>
      </c>
      <c r="AH2858">
        <v>0</v>
      </c>
      <c r="AI2858">
        <v>1.2950226</v>
      </c>
      <c r="AJ2858">
        <v>0</v>
      </c>
      <c r="AK2858">
        <v>1.7976238</v>
      </c>
      <c r="AL2858">
        <v>1.0529816000000001</v>
      </c>
      <c r="AM2858">
        <v>1.5685476</v>
      </c>
      <c r="AN2858">
        <v>0</v>
      </c>
      <c r="AO2858">
        <v>0</v>
      </c>
      <c r="AP2858">
        <v>0.39052715999999998</v>
      </c>
      <c r="AQ2858">
        <v>0.35772967</v>
      </c>
      <c r="AR2858">
        <v>0.30372936</v>
      </c>
      <c r="AS2858">
        <v>0</v>
      </c>
      <c r="AT2858">
        <v>0</v>
      </c>
      <c r="AU2858">
        <v>0.31712322999999998</v>
      </c>
      <c r="AV2858">
        <v>0.34180778000000001</v>
      </c>
      <c r="AW2858">
        <v>0.47558305000000001</v>
      </c>
      <c r="AX2858">
        <v>0</v>
      </c>
      <c r="AY2858">
        <v>0</v>
      </c>
    </row>
    <row r="2859" spans="1:51">
      <c r="A2859">
        <v>2374</v>
      </c>
      <c r="B2859" t="b">
        <v>1</v>
      </c>
      <c r="C2859" t="s">
        <v>128</v>
      </c>
      <c r="D2859" t="s">
        <v>9005</v>
      </c>
      <c r="E2859" t="s">
        <v>9006</v>
      </c>
      <c r="H2859" t="s">
        <v>9007</v>
      </c>
      <c r="I2859" t="s">
        <v>525</v>
      </c>
      <c r="K2859" s="7">
        <v>0.35</v>
      </c>
      <c r="L2859">
        <v>0</v>
      </c>
      <c r="M2859" s="7">
        <v>0.87</v>
      </c>
      <c r="N2859">
        <v>0</v>
      </c>
      <c r="O2859" s="7">
        <v>0.36</v>
      </c>
      <c r="P2859">
        <v>0</v>
      </c>
      <c r="Q2859" t="s">
        <v>135</v>
      </c>
      <c r="R2859">
        <v>17.39</v>
      </c>
      <c r="S2859">
        <v>17.440000000000001</v>
      </c>
      <c r="T2859">
        <v>17.43</v>
      </c>
      <c r="U2859">
        <v>17.41</v>
      </c>
      <c r="V2859">
        <v>17.36</v>
      </c>
      <c r="W2859">
        <v>17.37</v>
      </c>
      <c r="X2859">
        <v>17.39</v>
      </c>
      <c r="Y2859">
        <v>17.440000000000001</v>
      </c>
      <c r="Z2859">
        <v>17.329999999999998</v>
      </c>
      <c r="AA2859">
        <v>17.41</v>
      </c>
      <c r="AB2859">
        <v>17.38</v>
      </c>
      <c r="AC2859">
        <v>17.39</v>
      </c>
      <c r="AD2859">
        <v>17.420000000000002</v>
      </c>
      <c r="AE2859">
        <v>17.39</v>
      </c>
      <c r="AF2859">
        <v>17.309999999999999</v>
      </c>
      <c r="AG2859">
        <v>17.45</v>
      </c>
      <c r="AH2859">
        <v>17.399999999999999</v>
      </c>
      <c r="AI2859">
        <v>0.30898908000000003</v>
      </c>
      <c r="AJ2859">
        <v>0.26717445000000001</v>
      </c>
      <c r="AK2859">
        <v>0.33204763999999998</v>
      </c>
      <c r="AL2859">
        <v>0.33255592</v>
      </c>
      <c r="AM2859">
        <v>0.26601434000000002</v>
      </c>
      <c r="AN2859">
        <v>0.25914632999999998</v>
      </c>
      <c r="AO2859">
        <v>0.27267733</v>
      </c>
      <c r="AP2859">
        <v>0.30455510000000002</v>
      </c>
      <c r="AQ2859">
        <v>0.33792874000000001</v>
      </c>
      <c r="AR2859">
        <v>0.27684550000000002</v>
      </c>
      <c r="AS2859">
        <v>0.28015262000000002</v>
      </c>
      <c r="AT2859">
        <v>0.28723836000000003</v>
      </c>
      <c r="AU2859">
        <v>0.28592627999999998</v>
      </c>
      <c r="AV2859">
        <v>0.34723714</v>
      </c>
      <c r="AW2859">
        <v>0.41425236999999998</v>
      </c>
      <c r="AX2859">
        <v>0.30153712999999999</v>
      </c>
      <c r="AY2859">
        <v>0.27386996000000002</v>
      </c>
    </row>
    <row r="2860" spans="1:51">
      <c r="A2860">
        <v>2392.1</v>
      </c>
      <c r="B2860" t="b">
        <v>1</v>
      </c>
      <c r="C2860" t="s">
        <v>128</v>
      </c>
      <c r="D2860" t="s">
        <v>9008</v>
      </c>
      <c r="E2860" t="s">
        <v>9009</v>
      </c>
      <c r="H2860" t="s">
        <v>9010</v>
      </c>
      <c r="I2860" t="s">
        <v>910</v>
      </c>
      <c r="J2860" t="b">
        <v>1</v>
      </c>
      <c r="K2860" s="7">
        <v>0.36</v>
      </c>
      <c r="L2860">
        <v>-7.0000000000000007E-2</v>
      </c>
      <c r="M2860" s="7">
        <v>0.99</v>
      </c>
      <c r="N2860">
        <v>0.02</v>
      </c>
      <c r="O2860" s="7">
        <v>0.36</v>
      </c>
      <c r="P2860">
        <v>-0.09</v>
      </c>
      <c r="Q2860" t="s">
        <v>135</v>
      </c>
      <c r="R2860">
        <v>14.97</v>
      </c>
      <c r="S2860">
        <v>14.93</v>
      </c>
      <c r="T2860">
        <v>14.99</v>
      </c>
      <c r="U2860">
        <v>14.78</v>
      </c>
      <c r="V2860">
        <v>14.99</v>
      </c>
      <c r="W2860">
        <v>14.95</v>
      </c>
      <c r="X2860">
        <v>14.87</v>
      </c>
      <c r="Y2860">
        <v>14.84</v>
      </c>
      <c r="Z2860">
        <v>15.03</v>
      </c>
      <c r="AA2860">
        <v>14.81</v>
      </c>
      <c r="AB2860">
        <v>14.97</v>
      </c>
      <c r="AC2860">
        <v>15.05</v>
      </c>
      <c r="AD2860">
        <v>14.79</v>
      </c>
      <c r="AE2860">
        <v>14.81</v>
      </c>
      <c r="AF2860">
        <v>14.91</v>
      </c>
      <c r="AG2860">
        <v>14.94</v>
      </c>
      <c r="AH2860">
        <v>14.85</v>
      </c>
      <c r="AI2860">
        <v>0.25636799999999998</v>
      </c>
      <c r="AJ2860">
        <v>0</v>
      </c>
      <c r="AK2860">
        <v>0.28514650000000002</v>
      </c>
      <c r="AL2860">
        <v>0.25876670000000002</v>
      </c>
      <c r="AM2860">
        <v>0.29781574</v>
      </c>
      <c r="AN2860">
        <v>0</v>
      </c>
      <c r="AO2860">
        <v>0</v>
      </c>
      <c r="AP2860">
        <v>0.25907636000000001</v>
      </c>
      <c r="AQ2860">
        <v>0.25822094000000001</v>
      </c>
      <c r="AR2860">
        <v>0.26164609999999999</v>
      </c>
      <c r="AS2860">
        <v>0</v>
      </c>
      <c r="AT2860">
        <v>0</v>
      </c>
      <c r="AU2860">
        <v>0.25989427999999998</v>
      </c>
      <c r="AV2860">
        <v>0.25779605</v>
      </c>
      <c r="AW2860">
        <v>0.26040822000000002</v>
      </c>
      <c r="AX2860">
        <v>0</v>
      </c>
      <c r="AY2860">
        <v>0</v>
      </c>
    </row>
    <row r="2861" spans="1:51">
      <c r="A2861">
        <v>2475</v>
      </c>
      <c r="B2861" t="b">
        <v>1</v>
      </c>
      <c r="C2861" t="s">
        <v>128</v>
      </c>
      <c r="D2861" t="s">
        <v>9011</v>
      </c>
      <c r="E2861" t="s">
        <v>9012</v>
      </c>
      <c r="H2861" t="s">
        <v>9013</v>
      </c>
      <c r="I2861" t="s">
        <v>249</v>
      </c>
      <c r="K2861" s="7">
        <v>0.39</v>
      </c>
      <c r="L2861">
        <v>-0.1</v>
      </c>
      <c r="M2861" s="7">
        <v>0.9</v>
      </c>
      <c r="N2861">
        <v>0.03</v>
      </c>
      <c r="O2861" s="7">
        <v>0.36</v>
      </c>
      <c r="P2861">
        <v>-0.13</v>
      </c>
      <c r="Q2861" t="s">
        <v>135</v>
      </c>
      <c r="R2861">
        <v>15.89</v>
      </c>
      <c r="S2861">
        <v>15.96</v>
      </c>
      <c r="T2861">
        <v>15.95</v>
      </c>
      <c r="U2861">
        <v>15.89</v>
      </c>
      <c r="V2861">
        <v>16.03</v>
      </c>
      <c r="W2861">
        <v>15.95</v>
      </c>
      <c r="X2861">
        <v>15.97</v>
      </c>
      <c r="Y2861">
        <v>15.98</v>
      </c>
      <c r="Z2861">
        <v>15.99</v>
      </c>
      <c r="AA2861">
        <v>16</v>
      </c>
      <c r="AB2861">
        <v>15.96</v>
      </c>
      <c r="AC2861">
        <v>16.03</v>
      </c>
      <c r="AD2861">
        <v>15.86</v>
      </c>
      <c r="AE2861">
        <v>15.92</v>
      </c>
      <c r="AF2861">
        <v>15.85</v>
      </c>
      <c r="AG2861">
        <v>15.83</v>
      </c>
      <c r="AH2861">
        <v>15.82</v>
      </c>
      <c r="AI2861">
        <v>0.27461508000000001</v>
      </c>
      <c r="AJ2861">
        <v>0.26510240000000002</v>
      </c>
      <c r="AK2861">
        <v>0.27859943999999998</v>
      </c>
      <c r="AL2861">
        <v>0.26709243999999999</v>
      </c>
      <c r="AM2861">
        <v>0.26790967999999998</v>
      </c>
      <c r="AN2861">
        <v>0.28115577000000003</v>
      </c>
      <c r="AO2861">
        <v>0.28238517000000002</v>
      </c>
      <c r="AP2861">
        <v>0.30436069999999998</v>
      </c>
      <c r="AQ2861">
        <v>0.29706139999999998</v>
      </c>
      <c r="AR2861">
        <v>0.29478221999999998</v>
      </c>
      <c r="AS2861">
        <v>0.29099298000000001</v>
      </c>
      <c r="AT2861">
        <v>0.31371855999999998</v>
      </c>
      <c r="AU2861">
        <v>0.27454015999999998</v>
      </c>
      <c r="AV2861">
        <v>0.29174800000000001</v>
      </c>
      <c r="AW2861">
        <v>0.34290140000000002</v>
      </c>
      <c r="AX2861">
        <v>0.320243</v>
      </c>
      <c r="AY2861">
        <v>0.38716915000000002</v>
      </c>
    </row>
    <row r="2862" spans="1:51">
      <c r="A2862">
        <v>2523</v>
      </c>
      <c r="B2862" t="b">
        <v>1</v>
      </c>
      <c r="C2862" t="s">
        <v>128</v>
      </c>
      <c r="D2862" t="s">
        <v>9014</v>
      </c>
      <c r="E2862" t="s">
        <v>9015</v>
      </c>
      <c r="H2862" t="s">
        <v>9016</v>
      </c>
      <c r="I2862" t="s">
        <v>837</v>
      </c>
      <c r="K2862" s="7">
        <v>0.41</v>
      </c>
      <c r="L2862">
        <v>-0.08</v>
      </c>
      <c r="M2862" s="7">
        <v>0.81</v>
      </c>
      <c r="N2862">
        <v>0.03</v>
      </c>
      <c r="O2862" s="7">
        <v>0.36</v>
      </c>
      <c r="P2862">
        <v>-0.11</v>
      </c>
      <c r="Q2862" t="s">
        <v>135</v>
      </c>
      <c r="R2862">
        <v>16.14</v>
      </c>
      <c r="S2862">
        <v>16.559999999999999</v>
      </c>
      <c r="T2862">
        <v>16.11</v>
      </c>
      <c r="U2862">
        <v>16.03</v>
      </c>
      <c r="V2862">
        <v>16.27</v>
      </c>
      <c r="W2862">
        <v>16.16</v>
      </c>
      <c r="X2862">
        <v>16.47</v>
      </c>
      <c r="Y2862">
        <v>16.25</v>
      </c>
      <c r="Z2862">
        <v>16.190000000000001</v>
      </c>
      <c r="AA2862">
        <v>16.11</v>
      </c>
      <c r="AB2862">
        <v>15.92</v>
      </c>
      <c r="AC2862">
        <v>16.57</v>
      </c>
      <c r="AD2862">
        <v>16.059999999999999</v>
      </c>
      <c r="AE2862">
        <v>16.059999999999999</v>
      </c>
      <c r="AF2862">
        <v>16.170000000000002</v>
      </c>
      <c r="AG2862">
        <v>16.07</v>
      </c>
      <c r="AH2862">
        <v>16.14</v>
      </c>
      <c r="AI2862">
        <v>0.26489950000000001</v>
      </c>
      <c r="AJ2862">
        <v>0.2956532</v>
      </c>
      <c r="AK2862">
        <v>0.31003395</v>
      </c>
      <c r="AL2862">
        <v>0.31100103000000001</v>
      </c>
      <c r="AM2862">
        <v>0.28032509999999999</v>
      </c>
      <c r="AN2862">
        <v>0.30008435</v>
      </c>
      <c r="AO2862">
        <v>0.28685379999999999</v>
      </c>
      <c r="AP2862">
        <v>0.33408365000000001</v>
      </c>
      <c r="AQ2862">
        <v>0.33713834999999998</v>
      </c>
      <c r="AR2862">
        <v>0.32652705999999998</v>
      </c>
      <c r="AS2862">
        <v>0.29609856000000001</v>
      </c>
      <c r="AT2862">
        <v>0.32300010000000001</v>
      </c>
      <c r="AU2862">
        <v>0.28344839999999999</v>
      </c>
      <c r="AV2862">
        <v>0.32633899999999999</v>
      </c>
      <c r="AW2862">
        <v>0.37728741999999998</v>
      </c>
      <c r="AX2862">
        <v>0.38227211999999999</v>
      </c>
      <c r="AY2862">
        <v>0.35512739999999998</v>
      </c>
    </row>
    <row r="2863" spans="1:51">
      <c r="A2863">
        <v>2706</v>
      </c>
      <c r="B2863" t="b">
        <v>1</v>
      </c>
      <c r="C2863" t="s">
        <v>128</v>
      </c>
      <c r="D2863" t="s">
        <v>9017</v>
      </c>
      <c r="E2863" t="s">
        <v>9018</v>
      </c>
      <c r="H2863" t="s">
        <v>9019</v>
      </c>
      <c r="I2863" t="s">
        <v>744</v>
      </c>
      <c r="K2863" s="7">
        <v>0.51</v>
      </c>
      <c r="L2863">
        <v>-0.04</v>
      </c>
      <c r="M2863" s="7">
        <v>0.12</v>
      </c>
      <c r="N2863">
        <v>-7.0000000000000007E-2</v>
      </c>
      <c r="O2863" s="7">
        <v>0.36</v>
      </c>
      <c r="P2863">
        <v>0.03</v>
      </c>
      <c r="Q2863" t="s">
        <v>135</v>
      </c>
      <c r="R2863">
        <v>14.97</v>
      </c>
      <c r="S2863">
        <v>14.94</v>
      </c>
      <c r="T2863">
        <v>14.9</v>
      </c>
      <c r="U2863">
        <v>14.97</v>
      </c>
      <c r="V2863">
        <v>15</v>
      </c>
      <c r="W2863">
        <v>14.95</v>
      </c>
      <c r="X2863">
        <v>15</v>
      </c>
      <c r="Y2863">
        <v>14.89</v>
      </c>
      <c r="Z2863">
        <v>15.07</v>
      </c>
      <c r="AA2863">
        <v>14.88</v>
      </c>
      <c r="AB2863">
        <v>14.83</v>
      </c>
      <c r="AC2863">
        <v>14.78</v>
      </c>
      <c r="AD2863">
        <v>14.86</v>
      </c>
      <c r="AE2863">
        <v>14.92</v>
      </c>
      <c r="AF2863">
        <v>14.91</v>
      </c>
      <c r="AG2863">
        <v>14.98</v>
      </c>
      <c r="AH2863">
        <v>14.98</v>
      </c>
      <c r="AI2863">
        <v>0.23385310000000001</v>
      </c>
      <c r="AJ2863">
        <v>0.2697619</v>
      </c>
      <c r="AK2863">
        <v>0.25368726000000003</v>
      </c>
      <c r="AL2863">
        <v>0.23342045</v>
      </c>
      <c r="AM2863">
        <v>0.23709235000000001</v>
      </c>
      <c r="AN2863">
        <v>0.27201702999999999</v>
      </c>
      <c r="AO2863">
        <v>0.31976438000000001</v>
      </c>
      <c r="AP2863">
        <v>0.24764143999999999</v>
      </c>
      <c r="AQ2863">
        <v>0.24135242000000001</v>
      </c>
      <c r="AR2863">
        <v>0.23903362</v>
      </c>
      <c r="AS2863">
        <v>0.27387349999999999</v>
      </c>
      <c r="AT2863">
        <v>0.27830607000000002</v>
      </c>
      <c r="AU2863">
        <v>0.24127042000000001</v>
      </c>
      <c r="AV2863">
        <v>0.23494039999999999</v>
      </c>
      <c r="AW2863">
        <v>0.25934285000000001</v>
      </c>
      <c r="AX2863">
        <v>0.28174465999999998</v>
      </c>
      <c r="AY2863">
        <v>0.30997172000000001</v>
      </c>
    </row>
    <row r="2864" spans="1:51">
      <c r="A2864">
        <v>3186</v>
      </c>
      <c r="B2864" t="b">
        <v>1</v>
      </c>
      <c r="C2864" t="s">
        <v>128</v>
      </c>
      <c r="D2864" t="s">
        <v>9020</v>
      </c>
      <c r="E2864" t="s">
        <v>9021</v>
      </c>
      <c r="H2864" t="s">
        <v>9022</v>
      </c>
      <c r="I2864" t="s">
        <v>917</v>
      </c>
      <c r="K2864" s="7">
        <v>0.79</v>
      </c>
      <c r="L2864">
        <v>-0.01</v>
      </c>
      <c r="M2864" s="7">
        <v>0.34</v>
      </c>
      <c r="N2864">
        <v>0.04</v>
      </c>
      <c r="O2864" s="7">
        <v>0.36</v>
      </c>
      <c r="P2864">
        <v>-0.05</v>
      </c>
      <c r="Q2864" t="s">
        <v>135</v>
      </c>
      <c r="R2864">
        <v>17.2</v>
      </c>
      <c r="S2864">
        <v>17.170000000000002</v>
      </c>
      <c r="T2864">
        <v>17.21</v>
      </c>
      <c r="U2864">
        <v>17.12</v>
      </c>
      <c r="V2864">
        <v>17.2</v>
      </c>
      <c r="W2864">
        <v>17.22</v>
      </c>
      <c r="X2864">
        <v>17.23</v>
      </c>
      <c r="Y2864">
        <v>17.18</v>
      </c>
      <c r="Z2864">
        <v>17.309999999999999</v>
      </c>
      <c r="AA2864">
        <v>17.239999999999998</v>
      </c>
      <c r="AB2864">
        <v>17.22</v>
      </c>
      <c r="AC2864">
        <v>17.18</v>
      </c>
      <c r="AD2864">
        <v>17.28</v>
      </c>
      <c r="AE2864">
        <v>17.13</v>
      </c>
      <c r="AF2864">
        <v>17.13</v>
      </c>
      <c r="AG2864">
        <v>17.13</v>
      </c>
      <c r="AH2864">
        <v>17.21</v>
      </c>
      <c r="AI2864">
        <v>0.28845219999999999</v>
      </c>
      <c r="AJ2864">
        <v>0</v>
      </c>
      <c r="AK2864">
        <v>0.38090560000000001</v>
      </c>
      <c r="AL2864">
        <v>0.2777115</v>
      </c>
      <c r="AM2864">
        <v>0.53090179999999998</v>
      </c>
      <c r="AN2864">
        <v>0</v>
      </c>
      <c r="AO2864">
        <v>0</v>
      </c>
      <c r="AP2864">
        <v>0.29016656000000002</v>
      </c>
      <c r="AQ2864">
        <v>0.27364161999999997</v>
      </c>
      <c r="AR2864">
        <v>0.77024859999999995</v>
      </c>
      <c r="AS2864">
        <v>0</v>
      </c>
      <c r="AT2864">
        <v>0</v>
      </c>
      <c r="AU2864">
        <v>0.55418449999999997</v>
      </c>
      <c r="AV2864">
        <v>0.27622268</v>
      </c>
      <c r="AW2864">
        <v>0.27211743999999999</v>
      </c>
      <c r="AX2864">
        <v>0</v>
      </c>
      <c r="AY2864">
        <v>0</v>
      </c>
    </row>
    <row r="2865" spans="1:51">
      <c r="A2865">
        <v>3367</v>
      </c>
      <c r="B2865" t="b">
        <v>1</v>
      </c>
      <c r="C2865" t="s">
        <v>128</v>
      </c>
      <c r="D2865" t="s">
        <v>9023</v>
      </c>
      <c r="E2865" t="s">
        <v>9024</v>
      </c>
      <c r="H2865" t="s">
        <v>9025</v>
      </c>
      <c r="I2865" t="s">
        <v>2758</v>
      </c>
      <c r="K2865" s="7">
        <v>0.9</v>
      </c>
      <c r="L2865">
        <v>0.01</v>
      </c>
      <c r="M2865" s="7">
        <v>0.2</v>
      </c>
      <c r="N2865">
        <v>0.08</v>
      </c>
      <c r="O2865" s="7">
        <v>0.36</v>
      </c>
      <c r="P2865">
        <v>-7.0000000000000007E-2</v>
      </c>
      <c r="Q2865" t="s">
        <v>135</v>
      </c>
      <c r="R2865">
        <v>15.47</v>
      </c>
      <c r="S2865">
        <v>15.58</v>
      </c>
      <c r="T2865">
        <v>15.57</v>
      </c>
      <c r="U2865">
        <v>15.33</v>
      </c>
      <c r="V2865">
        <v>15.38</v>
      </c>
      <c r="W2865">
        <v>15.45</v>
      </c>
      <c r="X2865">
        <v>15.51</v>
      </c>
      <c r="Y2865">
        <v>15.57</v>
      </c>
      <c r="Z2865">
        <v>15.68</v>
      </c>
      <c r="AA2865">
        <v>15.48</v>
      </c>
      <c r="AB2865">
        <v>15.44</v>
      </c>
      <c r="AC2865">
        <v>15.32</v>
      </c>
      <c r="AD2865">
        <v>15.42</v>
      </c>
      <c r="AE2865">
        <v>15.46</v>
      </c>
      <c r="AF2865">
        <v>15.39</v>
      </c>
      <c r="AG2865">
        <v>15.48</v>
      </c>
      <c r="AH2865">
        <v>15.65</v>
      </c>
      <c r="AI2865">
        <v>0.28744196999999999</v>
      </c>
      <c r="AJ2865">
        <v>0</v>
      </c>
      <c r="AK2865">
        <v>0.92128896999999998</v>
      </c>
      <c r="AL2865">
        <v>0.28379126999999998</v>
      </c>
      <c r="AM2865">
        <v>1.1425053999999999</v>
      </c>
      <c r="AN2865">
        <v>0</v>
      </c>
      <c r="AO2865">
        <v>0</v>
      </c>
      <c r="AP2865">
        <v>0.81321770000000004</v>
      </c>
      <c r="AQ2865">
        <v>0.43869019999999997</v>
      </c>
      <c r="AR2865">
        <v>0.2854526</v>
      </c>
      <c r="AS2865">
        <v>0</v>
      </c>
      <c r="AT2865">
        <v>0</v>
      </c>
      <c r="AU2865">
        <v>0.26678489999999999</v>
      </c>
      <c r="AV2865">
        <v>0.27714312000000002</v>
      </c>
      <c r="AW2865">
        <v>0.27075159999999998</v>
      </c>
      <c r="AX2865">
        <v>0</v>
      </c>
      <c r="AY2865">
        <v>0</v>
      </c>
    </row>
    <row r="2866" spans="1:51">
      <c r="A2866">
        <v>2071.1999999999998</v>
      </c>
      <c r="B2866" t="b">
        <v>1</v>
      </c>
      <c r="C2866" t="s">
        <v>128</v>
      </c>
      <c r="D2866" t="s">
        <v>9026</v>
      </c>
      <c r="E2866" t="s">
        <v>9027</v>
      </c>
      <c r="H2866" t="s">
        <v>9028</v>
      </c>
      <c r="I2866" t="s">
        <v>1373</v>
      </c>
      <c r="J2866" t="b">
        <v>1</v>
      </c>
      <c r="K2866" s="7">
        <v>0.04</v>
      </c>
      <c r="L2866">
        <v>0.15</v>
      </c>
      <c r="M2866" s="7">
        <v>6.4000000000000001E-2</v>
      </c>
      <c r="N2866">
        <v>0.09</v>
      </c>
      <c r="O2866" s="7">
        <v>0.37</v>
      </c>
      <c r="P2866">
        <v>0.06</v>
      </c>
      <c r="Q2866" t="s">
        <v>135</v>
      </c>
      <c r="R2866">
        <v>0</v>
      </c>
      <c r="S2866">
        <v>16.850000000000001</v>
      </c>
      <c r="T2866">
        <v>0</v>
      </c>
      <c r="U2866">
        <v>0</v>
      </c>
      <c r="V2866">
        <v>0</v>
      </c>
      <c r="W2866">
        <v>16.78</v>
      </c>
      <c r="X2866">
        <v>16.809999999999999</v>
      </c>
      <c r="Y2866">
        <v>0</v>
      </c>
      <c r="Z2866">
        <v>0</v>
      </c>
      <c r="AA2866">
        <v>0</v>
      </c>
      <c r="AB2866">
        <v>16.88</v>
      </c>
      <c r="AC2866">
        <v>16.88</v>
      </c>
      <c r="AD2866">
        <v>0</v>
      </c>
      <c r="AE2866">
        <v>0</v>
      </c>
      <c r="AF2866">
        <v>0</v>
      </c>
      <c r="AG2866">
        <v>16.940000000000001</v>
      </c>
      <c r="AH2866">
        <v>16.940000000000001</v>
      </c>
      <c r="AI2866">
        <v>0.25955567000000002</v>
      </c>
      <c r="AJ2866">
        <v>0.27426797000000003</v>
      </c>
      <c r="AK2866">
        <v>0.33332086</v>
      </c>
      <c r="AL2866">
        <v>0.34734105999999998</v>
      </c>
      <c r="AM2866">
        <v>0.26853602999999998</v>
      </c>
      <c r="AN2866">
        <v>0.27478263000000003</v>
      </c>
      <c r="AO2866">
        <v>0.27926751999999999</v>
      </c>
      <c r="AP2866">
        <v>0.39254549999999999</v>
      </c>
      <c r="AQ2866">
        <v>0.36236373</v>
      </c>
      <c r="AR2866">
        <v>0.32535704999999998</v>
      </c>
      <c r="AS2866">
        <v>0.31472525000000001</v>
      </c>
      <c r="AT2866">
        <v>0.32936262999999999</v>
      </c>
      <c r="AU2866">
        <v>0.28717545</v>
      </c>
      <c r="AV2866">
        <v>0.35029468000000002</v>
      </c>
      <c r="AW2866">
        <v>0.39108493999999999</v>
      </c>
      <c r="AX2866">
        <v>0.32212278</v>
      </c>
      <c r="AY2866">
        <v>0.34222415</v>
      </c>
    </row>
    <row r="2867" spans="1:51">
      <c r="A2867">
        <v>1667</v>
      </c>
      <c r="B2867" t="b">
        <v>1</v>
      </c>
      <c r="C2867" t="s">
        <v>128</v>
      </c>
      <c r="D2867" t="s">
        <v>9029</v>
      </c>
      <c r="E2867" t="s">
        <v>9030</v>
      </c>
      <c r="H2867" t="s">
        <v>9031</v>
      </c>
      <c r="I2867" t="s">
        <v>737</v>
      </c>
      <c r="K2867" s="7">
        <v>9.4E-2</v>
      </c>
      <c r="L2867">
        <v>0.16</v>
      </c>
      <c r="M2867" s="7">
        <v>0.6</v>
      </c>
      <c r="N2867">
        <v>0.12</v>
      </c>
      <c r="O2867" s="7">
        <v>0.37</v>
      </c>
      <c r="P2867">
        <v>0.04</v>
      </c>
      <c r="Q2867" t="s">
        <v>135</v>
      </c>
      <c r="R2867">
        <v>16.39</v>
      </c>
      <c r="S2867">
        <v>16.309999999999999</v>
      </c>
      <c r="T2867">
        <v>16.29</v>
      </c>
      <c r="U2867">
        <v>16.3</v>
      </c>
      <c r="V2867">
        <v>16.23</v>
      </c>
      <c r="W2867">
        <v>16.309999999999999</v>
      </c>
      <c r="X2867">
        <v>16.38</v>
      </c>
      <c r="Y2867">
        <v>16.37</v>
      </c>
      <c r="Z2867">
        <v>16.38</v>
      </c>
      <c r="AA2867">
        <v>16.34</v>
      </c>
      <c r="AB2867">
        <v>16.53</v>
      </c>
      <c r="AC2867">
        <v>16.53</v>
      </c>
      <c r="AD2867">
        <v>16.54</v>
      </c>
      <c r="AE2867">
        <v>16.48</v>
      </c>
      <c r="AF2867">
        <v>16.46</v>
      </c>
      <c r="AG2867">
        <v>16.36</v>
      </c>
      <c r="AH2867">
        <v>16.46</v>
      </c>
      <c r="AI2867">
        <v>0.25638640000000001</v>
      </c>
      <c r="AJ2867">
        <v>0.28353465</v>
      </c>
      <c r="AK2867">
        <v>0.32956980000000002</v>
      </c>
      <c r="AL2867">
        <v>0.29896313000000002</v>
      </c>
      <c r="AM2867">
        <v>0.26166307999999999</v>
      </c>
      <c r="AN2867">
        <v>0.29141006000000003</v>
      </c>
      <c r="AO2867">
        <v>0.27918409999999999</v>
      </c>
      <c r="AP2867">
        <v>0.38408828</v>
      </c>
      <c r="AQ2867">
        <v>0.37399443999999998</v>
      </c>
      <c r="AR2867">
        <v>0.39968355999999999</v>
      </c>
      <c r="AS2867">
        <v>0.31014069999999999</v>
      </c>
      <c r="AT2867">
        <v>0.32462750000000001</v>
      </c>
      <c r="AU2867">
        <v>0.26643357000000001</v>
      </c>
      <c r="AV2867">
        <v>0.40231980000000001</v>
      </c>
      <c r="AW2867">
        <v>0.38776300000000002</v>
      </c>
      <c r="AX2867">
        <v>0.37584242000000001</v>
      </c>
      <c r="AY2867">
        <v>0.39295626</v>
      </c>
    </row>
    <row r="2868" spans="1:51">
      <c r="A2868">
        <v>1726</v>
      </c>
      <c r="B2868" t="b">
        <v>1</v>
      </c>
      <c r="C2868" t="s">
        <v>128</v>
      </c>
      <c r="D2868" t="s">
        <v>9032</v>
      </c>
      <c r="E2868" t="s">
        <v>9033</v>
      </c>
      <c r="H2868" t="s">
        <v>9034</v>
      </c>
      <c r="I2868" t="s">
        <v>711</v>
      </c>
      <c r="K2868" s="7">
        <v>0.11</v>
      </c>
      <c r="L2868">
        <v>-7.0000000000000007E-2</v>
      </c>
      <c r="M2868" s="7">
        <v>0.45</v>
      </c>
      <c r="N2868">
        <v>-0.05</v>
      </c>
      <c r="O2868" s="7">
        <v>0.37</v>
      </c>
      <c r="P2868">
        <v>-0.03</v>
      </c>
      <c r="Q2868" t="s">
        <v>135</v>
      </c>
      <c r="R2868">
        <v>15.92</v>
      </c>
      <c r="S2868">
        <v>15.84</v>
      </c>
      <c r="T2868">
        <v>15.95</v>
      </c>
      <c r="U2868">
        <v>15.93</v>
      </c>
      <c r="V2868">
        <v>15.88</v>
      </c>
      <c r="W2868">
        <v>15.99</v>
      </c>
      <c r="X2868">
        <v>15.88</v>
      </c>
      <c r="Y2868">
        <v>15.91</v>
      </c>
      <c r="Z2868">
        <v>15.89</v>
      </c>
      <c r="AA2868">
        <v>15.86</v>
      </c>
      <c r="AB2868">
        <v>15.82</v>
      </c>
      <c r="AC2868">
        <v>15.94</v>
      </c>
      <c r="AD2868">
        <v>15.8</v>
      </c>
      <c r="AE2868">
        <v>15.86</v>
      </c>
      <c r="AF2868">
        <v>15.87</v>
      </c>
      <c r="AG2868">
        <v>15.91</v>
      </c>
      <c r="AH2868">
        <v>15.84</v>
      </c>
      <c r="AI2868">
        <v>0</v>
      </c>
      <c r="AJ2868">
        <v>0.26975694</v>
      </c>
      <c r="AK2868">
        <v>0</v>
      </c>
      <c r="AL2868">
        <v>0</v>
      </c>
      <c r="AM2868">
        <v>0</v>
      </c>
      <c r="AN2868">
        <v>0.26388714000000002</v>
      </c>
      <c r="AO2868">
        <v>0.26499210000000001</v>
      </c>
      <c r="AP2868">
        <v>0</v>
      </c>
      <c r="AQ2868">
        <v>0</v>
      </c>
      <c r="AR2868">
        <v>0</v>
      </c>
      <c r="AS2868">
        <v>0.25803145999999999</v>
      </c>
      <c r="AT2868">
        <v>0.45577645</v>
      </c>
      <c r="AU2868">
        <v>0</v>
      </c>
      <c r="AV2868">
        <v>0</v>
      </c>
      <c r="AW2868">
        <v>0</v>
      </c>
      <c r="AX2868">
        <v>0.25960937000000001</v>
      </c>
      <c r="AY2868">
        <v>0.27154266999999999</v>
      </c>
    </row>
    <row r="2869" spans="1:51">
      <c r="A2869">
        <v>1825</v>
      </c>
      <c r="B2869" t="b">
        <v>1</v>
      </c>
      <c r="C2869" t="s">
        <v>128</v>
      </c>
      <c r="D2869" t="s">
        <v>9035</v>
      </c>
      <c r="E2869" t="s">
        <v>9036</v>
      </c>
      <c r="H2869" t="s">
        <v>9037</v>
      </c>
      <c r="I2869" t="s">
        <v>231</v>
      </c>
      <c r="K2869" s="7">
        <v>0.13</v>
      </c>
      <c r="L2869">
        <v>0.11</v>
      </c>
      <c r="M2869" s="7">
        <v>0.61</v>
      </c>
      <c r="N2869">
        <v>0.03</v>
      </c>
      <c r="O2869" s="7">
        <v>0.37</v>
      </c>
      <c r="P2869">
        <v>0.09</v>
      </c>
      <c r="Q2869" t="s">
        <v>135</v>
      </c>
      <c r="R2869">
        <v>15.35</v>
      </c>
      <c r="S2869">
        <v>15.32</v>
      </c>
      <c r="T2869">
        <v>15.34</v>
      </c>
      <c r="U2869">
        <v>15.36</v>
      </c>
      <c r="V2869">
        <v>15.34</v>
      </c>
      <c r="W2869">
        <v>15.23</v>
      </c>
      <c r="X2869">
        <v>15.32</v>
      </c>
      <c r="Y2869">
        <v>15.22</v>
      </c>
      <c r="Z2869">
        <v>15.37</v>
      </c>
      <c r="AA2869">
        <v>15.3</v>
      </c>
      <c r="AB2869">
        <v>15.46</v>
      </c>
      <c r="AC2869">
        <v>15.34</v>
      </c>
      <c r="AD2869">
        <v>15.35</v>
      </c>
      <c r="AE2869">
        <v>15.43</v>
      </c>
      <c r="AF2869">
        <v>15.48</v>
      </c>
      <c r="AG2869">
        <v>15.38</v>
      </c>
      <c r="AH2869">
        <v>15.51</v>
      </c>
      <c r="AI2869">
        <v>0.24480515999999999</v>
      </c>
      <c r="AJ2869">
        <v>0.28796579999999999</v>
      </c>
      <c r="AK2869">
        <v>0.29110184</v>
      </c>
      <c r="AL2869">
        <v>0.26169559999999997</v>
      </c>
      <c r="AM2869">
        <v>0.24506815000000001</v>
      </c>
      <c r="AN2869">
        <v>0.30183616000000002</v>
      </c>
      <c r="AO2869">
        <v>0.26137887999999998</v>
      </c>
      <c r="AP2869">
        <v>0.31418230000000003</v>
      </c>
      <c r="AQ2869">
        <v>0.26595565999999998</v>
      </c>
      <c r="AR2869">
        <v>0.25211359999999999</v>
      </c>
      <c r="AS2869">
        <v>0.26764526999999999</v>
      </c>
      <c r="AT2869">
        <v>0.27705052000000002</v>
      </c>
      <c r="AU2869">
        <v>0.24762023999999999</v>
      </c>
      <c r="AV2869">
        <v>0.28018936999999999</v>
      </c>
      <c r="AW2869">
        <v>0.31623953999999999</v>
      </c>
      <c r="AX2869">
        <v>0.35558408000000002</v>
      </c>
      <c r="AY2869">
        <v>0.27685398</v>
      </c>
    </row>
    <row r="2870" spans="1:51">
      <c r="A2870">
        <v>1983</v>
      </c>
      <c r="B2870" t="b">
        <v>1</v>
      </c>
      <c r="C2870" t="s">
        <v>128</v>
      </c>
      <c r="D2870" t="s">
        <v>9038</v>
      </c>
      <c r="E2870" t="s">
        <v>9039</v>
      </c>
      <c r="H2870" t="s">
        <v>9040</v>
      </c>
      <c r="I2870" t="s">
        <v>2730</v>
      </c>
      <c r="K2870" s="7">
        <v>0.19</v>
      </c>
      <c r="L2870">
        <v>0.05</v>
      </c>
      <c r="M2870" s="7">
        <v>0.61</v>
      </c>
      <c r="N2870">
        <v>0.01</v>
      </c>
      <c r="O2870" s="7">
        <v>0.37</v>
      </c>
      <c r="P2870">
        <v>0.04</v>
      </c>
      <c r="Q2870" t="s">
        <v>135</v>
      </c>
      <c r="R2870">
        <v>16.170000000000002</v>
      </c>
      <c r="S2870">
        <v>16.100000000000001</v>
      </c>
      <c r="T2870">
        <v>16.100000000000001</v>
      </c>
      <c r="U2870">
        <v>16.350000000000001</v>
      </c>
      <c r="V2870">
        <v>16.190000000000001</v>
      </c>
      <c r="W2870">
        <v>16.059999999999999</v>
      </c>
      <c r="X2870">
        <v>16.07</v>
      </c>
      <c r="Y2870">
        <v>16.21</v>
      </c>
      <c r="Z2870">
        <v>16.190000000000001</v>
      </c>
      <c r="AA2870">
        <v>16.09</v>
      </c>
      <c r="AB2870">
        <v>16.09</v>
      </c>
      <c r="AC2870">
        <v>16.28</v>
      </c>
      <c r="AD2870">
        <v>16.2</v>
      </c>
      <c r="AE2870">
        <v>16.13</v>
      </c>
      <c r="AF2870">
        <v>16.32</v>
      </c>
      <c r="AG2870">
        <v>16.2</v>
      </c>
      <c r="AH2870">
        <v>16.25</v>
      </c>
      <c r="AI2870">
        <v>0</v>
      </c>
      <c r="AJ2870">
        <v>0</v>
      </c>
      <c r="AK2870">
        <v>0</v>
      </c>
      <c r="AL2870">
        <v>0</v>
      </c>
      <c r="AM2870">
        <v>0</v>
      </c>
      <c r="AN2870">
        <v>0</v>
      </c>
      <c r="AO2870">
        <v>0</v>
      </c>
      <c r="AP2870">
        <v>0</v>
      </c>
      <c r="AQ2870">
        <v>0</v>
      </c>
      <c r="AR2870">
        <v>0</v>
      </c>
      <c r="AS2870">
        <v>0</v>
      </c>
      <c r="AT2870">
        <v>0</v>
      </c>
      <c r="AU2870">
        <v>0</v>
      </c>
      <c r="AV2870">
        <v>0</v>
      </c>
      <c r="AW2870">
        <v>0</v>
      </c>
      <c r="AX2870">
        <v>0</v>
      </c>
      <c r="AY2870">
        <v>0</v>
      </c>
    </row>
    <row r="2871" spans="1:51">
      <c r="A2871">
        <v>2110</v>
      </c>
      <c r="B2871" t="b">
        <v>1</v>
      </c>
      <c r="C2871" t="s">
        <v>128</v>
      </c>
      <c r="D2871" t="s">
        <v>9041</v>
      </c>
      <c r="E2871" t="s">
        <v>9042</v>
      </c>
      <c r="H2871" t="s">
        <v>9043</v>
      </c>
      <c r="I2871" t="s">
        <v>651</v>
      </c>
      <c r="K2871" s="7">
        <v>0.24</v>
      </c>
      <c r="L2871">
        <v>0.1</v>
      </c>
      <c r="M2871" s="7">
        <v>0.51</v>
      </c>
      <c r="N2871">
        <v>0.02</v>
      </c>
      <c r="O2871" s="7">
        <v>0.37</v>
      </c>
      <c r="P2871">
        <v>0.08</v>
      </c>
      <c r="Q2871" t="s">
        <v>135</v>
      </c>
      <c r="R2871">
        <v>15.16</v>
      </c>
      <c r="S2871">
        <v>15.11</v>
      </c>
      <c r="T2871">
        <v>15.2</v>
      </c>
      <c r="U2871">
        <v>15.2</v>
      </c>
      <c r="V2871">
        <v>15.15</v>
      </c>
      <c r="W2871">
        <v>15.04</v>
      </c>
      <c r="X2871">
        <v>15.22</v>
      </c>
      <c r="Y2871">
        <v>15.2</v>
      </c>
      <c r="Z2871">
        <v>15.24</v>
      </c>
      <c r="AA2871">
        <v>15.11</v>
      </c>
      <c r="AB2871">
        <v>15.19</v>
      </c>
      <c r="AC2871">
        <v>15.26</v>
      </c>
      <c r="AD2871">
        <v>15.18</v>
      </c>
      <c r="AE2871">
        <v>15.29</v>
      </c>
      <c r="AF2871">
        <v>15.44</v>
      </c>
      <c r="AG2871">
        <v>14.89</v>
      </c>
      <c r="AH2871">
        <v>15.37</v>
      </c>
      <c r="AI2871">
        <v>0.25933155000000002</v>
      </c>
      <c r="AJ2871">
        <v>0.27508378</v>
      </c>
      <c r="AK2871">
        <v>0.26803549999999998</v>
      </c>
      <c r="AL2871">
        <v>0.27679177999999999</v>
      </c>
      <c r="AM2871">
        <v>0.26487686999999999</v>
      </c>
      <c r="AN2871">
        <v>0.27851461999999999</v>
      </c>
      <c r="AO2871">
        <v>0.26154994999999998</v>
      </c>
      <c r="AP2871">
        <v>0.25331330000000002</v>
      </c>
      <c r="AQ2871">
        <v>0.25210017000000001</v>
      </c>
      <c r="AR2871">
        <v>0.26203915</v>
      </c>
      <c r="AS2871">
        <v>0.26176557</v>
      </c>
      <c r="AT2871">
        <v>0.27627853000000002</v>
      </c>
      <c r="AU2871">
        <v>0.26981490000000002</v>
      </c>
      <c r="AV2871">
        <v>0.27984156999999998</v>
      </c>
      <c r="AW2871">
        <v>0.39140236</v>
      </c>
      <c r="AX2871">
        <v>0.2670168</v>
      </c>
      <c r="AY2871">
        <v>0.27531990000000001</v>
      </c>
    </row>
    <row r="2872" spans="1:51">
      <c r="A2872">
        <v>2203</v>
      </c>
      <c r="B2872" t="b">
        <v>1</v>
      </c>
      <c r="C2872" t="s">
        <v>128</v>
      </c>
      <c r="D2872" t="s">
        <v>9044</v>
      </c>
      <c r="E2872" t="s">
        <v>9045</v>
      </c>
      <c r="H2872" t="s">
        <v>9046</v>
      </c>
      <c r="I2872" t="s">
        <v>687</v>
      </c>
      <c r="K2872" s="7">
        <v>0.28000000000000003</v>
      </c>
      <c r="L2872">
        <v>0.05</v>
      </c>
      <c r="M2872" s="7">
        <v>4.1000000000000002E-2</v>
      </c>
      <c r="N2872">
        <v>7.0000000000000007E-2</v>
      </c>
      <c r="O2872" s="7">
        <v>0.37</v>
      </c>
      <c r="P2872">
        <v>-0.03</v>
      </c>
      <c r="Q2872" t="s">
        <v>135</v>
      </c>
      <c r="R2872">
        <v>14.3</v>
      </c>
      <c r="S2872">
        <v>14.42</v>
      </c>
      <c r="T2872">
        <v>14.32</v>
      </c>
      <c r="U2872">
        <v>14.29</v>
      </c>
      <c r="V2872">
        <v>14.31</v>
      </c>
      <c r="W2872">
        <v>14.21</v>
      </c>
      <c r="X2872">
        <v>14.42</v>
      </c>
      <c r="Y2872">
        <v>14.3</v>
      </c>
      <c r="Z2872">
        <v>14.48</v>
      </c>
      <c r="AA2872">
        <v>14.3</v>
      </c>
      <c r="AB2872">
        <v>14.35</v>
      </c>
      <c r="AC2872">
        <v>14.58</v>
      </c>
      <c r="AD2872">
        <v>14.32</v>
      </c>
      <c r="AE2872">
        <v>14.39</v>
      </c>
      <c r="AF2872">
        <v>14.41</v>
      </c>
      <c r="AG2872">
        <v>14.17</v>
      </c>
      <c r="AH2872">
        <v>14.33</v>
      </c>
      <c r="AI2872">
        <v>0.27507743000000001</v>
      </c>
      <c r="AJ2872">
        <v>0.29180032</v>
      </c>
      <c r="AK2872">
        <v>0.35880353999999998</v>
      </c>
      <c r="AL2872">
        <v>0.39545035000000001</v>
      </c>
      <c r="AM2872">
        <v>0.33975973999999998</v>
      </c>
      <c r="AN2872">
        <v>0.35909763</v>
      </c>
      <c r="AO2872">
        <v>0.34184313</v>
      </c>
      <c r="AP2872">
        <v>0.33120283</v>
      </c>
      <c r="AQ2872">
        <v>0.31454710000000002</v>
      </c>
      <c r="AR2872">
        <v>0.29596070000000002</v>
      </c>
      <c r="AS2872">
        <v>0.33039832000000002</v>
      </c>
      <c r="AT2872">
        <v>0.30568054</v>
      </c>
      <c r="AU2872">
        <v>0.29347719999999999</v>
      </c>
      <c r="AV2872">
        <v>0.29667399999999999</v>
      </c>
      <c r="AW2872">
        <v>0.39013832999999998</v>
      </c>
      <c r="AX2872">
        <v>0.34690063999999998</v>
      </c>
      <c r="AY2872">
        <v>0.37035507000000001</v>
      </c>
    </row>
    <row r="2873" spans="1:51">
      <c r="A2873">
        <v>2274</v>
      </c>
      <c r="B2873" t="b">
        <v>1</v>
      </c>
      <c r="C2873" t="s">
        <v>128</v>
      </c>
      <c r="D2873" t="s">
        <v>9047</v>
      </c>
      <c r="E2873" t="s">
        <v>9048</v>
      </c>
      <c r="H2873" t="s">
        <v>9049</v>
      </c>
      <c r="I2873" t="s">
        <v>269</v>
      </c>
      <c r="K2873" s="7">
        <v>0.3</v>
      </c>
      <c r="L2873">
        <v>0.11</v>
      </c>
      <c r="M2873" s="7">
        <v>6.4000000000000001E-2</v>
      </c>
      <c r="N2873">
        <v>0.21</v>
      </c>
      <c r="O2873" s="7">
        <v>0.37</v>
      </c>
      <c r="P2873">
        <v>-0.1</v>
      </c>
      <c r="Q2873" t="s">
        <v>135</v>
      </c>
      <c r="R2873">
        <v>0</v>
      </c>
      <c r="S2873">
        <v>14.2</v>
      </c>
      <c r="T2873">
        <v>0</v>
      </c>
      <c r="U2873">
        <v>0</v>
      </c>
      <c r="V2873">
        <v>0</v>
      </c>
      <c r="W2873">
        <v>14.11</v>
      </c>
      <c r="X2873">
        <v>14.12</v>
      </c>
      <c r="Y2873">
        <v>0</v>
      </c>
      <c r="Z2873">
        <v>0</v>
      </c>
      <c r="AA2873">
        <v>0</v>
      </c>
      <c r="AB2873">
        <v>14.2</v>
      </c>
      <c r="AC2873">
        <v>14.44</v>
      </c>
      <c r="AD2873">
        <v>0</v>
      </c>
      <c r="AE2873">
        <v>0</v>
      </c>
      <c r="AF2873">
        <v>0</v>
      </c>
      <c r="AG2873">
        <v>14.26</v>
      </c>
      <c r="AH2873">
        <v>14.18</v>
      </c>
      <c r="AI2873">
        <v>0.26928538000000002</v>
      </c>
      <c r="AJ2873">
        <v>0.28699730000000001</v>
      </c>
      <c r="AK2873">
        <v>0.31502855000000002</v>
      </c>
      <c r="AL2873">
        <v>0.35708279999999998</v>
      </c>
      <c r="AM2873">
        <v>0.26780080000000001</v>
      </c>
      <c r="AN2873">
        <v>0.28168035000000002</v>
      </c>
      <c r="AO2873">
        <v>0.2691539</v>
      </c>
      <c r="AP2873">
        <v>0.36280129999999999</v>
      </c>
      <c r="AQ2873">
        <v>0.30449145999999999</v>
      </c>
      <c r="AR2873">
        <v>0.31308936999999998</v>
      </c>
      <c r="AS2873">
        <v>0.30293049999999999</v>
      </c>
      <c r="AT2873">
        <v>0.32776420000000001</v>
      </c>
      <c r="AU2873">
        <v>0.30160427000000001</v>
      </c>
      <c r="AV2873">
        <v>0.36721622999999998</v>
      </c>
      <c r="AW2873">
        <v>0.31924831999999997</v>
      </c>
      <c r="AX2873">
        <v>0.39989918000000002</v>
      </c>
      <c r="AY2873">
        <v>0.43602215999999999</v>
      </c>
    </row>
    <row r="2874" spans="1:51">
      <c r="A2874">
        <v>2648</v>
      </c>
      <c r="B2874" t="b">
        <v>1</v>
      </c>
      <c r="C2874" t="s">
        <v>128</v>
      </c>
      <c r="D2874" t="s">
        <v>9050</v>
      </c>
      <c r="E2874" t="s">
        <v>9051</v>
      </c>
      <c r="H2874" t="s">
        <v>9052</v>
      </c>
      <c r="I2874" t="s">
        <v>293</v>
      </c>
      <c r="K2874" s="7">
        <v>0.48</v>
      </c>
      <c r="L2874">
        <v>0.02</v>
      </c>
      <c r="M2874" s="7">
        <v>0.8</v>
      </c>
      <c r="N2874">
        <v>-0.02</v>
      </c>
      <c r="O2874" s="7">
        <v>0.37</v>
      </c>
      <c r="P2874">
        <v>0.04</v>
      </c>
      <c r="Q2874" t="s">
        <v>135</v>
      </c>
      <c r="R2874">
        <v>14.04</v>
      </c>
      <c r="S2874">
        <v>14.11</v>
      </c>
      <c r="T2874">
        <v>14.18</v>
      </c>
      <c r="U2874">
        <v>14.15</v>
      </c>
      <c r="V2874">
        <v>14.09</v>
      </c>
      <c r="W2874">
        <v>14.03</v>
      </c>
      <c r="X2874">
        <v>14.03</v>
      </c>
      <c r="Y2874">
        <v>14.16</v>
      </c>
      <c r="Z2874">
        <v>14.01</v>
      </c>
      <c r="AA2874">
        <v>14.07</v>
      </c>
      <c r="AB2874">
        <v>14.15</v>
      </c>
      <c r="AC2874">
        <v>14.14</v>
      </c>
      <c r="AD2874">
        <v>14.02</v>
      </c>
      <c r="AE2874">
        <v>14.1</v>
      </c>
      <c r="AF2874">
        <v>14.31</v>
      </c>
      <c r="AG2874">
        <v>13.86</v>
      </c>
      <c r="AH2874">
        <v>14.29</v>
      </c>
      <c r="AI2874">
        <v>0.29741772999999999</v>
      </c>
      <c r="AJ2874">
        <v>0.27842906000000001</v>
      </c>
      <c r="AK2874">
        <v>0.34320822000000001</v>
      </c>
      <c r="AL2874">
        <v>0.31468990000000002</v>
      </c>
      <c r="AM2874">
        <v>0.26382349999999999</v>
      </c>
      <c r="AN2874">
        <v>0.32361442000000001</v>
      </c>
      <c r="AO2874">
        <v>0.33296597</v>
      </c>
      <c r="AP2874">
        <v>0.3557707</v>
      </c>
      <c r="AQ2874">
        <v>0.38135662999999997</v>
      </c>
      <c r="AR2874">
        <v>0.3093284</v>
      </c>
      <c r="AS2874">
        <v>0.32530685999999998</v>
      </c>
      <c r="AT2874">
        <v>0.31166700000000003</v>
      </c>
      <c r="AU2874">
        <v>0.31944484000000001</v>
      </c>
      <c r="AV2874">
        <v>0.2976298</v>
      </c>
      <c r="AW2874">
        <v>0.34583950000000002</v>
      </c>
      <c r="AX2874">
        <v>0.32414111000000001</v>
      </c>
      <c r="AY2874">
        <v>0.28934154000000001</v>
      </c>
    </row>
    <row r="2875" spans="1:51">
      <c r="A2875">
        <v>2788</v>
      </c>
      <c r="B2875" t="b">
        <v>1</v>
      </c>
      <c r="C2875" t="s">
        <v>128</v>
      </c>
      <c r="D2875" t="s">
        <v>9053</v>
      </c>
      <c r="E2875" t="s">
        <v>9054</v>
      </c>
      <c r="H2875" t="s">
        <v>9055</v>
      </c>
      <c r="I2875" t="s">
        <v>1514</v>
      </c>
      <c r="J2875" t="b">
        <v>1</v>
      </c>
      <c r="K2875" s="7">
        <v>0.56000000000000005</v>
      </c>
      <c r="L2875">
        <v>-0.02</v>
      </c>
      <c r="M2875" s="7">
        <v>0.7</v>
      </c>
      <c r="N2875">
        <v>-0.1</v>
      </c>
      <c r="O2875" s="7">
        <v>0.37</v>
      </c>
      <c r="P2875">
        <v>0.08</v>
      </c>
      <c r="Q2875" t="s">
        <v>135</v>
      </c>
      <c r="R2875">
        <v>17.48</v>
      </c>
      <c r="S2875">
        <v>0</v>
      </c>
      <c r="T2875">
        <v>17.66</v>
      </c>
      <c r="U2875">
        <v>17.27</v>
      </c>
      <c r="V2875">
        <v>17.27</v>
      </c>
      <c r="W2875">
        <v>0</v>
      </c>
      <c r="X2875">
        <v>0</v>
      </c>
      <c r="Y2875">
        <v>17.48</v>
      </c>
      <c r="Z2875">
        <v>16.989999999999998</v>
      </c>
      <c r="AA2875">
        <v>17.47</v>
      </c>
      <c r="AB2875">
        <v>0</v>
      </c>
      <c r="AC2875">
        <v>0</v>
      </c>
      <c r="AD2875">
        <v>17.29</v>
      </c>
      <c r="AE2875">
        <v>17.72</v>
      </c>
      <c r="AF2875">
        <v>17.38</v>
      </c>
      <c r="AG2875">
        <v>0</v>
      </c>
      <c r="AH2875">
        <v>0</v>
      </c>
      <c r="AI2875">
        <v>0.23949456</v>
      </c>
      <c r="AJ2875">
        <v>0</v>
      </c>
      <c r="AK2875">
        <v>0.38689697000000001</v>
      </c>
      <c r="AL2875">
        <v>0.39405483000000002</v>
      </c>
      <c r="AM2875">
        <v>0.30037844000000002</v>
      </c>
      <c r="AN2875">
        <v>0</v>
      </c>
      <c r="AO2875">
        <v>0</v>
      </c>
      <c r="AP2875">
        <v>0.30365866000000002</v>
      </c>
      <c r="AQ2875">
        <v>0.34445953000000001</v>
      </c>
      <c r="AR2875">
        <v>0.28606271999999999</v>
      </c>
      <c r="AS2875">
        <v>0</v>
      </c>
      <c r="AT2875">
        <v>0</v>
      </c>
      <c r="AU2875">
        <v>0.24642831000000001</v>
      </c>
      <c r="AV2875">
        <v>0.31435624000000001</v>
      </c>
      <c r="AW2875">
        <v>0.52329289999999995</v>
      </c>
      <c r="AX2875">
        <v>0</v>
      </c>
      <c r="AY2875">
        <v>0</v>
      </c>
    </row>
    <row r="2876" spans="1:51">
      <c r="A2876">
        <v>2823</v>
      </c>
      <c r="B2876" t="b">
        <v>1</v>
      </c>
      <c r="C2876" t="s">
        <v>128</v>
      </c>
      <c r="D2876" t="s">
        <v>9056</v>
      </c>
      <c r="E2876" t="s">
        <v>9057</v>
      </c>
      <c r="H2876" t="s">
        <v>9058</v>
      </c>
      <c r="I2876" t="s">
        <v>471</v>
      </c>
      <c r="K2876" s="7">
        <v>0.57999999999999996</v>
      </c>
      <c r="L2876">
        <v>0.04</v>
      </c>
      <c r="M2876" s="7">
        <v>0.66</v>
      </c>
      <c r="N2876">
        <v>-0.01</v>
      </c>
      <c r="O2876" s="7">
        <v>0.37</v>
      </c>
      <c r="P2876">
        <v>0.05</v>
      </c>
      <c r="Q2876" t="s">
        <v>135</v>
      </c>
      <c r="R2876">
        <v>17.21</v>
      </c>
      <c r="S2876">
        <v>17.23</v>
      </c>
      <c r="T2876">
        <v>17.149999999999999</v>
      </c>
      <c r="U2876">
        <v>17.21</v>
      </c>
      <c r="V2876">
        <v>17.25</v>
      </c>
      <c r="W2876">
        <v>17.21</v>
      </c>
      <c r="X2876">
        <v>17.18</v>
      </c>
      <c r="Y2876">
        <v>17.170000000000002</v>
      </c>
      <c r="Z2876">
        <v>17.170000000000002</v>
      </c>
      <c r="AA2876">
        <v>17.239999999999998</v>
      </c>
      <c r="AB2876">
        <v>17.21</v>
      </c>
      <c r="AC2876">
        <v>17.16</v>
      </c>
      <c r="AD2876">
        <v>17.27</v>
      </c>
      <c r="AE2876">
        <v>17.28</v>
      </c>
      <c r="AF2876">
        <v>17.149999999999999</v>
      </c>
      <c r="AG2876">
        <v>17.13</v>
      </c>
      <c r="AH2876">
        <v>17.34</v>
      </c>
      <c r="AI2876">
        <v>0.29106933000000001</v>
      </c>
      <c r="AJ2876">
        <v>0.28633560000000002</v>
      </c>
      <c r="AK2876">
        <v>0.30608845000000001</v>
      </c>
      <c r="AL2876">
        <v>0.27464475999999999</v>
      </c>
      <c r="AM2876">
        <v>0.26192817000000002</v>
      </c>
      <c r="AN2876">
        <v>0.31085964999999999</v>
      </c>
      <c r="AO2876">
        <v>0.29203289999999998</v>
      </c>
      <c r="AP2876">
        <v>0.28256544</v>
      </c>
      <c r="AQ2876">
        <v>0.29513428000000003</v>
      </c>
      <c r="AR2876">
        <v>0.27422839999999998</v>
      </c>
      <c r="AS2876">
        <v>0.32868536999999998</v>
      </c>
      <c r="AT2876">
        <v>0.34428491999999999</v>
      </c>
      <c r="AU2876">
        <v>0.27914450000000002</v>
      </c>
      <c r="AV2876">
        <v>0.27386358</v>
      </c>
      <c r="AW2876">
        <v>0.29359030000000003</v>
      </c>
      <c r="AX2876">
        <v>0.33946704999999999</v>
      </c>
      <c r="AY2876">
        <v>0.33706626000000001</v>
      </c>
    </row>
    <row r="2877" spans="1:51">
      <c r="A2877">
        <v>2914</v>
      </c>
      <c r="B2877" t="b">
        <v>1</v>
      </c>
      <c r="C2877" t="s">
        <v>128</v>
      </c>
      <c r="D2877" t="s">
        <v>9059</v>
      </c>
      <c r="E2877" t="s">
        <v>9060</v>
      </c>
      <c r="H2877" t="s">
        <v>9061</v>
      </c>
      <c r="I2877" t="s">
        <v>430</v>
      </c>
      <c r="K2877" s="7">
        <v>0.64</v>
      </c>
      <c r="L2877">
        <v>-0.02</v>
      </c>
      <c r="M2877" s="7">
        <v>0.51</v>
      </c>
      <c r="N2877">
        <v>0.1</v>
      </c>
      <c r="O2877" s="7">
        <v>0.37</v>
      </c>
      <c r="P2877">
        <v>-0.11</v>
      </c>
      <c r="Q2877" t="s">
        <v>135</v>
      </c>
      <c r="R2877">
        <v>15.2</v>
      </c>
      <c r="S2877">
        <v>0</v>
      </c>
      <c r="T2877">
        <v>15.27</v>
      </c>
      <c r="U2877">
        <v>15.14</v>
      </c>
      <c r="V2877">
        <v>15.32</v>
      </c>
      <c r="W2877">
        <v>0</v>
      </c>
      <c r="X2877">
        <v>0</v>
      </c>
      <c r="Y2877">
        <v>15.23</v>
      </c>
      <c r="Z2877">
        <v>15.46</v>
      </c>
      <c r="AA2877">
        <v>15.3</v>
      </c>
      <c r="AB2877">
        <v>0</v>
      </c>
      <c r="AC2877">
        <v>0</v>
      </c>
      <c r="AD2877">
        <v>15.21</v>
      </c>
      <c r="AE2877">
        <v>15.22</v>
      </c>
      <c r="AF2877">
        <v>15.25</v>
      </c>
      <c r="AG2877">
        <v>0</v>
      </c>
      <c r="AH2877">
        <v>0</v>
      </c>
      <c r="AI2877">
        <v>0.2742793</v>
      </c>
      <c r="AJ2877">
        <v>0.27294030000000002</v>
      </c>
      <c r="AK2877">
        <v>0.33786017000000002</v>
      </c>
      <c r="AL2877">
        <v>0.34651463999999998</v>
      </c>
      <c r="AM2877">
        <v>0.28767737999999998</v>
      </c>
      <c r="AN2877">
        <v>0.30566500000000002</v>
      </c>
      <c r="AO2877">
        <v>0.3084829</v>
      </c>
      <c r="AP2877">
        <v>0.40250005999999999</v>
      </c>
      <c r="AQ2877">
        <v>0.33817688000000001</v>
      </c>
      <c r="AR2877">
        <v>0.32461830000000003</v>
      </c>
      <c r="AS2877">
        <v>0.30708807999999999</v>
      </c>
      <c r="AT2877">
        <v>0.36820029999999998</v>
      </c>
      <c r="AU2877">
        <v>0.27159782999999998</v>
      </c>
      <c r="AV2877">
        <v>0.34020936000000002</v>
      </c>
      <c r="AW2877">
        <v>0.36725511999999999</v>
      </c>
      <c r="AX2877">
        <v>0.35857235999999998</v>
      </c>
      <c r="AY2877">
        <v>0.31768879999999999</v>
      </c>
    </row>
    <row r="2878" spans="1:51">
      <c r="A2878">
        <v>2989</v>
      </c>
      <c r="B2878" t="b">
        <v>1</v>
      </c>
      <c r="C2878" t="s">
        <v>128</v>
      </c>
      <c r="D2878" t="s">
        <v>9062</v>
      </c>
      <c r="E2878" t="s">
        <v>9063</v>
      </c>
      <c r="H2878" t="s">
        <v>9064</v>
      </c>
      <c r="I2878" t="s">
        <v>1071</v>
      </c>
      <c r="K2878" s="7">
        <v>0.67</v>
      </c>
      <c r="L2878">
        <v>0.11</v>
      </c>
      <c r="M2878" s="7">
        <v>2.5999999999999999E-2</v>
      </c>
      <c r="N2878">
        <v>0.09</v>
      </c>
      <c r="O2878" s="7">
        <v>0.37</v>
      </c>
      <c r="P2878">
        <v>0.01</v>
      </c>
      <c r="Q2878" t="s">
        <v>135</v>
      </c>
      <c r="R2878">
        <v>15.41</v>
      </c>
      <c r="S2878">
        <v>15.39</v>
      </c>
      <c r="T2878">
        <v>15.41</v>
      </c>
      <c r="U2878">
        <v>15.29</v>
      </c>
      <c r="V2878">
        <v>15.38</v>
      </c>
      <c r="W2878">
        <v>15.38</v>
      </c>
      <c r="X2878">
        <v>15.34</v>
      </c>
      <c r="Y2878">
        <v>15.42</v>
      </c>
      <c r="Z2878">
        <v>15.59</v>
      </c>
      <c r="AA2878">
        <v>15.39</v>
      </c>
      <c r="AB2878">
        <v>15.38</v>
      </c>
      <c r="AC2878">
        <v>15.5</v>
      </c>
      <c r="AD2878">
        <v>15.39</v>
      </c>
      <c r="AE2878">
        <v>15.47</v>
      </c>
      <c r="AF2878">
        <v>15.49</v>
      </c>
      <c r="AG2878">
        <v>15.41</v>
      </c>
      <c r="AH2878">
        <v>15.54</v>
      </c>
      <c r="AI2878">
        <v>0.25905584999999998</v>
      </c>
      <c r="AJ2878">
        <v>0.29601653999999999</v>
      </c>
      <c r="AK2878">
        <v>0.30037984000000001</v>
      </c>
      <c r="AL2878">
        <v>0.32421675</v>
      </c>
      <c r="AM2878">
        <v>0.27714243999999999</v>
      </c>
      <c r="AN2878">
        <v>0.28709203</v>
      </c>
      <c r="AO2878">
        <v>0.27020726</v>
      </c>
      <c r="AP2878">
        <v>0.36532584000000001</v>
      </c>
      <c r="AQ2878">
        <v>0.31622539999999999</v>
      </c>
      <c r="AR2878">
        <v>0.32676956000000001</v>
      </c>
      <c r="AS2878">
        <v>0.29192190000000001</v>
      </c>
      <c r="AT2878">
        <v>0.30878407000000002</v>
      </c>
      <c r="AU2878">
        <v>0.29751104</v>
      </c>
      <c r="AV2878">
        <v>0.33678912999999999</v>
      </c>
      <c r="AW2878">
        <v>0.42315145999999998</v>
      </c>
      <c r="AX2878">
        <v>0.37894309999999998</v>
      </c>
      <c r="AY2878">
        <v>0.36822575000000002</v>
      </c>
    </row>
    <row r="2879" spans="1:51">
      <c r="A2879">
        <v>3476</v>
      </c>
      <c r="B2879" t="b">
        <v>1</v>
      </c>
      <c r="C2879" t="s">
        <v>128</v>
      </c>
      <c r="D2879" t="s">
        <v>9065</v>
      </c>
      <c r="E2879" t="s">
        <v>9066</v>
      </c>
      <c r="H2879" t="s">
        <v>9067</v>
      </c>
      <c r="I2879" t="s">
        <v>1239</v>
      </c>
      <c r="K2879" s="7">
        <v>0.97</v>
      </c>
      <c r="L2879">
        <v>0.03</v>
      </c>
      <c r="M2879" s="7">
        <v>0.42</v>
      </c>
      <c r="N2879">
        <v>0.12</v>
      </c>
      <c r="O2879" s="7">
        <v>0.37</v>
      </c>
      <c r="P2879">
        <v>-0.09</v>
      </c>
      <c r="Q2879" t="s">
        <v>135</v>
      </c>
      <c r="R2879">
        <v>12.3</v>
      </c>
      <c r="S2879">
        <v>12.33</v>
      </c>
      <c r="T2879">
        <v>12.25</v>
      </c>
      <c r="U2879">
        <v>12.29</v>
      </c>
      <c r="V2879">
        <v>12.4</v>
      </c>
      <c r="W2879">
        <v>12.13</v>
      </c>
      <c r="X2879">
        <v>12.14</v>
      </c>
      <c r="Y2879">
        <v>12.55</v>
      </c>
      <c r="Z2879">
        <v>12.44</v>
      </c>
      <c r="AA2879">
        <v>12.28</v>
      </c>
      <c r="AB2879">
        <v>12.36</v>
      </c>
      <c r="AC2879">
        <v>12.21</v>
      </c>
      <c r="AD2879">
        <v>12.3</v>
      </c>
      <c r="AE2879">
        <v>12.31</v>
      </c>
      <c r="AF2879">
        <v>12.27</v>
      </c>
      <c r="AG2879">
        <v>12.39</v>
      </c>
      <c r="AH2879">
        <v>12.35</v>
      </c>
      <c r="AI2879">
        <v>0.25979459999999999</v>
      </c>
      <c r="AJ2879">
        <v>0.28542504000000002</v>
      </c>
      <c r="AK2879">
        <v>0.33805668</v>
      </c>
      <c r="AL2879">
        <v>0.2921241</v>
      </c>
      <c r="AM2879">
        <v>0.29394308000000002</v>
      </c>
      <c r="AN2879">
        <v>0.35446146000000001</v>
      </c>
      <c r="AO2879">
        <v>0.29717806000000002</v>
      </c>
      <c r="AP2879">
        <v>0.30647799999999997</v>
      </c>
      <c r="AQ2879">
        <v>0.28814962999999999</v>
      </c>
      <c r="AR2879">
        <v>0.26421797000000002</v>
      </c>
      <c r="AS2879">
        <v>0.31563792000000002</v>
      </c>
      <c r="AT2879">
        <v>0.33638899999999999</v>
      </c>
      <c r="AU2879">
        <v>0.29693913</v>
      </c>
      <c r="AV2879">
        <v>0.31537916999999999</v>
      </c>
      <c r="AW2879">
        <v>0.32541078000000001</v>
      </c>
      <c r="AX2879">
        <v>0.32524678000000001</v>
      </c>
      <c r="AY2879">
        <v>0.37125644000000002</v>
      </c>
    </row>
    <row r="2880" spans="1:51">
      <c r="A2880">
        <v>3491</v>
      </c>
      <c r="B2880" t="b">
        <v>1</v>
      </c>
      <c r="C2880" t="s">
        <v>128</v>
      </c>
      <c r="D2880" t="s">
        <v>9068</v>
      </c>
      <c r="E2880" t="s">
        <v>9069</v>
      </c>
      <c r="H2880" t="s">
        <v>9070</v>
      </c>
      <c r="I2880" t="s">
        <v>972</v>
      </c>
      <c r="K2880" s="7">
        <v>0.98</v>
      </c>
      <c r="L2880">
        <v>-0.06</v>
      </c>
      <c r="M2880" s="7">
        <v>0.24</v>
      </c>
      <c r="N2880">
        <v>0.05</v>
      </c>
      <c r="O2880" s="7">
        <v>0.37</v>
      </c>
      <c r="P2880">
        <v>-0.11</v>
      </c>
      <c r="Q2880" t="s">
        <v>135</v>
      </c>
      <c r="R2880">
        <v>15.76</v>
      </c>
      <c r="S2880">
        <v>15.76</v>
      </c>
      <c r="T2880">
        <v>15.97</v>
      </c>
      <c r="U2880">
        <v>15.81</v>
      </c>
      <c r="V2880">
        <v>15.88</v>
      </c>
      <c r="W2880">
        <v>15.76</v>
      </c>
      <c r="X2880">
        <v>15.73</v>
      </c>
      <c r="Y2880">
        <v>15.87</v>
      </c>
      <c r="Z2880">
        <v>15.86</v>
      </c>
      <c r="AA2880">
        <v>15.75</v>
      </c>
      <c r="AB2880">
        <v>15.83</v>
      </c>
      <c r="AC2880">
        <v>16.079999999999998</v>
      </c>
      <c r="AD2880">
        <v>15.78</v>
      </c>
      <c r="AE2880">
        <v>15.68</v>
      </c>
      <c r="AF2880">
        <v>15.75</v>
      </c>
      <c r="AG2880">
        <v>15.84</v>
      </c>
      <c r="AH2880">
        <v>15.8</v>
      </c>
      <c r="AI2880">
        <v>0.23878901999999999</v>
      </c>
      <c r="AJ2880">
        <v>0</v>
      </c>
      <c r="AK2880">
        <v>0.25744541999999998</v>
      </c>
      <c r="AL2880">
        <v>0.25105458000000003</v>
      </c>
      <c r="AM2880">
        <v>0.24697690999999999</v>
      </c>
      <c r="AN2880">
        <v>0</v>
      </c>
      <c r="AO2880">
        <v>0</v>
      </c>
      <c r="AP2880">
        <v>0.27236912000000002</v>
      </c>
      <c r="AQ2880">
        <v>0.24255989999999999</v>
      </c>
      <c r="AR2880">
        <v>0.26664847000000003</v>
      </c>
      <c r="AS2880">
        <v>0</v>
      </c>
      <c r="AT2880">
        <v>0</v>
      </c>
      <c r="AU2880">
        <v>0.30527335</v>
      </c>
      <c r="AV2880">
        <v>0.26063657000000001</v>
      </c>
      <c r="AW2880">
        <v>0.26461246999999999</v>
      </c>
      <c r="AX2880">
        <v>0</v>
      </c>
      <c r="AY2880">
        <v>0</v>
      </c>
    </row>
    <row r="2881" spans="1:51">
      <c r="A2881">
        <v>1473</v>
      </c>
      <c r="B2881" t="b">
        <v>1</v>
      </c>
      <c r="C2881" t="s">
        <v>128</v>
      </c>
      <c r="D2881" t="s">
        <v>9071</v>
      </c>
      <c r="E2881" t="s">
        <v>9072</v>
      </c>
      <c r="H2881" t="s">
        <v>9073</v>
      </c>
      <c r="I2881" t="s">
        <v>936</v>
      </c>
      <c r="K2881" s="7">
        <v>5.1999999999999998E-2</v>
      </c>
      <c r="L2881">
        <v>-0.12</v>
      </c>
      <c r="M2881" s="7">
        <v>0.19</v>
      </c>
      <c r="N2881">
        <v>-0.04</v>
      </c>
      <c r="O2881" s="7">
        <v>0.38</v>
      </c>
      <c r="P2881">
        <v>-0.08</v>
      </c>
      <c r="Q2881" t="s">
        <v>135</v>
      </c>
      <c r="R2881">
        <v>17.559999999999999</v>
      </c>
      <c r="S2881">
        <v>17.649999999999999</v>
      </c>
      <c r="T2881">
        <v>17.73</v>
      </c>
      <c r="U2881">
        <v>17.66</v>
      </c>
      <c r="V2881">
        <v>17.77</v>
      </c>
      <c r="W2881">
        <v>17.649999999999999</v>
      </c>
      <c r="X2881">
        <v>17.670000000000002</v>
      </c>
      <c r="Y2881">
        <v>17.64</v>
      </c>
      <c r="Z2881">
        <v>17.61</v>
      </c>
      <c r="AA2881">
        <v>17.63</v>
      </c>
      <c r="AB2881">
        <v>17.760000000000002</v>
      </c>
      <c r="AC2881">
        <v>17.690000000000001</v>
      </c>
      <c r="AD2881">
        <v>17.68</v>
      </c>
      <c r="AE2881">
        <v>17.57</v>
      </c>
      <c r="AF2881">
        <v>17.45</v>
      </c>
      <c r="AG2881">
        <v>17.73</v>
      </c>
      <c r="AH2881">
        <v>17.45</v>
      </c>
      <c r="AI2881">
        <v>0.28025016000000003</v>
      </c>
      <c r="AJ2881">
        <v>0.28089774000000001</v>
      </c>
      <c r="AK2881">
        <v>0.31447712</v>
      </c>
      <c r="AL2881">
        <v>0.28874913000000002</v>
      </c>
      <c r="AM2881">
        <v>0.30438825000000003</v>
      </c>
      <c r="AN2881">
        <v>0.30419950000000001</v>
      </c>
      <c r="AO2881">
        <v>0.29174941999999998</v>
      </c>
      <c r="AP2881">
        <v>0.29130334000000002</v>
      </c>
      <c r="AQ2881">
        <v>0.28469053</v>
      </c>
      <c r="AR2881">
        <v>0.30103447999999999</v>
      </c>
      <c r="AS2881">
        <v>0.29835089999999997</v>
      </c>
      <c r="AT2881">
        <v>0.30567703000000002</v>
      </c>
      <c r="AU2881">
        <v>0.27292618000000002</v>
      </c>
      <c r="AV2881">
        <v>0.38195469999999998</v>
      </c>
      <c r="AW2881">
        <v>0.3915459</v>
      </c>
      <c r="AX2881">
        <v>0.41323011999999998</v>
      </c>
      <c r="AY2881">
        <v>0.3941114</v>
      </c>
    </row>
    <row r="2882" spans="1:51">
      <c r="A2882">
        <v>1600</v>
      </c>
      <c r="B2882" t="b">
        <v>1</v>
      </c>
      <c r="C2882" t="s">
        <v>128</v>
      </c>
      <c r="D2882" t="s">
        <v>9074</v>
      </c>
      <c r="E2882" t="s">
        <v>9075</v>
      </c>
      <c r="H2882" t="s">
        <v>9076</v>
      </c>
      <c r="I2882" t="s">
        <v>558</v>
      </c>
      <c r="K2882" s="7">
        <v>8.1000000000000003E-2</v>
      </c>
      <c r="L2882">
        <v>0.04</v>
      </c>
      <c r="M2882" s="7">
        <v>0.31</v>
      </c>
      <c r="N2882">
        <v>0</v>
      </c>
      <c r="O2882" s="7">
        <v>0.38</v>
      </c>
      <c r="P2882">
        <v>0.04</v>
      </c>
      <c r="Q2882" t="s">
        <v>135</v>
      </c>
      <c r="R2882">
        <v>15.91</v>
      </c>
      <c r="S2882">
        <v>15.86</v>
      </c>
      <c r="T2882">
        <v>15.9</v>
      </c>
      <c r="U2882">
        <v>15.9</v>
      </c>
      <c r="V2882">
        <v>15.9</v>
      </c>
      <c r="W2882">
        <v>15.78</v>
      </c>
      <c r="X2882">
        <v>15.89</v>
      </c>
      <c r="Y2882">
        <v>15.83</v>
      </c>
      <c r="Z2882">
        <v>15.82</v>
      </c>
      <c r="AA2882">
        <v>15.91</v>
      </c>
      <c r="AB2882">
        <v>15.96</v>
      </c>
      <c r="AC2882">
        <v>15.91</v>
      </c>
      <c r="AD2882">
        <v>15.96</v>
      </c>
      <c r="AE2882">
        <v>15.89</v>
      </c>
      <c r="AF2882">
        <v>15.93</v>
      </c>
      <c r="AG2882">
        <v>15.86</v>
      </c>
      <c r="AH2882">
        <v>15.94</v>
      </c>
      <c r="AI2882">
        <v>0.26798248000000002</v>
      </c>
      <c r="AJ2882">
        <v>0.32580100000000001</v>
      </c>
      <c r="AK2882">
        <v>0.27640012000000003</v>
      </c>
      <c r="AL2882">
        <v>0.26423708000000001</v>
      </c>
      <c r="AM2882">
        <v>0.27797591999999999</v>
      </c>
      <c r="AN2882">
        <v>0.26103530000000003</v>
      </c>
      <c r="AO2882">
        <v>0.27783099999999999</v>
      </c>
      <c r="AP2882">
        <v>0.29488403000000002</v>
      </c>
      <c r="AQ2882">
        <v>0.39199126000000001</v>
      </c>
      <c r="AR2882">
        <v>0.29200389999999998</v>
      </c>
      <c r="AS2882">
        <v>0.2625538</v>
      </c>
      <c r="AT2882">
        <v>0.31039873000000001</v>
      </c>
      <c r="AU2882">
        <v>0.27399649999999998</v>
      </c>
      <c r="AV2882">
        <v>0.26226822</v>
      </c>
      <c r="AW2882">
        <v>0.2719704</v>
      </c>
      <c r="AX2882">
        <v>0.55399007</v>
      </c>
      <c r="AY2882">
        <v>0.46143840000000003</v>
      </c>
    </row>
    <row r="2883" spans="1:51">
      <c r="A2883">
        <v>1617</v>
      </c>
      <c r="B2883" t="b">
        <v>1</v>
      </c>
      <c r="C2883" t="s">
        <v>128</v>
      </c>
      <c r="D2883" t="s">
        <v>9077</v>
      </c>
      <c r="E2883" t="s">
        <v>9078</v>
      </c>
      <c r="H2883" t="s">
        <v>9079</v>
      </c>
      <c r="I2883" t="s">
        <v>737</v>
      </c>
      <c r="K2883" s="7">
        <v>8.4000000000000005E-2</v>
      </c>
      <c r="L2883">
        <v>-0.21</v>
      </c>
      <c r="M2883" s="7">
        <v>0.21</v>
      </c>
      <c r="N2883">
        <v>-0.08</v>
      </c>
      <c r="O2883" s="7">
        <v>0.38</v>
      </c>
      <c r="P2883">
        <v>-0.13</v>
      </c>
      <c r="Q2883" t="s">
        <v>135</v>
      </c>
      <c r="R2883">
        <v>14.8</v>
      </c>
      <c r="S2883">
        <v>14.79</v>
      </c>
      <c r="T2883">
        <v>14.88</v>
      </c>
      <c r="U2883">
        <v>14.77</v>
      </c>
      <c r="V2883">
        <v>14.89</v>
      </c>
      <c r="W2883">
        <v>14.88</v>
      </c>
      <c r="X2883">
        <v>14.81</v>
      </c>
      <c r="Y2883">
        <v>14.85</v>
      </c>
      <c r="Z2883">
        <v>14.83</v>
      </c>
      <c r="AA2883">
        <v>14.68</v>
      </c>
      <c r="AB2883">
        <v>14.68</v>
      </c>
      <c r="AC2883">
        <v>14.86</v>
      </c>
      <c r="AD2883">
        <v>14.7</v>
      </c>
      <c r="AE2883">
        <v>14.62</v>
      </c>
      <c r="AF2883">
        <v>14.6</v>
      </c>
      <c r="AG2883">
        <v>14.74</v>
      </c>
      <c r="AH2883">
        <v>14.58</v>
      </c>
      <c r="AI2883">
        <v>0.27491483</v>
      </c>
      <c r="AJ2883">
        <v>0.27441502000000001</v>
      </c>
      <c r="AK2883">
        <v>0.26130605000000001</v>
      </c>
      <c r="AL2883">
        <v>0.27222136000000002</v>
      </c>
      <c r="AM2883">
        <v>0.29348922</v>
      </c>
      <c r="AN2883">
        <v>0.2913288</v>
      </c>
      <c r="AO2883">
        <v>0.29011209999999998</v>
      </c>
      <c r="AP2883">
        <v>0.26669369999999998</v>
      </c>
      <c r="AQ2883">
        <v>0.29999596000000001</v>
      </c>
      <c r="AR2883">
        <v>0.36958166999999997</v>
      </c>
      <c r="AS2883">
        <v>0.26993155000000002</v>
      </c>
      <c r="AT2883">
        <v>0.25050813</v>
      </c>
      <c r="AU2883">
        <v>0.26855015999999998</v>
      </c>
      <c r="AV2883">
        <v>0.29527779999999998</v>
      </c>
      <c r="AW2883">
        <v>0.27084704999999998</v>
      </c>
      <c r="AX2883">
        <v>0.31730562000000001</v>
      </c>
      <c r="AY2883">
        <v>0.34630185000000002</v>
      </c>
    </row>
    <row r="2884" spans="1:51">
      <c r="A2884">
        <v>1877</v>
      </c>
      <c r="B2884" t="b">
        <v>1</v>
      </c>
      <c r="C2884" t="s">
        <v>128</v>
      </c>
      <c r="D2884" t="s">
        <v>9080</v>
      </c>
      <c r="E2884" t="s">
        <v>9081</v>
      </c>
      <c r="H2884" t="s">
        <v>9082</v>
      </c>
      <c r="I2884" t="s">
        <v>658</v>
      </c>
      <c r="K2884" s="7">
        <v>0.15</v>
      </c>
      <c r="L2884">
        <v>0.11</v>
      </c>
      <c r="M2884" s="7">
        <v>0.46</v>
      </c>
      <c r="N2884">
        <v>0.04</v>
      </c>
      <c r="O2884" s="7">
        <v>0.38</v>
      </c>
      <c r="P2884">
        <v>7.0000000000000007E-2</v>
      </c>
      <c r="Q2884" t="s">
        <v>135</v>
      </c>
      <c r="R2884">
        <v>16.86</v>
      </c>
      <c r="S2884">
        <v>16.71</v>
      </c>
      <c r="T2884">
        <v>16.8</v>
      </c>
      <c r="U2884">
        <v>16.739999999999998</v>
      </c>
      <c r="V2884">
        <v>16.760000000000002</v>
      </c>
      <c r="W2884">
        <v>16.829999999999998</v>
      </c>
      <c r="X2884">
        <v>16.739999999999998</v>
      </c>
      <c r="Y2884">
        <v>16.75</v>
      </c>
      <c r="Z2884">
        <v>16.829999999999998</v>
      </c>
      <c r="AA2884">
        <v>16.850000000000001</v>
      </c>
      <c r="AB2884">
        <v>16.78</v>
      </c>
      <c r="AC2884">
        <v>16.84</v>
      </c>
      <c r="AD2884">
        <v>16.78</v>
      </c>
      <c r="AE2884">
        <v>16.93</v>
      </c>
      <c r="AF2884">
        <v>16.95</v>
      </c>
      <c r="AG2884">
        <v>16.86</v>
      </c>
      <c r="AH2884">
        <v>16.96</v>
      </c>
      <c r="AI2884">
        <v>0.25436312</v>
      </c>
      <c r="AJ2884">
        <v>0.28727019999999998</v>
      </c>
      <c r="AK2884">
        <v>0.30665894999999999</v>
      </c>
      <c r="AL2884">
        <v>0.28464597000000003</v>
      </c>
      <c r="AM2884">
        <v>0.26963037000000001</v>
      </c>
      <c r="AN2884">
        <v>0.31188895999999999</v>
      </c>
      <c r="AO2884">
        <v>0.30789329999999998</v>
      </c>
      <c r="AP2884">
        <v>0.28048065</v>
      </c>
      <c r="AQ2884">
        <v>0.27880939999999999</v>
      </c>
      <c r="AR2884">
        <v>0.27081240000000001</v>
      </c>
      <c r="AS2884">
        <v>0.28157500000000002</v>
      </c>
      <c r="AT2884">
        <v>0.29737815000000001</v>
      </c>
      <c r="AU2884">
        <v>0.25880556999999998</v>
      </c>
      <c r="AV2884">
        <v>0.29100852999999999</v>
      </c>
      <c r="AW2884">
        <v>0.31442409999999998</v>
      </c>
      <c r="AX2884">
        <v>0.37206164000000003</v>
      </c>
      <c r="AY2884">
        <v>0.32418424000000001</v>
      </c>
    </row>
    <row r="2885" spans="1:51">
      <c r="A2885">
        <v>1910</v>
      </c>
      <c r="B2885" t="b">
        <v>1</v>
      </c>
      <c r="C2885" t="s">
        <v>128</v>
      </c>
      <c r="D2885" t="s">
        <v>9083</v>
      </c>
      <c r="E2885" t="s">
        <v>9084</v>
      </c>
      <c r="H2885" t="s">
        <v>9085</v>
      </c>
      <c r="I2885" t="s">
        <v>634</v>
      </c>
      <c r="K2885" s="7">
        <v>0.16</v>
      </c>
      <c r="L2885">
        <v>0.26</v>
      </c>
      <c r="M2885" s="7">
        <v>0.51</v>
      </c>
      <c r="N2885">
        <v>-0.01</v>
      </c>
      <c r="O2885" s="7">
        <v>0.38</v>
      </c>
      <c r="P2885">
        <v>0.27</v>
      </c>
      <c r="Q2885" t="s">
        <v>135</v>
      </c>
      <c r="R2885">
        <v>15.53</v>
      </c>
      <c r="S2885">
        <v>0</v>
      </c>
      <c r="T2885">
        <v>15.41</v>
      </c>
      <c r="U2885">
        <v>15.36</v>
      </c>
      <c r="V2885">
        <v>15.22</v>
      </c>
      <c r="W2885">
        <v>0</v>
      </c>
      <c r="X2885">
        <v>0</v>
      </c>
      <c r="Y2885">
        <v>15.25</v>
      </c>
      <c r="Z2885">
        <v>15.33</v>
      </c>
      <c r="AA2885">
        <v>15.42</v>
      </c>
      <c r="AB2885">
        <v>0</v>
      </c>
      <c r="AC2885">
        <v>0</v>
      </c>
      <c r="AD2885">
        <v>15.51</v>
      </c>
      <c r="AE2885">
        <v>15.55</v>
      </c>
      <c r="AF2885">
        <v>15.81</v>
      </c>
      <c r="AG2885">
        <v>0</v>
      </c>
      <c r="AH2885">
        <v>0</v>
      </c>
      <c r="AI2885">
        <v>0.2467818</v>
      </c>
      <c r="AJ2885">
        <v>0.24584438</v>
      </c>
      <c r="AK2885">
        <v>0.24800622</v>
      </c>
      <c r="AL2885">
        <v>0.26432967000000002</v>
      </c>
      <c r="AM2885">
        <v>0.26106923999999998</v>
      </c>
      <c r="AN2885">
        <v>0.25574871999999998</v>
      </c>
      <c r="AO2885">
        <v>0.2432725</v>
      </c>
      <c r="AP2885">
        <v>0.24466093999999999</v>
      </c>
      <c r="AQ2885">
        <v>0.24187839</v>
      </c>
      <c r="AR2885">
        <v>0.23944082999999999</v>
      </c>
      <c r="AS2885">
        <v>0.24101591</v>
      </c>
      <c r="AT2885">
        <v>0.24465811000000001</v>
      </c>
      <c r="AU2885">
        <v>0.23828003</v>
      </c>
      <c r="AV2885">
        <v>0.2387254</v>
      </c>
      <c r="AW2885">
        <v>0.24064972000000001</v>
      </c>
      <c r="AX2885">
        <v>0.2551563</v>
      </c>
      <c r="AY2885">
        <v>0.24648063000000001</v>
      </c>
    </row>
    <row r="2886" spans="1:51">
      <c r="A2886">
        <v>1935</v>
      </c>
      <c r="B2886" t="b">
        <v>1</v>
      </c>
      <c r="C2886" t="s">
        <v>128</v>
      </c>
      <c r="D2886" t="s">
        <v>9086</v>
      </c>
      <c r="E2886" t="s">
        <v>9087</v>
      </c>
      <c r="H2886" t="s">
        <v>9088</v>
      </c>
      <c r="I2886" t="s">
        <v>176</v>
      </c>
      <c r="K2886" s="7">
        <v>0.17</v>
      </c>
      <c r="L2886">
        <v>0.06</v>
      </c>
      <c r="M2886" s="7">
        <v>0.92</v>
      </c>
      <c r="N2886">
        <v>0</v>
      </c>
      <c r="O2886" s="7">
        <v>0.38</v>
      </c>
      <c r="P2886">
        <v>7.0000000000000007E-2</v>
      </c>
      <c r="Q2886" t="s">
        <v>135</v>
      </c>
      <c r="R2886">
        <v>15.55</v>
      </c>
      <c r="S2886">
        <v>15.67</v>
      </c>
      <c r="T2886">
        <v>15.59</v>
      </c>
      <c r="U2886">
        <v>15.69</v>
      </c>
      <c r="V2886">
        <v>15.61</v>
      </c>
      <c r="W2886">
        <v>15.57</v>
      </c>
      <c r="X2886">
        <v>15.49</v>
      </c>
      <c r="Y2886">
        <v>15.34</v>
      </c>
      <c r="Z2886">
        <v>15.69</v>
      </c>
      <c r="AA2886">
        <v>15.68</v>
      </c>
      <c r="AB2886">
        <v>15.49</v>
      </c>
      <c r="AC2886">
        <v>15.72</v>
      </c>
      <c r="AD2886">
        <v>15.54</v>
      </c>
      <c r="AE2886">
        <v>15.72</v>
      </c>
      <c r="AF2886">
        <v>15.69</v>
      </c>
      <c r="AG2886">
        <v>15.6</v>
      </c>
      <c r="AH2886">
        <v>15.71</v>
      </c>
      <c r="AI2886">
        <v>0.2553203</v>
      </c>
      <c r="AJ2886">
        <v>0.28949142</v>
      </c>
      <c r="AK2886">
        <v>0.33503237000000002</v>
      </c>
      <c r="AL2886">
        <v>0.80593329999999996</v>
      </c>
      <c r="AM2886">
        <v>0.37224122999999998</v>
      </c>
      <c r="AN2886">
        <v>0.43817975999999997</v>
      </c>
      <c r="AO2886">
        <v>0.58334609999999998</v>
      </c>
      <c r="AP2886">
        <v>0.28414547000000001</v>
      </c>
      <c r="AQ2886">
        <v>0.35784775000000002</v>
      </c>
      <c r="AR2886">
        <v>0.27461580000000002</v>
      </c>
      <c r="AS2886">
        <v>0.30963661999999997</v>
      </c>
      <c r="AT2886">
        <v>0.26982903000000003</v>
      </c>
      <c r="AU2886">
        <v>0.26169559999999997</v>
      </c>
      <c r="AV2886">
        <v>0.26468456000000001</v>
      </c>
      <c r="AW2886">
        <v>0.29088056000000001</v>
      </c>
      <c r="AX2886">
        <v>0.30626871999999999</v>
      </c>
      <c r="AY2886">
        <v>0.39622091999999998</v>
      </c>
    </row>
    <row r="2887" spans="1:51">
      <c r="A2887">
        <v>1996</v>
      </c>
      <c r="B2887" t="b">
        <v>1</v>
      </c>
      <c r="C2887" t="s">
        <v>128</v>
      </c>
      <c r="D2887" t="s">
        <v>9089</v>
      </c>
      <c r="E2887" t="s">
        <v>9090</v>
      </c>
      <c r="H2887" t="s">
        <v>9091</v>
      </c>
      <c r="I2887" t="s">
        <v>936</v>
      </c>
      <c r="K2887" s="7">
        <v>0.19</v>
      </c>
      <c r="L2887">
        <v>0.05</v>
      </c>
      <c r="M2887" s="7">
        <v>0.66</v>
      </c>
      <c r="N2887">
        <v>0.01</v>
      </c>
      <c r="O2887" s="7">
        <v>0.38</v>
      </c>
      <c r="P2887">
        <v>0.04</v>
      </c>
      <c r="Q2887" t="s">
        <v>135</v>
      </c>
      <c r="R2887">
        <v>16.68</v>
      </c>
      <c r="S2887">
        <v>16.739999999999998</v>
      </c>
      <c r="T2887">
        <v>16.82</v>
      </c>
      <c r="U2887">
        <v>16.62</v>
      </c>
      <c r="V2887">
        <v>16.7</v>
      </c>
      <c r="W2887">
        <v>16.71</v>
      </c>
      <c r="X2887">
        <v>16.63</v>
      </c>
      <c r="Y2887">
        <v>16.47</v>
      </c>
      <c r="Z2887">
        <v>16.77</v>
      </c>
      <c r="AA2887">
        <v>16.7</v>
      </c>
      <c r="AB2887">
        <v>16.73</v>
      </c>
      <c r="AC2887">
        <v>16.77</v>
      </c>
      <c r="AD2887">
        <v>16.809999999999999</v>
      </c>
      <c r="AE2887">
        <v>16.62</v>
      </c>
      <c r="AF2887">
        <v>16.86</v>
      </c>
      <c r="AG2887">
        <v>16.64</v>
      </c>
      <c r="AH2887">
        <v>16.79</v>
      </c>
      <c r="AI2887">
        <v>0</v>
      </c>
      <c r="AJ2887">
        <v>0</v>
      </c>
      <c r="AK2887">
        <v>0</v>
      </c>
      <c r="AL2887">
        <v>0</v>
      </c>
      <c r="AM2887">
        <v>0</v>
      </c>
      <c r="AN2887">
        <v>0</v>
      </c>
      <c r="AO2887">
        <v>0</v>
      </c>
      <c r="AP2887">
        <v>0</v>
      </c>
      <c r="AQ2887">
        <v>0</v>
      </c>
      <c r="AR2887">
        <v>0</v>
      </c>
      <c r="AS2887">
        <v>0</v>
      </c>
      <c r="AT2887">
        <v>0</v>
      </c>
      <c r="AU2887">
        <v>0</v>
      </c>
      <c r="AV2887">
        <v>0</v>
      </c>
      <c r="AW2887">
        <v>0</v>
      </c>
      <c r="AX2887">
        <v>0</v>
      </c>
      <c r="AY2887">
        <v>0</v>
      </c>
    </row>
    <row r="2888" spans="1:51">
      <c r="A2888">
        <v>2030</v>
      </c>
      <c r="B2888" t="b">
        <v>1</v>
      </c>
      <c r="C2888" t="s">
        <v>128</v>
      </c>
      <c r="D2888" t="s">
        <v>9092</v>
      </c>
      <c r="E2888" t="s">
        <v>9093</v>
      </c>
      <c r="H2888" t="s">
        <v>9094</v>
      </c>
      <c r="I2888" t="s">
        <v>187</v>
      </c>
      <c r="K2888" s="7">
        <v>0.2</v>
      </c>
      <c r="L2888">
        <v>0.15</v>
      </c>
      <c r="M2888" s="7">
        <v>0.7</v>
      </c>
      <c r="N2888">
        <v>7.0000000000000007E-2</v>
      </c>
      <c r="O2888" s="7">
        <v>0.38</v>
      </c>
      <c r="P2888">
        <v>0.09</v>
      </c>
      <c r="Q2888" t="s">
        <v>135</v>
      </c>
      <c r="R2888">
        <v>14.98</v>
      </c>
      <c r="S2888">
        <v>15.06</v>
      </c>
      <c r="T2888">
        <v>14.93</v>
      </c>
      <c r="U2888">
        <v>14.73</v>
      </c>
      <c r="V2888">
        <v>14.85</v>
      </c>
      <c r="W2888">
        <v>14.88</v>
      </c>
      <c r="X2888">
        <v>14.97</v>
      </c>
      <c r="Y2888">
        <v>14.91</v>
      </c>
      <c r="Z2888">
        <v>15.04</v>
      </c>
      <c r="AA2888">
        <v>15.05</v>
      </c>
      <c r="AB2888">
        <v>14.96</v>
      </c>
      <c r="AC2888">
        <v>14.89</v>
      </c>
      <c r="AD2888">
        <v>14.91</v>
      </c>
      <c r="AE2888">
        <v>15.14</v>
      </c>
      <c r="AF2888">
        <v>15.12</v>
      </c>
      <c r="AG2888">
        <v>14.86</v>
      </c>
      <c r="AH2888">
        <v>15.18</v>
      </c>
      <c r="AI2888">
        <v>0</v>
      </c>
      <c r="AJ2888">
        <v>0.24661495</v>
      </c>
      <c r="AK2888">
        <v>0</v>
      </c>
      <c r="AL2888">
        <v>0</v>
      </c>
      <c r="AM2888">
        <v>0</v>
      </c>
      <c r="AN2888">
        <v>0.25271450000000001</v>
      </c>
      <c r="AO2888">
        <v>0.27631529999999999</v>
      </c>
      <c r="AP2888">
        <v>0</v>
      </c>
      <c r="AQ2888">
        <v>0</v>
      </c>
      <c r="AR2888">
        <v>0</v>
      </c>
      <c r="AS2888">
        <v>0.26269239999999999</v>
      </c>
      <c r="AT2888">
        <v>0.44309305999999998</v>
      </c>
      <c r="AU2888">
        <v>0</v>
      </c>
      <c r="AV2888">
        <v>0</v>
      </c>
      <c r="AW2888">
        <v>0</v>
      </c>
      <c r="AX2888">
        <v>0.26775201999999998</v>
      </c>
      <c r="AY2888">
        <v>0.26954840000000002</v>
      </c>
    </row>
    <row r="2889" spans="1:51">
      <c r="A2889">
        <v>2062</v>
      </c>
      <c r="B2889" t="b">
        <v>1</v>
      </c>
      <c r="C2889" t="s">
        <v>128</v>
      </c>
      <c r="D2889" t="s">
        <v>9095</v>
      </c>
      <c r="E2889" t="s">
        <v>9096</v>
      </c>
      <c r="H2889" t="s">
        <v>9097</v>
      </c>
      <c r="I2889" t="s">
        <v>1418</v>
      </c>
      <c r="K2889" s="7">
        <v>0.22</v>
      </c>
      <c r="L2889">
        <v>7.0000000000000007E-2</v>
      </c>
      <c r="M2889" s="7">
        <v>0.96</v>
      </c>
      <c r="N2889">
        <v>-0.02</v>
      </c>
      <c r="O2889" s="7">
        <v>0.38</v>
      </c>
      <c r="P2889">
        <v>0.09</v>
      </c>
      <c r="Q2889" t="s">
        <v>135</v>
      </c>
      <c r="R2889">
        <v>16.2</v>
      </c>
      <c r="S2889">
        <v>16.23</v>
      </c>
      <c r="T2889">
        <v>16.22</v>
      </c>
      <c r="U2889">
        <v>16.149999999999999</v>
      </c>
      <c r="V2889">
        <v>15.98</v>
      </c>
      <c r="W2889">
        <v>16.23</v>
      </c>
      <c r="X2889">
        <v>16.149999999999999</v>
      </c>
      <c r="Y2889">
        <v>16.399999999999999</v>
      </c>
      <c r="Z2889">
        <v>16.149999999999999</v>
      </c>
      <c r="AA2889">
        <v>16.07</v>
      </c>
      <c r="AB2889">
        <v>16.03</v>
      </c>
      <c r="AC2889">
        <v>16.18</v>
      </c>
      <c r="AD2889">
        <v>16.149999999999999</v>
      </c>
      <c r="AE2889">
        <v>16.12</v>
      </c>
      <c r="AF2889">
        <v>16.489999999999998</v>
      </c>
      <c r="AG2889">
        <v>16.18</v>
      </c>
      <c r="AH2889">
        <v>16.260000000000002</v>
      </c>
      <c r="AI2889">
        <v>0</v>
      </c>
      <c r="AJ2889">
        <v>0.27945062999999998</v>
      </c>
      <c r="AK2889">
        <v>0</v>
      </c>
      <c r="AL2889">
        <v>0</v>
      </c>
      <c r="AM2889">
        <v>0</v>
      </c>
      <c r="AN2889">
        <v>0.26492209999999999</v>
      </c>
      <c r="AO2889">
        <v>0.26008727999999998</v>
      </c>
      <c r="AP2889">
        <v>0</v>
      </c>
      <c r="AQ2889">
        <v>0</v>
      </c>
      <c r="AR2889">
        <v>0</v>
      </c>
      <c r="AS2889">
        <v>0.25220831999999999</v>
      </c>
      <c r="AT2889">
        <v>0.37166083</v>
      </c>
      <c r="AU2889">
        <v>0</v>
      </c>
      <c r="AV2889">
        <v>0</v>
      </c>
      <c r="AW2889">
        <v>0</v>
      </c>
      <c r="AX2889">
        <v>0.25387674999999998</v>
      </c>
      <c r="AY2889">
        <v>0.26329118000000001</v>
      </c>
    </row>
    <row r="2890" spans="1:51">
      <c r="A2890">
        <v>2234</v>
      </c>
      <c r="B2890" t="b">
        <v>1</v>
      </c>
      <c r="C2890" t="s">
        <v>128</v>
      </c>
      <c r="D2890" t="s">
        <v>9098</v>
      </c>
      <c r="E2890" t="s">
        <v>9099</v>
      </c>
      <c r="H2890" t="s">
        <v>9100</v>
      </c>
      <c r="I2890" t="s">
        <v>820</v>
      </c>
      <c r="K2890" s="7">
        <v>0.28999999999999998</v>
      </c>
      <c r="L2890">
        <v>0.02</v>
      </c>
      <c r="M2890" s="7">
        <v>7.0000000000000007E-2</v>
      </c>
      <c r="N2890">
        <v>0.03</v>
      </c>
      <c r="O2890" s="7">
        <v>0.38</v>
      </c>
      <c r="P2890">
        <v>-0.01</v>
      </c>
      <c r="Q2890" t="s">
        <v>135</v>
      </c>
      <c r="R2890">
        <v>14.72</v>
      </c>
      <c r="S2890">
        <v>14.77</v>
      </c>
      <c r="T2890">
        <v>14.68</v>
      </c>
      <c r="U2890">
        <v>14.8</v>
      </c>
      <c r="V2890">
        <v>14.85</v>
      </c>
      <c r="W2890">
        <v>14.73</v>
      </c>
      <c r="X2890">
        <v>14.75</v>
      </c>
      <c r="Y2890">
        <v>14.83</v>
      </c>
      <c r="Z2890">
        <v>14.81</v>
      </c>
      <c r="AA2890">
        <v>14.8</v>
      </c>
      <c r="AB2890">
        <v>14.8</v>
      </c>
      <c r="AC2890">
        <v>14.79</v>
      </c>
      <c r="AD2890">
        <v>14.72</v>
      </c>
      <c r="AE2890">
        <v>14.83</v>
      </c>
      <c r="AF2890">
        <v>14.76</v>
      </c>
      <c r="AG2890">
        <v>14.83</v>
      </c>
      <c r="AH2890">
        <v>14.84</v>
      </c>
      <c r="AI2890">
        <v>0.27967187999999998</v>
      </c>
      <c r="AJ2890">
        <v>0.24632369000000001</v>
      </c>
      <c r="AK2890">
        <v>0.43938865999999999</v>
      </c>
      <c r="AL2890">
        <v>0.28259583999999999</v>
      </c>
      <c r="AM2890">
        <v>0.26615220000000001</v>
      </c>
      <c r="AN2890">
        <v>0.24709143</v>
      </c>
      <c r="AO2890">
        <v>0.2429162</v>
      </c>
      <c r="AP2890">
        <v>0.26738936000000002</v>
      </c>
      <c r="AQ2890">
        <v>0.32953159999999998</v>
      </c>
      <c r="AR2890">
        <v>0.34723219999999999</v>
      </c>
      <c r="AS2890">
        <v>0.26320282</v>
      </c>
      <c r="AT2890">
        <v>0.24895495000000001</v>
      </c>
      <c r="AU2890">
        <v>0.30590537000000001</v>
      </c>
      <c r="AV2890">
        <v>0.37354767</v>
      </c>
      <c r="AW2890">
        <v>0.37383327</v>
      </c>
      <c r="AX2890">
        <v>0.25903886999999998</v>
      </c>
      <c r="AY2890">
        <v>0.27310856999999999</v>
      </c>
    </row>
    <row r="2891" spans="1:51">
      <c r="A2891">
        <v>2362</v>
      </c>
      <c r="B2891" t="b">
        <v>1</v>
      </c>
      <c r="C2891" t="s">
        <v>128</v>
      </c>
      <c r="D2891" t="s">
        <v>9101</v>
      </c>
      <c r="E2891" t="s">
        <v>9102</v>
      </c>
      <c r="H2891" t="s">
        <v>9103</v>
      </c>
      <c r="I2891" t="s">
        <v>760</v>
      </c>
      <c r="K2891" s="7">
        <v>0.34</v>
      </c>
      <c r="L2891">
        <v>0</v>
      </c>
      <c r="M2891" s="7">
        <v>0.11</v>
      </c>
      <c r="N2891">
        <v>0.13</v>
      </c>
      <c r="O2891" s="7">
        <v>0.38</v>
      </c>
      <c r="P2891">
        <v>-0.13</v>
      </c>
      <c r="Q2891" t="s">
        <v>135</v>
      </c>
      <c r="R2891">
        <v>14.21</v>
      </c>
      <c r="S2891">
        <v>14.26</v>
      </c>
      <c r="T2891">
        <v>14.12</v>
      </c>
      <c r="U2891">
        <v>14.29</v>
      </c>
      <c r="V2891">
        <v>14.29</v>
      </c>
      <c r="W2891">
        <v>14.11</v>
      </c>
      <c r="X2891">
        <v>14.31</v>
      </c>
      <c r="Y2891">
        <v>14.47</v>
      </c>
      <c r="Z2891">
        <v>14.4</v>
      </c>
      <c r="AA2891">
        <v>14.27</v>
      </c>
      <c r="AB2891">
        <v>14.39</v>
      </c>
      <c r="AC2891">
        <v>14.39</v>
      </c>
      <c r="AD2891">
        <v>14.23</v>
      </c>
      <c r="AE2891">
        <v>14.26</v>
      </c>
      <c r="AF2891">
        <v>14.29</v>
      </c>
      <c r="AG2891">
        <v>14.21</v>
      </c>
      <c r="AH2891">
        <v>14.2</v>
      </c>
      <c r="AI2891">
        <v>0.25874338000000002</v>
      </c>
      <c r="AJ2891">
        <v>0.31739187000000002</v>
      </c>
      <c r="AK2891">
        <v>0.33759080000000002</v>
      </c>
      <c r="AL2891">
        <v>0.41560972000000002</v>
      </c>
      <c r="AM2891">
        <v>0.26763397</v>
      </c>
      <c r="AN2891">
        <v>0.28243464000000001</v>
      </c>
      <c r="AO2891">
        <v>0.25644719999999999</v>
      </c>
      <c r="AP2891">
        <v>0.45413563000000001</v>
      </c>
      <c r="AQ2891">
        <v>0.45395746999999997</v>
      </c>
      <c r="AR2891">
        <v>0.45512253000000003</v>
      </c>
      <c r="AS2891">
        <v>0.31850036999999998</v>
      </c>
      <c r="AT2891">
        <v>0.38931969999999999</v>
      </c>
      <c r="AU2891">
        <v>0.2860415</v>
      </c>
      <c r="AV2891">
        <v>0.42654765</v>
      </c>
      <c r="AW2891">
        <v>0.60860539999999996</v>
      </c>
      <c r="AX2891">
        <v>0.44144729999999999</v>
      </c>
      <c r="AY2891">
        <v>0.43106080000000002</v>
      </c>
    </row>
    <row r="2892" spans="1:51">
      <c r="A2892">
        <v>2387</v>
      </c>
      <c r="B2892" t="b">
        <v>1</v>
      </c>
      <c r="C2892" t="s">
        <v>128</v>
      </c>
      <c r="D2892" t="s">
        <v>9104</v>
      </c>
      <c r="E2892" t="s">
        <v>9105</v>
      </c>
      <c r="H2892" t="s">
        <v>9106</v>
      </c>
      <c r="I2892" t="s">
        <v>227</v>
      </c>
      <c r="K2892" s="7">
        <v>0.35</v>
      </c>
      <c r="L2892">
        <v>0.08</v>
      </c>
      <c r="M2892" s="7">
        <v>0.75</v>
      </c>
      <c r="N2892">
        <v>0.03</v>
      </c>
      <c r="O2892" s="7">
        <v>0.38</v>
      </c>
      <c r="P2892">
        <v>0.05</v>
      </c>
      <c r="Q2892" t="s">
        <v>135</v>
      </c>
      <c r="R2892">
        <v>13.38</v>
      </c>
      <c r="S2892">
        <v>0</v>
      </c>
      <c r="T2892">
        <v>13.35</v>
      </c>
      <c r="U2892">
        <v>13.55</v>
      </c>
      <c r="V2892">
        <v>13.77</v>
      </c>
      <c r="W2892">
        <v>0</v>
      </c>
      <c r="X2892">
        <v>0</v>
      </c>
      <c r="Y2892">
        <v>13.74</v>
      </c>
      <c r="Z2892">
        <v>13.66</v>
      </c>
      <c r="AA2892">
        <v>13.37</v>
      </c>
      <c r="AB2892">
        <v>0</v>
      </c>
      <c r="AC2892">
        <v>0</v>
      </c>
      <c r="AD2892">
        <v>13.58</v>
      </c>
      <c r="AE2892">
        <v>13.76</v>
      </c>
      <c r="AF2892">
        <v>13.67</v>
      </c>
      <c r="AG2892">
        <v>0</v>
      </c>
      <c r="AH2892">
        <v>0</v>
      </c>
      <c r="AI2892">
        <v>0.25141585</v>
      </c>
      <c r="AJ2892">
        <v>0.26328479999999999</v>
      </c>
      <c r="AK2892">
        <v>0.27295658</v>
      </c>
      <c r="AL2892">
        <v>0.28357496999999998</v>
      </c>
      <c r="AM2892">
        <v>0.27516580000000002</v>
      </c>
      <c r="AN2892">
        <v>0.2654898</v>
      </c>
      <c r="AO2892">
        <v>0.28584144</v>
      </c>
      <c r="AP2892">
        <v>0.28622532000000001</v>
      </c>
      <c r="AQ2892">
        <v>0.2493155</v>
      </c>
      <c r="AR2892">
        <v>0.32256675000000001</v>
      </c>
      <c r="AS2892">
        <v>0.26148349999999998</v>
      </c>
      <c r="AT2892">
        <v>0.27170457999999997</v>
      </c>
      <c r="AU2892">
        <v>0.25382157999999999</v>
      </c>
      <c r="AV2892">
        <v>0.25551826</v>
      </c>
      <c r="AW2892">
        <v>0.25983771999999999</v>
      </c>
      <c r="AX2892">
        <v>0.28375803999999999</v>
      </c>
      <c r="AY2892">
        <v>0.28404154999999998</v>
      </c>
    </row>
    <row r="2893" spans="1:51">
      <c r="A2893">
        <v>2479</v>
      </c>
      <c r="B2893" t="b">
        <v>1</v>
      </c>
      <c r="C2893" t="s">
        <v>128</v>
      </c>
      <c r="D2893" t="s">
        <v>9107</v>
      </c>
      <c r="E2893" t="s">
        <v>9108</v>
      </c>
      <c r="H2893" t="s">
        <v>9109</v>
      </c>
      <c r="I2893" t="s">
        <v>222</v>
      </c>
      <c r="J2893" t="b">
        <v>1</v>
      </c>
      <c r="K2893" s="7">
        <v>0.39</v>
      </c>
      <c r="L2893">
        <v>0.03</v>
      </c>
      <c r="M2893" s="7">
        <v>0.82</v>
      </c>
      <c r="N2893">
        <v>-0.03</v>
      </c>
      <c r="O2893" s="7">
        <v>0.38</v>
      </c>
      <c r="P2893">
        <v>0.06</v>
      </c>
      <c r="Q2893" t="s">
        <v>135</v>
      </c>
      <c r="R2893">
        <v>14.37</v>
      </c>
      <c r="S2893">
        <v>14.25</v>
      </c>
      <c r="T2893">
        <v>14.17</v>
      </c>
      <c r="U2893">
        <v>14.5</v>
      </c>
      <c r="V2893">
        <v>14.25</v>
      </c>
      <c r="W2893">
        <v>14.4</v>
      </c>
      <c r="X2893">
        <v>14.26</v>
      </c>
      <c r="Y2893">
        <v>14.22</v>
      </c>
      <c r="Z2893">
        <v>14.3</v>
      </c>
      <c r="AA2893">
        <v>14.23</v>
      </c>
      <c r="AB2893">
        <v>14.4</v>
      </c>
      <c r="AC2893">
        <v>14.48</v>
      </c>
      <c r="AD2893">
        <v>14.34</v>
      </c>
      <c r="AE2893">
        <v>14.35</v>
      </c>
      <c r="AF2893">
        <v>14.42</v>
      </c>
      <c r="AG2893">
        <v>14.41</v>
      </c>
      <c r="AH2893">
        <v>14.18</v>
      </c>
      <c r="AI2893">
        <v>0</v>
      </c>
      <c r="AJ2893">
        <v>0</v>
      </c>
      <c r="AK2893">
        <v>0</v>
      </c>
      <c r="AL2893">
        <v>0</v>
      </c>
      <c r="AM2893">
        <v>0</v>
      </c>
      <c r="AN2893">
        <v>0</v>
      </c>
      <c r="AO2893">
        <v>0</v>
      </c>
      <c r="AP2893">
        <v>0</v>
      </c>
      <c r="AQ2893">
        <v>0</v>
      </c>
      <c r="AR2893">
        <v>0</v>
      </c>
      <c r="AS2893">
        <v>0</v>
      </c>
      <c r="AT2893">
        <v>0</v>
      </c>
      <c r="AU2893">
        <v>0</v>
      </c>
      <c r="AV2893">
        <v>0</v>
      </c>
      <c r="AW2893">
        <v>0</v>
      </c>
      <c r="AX2893">
        <v>0</v>
      </c>
      <c r="AY2893">
        <v>0</v>
      </c>
    </row>
    <row r="2894" spans="1:51">
      <c r="A2894">
        <v>3212.3</v>
      </c>
      <c r="B2894" t="b">
        <v>1</v>
      </c>
      <c r="C2894" t="s">
        <v>128</v>
      </c>
      <c r="D2894" t="s">
        <v>9110</v>
      </c>
      <c r="E2894" t="s">
        <v>9111</v>
      </c>
      <c r="H2894" t="s">
        <v>9112</v>
      </c>
      <c r="I2894" t="s">
        <v>558</v>
      </c>
      <c r="J2894" t="b">
        <v>1</v>
      </c>
      <c r="K2894" s="7">
        <v>0.41</v>
      </c>
      <c r="L2894">
        <v>0.27</v>
      </c>
      <c r="M2894" s="7">
        <v>8.5000000000000006E-2</v>
      </c>
      <c r="N2894">
        <v>0.6</v>
      </c>
      <c r="O2894" s="7">
        <v>0.38</v>
      </c>
      <c r="P2894">
        <v>-0.33</v>
      </c>
      <c r="Q2894" t="s">
        <v>135</v>
      </c>
      <c r="R2894">
        <v>13.52</v>
      </c>
      <c r="S2894">
        <v>14.55</v>
      </c>
      <c r="T2894">
        <v>13.93</v>
      </c>
      <c r="U2894">
        <v>14.54</v>
      </c>
      <c r="V2894">
        <v>15.22</v>
      </c>
      <c r="W2894">
        <v>14.07</v>
      </c>
      <c r="X2894">
        <v>14.37</v>
      </c>
      <c r="Y2894">
        <v>15.25</v>
      </c>
      <c r="Z2894">
        <v>14.73</v>
      </c>
      <c r="AA2894">
        <v>14.56</v>
      </c>
      <c r="AB2894">
        <v>14.93</v>
      </c>
      <c r="AC2894">
        <v>15.07</v>
      </c>
      <c r="AD2894">
        <v>14.27</v>
      </c>
      <c r="AE2894">
        <v>14.91</v>
      </c>
      <c r="AF2894">
        <v>14.51</v>
      </c>
      <c r="AG2894">
        <v>14.28</v>
      </c>
      <c r="AH2894">
        <v>15.42</v>
      </c>
      <c r="AI2894">
        <v>0.25246072000000003</v>
      </c>
      <c r="AJ2894">
        <v>0.37344231999999999</v>
      </c>
      <c r="AK2894">
        <v>0.65854007000000003</v>
      </c>
      <c r="AL2894">
        <v>0.26193454999999999</v>
      </c>
      <c r="AM2894">
        <v>0.46018144</v>
      </c>
      <c r="AN2894">
        <v>0.42967305</v>
      </c>
      <c r="AO2894">
        <v>0.35599554</v>
      </c>
      <c r="AP2894">
        <v>0.31905177000000001</v>
      </c>
      <c r="AQ2894">
        <v>0.78565233999999995</v>
      </c>
      <c r="AR2894">
        <v>0.28701922000000002</v>
      </c>
      <c r="AS2894">
        <v>0.34041578</v>
      </c>
      <c r="AT2894">
        <v>0.70180960000000003</v>
      </c>
      <c r="AU2894">
        <v>0.46925866999999999</v>
      </c>
      <c r="AV2894">
        <v>0.462976</v>
      </c>
      <c r="AW2894">
        <v>0.45587683000000001</v>
      </c>
      <c r="AX2894">
        <v>0.72537713999999998</v>
      </c>
      <c r="AY2894">
        <v>0.41955872999999999</v>
      </c>
    </row>
    <row r="2895" spans="1:51">
      <c r="A2895">
        <v>2618</v>
      </c>
      <c r="B2895" t="b">
        <v>1</v>
      </c>
      <c r="C2895" t="s">
        <v>128</v>
      </c>
      <c r="D2895" t="s">
        <v>9113</v>
      </c>
      <c r="E2895" t="s">
        <v>9114</v>
      </c>
      <c r="H2895" t="s">
        <v>9115</v>
      </c>
      <c r="I2895" t="s">
        <v>5060</v>
      </c>
      <c r="K2895" s="7">
        <v>0.46</v>
      </c>
      <c r="L2895">
        <v>0.09</v>
      </c>
      <c r="M2895" s="7">
        <v>0.92</v>
      </c>
      <c r="N2895">
        <v>0.01</v>
      </c>
      <c r="O2895" s="7">
        <v>0.38</v>
      </c>
      <c r="P2895">
        <v>7.0000000000000007E-2</v>
      </c>
      <c r="Q2895" t="s">
        <v>135</v>
      </c>
      <c r="R2895">
        <v>13.6</v>
      </c>
      <c r="S2895">
        <v>0</v>
      </c>
      <c r="T2895">
        <v>13.56</v>
      </c>
      <c r="U2895">
        <v>13.27</v>
      </c>
      <c r="V2895">
        <v>13.51</v>
      </c>
      <c r="W2895">
        <v>0</v>
      </c>
      <c r="X2895">
        <v>0</v>
      </c>
      <c r="Y2895">
        <v>13.3</v>
      </c>
      <c r="Z2895">
        <v>13.5</v>
      </c>
      <c r="AA2895">
        <v>13.59</v>
      </c>
      <c r="AB2895">
        <v>0</v>
      </c>
      <c r="AC2895">
        <v>0</v>
      </c>
      <c r="AD2895">
        <v>13.52</v>
      </c>
      <c r="AE2895">
        <v>13.59</v>
      </c>
      <c r="AF2895">
        <v>13.57</v>
      </c>
      <c r="AG2895">
        <v>0</v>
      </c>
      <c r="AH2895">
        <v>0</v>
      </c>
      <c r="AI2895">
        <v>0.23775546</v>
      </c>
      <c r="AJ2895">
        <v>0.25131049999999999</v>
      </c>
      <c r="AK2895">
        <v>0.24438523000000001</v>
      </c>
      <c r="AL2895">
        <v>0.23808066999999999</v>
      </c>
      <c r="AM2895">
        <v>0.25831779999999999</v>
      </c>
      <c r="AN2895">
        <v>0.27933397999999998</v>
      </c>
      <c r="AO2895">
        <v>0.24917976999999999</v>
      </c>
      <c r="AP2895">
        <v>0.24391583</v>
      </c>
      <c r="AQ2895">
        <v>0.2665594</v>
      </c>
      <c r="AR2895">
        <v>0.24340682</v>
      </c>
      <c r="AS2895">
        <v>0.26988204999999998</v>
      </c>
      <c r="AT2895">
        <v>0.29199117000000002</v>
      </c>
      <c r="AU2895">
        <v>0.24410386000000001</v>
      </c>
      <c r="AV2895">
        <v>0.25305383999999997</v>
      </c>
      <c r="AW2895">
        <v>0.28290971999999998</v>
      </c>
      <c r="AX2895">
        <v>0.25914209999999999</v>
      </c>
      <c r="AY2895">
        <v>0.293825</v>
      </c>
    </row>
    <row r="2896" spans="1:51">
      <c r="A2896">
        <v>2637</v>
      </c>
      <c r="B2896" t="b">
        <v>1</v>
      </c>
      <c r="C2896" t="s">
        <v>128</v>
      </c>
      <c r="D2896" t="s">
        <v>9116</v>
      </c>
      <c r="E2896" t="s">
        <v>9117</v>
      </c>
      <c r="H2896" t="s">
        <v>9118</v>
      </c>
      <c r="I2896" t="s">
        <v>344</v>
      </c>
      <c r="K2896" s="7">
        <v>0.47</v>
      </c>
      <c r="L2896">
        <v>0.08</v>
      </c>
      <c r="M2896" s="7">
        <v>4.4999999999999998E-2</v>
      </c>
      <c r="N2896">
        <v>0.2</v>
      </c>
      <c r="O2896" s="7">
        <v>0.38</v>
      </c>
      <c r="P2896">
        <v>-0.11</v>
      </c>
      <c r="Q2896" t="s">
        <v>135</v>
      </c>
      <c r="R2896">
        <v>15.29</v>
      </c>
      <c r="S2896">
        <v>0</v>
      </c>
      <c r="T2896">
        <v>15.37</v>
      </c>
      <c r="U2896">
        <v>15.27</v>
      </c>
      <c r="V2896">
        <v>15.26</v>
      </c>
      <c r="W2896">
        <v>0</v>
      </c>
      <c r="X2896">
        <v>0</v>
      </c>
      <c r="Y2896">
        <v>15.41</v>
      </c>
      <c r="Z2896">
        <v>15.65</v>
      </c>
      <c r="AA2896">
        <v>15.4</v>
      </c>
      <c r="AB2896">
        <v>0</v>
      </c>
      <c r="AC2896">
        <v>0</v>
      </c>
      <c r="AD2896">
        <v>15.28</v>
      </c>
      <c r="AE2896">
        <v>15.32</v>
      </c>
      <c r="AF2896">
        <v>15.6</v>
      </c>
      <c r="AG2896">
        <v>0</v>
      </c>
      <c r="AH2896">
        <v>0</v>
      </c>
      <c r="AI2896">
        <v>0.24618371</v>
      </c>
      <c r="AJ2896">
        <v>0.28063759999999999</v>
      </c>
      <c r="AK2896">
        <v>0.25909260000000001</v>
      </c>
      <c r="AL2896">
        <v>0.26348840000000001</v>
      </c>
      <c r="AM2896">
        <v>0.24843888</v>
      </c>
      <c r="AN2896">
        <v>0.2654608</v>
      </c>
      <c r="AO2896">
        <v>0.29484725000000001</v>
      </c>
      <c r="AP2896">
        <v>0.25139958000000001</v>
      </c>
      <c r="AQ2896">
        <v>0.26089390000000001</v>
      </c>
      <c r="AR2896">
        <v>0.24718899999999999</v>
      </c>
      <c r="AS2896">
        <v>0.26790967999999998</v>
      </c>
      <c r="AT2896">
        <v>0.28599765999999999</v>
      </c>
      <c r="AU2896">
        <v>0.24534950999999999</v>
      </c>
      <c r="AV2896">
        <v>0.25827961999999999</v>
      </c>
      <c r="AW2896">
        <v>0.25840685000000002</v>
      </c>
      <c r="AX2896">
        <v>0.37809475999999997</v>
      </c>
      <c r="AY2896">
        <v>0.33036297999999997</v>
      </c>
    </row>
    <row r="2897" spans="1:51">
      <c r="A2897">
        <v>2741</v>
      </c>
      <c r="B2897" t="b">
        <v>1</v>
      </c>
      <c r="C2897" t="s">
        <v>128</v>
      </c>
      <c r="D2897" t="s">
        <v>9119</v>
      </c>
      <c r="E2897" t="s">
        <v>9120</v>
      </c>
      <c r="H2897" t="s">
        <v>9121</v>
      </c>
      <c r="I2897" t="s">
        <v>227</v>
      </c>
      <c r="K2897" s="7">
        <v>0.53</v>
      </c>
      <c r="L2897">
        <v>0.02</v>
      </c>
      <c r="M2897" s="7">
        <v>0.63</v>
      </c>
      <c r="N2897">
        <v>-0.1</v>
      </c>
      <c r="O2897" s="7">
        <v>0.38</v>
      </c>
      <c r="P2897">
        <v>0.11</v>
      </c>
      <c r="Q2897" t="s">
        <v>135</v>
      </c>
      <c r="R2897">
        <v>12.05</v>
      </c>
      <c r="S2897">
        <v>12.34</v>
      </c>
      <c r="T2897">
        <v>11.95</v>
      </c>
      <c r="U2897">
        <v>12.24</v>
      </c>
      <c r="V2897">
        <v>11.99</v>
      </c>
      <c r="W2897">
        <v>12.13</v>
      </c>
      <c r="X2897">
        <v>11.76</v>
      </c>
      <c r="Y2897">
        <v>11.86</v>
      </c>
      <c r="Z2897">
        <v>11.96</v>
      </c>
      <c r="AA2897">
        <v>11.89</v>
      </c>
      <c r="AB2897">
        <v>12.21</v>
      </c>
      <c r="AC2897">
        <v>12.03</v>
      </c>
      <c r="AD2897">
        <v>11.93</v>
      </c>
      <c r="AE2897">
        <v>12.13</v>
      </c>
      <c r="AF2897">
        <v>12.14</v>
      </c>
      <c r="AG2897">
        <v>11.82</v>
      </c>
      <c r="AH2897">
        <v>12.13</v>
      </c>
      <c r="AI2897">
        <v>0.27838382</v>
      </c>
      <c r="AJ2897">
        <v>0.27030199999999999</v>
      </c>
      <c r="AK2897">
        <v>0.2946684</v>
      </c>
      <c r="AL2897">
        <v>0.28794389999999997</v>
      </c>
      <c r="AM2897">
        <v>0.2694706</v>
      </c>
      <c r="AN2897">
        <v>0.26908179999999998</v>
      </c>
      <c r="AO2897">
        <v>0.30086197999999997</v>
      </c>
      <c r="AP2897">
        <v>0.30093409999999998</v>
      </c>
      <c r="AQ2897">
        <v>0.26505076999999999</v>
      </c>
      <c r="AR2897">
        <v>0.27309584999999997</v>
      </c>
      <c r="AS2897">
        <v>0.32064946999999999</v>
      </c>
      <c r="AT2897">
        <v>0.301535</v>
      </c>
      <c r="AU2897">
        <v>0.25650233</v>
      </c>
      <c r="AV2897">
        <v>0.26410275999999999</v>
      </c>
      <c r="AW2897">
        <v>0.30991163999999999</v>
      </c>
      <c r="AX2897">
        <v>0.31167123000000002</v>
      </c>
      <c r="AY2897">
        <v>0.27705760000000001</v>
      </c>
    </row>
    <row r="2898" spans="1:51">
      <c r="A2898">
        <v>2771</v>
      </c>
      <c r="B2898" t="b">
        <v>1</v>
      </c>
      <c r="C2898" t="s">
        <v>128</v>
      </c>
      <c r="D2898" t="s">
        <v>9122</v>
      </c>
      <c r="E2898" t="s">
        <v>9123</v>
      </c>
      <c r="H2898" t="s">
        <v>9124</v>
      </c>
      <c r="I2898" t="s">
        <v>165</v>
      </c>
      <c r="K2898" s="7">
        <v>0.55000000000000004</v>
      </c>
      <c r="L2898">
        <v>0.05</v>
      </c>
      <c r="M2898" s="7">
        <v>0.21</v>
      </c>
      <c r="N2898">
        <v>0.1</v>
      </c>
      <c r="O2898" s="7">
        <v>0.38</v>
      </c>
      <c r="P2898">
        <v>-0.05</v>
      </c>
      <c r="Q2898" t="s">
        <v>135</v>
      </c>
      <c r="R2898">
        <v>16.510000000000002</v>
      </c>
      <c r="S2898">
        <v>16.61</v>
      </c>
      <c r="T2898">
        <v>16.649999999999999</v>
      </c>
      <c r="U2898">
        <v>16.37</v>
      </c>
      <c r="V2898">
        <v>16.61</v>
      </c>
      <c r="W2898">
        <v>16.45</v>
      </c>
      <c r="X2898">
        <v>16.350000000000001</v>
      </c>
      <c r="Y2898">
        <v>16.57</v>
      </c>
      <c r="Z2898">
        <v>16.72</v>
      </c>
      <c r="AA2898">
        <v>16.559999999999999</v>
      </c>
      <c r="AB2898">
        <v>16.46</v>
      </c>
      <c r="AC2898">
        <v>16.59</v>
      </c>
      <c r="AD2898">
        <v>16.5</v>
      </c>
      <c r="AE2898">
        <v>16.52</v>
      </c>
      <c r="AF2898">
        <v>16.510000000000002</v>
      </c>
      <c r="AG2898">
        <v>16.57</v>
      </c>
      <c r="AH2898">
        <v>16.57</v>
      </c>
      <c r="AI2898">
        <v>0.26129827</v>
      </c>
      <c r="AJ2898">
        <v>0.27703919999999999</v>
      </c>
      <c r="AK2898">
        <v>0.31357718000000001</v>
      </c>
      <c r="AL2898">
        <v>0.43449515</v>
      </c>
      <c r="AM2898">
        <v>0.24768667999999999</v>
      </c>
      <c r="AN2898">
        <v>0.2842713</v>
      </c>
      <c r="AO2898">
        <v>0.24940316000000001</v>
      </c>
      <c r="AP2898">
        <v>0.26368496000000002</v>
      </c>
      <c r="AQ2898">
        <v>0.34963014999999997</v>
      </c>
      <c r="AR2898">
        <v>0.2663954</v>
      </c>
      <c r="AS2898">
        <v>0.24869621</v>
      </c>
      <c r="AT2898">
        <v>0.31505327999999999</v>
      </c>
      <c r="AU2898">
        <v>0.27445459999999999</v>
      </c>
      <c r="AV2898">
        <v>0.29651139999999998</v>
      </c>
      <c r="AW2898">
        <v>0.3314976</v>
      </c>
      <c r="AX2898">
        <v>0.27588546000000003</v>
      </c>
      <c r="AY2898">
        <v>0.28236183999999998</v>
      </c>
    </row>
    <row r="2899" spans="1:51">
      <c r="A2899">
        <v>2808</v>
      </c>
      <c r="B2899" t="b">
        <v>1</v>
      </c>
      <c r="C2899" t="s">
        <v>128</v>
      </c>
      <c r="D2899" t="s">
        <v>9125</v>
      </c>
      <c r="E2899" t="s">
        <v>9126</v>
      </c>
      <c r="H2899" t="s">
        <v>9127</v>
      </c>
      <c r="I2899" t="s">
        <v>171</v>
      </c>
      <c r="K2899" s="7">
        <v>0.56999999999999995</v>
      </c>
      <c r="L2899">
        <v>-0.03</v>
      </c>
      <c r="M2899" s="7">
        <v>0.88</v>
      </c>
      <c r="N2899">
        <v>0.06</v>
      </c>
      <c r="O2899" s="7">
        <v>0.38</v>
      </c>
      <c r="P2899">
        <v>-0.09</v>
      </c>
      <c r="Q2899" t="s">
        <v>135</v>
      </c>
      <c r="R2899">
        <v>18.05</v>
      </c>
      <c r="S2899">
        <v>18.010000000000002</v>
      </c>
      <c r="T2899">
        <v>18.100000000000001</v>
      </c>
      <c r="U2899">
        <v>17.88</v>
      </c>
      <c r="V2899">
        <v>18.03</v>
      </c>
      <c r="W2899">
        <v>18.079999999999998</v>
      </c>
      <c r="X2899">
        <v>18.079999999999998</v>
      </c>
      <c r="Y2899">
        <v>17.96</v>
      </c>
      <c r="Z2899">
        <v>18.38</v>
      </c>
      <c r="AA2899">
        <v>18.29</v>
      </c>
      <c r="AB2899">
        <v>18.07</v>
      </c>
      <c r="AC2899">
        <v>18.09</v>
      </c>
      <c r="AD2899">
        <v>17.88</v>
      </c>
      <c r="AE2899">
        <v>17.93</v>
      </c>
      <c r="AF2899">
        <v>18.059999999999999</v>
      </c>
      <c r="AG2899">
        <v>18.11</v>
      </c>
      <c r="AH2899">
        <v>18</v>
      </c>
      <c r="AI2899">
        <v>0.29087420000000003</v>
      </c>
      <c r="AJ2899">
        <v>0.25302344999999998</v>
      </c>
      <c r="AK2899">
        <v>0.36603915999999997</v>
      </c>
      <c r="AL2899">
        <v>0.33773713999999999</v>
      </c>
      <c r="AM2899">
        <v>0.28753953999999998</v>
      </c>
      <c r="AN2899">
        <v>0.263212</v>
      </c>
      <c r="AO2899">
        <v>0.28152058000000002</v>
      </c>
      <c r="AP2899">
        <v>0.35293445000000001</v>
      </c>
      <c r="AQ2899">
        <v>0.28986820000000002</v>
      </c>
      <c r="AR2899">
        <v>0.36481755999999999</v>
      </c>
      <c r="AS2899">
        <v>0.28246152000000002</v>
      </c>
      <c r="AT2899">
        <v>0.28517973000000002</v>
      </c>
      <c r="AU2899">
        <v>0.33340495999999997</v>
      </c>
      <c r="AV2899">
        <v>0.39598480000000003</v>
      </c>
      <c r="AW2899">
        <v>0.33232474000000001</v>
      </c>
      <c r="AX2899">
        <v>0.34375894000000001</v>
      </c>
      <c r="AY2899">
        <v>0.31535514999999997</v>
      </c>
    </row>
    <row r="2900" spans="1:51">
      <c r="A2900">
        <v>2809</v>
      </c>
      <c r="B2900" t="b">
        <v>1</v>
      </c>
      <c r="C2900" t="s">
        <v>128</v>
      </c>
      <c r="D2900" t="s">
        <v>9128</v>
      </c>
      <c r="E2900" t="s">
        <v>9129</v>
      </c>
      <c r="H2900" t="s">
        <v>9130</v>
      </c>
      <c r="I2900" t="s">
        <v>582</v>
      </c>
      <c r="K2900" s="7">
        <v>0.56999999999999995</v>
      </c>
      <c r="L2900">
        <v>0</v>
      </c>
      <c r="M2900" s="7">
        <v>6.9000000000000006E-2</v>
      </c>
      <c r="N2900">
        <v>0.14000000000000001</v>
      </c>
      <c r="O2900" s="7">
        <v>0.38</v>
      </c>
      <c r="P2900">
        <v>-0.14000000000000001</v>
      </c>
      <c r="Q2900" t="s">
        <v>135</v>
      </c>
      <c r="R2900">
        <v>16.03</v>
      </c>
      <c r="S2900">
        <v>15.94</v>
      </c>
      <c r="T2900">
        <v>16.010000000000002</v>
      </c>
      <c r="U2900">
        <v>15.9</v>
      </c>
      <c r="V2900">
        <v>16.02</v>
      </c>
      <c r="W2900">
        <v>15.96</v>
      </c>
      <c r="X2900">
        <v>15.96</v>
      </c>
      <c r="Y2900">
        <v>16.079999999999998</v>
      </c>
      <c r="Z2900">
        <v>16.11</v>
      </c>
      <c r="AA2900">
        <v>16.04</v>
      </c>
      <c r="AB2900">
        <v>16.09</v>
      </c>
      <c r="AC2900">
        <v>16.239999999999998</v>
      </c>
      <c r="AD2900">
        <v>15.94</v>
      </c>
      <c r="AE2900">
        <v>16.010000000000002</v>
      </c>
      <c r="AF2900">
        <v>15.95</v>
      </c>
      <c r="AG2900">
        <v>15.99</v>
      </c>
      <c r="AH2900">
        <v>15.95</v>
      </c>
      <c r="AI2900">
        <v>0.25889888</v>
      </c>
      <c r="AJ2900">
        <v>0.27880093</v>
      </c>
      <c r="AK2900">
        <v>0.32629093999999997</v>
      </c>
      <c r="AL2900">
        <v>0.48318133000000002</v>
      </c>
      <c r="AM2900">
        <v>0.35789722000000002</v>
      </c>
      <c r="AN2900">
        <v>0.73347949999999995</v>
      </c>
      <c r="AO2900">
        <v>0.65637535000000002</v>
      </c>
      <c r="AP2900">
        <v>0.28749076000000001</v>
      </c>
      <c r="AQ2900">
        <v>0.26409638000000002</v>
      </c>
      <c r="AR2900">
        <v>0.2801498</v>
      </c>
      <c r="AS2900">
        <v>0.27818024000000002</v>
      </c>
      <c r="AT2900">
        <v>0.28376230000000002</v>
      </c>
      <c r="AU2900">
        <v>0.84497666000000005</v>
      </c>
      <c r="AV2900">
        <v>0.29169424999999999</v>
      </c>
      <c r="AW2900">
        <v>0.35483614000000002</v>
      </c>
      <c r="AX2900">
        <v>0.29643649999999999</v>
      </c>
      <c r="AY2900">
        <v>0.28342155000000002</v>
      </c>
    </row>
    <row r="2901" spans="1:51">
      <c r="A2901">
        <v>3116</v>
      </c>
      <c r="B2901" t="b">
        <v>1</v>
      </c>
      <c r="C2901" t="s">
        <v>128</v>
      </c>
      <c r="D2901" t="s">
        <v>9131</v>
      </c>
      <c r="E2901" t="s">
        <v>9132</v>
      </c>
      <c r="H2901" t="s">
        <v>9133</v>
      </c>
      <c r="I2901" t="s">
        <v>4639</v>
      </c>
      <c r="J2901" t="b">
        <v>1</v>
      </c>
      <c r="K2901" s="7">
        <v>0.75</v>
      </c>
      <c r="L2901">
        <v>0.01</v>
      </c>
      <c r="M2901" s="7">
        <v>0.24</v>
      </c>
      <c r="N2901">
        <v>0.09</v>
      </c>
      <c r="O2901" s="7">
        <v>0.38</v>
      </c>
      <c r="P2901">
        <v>-0.08</v>
      </c>
      <c r="Q2901" t="s">
        <v>135</v>
      </c>
      <c r="R2901">
        <v>18.79</v>
      </c>
      <c r="S2901">
        <v>18.850000000000001</v>
      </c>
      <c r="T2901">
        <v>18.84</v>
      </c>
      <c r="U2901">
        <v>18.739999999999998</v>
      </c>
      <c r="V2901">
        <v>18.89</v>
      </c>
      <c r="W2901">
        <v>18.829999999999998</v>
      </c>
      <c r="X2901">
        <v>18.91</v>
      </c>
      <c r="Y2901">
        <v>19.11</v>
      </c>
      <c r="Z2901">
        <v>18.98</v>
      </c>
      <c r="AA2901">
        <v>18.940000000000001</v>
      </c>
      <c r="AB2901">
        <v>18.809999999999999</v>
      </c>
      <c r="AC2901">
        <v>18.96</v>
      </c>
      <c r="AD2901">
        <v>18.89</v>
      </c>
      <c r="AE2901">
        <v>18.739999999999998</v>
      </c>
      <c r="AF2901">
        <v>18.75</v>
      </c>
      <c r="AG2901">
        <v>19</v>
      </c>
      <c r="AH2901">
        <v>18.84</v>
      </c>
      <c r="AI2901">
        <v>0</v>
      </c>
      <c r="AJ2901">
        <v>0</v>
      </c>
      <c r="AK2901">
        <v>0</v>
      </c>
      <c r="AL2901">
        <v>0</v>
      </c>
      <c r="AM2901">
        <v>0</v>
      </c>
      <c r="AN2901">
        <v>0</v>
      </c>
      <c r="AO2901">
        <v>0</v>
      </c>
      <c r="AP2901">
        <v>0</v>
      </c>
      <c r="AQ2901">
        <v>0</v>
      </c>
      <c r="AR2901">
        <v>0</v>
      </c>
      <c r="AS2901">
        <v>0</v>
      </c>
      <c r="AT2901">
        <v>0</v>
      </c>
      <c r="AU2901">
        <v>0</v>
      </c>
      <c r="AV2901">
        <v>0</v>
      </c>
      <c r="AW2901">
        <v>0</v>
      </c>
      <c r="AX2901">
        <v>0</v>
      </c>
      <c r="AY2901">
        <v>0</v>
      </c>
    </row>
    <row r="2902" spans="1:51">
      <c r="A2902">
        <v>1145.2</v>
      </c>
      <c r="B2902" t="b">
        <v>1</v>
      </c>
      <c r="C2902" t="s">
        <v>128</v>
      </c>
      <c r="D2902" t="s">
        <v>9134</v>
      </c>
      <c r="E2902" t="s">
        <v>9135</v>
      </c>
      <c r="H2902" t="s">
        <v>9136</v>
      </c>
      <c r="I2902" t="s">
        <v>217</v>
      </c>
      <c r="J2902" t="b">
        <v>1</v>
      </c>
      <c r="K2902" s="7">
        <v>0.75</v>
      </c>
      <c r="L2902">
        <v>0.13</v>
      </c>
      <c r="M2902" s="7">
        <v>0.27</v>
      </c>
      <c r="N2902">
        <v>-0.7</v>
      </c>
      <c r="O2902" s="7">
        <v>0.38</v>
      </c>
      <c r="P2902">
        <v>0.83</v>
      </c>
      <c r="Q2902" t="s">
        <v>135</v>
      </c>
      <c r="R2902">
        <v>0</v>
      </c>
      <c r="S2902">
        <v>13.47</v>
      </c>
      <c r="T2902">
        <v>0</v>
      </c>
      <c r="U2902">
        <v>0</v>
      </c>
      <c r="V2902">
        <v>0</v>
      </c>
      <c r="W2902">
        <v>13.67</v>
      </c>
      <c r="X2902">
        <v>13.41</v>
      </c>
      <c r="Y2902">
        <v>0</v>
      </c>
      <c r="Z2902">
        <v>0</v>
      </c>
      <c r="AA2902">
        <v>0</v>
      </c>
      <c r="AB2902">
        <v>12.91</v>
      </c>
      <c r="AC2902">
        <v>12.74</v>
      </c>
      <c r="AD2902">
        <v>0</v>
      </c>
      <c r="AE2902">
        <v>0</v>
      </c>
      <c r="AF2902">
        <v>0</v>
      </c>
      <c r="AG2902">
        <v>13.7</v>
      </c>
      <c r="AH2902">
        <v>13.58</v>
      </c>
      <c r="AI2902">
        <v>0.23646739999999999</v>
      </c>
      <c r="AJ2902">
        <v>0.24606495</v>
      </c>
      <c r="AK2902">
        <v>0.25963693999999998</v>
      </c>
      <c r="AL2902">
        <v>0.25069264000000002</v>
      </c>
      <c r="AM2902">
        <v>0.24888001000000001</v>
      </c>
      <c r="AN2902">
        <v>0.24955869</v>
      </c>
      <c r="AO2902">
        <v>0.26148915</v>
      </c>
      <c r="AP2902">
        <v>0.23482022</v>
      </c>
      <c r="AQ2902">
        <v>0.25323907000000001</v>
      </c>
      <c r="AR2902">
        <v>0.24600697999999999</v>
      </c>
      <c r="AS2902">
        <v>0.28140672999999999</v>
      </c>
      <c r="AT2902">
        <v>0.29833394000000002</v>
      </c>
      <c r="AU2902">
        <v>0.25218287</v>
      </c>
      <c r="AV2902">
        <v>0.23735675000000001</v>
      </c>
      <c r="AW2902">
        <v>0.25290114000000002</v>
      </c>
      <c r="AX2902">
        <v>0.30748186</v>
      </c>
      <c r="AY2902">
        <v>0.25783990000000001</v>
      </c>
    </row>
    <row r="2903" spans="1:51">
      <c r="A2903">
        <v>3155</v>
      </c>
      <c r="B2903" t="b">
        <v>1</v>
      </c>
      <c r="C2903" t="s">
        <v>128</v>
      </c>
      <c r="D2903" t="s">
        <v>9137</v>
      </c>
      <c r="E2903" t="s">
        <v>9138</v>
      </c>
      <c r="H2903" t="s">
        <v>9139</v>
      </c>
      <c r="I2903" t="s">
        <v>936</v>
      </c>
      <c r="K2903" s="7">
        <v>0.77</v>
      </c>
      <c r="L2903">
        <v>-0.08</v>
      </c>
      <c r="M2903" s="7">
        <v>0.39</v>
      </c>
      <c r="N2903">
        <v>0.02</v>
      </c>
      <c r="O2903" s="7">
        <v>0.38</v>
      </c>
      <c r="P2903">
        <v>-0.1</v>
      </c>
      <c r="Q2903" t="s">
        <v>135</v>
      </c>
      <c r="R2903">
        <v>16.739999999999998</v>
      </c>
      <c r="S2903">
        <v>16.73</v>
      </c>
      <c r="T2903">
        <v>16.739999999999998</v>
      </c>
      <c r="U2903">
        <v>16.82</v>
      </c>
      <c r="V2903">
        <v>16.690000000000001</v>
      </c>
      <c r="W2903">
        <v>16.62</v>
      </c>
      <c r="X2903">
        <v>16.71</v>
      </c>
      <c r="Y2903">
        <v>16.760000000000002</v>
      </c>
      <c r="Z2903">
        <v>16.649999999999999</v>
      </c>
      <c r="AA2903">
        <v>16.75</v>
      </c>
      <c r="AB2903">
        <v>16.77</v>
      </c>
      <c r="AC2903">
        <v>16.809999999999999</v>
      </c>
      <c r="AD2903">
        <v>16.600000000000001</v>
      </c>
      <c r="AE2903">
        <v>16.600000000000001</v>
      </c>
      <c r="AF2903">
        <v>16.670000000000002</v>
      </c>
      <c r="AG2903">
        <v>16.73</v>
      </c>
      <c r="AH2903">
        <v>16.690000000000001</v>
      </c>
      <c r="AI2903">
        <v>0.27489150000000001</v>
      </c>
      <c r="AJ2903">
        <v>0.26442724000000001</v>
      </c>
      <c r="AK2903">
        <v>0.33384964</v>
      </c>
      <c r="AL2903">
        <v>0.29820669999999999</v>
      </c>
      <c r="AM2903">
        <v>0.30048448</v>
      </c>
      <c r="AN2903">
        <v>0.27810390000000001</v>
      </c>
      <c r="AO2903">
        <v>0.28074998000000001</v>
      </c>
      <c r="AP2903">
        <v>0.28363221999999999</v>
      </c>
      <c r="AQ2903">
        <v>0.31719960000000003</v>
      </c>
      <c r="AR2903">
        <v>0.3273528</v>
      </c>
      <c r="AS2903">
        <v>0.27360484000000002</v>
      </c>
      <c r="AT2903">
        <v>0.2854505</v>
      </c>
      <c r="AU2903">
        <v>0.29671641999999998</v>
      </c>
      <c r="AV2903">
        <v>0.29790977000000002</v>
      </c>
      <c r="AW2903">
        <v>0.29200106999999997</v>
      </c>
      <c r="AX2903">
        <v>0.29322126999999998</v>
      </c>
      <c r="AY2903">
        <v>0.32121929999999999</v>
      </c>
    </row>
    <row r="2904" spans="1:51">
      <c r="A2904">
        <v>3200</v>
      </c>
      <c r="B2904" t="b">
        <v>1</v>
      </c>
      <c r="C2904" t="s">
        <v>128</v>
      </c>
      <c r="D2904" t="s">
        <v>9140</v>
      </c>
      <c r="E2904" t="s">
        <v>9141</v>
      </c>
      <c r="H2904" t="s">
        <v>9142</v>
      </c>
      <c r="I2904" t="s">
        <v>737</v>
      </c>
      <c r="K2904" s="7">
        <v>0.8</v>
      </c>
      <c r="L2904">
        <v>0.08</v>
      </c>
      <c r="M2904" s="7">
        <v>7.1999999999999995E-2</v>
      </c>
      <c r="N2904">
        <v>0.3</v>
      </c>
      <c r="O2904" s="7">
        <v>0.38</v>
      </c>
      <c r="P2904">
        <v>-0.22</v>
      </c>
      <c r="Q2904" t="s">
        <v>135</v>
      </c>
      <c r="R2904">
        <v>0</v>
      </c>
      <c r="S2904">
        <v>13.62</v>
      </c>
      <c r="T2904">
        <v>0</v>
      </c>
      <c r="U2904">
        <v>0</v>
      </c>
      <c r="V2904">
        <v>0</v>
      </c>
      <c r="W2904">
        <v>13.4</v>
      </c>
      <c r="X2904">
        <v>13.61</v>
      </c>
      <c r="Y2904">
        <v>0</v>
      </c>
      <c r="Z2904">
        <v>0</v>
      </c>
      <c r="AA2904">
        <v>0</v>
      </c>
      <c r="AB2904">
        <v>13.67</v>
      </c>
      <c r="AC2904">
        <v>13.91</v>
      </c>
      <c r="AD2904">
        <v>0</v>
      </c>
      <c r="AE2904">
        <v>0</v>
      </c>
      <c r="AF2904">
        <v>0</v>
      </c>
      <c r="AG2904">
        <v>13.92</v>
      </c>
      <c r="AH2904">
        <v>13.46</v>
      </c>
      <c r="AI2904">
        <v>0.26615787000000002</v>
      </c>
      <c r="AJ2904">
        <v>0.28631157000000002</v>
      </c>
      <c r="AK2904">
        <v>0.31901079999999998</v>
      </c>
      <c r="AL2904">
        <v>0.32534079999999999</v>
      </c>
      <c r="AM2904">
        <v>0.27751288000000002</v>
      </c>
      <c r="AN2904">
        <v>0.32447126999999998</v>
      </c>
      <c r="AO2904">
        <v>0.33305501999999998</v>
      </c>
      <c r="AP2904">
        <v>0.32804558</v>
      </c>
      <c r="AQ2904">
        <v>0.31335659999999999</v>
      </c>
      <c r="AR2904">
        <v>0.29674613</v>
      </c>
      <c r="AS2904">
        <v>0.32448682000000001</v>
      </c>
      <c r="AT2904">
        <v>0.37490499999999999</v>
      </c>
      <c r="AU2904">
        <v>0.29413889999999998</v>
      </c>
      <c r="AV2904">
        <v>0.34290424000000003</v>
      </c>
      <c r="AW2904">
        <v>0.38226717999999998</v>
      </c>
      <c r="AX2904">
        <v>0.36798963000000001</v>
      </c>
      <c r="AY2904">
        <v>0.36128490000000002</v>
      </c>
    </row>
    <row r="2905" spans="1:51">
      <c r="A2905">
        <v>3019.2</v>
      </c>
      <c r="B2905" t="b">
        <v>1</v>
      </c>
      <c r="C2905" t="s">
        <v>128</v>
      </c>
      <c r="D2905" t="s">
        <v>9143</v>
      </c>
      <c r="E2905" t="s">
        <v>9144</v>
      </c>
      <c r="H2905" t="s">
        <v>9145</v>
      </c>
      <c r="I2905" t="s">
        <v>176</v>
      </c>
      <c r="J2905" t="b">
        <v>1</v>
      </c>
      <c r="K2905" s="7">
        <v>0.81</v>
      </c>
      <c r="L2905">
        <v>-0.02</v>
      </c>
      <c r="M2905" s="7">
        <v>0.33</v>
      </c>
      <c r="N2905">
        <v>-0.03</v>
      </c>
      <c r="O2905" s="7">
        <v>0.38</v>
      </c>
      <c r="P2905">
        <v>0.01</v>
      </c>
      <c r="Q2905" t="s">
        <v>135</v>
      </c>
      <c r="R2905">
        <v>15.97</v>
      </c>
      <c r="S2905">
        <v>15.96</v>
      </c>
      <c r="T2905">
        <v>15.96</v>
      </c>
      <c r="U2905">
        <v>16.04</v>
      </c>
      <c r="V2905">
        <v>16.02</v>
      </c>
      <c r="W2905">
        <v>15.94</v>
      </c>
      <c r="X2905">
        <v>15.94</v>
      </c>
      <c r="Y2905">
        <v>15.96</v>
      </c>
      <c r="Z2905">
        <v>15.94</v>
      </c>
      <c r="AA2905">
        <v>15.95</v>
      </c>
      <c r="AB2905">
        <v>15.95</v>
      </c>
      <c r="AC2905">
        <v>15.97</v>
      </c>
      <c r="AD2905">
        <v>15.92</v>
      </c>
      <c r="AE2905">
        <v>15.95</v>
      </c>
      <c r="AF2905">
        <v>16.02</v>
      </c>
      <c r="AG2905">
        <v>15.95</v>
      </c>
      <c r="AH2905">
        <v>16</v>
      </c>
      <c r="AI2905">
        <v>0.27199723999999997</v>
      </c>
      <c r="AJ2905">
        <v>0.31320389999999998</v>
      </c>
      <c r="AK2905">
        <v>0.25632276999999998</v>
      </c>
      <c r="AL2905">
        <v>0.25805622</v>
      </c>
      <c r="AM2905">
        <v>0.24246656999999999</v>
      </c>
      <c r="AN2905">
        <v>0.37845388000000002</v>
      </c>
      <c r="AO2905">
        <v>0.26444279999999998</v>
      </c>
      <c r="AP2905">
        <v>0.33632398000000002</v>
      </c>
      <c r="AQ2905">
        <v>0.23983672</v>
      </c>
      <c r="AR2905">
        <v>0.28807187000000001</v>
      </c>
      <c r="AS2905">
        <v>0.27303221999999999</v>
      </c>
      <c r="AT2905">
        <v>0.2962032</v>
      </c>
      <c r="AU2905">
        <v>0.24116578999999999</v>
      </c>
      <c r="AV2905">
        <v>0.24505542</v>
      </c>
      <c r="AW2905">
        <v>0.45430246000000002</v>
      </c>
      <c r="AX2905">
        <v>0.41881645000000001</v>
      </c>
      <c r="AY2905">
        <v>0.48946752999999998</v>
      </c>
    </row>
    <row r="2906" spans="1:51">
      <c r="A2906">
        <v>3364</v>
      </c>
      <c r="B2906" t="b">
        <v>1</v>
      </c>
      <c r="C2906" t="s">
        <v>128</v>
      </c>
      <c r="D2906" t="s">
        <v>9146</v>
      </c>
      <c r="E2906" t="s">
        <v>9147</v>
      </c>
      <c r="H2906" t="s">
        <v>9148</v>
      </c>
      <c r="I2906" t="s">
        <v>471</v>
      </c>
      <c r="K2906" s="7">
        <v>0.9</v>
      </c>
      <c r="L2906">
        <v>-0.23</v>
      </c>
      <c r="M2906" s="7">
        <v>0.4</v>
      </c>
      <c r="N2906">
        <v>0.05</v>
      </c>
      <c r="O2906" s="7">
        <v>0.38</v>
      </c>
      <c r="P2906">
        <v>-0.28000000000000003</v>
      </c>
      <c r="Q2906" t="s">
        <v>135</v>
      </c>
      <c r="R2906">
        <v>12.72</v>
      </c>
      <c r="S2906">
        <v>12.66</v>
      </c>
      <c r="T2906">
        <v>12.64</v>
      </c>
      <c r="U2906">
        <v>12.76</v>
      </c>
      <c r="V2906">
        <v>13.08</v>
      </c>
      <c r="W2906">
        <v>12.66</v>
      </c>
      <c r="X2906">
        <v>12.73</v>
      </c>
      <c r="Y2906">
        <v>12.98</v>
      </c>
      <c r="Z2906">
        <v>12.8</v>
      </c>
      <c r="AA2906">
        <v>12.56</v>
      </c>
      <c r="AB2906">
        <v>12.83</v>
      </c>
      <c r="AC2906">
        <v>12.78</v>
      </c>
      <c r="AD2906">
        <v>12.27</v>
      </c>
      <c r="AE2906">
        <v>12.49</v>
      </c>
      <c r="AF2906">
        <v>12.68</v>
      </c>
      <c r="AG2906">
        <v>12.43</v>
      </c>
      <c r="AH2906">
        <v>12.63</v>
      </c>
      <c r="AI2906">
        <v>0.27014222999999998</v>
      </c>
      <c r="AJ2906">
        <v>0.46662670000000001</v>
      </c>
      <c r="AK2906">
        <v>0.28247494000000001</v>
      </c>
      <c r="AL2906">
        <v>0.26182001999999999</v>
      </c>
      <c r="AM2906">
        <v>0.26793513000000002</v>
      </c>
      <c r="AN2906">
        <v>1.1664964</v>
      </c>
      <c r="AO2906">
        <v>0.32964399999999999</v>
      </c>
      <c r="AP2906">
        <v>0.27613574000000002</v>
      </c>
      <c r="AQ2906">
        <v>0.26224488000000001</v>
      </c>
      <c r="AR2906">
        <v>0.25805479999999997</v>
      </c>
      <c r="AS2906">
        <v>1.4480649999999999</v>
      </c>
      <c r="AT2906">
        <v>1.642107</v>
      </c>
      <c r="AU2906">
        <v>0.26545299999999999</v>
      </c>
      <c r="AV2906">
        <v>0.30684844</v>
      </c>
      <c r="AW2906">
        <v>0.25812902999999998</v>
      </c>
      <c r="AX2906">
        <v>1.6988920000000001</v>
      </c>
      <c r="AY2906">
        <v>0.75864403999999996</v>
      </c>
    </row>
    <row r="2907" spans="1:51">
      <c r="A2907">
        <v>3418</v>
      </c>
      <c r="B2907" t="b">
        <v>1</v>
      </c>
      <c r="C2907" t="s">
        <v>128</v>
      </c>
      <c r="D2907" t="s">
        <v>9149</v>
      </c>
      <c r="E2907" t="s">
        <v>9150</v>
      </c>
      <c r="H2907" t="s">
        <v>9151</v>
      </c>
      <c r="I2907" t="s">
        <v>249</v>
      </c>
      <c r="K2907" s="7">
        <v>0.93</v>
      </c>
      <c r="L2907">
        <v>0</v>
      </c>
      <c r="M2907" s="7">
        <v>0.38</v>
      </c>
      <c r="N2907">
        <v>0.05</v>
      </c>
      <c r="O2907" s="7">
        <v>0.38</v>
      </c>
      <c r="P2907">
        <v>-0.04</v>
      </c>
      <c r="Q2907" t="s">
        <v>135</v>
      </c>
      <c r="R2907">
        <v>15.92</v>
      </c>
      <c r="S2907">
        <v>15.85</v>
      </c>
      <c r="T2907">
        <v>15.94</v>
      </c>
      <c r="U2907">
        <v>15.77</v>
      </c>
      <c r="V2907">
        <v>15.84</v>
      </c>
      <c r="W2907">
        <v>15.89</v>
      </c>
      <c r="X2907">
        <v>15.83</v>
      </c>
      <c r="Y2907">
        <v>15.92</v>
      </c>
      <c r="Z2907">
        <v>15.94</v>
      </c>
      <c r="AA2907">
        <v>15.89</v>
      </c>
      <c r="AB2907">
        <v>15.69</v>
      </c>
      <c r="AC2907">
        <v>15.82</v>
      </c>
      <c r="AD2907">
        <v>15.83</v>
      </c>
      <c r="AE2907">
        <v>15.82</v>
      </c>
      <c r="AF2907">
        <v>15.89</v>
      </c>
      <c r="AG2907">
        <v>15.91</v>
      </c>
      <c r="AH2907">
        <v>15.89</v>
      </c>
      <c r="AI2907">
        <v>0.28591567000000001</v>
      </c>
      <c r="AJ2907">
        <v>0.24722293000000001</v>
      </c>
      <c r="AK2907">
        <v>0.28838009999999997</v>
      </c>
      <c r="AL2907">
        <v>0.28010455000000001</v>
      </c>
      <c r="AM2907">
        <v>0.35866355999999999</v>
      </c>
      <c r="AN2907">
        <v>0.26297799999999999</v>
      </c>
      <c r="AO2907">
        <v>0.26116115000000001</v>
      </c>
      <c r="AP2907">
        <v>0.31312472000000002</v>
      </c>
      <c r="AQ2907">
        <v>0.35762715</v>
      </c>
      <c r="AR2907">
        <v>0.32993314000000001</v>
      </c>
      <c r="AS2907">
        <v>0.24326402</v>
      </c>
      <c r="AT2907">
        <v>0.27534819999999999</v>
      </c>
      <c r="AU2907">
        <v>0.31121169999999998</v>
      </c>
      <c r="AV2907">
        <v>0.28494150000000001</v>
      </c>
      <c r="AW2907">
        <v>0.36630990000000002</v>
      </c>
      <c r="AX2907">
        <v>0.28838714999999998</v>
      </c>
      <c r="AY2907">
        <v>0.23644478999999999</v>
      </c>
    </row>
    <row r="2908" spans="1:51">
      <c r="A2908">
        <v>1189</v>
      </c>
      <c r="B2908" t="b">
        <v>1</v>
      </c>
      <c r="C2908" t="s">
        <v>128</v>
      </c>
      <c r="D2908" t="s">
        <v>9152</v>
      </c>
      <c r="E2908" t="s">
        <v>9153</v>
      </c>
      <c r="H2908" t="s">
        <v>9154</v>
      </c>
      <c r="I2908" t="s">
        <v>917</v>
      </c>
      <c r="K2908" s="7">
        <v>0.02</v>
      </c>
      <c r="L2908">
        <v>0.09</v>
      </c>
      <c r="M2908" s="7">
        <v>0.2</v>
      </c>
      <c r="N2908">
        <v>7.0000000000000007E-2</v>
      </c>
      <c r="O2908" s="7">
        <v>0.39</v>
      </c>
      <c r="P2908">
        <v>0.02</v>
      </c>
      <c r="Q2908" t="s">
        <v>135</v>
      </c>
      <c r="R2908">
        <v>15.94</v>
      </c>
      <c r="S2908">
        <v>15.95</v>
      </c>
      <c r="T2908">
        <v>15.86</v>
      </c>
      <c r="U2908">
        <v>15.81</v>
      </c>
      <c r="V2908">
        <v>15.85</v>
      </c>
      <c r="W2908">
        <v>15.82</v>
      </c>
      <c r="X2908">
        <v>15.79</v>
      </c>
      <c r="Y2908">
        <v>15.92</v>
      </c>
      <c r="Z2908">
        <v>15.95</v>
      </c>
      <c r="AA2908">
        <v>15.9</v>
      </c>
      <c r="AB2908">
        <v>15.87</v>
      </c>
      <c r="AC2908">
        <v>15.83</v>
      </c>
      <c r="AD2908">
        <v>15.91</v>
      </c>
      <c r="AE2908">
        <v>15.97</v>
      </c>
      <c r="AF2908">
        <v>15.8</v>
      </c>
      <c r="AG2908">
        <v>15.92</v>
      </c>
      <c r="AH2908">
        <v>16.02</v>
      </c>
      <c r="AI2908">
        <v>0.24292326</v>
      </c>
      <c r="AJ2908">
        <v>0.25041834000000002</v>
      </c>
      <c r="AK2908">
        <v>0.26226965000000002</v>
      </c>
      <c r="AL2908">
        <v>0.26117386999999997</v>
      </c>
      <c r="AM2908">
        <v>0.25827820000000001</v>
      </c>
      <c r="AN2908">
        <v>0.29896030000000001</v>
      </c>
      <c r="AO2908">
        <v>0.25277813999999998</v>
      </c>
      <c r="AP2908">
        <v>0.30836271999999998</v>
      </c>
      <c r="AQ2908">
        <v>0.26419251999999999</v>
      </c>
      <c r="AR2908">
        <v>0.27967897000000003</v>
      </c>
      <c r="AS2908">
        <v>0.26558379999999998</v>
      </c>
      <c r="AT2908">
        <v>0.30611885</v>
      </c>
      <c r="AU2908">
        <v>0.23573783000000001</v>
      </c>
      <c r="AV2908">
        <v>0.36800092000000001</v>
      </c>
      <c r="AW2908">
        <v>0.32313794000000001</v>
      </c>
      <c r="AX2908">
        <v>0.27571157000000002</v>
      </c>
      <c r="AY2908">
        <v>0.27784937999999998</v>
      </c>
    </row>
    <row r="2909" spans="1:51">
      <c r="A2909">
        <v>1785</v>
      </c>
      <c r="B2909" t="b">
        <v>1</v>
      </c>
      <c r="C2909" t="s">
        <v>128</v>
      </c>
      <c r="D2909" t="s">
        <v>9155</v>
      </c>
      <c r="E2909" t="s">
        <v>9156</v>
      </c>
      <c r="H2909" t="s">
        <v>9157</v>
      </c>
      <c r="I2909" t="s">
        <v>651</v>
      </c>
      <c r="K2909" s="7">
        <v>0.12</v>
      </c>
      <c r="L2909">
        <v>0.03</v>
      </c>
      <c r="M2909" s="7">
        <v>0.47</v>
      </c>
      <c r="N2909">
        <v>0.08</v>
      </c>
      <c r="O2909" s="7">
        <v>0.39</v>
      </c>
      <c r="P2909">
        <v>-0.05</v>
      </c>
      <c r="Q2909" t="s">
        <v>135</v>
      </c>
      <c r="R2909">
        <v>17.66</v>
      </c>
      <c r="S2909">
        <v>17.68</v>
      </c>
      <c r="T2909">
        <v>17.7</v>
      </c>
      <c r="U2909">
        <v>17.64</v>
      </c>
      <c r="V2909">
        <v>17.63</v>
      </c>
      <c r="W2909">
        <v>17.64</v>
      </c>
      <c r="X2909">
        <v>17.66</v>
      </c>
      <c r="Y2909">
        <v>17.72</v>
      </c>
      <c r="Z2909">
        <v>17.670000000000002</v>
      </c>
      <c r="AA2909">
        <v>17.72</v>
      </c>
      <c r="AB2909">
        <v>17.82</v>
      </c>
      <c r="AC2909">
        <v>17.72</v>
      </c>
      <c r="AD2909">
        <v>17.690000000000001</v>
      </c>
      <c r="AE2909">
        <v>17.690000000000001</v>
      </c>
      <c r="AF2909">
        <v>17.71</v>
      </c>
      <c r="AG2909">
        <v>17.66</v>
      </c>
      <c r="AH2909">
        <v>17.670000000000002</v>
      </c>
      <c r="AI2909">
        <v>0.27890485999999998</v>
      </c>
      <c r="AJ2909">
        <v>0.27756940000000002</v>
      </c>
      <c r="AK2909">
        <v>0.32857579999999997</v>
      </c>
      <c r="AL2909">
        <v>0.30765435000000002</v>
      </c>
      <c r="AM2909">
        <v>0.30625882999999998</v>
      </c>
      <c r="AN2909">
        <v>0.27000081999999997</v>
      </c>
      <c r="AO2909">
        <v>0.28778340000000002</v>
      </c>
      <c r="AP2909">
        <v>0.36650574000000002</v>
      </c>
      <c r="AQ2909">
        <v>0.31396385999999998</v>
      </c>
      <c r="AR2909">
        <v>0.33285566999999999</v>
      </c>
      <c r="AS2909">
        <v>0.2954927</v>
      </c>
      <c r="AT2909">
        <v>0.30258410000000002</v>
      </c>
      <c r="AU2909">
        <v>0.27782464000000001</v>
      </c>
      <c r="AV2909">
        <v>0.30675723999999999</v>
      </c>
      <c r="AW2909">
        <v>0.36905854999999999</v>
      </c>
      <c r="AX2909">
        <v>0.35515425</v>
      </c>
      <c r="AY2909">
        <v>0.29578749999999998</v>
      </c>
    </row>
    <row r="2910" spans="1:51">
      <c r="A2910">
        <v>1834</v>
      </c>
      <c r="B2910" t="b">
        <v>1</v>
      </c>
      <c r="C2910" t="s">
        <v>128</v>
      </c>
      <c r="D2910" t="s">
        <v>9158</v>
      </c>
      <c r="E2910" t="s">
        <v>9159</v>
      </c>
      <c r="H2910" t="s">
        <v>9160</v>
      </c>
      <c r="I2910" t="s">
        <v>430</v>
      </c>
      <c r="K2910" s="7">
        <v>0.14000000000000001</v>
      </c>
      <c r="L2910">
        <v>-0.13</v>
      </c>
      <c r="M2910" s="7">
        <v>0.12</v>
      </c>
      <c r="N2910">
        <v>-0.16</v>
      </c>
      <c r="O2910" s="7">
        <v>0.39</v>
      </c>
      <c r="P2910">
        <v>0.03</v>
      </c>
      <c r="Q2910" t="s">
        <v>135</v>
      </c>
      <c r="R2910">
        <v>14.41</v>
      </c>
      <c r="S2910">
        <v>14.52</v>
      </c>
      <c r="T2910">
        <v>14.63</v>
      </c>
      <c r="U2910">
        <v>14.47</v>
      </c>
      <c r="V2910">
        <v>14.59</v>
      </c>
      <c r="W2910">
        <v>14.46</v>
      </c>
      <c r="X2910">
        <v>14.39</v>
      </c>
      <c r="Y2910">
        <v>14.25</v>
      </c>
      <c r="Z2910">
        <v>14.51</v>
      </c>
      <c r="AA2910">
        <v>14.47</v>
      </c>
      <c r="AB2910">
        <v>14.14</v>
      </c>
      <c r="AC2910">
        <v>14.24</v>
      </c>
      <c r="AD2910">
        <v>14.49</v>
      </c>
      <c r="AE2910">
        <v>14.31</v>
      </c>
      <c r="AF2910">
        <v>14.17</v>
      </c>
      <c r="AG2910">
        <v>14.44</v>
      </c>
      <c r="AH2910">
        <v>14.43</v>
      </c>
      <c r="AI2910">
        <v>0.25594810000000001</v>
      </c>
      <c r="AJ2910">
        <v>0.26387157999999999</v>
      </c>
      <c r="AK2910">
        <v>0.26168710000000001</v>
      </c>
      <c r="AL2910">
        <v>0.24142311999999999</v>
      </c>
      <c r="AM2910">
        <v>0.24583872000000001</v>
      </c>
      <c r="AN2910">
        <v>0.28104899999999999</v>
      </c>
      <c r="AO2910">
        <v>0.25921844999999999</v>
      </c>
      <c r="AP2910">
        <v>0.26341206</v>
      </c>
      <c r="AQ2910">
        <v>0.25363213000000001</v>
      </c>
      <c r="AR2910">
        <v>0.24390027</v>
      </c>
      <c r="AS2910">
        <v>0.27118427000000001</v>
      </c>
      <c r="AT2910">
        <v>0.2630091</v>
      </c>
      <c r="AU2910">
        <v>0.25716123000000002</v>
      </c>
      <c r="AV2910">
        <v>0.28296345000000001</v>
      </c>
      <c r="AW2910">
        <v>0.28099814000000001</v>
      </c>
      <c r="AX2910">
        <v>0.26245343999999998</v>
      </c>
      <c r="AY2910">
        <v>0.29519932999999998</v>
      </c>
    </row>
    <row r="2911" spans="1:51">
      <c r="A2911">
        <v>2046</v>
      </c>
      <c r="B2911" t="b">
        <v>1</v>
      </c>
      <c r="C2911" t="s">
        <v>128</v>
      </c>
      <c r="D2911" t="s">
        <v>9161</v>
      </c>
      <c r="E2911" t="s">
        <v>9162</v>
      </c>
      <c r="H2911" t="s">
        <v>9163</v>
      </c>
      <c r="I2911" t="s">
        <v>212</v>
      </c>
      <c r="K2911" s="7">
        <v>0.21</v>
      </c>
      <c r="L2911">
        <v>-0.05</v>
      </c>
      <c r="M2911" s="7">
        <v>3.6999999999999998E-2</v>
      </c>
      <c r="N2911">
        <v>-0.09</v>
      </c>
      <c r="O2911" s="7">
        <v>0.39</v>
      </c>
      <c r="P2911">
        <v>0.04</v>
      </c>
      <c r="Q2911" t="s">
        <v>135</v>
      </c>
      <c r="R2911">
        <v>14.98</v>
      </c>
      <c r="S2911">
        <v>14.93</v>
      </c>
      <c r="T2911">
        <v>14.8</v>
      </c>
      <c r="U2911">
        <v>15.11</v>
      </c>
      <c r="V2911">
        <v>15.01</v>
      </c>
      <c r="W2911">
        <v>14.89</v>
      </c>
      <c r="X2911">
        <v>15.03</v>
      </c>
      <c r="Y2911">
        <v>14.84</v>
      </c>
      <c r="Z2911">
        <v>14.86</v>
      </c>
      <c r="AA2911">
        <v>14.89</v>
      </c>
      <c r="AB2911">
        <v>14.95</v>
      </c>
      <c r="AC2911">
        <v>14.84</v>
      </c>
      <c r="AD2911">
        <v>14.92</v>
      </c>
      <c r="AE2911">
        <v>14.84</v>
      </c>
      <c r="AF2911">
        <v>15.01</v>
      </c>
      <c r="AG2911">
        <v>14.88</v>
      </c>
      <c r="AH2911">
        <v>14.99</v>
      </c>
      <c r="AI2911">
        <v>0.25396299999999999</v>
      </c>
      <c r="AJ2911">
        <v>0</v>
      </c>
      <c r="AK2911">
        <v>0.28668270000000001</v>
      </c>
      <c r="AL2911">
        <v>0.25566319999999998</v>
      </c>
      <c r="AM2911">
        <v>0.25245010000000001</v>
      </c>
      <c r="AN2911">
        <v>0</v>
      </c>
      <c r="AO2911">
        <v>0</v>
      </c>
      <c r="AP2911">
        <v>0.25408244000000002</v>
      </c>
      <c r="AQ2911">
        <v>0.27953826999999998</v>
      </c>
      <c r="AR2911">
        <v>0.26484859999999999</v>
      </c>
      <c r="AS2911">
        <v>0</v>
      </c>
      <c r="AT2911">
        <v>0</v>
      </c>
      <c r="AU2911">
        <v>0.27396187</v>
      </c>
      <c r="AV2911">
        <v>0.25510045999999997</v>
      </c>
      <c r="AW2911">
        <v>0.30348333999999999</v>
      </c>
      <c r="AX2911">
        <v>0</v>
      </c>
      <c r="AY2911">
        <v>0</v>
      </c>
    </row>
    <row r="2912" spans="1:51">
      <c r="A2912">
        <v>2163</v>
      </c>
      <c r="B2912" t="b">
        <v>1</v>
      </c>
      <c r="C2912" t="s">
        <v>128</v>
      </c>
      <c r="D2912" t="s">
        <v>9164</v>
      </c>
      <c r="E2912" t="s">
        <v>9165</v>
      </c>
      <c r="H2912" t="s">
        <v>9166</v>
      </c>
      <c r="I2912" t="s">
        <v>288</v>
      </c>
      <c r="K2912" s="7">
        <v>0.26</v>
      </c>
      <c r="L2912">
        <v>0.02</v>
      </c>
      <c r="M2912" s="7">
        <v>0.82</v>
      </c>
      <c r="N2912">
        <v>0.01</v>
      </c>
      <c r="O2912" s="7">
        <v>0.39</v>
      </c>
      <c r="P2912">
        <v>0.02</v>
      </c>
      <c r="Q2912" t="s">
        <v>135</v>
      </c>
      <c r="R2912">
        <v>15.98</v>
      </c>
      <c r="S2912">
        <v>16.100000000000001</v>
      </c>
      <c r="T2912">
        <v>16.02</v>
      </c>
      <c r="U2912">
        <v>15.99</v>
      </c>
      <c r="V2912">
        <v>15.99</v>
      </c>
      <c r="W2912">
        <v>15.99</v>
      </c>
      <c r="X2912">
        <v>15.97</v>
      </c>
      <c r="Y2912">
        <v>16.03</v>
      </c>
      <c r="Z2912">
        <v>16.010000000000002</v>
      </c>
      <c r="AA2912">
        <v>16</v>
      </c>
      <c r="AB2912">
        <v>15.95</v>
      </c>
      <c r="AC2912">
        <v>15.97</v>
      </c>
      <c r="AD2912">
        <v>16</v>
      </c>
      <c r="AE2912">
        <v>15.99</v>
      </c>
      <c r="AF2912">
        <v>15.96</v>
      </c>
      <c r="AG2912">
        <v>16.03</v>
      </c>
      <c r="AH2912">
        <v>16.09</v>
      </c>
      <c r="AI2912">
        <v>0.25198352000000002</v>
      </c>
      <c r="AJ2912">
        <v>0.27840359999999997</v>
      </c>
      <c r="AK2912">
        <v>0.29332307000000002</v>
      </c>
      <c r="AL2912">
        <v>0.27754679999999998</v>
      </c>
      <c r="AM2912">
        <v>0.27712688000000002</v>
      </c>
      <c r="AN2912">
        <v>0.30053819999999998</v>
      </c>
      <c r="AO2912">
        <v>0.28263260000000001</v>
      </c>
      <c r="AP2912">
        <v>0.28253928</v>
      </c>
      <c r="AQ2912">
        <v>0.27841493</v>
      </c>
      <c r="AR2912">
        <v>0.26295537000000002</v>
      </c>
      <c r="AS2912">
        <v>0.27416477</v>
      </c>
      <c r="AT2912">
        <v>0.29136200000000001</v>
      </c>
      <c r="AU2912">
        <v>0.26268816</v>
      </c>
      <c r="AV2912">
        <v>0.26453894</v>
      </c>
      <c r="AW2912">
        <v>0.28173619999999999</v>
      </c>
      <c r="AX2912">
        <v>0.30557026999999998</v>
      </c>
      <c r="AY2912">
        <v>0.28030815999999997</v>
      </c>
    </row>
    <row r="2913" spans="1:51">
      <c r="A2913">
        <v>2684</v>
      </c>
      <c r="B2913" t="b">
        <v>1</v>
      </c>
      <c r="C2913" t="s">
        <v>128</v>
      </c>
      <c r="D2913" t="s">
        <v>9167</v>
      </c>
      <c r="E2913" t="s">
        <v>9168</v>
      </c>
      <c r="H2913" t="s">
        <v>9169</v>
      </c>
      <c r="I2913" t="s">
        <v>704</v>
      </c>
      <c r="K2913" s="7">
        <v>0.5</v>
      </c>
      <c r="L2913">
        <v>0.01</v>
      </c>
      <c r="M2913" s="7">
        <v>0.9</v>
      </c>
      <c r="N2913">
        <v>0.06</v>
      </c>
      <c r="O2913" s="7">
        <v>0.39</v>
      </c>
      <c r="P2913">
        <v>-0.05</v>
      </c>
      <c r="Q2913" t="s">
        <v>135</v>
      </c>
      <c r="R2913">
        <v>14.98</v>
      </c>
      <c r="S2913">
        <v>14.98</v>
      </c>
      <c r="T2913">
        <v>15.14</v>
      </c>
      <c r="U2913">
        <v>14.86</v>
      </c>
      <c r="V2913">
        <v>14.95</v>
      </c>
      <c r="W2913">
        <v>14.85</v>
      </c>
      <c r="X2913">
        <v>15.01</v>
      </c>
      <c r="Y2913">
        <v>15.08</v>
      </c>
      <c r="Z2913">
        <v>15.09</v>
      </c>
      <c r="AA2913">
        <v>14.92</v>
      </c>
      <c r="AB2913">
        <v>14.97</v>
      </c>
      <c r="AC2913">
        <v>15.11</v>
      </c>
      <c r="AD2913">
        <v>14.97</v>
      </c>
      <c r="AE2913">
        <v>14.93</v>
      </c>
      <c r="AF2913">
        <v>15.01</v>
      </c>
      <c r="AG2913">
        <v>14.99</v>
      </c>
      <c r="AH2913">
        <v>15.02</v>
      </c>
      <c r="AI2913">
        <v>0.24804014999999999</v>
      </c>
      <c r="AJ2913">
        <v>0.30992508000000002</v>
      </c>
      <c r="AK2913">
        <v>0.24425374</v>
      </c>
      <c r="AL2913">
        <v>0.28967946999999999</v>
      </c>
      <c r="AM2913">
        <v>0.25929126000000002</v>
      </c>
      <c r="AN2913">
        <v>0.31198369999999997</v>
      </c>
      <c r="AO2913">
        <v>0.31090915000000002</v>
      </c>
      <c r="AP2913">
        <v>0.34386285999999999</v>
      </c>
      <c r="AQ2913">
        <v>0.36735055</v>
      </c>
      <c r="AR2913">
        <v>0.29033550000000002</v>
      </c>
      <c r="AS2913">
        <v>0.28989226000000001</v>
      </c>
      <c r="AT2913">
        <v>0.30782261</v>
      </c>
      <c r="AU2913">
        <v>0.25447904999999998</v>
      </c>
      <c r="AV2913">
        <v>0.26079210000000003</v>
      </c>
      <c r="AW2913">
        <v>0.26690865000000003</v>
      </c>
      <c r="AX2913">
        <v>0.32921207000000002</v>
      </c>
      <c r="AY2913">
        <v>0.32113728000000002</v>
      </c>
    </row>
    <row r="2914" spans="1:51">
      <c r="A2914">
        <v>2806</v>
      </c>
      <c r="B2914" t="b">
        <v>1</v>
      </c>
      <c r="C2914" t="s">
        <v>128</v>
      </c>
      <c r="D2914" t="s">
        <v>9170</v>
      </c>
      <c r="E2914" t="s">
        <v>9171</v>
      </c>
      <c r="H2914" t="s">
        <v>9172</v>
      </c>
      <c r="I2914" t="s">
        <v>133</v>
      </c>
      <c r="K2914" s="7">
        <v>0.56999999999999995</v>
      </c>
      <c r="L2914">
        <v>-0.21</v>
      </c>
      <c r="M2914" s="7">
        <v>0.54</v>
      </c>
      <c r="N2914">
        <v>7.0000000000000007E-2</v>
      </c>
      <c r="O2914" s="7">
        <v>0.39</v>
      </c>
      <c r="P2914">
        <v>-0.28000000000000003</v>
      </c>
      <c r="Q2914" t="s">
        <v>135</v>
      </c>
      <c r="R2914">
        <v>0</v>
      </c>
      <c r="S2914">
        <v>16.79</v>
      </c>
      <c r="T2914">
        <v>0</v>
      </c>
      <c r="U2914">
        <v>0</v>
      </c>
      <c r="V2914">
        <v>0</v>
      </c>
      <c r="W2914">
        <v>16.87</v>
      </c>
      <c r="X2914">
        <v>16.93</v>
      </c>
      <c r="Y2914">
        <v>0</v>
      </c>
      <c r="Z2914">
        <v>0</v>
      </c>
      <c r="AA2914">
        <v>0</v>
      </c>
      <c r="AB2914">
        <v>16.91</v>
      </c>
      <c r="AC2914">
        <v>17.03</v>
      </c>
      <c r="AD2914">
        <v>0</v>
      </c>
      <c r="AE2914">
        <v>0</v>
      </c>
      <c r="AF2914">
        <v>0</v>
      </c>
      <c r="AG2914">
        <v>16.850000000000001</v>
      </c>
      <c r="AH2914">
        <v>16.600000000000001</v>
      </c>
      <c r="AI2914">
        <v>0</v>
      </c>
      <c r="AJ2914">
        <v>0</v>
      </c>
      <c r="AK2914">
        <v>0</v>
      </c>
      <c r="AL2914">
        <v>0</v>
      </c>
      <c r="AM2914">
        <v>0</v>
      </c>
      <c r="AN2914">
        <v>0</v>
      </c>
      <c r="AO2914">
        <v>0</v>
      </c>
      <c r="AP2914">
        <v>0</v>
      </c>
      <c r="AQ2914">
        <v>0</v>
      </c>
      <c r="AR2914">
        <v>0</v>
      </c>
      <c r="AS2914">
        <v>0</v>
      </c>
      <c r="AT2914">
        <v>0</v>
      </c>
      <c r="AU2914">
        <v>0</v>
      </c>
      <c r="AV2914">
        <v>0</v>
      </c>
      <c r="AW2914">
        <v>0</v>
      </c>
      <c r="AX2914">
        <v>0</v>
      </c>
      <c r="AY2914">
        <v>0</v>
      </c>
    </row>
    <row r="2915" spans="1:51">
      <c r="A2915">
        <v>2836</v>
      </c>
      <c r="B2915" t="b">
        <v>1</v>
      </c>
      <c r="C2915" t="s">
        <v>128</v>
      </c>
      <c r="D2915" t="s">
        <v>9173</v>
      </c>
      <c r="E2915" t="s">
        <v>9174</v>
      </c>
      <c r="H2915" t="s">
        <v>9175</v>
      </c>
      <c r="I2915" t="s">
        <v>544</v>
      </c>
      <c r="K2915" s="7">
        <v>0.59</v>
      </c>
      <c r="L2915">
        <v>-0.06</v>
      </c>
      <c r="M2915" s="7">
        <v>0.09</v>
      </c>
      <c r="N2915">
        <v>-0.04</v>
      </c>
      <c r="O2915" s="7">
        <v>0.39</v>
      </c>
      <c r="P2915">
        <v>-0.02</v>
      </c>
      <c r="Q2915" t="s">
        <v>135</v>
      </c>
      <c r="R2915">
        <v>15.9</v>
      </c>
      <c r="S2915">
        <v>15.92</v>
      </c>
      <c r="T2915">
        <v>16.03</v>
      </c>
      <c r="U2915">
        <v>15.83</v>
      </c>
      <c r="V2915">
        <v>15.91</v>
      </c>
      <c r="W2915">
        <v>15.92</v>
      </c>
      <c r="X2915">
        <v>15.87</v>
      </c>
      <c r="Y2915">
        <v>15.89</v>
      </c>
      <c r="Z2915">
        <v>15.83</v>
      </c>
      <c r="AA2915">
        <v>15.88</v>
      </c>
      <c r="AB2915">
        <v>15.93</v>
      </c>
      <c r="AC2915">
        <v>15.83</v>
      </c>
      <c r="AD2915">
        <v>15.88</v>
      </c>
      <c r="AE2915">
        <v>15.77</v>
      </c>
      <c r="AF2915">
        <v>15.92</v>
      </c>
      <c r="AG2915">
        <v>15.85</v>
      </c>
      <c r="AH2915">
        <v>15.81</v>
      </c>
      <c r="AI2915">
        <v>0.25543132000000002</v>
      </c>
      <c r="AJ2915">
        <v>0.28359119999999999</v>
      </c>
      <c r="AK2915">
        <v>0.26511085000000001</v>
      </c>
      <c r="AL2915">
        <v>0.27152642999999999</v>
      </c>
      <c r="AM2915">
        <v>0.25439846999999999</v>
      </c>
      <c r="AN2915">
        <v>0.30872043999999998</v>
      </c>
      <c r="AO2915">
        <v>0.34803810000000002</v>
      </c>
      <c r="AP2915">
        <v>0.2543822</v>
      </c>
      <c r="AQ2915">
        <v>0.25722342999999998</v>
      </c>
      <c r="AR2915">
        <v>0.25118323999999997</v>
      </c>
      <c r="AS2915">
        <v>0.25081209999999998</v>
      </c>
      <c r="AT2915">
        <v>0.35633203000000002</v>
      </c>
      <c r="AU2915">
        <v>0.26474534999999999</v>
      </c>
      <c r="AV2915">
        <v>0.28329290000000001</v>
      </c>
      <c r="AW2915">
        <v>0.30323309999999998</v>
      </c>
      <c r="AX2915">
        <v>0.29016867000000002</v>
      </c>
      <c r="AY2915">
        <v>0.29259279999999999</v>
      </c>
    </row>
    <row r="2916" spans="1:51">
      <c r="A2916">
        <v>3024</v>
      </c>
      <c r="B2916" t="b">
        <v>1</v>
      </c>
      <c r="C2916" t="s">
        <v>128</v>
      </c>
      <c r="D2916" t="s">
        <v>9176</v>
      </c>
      <c r="E2916" t="s">
        <v>9177</v>
      </c>
      <c r="H2916" t="s">
        <v>9178</v>
      </c>
      <c r="I2916" t="s">
        <v>231</v>
      </c>
      <c r="K2916" s="7">
        <v>0.69</v>
      </c>
      <c r="L2916">
        <v>-7.0000000000000007E-2</v>
      </c>
      <c r="M2916" s="7">
        <v>3.4000000000000002E-2</v>
      </c>
      <c r="N2916">
        <v>-0.13</v>
      </c>
      <c r="O2916" s="7">
        <v>0.39</v>
      </c>
      <c r="P2916">
        <v>0.06</v>
      </c>
      <c r="Q2916" t="s">
        <v>135</v>
      </c>
      <c r="R2916">
        <v>16.03</v>
      </c>
      <c r="S2916">
        <v>16.13</v>
      </c>
      <c r="T2916">
        <v>16.21</v>
      </c>
      <c r="U2916">
        <v>16.12</v>
      </c>
      <c r="V2916">
        <v>16.11</v>
      </c>
      <c r="W2916">
        <v>16.05</v>
      </c>
      <c r="X2916">
        <v>16.149999999999999</v>
      </c>
      <c r="Y2916">
        <v>15.89</v>
      </c>
      <c r="Z2916">
        <v>16.02</v>
      </c>
      <c r="AA2916">
        <v>16.02</v>
      </c>
      <c r="AB2916">
        <v>16.07</v>
      </c>
      <c r="AC2916">
        <v>16.03</v>
      </c>
      <c r="AD2916">
        <v>16.100000000000001</v>
      </c>
      <c r="AE2916">
        <v>16.07</v>
      </c>
      <c r="AF2916">
        <v>15.99</v>
      </c>
      <c r="AG2916">
        <v>16.18</v>
      </c>
      <c r="AH2916">
        <v>15.98</v>
      </c>
      <c r="AI2916">
        <v>0</v>
      </c>
      <c r="AJ2916">
        <v>0</v>
      </c>
      <c r="AK2916">
        <v>0</v>
      </c>
      <c r="AL2916">
        <v>0</v>
      </c>
      <c r="AM2916">
        <v>0</v>
      </c>
      <c r="AN2916">
        <v>0</v>
      </c>
      <c r="AO2916">
        <v>0</v>
      </c>
      <c r="AP2916">
        <v>0</v>
      </c>
      <c r="AQ2916">
        <v>0</v>
      </c>
      <c r="AR2916">
        <v>0</v>
      </c>
      <c r="AS2916">
        <v>0</v>
      </c>
      <c r="AT2916">
        <v>0</v>
      </c>
      <c r="AU2916">
        <v>0</v>
      </c>
      <c r="AV2916">
        <v>0</v>
      </c>
      <c r="AW2916">
        <v>0</v>
      </c>
      <c r="AX2916">
        <v>0</v>
      </c>
      <c r="AY2916">
        <v>0</v>
      </c>
    </row>
    <row r="2917" spans="1:51">
      <c r="A2917">
        <v>3163</v>
      </c>
      <c r="B2917" t="b">
        <v>1</v>
      </c>
      <c r="C2917" t="s">
        <v>128</v>
      </c>
      <c r="D2917" t="s">
        <v>9179</v>
      </c>
      <c r="E2917" t="s">
        <v>9180</v>
      </c>
      <c r="H2917" t="s">
        <v>9181</v>
      </c>
      <c r="I2917" t="s">
        <v>249</v>
      </c>
      <c r="K2917" s="7">
        <v>0.78</v>
      </c>
      <c r="L2917">
        <v>0.13</v>
      </c>
      <c r="M2917" s="7">
        <v>0.43</v>
      </c>
      <c r="N2917">
        <v>-0.17</v>
      </c>
      <c r="O2917" s="7">
        <v>0.39</v>
      </c>
      <c r="P2917">
        <v>0.3</v>
      </c>
      <c r="Q2917" t="s">
        <v>135</v>
      </c>
      <c r="R2917">
        <v>16.649999999999999</v>
      </c>
      <c r="S2917">
        <v>16.760000000000002</v>
      </c>
      <c r="T2917">
        <v>16.61</v>
      </c>
      <c r="U2917">
        <v>16.670000000000002</v>
      </c>
      <c r="V2917">
        <v>16.55</v>
      </c>
      <c r="W2917">
        <v>16.510000000000002</v>
      </c>
      <c r="X2917">
        <v>16.760000000000002</v>
      </c>
      <c r="Y2917">
        <v>16.27</v>
      </c>
      <c r="Z2917">
        <v>16.41</v>
      </c>
      <c r="AA2917">
        <v>16.47</v>
      </c>
      <c r="AB2917">
        <v>16.73</v>
      </c>
      <c r="AC2917">
        <v>16.48</v>
      </c>
      <c r="AD2917">
        <v>16.54</v>
      </c>
      <c r="AE2917">
        <v>16.690000000000001</v>
      </c>
      <c r="AF2917">
        <v>16.850000000000001</v>
      </c>
      <c r="AG2917">
        <v>16.61</v>
      </c>
      <c r="AH2917">
        <v>17.11</v>
      </c>
      <c r="AI2917">
        <v>0.25013274000000002</v>
      </c>
      <c r="AJ2917">
        <v>0.25288274999999999</v>
      </c>
      <c r="AK2917">
        <v>0.28687146000000002</v>
      </c>
      <c r="AL2917">
        <v>0.28759395999999998</v>
      </c>
      <c r="AM2917">
        <v>0.26033469999999997</v>
      </c>
      <c r="AN2917">
        <v>0.29071444000000002</v>
      </c>
      <c r="AO2917">
        <v>0.26092714</v>
      </c>
      <c r="AP2917">
        <v>0.26854169999999999</v>
      </c>
      <c r="AQ2917">
        <v>0.31962722999999998</v>
      </c>
      <c r="AR2917">
        <v>0.26560715000000001</v>
      </c>
      <c r="AS2917">
        <v>0.26434950000000002</v>
      </c>
      <c r="AT2917">
        <v>0.2510348</v>
      </c>
      <c r="AU2917">
        <v>0.25073504000000002</v>
      </c>
      <c r="AV2917">
        <v>0.25469962000000002</v>
      </c>
      <c r="AW2917">
        <v>0.36527282</v>
      </c>
      <c r="AX2917">
        <v>0.32555148</v>
      </c>
      <c r="AY2917">
        <v>0.25105670000000002</v>
      </c>
    </row>
    <row r="2918" spans="1:51">
      <c r="A2918">
        <v>3325</v>
      </c>
      <c r="B2918" t="b">
        <v>1</v>
      </c>
      <c r="C2918" t="s">
        <v>128</v>
      </c>
      <c r="D2918" t="s">
        <v>9182</v>
      </c>
      <c r="E2918" t="s">
        <v>9183</v>
      </c>
      <c r="H2918" t="s">
        <v>9184</v>
      </c>
      <c r="I2918" t="s">
        <v>160</v>
      </c>
      <c r="K2918" s="7">
        <v>0.87</v>
      </c>
      <c r="L2918">
        <v>0.03</v>
      </c>
      <c r="M2918" s="7">
        <v>0.49</v>
      </c>
      <c r="N2918">
        <v>7.0000000000000007E-2</v>
      </c>
      <c r="O2918" s="7">
        <v>0.39</v>
      </c>
      <c r="P2918">
        <v>-0.04</v>
      </c>
      <c r="Q2918" t="s">
        <v>135</v>
      </c>
      <c r="R2918">
        <v>14.96</v>
      </c>
      <c r="S2918">
        <v>14.98</v>
      </c>
      <c r="T2918">
        <v>15.02</v>
      </c>
      <c r="U2918">
        <v>14.8</v>
      </c>
      <c r="V2918">
        <v>14.96</v>
      </c>
      <c r="W2918">
        <v>14.9</v>
      </c>
      <c r="X2918">
        <v>15.11</v>
      </c>
      <c r="Y2918">
        <v>15.02</v>
      </c>
      <c r="Z2918">
        <v>14.91</v>
      </c>
      <c r="AA2918">
        <v>15.11</v>
      </c>
      <c r="AB2918">
        <v>15.03</v>
      </c>
      <c r="AC2918">
        <v>14.99</v>
      </c>
      <c r="AD2918">
        <v>15</v>
      </c>
      <c r="AE2918">
        <v>14.96</v>
      </c>
      <c r="AF2918">
        <v>14.99</v>
      </c>
      <c r="AG2918">
        <v>14.97</v>
      </c>
      <c r="AH2918">
        <v>14.98</v>
      </c>
      <c r="AI2918">
        <v>0.27114397000000001</v>
      </c>
      <c r="AJ2918">
        <v>0.29562280000000002</v>
      </c>
      <c r="AK2918">
        <v>0.31543290000000002</v>
      </c>
      <c r="AL2918">
        <v>0.31723917000000001</v>
      </c>
      <c r="AM2918">
        <v>0.28266653000000003</v>
      </c>
      <c r="AN2918">
        <v>0.33492914000000001</v>
      </c>
      <c r="AO2918">
        <v>0.34154477999999999</v>
      </c>
      <c r="AP2918">
        <v>0.35700293999999999</v>
      </c>
      <c r="AQ2918">
        <v>0.34165224</v>
      </c>
      <c r="AR2918">
        <v>0.33125090000000001</v>
      </c>
      <c r="AS2918">
        <v>0.35278597</v>
      </c>
      <c r="AT2918">
        <v>0.40894459999999999</v>
      </c>
      <c r="AU2918">
        <v>0.26350114000000002</v>
      </c>
      <c r="AV2918">
        <v>0.29194100000000001</v>
      </c>
      <c r="AW2918">
        <v>0.39030520000000002</v>
      </c>
      <c r="AX2918">
        <v>0.50367079999999997</v>
      </c>
      <c r="AY2918">
        <v>0.41825723999999997</v>
      </c>
    </row>
    <row r="2919" spans="1:51">
      <c r="A2919">
        <v>3357</v>
      </c>
      <c r="B2919" t="b">
        <v>1</v>
      </c>
      <c r="C2919" t="s">
        <v>128</v>
      </c>
      <c r="D2919" t="s">
        <v>9185</v>
      </c>
      <c r="E2919" t="s">
        <v>9186</v>
      </c>
      <c r="H2919" t="s">
        <v>9187</v>
      </c>
      <c r="I2919" t="s">
        <v>525</v>
      </c>
      <c r="K2919" s="7">
        <v>0.89</v>
      </c>
      <c r="L2919">
        <v>0.01</v>
      </c>
      <c r="M2919" s="7">
        <v>0.3</v>
      </c>
      <c r="N2919">
        <v>-0.08</v>
      </c>
      <c r="O2919" s="7">
        <v>0.39</v>
      </c>
      <c r="P2919">
        <v>0.09</v>
      </c>
      <c r="Q2919" t="s">
        <v>135</v>
      </c>
      <c r="R2919">
        <v>14.02</v>
      </c>
      <c r="S2919">
        <v>0</v>
      </c>
      <c r="T2919">
        <v>14.24</v>
      </c>
      <c r="U2919">
        <v>14.06</v>
      </c>
      <c r="V2919">
        <v>14.23</v>
      </c>
      <c r="W2919">
        <v>0</v>
      </c>
      <c r="X2919">
        <v>0</v>
      </c>
      <c r="Y2919">
        <v>13.92</v>
      </c>
      <c r="Z2919">
        <v>14.15</v>
      </c>
      <c r="AA2919">
        <v>14.22</v>
      </c>
      <c r="AB2919">
        <v>0</v>
      </c>
      <c r="AC2919">
        <v>0</v>
      </c>
      <c r="AD2919">
        <v>14.14</v>
      </c>
      <c r="AE2919">
        <v>14.29</v>
      </c>
      <c r="AF2919">
        <v>14.14</v>
      </c>
      <c r="AG2919">
        <v>0</v>
      </c>
      <c r="AH2919">
        <v>0</v>
      </c>
      <c r="AI2919">
        <v>0.25176083999999999</v>
      </c>
      <c r="AJ2919">
        <v>0.32122212999999999</v>
      </c>
      <c r="AK2919">
        <v>0.25826758</v>
      </c>
      <c r="AL2919">
        <v>0.26528405999999999</v>
      </c>
      <c r="AM2919">
        <v>0.24684046000000001</v>
      </c>
      <c r="AN2919">
        <v>0.3035583</v>
      </c>
      <c r="AO2919">
        <v>0.27359709999999998</v>
      </c>
      <c r="AP2919">
        <v>0.27097359999999998</v>
      </c>
      <c r="AQ2919">
        <v>0.25022745000000002</v>
      </c>
      <c r="AR2919">
        <v>0.26498080000000002</v>
      </c>
      <c r="AS2919">
        <v>0.33902450000000001</v>
      </c>
      <c r="AT2919">
        <v>0.33403630000000001</v>
      </c>
      <c r="AU2919">
        <v>0.25738602999999999</v>
      </c>
      <c r="AV2919">
        <v>0.27363949999999998</v>
      </c>
      <c r="AW2919">
        <v>0.27351436000000001</v>
      </c>
      <c r="AX2919">
        <v>0.28592557000000002</v>
      </c>
      <c r="AY2919">
        <v>0.34522659999999999</v>
      </c>
    </row>
    <row r="2920" spans="1:51">
      <c r="A2920">
        <v>1517</v>
      </c>
      <c r="B2920" t="b">
        <v>1</v>
      </c>
      <c r="C2920" t="s">
        <v>128</v>
      </c>
      <c r="D2920" t="s">
        <v>9188</v>
      </c>
      <c r="E2920" t="s">
        <v>9189</v>
      </c>
      <c r="H2920" t="s">
        <v>9190</v>
      </c>
      <c r="I2920" t="s">
        <v>590</v>
      </c>
      <c r="K2920" s="7">
        <v>6.0999999999999999E-2</v>
      </c>
      <c r="L2920">
        <v>0.16</v>
      </c>
      <c r="M2920" s="7">
        <v>0.53</v>
      </c>
      <c r="N2920">
        <v>0.08</v>
      </c>
      <c r="O2920" s="7">
        <v>0.4</v>
      </c>
      <c r="P2920">
        <v>0.08</v>
      </c>
      <c r="Q2920" t="s">
        <v>135</v>
      </c>
      <c r="R2920">
        <v>13.63</v>
      </c>
      <c r="S2920">
        <v>13.66</v>
      </c>
      <c r="T2920">
        <v>13.5</v>
      </c>
      <c r="U2920">
        <v>13.68</v>
      </c>
      <c r="V2920">
        <v>13.44</v>
      </c>
      <c r="W2920">
        <v>13.58</v>
      </c>
      <c r="X2920">
        <v>13.78</v>
      </c>
      <c r="Y2920">
        <v>13.73</v>
      </c>
      <c r="Z2920">
        <v>13.67</v>
      </c>
      <c r="AA2920">
        <v>13.5</v>
      </c>
      <c r="AB2920">
        <v>13.53</v>
      </c>
      <c r="AC2920">
        <v>13.76</v>
      </c>
      <c r="AD2920">
        <v>13.64</v>
      </c>
      <c r="AE2920">
        <v>13.83</v>
      </c>
      <c r="AF2920">
        <v>13.85</v>
      </c>
      <c r="AG2920">
        <v>13.45</v>
      </c>
      <c r="AH2920">
        <v>13.77</v>
      </c>
      <c r="AI2920">
        <v>0.25188595000000003</v>
      </c>
      <c r="AJ2920">
        <v>0.24880224000000001</v>
      </c>
      <c r="AK2920">
        <v>0.27148119999999998</v>
      </c>
      <c r="AL2920">
        <v>0.27846443999999998</v>
      </c>
      <c r="AM2920">
        <v>0.27238395999999998</v>
      </c>
      <c r="AN2920">
        <v>0.26416000000000001</v>
      </c>
      <c r="AO2920">
        <v>0.33806306000000003</v>
      </c>
      <c r="AP2920">
        <v>0.27069363000000002</v>
      </c>
      <c r="AQ2920">
        <v>0.26458418</v>
      </c>
      <c r="AR2920">
        <v>0.27568611999999998</v>
      </c>
      <c r="AS2920">
        <v>0.26109186000000001</v>
      </c>
      <c r="AT2920">
        <v>0.29309826999999999</v>
      </c>
      <c r="AU2920">
        <v>0.26021028000000002</v>
      </c>
      <c r="AV2920">
        <v>0.28289769999999997</v>
      </c>
      <c r="AW2920">
        <v>0.29245636000000003</v>
      </c>
      <c r="AX2920">
        <v>0.30574416999999998</v>
      </c>
      <c r="AY2920">
        <v>0.35782582000000002</v>
      </c>
    </row>
    <row r="2921" spans="1:51">
      <c r="A2921">
        <v>1550</v>
      </c>
      <c r="B2921" t="b">
        <v>1</v>
      </c>
      <c r="C2921" t="s">
        <v>128</v>
      </c>
      <c r="D2921" t="s">
        <v>9191</v>
      </c>
      <c r="E2921" t="s">
        <v>9192</v>
      </c>
      <c r="H2921" t="s">
        <v>9193</v>
      </c>
      <c r="I2921" t="s">
        <v>2072</v>
      </c>
      <c r="K2921" s="7">
        <v>6.8000000000000005E-2</v>
      </c>
      <c r="L2921">
        <v>-0.15</v>
      </c>
      <c r="M2921" s="7">
        <v>0.25</v>
      </c>
      <c r="N2921">
        <v>-0.08</v>
      </c>
      <c r="O2921" s="7">
        <v>0.4</v>
      </c>
      <c r="P2921">
        <v>-0.06</v>
      </c>
      <c r="Q2921" t="s">
        <v>135</v>
      </c>
      <c r="R2921">
        <v>15.44</v>
      </c>
      <c r="S2921">
        <v>0</v>
      </c>
      <c r="T2921">
        <v>15.61</v>
      </c>
      <c r="U2921">
        <v>15.29</v>
      </c>
      <c r="V2921">
        <v>15.42</v>
      </c>
      <c r="W2921">
        <v>0</v>
      </c>
      <c r="X2921">
        <v>0</v>
      </c>
      <c r="Y2921">
        <v>15.18</v>
      </c>
      <c r="Z2921">
        <v>15.46</v>
      </c>
      <c r="AA2921">
        <v>15.42</v>
      </c>
      <c r="AB2921">
        <v>0</v>
      </c>
      <c r="AC2921">
        <v>0</v>
      </c>
      <c r="AD2921">
        <v>15.37</v>
      </c>
      <c r="AE2921">
        <v>15.18</v>
      </c>
      <c r="AF2921">
        <v>15.35</v>
      </c>
      <c r="AG2921">
        <v>0</v>
      </c>
      <c r="AH2921">
        <v>0</v>
      </c>
      <c r="AI2921">
        <v>0.30628356000000001</v>
      </c>
      <c r="AJ2921">
        <v>0</v>
      </c>
      <c r="AK2921">
        <v>0.28650880000000001</v>
      </c>
      <c r="AL2921">
        <v>0.38716563999999998</v>
      </c>
      <c r="AM2921">
        <v>0.31717553999999998</v>
      </c>
      <c r="AN2921">
        <v>0</v>
      </c>
      <c r="AO2921">
        <v>0</v>
      </c>
      <c r="AP2921">
        <v>0.45591572000000002</v>
      </c>
      <c r="AQ2921">
        <v>0.33380300000000002</v>
      </c>
      <c r="AR2921">
        <v>0.40788984</v>
      </c>
      <c r="AS2921">
        <v>0</v>
      </c>
      <c r="AT2921">
        <v>0</v>
      </c>
      <c r="AU2921">
        <v>0.36787933</v>
      </c>
      <c r="AV2921">
        <v>0.2843929</v>
      </c>
      <c r="AW2921">
        <v>0.40300340000000001</v>
      </c>
      <c r="AX2921">
        <v>0</v>
      </c>
      <c r="AY2921">
        <v>0</v>
      </c>
    </row>
    <row r="2922" spans="1:51">
      <c r="A2922">
        <v>1632</v>
      </c>
      <c r="B2922" t="b">
        <v>1</v>
      </c>
      <c r="C2922" t="s">
        <v>128</v>
      </c>
      <c r="D2922" t="s">
        <v>9194</v>
      </c>
      <c r="E2922" t="s">
        <v>9195</v>
      </c>
      <c r="H2922" t="s">
        <v>9196</v>
      </c>
      <c r="I2922" t="s">
        <v>733</v>
      </c>
      <c r="K2922" s="7">
        <v>8.5999999999999993E-2</v>
      </c>
      <c r="L2922">
        <v>-0.05</v>
      </c>
      <c r="M2922" s="7">
        <v>0.46</v>
      </c>
      <c r="N2922">
        <v>-0.04</v>
      </c>
      <c r="O2922" s="7">
        <v>0.4</v>
      </c>
      <c r="P2922">
        <v>-0.01</v>
      </c>
      <c r="Q2922" t="s">
        <v>135</v>
      </c>
      <c r="R2922">
        <v>16.57</v>
      </c>
      <c r="S2922">
        <v>16.61</v>
      </c>
      <c r="T2922">
        <v>16.73</v>
      </c>
      <c r="U2922">
        <v>16.559999999999999</v>
      </c>
      <c r="V2922">
        <v>16.59</v>
      </c>
      <c r="W2922">
        <v>16.62</v>
      </c>
      <c r="X2922">
        <v>16.600000000000001</v>
      </c>
      <c r="Y2922">
        <v>16.559999999999999</v>
      </c>
      <c r="Z2922">
        <v>16.68</v>
      </c>
      <c r="AA2922">
        <v>16.5</v>
      </c>
      <c r="AB2922">
        <v>16.55</v>
      </c>
      <c r="AC2922">
        <v>16.63</v>
      </c>
      <c r="AD2922">
        <v>16.52</v>
      </c>
      <c r="AE2922">
        <v>16.600000000000001</v>
      </c>
      <c r="AF2922">
        <v>16.61</v>
      </c>
      <c r="AG2922">
        <v>16.59</v>
      </c>
      <c r="AH2922">
        <v>16.55</v>
      </c>
      <c r="AI2922">
        <v>0.32294708</v>
      </c>
      <c r="AJ2922">
        <v>0.24353689000000001</v>
      </c>
      <c r="AK2922">
        <v>0.42966670000000001</v>
      </c>
      <c r="AL2922">
        <v>0.34370735000000002</v>
      </c>
      <c r="AM2922">
        <v>0.29764536000000003</v>
      </c>
      <c r="AN2922">
        <v>0.26503379999999999</v>
      </c>
      <c r="AO2922">
        <v>0.26052346999999998</v>
      </c>
      <c r="AP2922">
        <v>0.38901712999999999</v>
      </c>
      <c r="AQ2922">
        <v>0.30902724999999998</v>
      </c>
      <c r="AR2922">
        <v>0.25188877999999998</v>
      </c>
      <c r="AS2922">
        <v>0.24608757000000001</v>
      </c>
      <c r="AT2922">
        <v>0.25173395999999998</v>
      </c>
      <c r="AU2922">
        <v>0.36935970000000001</v>
      </c>
      <c r="AV2922">
        <v>0.30342396999999999</v>
      </c>
      <c r="AW2922">
        <v>0.30282872999999999</v>
      </c>
      <c r="AX2922">
        <v>0.24521377999999999</v>
      </c>
      <c r="AY2922">
        <v>0.26627519999999999</v>
      </c>
    </row>
    <row r="2923" spans="1:51">
      <c r="A2923">
        <v>1855</v>
      </c>
      <c r="B2923" t="b">
        <v>1</v>
      </c>
      <c r="C2923" t="s">
        <v>128</v>
      </c>
      <c r="D2923" t="s">
        <v>9197</v>
      </c>
      <c r="E2923" t="s">
        <v>9198</v>
      </c>
      <c r="H2923" t="s">
        <v>9199</v>
      </c>
      <c r="I2923" t="s">
        <v>259</v>
      </c>
      <c r="K2923" s="7">
        <v>0.14000000000000001</v>
      </c>
      <c r="L2923">
        <v>-7.0000000000000007E-2</v>
      </c>
      <c r="M2923" s="7">
        <v>0.6</v>
      </c>
      <c r="N2923">
        <v>-0.02</v>
      </c>
      <c r="O2923" s="7">
        <v>0.4</v>
      </c>
      <c r="P2923">
        <v>-0.05</v>
      </c>
      <c r="Q2923" t="s">
        <v>135</v>
      </c>
      <c r="R2923">
        <v>16.559999999999999</v>
      </c>
      <c r="S2923">
        <v>16.53</v>
      </c>
      <c r="T2923">
        <v>16.61</v>
      </c>
      <c r="U2923">
        <v>16.63</v>
      </c>
      <c r="V2923">
        <v>16.600000000000001</v>
      </c>
      <c r="W2923">
        <v>16.649999999999999</v>
      </c>
      <c r="X2923">
        <v>16.600000000000001</v>
      </c>
      <c r="Y2923">
        <v>16.63</v>
      </c>
      <c r="Z2923">
        <v>16.55</v>
      </c>
      <c r="AA2923">
        <v>16.61</v>
      </c>
      <c r="AB2923">
        <v>16.579999999999998</v>
      </c>
      <c r="AC2923">
        <v>16.62</v>
      </c>
      <c r="AD2923">
        <v>16.61</v>
      </c>
      <c r="AE2923">
        <v>16.61</v>
      </c>
      <c r="AF2923">
        <v>16.5</v>
      </c>
      <c r="AG2923">
        <v>16.579999999999998</v>
      </c>
      <c r="AH2923">
        <v>16.329999999999998</v>
      </c>
      <c r="AI2923">
        <v>0.27246029999999999</v>
      </c>
      <c r="AJ2923">
        <v>0.25556563999999998</v>
      </c>
      <c r="AK2923">
        <v>0.30232397</v>
      </c>
      <c r="AL2923">
        <v>0.37584877</v>
      </c>
      <c r="AM2923">
        <v>0.27426443</v>
      </c>
      <c r="AN2923">
        <v>0.32470313000000001</v>
      </c>
      <c r="AO2923">
        <v>0.25396862999999997</v>
      </c>
      <c r="AP2923">
        <v>0.38219293999999998</v>
      </c>
      <c r="AQ2923">
        <v>0.31701294000000002</v>
      </c>
      <c r="AR2923">
        <v>0.41241997000000002</v>
      </c>
      <c r="AS2923">
        <v>0.26231840000000001</v>
      </c>
      <c r="AT2923">
        <v>0.30819446</v>
      </c>
      <c r="AU2923">
        <v>0.31613210000000003</v>
      </c>
      <c r="AV2923">
        <v>0.31343084999999998</v>
      </c>
      <c r="AW2923">
        <v>0.54020524000000003</v>
      </c>
      <c r="AX2923">
        <v>0.38734236</v>
      </c>
      <c r="AY2923">
        <v>0.28255271999999998</v>
      </c>
    </row>
    <row r="2924" spans="1:51">
      <c r="A2924">
        <v>2864.2</v>
      </c>
      <c r="B2924" t="b">
        <v>1</v>
      </c>
      <c r="C2924" t="s">
        <v>128</v>
      </c>
      <c r="D2924" t="s">
        <v>9200</v>
      </c>
      <c r="E2924" t="s">
        <v>9201</v>
      </c>
      <c r="H2924" t="s">
        <v>9202</v>
      </c>
      <c r="I2924" t="s">
        <v>176</v>
      </c>
      <c r="J2924" t="b">
        <v>1</v>
      </c>
      <c r="K2924" s="7">
        <v>0.3</v>
      </c>
      <c r="L2924">
        <v>-0.2</v>
      </c>
      <c r="M2924" s="7">
        <v>0.6</v>
      </c>
      <c r="N2924">
        <v>-0.08</v>
      </c>
      <c r="O2924" s="7">
        <v>0.4</v>
      </c>
      <c r="P2924">
        <v>-0.12</v>
      </c>
      <c r="Q2924" t="s">
        <v>135</v>
      </c>
      <c r="R2924">
        <v>12.97</v>
      </c>
      <c r="S2924">
        <v>0</v>
      </c>
      <c r="T2924">
        <v>13.26</v>
      </c>
      <c r="U2924">
        <v>13.01</v>
      </c>
      <c r="V2924">
        <v>13.26</v>
      </c>
      <c r="W2924">
        <v>0</v>
      </c>
      <c r="X2924">
        <v>0</v>
      </c>
      <c r="Y2924">
        <v>13.06</v>
      </c>
      <c r="Z2924">
        <v>13.02</v>
      </c>
      <c r="AA2924">
        <v>13.22</v>
      </c>
      <c r="AB2924">
        <v>0</v>
      </c>
      <c r="AC2924">
        <v>0</v>
      </c>
      <c r="AD2924">
        <v>13.07</v>
      </c>
      <c r="AE2924">
        <v>13.01</v>
      </c>
      <c r="AF2924">
        <v>12.87</v>
      </c>
      <c r="AG2924">
        <v>0</v>
      </c>
      <c r="AH2924">
        <v>0</v>
      </c>
      <c r="AI2924">
        <v>0.26300059999999997</v>
      </c>
      <c r="AJ2924">
        <v>0.27712405000000001</v>
      </c>
      <c r="AK2924">
        <v>0.34072825000000001</v>
      </c>
      <c r="AL2924">
        <v>0.35733026000000001</v>
      </c>
      <c r="AM2924">
        <v>0.27883205</v>
      </c>
      <c r="AN2924">
        <v>0.27513749999999998</v>
      </c>
      <c r="AO2924">
        <v>0.27060032000000001</v>
      </c>
      <c r="AP2924">
        <v>0.40403270000000002</v>
      </c>
      <c r="AQ2924">
        <v>0.37911418000000002</v>
      </c>
      <c r="AR2924">
        <v>0.35962218000000001</v>
      </c>
      <c r="AS2924">
        <v>0.31422472000000001</v>
      </c>
      <c r="AT2924">
        <v>0.34592432000000001</v>
      </c>
      <c r="AU2924">
        <v>0.28309494000000002</v>
      </c>
      <c r="AV2924">
        <v>0.35107939999999999</v>
      </c>
      <c r="AW2924">
        <v>0.43483168</v>
      </c>
      <c r="AX2924">
        <v>0.37719976999999999</v>
      </c>
      <c r="AY2924">
        <v>0.37861929999999999</v>
      </c>
    </row>
    <row r="2925" spans="1:51">
      <c r="A2925">
        <v>2609.1999999999998</v>
      </c>
      <c r="B2925" t="b">
        <v>1</v>
      </c>
      <c r="C2925" t="s">
        <v>128</v>
      </c>
      <c r="D2925" t="s">
        <v>9203</v>
      </c>
      <c r="E2925" t="s">
        <v>9204</v>
      </c>
      <c r="H2925" t="s">
        <v>9205</v>
      </c>
      <c r="I2925" t="s">
        <v>627</v>
      </c>
      <c r="J2925" t="b">
        <v>1</v>
      </c>
      <c r="K2925" s="7">
        <v>0.3</v>
      </c>
      <c r="L2925">
        <v>0.41</v>
      </c>
      <c r="M2925" s="7">
        <v>1</v>
      </c>
      <c r="N2925">
        <v>0.03</v>
      </c>
      <c r="O2925" s="7">
        <v>0.4</v>
      </c>
      <c r="P2925">
        <v>0.38</v>
      </c>
      <c r="Q2925" t="s">
        <v>135</v>
      </c>
      <c r="R2925">
        <v>10.74</v>
      </c>
      <c r="S2925">
        <v>0</v>
      </c>
      <c r="T2925">
        <v>9.94</v>
      </c>
      <c r="U2925">
        <v>10.4</v>
      </c>
      <c r="V2925">
        <v>9.9499999999999993</v>
      </c>
      <c r="W2925">
        <v>0</v>
      </c>
      <c r="X2925">
        <v>0</v>
      </c>
      <c r="Y2925">
        <v>10.09</v>
      </c>
      <c r="Z2925">
        <v>9.74</v>
      </c>
      <c r="AA2925">
        <v>10.54</v>
      </c>
      <c r="AB2925">
        <v>0</v>
      </c>
      <c r="AC2925">
        <v>0</v>
      </c>
      <c r="AD2925">
        <v>10.210000000000001</v>
      </c>
      <c r="AE2925">
        <v>11.45</v>
      </c>
      <c r="AF2925">
        <v>10.25</v>
      </c>
      <c r="AG2925">
        <v>0</v>
      </c>
      <c r="AH2925">
        <v>0</v>
      </c>
      <c r="AI2925">
        <v>0.26010634999999999</v>
      </c>
      <c r="AJ2925">
        <v>0.29380097999999999</v>
      </c>
      <c r="AK2925">
        <v>0.29814659999999998</v>
      </c>
      <c r="AL2925">
        <v>0.31833777000000002</v>
      </c>
      <c r="AM2925">
        <v>0.27790734</v>
      </c>
      <c r="AN2925">
        <v>0.32328147000000002</v>
      </c>
      <c r="AO2925">
        <v>0.29489815000000003</v>
      </c>
      <c r="AP2925">
        <v>0.30259117000000002</v>
      </c>
      <c r="AQ2925">
        <v>0.31010251999999999</v>
      </c>
      <c r="AR2925">
        <v>0.31671178</v>
      </c>
      <c r="AS2925">
        <v>0.31807195999999999</v>
      </c>
      <c r="AT2925">
        <v>0.32479858</v>
      </c>
      <c r="AU2925">
        <v>0.27503147999999999</v>
      </c>
      <c r="AV2925">
        <v>0.31127816000000003</v>
      </c>
      <c r="AW2925">
        <v>0.36260268000000001</v>
      </c>
      <c r="AX2925">
        <v>0.35309067</v>
      </c>
      <c r="AY2925">
        <v>0.35026216999999998</v>
      </c>
    </row>
    <row r="2926" spans="1:51">
      <c r="A2926">
        <v>2351</v>
      </c>
      <c r="B2926" t="b">
        <v>1</v>
      </c>
      <c r="C2926" t="s">
        <v>128</v>
      </c>
      <c r="D2926" t="s">
        <v>9206</v>
      </c>
      <c r="E2926" t="s">
        <v>9207</v>
      </c>
      <c r="H2926" t="s">
        <v>9208</v>
      </c>
      <c r="I2926" t="s">
        <v>715</v>
      </c>
      <c r="K2926" s="7">
        <v>0.34</v>
      </c>
      <c r="L2926">
        <v>0.08</v>
      </c>
      <c r="M2926" s="7">
        <v>8.4000000000000005E-2</v>
      </c>
      <c r="N2926">
        <v>0.14000000000000001</v>
      </c>
      <c r="O2926" s="7">
        <v>0.4</v>
      </c>
      <c r="P2926">
        <v>-0.06</v>
      </c>
      <c r="Q2926" t="s">
        <v>135</v>
      </c>
      <c r="R2926">
        <v>14.84</v>
      </c>
      <c r="S2926">
        <v>14.87</v>
      </c>
      <c r="T2926">
        <v>14.51</v>
      </c>
      <c r="U2926">
        <v>14.65</v>
      </c>
      <c r="V2926">
        <v>14.69</v>
      </c>
      <c r="W2926">
        <v>14.83</v>
      </c>
      <c r="X2926">
        <v>14.77</v>
      </c>
      <c r="Y2926">
        <v>14.99</v>
      </c>
      <c r="Z2926">
        <v>15.05</v>
      </c>
      <c r="AA2926">
        <v>14.72</v>
      </c>
      <c r="AB2926">
        <v>14.71</v>
      </c>
      <c r="AC2926">
        <v>14.77</v>
      </c>
      <c r="AD2926">
        <v>14.57</v>
      </c>
      <c r="AE2926">
        <v>14.84</v>
      </c>
      <c r="AF2926">
        <v>14.84</v>
      </c>
      <c r="AG2926">
        <v>14.73</v>
      </c>
      <c r="AH2926">
        <v>14.89</v>
      </c>
      <c r="AI2926">
        <v>0.27813073999999999</v>
      </c>
      <c r="AJ2926">
        <v>0.2465386</v>
      </c>
      <c r="AK2926">
        <v>0.31317845</v>
      </c>
      <c r="AL2926">
        <v>0.27552917999999998</v>
      </c>
      <c r="AM2926">
        <v>0.25837576000000001</v>
      </c>
      <c r="AN2926">
        <v>0.27095380000000002</v>
      </c>
      <c r="AO2926">
        <v>0.26154430000000001</v>
      </c>
      <c r="AP2926">
        <v>0.32702900000000001</v>
      </c>
      <c r="AQ2926">
        <v>0.28620269999999998</v>
      </c>
      <c r="AR2926">
        <v>0.26040893999999998</v>
      </c>
      <c r="AS2926">
        <v>0.25336066000000002</v>
      </c>
      <c r="AT2926">
        <v>0.33312574</v>
      </c>
      <c r="AU2926">
        <v>0.26336115999999998</v>
      </c>
      <c r="AV2926">
        <v>0.28892726000000002</v>
      </c>
      <c r="AW2926">
        <v>0.30980205999999999</v>
      </c>
      <c r="AX2926">
        <v>0.33384540000000001</v>
      </c>
      <c r="AY2926">
        <v>0.30180928000000001</v>
      </c>
    </row>
    <row r="2927" spans="1:51">
      <c r="A2927">
        <v>2400</v>
      </c>
      <c r="B2927" t="b">
        <v>1</v>
      </c>
      <c r="C2927" t="s">
        <v>128</v>
      </c>
      <c r="D2927" t="s">
        <v>9209</v>
      </c>
      <c r="E2927" t="s">
        <v>9210</v>
      </c>
      <c r="H2927" t="s">
        <v>9211</v>
      </c>
      <c r="I2927" t="s">
        <v>744</v>
      </c>
      <c r="K2927" s="7">
        <v>0.36</v>
      </c>
      <c r="L2927">
        <v>-0.03</v>
      </c>
      <c r="M2927" s="7">
        <v>5.8999999999999997E-2</v>
      </c>
      <c r="N2927">
        <v>-7.0000000000000007E-2</v>
      </c>
      <c r="O2927" s="7">
        <v>0.4</v>
      </c>
      <c r="P2927">
        <v>0.03</v>
      </c>
      <c r="Q2927" t="s">
        <v>135</v>
      </c>
      <c r="R2927">
        <v>16.45</v>
      </c>
      <c r="S2927">
        <v>16.54</v>
      </c>
      <c r="T2927">
        <v>16.55</v>
      </c>
      <c r="U2927">
        <v>16.600000000000001</v>
      </c>
      <c r="V2927">
        <v>16.59</v>
      </c>
      <c r="W2927">
        <v>16.510000000000002</v>
      </c>
      <c r="X2927">
        <v>16.489999999999998</v>
      </c>
      <c r="Y2927">
        <v>16.48</v>
      </c>
      <c r="Z2927">
        <v>16.53</v>
      </c>
      <c r="AA2927">
        <v>16.45</v>
      </c>
      <c r="AB2927">
        <v>16.52</v>
      </c>
      <c r="AC2927">
        <v>16.440000000000001</v>
      </c>
      <c r="AD2927">
        <v>16.5</v>
      </c>
      <c r="AE2927">
        <v>16.52</v>
      </c>
      <c r="AF2927">
        <v>16.54</v>
      </c>
      <c r="AG2927">
        <v>16.52</v>
      </c>
      <c r="AH2927">
        <v>16.5</v>
      </c>
      <c r="AI2927">
        <v>0</v>
      </c>
      <c r="AJ2927">
        <v>0</v>
      </c>
      <c r="AK2927">
        <v>0</v>
      </c>
      <c r="AL2927">
        <v>0</v>
      </c>
      <c r="AM2927">
        <v>0</v>
      </c>
      <c r="AN2927">
        <v>0</v>
      </c>
      <c r="AO2927">
        <v>0</v>
      </c>
      <c r="AP2927">
        <v>0</v>
      </c>
      <c r="AQ2927">
        <v>0</v>
      </c>
      <c r="AR2927">
        <v>0</v>
      </c>
      <c r="AS2927">
        <v>0</v>
      </c>
      <c r="AT2927">
        <v>0</v>
      </c>
      <c r="AU2927">
        <v>0</v>
      </c>
      <c r="AV2927">
        <v>0</v>
      </c>
      <c r="AW2927">
        <v>0</v>
      </c>
      <c r="AX2927">
        <v>0</v>
      </c>
      <c r="AY2927">
        <v>0</v>
      </c>
    </row>
    <row r="2928" spans="1:51">
      <c r="A2928">
        <v>2403</v>
      </c>
      <c r="B2928" t="b">
        <v>1</v>
      </c>
      <c r="C2928" t="s">
        <v>128</v>
      </c>
      <c r="D2928" t="s">
        <v>9212</v>
      </c>
      <c r="E2928" t="s">
        <v>9213</v>
      </c>
      <c r="H2928" t="s">
        <v>9214</v>
      </c>
      <c r="I2928" t="s">
        <v>837</v>
      </c>
      <c r="K2928" s="7">
        <v>0.36</v>
      </c>
      <c r="L2928">
        <v>-0.06</v>
      </c>
      <c r="M2928" s="7">
        <v>0.94</v>
      </c>
      <c r="N2928">
        <v>-0.01</v>
      </c>
      <c r="O2928" s="7">
        <v>0.4</v>
      </c>
      <c r="P2928">
        <v>-0.05</v>
      </c>
      <c r="Q2928" t="s">
        <v>135</v>
      </c>
      <c r="R2928">
        <v>15.51</v>
      </c>
      <c r="S2928">
        <v>15.18</v>
      </c>
      <c r="T2928">
        <v>15.6</v>
      </c>
      <c r="U2928">
        <v>15.61</v>
      </c>
      <c r="V2928">
        <v>15.47</v>
      </c>
      <c r="W2928">
        <v>15.03</v>
      </c>
      <c r="X2928">
        <v>15.11</v>
      </c>
      <c r="Y2928">
        <v>15.48</v>
      </c>
      <c r="Z2928">
        <v>15.42</v>
      </c>
      <c r="AA2928">
        <v>15.49</v>
      </c>
      <c r="AB2928">
        <v>15.65</v>
      </c>
      <c r="AC2928">
        <v>15.93</v>
      </c>
      <c r="AD2928">
        <v>15.37</v>
      </c>
      <c r="AE2928">
        <v>15.53</v>
      </c>
      <c r="AF2928">
        <v>15.41</v>
      </c>
      <c r="AG2928">
        <v>15.5</v>
      </c>
      <c r="AH2928">
        <v>15.53</v>
      </c>
      <c r="AI2928">
        <v>0</v>
      </c>
      <c r="AJ2928">
        <v>0</v>
      </c>
      <c r="AK2928">
        <v>0</v>
      </c>
      <c r="AL2928">
        <v>0</v>
      </c>
      <c r="AM2928">
        <v>0</v>
      </c>
      <c r="AN2928">
        <v>0</v>
      </c>
      <c r="AO2928">
        <v>0</v>
      </c>
      <c r="AP2928">
        <v>0</v>
      </c>
      <c r="AQ2928">
        <v>0</v>
      </c>
      <c r="AR2928">
        <v>0</v>
      </c>
      <c r="AS2928">
        <v>0</v>
      </c>
      <c r="AT2928">
        <v>0</v>
      </c>
      <c r="AU2928">
        <v>0</v>
      </c>
      <c r="AV2928">
        <v>0</v>
      </c>
      <c r="AW2928">
        <v>0</v>
      </c>
      <c r="AX2928">
        <v>0</v>
      </c>
      <c r="AY2928">
        <v>0</v>
      </c>
    </row>
    <row r="2929" spans="1:51">
      <c r="A2929">
        <v>2801.4</v>
      </c>
      <c r="B2929" t="b">
        <v>1</v>
      </c>
      <c r="C2929" t="s">
        <v>128</v>
      </c>
      <c r="D2929" t="s">
        <v>9215</v>
      </c>
      <c r="E2929" t="s">
        <v>9216</v>
      </c>
      <c r="H2929" t="s">
        <v>9217</v>
      </c>
      <c r="I2929" t="s">
        <v>568</v>
      </c>
      <c r="J2929" t="b">
        <v>1</v>
      </c>
      <c r="K2929" s="7">
        <v>0.4</v>
      </c>
      <c r="L2929">
        <v>0.12</v>
      </c>
      <c r="M2929" s="7">
        <v>0.5</v>
      </c>
      <c r="N2929">
        <v>-0.1</v>
      </c>
      <c r="O2929" s="7">
        <v>0.4</v>
      </c>
      <c r="P2929">
        <v>0.22</v>
      </c>
      <c r="Q2929" t="s">
        <v>135</v>
      </c>
      <c r="R2929">
        <v>14.67</v>
      </c>
      <c r="S2929">
        <v>0</v>
      </c>
      <c r="T2929">
        <v>14.55</v>
      </c>
      <c r="U2929">
        <v>14.54</v>
      </c>
      <c r="V2929">
        <v>14.86</v>
      </c>
      <c r="W2929">
        <v>0</v>
      </c>
      <c r="X2929">
        <v>0</v>
      </c>
      <c r="Y2929">
        <v>14.49</v>
      </c>
      <c r="Z2929">
        <v>14.36</v>
      </c>
      <c r="AA2929">
        <v>14.81</v>
      </c>
      <c r="AB2929">
        <v>0</v>
      </c>
      <c r="AC2929">
        <v>0</v>
      </c>
      <c r="AD2929">
        <v>14.76</v>
      </c>
      <c r="AE2929">
        <v>14.8</v>
      </c>
      <c r="AF2929">
        <v>14.73</v>
      </c>
      <c r="AG2929">
        <v>0</v>
      </c>
      <c r="AH2929">
        <v>0</v>
      </c>
      <c r="AI2929">
        <v>0.25795020000000002</v>
      </c>
      <c r="AJ2929">
        <v>0.33045839999999999</v>
      </c>
      <c r="AK2929">
        <v>0.26136827000000001</v>
      </c>
      <c r="AL2929">
        <v>0.27633864000000002</v>
      </c>
      <c r="AM2929">
        <v>0.25673210000000002</v>
      </c>
      <c r="AN2929">
        <v>0.31161610000000001</v>
      </c>
      <c r="AO2929">
        <v>0.31869619999999999</v>
      </c>
      <c r="AP2929">
        <v>0.27820072000000001</v>
      </c>
      <c r="AQ2929">
        <v>0.27277420000000002</v>
      </c>
      <c r="AR2929">
        <v>0.3255847</v>
      </c>
      <c r="AS2929">
        <v>0.37950795999999998</v>
      </c>
      <c r="AT2929">
        <v>0.33290234000000002</v>
      </c>
      <c r="AU2929">
        <v>0.26956039999999998</v>
      </c>
      <c r="AV2929">
        <v>0.27267876000000002</v>
      </c>
      <c r="AW2929">
        <v>0.31781322000000001</v>
      </c>
      <c r="AX2929">
        <v>0.42059229999999997</v>
      </c>
      <c r="AY2929">
        <v>0.32691516999999998</v>
      </c>
    </row>
    <row r="2930" spans="1:51">
      <c r="A2930">
        <v>2876.2</v>
      </c>
      <c r="B2930" t="b">
        <v>1</v>
      </c>
      <c r="C2930" t="s">
        <v>128</v>
      </c>
      <c r="D2930" t="s">
        <v>9218</v>
      </c>
      <c r="E2930" t="s">
        <v>9219</v>
      </c>
      <c r="H2930" t="s">
        <v>9220</v>
      </c>
      <c r="I2930" t="s">
        <v>722</v>
      </c>
      <c r="J2930" t="b">
        <v>1</v>
      </c>
      <c r="K2930" s="7">
        <v>0.4</v>
      </c>
      <c r="L2930">
        <v>-0.08</v>
      </c>
      <c r="M2930" s="7">
        <v>0.2</v>
      </c>
      <c r="N2930">
        <v>0.04</v>
      </c>
      <c r="O2930" s="7">
        <v>0.4</v>
      </c>
      <c r="P2930">
        <v>-0.12</v>
      </c>
      <c r="Q2930" t="s">
        <v>135</v>
      </c>
      <c r="R2930">
        <v>15.19</v>
      </c>
      <c r="S2930">
        <v>0</v>
      </c>
      <c r="T2930">
        <v>15.15</v>
      </c>
      <c r="U2930">
        <v>15.11</v>
      </c>
      <c r="V2930">
        <v>15.08</v>
      </c>
      <c r="W2930">
        <v>0</v>
      </c>
      <c r="X2930">
        <v>0</v>
      </c>
      <c r="Y2930">
        <v>15.12</v>
      </c>
      <c r="Z2930">
        <v>15.16</v>
      </c>
      <c r="AA2930">
        <v>15.17</v>
      </c>
      <c r="AB2930">
        <v>0</v>
      </c>
      <c r="AC2930">
        <v>0</v>
      </c>
      <c r="AD2930">
        <v>14.95</v>
      </c>
      <c r="AE2930">
        <v>15.19</v>
      </c>
      <c r="AF2930">
        <v>14.97</v>
      </c>
      <c r="AG2930">
        <v>0</v>
      </c>
      <c r="AH2930">
        <v>0</v>
      </c>
      <c r="AI2930">
        <v>0.27119700000000002</v>
      </c>
      <c r="AJ2930">
        <v>0.25594171999999998</v>
      </c>
      <c r="AK2930">
        <v>0.29705294999999998</v>
      </c>
      <c r="AL2930">
        <v>0.33279276000000002</v>
      </c>
      <c r="AM2930">
        <v>0.25927426999999997</v>
      </c>
      <c r="AN2930">
        <v>0.2556349</v>
      </c>
      <c r="AO2930">
        <v>0.28119749999999999</v>
      </c>
      <c r="AP2930">
        <v>0.33753707999999999</v>
      </c>
      <c r="AQ2930">
        <v>0.35491672000000002</v>
      </c>
      <c r="AR2930">
        <v>0.28624440000000001</v>
      </c>
      <c r="AS2930">
        <v>0.29305798</v>
      </c>
      <c r="AT2930">
        <v>0.27366990000000002</v>
      </c>
      <c r="AU2930">
        <v>0.29640610000000001</v>
      </c>
      <c r="AV2930">
        <v>0.28561449999999999</v>
      </c>
      <c r="AW2930">
        <v>0.30928456999999998</v>
      </c>
      <c r="AX2930">
        <v>0.42775370000000001</v>
      </c>
      <c r="AY2930">
        <v>0.26671916000000001</v>
      </c>
    </row>
    <row r="2931" spans="1:51">
      <c r="A2931">
        <v>2625</v>
      </c>
      <c r="B2931" t="b">
        <v>1</v>
      </c>
      <c r="C2931" t="s">
        <v>128</v>
      </c>
      <c r="D2931" t="s">
        <v>9221</v>
      </c>
      <c r="E2931" t="s">
        <v>9222</v>
      </c>
      <c r="H2931" t="s">
        <v>9223</v>
      </c>
      <c r="I2931" t="s">
        <v>288</v>
      </c>
      <c r="K2931" s="7">
        <v>0.47</v>
      </c>
      <c r="L2931">
        <v>0.02</v>
      </c>
      <c r="M2931" s="7">
        <v>0.75</v>
      </c>
      <c r="N2931">
        <v>-0.01</v>
      </c>
      <c r="O2931" s="7">
        <v>0.4</v>
      </c>
      <c r="P2931">
        <v>0.03</v>
      </c>
      <c r="Q2931" t="s">
        <v>135</v>
      </c>
      <c r="R2931">
        <v>15.77</v>
      </c>
      <c r="S2931">
        <v>15.8</v>
      </c>
      <c r="T2931">
        <v>15.69</v>
      </c>
      <c r="U2931">
        <v>15.77</v>
      </c>
      <c r="V2931">
        <v>15.75</v>
      </c>
      <c r="W2931">
        <v>15.75</v>
      </c>
      <c r="X2931">
        <v>15.71</v>
      </c>
      <c r="Y2931">
        <v>15.78</v>
      </c>
      <c r="Z2931">
        <v>15.74</v>
      </c>
      <c r="AA2931">
        <v>15.79</v>
      </c>
      <c r="AB2931">
        <v>15.56</v>
      </c>
      <c r="AC2931">
        <v>15.72</v>
      </c>
      <c r="AD2931">
        <v>15.7</v>
      </c>
      <c r="AE2931">
        <v>15.8</v>
      </c>
      <c r="AF2931">
        <v>15.75</v>
      </c>
      <c r="AG2931">
        <v>15.86</v>
      </c>
      <c r="AH2931">
        <v>15.7</v>
      </c>
      <c r="AI2931">
        <v>0.26412750000000002</v>
      </c>
      <c r="AJ2931">
        <v>0.28369159999999999</v>
      </c>
      <c r="AK2931">
        <v>0.32107225</v>
      </c>
      <c r="AL2931">
        <v>0.28799691999999999</v>
      </c>
      <c r="AM2931">
        <v>0.27433088</v>
      </c>
      <c r="AN2931">
        <v>0.31115234000000003</v>
      </c>
      <c r="AO2931">
        <v>0.30499409999999999</v>
      </c>
      <c r="AP2931">
        <v>0.31938830000000001</v>
      </c>
      <c r="AQ2931">
        <v>0.29028744000000001</v>
      </c>
      <c r="AR2931">
        <v>0.30533415000000003</v>
      </c>
      <c r="AS2931">
        <v>0.31733741999999998</v>
      </c>
      <c r="AT2931">
        <v>0.30719059999999998</v>
      </c>
      <c r="AU2931">
        <v>0.33564245999999998</v>
      </c>
      <c r="AV2931">
        <v>0.31151783</v>
      </c>
      <c r="AW2931">
        <v>0.33627375999999998</v>
      </c>
      <c r="AX2931">
        <v>0.3810576</v>
      </c>
      <c r="AY2931">
        <v>0.31334388000000002</v>
      </c>
    </row>
    <row r="2932" spans="1:51">
      <c r="A2932">
        <v>2923.1</v>
      </c>
      <c r="B2932" t="b">
        <v>1</v>
      </c>
      <c r="C2932" t="s">
        <v>128</v>
      </c>
      <c r="D2932" t="s">
        <v>9224</v>
      </c>
      <c r="E2932" t="s">
        <v>9225</v>
      </c>
      <c r="H2932" t="s">
        <v>9226</v>
      </c>
      <c r="I2932" t="s">
        <v>737</v>
      </c>
      <c r="J2932" t="b">
        <v>1</v>
      </c>
      <c r="K2932" s="7">
        <v>0.7</v>
      </c>
      <c r="L2932">
        <v>-0.03</v>
      </c>
      <c r="M2932" s="7">
        <v>0.5</v>
      </c>
      <c r="N2932">
        <v>7.0000000000000007E-2</v>
      </c>
      <c r="O2932" s="7">
        <v>0.4</v>
      </c>
      <c r="P2932">
        <v>-0.1</v>
      </c>
      <c r="Q2932" t="s">
        <v>135</v>
      </c>
      <c r="R2932">
        <v>15.64</v>
      </c>
      <c r="S2932">
        <v>0</v>
      </c>
      <c r="T2932">
        <v>15.77</v>
      </c>
      <c r="U2932">
        <v>15.52</v>
      </c>
      <c r="V2932">
        <v>15.66</v>
      </c>
      <c r="W2932">
        <v>0</v>
      </c>
      <c r="X2932">
        <v>0</v>
      </c>
      <c r="Y2932">
        <v>15.65</v>
      </c>
      <c r="Z2932">
        <v>15.8</v>
      </c>
      <c r="AA2932">
        <v>15.69</v>
      </c>
      <c r="AB2932">
        <v>0</v>
      </c>
      <c r="AC2932">
        <v>0</v>
      </c>
      <c r="AD2932">
        <v>15.68</v>
      </c>
      <c r="AE2932">
        <v>15.69</v>
      </c>
      <c r="AF2932">
        <v>15.48</v>
      </c>
      <c r="AG2932">
        <v>0</v>
      </c>
      <c r="AH2932">
        <v>0</v>
      </c>
      <c r="AI2932">
        <v>0</v>
      </c>
      <c r="AJ2932">
        <v>0.24620633</v>
      </c>
      <c r="AK2932">
        <v>0</v>
      </c>
      <c r="AL2932">
        <v>0</v>
      </c>
      <c r="AM2932">
        <v>0</v>
      </c>
      <c r="AN2932">
        <v>0.24895495000000001</v>
      </c>
      <c r="AO2932">
        <v>0.25917602000000001</v>
      </c>
      <c r="AP2932">
        <v>0</v>
      </c>
      <c r="AQ2932">
        <v>0</v>
      </c>
      <c r="AR2932">
        <v>0</v>
      </c>
      <c r="AS2932">
        <v>0.26563471999999999</v>
      </c>
      <c r="AT2932">
        <v>0.25350347000000001</v>
      </c>
      <c r="AU2932">
        <v>0</v>
      </c>
      <c r="AV2932">
        <v>0</v>
      </c>
      <c r="AW2932">
        <v>0</v>
      </c>
      <c r="AX2932">
        <v>0.25282054999999998</v>
      </c>
      <c r="AY2932">
        <v>0.24710840000000001</v>
      </c>
    </row>
    <row r="2933" spans="1:51">
      <c r="A2933">
        <v>3204</v>
      </c>
      <c r="B2933" t="b">
        <v>1</v>
      </c>
      <c r="C2933" t="s">
        <v>128</v>
      </c>
      <c r="D2933" t="s">
        <v>9227</v>
      </c>
      <c r="E2933" t="s">
        <v>9228</v>
      </c>
      <c r="H2933" t="s">
        <v>9229</v>
      </c>
      <c r="I2933" t="s">
        <v>2096</v>
      </c>
      <c r="K2933" s="7">
        <v>0.8</v>
      </c>
      <c r="L2933">
        <v>0.02</v>
      </c>
      <c r="M2933" s="7">
        <v>0.39</v>
      </c>
      <c r="N2933">
        <v>0.05</v>
      </c>
      <c r="O2933" s="7">
        <v>0.4</v>
      </c>
      <c r="P2933">
        <v>-0.04</v>
      </c>
      <c r="Q2933" t="s">
        <v>135</v>
      </c>
      <c r="R2933">
        <v>16.09</v>
      </c>
      <c r="S2933">
        <v>16.100000000000001</v>
      </c>
      <c r="T2933">
        <v>16.079999999999998</v>
      </c>
      <c r="U2933">
        <v>15.63</v>
      </c>
      <c r="V2933">
        <v>16.11</v>
      </c>
      <c r="W2933">
        <v>15.94</v>
      </c>
      <c r="X2933">
        <v>16.010000000000002</v>
      </c>
      <c r="Y2933">
        <v>16.190000000000001</v>
      </c>
      <c r="Z2933">
        <v>15.92</v>
      </c>
      <c r="AA2933">
        <v>16.149999999999999</v>
      </c>
      <c r="AB2933">
        <v>15.99</v>
      </c>
      <c r="AC2933">
        <v>16.010000000000002</v>
      </c>
      <c r="AD2933">
        <v>15.96</v>
      </c>
      <c r="AE2933">
        <v>15.78</v>
      </c>
      <c r="AF2933">
        <v>15.9</v>
      </c>
      <c r="AG2933">
        <v>16.059999999999999</v>
      </c>
      <c r="AH2933">
        <v>16.05</v>
      </c>
      <c r="AI2933">
        <v>0.25686147999999998</v>
      </c>
      <c r="AJ2933">
        <v>0.25037026000000001</v>
      </c>
      <c r="AK2933">
        <v>0.26775907999999998</v>
      </c>
      <c r="AL2933">
        <v>0.27312624000000002</v>
      </c>
      <c r="AM2933">
        <v>0.28267853999999998</v>
      </c>
      <c r="AN2933">
        <v>0.24731765999999999</v>
      </c>
      <c r="AO2933">
        <v>0.25133100000000003</v>
      </c>
      <c r="AP2933">
        <v>0.37787769999999998</v>
      </c>
      <c r="AQ2933">
        <v>0.26583405999999998</v>
      </c>
      <c r="AR2933">
        <v>0.33306068</v>
      </c>
      <c r="AS2933">
        <v>0.26423780000000002</v>
      </c>
      <c r="AT2933">
        <v>0.29299223000000002</v>
      </c>
      <c r="AU2933">
        <v>0.29246201999999999</v>
      </c>
      <c r="AV2933">
        <v>0.27113903</v>
      </c>
      <c r="AW2933">
        <v>0.28243323999999997</v>
      </c>
      <c r="AX2933">
        <v>0.24918966000000001</v>
      </c>
      <c r="AY2933">
        <v>0.27252322000000001</v>
      </c>
    </row>
    <row r="2934" spans="1:51">
      <c r="A2934">
        <v>2357.1999999999998</v>
      </c>
      <c r="B2934" t="b">
        <v>1</v>
      </c>
      <c r="C2934" t="s">
        <v>128</v>
      </c>
      <c r="D2934" t="s">
        <v>9230</v>
      </c>
      <c r="E2934" t="s">
        <v>9231</v>
      </c>
      <c r="H2934" t="s">
        <v>9232</v>
      </c>
      <c r="I2934" t="s">
        <v>711</v>
      </c>
      <c r="J2934" t="b">
        <v>1</v>
      </c>
      <c r="K2934" s="7">
        <v>0.8</v>
      </c>
      <c r="L2934">
        <v>0.09</v>
      </c>
      <c r="M2934" s="7">
        <v>0.9</v>
      </c>
      <c r="N2934">
        <v>-0.04</v>
      </c>
      <c r="O2934" s="7">
        <v>0.4</v>
      </c>
      <c r="P2934">
        <v>0.13</v>
      </c>
      <c r="Q2934" t="s">
        <v>135</v>
      </c>
      <c r="R2934">
        <v>16.989999999999998</v>
      </c>
      <c r="S2934">
        <v>0</v>
      </c>
      <c r="T2934">
        <v>17.22</v>
      </c>
      <c r="U2934">
        <v>16.57</v>
      </c>
      <c r="V2934">
        <v>16.809999999999999</v>
      </c>
      <c r="W2934">
        <v>0</v>
      </c>
      <c r="X2934">
        <v>0</v>
      </c>
      <c r="Y2934">
        <v>16.66</v>
      </c>
      <c r="Z2934">
        <v>16.95</v>
      </c>
      <c r="AA2934">
        <v>16.82</v>
      </c>
      <c r="AB2934">
        <v>0</v>
      </c>
      <c r="AC2934">
        <v>0</v>
      </c>
      <c r="AD2934">
        <v>16.95</v>
      </c>
      <c r="AE2934">
        <v>16.7</v>
      </c>
      <c r="AF2934">
        <v>17.18</v>
      </c>
      <c r="AG2934">
        <v>0</v>
      </c>
      <c r="AH2934">
        <v>0</v>
      </c>
      <c r="AI2934">
        <v>0.27336379999999999</v>
      </c>
      <c r="AJ2934">
        <v>0.25097540000000002</v>
      </c>
      <c r="AK2934">
        <v>0.42483965000000001</v>
      </c>
      <c r="AL2934">
        <v>0.27982669999999998</v>
      </c>
      <c r="AM2934">
        <v>0.30908805</v>
      </c>
      <c r="AN2934">
        <v>0.26776686</v>
      </c>
      <c r="AO2934">
        <v>0.33826383999999998</v>
      </c>
      <c r="AP2934">
        <v>0.26299496999999999</v>
      </c>
      <c r="AQ2934">
        <v>0.27399932999999999</v>
      </c>
      <c r="AR2934">
        <v>0.30519557000000003</v>
      </c>
      <c r="AS2934">
        <v>0.27612019999999998</v>
      </c>
      <c r="AT2934">
        <v>0.25291809999999998</v>
      </c>
      <c r="AU2934">
        <v>0.27962239999999999</v>
      </c>
      <c r="AV2934">
        <v>0.26012333999999998</v>
      </c>
      <c r="AW2934">
        <v>0.35820970000000002</v>
      </c>
      <c r="AX2934">
        <v>0.26447815000000002</v>
      </c>
      <c r="AY2934">
        <v>0.25240414999999999</v>
      </c>
    </row>
    <row r="2935" spans="1:51">
      <c r="A2935">
        <v>3295</v>
      </c>
      <c r="B2935" t="b">
        <v>1</v>
      </c>
      <c r="C2935" t="s">
        <v>128</v>
      </c>
      <c r="D2935" t="s">
        <v>9233</v>
      </c>
      <c r="E2935" t="s">
        <v>9234</v>
      </c>
      <c r="H2935" t="s">
        <v>9235</v>
      </c>
      <c r="I2935" t="s">
        <v>393</v>
      </c>
      <c r="K2935" s="7">
        <v>0.85</v>
      </c>
      <c r="L2935">
        <v>0.02</v>
      </c>
      <c r="M2935" s="7">
        <v>0.35</v>
      </c>
      <c r="N2935">
        <v>0.15</v>
      </c>
      <c r="O2935" s="7">
        <v>0.4</v>
      </c>
      <c r="P2935">
        <v>-0.14000000000000001</v>
      </c>
      <c r="Q2935" t="s">
        <v>135</v>
      </c>
      <c r="R2935">
        <v>14.62</v>
      </c>
      <c r="S2935">
        <v>14.58</v>
      </c>
      <c r="T2935">
        <v>14.69</v>
      </c>
      <c r="U2935">
        <v>14.51</v>
      </c>
      <c r="V2935">
        <v>14.75</v>
      </c>
      <c r="W2935">
        <v>14.51</v>
      </c>
      <c r="X2935">
        <v>14.48</v>
      </c>
      <c r="Y2935">
        <v>14.8</v>
      </c>
      <c r="Z2935">
        <v>14.87</v>
      </c>
      <c r="AA2935">
        <v>14.75</v>
      </c>
      <c r="AB2935">
        <v>14.53</v>
      </c>
      <c r="AC2935">
        <v>14.76</v>
      </c>
      <c r="AD2935">
        <v>14.68</v>
      </c>
      <c r="AE2935">
        <v>14.55</v>
      </c>
      <c r="AF2935">
        <v>14.51</v>
      </c>
      <c r="AG2935">
        <v>14.96</v>
      </c>
      <c r="AH2935">
        <v>14.43</v>
      </c>
      <c r="AI2935">
        <v>0.24508087000000001</v>
      </c>
      <c r="AJ2935">
        <v>0</v>
      </c>
      <c r="AK2935">
        <v>0.27245535999999998</v>
      </c>
      <c r="AL2935">
        <v>0.25428677</v>
      </c>
      <c r="AM2935">
        <v>0.23657769000000001</v>
      </c>
      <c r="AN2935">
        <v>0</v>
      </c>
      <c r="AO2935">
        <v>0</v>
      </c>
      <c r="AP2935">
        <v>0.25913644000000002</v>
      </c>
      <c r="AQ2935">
        <v>0.25209379999999998</v>
      </c>
      <c r="AR2935">
        <v>0.31392710000000001</v>
      </c>
      <c r="AS2935">
        <v>0</v>
      </c>
      <c r="AT2935">
        <v>0</v>
      </c>
      <c r="AU2935">
        <v>0.23804955</v>
      </c>
      <c r="AV2935">
        <v>0.26449654</v>
      </c>
      <c r="AW2935">
        <v>0.23495877000000001</v>
      </c>
      <c r="AX2935">
        <v>0</v>
      </c>
      <c r="AY2935">
        <v>0</v>
      </c>
    </row>
    <row r="2936" spans="1:51">
      <c r="A2936">
        <v>2820.9</v>
      </c>
      <c r="B2936" t="b">
        <v>1</v>
      </c>
      <c r="C2936" t="s">
        <v>128</v>
      </c>
      <c r="D2936" t="s">
        <v>9236</v>
      </c>
      <c r="E2936" t="s">
        <v>9237</v>
      </c>
      <c r="H2936" t="s">
        <v>9238</v>
      </c>
      <c r="I2936" t="s">
        <v>430</v>
      </c>
      <c r="J2936" t="b">
        <v>1</v>
      </c>
      <c r="K2936" s="7">
        <v>0.9</v>
      </c>
      <c r="L2936">
        <v>-0.01</v>
      </c>
      <c r="M2936" s="7">
        <v>0.7</v>
      </c>
      <c r="N2936">
        <v>0.08</v>
      </c>
      <c r="O2936" s="7">
        <v>0.4</v>
      </c>
      <c r="P2936">
        <v>-0.09</v>
      </c>
      <c r="Q2936" t="s">
        <v>135</v>
      </c>
      <c r="R2936">
        <v>17.2</v>
      </c>
      <c r="S2936">
        <v>0</v>
      </c>
      <c r="T2936">
        <v>16.87</v>
      </c>
      <c r="U2936">
        <v>17.34</v>
      </c>
      <c r="V2936">
        <v>17.190000000000001</v>
      </c>
      <c r="W2936">
        <v>0</v>
      </c>
      <c r="X2936">
        <v>0</v>
      </c>
      <c r="Y2936">
        <v>17.329999999999998</v>
      </c>
      <c r="Z2936">
        <v>17.07</v>
      </c>
      <c r="AA2936">
        <v>17.25</v>
      </c>
      <c r="AB2936">
        <v>0</v>
      </c>
      <c r="AC2936">
        <v>0</v>
      </c>
      <c r="AD2936">
        <v>17.190000000000001</v>
      </c>
      <c r="AE2936">
        <v>17.079999999999998</v>
      </c>
      <c r="AF2936">
        <v>17.13</v>
      </c>
      <c r="AG2936">
        <v>0</v>
      </c>
      <c r="AH2936">
        <v>0</v>
      </c>
      <c r="AI2936">
        <v>0.25911240000000002</v>
      </c>
      <c r="AJ2936">
        <v>0.29432908000000002</v>
      </c>
      <c r="AK2936">
        <v>0.32041195</v>
      </c>
      <c r="AL2936">
        <v>0.28762789999999999</v>
      </c>
      <c r="AM2936">
        <v>0.26848867999999998</v>
      </c>
      <c r="AN2936">
        <v>0.3155425</v>
      </c>
      <c r="AO2936">
        <v>0.2929505</v>
      </c>
      <c r="AP2936">
        <v>0.32541999999999999</v>
      </c>
      <c r="AQ2936">
        <v>0.34077844000000002</v>
      </c>
      <c r="AR2936">
        <v>0.33494400000000002</v>
      </c>
      <c r="AS2936">
        <v>0.35198499999999999</v>
      </c>
      <c r="AT2936">
        <v>0.37620932000000001</v>
      </c>
      <c r="AU2936">
        <v>0.27384167999999998</v>
      </c>
      <c r="AV2936">
        <v>0.28852007000000002</v>
      </c>
      <c r="AW2936">
        <v>0.34439945</v>
      </c>
      <c r="AX2936">
        <v>0.37818523999999998</v>
      </c>
      <c r="AY2936">
        <v>0.29058079999999997</v>
      </c>
    </row>
    <row r="2937" spans="1:51">
      <c r="A2937">
        <v>3377</v>
      </c>
      <c r="B2937" t="b">
        <v>1</v>
      </c>
      <c r="C2937" t="s">
        <v>128</v>
      </c>
      <c r="D2937" t="s">
        <v>9239</v>
      </c>
      <c r="E2937" t="s">
        <v>9240</v>
      </c>
      <c r="H2937" t="s">
        <v>9241</v>
      </c>
      <c r="I2937" t="s">
        <v>968</v>
      </c>
      <c r="K2937" s="7">
        <v>0.9</v>
      </c>
      <c r="L2937">
        <v>-0.01</v>
      </c>
      <c r="M2937" s="7">
        <v>0.25</v>
      </c>
      <c r="N2937">
        <v>0.03</v>
      </c>
      <c r="O2937" s="7">
        <v>0.4</v>
      </c>
      <c r="P2937">
        <v>-0.04</v>
      </c>
      <c r="Q2937" t="s">
        <v>135</v>
      </c>
      <c r="R2937">
        <v>15.88</v>
      </c>
      <c r="S2937">
        <v>15.94</v>
      </c>
      <c r="T2937">
        <v>15.86</v>
      </c>
      <c r="U2937">
        <v>15.72</v>
      </c>
      <c r="V2937">
        <v>15.92</v>
      </c>
      <c r="W2937">
        <v>15.76</v>
      </c>
      <c r="X2937">
        <v>15.88</v>
      </c>
      <c r="Y2937">
        <v>15.96</v>
      </c>
      <c r="Z2937">
        <v>15.94</v>
      </c>
      <c r="AA2937">
        <v>15.86</v>
      </c>
      <c r="AB2937">
        <v>15.73</v>
      </c>
      <c r="AC2937">
        <v>15.78</v>
      </c>
      <c r="AD2937">
        <v>15.79</v>
      </c>
      <c r="AE2937">
        <v>15.74</v>
      </c>
      <c r="AF2937">
        <v>15.78</v>
      </c>
      <c r="AG2937">
        <v>15.99</v>
      </c>
      <c r="AH2937">
        <v>15.88</v>
      </c>
      <c r="AI2937">
        <v>0</v>
      </c>
      <c r="AJ2937">
        <v>0</v>
      </c>
      <c r="AK2937">
        <v>0</v>
      </c>
      <c r="AL2937">
        <v>0</v>
      </c>
      <c r="AM2937">
        <v>0</v>
      </c>
      <c r="AN2937">
        <v>0</v>
      </c>
      <c r="AO2937">
        <v>0</v>
      </c>
      <c r="AP2937">
        <v>0</v>
      </c>
      <c r="AQ2937">
        <v>0</v>
      </c>
      <c r="AR2937">
        <v>0</v>
      </c>
      <c r="AS2937">
        <v>0</v>
      </c>
      <c r="AT2937">
        <v>0</v>
      </c>
      <c r="AU2937">
        <v>0</v>
      </c>
      <c r="AV2937">
        <v>0</v>
      </c>
      <c r="AW2937">
        <v>0</v>
      </c>
      <c r="AX2937">
        <v>0</v>
      </c>
      <c r="AY2937">
        <v>0</v>
      </c>
    </row>
    <row r="2938" spans="1:51">
      <c r="A2938">
        <v>3454</v>
      </c>
      <c r="B2938" t="b">
        <v>1</v>
      </c>
      <c r="C2938" t="s">
        <v>128</v>
      </c>
      <c r="D2938" t="s">
        <v>9242</v>
      </c>
      <c r="E2938" t="s">
        <v>9243</v>
      </c>
      <c r="H2938" t="s">
        <v>9244</v>
      </c>
      <c r="I2938" t="s">
        <v>1373</v>
      </c>
      <c r="K2938" s="7">
        <v>0.96</v>
      </c>
      <c r="L2938">
        <v>-0.06</v>
      </c>
      <c r="M2938" s="7">
        <v>0.36</v>
      </c>
      <c r="N2938">
        <v>0.13</v>
      </c>
      <c r="O2938" s="7">
        <v>0.4</v>
      </c>
      <c r="P2938">
        <v>-0.19</v>
      </c>
      <c r="Q2938" t="s">
        <v>135</v>
      </c>
      <c r="R2938">
        <v>13.87</v>
      </c>
      <c r="S2938">
        <v>13.79</v>
      </c>
      <c r="T2938">
        <v>14.2</v>
      </c>
      <c r="U2938">
        <v>13.72</v>
      </c>
      <c r="V2938">
        <v>13.78</v>
      </c>
      <c r="W2938">
        <v>13.75</v>
      </c>
      <c r="X2938">
        <v>13.9</v>
      </c>
      <c r="Y2938">
        <v>14.02</v>
      </c>
      <c r="Z2938">
        <v>13.98</v>
      </c>
      <c r="AA2938">
        <v>13.94</v>
      </c>
      <c r="AB2938">
        <v>13.93</v>
      </c>
      <c r="AC2938">
        <v>14.13</v>
      </c>
      <c r="AD2938">
        <v>13.79</v>
      </c>
      <c r="AE2938">
        <v>13.84</v>
      </c>
      <c r="AF2938">
        <v>13.9</v>
      </c>
      <c r="AG2938">
        <v>13.69</v>
      </c>
      <c r="AH2938">
        <v>13.75</v>
      </c>
      <c r="AI2938">
        <v>0.30182344</v>
      </c>
      <c r="AJ2938">
        <v>0.26542404000000003</v>
      </c>
      <c r="AK2938">
        <v>0.27049849999999998</v>
      </c>
      <c r="AL2938">
        <v>0.25617005999999998</v>
      </c>
      <c r="AM2938">
        <v>0.25861329999999999</v>
      </c>
      <c r="AN2938">
        <v>0.24852653999999999</v>
      </c>
      <c r="AO2938">
        <v>0.25166965000000002</v>
      </c>
      <c r="AP2938">
        <v>0.41053453000000001</v>
      </c>
      <c r="AQ2938">
        <v>0.39755987999999998</v>
      </c>
      <c r="AR2938">
        <v>0.2594786</v>
      </c>
      <c r="AS2938">
        <v>0.25342569999999998</v>
      </c>
      <c r="AT2938">
        <v>0.28889473999999998</v>
      </c>
      <c r="AU2938">
        <v>0.25762287</v>
      </c>
      <c r="AV2938">
        <v>0.43139516999999999</v>
      </c>
      <c r="AW2938">
        <v>0.26378462000000003</v>
      </c>
      <c r="AX2938">
        <v>0.24669413000000001</v>
      </c>
      <c r="AY2938">
        <v>0.24932963999999999</v>
      </c>
    </row>
    <row r="2939" spans="1:51">
      <c r="A2939">
        <v>1229</v>
      </c>
      <c r="B2939" t="b">
        <v>1</v>
      </c>
      <c r="C2939" t="s">
        <v>128</v>
      </c>
      <c r="D2939" t="s">
        <v>9245</v>
      </c>
      <c r="E2939" t="s">
        <v>9246</v>
      </c>
      <c r="H2939" t="s">
        <v>9247</v>
      </c>
      <c r="I2939" t="s">
        <v>1418</v>
      </c>
      <c r="K2939" s="7">
        <v>2.3E-2</v>
      </c>
      <c r="L2939">
        <v>0.15</v>
      </c>
      <c r="M2939" s="7">
        <v>0.12</v>
      </c>
      <c r="N2939">
        <v>0.18</v>
      </c>
      <c r="O2939" s="7">
        <v>0.41</v>
      </c>
      <c r="P2939">
        <v>-0.03</v>
      </c>
      <c r="Q2939" t="s">
        <v>135</v>
      </c>
      <c r="R2939">
        <v>14.61</v>
      </c>
      <c r="S2939">
        <v>14.55</v>
      </c>
      <c r="T2939">
        <v>14.3</v>
      </c>
      <c r="U2939">
        <v>14.59</v>
      </c>
      <c r="V2939">
        <v>14.59</v>
      </c>
      <c r="W2939">
        <v>14.53</v>
      </c>
      <c r="X2939">
        <v>14.36</v>
      </c>
      <c r="Y2939">
        <v>14.69</v>
      </c>
      <c r="Z2939">
        <v>14.58</v>
      </c>
      <c r="AA2939">
        <v>14.63</v>
      </c>
      <c r="AB2939">
        <v>14.73</v>
      </c>
      <c r="AC2939">
        <v>14.81</v>
      </c>
      <c r="AD2939">
        <v>14.61</v>
      </c>
      <c r="AE2939">
        <v>14.63</v>
      </c>
      <c r="AF2939">
        <v>14.7</v>
      </c>
      <c r="AG2939">
        <v>15.33</v>
      </c>
      <c r="AH2939">
        <v>14.39</v>
      </c>
      <c r="AI2939">
        <v>0</v>
      </c>
      <c r="AJ2939">
        <v>0</v>
      </c>
      <c r="AK2939">
        <v>0</v>
      </c>
      <c r="AL2939">
        <v>0</v>
      </c>
      <c r="AM2939">
        <v>0</v>
      </c>
      <c r="AN2939">
        <v>0</v>
      </c>
      <c r="AO2939">
        <v>0</v>
      </c>
      <c r="AP2939">
        <v>0</v>
      </c>
      <c r="AQ2939">
        <v>0</v>
      </c>
      <c r="AR2939">
        <v>0</v>
      </c>
      <c r="AS2939">
        <v>0</v>
      </c>
      <c r="AT2939">
        <v>0</v>
      </c>
      <c r="AU2939">
        <v>0</v>
      </c>
      <c r="AV2939">
        <v>0</v>
      </c>
      <c r="AW2939">
        <v>0</v>
      </c>
      <c r="AX2939">
        <v>0</v>
      </c>
      <c r="AY2939">
        <v>0</v>
      </c>
    </row>
    <row r="2940" spans="1:51">
      <c r="A2940">
        <v>1369</v>
      </c>
      <c r="B2940" t="b">
        <v>1</v>
      </c>
      <c r="C2940" t="s">
        <v>128</v>
      </c>
      <c r="D2940" t="s">
        <v>9248</v>
      </c>
      <c r="E2940" t="s">
        <v>9249</v>
      </c>
      <c r="H2940" t="s">
        <v>9250</v>
      </c>
      <c r="I2940" t="s">
        <v>563</v>
      </c>
      <c r="K2940" s="7">
        <v>3.7999999999999999E-2</v>
      </c>
      <c r="L2940">
        <v>0.2</v>
      </c>
      <c r="M2940" s="7">
        <v>0.1</v>
      </c>
      <c r="N2940">
        <v>0.13</v>
      </c>
      <c r="O2940" s="7">
        <v>0.41</v>
      </c>
      <c r="P2940">
        <v>7.0000000000000007E-2</v>
      </c>
      <c r="Q2940" t="s">
        <v>135</v>
      </c>
      <c r="R2940">
        <v>16.43</v>
      </c>
      <c r="S2940">
        <v>16.37</v>
      </c>
      <c r="T2940">
        <v>16.3</v>
      </c>
      <c r="U2940">
        <v>16.329999999999998</v>
      </c>
      <c r="V2940">
        <v>16.27</v>
      </c>
      <c r="W2940">
        <v>16.239999999999998</v>
      </c>
      <c r="X2940">
        <v>16.350000000000001</v>
      </c>
      <c r="Y2940">
        <v>16.66</v>
      </c>
      <c r="Z2940">
        <v>16.38</v>
      </c>
      <c r="AA2940">
        <v>16.37</v>
      </c>
      <c r="AB2940">
        <v>16.420000000000002</v>
      </c>
      <c r="AC2940">
        <v>16.28</v>
      </c>
      <c r="AD2940">
        <v>16.309999999999999</v>
      </c>
      <c r="AE2940">
        <v>16.57</v>
      </c>
      <c r="AF2940">
        <v>16.55</v>
      </c>
      <c r="AG2940">
        <v>16.57</v>
      </c>
      <c r="AH2940">
        <v>16.5</v>
      </c>
      <c r="AI2940">
        <v>0.28230527</v>
      </c>
      <c r="AJ2940">
        <v>0.30629699999999999</v>
      </c>
      <c r="AK2940">
        <v>0.82152429999999999</v>
      </c>
      <c r="AL2940">
        <v>0.90805349999999996</v>
      </c>
      <c r="AM2940">
        <v>1.0201396</v>
      </c>
      <c r="AN2940">
        <v>0.26842927999999999</v>
      </c>
      <c r="AO2940">
        <v>0.26548906999999999</v>
      </c>
      <c r="AP2940">
        <v>0.25210652</v>
      </c>
      <c r="AQ2940">
        <v>0.38695847999999999</v>
      </c>
      <c r="AR2940">
        <v>0.24382392</v>
      </c>
      <c r="AS2940">
        <v>0.26325583000000002</v>
      </c>
      <c r="AT2940">
        <v>0.28072239999999998</v>
      </c>
      <c r="AU2940">
        <v>0.39499083000000001</v>
      </c>
      <c r="AV2940">
        <v>0.85129255000000004</v>
      </c>
      <c r="AW2940">
        <v>0.98698079999999999</v>
      </c>
      <c r="AX2940">
        <v>0.26590334999999998</v>
      </c>
      <c r="AY2940">
        <v>0.26926842000000001</v>
      </c>
    </row>
    <row r="2941" spans="1:51">
      <c r="A2941">
        <v>673.2</v>
      </c>
      <c r="B2941" t="b">
        <v>1</v>
      </c>
      <c r="C2941" t="s">
        <v>128</v>
      </c>
      <c r="D2941" t="s">
        <v>9251</v>
      </c>
      <c r="E2941" t="s">
        <v>9252</v>
      </c>
      <c r="H2941" t="s">
        <v>9253</v>
      </c>
      <c r="I2941" t="s">
        <v>3079</v>
      </c>
      <c r="J2941" t="b">
        <v>1</v>
      </c>
      <c r="K2941" s="7">
        <v>7.0000000000000007E-2</v>
      </c>
      <c r="L2941">
        <v>0.14000000000000001</v>
      </c>
      <c r="M2941" s="7">
        <v>2.3E-2</v>
      </c>
      <c r="N2941">
        <v>0.19</v>
      </c>
      <c r="O2941" s="7">
        <v>0.41</v>
      </c>
      <c r="P2941">
        <v>-0.05</v>
      </c>
      <c r="Q2941" t="s">
        <v>135</v>
      </c>
      <c r="R2941">
        <v>14.79</v>
      </c>
      <c r="S2941">
        <v>0</v>
      </c>
      <c r="T2941">
        <v>14.65</v>
      </c>
      <c r="U2941">
        <v>14.61</v>
      </c>
      <c r="V2941">
        <v>14.89</v>
      </c>
      <c r="W2941">
        <v>0</v>
      </c>
      <c r="X2941">
        <v>0</v>
      </c>
      <c r="Y2941">
        <v>14.82</v>
      </c>
      <c r="Z2941">
        <v>14.98</v>
      </c>
      <c r="AA2941">
        <v>14.92</v>
      </c>
      <c r="AB2941">
        <v>0</v>
      </c>
      <c r="AC2941">
        <v>0</v>
      </c>
      <c r="AD2941">
        <v>14.74</v>
      </c>
      <c r="AE2941">
        <v>14.91</v>
      </c>
      <c r="AF2941">
        <v>14.92</v>
      </c>
      <c r="AG2941">
        <v>0</v>
      </c>
      <c r="AH2941">
        <v>0</v>
      </c>
      <c r="AI2941">
        <v>0.25632700000000003</v>
      </c>
      <c r="AJ2941">
        <v>0</v>
      </c>
      <c r="AK2941">
        <v>0.24137504000000001</v>
      </c>
      <c r="AL2941">
        <v>0.25821739999999999</v>
      </c>
      <c r="AM2941">
        <v>0.24371646</v>
      </c>
      <c r="AN2941">
        <v>0</v>
      </c>
      <c r="AO2941">
        <v>0</v>
      </c>
      <c r="AP2941">
        <v>0.25569075000000002</v>
      </c>
      <c r="AQ2941">
        <v>0.28130635999999998</v>
      </c>
      <c r="AR2941">
        <v>0.23761689999999999</v>
      </c>
      <c r="AS2941">
        <v>0</v>
      </c>
      <c r="AT2941">
        <v>0</v>
      </c>
      <c r="AU2941">
        <v>0.24845866999999999</v>
      </c>
      <c r="AV2941">
        <v>0.24064547</v>
      </c>
      <c r="AW2941">
        <v>0.2411884</v>
      </c>
      <c r="AX2941">
        <v>0</v>
      </c>
      <c r="AY2941">
        <v>0</v>
      </c>
    </row>
    <row r="2942" spans="1:51">
      <c r="A2942">
        <v>2152</v>
      </c>
      <c r="B2942" t="b">
        <v>1</v>
      </c>
      <c r="C2942" t="s">
        <v>128</v>
      </c>
      <c r="D2942" t="s">
        <v>9254</v>
      </c>
      <c r="E2942" t="s">
        <v>9255</v>
      </c>
      <c r="H2942" t="s">
        <v>9256</v>
      </c>
      <c r="I2942" t="s">
        <v>830</v>
      </c>
      <c r="K2942" s="7">
        <v>0.25</v>
      </c>
      <c r="L2942">
        <v>0.05</v>
      </c>
      <c r="M2942" s="7">
        <v>0.03</v>
      </c>
      <c r="N2942">
        <v>0.06</v>
      </c>
      <c r="O2942" s="7">
        <v>0.41</v>
      </c>
      <c r="P2942">
        <v>-0.01</v>
      </c>
      <c r="Q2942" t="s">
        <v>135</v>
      </c>
      <c r="R2942">
        <v>15.89</v>
      </c>
      <c r="S2942">
        <v>15.97</v>
      </c>
      <c r="T2942">
        <v>15.87</v>
      </c>
      <c r="U2942">
        <v>15.93</v>
      </c>
      <c r="V2942">
        <v>15.94</v>
      </c>
      <c r="W2942">
        <v>15.97</v>
      </c>
      <c r="X2942">
        <v>15.9</v>
      </c>
      <c r="Y2942">
        <v>16.04</v>
      </c>
      <c r="Z2942">
        <v>16.059999999999999</v>
      </c>
      <c r="AA2942">
        <v>15.94</v>
      </c>
      <c r="AB2942">
        <v>15.9</v>
      </c>
      <c r="AC2942">
        <v>15.99</v>
      </c>
      <c r="AD2942">
        <v>15.93</v>
      </c>
      <c r="AE2942">
        <v>15.91</v>
      </c>
      <c r="AF2942">
        <v>16.02</v>
      </c>
      <c r="AG2942">
        <v>15.99</v>
      </c>
      <c r="AH2942">
        <v>16.059999999999999</v>
      </c>
      <c r="AI2942">
        <v>0.25553593000000002</v>
      </c>
      <c r="AJ2942">
        <v>0.26746147999999997</v>
      </c>
      <c r="AK2942">
        <v>0.29069109999999998</v>
      </c>
      <c r="AL2942">
        <v>0.28515568000000002</v>
      </c>
      <c r="AM2942">
        <v>0.25796502999999998</v>
      </c>
      <c r="AN2942">
        <v>0.26731795000000003</v>
      </c>
      <c r="AO2942">
        <v>0.44580635000000002</v>
      </c>
      <c r="AP2942">
        <v>0.31849188</v>
      </c>
      <c r="AQ2942">
        <v>0.3516803</v>
      </c>
      <c r="AR2942">
        <v>0.33543320999999998</v>
      </c>
      <c r="AS2942">
        <v>0.38087943000000002</v>
      </c>
      <c r="AT2942">
        <v>0.27184173</v>
      </c>
      <c r="AU2942">
        <v>0.2724801</v>
      </c>
      <c r="AV2942">
        <v>0.29759871999999998</v>
      </c>
      <c r="AW2942">
        <v>0.28372413000000002</v>
      </c>
      <c r="AX2942">
        <v>0.30386155999999998</v>
      </c>
      <c r="AY2942">
        <v>0.31554744000000001</v>
      </c>
    </row>
    <row r="2943" spans="1:51">
      <c r="A2943">
        <v>2313</v>
      </c>
      <c r="B2943" t="b">
        <v>1</v>
      </c>
      <c r="C2943" t="s">
        <v>128</v>
      </c>
      <c r="D2943" t="s">
        <v>9257</v>
      </c>
      <c r="E2943" t="s">
        <v>9258</v>
      </c>
      <c r="H2943" t="s">
        <v>9259</v>
      </c>
      <c r="I2943" t="s">
        <v>329</v>
      </c>
      <c r="K2943" s="7">
        <v>0.32</v>
      </c>
      <c r="L2943">
        <v>0.11</v>
      </c>
      <c r="M2943" s="7">
        <v>0.85</v>
      </c>
      <c r="N2943">
        <v>-0.08</v>
      </c>
      <c r="O2943" s="7">
        <v>0.41</v>
      </c>
      <c r="P2943">
        <v>0.19</v>
      </c>
      <c r="Q2943" t="s">
        <v>135</v>
      </c>
      <c r="R2943">
        <v>16.2</v>
      </c>
      <c r="S2943">
        <v>16.28</v>
      </c>
      <c r="T2943">
        <v>16.34</v>
      </c>
      <c r="U2943">
        <v>16.21</v>
      </c>
      <c r="V2943">
        <v>16.149999999999999</v>
      </c>
      <c r="W2943">
        <v>16.14</v>
      </c>
      <c r="X2943">
        <v>16.149999999999999</v>
      </c>
      <c r="Y2943">
        <v>15.95</v>
      </c>
      <c r="Z2943">
        <v>16.02</v>
      </c>
      <c r="AA2943">
        <v>16.2</v>
      </c>
      <c r="AB2943">
        <v>16.149999999999999</v>
      </c>
      <c r="AC2943">
        <v>16.420000000000002</v>
      </c>
      <c r="AD2943">
        <v>16.47</v>
      </c>
      <c r="AE2943">
        <v>16.25</v>
      </c>
      <c r="AF2943">
        <v>16.260000000000002</v>
      </c>
      <c r="AG2943">
        <v>16.32</v>
      </c>
      <c r="AH2943">
        <v>16.190000000000001</v>
      </c>
      <c r="AI2943">
        <v>0.24788958</v>
      </c>
      <c r="AJ2943">
        <v>0.26825395000000002</v>
      </c>
      <c r="AK2943">
        <v>0.28143783999999999</v>
      </c>
      <c r="AL2943">
        <v>0.29051860000000002</v>
      </c>
      <c r="AM2943">
        <v>0.26813447000000001</v>
      </c>
      <c r="AN2943">
        <v>0.29470940000000001</v>
      </c>
      <c r="AO2943">
        <v>0.29980580000000001</v>
      </c>
      <c r="AP2943">
        <v>0.35821252999999997</v>
      </c>
      <c r="AQ2943">
        <v>0.27400215999999999</v>
      </c>
      <c r="AR2943">
        <v>0.32832341999999998</v>
      </c>
      <c r="AS2943">
        <v>0.28342437999999998</v>
      </c>
      <c r="AT2943">
        <v>0.28951262999999999</v>
      </c>
      <c r="AU2943">
        <v>0.28224236000000003</v>
      </c>
      <c r="AV2943">
        <v>0.29795783999999997</v>
      </c>
      <c r="AW2943">
        <v>0.31298617000000001</v>
      </c>
      <c r="AX2943">
        <v>0.51565289999999997</v>
      </c>
      <c r="AY2943">
        <v>0.30047952999999999</v>
      </c>
    </row>
    <row r="2944" spans="1:51">
      <c r="A2944">
        <v>2857</v>
      </c>
      <c r="B2944" t="b">
        <v>1</v>
      </c>
      <c r="C2944" t="s">
        <v>128</v>
      </c>
      <c r="D2944" t="s">
        <v>9260</v>
      </c>
      <c r="E2944" t="s">
        <v>9261</v>
      </c>
      <c r="H2944" t="s">
        <v>9262</v>
      </c>
      <c r="I2944" t="s">
        <v>279</v>
      </c>
      <c r="K2944" s="7">
        <v>0.6</v>
      </c>
      <c r="L2944">
        <v>-0.05</v>
      </c>
      <c r="M2944" s="7">
        <v>0.98</v>
      </c>
      <c r="N2944">
        <v>-0.12</v>
      </c>
      <c r="O2944" s="7">
        <v>0.41</v>
      </c>
      <c r="P2944">
        <v>0.08</v>
      </c>
      <c r="Q2944" t="s">
        <v>135</v>
      </c>
      <c r="R2944">
        <v>14.57</v>
      </c>
      <c r="S2944">
        <v>14.46</v>
      </c>
      <c r="T2944">
        <v>14.53</v>
      </c>
      <c r="U2944">
        <v>14.69</v>
      </c>
      <c r="V2944">
        <v>14.62</v>
      </c>
      <c r="W2944">
        <v>14.6</v>
      </c>
      <c r="X2944">
        <v>14.59</v>
      </c>
      <c r="Y2944">
        <v>14.5</v>
      </c>
      <c r="Z2944">
        <v>14.48</v>
      </c>
      <c r="AA2944">
        <v>14.44</v>
      </c>
      <c r="AB2944">
        <v>14.68</v>
      </c>
      <c r="AC2944">
        <v>14.49</v>
      </c>
      <c r="AD2944">
        <v>14.54</v>
      </c>
      <c r="AE2944">
        <v>14.65</v>
      </c>
      <c r="AF2944">
        <v>14.63</v>
      </c>
      <c r="AG2944">
        <v>14.32</v>
      </c>
      <c r="AH2944">
        <v>14.55</v>
      </c>
      <c r="AI2944">
        <v>0.25234830000000003</v>
      </c>
      <c r="AJ2944">
        <v>0.28120455</v>
      </c>
      <c r="AK2944">
        <v>0.31560751999999997</v>
      </c>
      <c r="AL2944">
        <v>0.32540584</v>
      </c>
      <c r="AM2944">
        <v>0.26340922999999999</v>
      </c>
      <c r="AN2944">
        <v>0.27115032</v>
      </c>
      <c r="AO2944">
        <v>0.27727109999999999</v>
      </c>
      <c r="AP2944">
        <v>0.36764180000000002</v>
      </c>
      <c r="AQ2944">
        <v>0.34941383999999998</v>
      </c>
      <c r="AR2944">
        <v>0.32587453999999999</v>
      </c>
      <c r="AS2944">
        <v>0.30563669999999998</v>
      </c>
      <c r="AT2944">
        <v>0.33615148</v>
      </c>
      <c r="AU2944">
        <v>0.29420960000000002</v>
      </c>
      <c r="AV2944">
        <v>0.35198995</v>
      </c>
      <c r="AW2944">
        <v>0.43365955</v>
      </c>
      <c r="AX2944">
        <v>0.35723551999999997</v>
      </c>
      <c r="AY2944">
        <v>0.33086914000000001</v>
      </c>
    </row>
    <row r="2945" spans="1:51">
      <c r="A2945">
        <v>2951</v>
      </c>
      <c r="B2945" t="b">
        <v>1</v>
      </c>
      <c r="C2945" t="s">
        <v>128</v>
      </c>
      <c r="D2945" t="s">
        <v>9263</v>
      </c>
      <c r="E2945" t="s">
        <v>9264</v>
      </c>
      <c r="H2945" t="s">
        <v>9265</v>
      </c>
      <c r="I2945" t="s">
        <v>558</v>
      </c>
      <c r="K2945" s="7">
        <v>0.65</v>
      </c>
      <c r="L2945">
        <v>-0.04</v>
      </c>
      <c r="M2945" s="7">
        <v>0.88</v>
      </c>
      <c r="N2945">
        <v>-0.01</v>
      </c>
      <c r="O2945" s="7">
        <v>0.41</v>
      </c>
      <c r="P2945">
        <v>-0.03</v>
      </c>
      <c r="Q2945" t="s">
        <v>135</v>
      </c>
      <c r="R2945">
        <v>14.27</v>
      </c>
      <c r="S2945">
        <v>14.29</v>
      </c>
      <c r="T2945">
        <v>14.37</v>
      </c>
      <c r="U2945">
        <v>14.13</v>
      </c>
      <c r="V2945">
        <v>14.36</v>
      </c>
      <c r="W2945">
        <v>14.37</v>
      </c>
      <c r="X2945">
        <v>14.34</v>
      </c>
      <c r="Y2945">
        <v>14.36</v>
      </c>
      <c r="Z2945">
        <v>14.35</v>
      </c>
      <c r="AA2945">
        <v>14.13</v>
      </c>
      <c r="AB2945">
        <v>14.33</v>
      </c>
      <c r="AC2945">
        <v>14.35</v>
      </c>
      <c r="AD2945">
        <v>14.14</v>
      </c>
      <c r="AE2945">
        <v>14.23</v>
      </c>
      <c r="AF2945">
        <v>14.38</v>
      </c>
      <c r="AG2945">
        <v>14.36</v>
      </c>
      <c r="AH2945">
        <v>14.28</v>
      </c>
      <c r="AI2945">
        <v>0.31892383000000002</v>
      </c>
      <c r="AJ2945">
        <v>0.37572434999999998</v>
      </c>
      <c r="AK2945">
        <v>0.45446646000000002</v>
      </c>
      <c r="AL2945">
        <v>0.59897535999999996</v>
      </c>
      <c r="AM2945">
        <v>0.38503345999999999</v>
      </c>
      <c r="AN2945">
        <v>0.39334082999999997</v>
      </c>
      <c r="AO2945">
        <v>0.29728339999999998</v>
      </c>
      <c r="AP2945">
        <v>0.41287734999999998</v>
      </c>
      <c r="AQ2945">
        <v>0.43381438</v>
      </c>
      <c r="AR2945">
        <v>0.41111565</v>
      </c>
      <c r="AS2945">
        <v>0.33737096</v>
      </c>
      <c r="AT2945">
        <v>0.40375417000000002</v>
      </c>
      <c r="AU2945">
        <v>0.27042781999999999</v>
      </c>
      <c r="AV2945">
        <v>0.42714289999999999</v>
      </c>
      <c r="AW2945">
        <v>0.42193760000000002</v>
      </c>
      <c r="AX2945">
        <v>0.72895144999999995</v>
      </c>
      <c r="AY2945">
        <v>0.39601097000000002</v>
      </c>
    </row>
    <row r="2946" spans="1:51">
      <c r="A2946">
        <v>3032</v>
      </c>
      <c r="B2946" t="b">
        <v>1</v>
      </c>
      <c r="C2946" t="s">
        <v>128</v>
      </c>
      <c r="D2946" t="s">
        <v>9266</v>
      </c>
      <c r="E2946" t="s">
        <v>9267</v>
      </c>
      <c r="H2946" t="s">
        <v>9268</v>
      </c>
      <c r="I2946" t="s">
        <v>471</v>
      </c>
      <c r="K2946" s="7">
        <v>0.7</v>
      </c>
      <c r="L2946">
        <v>0</v>
      </c>
      <c r="M2946" s="7">
        <v>0.32</v>
      </c>
      <c r="N2946">
        <v>-0.08</v>
      </c>
      <c r="O2946" s="7">
        <v>0.41</v>
      </c>
      <c r="P2946">
        <v>0.08</v>
      </c>
      <c r="Q2946" t="s">
        <v>135</v>
      </c>
      <c r="R2946">
        <v>14.4</v>
      </c>
      <c r="S2946">
        <v>14.55</v>
      </c>
      <c r="T2946">
        <v>14.55</v>
      </c>
      <c r="U2946">
        <v>14.53</v>
      </c>
      <c r="V2946">
        <v>14.49</v>
      </c>
      <c r="W2946">
        <v>14.39</v>
      </c>
      <c r="X2946">
        <v>14.44</v>
      </c>
      <c r="Y2946">
        <v>14.38</v>
      </c>
      <c r="Z2946">
        <v>14.42</v>
      </c>
      <c r="AA2946">
        <v>14.34</v>
      </c>
      <c r="AB2946">
        <v>14.43</v>
      </c>
      <c r="AC2946">
        <v>14.38</v>
      </c>
      <c r="AD2946">
        <v>14.35</v>
      </c>
      <c r="AE2946">
        <v>14.51</v>
      </c>
      <c r="AF2946">
        <v>14.5</v>
      </c>
      <c r="AG2946">
        <v>14.47</v>
      </c>
      <c r="AH2946">
        <v>14.51</v>
      </c>
      <c r="AI2946">
        <v>0.26122617999999997</v>
      </c>
      <c r="AJ2946">
        <v>0.28811144999999999</v>
      </c>
      <c r="AK2946">
        <v>0.27230123000000001</v>
      </c>
      <c r="AL2946">
        <v>0.30374634</v>
      </c>
      <c r="AM2946">
        <v>0.2569534</v>
      </c>
      <c r="AN2946">
        <v>0.29730036999999998</v>
      </c>
      <c r="AO2946">
        <v>0.29583700000000002</v>
      </c>
      <c r="AP2946">
        <v>0.32272931999999999</v>
      </c>
      <c r="AQ2946">
        <v>0.3132972</v>
      </c>
      <c r="AR2946">
        <v>0.31012866</v>
      </c>
      <c r="AS2946">
        <v>0.31652160000000001</v>
      </c>
      <c r="AT2946">
        <v>0.33581495</v>
      </c>
      <c r="AU2946">
        <v>0.26345307000000001</v>
      </c>
      <c r="AV2946">
        <v>0.30739699999999998</v>
      </c>
      <c r="AW2946">
        <v>0.32907350000000002</v>
      </c>
      <c r="AX2946">
        <v>0.37336101999999999</v>
      </c>
      <c r="AY2946">
        <v>0.38055349999999999</v>
      </c>
    </row>
    <row r="2947" spans="1:51">
      <c r="A2947">
        <v>3327</v>
      </c>
      <c r="B2947" t="b">
        <v>1</v>
      </c>
      <c r="C2947" t="s">
        <v>128</v>
      </c>
      <c r="D2947" t="s">
        <v>9269</v>
      </c>
      <c r="E2947" t="s">
        <v>9270</v>
      </c>
      <c r="H2947" t="s">
        <v>9271</v>
      </c>
      <c r="I2947" t="s">
        <v>171</v>
      </c>
      <c r="J2947" t="b">
        <v>1</v>
      </c>
      <c r="K2947" s="7">
        <v>0.87</v>
      </c>
      <c r="L2947">
        <v>-0.01</v>
      </c>
      <c r="M2947" s="7">
        <v>0.41</v>
      </c>
      <c r="N2947">
        <v>0.06</v>
      </c>
      <c r="O2947" s="7">
        <v>0.41</v>
      </c>
      <c r="P2947">
        <v>-7.0000000000000007E-2</v>
      </c>
      <c r="Q2947" t="s">
        <v>135</v>
      </c>
      <c r="R2947">
        <v>14.6</v>
      </c>
      <c r="S2947">
        <v>14.61</v>
      </c>
      <c r="T2947">
        <v>14.63</v>
      </c>
      <c r="U2947">
        <v>14.68</v>
      </c>
      <c r="V2947">
        <v>14.6</v>
      </c>
      <c r="W2947">
        <v>14.04</v>
      </c>
      <c r="X2947">
        <v>14.86</v>
      </c>
      <c r="Y2947">
        <v>14.63</v>
      </c>
      <c r="Z2947">
        <v>14.85</v>
      </c>
      <c r="AA2947">
        <v>14.64</v>
      </c>
      <c r="AB2947">
        <v>14.39</v>
      </c>
      <c r="AC2947">
        <v>14.77</v>
      </c>
      <c r="AD2947">
        <v>14.48</v>
      </c>
      <c r="AE2947">
        <v>14.66</v>
      </c>
      <c r="AF2947">
        <v>14.72</v>
      </c>
      <c r="AG2947">
        <v>14.66</v>
      </c>
      <c r="AH2947">
        <v>14.62</v>
      </c>
      <c r="AI2947">
        <v>0.25845990000000002</v>
      </c>
      <c r="AJ2947">
        <v>0.26913765000000001</v>
      </c>
      <c r="AK2947">
        <v>0.28597151999999998</v>
      </c>
      <c r="AL2947">
        <v>0.37683073</v>
      </c>
      <c r="AM2947">
        <v>0.26510732999999997</v>
      </c>
      <c r="AN2947">
        <v>0.28294647000000001</v>
      </c>
      <c r="AO2947">
        <v>0.31316855999999998</v>
      </c>
      <c r="AP2947">
        <v>0.27894514999999998</v>
      </c>
      <c r="AQ2947">
        <v>0.38116008000000001</v>
      </c>
      <c r="AR2947">
        <v>0.26357466000000002</v>
      </c>
      <c r="AS2947">
        <v>0.26885696999999997</v>
      </c>
      <c r="AT2947">
        <v>0.36552873000000002</v>
      </c>
      <c r="AU2947">
        <v>0.30029499999999998</v>
      </c>
      <c r="AV2947">
        <v>0.2748314</v>
      </c>
      <c r="AW2947">
        <v>0.30045336</v>
      </c>
      <c r="AX2947">
        <v>0.37843692000000001</v>
      </c>
      <c r="AY2947">
        <v>0.27462779999999998</v>
      </c>
    </row>
    <row r="2948" spans="1:51">
      <c r="A2948">
        <v>3354</v>
      </c>
      <c r="B2948" t="b">
        <v>1</v>
      </c>
      <c r="C2948" t="s">
        <v>128</v>
      </c>
      <c r="D2948" t="s">
        <v>9272</v>
      </c>
      <c r="E2948" t="s">
        <v>9273</v>
      </c>
      <c r="H2948" t="s">
        <v>9274</v>
      </c>
      <c r="I2948" t="s">
        <v>259</v>
      </c>
      <c r="K2948" s="7">
        <v>0.89</v>
      </c>
      <c r="L2948">
        <v>0.06</v>
      </c>
      <c r="M2948" s="7">
        <v>0.37</v>
      </c>
      <c r="N2948">
        <v>0.08</v>
      </c>
      <c r="O2948" s="7">
        <v>0.41</v>
      </c>
      <c r="P2948">
        <v>-0.02</v>
      </c>
      <c r="Q2948" t="s">
        <v>135</v>
      </c>
      <c r="R2948">
        <v>15.9</v>
      </c>
      <c r="S2948">
        <v>15.88</v>
      </c>
      <c r="T2948">
        <v>15.86</v>
      </c>
      <c r="U2948">
        <v>15.82</v>
      </c>
      <c r="V2948">
        <v>15.83</v>
      </c>
      <c r="W2948">
        <v>15.73</v>
      </c>
      <c r="X2948">
        <v>15.82</v>
      </c>
      <c r="Y2948">
        <v>15.81</v>
      </c>
      <c r="Z2948">
        <v>15.85</v>
      </c>
      <c r="AA2948">
        <v>15.98</v>
      </c>
      <c r="AB2948">
        <v>15.99</v>
      </c>
      <c r="AC2948">
        <v>15.8</v>
      </c>
      <c r="AD2948">
        <v>15.83</v>
      </c>
      <c r="AE2948">
        <v>15.84</v>
      </c>
      <c r="AF2948">
        <v>15.88</v>
      </c>
      <c r="AG2948">
        <v>15.9</v>
      </c>
      <c r="AH2948">
        <v>15.87</v>
      </c>
      <c r="AI2948">
        <v>0.25558615000000001</v>
      </c>
      <c r="AJ2948">
        <v>0.29499573000000001</v>
      </c>
      <c r="AK2948">
        <v>0.27067384</v>
      </c>
      <c r="AL2948">
        <v>0.27668714999999999</v>
      </c>
      <c r="AM2948">
        <v>0.2672409</v>
      </c>
      <c r="AN2948">
        <v>0.29104245000000001</v>
      </c>
      <c r="AO2948">
        <v>0.28688841999999998</v>
      </c>
      <c r="AP2948">
        <v>0.33033045999999999</v>
      </c>
      <c r="AQ2948">
        <v>0.24341388</v>
      </c>
      <c r="AR2948">
        <v>0.29166740000000002</v>
      </c>
      <c r="AS2948">
        <v>0.30579646999999999</v>
      </c>
      <c r="AT2948">
        <v>0.28123282999999999</v>
      </c>
      <c r="AU2948">
        <v>0.24552199999999999</v>
      </c>
      <c r="AV2948">
        <v>0.53181093999999995</v>
      </c>
      <c r="AW2948">
        <v>0.87350773999999998</v>
      </c>
      <c r="AX2948">
        <v>0.40609701999999998</v>
      </c>
      <c r="AY2948">
        <v>0.48107463</v>
      </c>
    </row>
    <row r="2949" spans="1:51">
      <c r="A2949">
        <v>3507</v>
      </c>
      <c r="B2949" t="b">
        <v>1</v>
      </c>
      <c r="C2949" t="s">
        <v>128</v>
      </c>
      <c r="D2949" t="s">
        <v>9275</v>
      </c>
      <c r="E2949" t="s">
        <v>9276</v>
      </c>
      <c r="H2949" t="s">
        <v>9277</v>
      </c>
      <c r="I2949" t="s">
        <v>160</v>
      </c>
      <c r="K2949" s="7">
        <v>0.99</v>
      </c>
      <c r="L2949">
        <v>0.02</v>
      </c>
      <c r="M2949" s="7">
        <v>0.28999999999999998</v>
      </c>
      <c r="N2949">
        <v>0.03</v>
      </c>
      <c r="O2949" s="7">
        <v>0.41</v>
      </c>
      <c r="P2949">
        <v>0</v>
      </c>
      <c r="Q2949" t="s">
        <v>135</v>
      </c>
      <c r="R2949">
        <v>15.59</v>
      </c>
      <c r="S2949">
        <v>15.64</v>
      </c>
      <c r="T2949">
        <v>15.45</v>
      </c>
      <c r="U2949">
        <v>15.62</v>
      </c>
      <c r="V2949">
        <v>15.42</v>
      </c>
      <c r="W2949">
        <v>15.57</v>
      </c>
      <c r="X2949">
        <v>15.56</v>
      </c>
      <c r="Y2949">
        <v>15.48</v>
      </c>
      <c r="Z2949">
        <v>15.63</v>
      </c>
      <c r="AA2949">
        <v>15.44</v>
      </c>
      <c r="AB2949">
        <v>15.58</v>
      </c>
      <c r="AC2949">
        <v>15.63</v>
      </c>
      <c r="AD2949">
        <v>15.56</v>
      </c>
      <c r="AE2949">
        <v>15.56</v>
      </c>
      <c r="AF2949">
        <v>15.63</v>
      </c>
      <c r="AG2949">
        <v>15.5</v>
      </c>
      <c r="AH2949">
        <v>15.5</v>
      </c>
      <c r="AI2949">
        <v>0.33299069999999997</v>
      </c>
      <c r="AJ2949">
        <v>0</v>
      </c>
      <c r="AK2949">
        <v>0.35174817000000003</v>
      </c>
      <c r="AL2949">
        <v>0.59124840000000001</v>
      </c>
      <c r="AM2949">
        <v>0.31184655</v>
      </c>
      <c r="AN2949">
        <v>0</v>
      </c>
      <c r="AO2949">
        <v>0</v>
      </c>
      <c r="AP2949">
        <v>0.33390054000000002</v>
      </c>
      <c r="AQ2949">
        <v>0.34539059999999999</v>
      </c>
      <c r="AR2949">
        <v>0.32753235000000003</v>
      </c>
      <c r="AS2949">
        <v>0</v>
      </c>
      <c r="AT2949">
        <v>0</v>
      </c>
      <c r="AU2949">
        <v>0.31377579999999999</v>
      </c>
      <c r="AV2949">
        <v>0.45432085</v>
      </c>
      <c r="AW2949">
        <v>0.37186372000000001</v>
      </c>
      <c r="AX2949">
        <v>0</v>
      </c>
      <c r="AY2949">
        <v>0</v>
      </c>
    </row>
    <row r="2950" spans="1:51">
      <c r="A2950">
        <v>3511</v>
      </c>
      <c r="B2950" t="b">
        <v>1</v>
      </c>
      <c r="C2950" t="s">
        <v>128</v>
      </c>
      <c r="D2950" t="s">
        <v>9278</v>
      </c>
      <c r="E2950" t="s">
        <v>9279</v>
      </c>
      <c r="H2950" t="s">
        <v>9280</v>
      </c>
      <c r="I2950" t="s">
        <v>744</v>
      </c>
      <c r="J2950" t="b">
        <v>1</v>
      </c>
      <c r="K2950" s="7">
        <v>1</v>
      </c>
      <c r="L2950">
        <v>0.03</v>
      </c>
      <c r="M2950" s="7">
        <v>0.2</v>
      </c>
      <c r="N2950">
        <v>-0.08</v>
      </c>
      <c r="O2950" s="7">
        <v>0.41</v>
      </c>
      <c r="P2950">
        <v>0.1</v>
      </c>
      <c r="Q2950" t="s">
        <v>135</v>
      </c>
      <c r="R2950">
        <v>13.98</v>
      </c>
      <c r="S2950">
        <v>13.88</v>
      </c>
      <c r="T2950">
        <v>13.79</v>
      </c>
      <c r="U2950">
        <v>13.88</v>
      </c>
      <c r="V2950">
        <v>13.94</v>
      </c>
      <c r="W2950">
        <v>13.88</v>
      </c>
      <c r="X2950">
        <v>13.83</v>
      </c>
      <c r="Y2950">
        <v>13.7</v>
      </c>
      <c r="Z2950">
        <v>13.73</v>
      </c>
      <c r="AA2950">
        <v>13.89</v>
      </c>
      <c r="AB2950">
        <v>13.79</v>
      </c>
      <c r="AC2950">
        <v>13.82</v>
      </c>
      <c r="AD2950">
        <v>13.83</v>
      </c>
      <c r="AE2950">
        <v>13.95</v>
      </c>
      <c r="AF2950">
        <v>13.96</v>
      </c>
      <c r="AG2950">
        <v>13.75</v>
      </c>
      <c r="AH2950">
        <v>13.91</v>
      </c>
      <c r="AI2950">
        <v>0.24331348999999999</v>
      </c>
      <c r="AJ2950">
        <v>0.25073788000000002</v>
      </c>
      <c r="AK2950">
        <v>0.28354030000000002</v>
      </c>
      <c r="AL2950">
        <v>0.28718957000000001</v>
      </c>
      <c r="AM2950">
        <v>0.30298989999999998</v>
      </c>
      <c r="AN2950">
        <v>0.29414879999999999</v>
      </c>
      <c r="AO2950">
        <v>0.25937185000000001</v>
      </c>
      <c r="AP2950">
        <v>0.32406404999999999</v>
      </c>
      <c r="AQ2950">
        <v>0.27052540000000003</v>
      </c>
      <c r="AR2950">
        <v>0.26412183</v>
      </c>
      <c r="AS2950">
        <v>0.26738653000000001</v>
      </c>
      <c r="AT2950">
        <v>0.26120144000000001</v>
      </c>
      <c r="AU2950">
        <v>0.2901609</v>
      </c>
      <c r="AV2950">
        <v>0.26652122</v>
      </c>
      <c r="AW2950">
        <v>0.27438532999999998</v>
      </c>
      <c r="AX2950">
        <v>0.28798984999999999</v>
      </c>
      <c r="AY2950">
        <v>0.28401821999999999</v>
      </c>
    </row>
    <row r="2951" spans="1:51">
      <c r="A2951">
        <v>1599</v>
      </c>
      <c r="B2951" t="b">
        <v>1</v>
      </c>
      <c r="C2951" t="s">
        <v>128</v>
      </c>
      <c r="D2951" t="s">
        <v>9281</v>
      </c>
      <c r="E2951" t="s">
        <v>9282</v>
      </c>
      <c r="H2951" t="s">
        <v>9283</v>
      </c>
      <c r="I2951" t="s">
        <v>722</v>
      </c>
      <c r="K2951" s="7">
        <v>0.08</v>
      </c>
      <c r="L2951">
        <v>-0.16</v>
      </c>
      <c r="M2951" s="7">
        <v>0.26</v>
      </c>
      <c r="N2951">
        <v>-0.09</v>
      </c>
      <c r="O2951" s="7">
        <v>0.42</v>
      </c>
      <c r="P2951">
        <v>-7.0000000000000007E-2</v>
      </c>
      <c r="Q2951" t="s">
        <v>135</v>
      </c>
      <c r="R2951">
        <v>14.53</v>
      </c>
      <c r="S2951">
        <v>14.46</v>
      </c>
      <c r="T2951">
        <v>14.71</v>
      </c>
      <c r="U2951">
        <v>14.07</v>
      </c>
      <c r="V2951">
        <v>14.39</v>
      </c>
      <c r="W2951">
        <v>14.36</v>
      </c>
      <c r="X2951">
        <v>14.33</v>
      </c>
      <c r="Y2951">
        <v>14.27</v>
      </c>
      <c r="Z2951">
        <v>14.36</v>
      </c>
      <c r="AA2951">
        <v>14.39</v>
      </c>
      <c r="AB2951">
        <v>14.31</v>
      </c>
      <c r="AC2951">
        <v>14.16</v>
      </c>
      <c r="AD2951">
        <v>14.28</v>
      </c>
      <c r="AE2951">
        <v>14.06</v>
      </c>
      <c r="AF2951">
        <v>13.78</v>
      </c>
      <c r="AG2951">
        <v>14.33</v>
      </c>
      <c r="AH2951">
        <v>14.34</v>
      </c>
      <c r="AI2951">
        <v>0.25342145999999999</v>
      </c>
      <c r="AJ2951">
        <v>0.33377117000000001</v>
      </c>
      <c r="AK2951">
        <v>0.24777718000000001</v>
      </c>
      <c r="AL2951">
        <v>0.28660423000000002</v>
      </c>
      <c r="AM2951">
        <v>0.27222770000000002</v>
      </c>
      <c r="AN2951">
        <v>0.30512136000000001</v>
      </c>
      <c r="AO2951">
        <v>0.2569265</v>
      </c>
      <c r="AP2951">
        <v>0.31245594999999998</v>
      </c>
      <c r="AQ2951">
        <v>0.25927499999999998</v>
      </c>
      <c r="AR2951">
        <v>0.26679694999999998</v>
      </c>
      <c r="AS2951">
        <v>0.25466921999999997</v>
      </c>
      <c r="AT2951">
        <v>0.30776461999999999</v>
      </c>
      <c r="AU2951">
        <v>0.25002881999999998</v>
      </c>
      <c r="AV2951">
        <v>0.27905402000000001</v>
      </c>
      <c r="AW2951">
        <v>0.33927193</v>
      </c>
      <c r="AX2951">
        <v>0.26475244999999997</v>
      </c>
      <c r="AY2951">
        <v>0.30922660000000002</v>
      </c>
    </row>
    <row r="2952" spans="1:51">
      <c r="A2952">
        <v>1859</v>
      </c>
      <c r="B2952" t="b">
        <v>1</v>
      </c>
      <c r="C2952" t="s">
        <v>128</v>
      </c>
      <c r="D2952" t="s">
        <v>9284</v>
      </c>
      <c r="E2952" t="s">
        <v>9285</v>
      </c>
      <c r="H2952" t="s">
        <v>9286</v>
      </c>
      <c r="I2952" t="s">
        <v>936</v>
      </c>
      <c r="K2952" s="7">
        <v>0.14000000000000001</v>
      </c>
      <c r="L2952">
        <v>0.15</v>
      </c>
      <c r="M2952" s="7">
        <v>0.56000000000000005</v>
      </c>
      <c r="N2952">
        <v>7.0000000000000007E-2</v>
      </c>
      <c r="O2952" s="7">
        <v>0.42</v>
      </c>
      <c r="P2952">
        <v>0.08</v>
      </c>
      <c r="Q2952" t="s">
        <v>135</v>
      </c>
      <c r="R2952">
        <v>15.01</v>
      </c>
      <c r="S2952">
        <v>15.06</v>
      </c>
      <c r="T2952">
        <v>14.74</v>
      </c>
      <c r="U2952">
        <v>15.08</v>
      </c>
      <c r="V2952">
        <v>14.93</v>
      </c>
      <c r="W2952">
        <v>14.98</v>
      </c>
      <c r="X2952">
        <v>15</v>
      </c>
      <c r="Y2952">
        <v>14.84</v>
      </c>
      <c r="Z2952">
        <v>15.17</v>
      </c>
      <c r="AA2952">
        <v>14.98</v>
      </c>
      <c r="AB2952">
        <v>14.9</v>
      </c>
      <c r="AC2952">
        <v>15.36</v>
      </c>
      <c r="AD2952">
        <v>15.06</v>
      </c>
      <c r="AE2952">
        <v>15.12</v>
      </c>
      <c r="AF2952">
        <v>15.09</v>
      </c>
      <c r="AG2952">
        <v>15.13</v>
      </c>
      <c r="AH2952">
        <v>15.11</v>
      </c>
      <c r="AI2952">
        <v>0</v>
      </c>
      <c r="AJ2952">
        <v>0</v>
      </c>
      <c r="AK2952">
        <v>0</v>
      </c>
      <c r="AL2952">
        <v>0</v>
      </c>
      <c r="AM2952">
        <v>0</v>
      </c>
      <c r="AN2952">
        <v>0</v>
      </c>
      <c r="AO2952">
        <v>0</v>
      </c>
      <c r="AP2952">
        <v>0</v>
      </c>
      <c r="AQ2952">
        <v>0</v>
      </c>
      <c r="AR2952">
        <v>0</v>
      </c>
      <c r="AS2952">
        <v>0</v>
      </c>
      <c r="AT2952">
        <v>0</v>
      </c>
      <c r="AU2952">
        <v>0</v>
      </c>
      <c r="AV2952">
        <v>0</v>
      </c>
      <c r="AW2952">
        <v>0</v>
      </c>
      <c r="AX2952">
        <v>0</v>
      </c>
      <c r="AY2952">
        <v>0</v>
      </c>
    </row>
    <row r="2953" spans="1:51">
      <c r="A2953">
        <v>2261</v>
      </c>
      <c r="B2953" t="b">
        <v>1</v>
      </c>
      <c r="C2953" t="s">
        <v>128</v>
      </c>
      <c r="D2953" t="s">
        <v>9287</v>
      </c>
      <c r="E2953" t="s">
        <v>9288</v>
      </c>
      <c r="H2953" t="s">
        <v>9289</v>
      </c>
      <c r="I2953" t="s">
        <v>9290</v>
      </c>
      <c r="K2953" s="7">
        <v>0.3</v>
      </c>
      <c r="L2953">
        <v>0.05</v>
      </c>
      <c r="M2953" s="7">
        <v>0.87</v>
      </c>
      <c r="N2953">
        <v>0.01</v>
      </c>
      <c r="O2953" s="7">
        <v>0.42</v>
      </c>
      <c r="P2953">
        <v>0.04</v>
      </c>
      <c r="Q2953" t="s">
        <v>135</v>
      </c>
      <c r="R2953">
        <v>14.77</v>
      </c>
      <c r="S2953">
        <v>14.97</v>
      </c>
      <c r="T2953">
        <v>15.03</v>
      </c>
      <c r="U2953">
        <v>14.98</v>
      </c>
      <c r="V2953">
        <v>14.88</v>
      </c>
      <c r="W2953">
        <v>14.91</v>
      </c>
      <c r="X2953">
        <v>14.92</v>
      </c>
      <c r="Y2953">
        <v>14.87</v>
      </c>
      <c r="Z2953">
        <v>14.98</v>
      </c>
      <c r="AA2953">
        <v>14.96</v>
      </c>
      <c r="AB2953">
        <v>14.89</v>
      </c>
      <c r="AC2953">
        <v>15.03</v>
      </c>
      <c r="AD2953">
        <v>14.93</v>
      </c>
      <c r="AE2953">
        <v>15.03</v>
      </c>
      <c r="AF2953">
        <v>14.84</v>
      </c>
      <c r="AG2953">
        <v>15.07</v>
      </c>
      <c r="AH2953">
        <v>14.98</v>
      </c>
      <c r="AI2953">
        <v>0.33498642000000001</v>
      </c>
      <c r="AJ2953">
        <v>0.24743219</v>
      </c>
      <c r="AK2953">
        <v>0.34013584000000002</v>
      </c>
      <c r="AL2953">
        <v>0.32998191999999998</v>
      </c>
      <c r="AM2953">
        <v>0.32021543000000002</v>
      </c>
      <c r="AN2953">
        <v>0.26069173000000001</v>
      </c>
      <c r="AO2953">
        <v>0.24622754999999999</v>
      </c>
      <c r="AP2953">
        <v>0.34649980000000002</v>
      </c>
      <c r="AQ2953">
        <v>0.30988407000000001</v>
      </c>
      <c r="AR2953">
        <v>0.41851315</v>
      </c>
      <c r="AS2953">
        <v>0.26882590000000001</v>
      </c>
      <c r="AT2953">
        <v>0.25776565000000001</v>
      </c>
      <c r="AU2953">
        <v>0.39629515999999998</v>
      </c>
      <c r="AV2953">
        <v>0.31079744999999998</v>
      </c>
      <c r="AW2953">
        <v>0.41048717000000001</v>
      </c>
      <c r="AX2953">
        <v>0.24531840999999999</v>
      </c>
      <c r="AY2953">
        <v>0.24527104</v>
      </c>
    </row>
    <row r="2954" spans="1:51">
      <c r="A2954">
        <v>2282</v>
      </c>
      <c r="B2954" t="b">
        <v>1</v>
      </c>
      <c r="C2954" t="s">
        <v>128</v>
      </c>
      <c r="D2954" t="s">
        <v>9291</v>
      </c>
      <c r="E2954" t="s">
        <v>9292</v>
      </c>
      <c r="H2954" t="s">
        <v>9293</v>
      </c>
      <c r="I2954" t="s">
        <v>165</v>
      </c>
      <c r="K2954" s="7">
        <v>0.31</v>
      </c>
      <c r="L2954">
        <v>0.06</v>
      </c>
      <c r="M2954" s="7">
        <v>0.14000000000000001</v>
      </c>
      <c r="N2954">
        <v>0.12</v>
      </c>
      <c r="O2954" s="7">
        <v>0.42</v>
      </c>
      <c r="P2954">
        <v>-7.0000000000000007E-2</v>
      </c>
      <c r="Q2954" t="s">
        <v>135</v>
      </c>
      <c r="R2954">
        <v>15.58</v>
      </c>
      <c r="S2954">
        <v>0</v>
      </c>
      <c r="T2954">
        <v>15.57</v>
      </c>
      <c r="U2954">
        <v>15.58</v>
      </c>
      <c r="V2954">
        <v>15.54</v>
      </c>
      <c r="W2954">
        <v>0</v>
      </c>
      <c r="X2954">
        <v>0</v>
      </c>
      <c r="Y2954">
        <v>15.76</v>
      </c>
      <c r="Z2954">
        <v>15.74</v>
      </c>
      <c r="AA2954">
        <v>15.59</v>
      </c>
      <c r="AB2954">
        <v>0</v>
      </c>
      <c r="AC2954">
        <v>0</v>
      </c>
      <c r="AD2954">
        <v>15.59</v>
      </c>
      <c r="AE2954">
        <v>15.69</v>
      </c>
      <c r="AF2954">
        <v>15.59</v>
      </c>
      <c r="AG2954">
        <v>0</v>
      </c>
      <c r="AH2954">
        <v>0</v>
      </c>
      <c r="AI2954">
        <v>0.32141298000000001</v>
      </c>
      <c r="AJ2954">
        <v>0</v>
      </c>
      <c r="AK2954">
        <v>0.29140159999999998</v>
      </c>
      <c r="AL2954">
        <v>0.293263</v>
      </c>
      <c r="AM2954">
        <v>0.28920794</v>
      </c>
      <c r="AN2954">
        <v>0</v>
      </c>
      <c r="AO2954">
        <v>0</v>
      </c>
      <c r="AP2954">
        <v>0.28423595000000001</v>
      </c>
      <c r="AQ2954">
        <v>0.28465657999999999</v>
      </c>
      <c r="AR2954">
        <v>0.29439905</v>
      </c>
      <c r="AS2954">
        <v>0</v>
      </c>
      <c r="AT2954">
        <v>0</v>
      </c>
      <c r="AU2954">
        <v>0.29151470000000002</v>
      </c>
      <c r="AV2954">
        <v>0.37493894</v>
      </c>
      <c r="AW2954">
        <v>0.3068456</v>
      </c>
      <c r="AX2954">
        <v>0</v>
      </c>
      <c r="AY2954">
        <v>0</v>
      </c>
    </row>
    <row r="2955" spans="1:51">
      <c r="A2955">
        <v>2534</v>
      </c>
      <c r="B2955" t="b">
        <v>1</v>
      </c>
      <c r="C2955" t="s">
        <v>128</v>
      </c>
      <c r="D2955" t="s">
        <v>9294</v>
      </c>
      <c r="E2955" t="s">
        <v>9295</v>
      </c>
      <c r="H2955" t="s">
        <v>9296</v>
      </c>
      <c r="I2955" t="s">
        <v>1437</v>
      </c>
      <c r="K2955" s="7">
        <v>0.42</v>
      </c>
      <c r="L2955">
        <v>0.05</v>
      </c>
      <c r="M2955" s="7">
        <v>0.9</v>
      </c>
      <c r="N2955">
        <v>0.02</v>
      </c>
      <c r="O2955" s="7">
        <v>0.42</v>
      </c>
      <c r="P2955">
        <v>0.03</v>
      </c>
      <c r="Q2955" t="s">
        <v>135</v>
      </c>
      <c r="R2955">
        <v>13.75</v>
      </c>
      <c r="S2955">
        <v>13.7</v>
      </c>
      <c r="T2955">
        <v>13.67</v>
      </c>
      <c r="U2955">
        <v>13.85</v>
      </c>
      <c r="V2955">
        <v>13.74</v>
      </c>
      <c r="W2955">
        <v>13.77</v>
      </c>
      <c r="X2955">
        <v>13.79</v>
      </c>
      <c r="Y2955">
        <v>13.65</v>
      </c>
      <c r="Z2955">
        <v>13.82</v>
      </c>
      <c r="AA2955">
        <v>13.82</v>
      </c>
      <c r="AB2955">
        <v>13.74</v>
      </c>
      <c r="AC2955">
        <v>13.81</v>
      </c>
      <c r="AD2955">
        <v>13.64</v>
      </c>
      <c r="AE2955">
        <v>13.88</v>
      </c>
      <c r="AF2955">
        <v>13.88</v>
      </c>
      <c r="AG2955">
        <v>14.07</v>
      </c>
      <c r="AH2955">
        <v>13.65</v>
      </c>
      <c r="AI2955">
        <v>0.25549139999999998</v>
      </c>
      <c r="AJ2955">
        <v>0.34918549999999998</v>
      </c>
      <c r="AK2955">
        <v>0.24685955000000001</v>
      </c>
      <c r="AL2955">
        <v>0.26932850000000003</v>
      </c>
      <c r="AM2955">
        <v>0.32480142000000001</v>
      </c>
      <c r="AN2955">
        <v>0.26750600000000002</v>
      </c>
      <c r="AO2955">
        <v>0.37805870000000003</v>
      </c>
      <c r="AP2955">
        <v>0.31244110000000003</v>
      </c>
      <c r="AQ2955">
        <v>0.33448942999999998</v>
      </c>
      <c r="AR2955">
        <v>0.27575397000000001</v>
      </c>
      <c r="AS2955">
        <v>0.35402879999999998</v>
      </c>
      <c r="AT2955">
        <v>0.26673190000000002</v>
      </c>
      <c r="AU2955">
        <v>0.27463981999999998</v>
      </c>
      <c r="AV2955">
        <v>0.28249827</v>
      </c>
      <c r="AW2955">
        <v>0.25290114000000002</v>
      </c>
      <c r="AX2955">
        <v>0.60905220000000004</v>
      </c>
      <c r="AY2955">
        <v>0.29637851999999998</v>
      </c>
    </row>
    <row r="2956" spans="1:51">
      <c r="A2956">
        <v>2608</v>
      </c>
      <c r="B2956" t="b">
        <v>1</v>
      </c>
      <c r="C2956" t="s">
        <v>128</v>
      </c>
      <c r="D2956" t="s">
        <v>9297</v>
      </c>
      <c r="E2956" t="s">
        <v>9298</v>
      </c>
      <c r="H2956" t="s">
        <v>9299</v>
      </c>
      <c r="I2956" t="s">
        <v>313</v>
      </c>
      <c r="K2956" s="7">
        <v>0.46</v>
      </c>
      <c r="L2956">
        <v>-7.0000000000000007E-2</v>
      </c>
      <c r="M2956" s="7">
        <v>1</v>
      </c>
      <c r="N2956">
        <v>0.03</v>
      </c>
      <c r="O2956" s="7">
        <v>0.42</v>
      </c>
      <c r="P2956">
        <v>-0.1</v>
      </c>
      <c r="Q2956" t="s">
        <v>135</v>
      </c>
      <c r="R2956">
        <v>15.18</v>
      </c>
      <c r="S2956">
        <v>15.28</v>
      </c>
      <c r="T2956">
        <v>15.43</v>
      </c>
      <c r="U2956">
        <v>15.39</v>
      </c>
      <c r="V2956">
        <v>15.3</v>
      </c>
      <c r="W2956">
        <v>15.15</v>
      </c>
      <c r="X2956">
        <v>15.37</v>
      </c>
      <c r="Y2956">
        <v>15.39</v>
      </c>
      <c r="Z2956">
        <v>15.43</v>
      </c>
      <c r="AA2956">
        <v>15.38</v>
      </c>
      <c r="AB2956">
        <v>15.35</v>
      </c>
      <c r="AC2956">
        <v>15.29</v>
      </c>
      <c r="AD2956">
        <v>15.24</v>
      </c>
      <c r="AE2956">
        <v>15.29</v>
      </c>
      <c r="AF2956">
        <v>15.32</v>
      </c>
      <c r="AG2956">
        <v>15.24</v>
      </c>
      <c r="AH2956">
        <v>15.26</v>
      </c>
      <c r="AI2956">
        <v>0</v>
      </c>
      <c r="AJ2956">
        <v>0</v>
      </c>
      <c r="AK2956">
        <v>0</v>
      </c>
      <c r="AL2956">
        <v>0</v>
      </c>
      <c r="AM2956">
        <v>0</v>
      </c>
      <c r="AN2956">
        <v>0</v>
      </c>
      <c r="AO2956">
        <v>0</v>
      </c>
      <c r="AP2956">
        <v>0</v>
      </c>
      <c r="AQ2956">
        <v>0</v>
      </c>
      <c r="AR2956">
        <v>0</v>
      </c>
      <c r="AS2956">
        <v>0</v>
      </c>
      <c r="AT2956">
        <v>0</v>
      </c>
      <c r="AU2956">
        <v>0</v>
      </c>
      <c r="AV2956">
        <v>0</v>
      </c>
      <c r="AW2956">
        <v>0</v>
      </c>
      <c r="AX2956">
        <v>0</v>
      </c>
      <c r="AY2956">
        <v>0</v>
      </c>
    </row>
    <row r="2957" spans="1:51">
      <c r="A2957">
        <v>2838</v>
      </c>
      <c r="B2957" t="b">
        <v>1</v>
      </c>
      <c r="C2957" t="s">
        <v>128</v>
      </c>
      <c r="D2957" t="s">
        <v>9300</v>
      </c>
      <c r="E2957" t="s">
        <v>9301</v>
      </c>
      <c r="H2957" t="s">
        <v>9302</v>
      </c>
      <c r="I2957" t="s">
        <v>597</v>
      </c>
      <c r="K2957" s="7">
        <v>0.59</v>
      </c>
      <c r="L2957">
        <v>0.03</v>
      </c>
      <c r="M2957" s="7">
        <v>0.26</v>
      </c>
      <c r="N2957">
        <v>0.06</v>
      </c>
      <c r="O2957" s="7">
        <v>0.42</v>
      </c>
      <c r="P2957">
        <v>-0.04</v>
      </c>
      <c r="Q2957" t="s">
        <v>135</v>
      </c>
      <c r="R2957">
        <v>14.43</v>
      </c>
      <c r="S2957">
        <v>14.35</v>
      </c>
      <c r="T2957">
        <v>14.42</v>
      </c>
      <c r="U2957">
        <v>14.41</v>
      </c>
      <c r="V2957">
        <v>14.48</v>
      </c>
      <c r="W2957">
        <v>14.45</v>
      </c>
      <c r="X2957">
        <v>14.13</v>
      </c>
      <c r="Y2957">
        <v>14.3</v>
      </c>
      <c r="Z2957">
        <v>14.48</v>
      </c>
      <c r="AA2957">
        <v>14.48</v>
      </c>
      <c r="AB2957">
        <v>14.78</v>
      </c>
      <c r="AC2957">
        <v>14.58</v>
      </c>
      <c r="AD2957">
        <v>14.48</v>
      </c>
      <c r="AE2957">
        <v>14.51</v>
      </c>
      <c r="AF2957">
        <v>14.38</v>
      </c>
      <c r="AG2957">
        <v>14.43</v>
      </c>
      <c r="AH2957">
        <v>14.28</v>
      </c>
      <c r="AI2957">
        <v>0.27377594</v>
      </c>
      <c r="AJ2957">
        <v>0.28805205</v>
      </c>
      <c r="AK2957">
        <v>0.31790793000000001</v>
      </c>
      <c r="AL2957">
        <v>0.27286961999999998</v>
      </c>
      <c r="AM2957">
        <v>0.32943614999999998</v>
      </c>
      <c r="AN2957">
        <v>0.30420937999999997</v>
      </c>
      <c r="AO2957">
        <v>0.28545615000000002</v>
      </c>
      <c r="AP2957">
        <v>0.31909843999999998</v>
      </c>
      <c r="AQ2957">
        <v>0.30392730000000001</v>
      </c>
      <c r="AR2957">
        <v>0.30763807999999998</v>
      </c>
      <c r="AS2957">
        <v>0.29237365999999998</v>
      </c>
      <c r="AT2957">
        <v>0.28514862000000002</v>
      </c>
      <c r="AU2957">
        <v>0.29180738000000001</v>
      </c>
      <c r="AV2957">
        <v>0.30840372999999999</v>
      </c>
      <c r="AW2957">
        <v>0.34379923000000001</v>
      </c>
      <c r="AX2957">
        <v>0.28843026999999999</v>
      </c>
      <c r="AY2957">
        <v>0.28403445999999999</v>
      </c>
    </row>
    <row r="2958" spans="1:51">
      <c r="A2958">
        <v>3020</v>
      </c>
      <c r="B2958" t="b">
        <v>1</v>
      </c>
      <c r="C2958" t="s">
        <v>128</v>
      </c>
      <c r="D2958" t="s">
        <v>9303</v>
      </c>
      <c r="E2958" t="s">
        <v>9304</v>
      </c>
      <c r="H2958" t="s">
        <v>9305</v>
      </c>
      <c r="I2958" t="s">
        <v>760</v>
      </c>
      <c r="K2958" s="7">
        <v>0.69</v>
      </c>
      <c r="L2958">
        <v>0.01</v>
      </c>
      <c r="M2958" s="7">
        <v>0.28000000000000003</v>
      </c>
      <c r="N2958">
        <v>-0.05</v>
      </c>
      <c r="O2958" s="7">
        <v>0.42</v>
      </c>
      <c r="P2958">
        <v>0.05</v>
      </c>
      <c r="Q2958" t="s">
        <v>135</v>
      </c>
      <c r="R2958">
        <v>14.7</v>
      </c>
      <c r="S2958">
        <v>0</v>
      </c>
      <c r="T2958">
        <v>14.81</v>
      </c>
      <c r="U2958">
        <v>14.68</v>
      </c>
      <c r="V2958">
        <v>14.68</v>
      </c>
      <c r="W2958">
        <v>0</v>
      </c>
      <c r="X2958">
        <v>0</v>
      </c>
      <c r="Y2958">
        <v>14.76</v>
      </c>
      <c r="Z2958">
        <v>14.61</v>
      </c>
      <c r="AA2958">
        <v>14.65</v>
      </c>
      <c r="AB2958">
        <v>0</v>
      </c>
      <c r="AC2958">
        <v>0</v>
      </c>
      <c r="AD2958">
        <v>14.69</v>
      </c>
      <c r="AE2958">
        <v>14.81</v>
      </c>
      <c r="AF2958">
        <v>14.7</v>
      </c>
      <c r="AG2958">
        <v>0</v>
      </c>
      <c r="AH2958">
        <v>0</v>
      </c>
      <c r="AI2958">
        <v>0.25548998000000001</v>
      </c>
      <c r="AJ2958">
        <v>0.26022232000000001</v>
      </c>
      <c r="AK2958">
        <v>0.28928924</v>
      </c>
      <c r="AL2958">
        <v>0.2938038</v>
      </c>
      <c r="AM2958">
        <v>0.26521476999999999</v>
      </c>
      <c r="AN2958">
        <v>0.28503056999999998</v>
      </c>
      <c r="AO2958">
        <v>0.27883767999999998</v>
      </c>
      <c r="AP2958">
        <v>0.30452114000000002</v>
      </c>
      <c r="AQ2958">
        <v>0.29420677000000001</v>
      </c>
      <c r="AR2958">
        <v>0.28583932000000001</v>
      </c>
      <c r="AS2958">
        <v>0.2849005</v>
      </c>
      <c r="AT2958">
        <v>0.29046275999999999</v>
      </c>
      <c r="AU2958">
        <v>0.27300960000000002</v>
      </c>
      <c r="AV2958">
        <v>0.30718210000000001</v>
      </c>
      <c r="AW2958">
        <v>0.30985861999999997</v>
      </c>
      <c r="AX2958">
        <v>0.30080402000000001</v>
      </c>
      <c r="AY2958">
        <v>0.31796872999999998</v>
      </c>
    </row>
    <row r="2959" spans="1:51">
      <c r="A2959">
        <v>3104</v>
      </c>
      <c r="B2959" t="b">
        <v>1</v>
      </c>
      <c r="C2959" t="s">
        <v>128</v>
      </c>
      <c r="D2959" t="s">
        <v>9306</v>
      </c>
      <c r="E2959" t="s">
        <v>9307</v>
      </c>
      <c r="H2959" t="s">
        <v>9308</v>
      </c>
      <c r="I2959" t="s">
        <v>972</v>
      </c>
      <c r="J2959" t="b">
        <v>1</v>
      </c>
      <c r="K2959" s="7">
        <v>0.74</v>
      </c>
      <c r="L2959">
        <v>0.03</v>
      </c>
      <c r="M2959" s="7">
        <v>0.69</v>
      </c>
      <c r="N2959">
        <v>-0.03</v>
      </c>
      <c r="O2959" s="7">
        <v>0.42</v>
      </c>
      <c r="P2959">
        <v>0.06</v>
      </c>
      <c r="Q2959" t="s">
        <v>135</v>
      </c>
      <c r="R2959">
        <v>15.76</v>
      </c>
      <c r="S2959">
        <v>15.89</v>
      </c>
      <c r="T2959">
        <v>15.94</v>
      </c>
      <c r="U2959">
        <v>15.76</v>
      </c>
      <c r="V2959">
        <v>15.84</v>
      </c>
      <c r="W2959">
        <v>15.79</v>
      </c>
      <c r="X2959">
        <v>15.83</v>
      </c>
      <c r="Y2959">
        <v>15.79</v>
      </c>
      <c r="Z2959">
        <v>15.88</v>
      </c>
      <c r="AA2959">
        <v>15.77</v>
      </c>
      <c r="AB2959">
        <v>15.71</v>
      </c>
      <c r="AC2959">
        <v>15.86</v>
      </c>
      <c r="AD2959">
        <v>15.87</v>
      </c>
      <c r="AE2959">
        <v>15.88</v>
      </c>
      <c r="AF2959">
        <v>15.76</v>
      </c>
      <c r="AG2959">
        <v>15.83</v>
      </c>
      <c r="AH2959">
        <v>15.95</v>
      </c>
      <c r="AI2959">
        <v>0.25865853</v>
      </c>
      <c r="AJ2959">
        <v>0.30131160000000001</v>
      </c>
      <c r="AK2959">
        <v>0.24988389</v>
      </c>
      <c r="AL2959">
        <v>0.90613630000000001</v>
      </c>
      <c r="AM2959">
        <v>0.29732865000000003</v>
      </c>
      <c r="AN2959">
        <v>0.29682671999999999</v>
      </c>
      <c r="AO2959">
        <v>0.44642137999999998</v>
      </c>
      <c r="AP2959">
        <v>0.41218385000000002</v>
      </c>
      <c r="AQ2959">
        <v>0.30683005000000002</v>
      </c>
      <c r="AR2959">
        <v>0.29444996000000001</v>
      </c>
      <c r="AS2959">
        <v>0.27652880000000002</v>
      </c>
      <c r="AT2959">
        <v>0.29485714000000002</v>
      </c>
      <c r="AU2959">
        <v>0.23031129</v>
      </c>
      <c r="AV2959">
        <v>0.51553272999999999</v>
      </c>
      <c r="AW2959">
        <v>1.2768929</v>
      </c>
      <c r="AX2959">
        <v>0.30264489999999999</v>
      </c>
      <c r="AY2959">
        <v>0.38114451999999999</v>
      </c>
    </row>
    <row r="2960" spans="1:51">
      <c r="A2960">
        <v>3166</v>
      </c>
      <c r="B2960" t="b">
        <v>1</v>
      </c>
      <c r="C2960" t="s">
        <v>128</v>
      </c>
      <c r="D2960" t="s">
        <v>9309</v>
      </c>
      <c r="E2960" t="s">
        <v>9310</v>
      </c>
      <c r="H2960" t="s">
        <v>9311</v>
      </c>
      <c r="I2960" t="s">
        <v>145</v>
      </c>
      <c r="K2960" s="7">
        <v>0.78</v>
      </c>
      <c r="L2960">
        <v>0.01</v>
      </c>
      <c r="M2960" s="7">
        <v>0.57999999999999996</v>
      </c>
      <c r="N2960">
        <v>0.09</v>
      </c>
      <c r="O2960" s="7">
        <v>0.42</v>
      </c>
      <c r="P2960">
        <v>-0.08</v>
      </c>
      <c r="Q2960" t="s">
        <v>135</v>
      </c>
      <c r="R2960">
        <v>15.91</v>
      </c>
      <c r="S2960">
        <v>15.93</v>
      </c>
      <c r="T2960">
        <v>15.95</v>
      </c>
      <c r="U2960">
        <v>15.82</v>
      </c>
      <c r="V2960">
        <v>15.82</v>
      </c>
      <c r="W2960">
        <v>15.81</v>
      </c>
      <c r="X2960">
        <v>15.8</v>
      </c>
      <c r="Y2960">
        <v>15.98</v>
      </c>
      <c r="Z2960">
        <v>16.079999999999998</v>
      </c>
      <c r="AA2960">
        <v>15.95</v>
      </c>
      <c r="AB2960">
        <v>15.64</v>
      </c>
      <c r="AC2960">
        <v>15.95</v>
      </c>
      <c r="AD2960">
        <v>15.9</v>
      </c>
      <c r="AE2960">
        <v>15.75</v>
      </c>
      <c r="AF2960">
        <v>15.87</v>
      </c>
      <c r="AG2960">
        <v>15.83</v>
      </c>
      <c r="AH2960">
        <v>15.88</v>
      </c>
      <c r="AI2960">
        <v>0</v>
      </c>
      <c r="AJ2960">
        <v>0.26466476999999999</v>
      </c>
      <c r="AK2960">
        <v>0</v>
      </c>
      <c r="AL2960">
        <v>0</v>
      </c>
      <c r="AM2960">
        <v>0</v>
      </c>
      <c r="AN2960">
        <v>0.25163712999999999</v>
      </c>
      <c r="AO2960">
        <v>0.25127231999999999</v>
      </c>
      <c r="AP2960">
        <v>0</v>
      </c>
      <c r="AQ2960">
        <v>0</v>
      </c>
      <c r="AR2960">
        <v>0</v>
      </c>
      <c r="AS2960">
        <v>0.25355860000000002</v>
      </c>
      <c r="AT2960">
        <v>0.25000264999999999</v>
      </c>
      <c r="AU2960">
        <v>0</v>
      </c>
      <c r="AV2960">
        <v>0</v>
      </c>
      <c r="AW2960">
        <v>0</v>
      </c>
      <c r="AX2960">
        <v>0.26778524999999997</v>
      </c>
      <c r="AY2960">
        <v>0.30496509999999999</v>
      </c>
    </row>
    <row r="2961" spans="1:51">
      <c r="A2961">
        <v>3215</v>
      </c>
      <c r="B2961" t="b">
        <v>1</v>
      </c>
      <c r="C2961" t="s">
        <v>128</v>
      </c>
      <c r="D2961" t="s">
        <v>9312</v>
      </c>
      <c r="E2961" t="s">
        <v>9313</v>
      </c>
      <c r="H2961" t="s">
        <v>9314</v>
      </c>
      <c r="I2961" t="s">
        <v>733</v>
      </c>
      <c r="K2961" s="7">
        <v>0.81</v>
      </c>
      <c r="L2961">
        <v>-0.01</v>
      </c>
      <c r="M2961" s="7">
        <v>0.39</v>
      </c>
      <c r="N2961">
        <v>-7.0000000000000007E-2</v>
      </c>
      <c r="O2961" s="7">
        <v>0.42</v>
      </c>
      <c r="P2961">
        <v>0.06</v>
      </c>
      <c r="Q2961" t="s">
        <v>135</v>
      </c>
      <c r="R2961">
        <v>15.75</v>
      </c>
      <c r="S2961">
        <v>15.94</v>
      </c>
      <c r="T2961">
        <v>15.83</v>
      </c>
      <c r="U2961">
        <v>15.63</v>
      </c>
      <c r="V2961">
        <v>15.74</v>
      </c>
      <c r="W2961">
        <v>15.67</v>
      </c>
      <c r="X2961">
        <v>15.7</v>
      </c>
      <c r="Y2961">
        <v>15.77</v>
      </c>
      <c r="Z2961">
        <v>15.79</v>
      </c>
      <c r="AA2961">
        <v>15.53</v>
      </c>
      <c r="AB2961">
        <v>15.52</v>
      </c>
      <c r="AC2961">
        <v>15.52</v>
      </c>
      <c r="AD2961">
        <v>15.66</v>
      </c>
      <c r="AE2961">
        <v>15.73</v>
      </c>
      <c r="AF2961">
        <v>15.69</v>
      </c>
      <c r="AG2961">
        <v>15.73</v>
      </c>
      <c r="AH2961">
        <v>15.72</v>
      </c>
      <c r="AI2961">
        <v>0.24284267000000001</v>
      </c>
      <c r="AJ2961">
        <v>0</v>
      </c>
      <c r="AK2961">
        <v>0.28962573000000003</v>
      </c>
      <c r="AL2961">
        <v>0.31136723999999999</v>
      </c>
      <c r="AM2961">
        <v>0.25921702000000002</v>
      </c>
      <c r="AN2961">
        <v>0</v>
      </c>
      <c r="AO2961">
        <v>0</v>
      </c>
      <c r="AP2961">
        <v>0.64313847000000002</v>
      </c>
      <c r="AQ2961">
        <v>0.63336349999999997</v>
      </c>
      <c r="AR2961">
        <v>0.32724955999999999</v>
      </c>
      <c r="AS2961">
        <v>0</v>
      </c>
      <c r="AT2961">
        <v>0</v>
      </c>
      <c r="AU2961">
        <v>0.25852419999999998</v>
      </c>
      <c r="AV2961">
        <v>0.33412960000000003</v>
      </c>
      <c r="AW2961">
        <v>0.34339059999999999</v>
      </c>
      <c r="AX2961">
        <v>0</v>
      </c>
      <c r="AY2961">
        <v>0</v>
      </c>
    </row>
    <row r="2962" spans="1:51">
      <c r="A2962">
        <v>3374</v>
      </c>
      <c r="B2962" t="b">
        <v>1</v>
      </c>
      <c r="C2962" t="s">
        <v>128</v>
      </c>
      <c r="D2962" t="s">
        <v>9315</v>
      </c>
      <c r="E2962" t="s">
        <v>9316</v>
      </c>
      <c r="H2962" t="s">
        <v>9317</v>
      </c>
      <c r="I2962" t="s">
        <v>651</v>
      </c>
      <c r="K2962" s="7">
        <v>0.9</v>
      </c>
      <c r="L2962">
        <v>-0.01</v>
      </c>
      <c r="M2962" s="7">
        <v>0.38</v>
      </c>
      <c r="N2962">
        <v>0.1</v>
      </c>
      <c r="O2962" s="7">
        <v>0.42</v>
      </c>
      <c r="P2962">
        <v>-0.11</v>
      </c>
      <c r="Q2962" t="s">
        <v>135</v>
      </c>
      <c r="R2962">
        <v>16.41</v>
      </c>
      <c r="S2962">
        <v>16.43</v>
      </c>
      <c r="T2962">
        <v>16.41</v>
      </c>
      <c r="U2962">
        <v>16.32</v>
      </c>
      <c r="V2962">
        <v>16.420000000000002</v>
      </c>
      <c r="W2962">
        <v>16.41</v>
      </c>
      <c r="X2962">
        <v>16.37</v>
      </c>
      <c r="Y2962">
        <v>16.48</v>
      </c>
      <c r="Z2962">
        <v>16.45</v>
      </c>
      <c r="AA2962">
        <v>16.47</v>
      </c>
      <c r="AB2962">
        <v>16.54</v>
      </c>
      <c r="AC2962">
        <v>16.46</v>
      </c>
      <c r="AD2962">
        <v>16.440000000000001</v>
      </c>
      <c r="AE2962">
        <v>16.39</v>
      </c>
      <c r="AF2962">
        <v>16.329999999999998</v>
      </c>
      <c r="AG2962">
        <v>16.32</v>
      </c>
      <c r="AH2962">
        <v>16.36</v>
      </c>
      <c r="AI2962">
        <v>0.25374950000000002</v>
      </c>
      <c r="AJ2962">
        <v>0.2995428</v>
      </c>
      <c r="AK2962">
        <v>0.26032975000000003</v>
      </c>
      <c r="AL2962">
        <v>0.28756994000000002</v>
      </c>
      <c r="AM2962">
        <v>0.26706415</v>
      </c>
      <c r="AN2962">
        <v>0.27813640000000001</v>
      </c>
      <c r="AO2962">
        <v>0.30805025000000003</v>
      </c>
      <c r="AP2962">
        <v>0.28223246000000002</v>
      </c>
      <c r="AQ2962">
        <v>0.27306900000000001</v>
      </c>
      <c r="AR2962">
        <v>0.26061820000000002</v>
      </c>
      <c r="AS2962">
        <v>0.29784329999999998</v>
      </c>
      <c r="AT2962">
        <v>0.39326164000000002</v>
      </c>
      <c r="AU2962">
        <v>0.26898422999999999</v>
      </c>
      <c r="AV2962">
        <v>0.29696387000000002</v>
      </c>
      <c r="AW2962">
        <v>0.29637286000000002</v>
      </c>
      <c r="AX2962">
        <v>0.36151397000000002</v>
      </c>
      <c r="AY2962">
        <v>0.41944703</v>
      </c>
    </row>
    <row r="2963" spans="1:51">
      <c r="A2963">
        <v>3444</v>
      </c>
      <c r="B2963" t="b">
        <v>1</v>
      </c>
      <c r="C2963" t="s">
        <v>128</v>
      </c>
      <c r="D2963" t="s">
        <v>9318</v>
      </c>
      <c r="E2963" t="s">
        <v>9319</v>
      </c>
      <c r="H2963" t="s">
        <v>9320</v>
      </c>
      <c r="I2963" t="s">
        <v>1418</v>
      </c>
      <c r="K2963" s="7">
        <v>0.95</v>
      </c>
      <c r="L2963">
        <v>-0.03</v>
      </c>
      <c r="M2963" s="7">
        <v>0.26</v>
      </c>
      <c r="N2963">
        <v>-0.03</v>
      </c>
      <c r="O2963" s="7">
        <v>0.42</v>
      </c>
      <c r="P2963">
        <v>0</v>
      </c>
      <c r="Q2963" t="s">
        <v>135</v>
      </c>
      <c r="R2963">
        <v>16.22</v>
      </c>
      <c r="S2963">
        <v>16.27</v>
      </c>
      <c r="T2963">
        <v>16.28</v>
      </c>
      <c r="U2963">
        <v>16.2</v>
      </c>
      <c r="V2963">
        <v>16.309999999999999</v>
      </c>
      <c r="W2963">
        <v>16.25</v>
      </c>
      <c r="X2963">
        <v>16.22</v>
      </c>
      <c r="Y2963">
        <v>16.2</v>
      </c>
      <c r="Z2963">
        <v>16.27</v>
      </c>
      <c r="AA2963">
        <v>16.23</v>
      </c>
      <c r="AB2963">
        <v>16.21</v>
      </c>
      <c r="AC2963">
        <v>16.2</v>
      </c>
      <c r="AD2963">
        <v>16.239999999999998</v>
      </c>
      <c r="AE2963">
        <v>16.22</v>
      </c>
      <c r="AF2963">
        <v>16.18</v>
      </c>
      <c r="AG2963">
        <v>16.21</v>
      </c>
      <c r="AH2963">
        <v>16.29</v>
      </c>
      <c r="AI2963">
        <v>0.24541172</v>
      </c>
      <c r="AJ2963">
        <v>0</v>
      </c>
      <c r="AK2963">
        <v>0.27690205000000001</v>
      </c>
      <c r="AL2963">
        <v>0.29717594000000003</v>
      </c>
      <c r="AM2963">
        <v>0.24929994</v>
      </c>
      <c r="AN2963">
        <v>0</v>
      </c>
      <c r="AO2963">
        <v>0</v>
      </c>
      <c r="AP2963">
        <v>0.26146582000000002</v>
      </c>
      <c r="AQ2963">
        <v>0.28336214999999998</v>
      </c>
      <c r="AR2963">
        <v>0.37964084999999997</v>
      </c>
      <c r="AS2963">
        <v>0</v>
      </c>
      <c r="AT2963">
        <v>0</v>
      </c>
      <c r="AU2963">
        <v>0.26340994000000001</v>
      </c>
      <c r="AV2963">
        <v>0.30712624999999999</v>
      </c>
      <c r="AW2963">
        <v>0.27328813000000002</v>
      </c>
      <c r="AX2963">
        <v>0</v>
      </c>
      <c r="AY2963">
        <v>0</v>
      </c>
    </row>
    <row r="2964" spans="1:51">
      <c r="A2964">
        <v>1297</v>
      </c>
      <c r="B2964" t="b">
        <v>1</v>
      </c>
      <c r="C2964" t="s">
        <v>128</v>
      </c>
      <c r="D2964" t="s">
        <v>9321</v>
      </c>
      <c r="E2964" t="s">
        <v>9322</v>
      </c>
      <c r="H2964" t="s">
        <v>9323</v>
      </c>
      <c r="I2964" t="s">
        <v>254</v>
      </c>
      <c r="K2964" s="7">
        <v>2.8000000000000001E-2</v>
      </c>
      <c r="L2964">
        <v>0.23</v>
      </c>
      <c r="M2964" s="7">
        <v>0.88</v>
      </c>
      <c r="N2964">
        <v>0.04</v>
      </c>
      <c r="O2964" s="7">
        <v>0.43</v>
      </c>
      <c r="P2964">
        <v>0.19</v>
      </c>
      <c r="Q2964" t="s">
        <v>135</v>
      </c>
      <c r="R2964">
        <v>0</v>
      </c>
      <c r="S2964">
        <v>13.91</v>
      </c>
      <c r="T2964">
        <v>0</v>
      </c>
      <c r="U2964">
        <v>0</v>
      </c>
      <c r="V2964">
        <v>0</v>
      </c>
      <c r="W2964">
        <v>13.7</v>
      </c>
      <c r="X2964">
        <v>13.86</v>
      </c>
      <c r="Y2964">
        <v>0</v>
      </c>
      <c r="Z2964">
        <v>0</v>
      </c>
      <c r="AA2964">
        <v>0</v>
      </c>
      <c r="AB2964">
        <v>13.64</v>
      </c>
      <c r="AC2964">
        <v>13.95</v>
      </c>
      <c r="AD2964">
        <v>0</v>
      </c>
      <c r="AE2964">
        <v>0</v>
      </c>
      <c r="AF2964">
        <v>0</v>
      </c>
      <c r="AG2964">
        <v>13.96</v>
      </c>
      <c r="AH2964">
        <v>14.07</v>
      </c>
      <c r="AI2964">
        <v>0.26754063</v>
      </c>
      <c r="AJ2964">
        <v>0.26425546</v>
      </c>
      <c r="AK2964">
        <v>0.33864558</v>
      </c>
      <c r="AL2964">
        <v>0.39745528000000002</v>
      </c>
      <c r="AM2964">
        <v>0.27458044999999998</v>
      </c>
      <c r="AN2964">
        <v>0.27967826000000001</v>
      </c>
      <c r="AO2964">
        <v>0.28397366000000002</v>
      </c>
      <c r="AP2964">
        <v>0.421985</v>
      </c>
      <c r="AQ2964">
        <v>0.38569303999999999</v>
      </c>
      <c r="AR2964">
        <v>0.38380196999999999</v>
      </c>
      <c r="AS2964">
        <v>0.31210389999999999</v>
      </c>
      <c r="AT2964">
        <v>0.37355189999999999</v>
      </c>
      <c r="AU2964">
        <v>0.30006737</v>
      </c>
      <c r="AV2964">
        <v>0.38318550000000001</v>
      </c>
      <c r="AW2964">
        <v>0.46111249999999998</v>
      </c>
      <c r="AX2964">
        <v>0.42718246999999998</v>
      </c>
      <c r="AY2964">
        <v>0.38870890000000002</v>
      </c>
    </row>
    <row r="2965" spans="1:51">
      <c r="A2965">
        <v>1310</v>
      </c>
      <c r="B2965" t="b">
        <v>1</v>
      </c>
      <c r="C2965" t="s">
        <v>128</v>
      </c>
      <c r="D2965" t="s">
        <v>9324</v>
      </c>
      <c r="E2965" t="s">
        <v>9325</v>
      </c>
      <c r="H2965" t="s">
        <v>9326</v>
      </c>
      <c r="I2965" t="s">
        <v>697</v>
      </c>
      <c r="K2965" s="7">
        <v>0.03</v>
      </c>
      <c r="L2965">
        <v>-0.35</v>
      </c>
      <c r="M2965" s="7">
        <v>0.1</v>
      </c>
      <c r="N2965">
        <v>-0.22</v>
      </c>
      <c r="O2965" s="7">
        <v>0.43</v>
      </c>
      <c r="P2965">
        <v>-0.13</v>
      </c>
      <c r="Q2965" t="s">
        <v>135</v>
      </c>
      <c r="R2965">
        <v>14.71</v>
      </c>
      <c r="S2965">
        <v>14.76</v>
      </c>
      <c r="T2965">
        <v>14.95</v>
      </c>
      <c r="U2965">
        <v>14.82</v>
      </c>
      <c r="V2965">
        <v>14.89</v>
      </c>
      <c r="W2965">
        <v>14.73</v>
      </c>
      <c r="X2965">
        <v>14.88</v>
      </c>
      <c r="Y2965">
        <v>14.67</v>
      </c>
      <c r="Z2965">
        <v>14.67</v>
      </c>
      <c r="AA2965">
        <v>14.55</v>
      </c>
      <c r="AB2965">
        <v>14.57</v>
      </c>
      <c r="AC2965">
        <v>14.85</v>
      </c>
      <c r="AD2965">
        <v>14.46</v>
      </c>
      <c r="AE2965">
        <v>14.55</v>
      </c>
      <c r="AF2965">
        <v>14.48</v>
      </c>
      <c r="AG2965">
        <v>14.65</v>
      </c>
      <c r="AH2965">
        <v>14.57</v>
      </c>
      <c r="AI2965">
        <v>0.27814347</v>
      </c>
      <c r="AJ2965">
        <v>0.25076616000000002</v>
      </c>
      <c r="AK2965">
        <v>0.29690023999999998</v>
      </c>
      <c r="AL2965">
        <v>0.29200956</v>
      </c>
      <c r="AM2965">
        <v>0.26017987999999997</v>
      </c>
      <c r="AN2965">
        <v>0.27141756</v>
      </c>
      <c r="AO2965">
        <v>0.29406539999999998</v>
      </c>
      <c r="AP2965">
        <v>0.31869265000000002</v>
      </c>
      <c r="AQ2965">
        <v>0.28823447000000002</v>
      </c>
      <c r="AR2965">
        <v>0.2952997</v>
      </c>
      <c r="AS2965">
        <v>0.33892694000000001</v>
      </c>
      <c r="AT2965">
        <v>0.34944069999999999</v>
      </c>
      <c r="AU2965">
        <v>0.24201412</v>
      </c>
      <c r="AV2965">
        <v>0.2970699</v>
      </c>
      <c r="AW2965">
        <v>0.31378784999999998</v>
      </c>
      <c r="AX2965">
        <v>0.30990245999999999</v>
      </c>
      <c r="AY2965">
        <v>0.29408373999999998</v>
      </c>
    </row>
    <row r="2966" spans="1:51">
      <c r="A2966">
        <v>1595</v>
      </c>
      <c r="B2966" t="b">
        <v>1</v>
      </c>
      <c r="C2966" t="s">
        <v>128</v>
      </c>
      <c r="D2966" t="s">
        <v>9327</v>
      </c>
      <c r="E2966" t="s">
        <v>9328</v>
      </c>
      <c r="H2966" t="s">
        <v>9329</v>
      </c>
      <c r="I2966" t="s">
        <v>367</v>
      </c>
      <c r="K2966" s="7">
        <v>7.9000000000000001E-2</v>
      </c>
      <c r="L2966">
        <v>-0.16</v>
      </c>
      <c r="M2966" s="7">
        <v>0.24</v>
      </c>
      <c r="N2966">
        <v>-0.08</v>
      </c>
      <c r="O2966" s="7">
        <v>0.43</v>
      </c>
      <c r="P2966">
        <v>-0.08</v>
      </c>
      <c r="Q2966" t="s">
        <v>135</v>
      </c>
      <c r="R2966">
        <v>16.37</v>
      </c>
      <c r="S2966">
        <v>16.52</v>
      </c>
      <c r="T2966">
        <v>16.43</v>
      </c>
      <c r="U2966">
        <v>16.39</v>
      </c>
      <c r="V2966">
        <v>16.47</v>
      </c>
      <c r="W2966">
        <v>16.25</v>
      </c>
      <c r="X2966">
        <v>16.510000000000002</v>
      </c>
      <c r="Y2966">
        <v>16.350000000000001</v>
      </c>
      <c r="Z2966">
        <v>16.149999999999999</v>
      </c>
      <c r="AA2966">
        <v>16.399999999999999</v>
      </c>
      <c r="AB2966">
        <v>16.36</v>
      </c>
      <c r="AC2966">
        <v>16.39</v>
      </c>
      <c r="AD2966">
        <v>16.34</v>
      </c>
      <c r="AE2966">
        <v>16.34</v>
      </c>
      <c r="AF2966">
        <v>16.350000000000001</v>
      </c>
      <c r="AG2966">
        <v>15.53</v>
      </c>
      <c r="AH2966">
        <v>16.28</v>
      </c>
      <c r="AI2966">
        <v>0</v>
      </c>
      <c r="AJ2966">
        <v>0</v>
      </c>
      <c r="AK2966">
        <v>0</v>
      </c>
      <c r="AL2966">
        <v>0</v>
      </c>
      <c r="AM2966">
        <v>0</v>
      </c>
      <c r="AN2966">
        <v>0</v>
      </c>
      <c r="AO2966">
        <v>0</v>
      </c>
      <c r="AP2966">
        <v>0</v>
      </c>
      <c r="AQ2966">
        <v>0</v>
      </c>
      <c r="AR2966">
        <v>0</v>
      </c>
      <c r="AS2966">
        <v>0</v>
      </c>
      <c r="AT2966">
        <v>0</v>
      </c>
      <c r="AU2966">
        <v>0</v>
      </c>
      <c r="AV2966">
        <v>0</v>
      </c>
      <c r="AW2966">
        <v>0</v>
      </c>
      <c r="AX2966">
        <v>0</v>
      </c>
      <c r="AY2966">
        <v>0</v>
      </c>
    </row>
    <row r="2967" spans="1:51">
      <c r="A2967">
        <v>1603</v>
      </c>
      <c r="B2967" t="b">
        <v>1</v>
      </c>
      <c r="C2967" t="s">
        <v>128</v>
      </c>
      <c r="D2967" t="s">
        <v>9330</v>
      </c>
      <c r="E2967" t="s">
        <v>9331</v>
      </c>
      <c r="H2967" t="s">
        <v>9332</v>
      </c>
      <c r="I2967" t="s">
        <v>641</v>
      </c>
      <c r="K2967" s="7">
        <v>8.1000000000000003E-2</v>
      </c>
      <c r="L2967">
        <v>0.37</v>
      </c>
      <c r="M2967" s="7">
        <v>0.14000000000000001</v>
      </c>
      <c r="N2967">
        <v>0.28000000000000003</v>
      </c>
      <c r="O2967" s="7">
        <v>0.43</v>
      </c>
      <c r="P2967">
        <v>0.09</v>
      </c>
      <c r="Q2967" t="s">
        <v>135</v>
      </c>
      <c r="R2967">
        <v>18.329999999999998</v>
      </c>
      <c r="S2967">
        <v>18.329999999999998</v>
      </c>
      <c r="T2967">
        <v>18.64</v>
      </c>
      <c r="U2967">
        <v>17.510000000000002</v>
      </c>
      <c r="V2967">
        <v>18.02</v>
      </c>
      <c r="W2967">
        <v>18.149999999999999</v>
      </c>
      <c r="X2967">
        <v>17.850000000000001</v>
      </c>
      <c r="Y2967">
        <v>18.260000000000002</v>
      </c>
      <c r="Z2967">
        <v>18.63</v>
      </c>
      <c r="AA2967">
        <v>18.260000000000002</v>
      </c>
      <c r="AB2967">
        <v>18.16</v>
      </c>
      <c r="AC2967">
        <v>18.29</v>
      </c>
      <c r="AD2967">
        <v>18.36</v>
      </c>
      <c r="AE2967">
        <v>18.010000000000002</v>
      </c>
      <c r="AF2967">
        <v>18.72</v>
      </c>
      <c r="AG2967">
        <v>19.16</v>
      </c>
      <c r="AH2967">
        <v>18.309999999999999</v>
      </c>
      <c r="AI2967">
        <v>0.24784361999999999</v>
      </c>
      <c r="AJ2967">
        <v>0.26814296999999998</v>
      </c>
      <c r="AK2967">
        <v>0.26551311999999999</v>
      </c>
      <c r="AL2967">
        <v>0.29194100000000001</v>
      </c>
      <c r="AM2967">
        <v>0.26653394000000002</v>
      </c>
      <c r="AN2967">
        <v>0.30804106999999997</v>
      </c>
      <c r="AO2967">
        <v>0.27970159999999999</v>
      </c>
      <c r="AP2967">
        <v>0.2749933</v>
      </c>
      <c r="AQ2967">
        <v>0.25440413000000001</v>
      </c>
      <c r="AR2967">
        <v>0.26739076000000001</v>
      </c>
      <c r="AS2967">
        <v>0.33000950000000001</v>
      </c>
      <c r="AT2967">
        <v>0.30961260000000002</v>
      </c>
      <c r="AU2967">
        <v>0.25603290000000001</v>
      </c>
      <c r="AV2967">
        <v>0.28973037000000001</v>
      </c>
      <c r="AW2967">
        <v>0.30189695999999999</v>
      </c>
      <c r="AX2967">
        <v>0.3573055</v>
      </c>
      <c r="AY2967">
        <v>0.34768605000000002</v>
      </c>
    </row>
    <row r="2968" spans="1:51" s="11" customFormat="1">
      <c r="A2968">
        <v>1711</v>
      </c>
      <c r="B2968" t="b">
        <v>1</v>
      </c>
      <c r="C2968" t="s">
        <v>128</v>
      </c>
      <c r="D2968" t="s">
        <v>9333</v>
      </c>
      <c r="E2968" t="s">
        <v>9334</v>
      </c>
      <c r="F2968"/>
      <c r="G2968"/>
      <c r="H2968" t="s">
        <v>9335</v>
      </c>
      <c r="I2968" t="s">
        <v>590</v>
      </c>
      <c r="J2968"/>
      <c r="K2968" s="7">
        <v>0.1</v>
      </c>
      <c r="L2968">
        <v>0.18</v>
      </c>
      <c r="M2968" s="7">
        <v>0.28000000000000003</v>
      </c>
      <c r="N2968">
        <v>0.15</v>
      </c>
      <c r="O2968" s="7">
        <v>0.43</v>
      </c>
      <c r="P2968">
        <v>0.03</v>
      </c>
      <c r="Q2968" t="s">
        <v>135</v>
      </c>
      <c r="R2968">
        <v>15.15</v>
      </c>
      <c r="S2968">
        <v>15.02</v>
      </c>
      <c r="T2968">
        <v>14.73</v>
      </c>
      <c r="U2968">
        <v>15.27</v>
      </c>
      <c r="V2968">
        <v>14.97</v>
      </c>
      <c r="W2968">
        <v>14.83</v>
      </c>
      <c r="X2968">
        <v>14.87</v>
      </c>
      <c r="Y2968">
        <v>15.01</v>
      </c>
      <c r="Z2968">
        <v>15.13</v>
      </c>
      <c r="AA2968">
        <v>14.87</v>
      </c>
      <c r="AB2968">
        <v>15.08</v>
      </c>
      <c r="AC2968">
        <v>15.14</v>
      </c>
      <c r="AD2968">
        <v>14.95</v>
      </c>
      <c r="AE2968">
        <v>15.09</v>
      </c>
      <c r="AF2968">
        <v>15.35</v>
      </c>
      <c r="AG2968">
        <v>15.17</v>
      </c>
      <c r="AH2968">
        <v>15.1</v>
      </c>
      <c r="AI2968">
        <v>0.25720999999999999</v>
      </c>
      <c r="AJ2968">
        <v>0</v>
      </c>
      <c r="AK2968">
        <v>0.25664019999999999</v>
      </c>
      <c r="AL2968">
        <v>0.25906715000000002</v>
      </c>
      <c r="AM2968">
        <v>0.2521235</v>
      </c>
      <c r="AN2968">
        <v>0</v>
      </c>
      <c r="AO2968">
        <v>0</v>
      </c>
      <c r="AP2968">
        <v>0.36524948000000002</v>
      </c>
      <c r="AQ2968">
        <v>0.26458418</v>
      </c>
      <c r="AR2968">
        <v>0.31819354999999999</v>
      </c>
      <c r="AS2968">
        <v>0</v>
      </c>
      <c r="AT2968">
        <v>0</v>
      </c>
      <c r="AU2968">
        <v>0.27105346000000002</v>
      </c>
      <c r="AV2968">
        <v>0.25047912999999999</v>
      </c>
      <c r="AW2968">
        <v>0.25018010000000002</v>
      </c>
      <c r="AX2968">
        <v>0</v>
      </c>
      <c r="AY2968">
        <v>0</v>
      </c>
    </row>
    <row r="2969" spans="1:51">
      <c r="A2969">
        <v>1719</v>
      </c>
      <c r="B2969" t="b">
        <v>1</v>
      </c>
      <c r="C2969" t="s">
        <v>128</v>
      </c>
      <c r="D2969" t="s">
        <v>9336</v>
      </c>
      <c r="E2969" t="s">
        <v>9337</v>
      </c>
      <c r="H2969" t="s">
        <v>9338</v>
      </c>
      <c r="I2969" t="s">
        <v>476</v>
      </c>
      <c r="K2969" s="7">
        <v>0.11</v>
      </c>
      <c r="L2969">
        <v>-0.3</v>
      </c>
      <c r="M2969" s="7">
        <v>0.01</v>
      </c>
      <c r="N2969">
        <v>-0.32</v>
      </c>
      <c r="O2969" s="7">
        <v>0.43</v>
      </c>
      <c r="P2969">
        <v>0.02</v>
      </c>
      <c r="Q2969" t="s">
        <v>135</v>
      </c>
      <c r="R2969">
        <v>15.48</v>
      </c>
      <c r="S2969">
        <v>15.34</v>
      </c>
      <c r="T2969">
        <v>15.66</v>
      </c>
      <c r="U2969">
        <v>15.5</v>
      </c>
      <c r="V2969">
        <v>15.76</v>
      </c>
      <c r="W2969">
        <v>15.41</v>
      </c>
      <c r="X2969">
        <v>15.4</v>
      </c>
      <c r="Y2969">
        <v>15.17</v>
      </c>
      <c r="Z2969">
        <v>15.14</v>
      </c>
      <c r="AA2969">
        <v>15.26</v>
      </c>
      <c r="AB2969">
        <v>15.25</v>
      </c>
      <c r="AC2969">
        <v>15.32</v>
      </c>
      <c r="AD2969">
        <v>15.24</v>
      </c>
      <c r="AE2969">
        <v>15.23</v>
      </c>
      <c r="AF2969">
        <v>15.14</v>
      </c>
      <c r="AG2969">
        <v>15.54</v>
      </c>
      <c r="AH2969">
        <v>15.19</v>
      </c>
      <c r="AI2969">
        <v>0.26757880000000001</v>
      </c>
      <c r="AJ2969">
        <v>0.26945079999999999</v>
      </c>
      <c r="AK2969">
        <v>0.26691853999999998</v>
      </c>
      <c r="AL2969">
        <v>0.28617160000000003</v>
      </c>
      <c r="AM2969">
        <v>0.2596426</v>
      </c>
      <c r="AN2969">
        <v>0.27070495</v>
      </c>
      <c r="AO2969">
        <v>0.27769526999999999</v>
      </c>
      <c r="AP2969">
        <v>0.31474930000000001</v>
      </c>
      <c r="AQ2969">
        <v>0.28575163999999997</v>
      </c>
      <c r="AR2969">
        <v>0.29186111999999997</v>
      </c>
      <c r="AS2969">
        <v>0.30791593</v>
      </c>
      <c r="AT2969">
        <v>0.34233728000000002</v>
      </c>
      <c r="AU2969">
        <v>0.26807794000000001</v>
      </c>
      <c r="AV2969">
        <v>0.28950554000000001</v>
      </c>
      <c r="AW2969">
        <v>0.2975874</v>
      </c>
      <c r="AX2969">
        <v>0.35082772000000001</v>
      </c>
      <c r="AY2969">
        <v>0.30391600000000002</v>
      </c>
    </row>
    <row r="2970" spans="1:51">
      <c r="A2970">
        <v>1811</v>
      </c>
      <c r="B2970" t="b">
        <v>1</v>
      </c>
      <c r="C2970" t="s">
        <v>128</v>
      </c>
      <c r="D2970" t="s">
        <v>9339</v>
      </c>
      <c r="E2970" t="s">
        <v>9340</v>
      </c>
      <c r="H2970" t="s">
        <v>9341</v>
      </c>
      <c r="I2970" t="s">
        <v>582</v>
      </c>
      <c r="K2970" s="7">
        <v>0.13</v>
      </c>
      <c r="L2970">
        <v>-0.11</v>
      </c>
      <c r="M2970" s="7">
        <v>0.49</v>
      </c>
      <c r="N2970">
        <v>-0.05</v>
      </c>
      <c r="O2970" s="7">
        <v>0.43</v>
      </c>
      <c r="P2970">
        <v>-0.06</v>
      </c>
      <c r="Q2970" t="s">
        <v>135</v>
      </c>
      <c r="R2970">
        <v>16.350000000000001</v>
      </c>
      <c r="S2970">
        <v>16.440000000000001</v>
      </c>
      <c r="T2970">
        <v>16.45</v>
      </c>
      <c r="U2970">
        <v>16.43</v>
      </c>
      <c r="V2970">
        <v>16.440000000000001</v>
      </c>
      <c r="W2970">
        <v>16.36</v>
      </c>
      <c r="X2970">
        <v>16.04</v>
      </c>
      <c r="Y2970">
        <v>16.37</v>
      </c>
      <c r="Z2970">
        <v>16.190000000000001</v>
      </c>
      <c r="AA2970">
        <v>16.5</v>
      </c>
      <c r="AB2970">
        <v>16.38</v>
      </c>
      <c r="AC2970">
        <v>16.39</v>
      </c>
      <c r="AD2970">
        <v>16.46</v>
      </c>
      <c r="AE2970">
        <v>16.21</v>
      </c>
      <c r="AF2970">
        <v>16.3</v>
      </c>
      <c r="AG2970">
        <v>16.25</v>
      </c>
      <c r="AH2970">
        <v>16.14</v>
      </c>
      <c r="AI2970">
        <v>0</v>
      </c>
      <c r="AJ2970">
        <v>0.25729837999999999</v>
      </c>
      <c r="AK2970">
        <v>0</v>
      </c>
      <c r="AL2970">
        <v>0</v>
      </c>
      <c r="AM2970">
        <v>0</v>
      </c>
      <c r="AN2970">
        <v>0.24458742</v>
      </c>
      <c r="AO2970">
        <v>0.23444693999999999</v>
      </c>
      <c r="AP2970">
        <v>0</v>
      </c>
      <c r="AQ2970">
        <v>0</v>
      </c>
      <c r="AR2970">
        <v>0</v>
      </c>
      <c r="AS2970">
        <v>0.24067658</v>
      </c>
      <c r="AT2970">
        <v>0.24631660999999999</v>
      </c>
      <c r="AU2970">
        <v>0</v>
      </c>
      <c r="AV2970">
        <v>0</v>
      </c>
      <c r="AW2970">
        <v>0</v>
      </c>
      <c r="AX2970">
        <v>0.23681098</v>
      </c>
      <c r="AY2970">
        <v>0.25531185000000001</v>
      </c>
    </row>
    <row r="2971" spans="1:51">
      <c r="A2971">
        <v>1947</v>
      </c>
      <c r="B2971" t="b">
        <v>1</v>
      </c>
      <c r="C2971" t="s">
        <v>128</v>
      </c>
      <c r="D2971" t="s">
        <v>9342</v>
      </c>
      <c r="E2971" t="s">
        <v>9343</v>
      </c>
      <c r="H2971" t="s">
        <v>9344</v>
      </c>
      <c r="I2971" t="s">
        <v>568</v>
      </c>
      <c r="K2971" s="7">
        <v>0.18</v>
      </c>
      <c r="L2971">
        <v>7.0000000000000007E-2</v>
      </c>
      <c r="M2971" s="7">
        <v>6.3E-2</v>
      </c>
      <c r="N2971">
        <v>0.11</v>
      </c>
      <c r="O2971" s="7">
        <v>0.43</v>
      </c>
      <c r="P2971">
        <v>-0.03</v>
      </c>
      <c r="Q2971" t="s">
        <v>135</v>
      </c>
      <c r="R2971">
        <v>16.100000000000001</v>
      </c>
      <c r="S2971">
        <v>16.12</v>
      </c>
      <c r="T2971">
        <v>16</v>
      </c>
      <c r="U2971">
        <v>16.25</v>
      </c>
      <c r="V2971">
        <v>16.02</v>
      </c>
      <c r="W2971">
        <v>16.2</v>
      </c>
      <c r="X2971">
        <v>15.95</v>
      </c>
      <c r="Y2971">
        <v>16.18</v>
      </c>
      <c r="Z2971">
        <v>16.14</v>
      </c>
      <c r="AA2971">
        <v>16.260000000000002</v>
      </c>
      <c r="AB2971">
        <v>16.239999999999998</v>
      </c>
      <c r="AC2971">
        <v>16.170000000000002</v>
      </c>
      <c r="AD2971">
        <v>16.18</v>
      </c>
      <c r="AE2971">
        <v>16.13</v>
      </c>
      <c r="AF2971">
        <v>16.23</v>
      </c>
      <c r="AG2971">
        <v>16.07</v>
      </c>
      <c r="AH2971">
        <v>16.18</v>
      </c>
      <c r="AI2971">
        <v>0.30708456000000001</v>
      </c>
      <c r="AJ2971">
        <v>0.35034984000000002</v>
      </c>
      <c r="AK2971">
        <v>0.40611819999999998</v>
      </c>
      <c r="AL2971">
        <v>0.45126539999999998</v>
      </c>
      <c r="AM2971">
        <v>0.26690154999999999</v>
      </c>
      <c r="AN2971">
        <v>0.27983590000000003</v>
      </c>
      <c r="AO2971">
        <v>0.27931415999999998</v>
      </c>
      <c r="AP2971">
        <v>0.93605150000000004</v>
      </c>
      <c r="AQ2971">
        <v>0.45216040000000002</v>
      </c>
      <c r="AR2971">
        <v>0.47806725</v>
      </c>
      <c r="AS2971">
        <v>0.33920407000000002</v>
      </c>
      <c r="AT2971">
        <v>0.54681380000000002</v>
      </c>
      <c r="AU2971">
        <v>0.30936374999999999</v>
      </c>
      <c r="AV2971">
        <v>0.67961559999999999</v>
      </c>
      <c r="AW2971">
        <v>1.0054696999999999</v>
      </c>
      <c r="AX2971">
        <v>0.7512027</v>
      </c>
      <c r="AY2971">
        <v>0.60300492999999999</v>
      </c>
    </row>
    <row r="2972" spans="1:51">
      <c r="A2972">
        <v>1995</v>
      </c>
      <c r="B2972" t="b">
        <v>1</v>
      </c>
      <c r="C2972" t="s">
        <v>128</v>
      </c>
      <c r="D2972" t="s">
        <v>9345</v>
      </c>
      <c r="E2972" t="s">
        <v>9346</v>
      </c>
      <c r="H2972" t="s">
        <v>9347</v>
      </c>
      <c r="I2972" t="s">
        <v>197</v>
      </c>
      <c r="K2972" s="7">
        <v>0.19</v>
      </c>
      <c r="L2972">
        <v>0.15</v>
      </c>
      <c r="M2972" s="7">
        <v>2.5999999999999999E-2</v>
      </c>
      <c r="N2972">
        <v>0.18</v>
      </c>
      <c r="O2972" s="7">
        <v>0.43</v>
      </c>
      <c r="P2972">
        <v>-0.02</v>
      </c>
      <c r="Q2972" t="s">
        <v>135</v>
      </c>
      <c r="R2972">
        <v>16.34</v>
      </c>
      <c r="S2972">
        <v>16.14</v>
      </c>
      <c r="T2972">
        <v>15.83</v>
      </c>
      <c r="U2972">
        <v>15.94</v>
      </c>
      <c r="V2972">
        <v>16.3</v>
      </c>
      <c r="W2972">
        <v>16.059999999999999</v>
      </c>
      <c r="X2972">
        <v>16.010000000000002</v>
      </c>
      <c r="Y2972">
        <v>16.260000000000002</v>
      </c>
      <c r="Z2972">
        <v>16.3</v>
      </c>
      <c r="AA2972">
        <v>16.22</v>
      </c>
      <c r="AB2972">
        <v>16.05</v>
      </c>
      <c r="AC2972">
        <v>16.149999999999999</v>
      </c>
      <c r="AD2972">
        <v>16.03</v>
      </c>
      <c r="AE2972">
        <v>16.059999999999999</v>
      </c>
      <c r="AF2972">
        <v>16.170000000000002</v>
      </c>
      <c r="AG2972">
        <v>16.28</v>
      </c>
      <c r="AH2972">
        <v>16.260000000000002</v>
      </c>
      <c r="AI2972">
        <v>0.27274095999999998</v>
      </c>
      <c r="AJ2972">
        <v>0.29873761999999998</v>
      </c>
      <c r="AK2972">
        <v>0.44821137</v>
      </c>
      <c r="AL2972">
        <v>0.25433412</v>
      </c>
      <c r="AM2972">
        <v>0.26384613000000001</v>
      </c>
      <c r="AN2972">
        <v>0.25545463000000002</v>
      </c>
      <c r="AO2972">
        <v>0.26349689999999998</v>
      </c>
      <c r="AP2972">
        <v>0.3232468</v>
      </c>
      <c r="AQ2972">
        <v>0.33968126999999998</v>
      </c>
      <c r="AR2972">
        <v>0.29146522000000002</v>
      </c>
      <c r="AS2972">
        <v>0.25538181999999998</v>
      </c>
      <c r="AT2972">
        <v>0.27350307000000001</v>
      </c>
      <c r="AU2972">
        <v>0.28711536999999998</v>
      </c>
      <c r="AV2972">
        <v>0.25658858000000001</v>
      </c>
      <c r="AW2972">
        <v>0.3241927</v>
      </c>
      <c r="AX2972">
        <v>0.54150180000000003</v>
      </c>
      <c r="AY2972">
        <v>0.42654621999999998</v>
      </c>
    </row>
    <row r="2973" spans="1:51">
      <c r="A2973">
        <v>2953</v>
      </c>
      <c r="B2973" t="b">
        <v>1</v>
      </c>
      <c r="C2973" t="s">
        <v>128</v>
      </c>
      <c r="D2973" t="s">
        <v>9348</v>
      </c>
      <c r="E2973" t="s">
        <v>9349</v>
      </c>
      <c r="H2973" t="s">
        <v>9350</v>
      </c>
      <c r="I2973" t="s">
        <v>430</v>
      </c>
      <c r="K2973" s="7">
        <v>0.65</v>
      </c>
      <c r="L2973">
        <v>-0.02</v>
      </c>
      <c r="M2973" s="7">
        <v>5.2999999999999999E-2</v>
      </c>
      <c r="N2973">
        <v>-0.17</v>
      </c>
      <c r="O2973" s="7">
        <v>0.43</v>
      </c>
      <c r="P2973">
        <v>0.15</v>
      </c>
      <c r="Q2973" t="s">
        <v>135</v>
      </c>
      <c r="R2973">
        <v>16.98</v>
      </c>
      <c r="S2973">
        <v>16.91</v>
      </c>
      <c r="T2973">
        <v>17.03</v>
      </c>
      <c r="U2973">
        <v>17.010000000000002</v>
      </c>
      <c r="V2973">
        <v>16.96</v>
      </c>
      <c r="W2973">
        <v>17.29</v>
      </c>
      <c r="X2973">
        <v>17.010000000000002</v>
      </c>
      <c r="Y2973">
        <v>16.93</v>
      </c>
      <c r="Z2973">
        <v>16.77</v>
      </c>
      <c r="AA2973">
        <v>16.88</v>
      </c>
      <c r="AB2973">
        <v>16.350000000000001</v>
      </c>
      <c r="AC2973">
        <v>17.09</v>
      </c>
      <c r="AD2973">
        <v>17</v>
      </c>
      <c r="AE2973">
        <v>17.059999999999999</v>
      </c>
      <c r="AF2973">
        <v>17.100000000000001</v>
      </c>
      <c r="AG2973">
        <v>17.3</v>
      </c>
      <c r="AH2973">
        <v>16.149999999999999</v>
      </c>
      <c r="AI2973">
        <v>0</v>
      </c>
      <c r="AJ2973">
        <v>0</v>
      </c>
      <c r="AK2973">
        <v>0</v>
      </c>
      <c r="AL2973">
        <v>0</v>
      </c>
      <c r="AM2973">
        <v>0</v>
      </c>
      <c r="AN2973">
        <v>0</v>
      </c>
      <c r="AO2973">
        <v>0</v>
      </c>
      <c r="AP2973">
        <v>0</v>
      </c>
      <c r="AQ2973">
        <v>0</v>
      </c>
      <c r="AR2973">
        <v>0</v>
      </c>
      <c r="AS2973">
        <v>0</v>
      </c>
      <c r="AT2973">
        <v>0</v>
      </c>
      <c r="AU2973">
        <v>0</v>
      </c>
      <c r="AV2973">
        <v>0</v>
      </c>
      <c r="AW2973">
        <v>0</v>
      </c>
      <c r="AX2973">
        <v>0</v>
      </c>
      <c r="AY2973">
        <v>0</v>
      </c>
    </row>
    <row r="2974" spans="1:51">
      <c r="A2974">
        <v>3067</v>
      </c>
      <c r="B2974" t="b">
        <v>1</v>
      </c>
      <c r="C2974" t="s">
        <v>128</v>
      </c>
      <c r="D2974" t="s">
        <v>9351</v>
      </c>
      <c r="E2974" t="s">
        <v>9352</v>
      </c>
      <c r="H2974" t="s">
        <v>9353</v>
      </c>
      <c r="I2974" t="s">
        <v>597</v>
      </c>
      <c r="K2974" s="7">
        <v>0.72</v>
      </c>
      <c r="L2974">
        <v>-0.04</v>
      </c>
      <c r="M2974" s="7">
        <v>0.55000000000000004</v>
      </c>
      <c r="N2974">
        <v>0.03</v>
      </c>
      <c r="O2974" s="7">
        <v>0.43</v>
      </c>
      <c r="P2974">
        <v>-7.0000000000000007E-2</v>
      </c>
      <c r="Q2974" t="s">
        <v>135</v>
      </c>
      <c r="R2974">
        <v>15.68</v>
      </c>
      <c r="S2974">
        <v>15.64</v>
      </c>
      <c r="T2974">
        <v>15.7</v>
      </c>
      <c r="U2974">
        <v>15.63</v>
      </c>
      <c r="V2974">
        <v>15.73</v>
      </c>
      <c r="W2974">
        <v>15.52</v>
      </c>
      <c r="X2974">
        <v>15.7</v>
      </c>
      <c r="Y2974">
        <v>15.58</v>
      </c>
      <c r="Z2974">
        <v>15.86</v>
      </c>
      <c r="AA2974">
        <v>15.65</v>
      </c>
      <c r="AB2974">
        <v>15.64</v>
      </c>
      <c r="AC2974">
        <v>15.74</v>
      </c>
      <c r="AD2974">
        <v>15.51</v>
      </c>
      <c r="AE2974">
        <v>15.46</v>
      </c>
      <c r="AF2974">
        <v>15.73</v>
      </c>
      <c r="AG2974">
        <v>15.94</v>
      </c>
      <c r="AH2974">
        <v>15.62</v>
      </c>
      <c r="AI2974">
        <v>0.24530568999999999</v>
      </c>
      <c r="AJ2974">
        <v>0.25187041999999998</v>
      </c>
      <c r="AK2974">
        <v>0.25357415999999999</v>
      </c>
      <c r="AL2974">
        <v>0.24651880000000001</v>
      </c>
      <c r="AM2974">
        <v>0.24664322999999999</v>
      </c>
      <c r="AN2974">
        <v>0.29514843000000002</v>
      </c>
      <c r="AO2974">
        <v>0.33639467000000001</v>
      </c>
      <c r="AP2974">
        <v>0.2895607</v>
      </c>
      <c r="AQ2974">
        <v>0.25886214000000002</v>
      </c>
      <c r="AR2974">
        <v>0.37688586000000002</v>
      </c>
      <c r="AS2974">
        <v>0.28645577999999999</v>
      </c>
      <c r="AT2974">
        <v>0.29297667999999999</v>
      </c>
      <c r="AU2974">
        <v>0.38496348000000002</v>
      </c>
      <c r="AV2974">
        <v>0.29799742000000001</v>
      </c>
      <c r="AW2974">
        <v>0.25353456000000002</v>
      </c>
      <c r="AX2974">
        <v>1.0490488</v>
      </c>
      <c r="AY2974">
        <v>0.37489653000000001</v>
      </c>
    </row>
    <row r="2975" spans="1:51">
      <c r="A2975">
        <v>1828.3</v>
      </c>
      <c r="B2975" t="b">
        <v>1</v>
      </c>
      <c r="C2975" t="s">
        <v>128</v>
      </c>
      <c r="D2975" t="s">
        <v>9354</v>
      </c>
      <c r="E2975" t="s">
        <v>9355</v>
      </c>
      <c r="H2975" t="s">
        <v>9356</v>
      </c>
      <c r="I2975" t="s">
        <v>737</v>
      </c>
      <c r="J2975" t="b">
        <v>1</v>
      </c>
      <c r="K2975" s="7">
        <v>0.98</v>
      </c>
      <c r="L2975">
        <v>0.12</v>
      </c>
      <c r="M2975" s="7">
        <v>0.16</v>
      </c>
      <c r="N2975">
        <v>-0.2</v>
      </c>
      <c r="O2975" s="7">
        <v>0.43</v>
      </c>
      <c r="P2975">
        <v>0.32</v>
      </c>
      <c r="Q2975" t="s">
        <v>135</v>
      </c>
      <c r="R2975">
        <v>16.78</v>
      </c>
      <c r="S2975">
        <v>16.940000000000001</v>
      </c>
      <c r="T2975">
        <v>16.760000000000002</v>
      </c>
      <c r="U2975">
        <v>17.190000000000001</v>
      </c>
      <c r="V2975">
        <v>16.82</v>
      </c>
      <c r="W2975">
        <v>16.82</v>
      </c>
      <c r="X2975">
        <v>16.920000000000002</v>
      </c>
      <c r="Y2975">
        <v>16.8</v>
      </c>
      <c r="Z2975">
        <v>16.559999999999999</v>
      </c>
      <c r="AA2975">
        <v>16.84</v>
      </c>
      <c r="AB2975">
        <v>16.88</v>
      </c>
      <c r="AC2975">
        <v>16.36</v>
      </c>
      <c r="AD2975">
        <v>16.940000000000001</v>
      </c>
      <c r="AE2975">
        <v>17.14</v>
      </c>
      <c r="AF2975">
        <v>17.18</v>
      </c>
      <c r="AG2975">
        <v>16.03</v>
      </c>
      <c r="AH2975">
        <v>17.190000000000001</v>
      </c>
      <c r="AI2975">
        <v>0.25518742</v>
      </c>
      <c r="AJ2975">
        <v>0.28876325000000003</v>
      </c>
      <c r="AK2975">
        <v>0.28571417999999998</v>
      </c>
      <c r="AL2975">
        <v>0.2673335</v>
      </c>
      <c r="AM2975">
        <v>0.25197786</v>
      </c>
      <c r="AN2975">
        <v>0.26841159999999997</v>
      </c>
      <c r="AO2975">
        <v>0.26367151999999999</v>
      </c>
      <c r="AP2975">
        <v>0.3619848</v>
      </c>
      <c r="AQ2975">
        <v>0.30885899999999999</v>
      </c>
      <c r="AR2975">
        <v>0.25351337000000002</v>
      </c>
      <c r="AS2975">
        <v>0.24559411</v>
      </c>
      <c r="AT2975">
        <v>0.27523081999999999</v>
      </c>
      <c r="AU2975">
        <v>0.27337437999999997</v>
      </c>
      <c r="AV2975">
        <v>0.31619852999999998</v>
      </c>
      <c r="AW2975">
        <v>0.27065122000000003</v>
      </c>
      <c r="AX2975">
        <v>0.31539119999999998</v>
      </c>
      <c r="AY2975">
        <v>0.30653312999999999</v>
      </c>
    </row>
    <row r="2976" spans="1:51">
      <c r="A2976">
        <v>3502</v>
      </c>
      <c r="B2976" t="b">
        <v>1</v>
      </c>
      <c r="C2976" t="s">
        <v>128</v>
      </c>
      <c r="D2976" t="s">
        <v>9357</v>
      </c>
      <c r="E2976" t="s">
        <v>9358</v>
      </c>
      <c r="H2976" t="s">
        <v>9359</v>
      </c>
      <c r="I2976" t="s">
        <v>1192</v>
      </c>
      <c r="K2976" s="7">
        <v>0.99</v>
      </c>
      <c r="L2976">
        <v>-0.03</v>
      </c>
      <c r="M2976" s="7">
        <v>0.38</v>
      </c>
      <c r="N2976">
        <v>-0.2</v>
      </c>
      <c r="O2976" s="7">
        <v>0.43</v>
      </c>
      <c r="P2976">
        <v>0.17</v>
      </c>
      <c r="Q2976" t="s">
        <v>135</v>
      </c>
      <c r="R2976">
        <v>15.07</v>
      </c>
      <c r="S2976">
        <v>15.06</v>
      </c>
      <c r="T2976">
        <v>15.05</v>
      </c>
      <c r="U2976">
        <v>15.34</v>
      </c>
      <c r="V2976">
        <v>14.93</v>
      </c>
      <c r="W2976">
        <v>15.14</v>
      </c>
      <c r="X2976">
        <v>15.24</v>
      </c>
      <c r="Y2976">
        <v>14.97</v>
      </c>
      <c r="Z2976">
        <v>15.52</v>
      </c>
      <c r="AA2976">
        <v>14.76</v>
      </c>
      <c r="AB2976">
        <v>14.84</v>
      </c>
      <c r="AC2976">
        <v>14.92</v>
      </c>
      <c r="AD2976">
        <v>14.95</v>
      </c>
      <c r="AE2976">
        <v>15.3</v>
      </c>
      <c r="AF2976">
        <v>15.47</v>
      </c>
      <c r="AG2976">
        <v>15.08</v>
      </c>
      <c r="AH2976">
        <v>14.92</v>
      </c>
      <c r="AI2976">
        <v>0.26452621999999998</v>
      </c>
      <c r="AJ2976">
        <v>0.29711658000000002</v>
      </c>
      <c r="AK2976">
        <v>0.2519284</v>
      </c>
      <c r="AL2976">
        <v>0.27208915</v>
      </c>
      <c r="AM2976">
        <v>0.25203019999999998</v>
      </c>
      <c r="AN2976">
        <v>0.34021783</v>
      </c>
      <c r="AO2976">
        <v>0.34516084000000002</v>
      </c>
      <c r="AP2976">
        <v>0.24764708999999999</v>
      </c>
      <c r="AQ2976">
        <v>0.25340449999999998</v>
      </c>
      <c r="AR2976">
        <v>0.26651698000000001</v>
      </c>
      <c r="AS2976">
        <v>0.30305353000000002</v>
      </c>
      <c r="AT2976">
        <v>0.28978267000000002</v>
      </c>
      <c r="AU2976">
        <v>0.24531132999999999</v>
      </c>
      <c r="AV2976">
        <v>0.24662909</v>
      </c>
      <c r="AW2976">
        <v>0.24895354</v>
      </c>
      <c r="AX2976">
        <v>0.34786277999999998</v>
      </c>
      <c r="AY2976">
        <v>0.28406629999999999</v>
      </c>
    </row>
    <row r="2977" spans="1:51">
      <c r="A2977">
        <v>1637</v>
      </c>
      <c r="B2977" t="b">
        <v>1</v>
      </c>
      <c r="C2977" t="s">
        <v>128</v>
      </c>
      <c r="D2977" t="s">
        <v>9360</v>
      </c>
      <c r="E2977" t="s">
        <v>9361</v>
      </c>
      <c r="H2977" t="s">
        <v>9362</v>
      </c>
      <c r="I2977" t="s">
        <v>187</v>
      </c>
      <c r="K2977" s="7">
        <v>8.6999999999999994E-2</v>
      </c>
      <c r="L2977">
        <v>-0.1</v>
      </c>
      <c r="M2977" s="7">
        <v>5.5E-2</v>
      </c>
      <c r="N2977">
        <v>-0.13</v>
      </c>
      <c r="O2977" s="7">
        <v>0.44</v>
      </c>
      <c r="P2977">
        <v>0.04</v>
      </c>
      <c r="Q2977" t="s">
        <v>135</v>
      </c>
      <c r="R2977">
        <v>15.57</v>
      </c>
      <c r="S2977">
        <v>15.61</v>
      </c>
      <c r="T2977">
        <v>15.68</v>
      </c>
      <c r="U2977">
        <v>15.68</v>
      </c>
      <c r="V2977">
        <v>15.69</v>
      </c>
      <c r="W2977">
        <v>15.7</v>
      </c>
      <c r="X2977">
        <v>15.63</v>
      </c>
      <c r="Y2977">
        <v>15.53</v>
      </c>
      <c r="Z2977">
        <v>15.65</v>
      </c>
      <c r="AA2977">
        <v>15.59</v>
      </c>
      <c r="AB2977">
        <v>15.53</v>
      </c>
      <c r="AC2977">
        <v>15.31</v>
      </c>
      <c r="AD2977">
        <v>15.57</v>
      </c>
      <c r="AE2977">
        <v>15.63</v>
      </c>
      <c r="AF2977">
        <v>15.54</v>
      </c>
      <c r="AG2977">
        <v>15.47</v>
      </c>
      <c r="AH2977">
        <v>15.65</v>
      </c>
      <c r="AI2977">
        <v>0.31818999999999997</v>
      </c>
      <c r="AJ2977">
        <v>0.25946659999999999</v>
      </c>
      <c r="AK2977">
        <v>0.3238859</v>
      </c>
      <c r="AL2977">
        <v>0.43033618000000001</v>
      </c>
      <c r="AM2977">
        <v>0.34386358</v>
      </c>
      <c r="AN2977">
        <v>0.26395288</v>
      </c>
      <c r="AO2977">
        <v>0.38689768000000002</v>
      </c>
      <c r="AP2977">
        <v>0.27568187999999999</v>
      </c>
      <c r="AQ2977">
        <v>0.40257641999999999</v>
      </c>
      <c r="AR2977">
        <v>0.28741440000000001</v>
      </c>
      <c r="AS2977">
        <v>0.28763424999999998</v>
      </c>
      <c r="AT2977">
        <v>0.36971882</v>
      </c>
      <c r="AU2977">
        <v>0.26941263999999998</v>
      </c>
      <c r="AV2977">
        <v>0.40541694</v>
      </c>
      <c r="AW2977">
        <v>0.48158079999999998</v>
      </c>
      <c r="AX2977">
        <v>0.35423379999999999</v>
      </c>
      <c r="AY2977">
        <v>0.26406246</v>
      </c>
    </row>
    <row r="2978" spans="1:51">
      <c r="A2978">
        <v>1773</v>
      </c>
      <c r="B2978" t="b">
        <v>1</v>
      </c>
      <c r="C2978" t="s">
        <v>128</v>
      </c>
      <c r="D2978" t="s">
        <v>9363</v>
      </c>
      <c r="E2978" t="s">
        <v>9364</v>
      </c>
      <c r="H2978" t="s">
        <v>9365</v>
      </c>
      <c r="I2978" t="s">
        <v>1208</v>
      </c>
      <c r="K2978" s="7">
        <v>0.12</v>
      </c>
      <c r="L2978">
        <v>-0.11</v>
      </c>
      <c r="M2978" s="7">
        <v>0.59</v>
      </c>
      <c r="N2978">
        <v>-0.03</v>
      </c>
      <c r="O2978" s="7">
        <v>0.44</v>
      </c>
      <c r="P2978">
        <v>-0.08</v>
      </c>
      <c r="Q2978" t="s">
        <v>135</v>
      </c>
      <c r="R2978">
        <v>15.44</v>
      </c>
      <c r="S2978">
        <v>15.42</v>
      </c>
      <c r="T2978">
        <v>15.49</v>
      </c>
      <c r="U2978">
        <v>15.38</v>
      </c>
      <c r="V2978">
        <v>15.38</v>
      </c>
      <c r="W2978">
        <v>15.52</v>
      </c>
      <c r="X2978">
        <v>15.43</v>
      </c>
      <c r="Y2978">
        <v>15.36</v>
      </c>
      <c r="Z2978">
        <v>15.41</v>
      </c>
      <c r="AA2978">
        <v>15.45</v>
      </c>
      <c r="AB2978">
        <v>15.52</v>
      </c>
      <c r="AC2978">
        <v>15.35</v>
      </c>
      <c r="AD2978">
        <v>15.28</v>
      </c>
      <c r="AE2978">
        <v>15.41</v>
      </c>
      <c r="AF2978">
        <v>15.47</v>
      </c>
      <c r="AG2978">
        <v>15.35</v>
      </c>
      <c r="AH2978">
        <v>15.21</v>
      </c>
      <c r="AI2978">
        <v>0.25445503000000003</v>
      </c>
      <c r="AJ2978">
        <v>0.25648397000000001</v>
      </c>
      <c r="AK2978">
        <v>0.27899321999999999</v>
      </c>
      <c r="AL2978">
        <v>0.25003799999999998</v>
      </c>
      <c r="AM2978">
        <v>0.24906948000000001</v>
      </c>
      <c r="AN2978">
        <v>0.26810761999999999</v>
      </c>
      <c r="AO2978">
        <v>0.26773718000000002</v>
      </c>
      <c r="AP2978">
        <v>0.26576053999999999</v>
      </c>
      <c r="AQ2978">
        <v>0.24309291999999999</v>
      </c>
      <c r="AR2978">
        <v>0.25171490000000002</v>
      </c>
      <c r="AS2978">
        <v>0.27061445000000001</v>
      </c>
      <c r="AT2978">
        <v>0.27832161999999999</v>
      </c>
      <c r="AU2978">
        <v>0.24539617</v>
      </c>
      <c r="AV2978">
        <v>0.25664797</v>
      </c>
      <c r="AW2978">
        <v>0.25785828</v>
      </c>
      <c r="AX2978">
        <v>0.25797987</v>
      </c>
      <c r="AY2978">
        <v>0.2552256</v>
      </c>
    </row>
    <row r="2979" spans="1:51">
      <c r="A2979">
        <v>2022</v>
      </c>
      <c r="B2979" t="b">
        <v>1</v>
      </c>
      <c r="C2979" t="s">
        <v>128</v>
      </c>
      <c r="D2979" t="s">
        <v>9366</v>
      </c>
      <c r="E2979" t="s">
        <v>9367</v>
      </c>
      <c r="H2979" t="s">
        <v>9368</v>
      </c>
      <c r="I2979" t="s">
        <v>936</v>
      </c>
      <c r="J2979" t="b">
        <v>1</v>
      </c>
      <c r="K2979" s="7">
        <v>0.2</v>
      </c>
      <c r="L2979">
        <v>-0.11</v>
      </c>
      <c r="M2979" s="7">
        <v>0.61</v>
      </c>
      <c r="N2979">
        <v>-0.01</v>
      </c>
      <c r="O2979" s="7">
        <v>0.44</v>
      </c>
      <c r="P2979">
        <v>-0.1</v>
      </c>
      <c r="Q2979" t="s">
        <v>135</v>
      </c>
      <c r="R2979">
        <v>17.38</v>
      </c>
      <c r="S2979">
        <v>17.32</v>
      </c>
      <c r="T2979">
        <v>17.399999999999999</v>
      </c>
      <c r="U2979">
        <v>17.3</v>
      </c>
      <c r="V2979">
        <v>17.41</v>
      </c>
      <c r="W2979">
        <v>17.399999999999999</v>
      </c>
      <c r="X2979">
        <v>17.45</v>
      </c>
      <c r="Y2979">
        <v>17.46</v>
      </c>
      <c r="Z2979">
        <v>17.45</v>
      </c>
      <c r="AA2979">
        <v>17.29</v>
      </c>
      <c r="AB2979">
        <v>17.309999999999999</v>
      </c>
      <c r="AC2979">
        <v>17.45</v>
      </c>
      <c r="AD2979">
        <v>17.3</v>
      </c>
      <c r="AE2979">
        <v>17.32</v>
      </c>
      <c r="AF2979">
        <v>17.37</v>
      </c>
      <c r="AG2979">
        <v>17.2</v>
      </c>
      <c r="AH2979">
        <v>17.260000000000002</v>
      </c>
      <c r="AI2979">
        <v>0.32096760000000002</v>
      </c>
      <c r="AJ2979">
        <v>0.26524732000000001</v>
      </c>
      <c r="AK2979">
        <v>0.31274580000000002</v>
      </c>
      <c r="AL2979">
        <v>0.26050368000000002</v>
      </c>
      <c r="AM2979">
        <v>0.25431645000000003</v>
      </c>
      <c r="AN2979">
        <v>0.26891707999999998</v>
      </c>
      <c r="AO2979">
        <v>0.27873587999999999</v>
      </c>
      <c r="AP2979">
        <v>0.33855226999999999</v>
      </c>
      <c r="AQ2979">
        <v>0.25344266999999998</v>
      </c>
      <c r="AR2979">
        <v>0.29449236000000001</v>
      </c>
      <c r="AS2979">
        <v>0.25988440000000002</v>
      </c>
      <c r="AT2979">
        <v>0.27216128000000001</v>
      </c>
      <c r="AU2979">
        <v>0.29843575</v>
      </c>
      <c r="AV2979">
        <v>0.30759922000000001</v>
      </c>
      <c r="AW2979">
        <v>0.29354647</v>
      </c>
      <c r="AX2979">
        <v>0.44994766000000003</v>
      </c>
      <c r="AY2979">
        <v>0.2613103</v>
      </c>
    </row>
    <row r="2980" spans="1:51">
      <c r="A2980">
        <v>2108</v>
      </c>
      <c r="B2980" t="b">
        <v>1</v>
      </c>
      <c r="C2980" t="s">
        <v>128</v>
      </c>
      <c r="D2980" t="s">
        <v>9369</v>
      </c>
      <c r="E2980" t="s">
        <v>9370</v>
      </c>
      <c r="H2980" t="s">
        <v>9371</v>
      </c>
      <c r="I2980" t="s">
        <v>2243</v>
      </c>
      <c r="K2980" s="7">
        <v>0.24</v>
      </c>
      <c r="L2980">
        <v>0.11</v>
      </c>
      <c r="M2980" s="7">
        <v>0.02</v>
      </c>
      <c r="N2980">
        <v>0.1</v>
      </c>
      <c r="O2980" s="7">
        <v>0.44</v>
      </c>
      <c r="P2980">
        <v>0.01</v>
      </c>
      <c r="Q2980" t="s">
        <v>135</v>
      </c>
      <c r="R2980">
        <v>16.010000000000002</v>
      </c>
      <c r="S2980">
        <v>15.95</v>
      </c>
      <c r="T2980">
        <v>16</v>
      </c>
      <c r="U2980">
        <v>15.99</v>
      </c>
      <c r="V2980">
        <v>16.03</v>
      </c>
      <c r="W2980">
        <v>15.81</v>
      </c>
      <c r="X2980">
        <v>16.04</v>
      </c>
      <c r="Y2980">
        <v>16.09</v>
      </c>
      <c r="Z2980">
        <v>16.079999999999998</v>
      </c>
      <c r="AA2980">
        <v>16.07</v>
      </c>
      <c r="AB2980">
        <v>16.059999999999999</v>
      </c>
      <c r="AC2980">
        <v>16.05</v>
      </c>
      <c r="AD2980">
        <v>15.87</v>
      </c>
      <c r="AE2980">
        <v>16.059999999999999</v>
      </c>
      <c r="AF2980">
        <v>16.04</v>
      </c>
      <c r="AG2980">
        <v>16.12</v>
      </c>
      <c r="AH2980">
        <v>16.149999999999999</v>
      </c>
      <c r="AI2980">
        <v>0.32485229999999998</v>
      </c>
      <c r="AJ2980">
        <v>0.50461880000000003</v>
      </c>
      <c r="AK2980">
        <v>0.40733984000000001</v>
      </c>
      <c r="AL2980">
        <v>0.47526634000000001</v>
      </c>
      <c r="AM2980">
        <v>0.34385863</v>
      </c>
      <c r="AN2980">
        <v>0.3101506</v>
      </c>
      <c r="AO2980">
        <v>0.27247515</v>
      </c>
      <c r="AP2980">
        <v>1.2153571999999999</v>
      </c>
      <c r="AQ2980">
        <v>0.97006844999999997</v>
      </c>
      <c r="AR2980">
        <v>0.49192770000000002</v>
      </c>
      <c r="AS2980">
        <v>0.33446965000000001</v>
      </c>
      <c r="AT2980">
        <v>0.51168482999999998</v>
      </c>
      <c r="AU2980">
        <v>0.38626992999999998</v>
      </c>
      <c r="AV2980">
        <v>0.79844104999999999</v>
      </c>
      <c r="AW2980">
        <v>1.2609300000000001</v>
      </c>
      <c r="AX2980">
        <v>1.2004873</v>
      </c>
      <c r="AY2980">
        <v>1.1878823000000001</v>
      </c>
    </row>
    <row r="2981" spans="1:51">
      <c r="A2981">
        <v>2107</v>
      </c>
      <c r="B2981" t="b">
        <v>1</v>
      </c>
      <c r="C2981" t="s">
        <v>128</v>
      </c>
      <c r="D2981" t="s">
        <v>9372</v>
      </c>
      <c r="E2981" t="s">
        <v>9373</v>
      </c>
      <c r="H2981" t="s">
        <v>9374</v>
      </c>
      <c r="I2981" t="s">
        <v>227</v>
      </c>
      <c r="K2981" s="7">
        <v>0.24</v>
      </c>
      <c r="L2981">
        <v>0.08</v>
      </c>
      <c r="M2981" s="7">
        <v>0.6</v>
      </c>
      <c r="N2981">
        <v>0.04</v>
      </c>
      <c r="O2981" s="7">
        <v>0.44</v>
      </c>
      <c r="P2981">
        <v>0.04</v>
      </c>
      <c r="Q2981" t="s">
        <v>135</v>
      </c>
      <c r="R2981">
        <v>14.8</v>
      </c>
      <c r="S2981">
        <v>14.84</v>
      </c>
      <c r="T2981">
        <v>14.7</v>
      </c>
      <c r="U2981">
        <v>14.86</v>
      </c>
      <c r="V2981">
        <v>14.92</v>
      </c>
      <c r="W2981">
        <v>14.7</v>
      </c>
      <c r="X2981">
        <v>14.74</v>
      </c>
      <c r="Y2981">
        <v>14.88</v>
      </c>
      <c r="Z2981">
        <v>14.87</v>
      </c>
      <c r="AA2981">
        <v>14.83</v>
      </c>
      <c r="AB2981">
        <v>14.79</v>
      </c>
      <c r="AC2981">
        <v>14.94</v>
      </c>
      <c r="AD2981">
        <v>14.72</v>
      </c>
      <c r="AE2981">
        <v>14.96</v>
      </c>
      <c r="AF2981">
        <v>14.97</v>
      </c>
      <c r="AG2981">
        <v>15.01</v>
      </c>
      <c r="AH2981">
        <v>15.03</v>
      </c>
      <c r="AI2981">
        <v>0.26155420000000001</v>
      </c>
      <c r="AJ2981">
        <v>0.26489666000000001</v>
      </c>
      <c r="AK2981">
        <v>0.28965825000000001</v>
      </c>
      <c r="AL2981">
        <v>0.28408608000000002</v>
      </c>
      <c r="AM2981">
        <v>0.32775715</v>
      </c>
      <c r="AN2981">
        <v>0.2602718</v>
      </c>
      <c r="AO2981">
        <v>0.26916026999999998</v>
      </c>
      <c r="AP2981">
        <v>0.32163215000000001</v>
      </c>
      <c r="AQ2981">
        <v>0.29341709999999999</v>
      </c>
      <c r="AR2981">
        <v>0.26517447999999999</v>
      </c>
      <c r="AS2981">
        <v>0.25600746000000002</v>
      </c>
      <c r="AT2981">
        <v>0.26352942000000001</v>
      </c>
      <c r="AU2981">
        <v>0.34094033000000001</v>
      </c>
      <c r="AV2981">
        <v>0.31298472999999999</v>
      </c>
      <c r="AW2981">
        <v>0.26344529999999999</v>
      </c>
      <c r="AX2981">
        <v>0.38814472999999999</v>
      </c>
      <c r="AY2981">
        <v>0.27849763999999999</v>
      </c>
    </row>
    <row r="2982" spans="1:51">
      <c r="A2982">
        <v>2472</v>
      </c>
      <c r="B2982" t="b">
        <v>1</v>
      </c>
      <c r="C2982" t="s">
        <v>128</v>
      </c>
      <c r="D2982" t="s">
        <v>9375</v>
      </c>
      <c r="E2982" t="s">
        <v>9376</v>
      </c>
      <c r="H2982" t="s">
        <v>9377</v>
      </c>
      <c r="I2982" t="s">
        <v>313</v>
      </c>
      <c r="K2982" s="7">
        <v>0.39</v>
      </c>
      <c r="L2982">
        <v>-0.01</v>
      </c>
      <c r="M2982" s="7">
        <v>9.4E-2</v>
      </c>
      <c r="N2982">
        <v>-0.04</v>
      </c>
      <c r="O2982" s="7">
        <v>0.44</v>
      </c>
      <c r="P2982">
        <v>0.03</v>
      </c>
      <c r="Q2982" t="s">
        <v>135</v>
      </c>
      <c r="R2982">
        <v>15.93</v>
      </c>
      <c r="S2982">
        <v>15.95</v>
      </c>
      <c r="T2982">
        <v>15.97</v>
      </c>
      <c r="U2982">
        <v>15.96</v>
      </c>
      <c r="V2982">
        <v>15.95</v>
      </c>
      <c r="W2982">
        <v>15.96</v>
      </c>
      <c r="X2982">
        <v>15.9</v>
      </c>
      <c r="Y2982">
        <v>15.94</v>
      </c>
      <c r="Z2982">
        <v>16</v>
      </c>
      <c r="AA2982">
        <v>15.85</v>
      </c>
      <c r="AB2982">
        <v>15.83</v>
      </c>
      <c r="AC2982">
        <v>15.89</v>
      </c>
      <c r="AD2982">
        <v>15.94</v>
      </c>
      <c r="AE2982">
        <v>15.87</v>
      </c>
      <c r="AF2982">
        <v>15.94</v>
      </c>
      <c r="AG2982">
        <v>15.93</v>
      </c>
      <c r="AH2982">
        <v>16.02</v>
      </c>
      <c r="AI2982">
        <v>0.24714516</v>
      </c>
      <c r="AJ2982">
        <v>0.23968967999999999</v>
      </c>
      <c r="AK2982">
        <v>0.35360888000000001</v>
      </c>
      <c r="AL2982">
        <v>0.34047233999999998</v>
      </c>
      <c r="AM2982">
        <v>0.2676057</v>
      </c>
      <c r="AN2982">
        <v>0.26234740000000001</v>
      </c>
      <c r="AO2982">
        <v>0.2438225</v>
      </c>
      <c r="AP2982">
        <v>0.26767920000000001</v>
      </c>
      <c r="AQ2982">
        <v>0.26862085000000002</v>
      </c>
      <c r="AR2982">
        <v>0.30064564999999999</v>
      </c>
      <c r="AS2982">
        <v>0.29393953</v>
      </c>
      <c r="AT2982">
        <v>0.31657180000000001</v>
      </c>
      <c r="AU2982">
        <v>0.25563985</v>
      </c>
      <c r="AV2982">
        <v>0.37599369999999999</v>
      </c>
      <c r="AW2982">
        <v>0.37550025999999997</v>
      </c>
      <c r="AX2982">
        <v>0.27975812999999999</v>
      </c>
      <c r="AY2982">
        <v>0.28608816999999997</v>
      </c>
    </row>
    <row r="2983" spans="1:51">
      <c r="A2983">
        <v>2595</v>
      </c>
      <c r="B2983" t="b">
        <v>1</v>
      </c>
      <c r="C2983" t="s">
        <v>128</v>
      </c>
      <c r="D2983" t="s">
        <v>9378</v>
      </c>
      <c r="E2983" t="s">
        <v>9379</v>
      </c>
      <c r="H2983" t="s">
        <v>9380</v>
      </c>
      <c r="I2983" t="s">
        <v>597</v>
      </c>
      <c r="K2983" s="7">
        <v>0.45</v>
      </c>
      <c r="L2983">
        <v>-0.03</v>
      </c>
      <c r="M2983" s="7">
        <v>0.93</v>
      </c>
      <c r="N2983">
        <v>-0.01</v>
      </c>
      <c r="O2983" s="7">
        <v>0.44</v>
      </c>
      <c r="P2983">
        <v>-0.02</v>
      </c>
      <c r="Q2983" t="s">
        <v>135</v>
      </c>
      <c r="R2983">
        <v>16.440000000000001</v>
      </c>
      <c r="S2983">
        <v>16.559999999999999</v>
      </c>
      <c r="T2983">
        <v>16.45</v>
      </c>
      <c r="U2983">
        <v>16.52</v>
      </c>
      <c r="V2983">
        <v>16.43</v>
      </c>
      <c r="W2983">
        <v>16.39</v>
      </c>
      <c r="X2983">
        <v>16.72</v>
      </c>
      <c r="Y2983">
        <v>16.41</v>
      </c>
      <c r="Z2983">
        <v>16.47</v>
      </c>
      <c r="AA2983">
        <v>16.46</v>
      </c>
      <c r="AB2983">
        <v>16.86</v>
      </c>
      <c r="AC2983">
        <v>16.47</v>
      </c>
      <c r="AD2983">
        <v>16.47</v>
      </c>
      <c r="AE2983">
        <v>16.48</v>
      </c>
      <c r="AF2983">
        <v>16.399999999999999</v>
      </c>
      <c r="AG2983">
        <v>16.399999999999999</v>
      </c>
      <c r="AH2983">
        <v>16.46</v>
      </c>
      <c r="AI2983">
        <v>0.25301567000000003</v>
      </c>
      <c r="AJ2983">
        <v>0.257994</v>
      </c>
      <c r="AK2983">
        <v>0.28007343000000001</v>
      </c>
      <c r="AL2983">
        <v>0.27972986999999999</v>
      </c>
      <c r="AM2983">
        <v>0.26558098000000002</v>
      </c>
      <c r="AN2983">
        <v>0.26133079999999997</v>
      </c>
      <c r="AO2983">
        <v>0.29181161999999999</v>
      </c>
      <c r="AP2983">
        <v>0.26115832</v>
      </c>
      <c r="AQ2983">
        <v>0.26641235000000002</v>
      </c>
      <c r="AR2983">
        <v>0.28838714999999998</v>
      </c>
      <c r="AS2983">
        <v>0.26690015</v>
      </c>
      <c r="AT2983">
        <v>0.26319431999999998</v>
      </c>
      <c r="AU2983">
        <v>0.27936083</v>
      </c>
      <c r="AV2983">
        <v>0.29432976</v>
      </c>
      <c r="AW2983">
        <v>0.33224204000000002</v>
      </c>
      <c r="AX2983">
        <v>0.28999195</v>
      </c>
      <c r="AY2983">
        <v>0.27408415000000003</v>
      </c>
    </row>
    <row r="2984" spans="1:51">
      <c r="A2984">
        <v>2665</v>
      </c>
      <c r="B2984" t="b">
        <v>1</v>
      </c>
      <c r="C2984" t="s">
        <v>128</v>
      </c>
      <c r="D2984" t="s">
        <v>9381</v>
      </c>
      <c r="E2984" t="s">
        <v>9382</v>
      </c>
      <c r="H2984" t="s">
        <v>9383</v>
      </c>
      <c r="I2984" t="s">
        <v>160</v>
      </c>
      <c r="K2984" s="7">
        <v>0.49</v>
      </c>
      <c r="L2984">
        <v>0.09</v>
      </c>
      <c r="M2984" s="7">
        <v>0.99</v>
      </c>
      <c r="N2984">
        <v>-0.02</v>
      </c>
      <c r="O2984" s="7">
        <v>0.44</v>
      </c>
      <c r="P2984">
        <v>0.11</v>
      </c>
      <c r="Q2984" t="s">
        <v>135</v>
      </c>
      <c r="R2984">
        <v>15.67</v>
      </c>
      <c r="S2984">
        <v>0</v>
      </c>
      <c r="T2984">
        <v>15.74</v>
      </c>
      <c r="U2984">
        <v>15.52</v>
      </c>
      <c r="V2984">
        <v>15.47</v>
      </c>
      <c r="W2984">
        <v>0</v>
      </c>
      <c r="X2984">
        <v>0</v>
      </c>
      <c r="Y2984">
        <v>15.56</v>
      </c>
      <c r="Z2984">
        <v>15.77</v>
      </c>
      <c r="AA2984">
        <v>15.4</v>
      </c>
      <c r="AB2984">
        <v>0</v>
      </c>
      <c r="AC2984">
        <v>0</v>
      </c>
      <c r="AD2984">
        <v>15.46</v>
      </c>
      <c r="AE2984">
        <v>15.58</v>
      </c>
      <c r="AF2984">
        <v>16.07</v>
      </c>
      <c r="AG2984">
        <v>0</v>
      </c>
      <c r="AH2984">
        <v>0</v>
      </c>
      <c r="AI2984">
        <v>0.25253353000000001</v>
      </c>
      <c r="AJ2984">
        <v>0.29126444000000001</v>
      </c>
      <c r="AK2984">
        <v>0.25357415999999999</v>
      </c>
      <c r="AL2984">
        <v>0.24672382000000001</v>
      </c>
      <c r="AM2984">
        <v>0.26728898000000001</v>
      </c>
      <c r="AN2984">
        <v>0.28873496999999998</v>
      </c>
      <c r="AO2984">
        <v>0.25398134999999999</v>
      </c>
      <c r="AP2984">
        <v>0.30088599999999999</v>
      </c>
      <c r="AQ2984">
        <v>0.25956341999999999</v>
      </c>
      <c r="AR2984">
        <v>0.27261654000000002</v>
      </c>
      <c r="AS2984">
        <v>0.33074614000000002</v>
      </c>
      <c r="AT2984">
        <v>0.28858509999999998</v>
      </c>
      <c r="AU2984">
        <v>0.24684401</v>
      </c>
      <c r="AV2984">
        <v>0.28935143000000002</v>
      </c>
      <c r="AW2984">
        <v>0.27867649999999999</v>
      </c>
      <c r="AX2984">
        <v>0.29281267999999999</v>
      </c>
      <c r="AY2984">
        <v>0.27152783000000003</v>
      </c>
    </row>
    <row r="2985" spans="1:51">
      <c r="A2985">
        <v>2854</v>
      </c>
      <c r="B2985" t="b">
        <v>1</v>
      </c>
      <c r="C2985" t="s">
        <v>128</v>
      </c>
      <c r="D2985" t="s">
        <v>9384</v>
      </c>
      <c r="E2985" t="s">
        <v>9385</v>
      </c>
      <c r="H2985" t="s">
        <v>9386</v>
      </c>
      <c r="I2985" t="s">
        <v>212</v>
      </c>
      <c r="J2985" t="b">
        <v>1</v>
      </c>
      <c r="K2985" s="7">
        <v>0.6</v>
      </c>
      <c r="L2985">
        <v>0.16</v>
      </c>
      <c r="M2985" s="7">
        <v>0.27</v>
      </c>
      <c r="N2985">
        <v>0.51</v>
      </c>
      <c r="O2985" s="7">
        <v>0.44</v>
      </c>
      <c r="P2985">
        <v>-0.34</v>
      </c>
      <c r="Q2985" t="s">
        <v>135</v>
      </c>
      <c r="R2985">
        <v>0</v>
      </c>
      <c r="S2985">
        <v>11.58</v>
      </c>
      <c r="T2985">
        <v>0</v>
      </c>
      <c r="U2985">
        <v>0</v>
      </c>
      <c r="V2985">
        <v>0</v>
      </c>
      <c r="W2985">
        <v>10.8</v>
      </c>
      <c r="X2985">
        <v>11.1</v>
      </c>
      <c r="Y2985">
        <v>0</v>
      </c>
      <c r="Z2985">
        <v>0</v>
      </c>
      <c r="AA2985">
        <v>0</v>
      </c>
      <c r="AB2985">
        <v>10.92</v>
      </c>
      <c r="AC2985">
        <v>11.7</v>
      </c>
      <c r="AD2985">
        <v>0</v>
      </c>
      <c r="AE2985">
        <v>0</v>
      </c>
      <c r="AF2985">
        <v>0</v>
      </c>
      <c r="AG2985">
        <v>10.87</v>
      </c>
      <c r="AH2985">
        <v>11.26</v>
      </c>
      <c r="AI2985">
        <v>0.23785727000000001</v>
      </c>
      <c r="AJ2985">
        <v>0.28696899999999997</v>
      </c>
      <c r="AK2985">
        <v>0.26069735999999999</v>
      </c>
      <c r="AL2985">
        <v>0.26927410000000002</v>
      </c>
      <c r="AM2985">
        <v>0.23531367</v>
      </c>
      <c r="AN2985">
        <v>0.34265255999999999</v>
      </c>
      <c r="AO2985">
        <v>0.27111780000000002</v>
      </c>
      <c r="AP2985">
        <v>0.26784605</v>
      </c>
      <c r="AQ2985">
        <v>0.27154764999999997</v>
      </c>
      <c r="AR2985">
        <v>0.2518591</v>
      </c>
      <c r="AS2985">
        <v>0.28731825999999999</v>
      </c>
      <c r="AT2985">
        <v>0.33125090000000001</v>
      </c>
      <c r="AU2985">
        <v>0.26976751999999998</v>
      </c>
      <c r="AV2985">
        <v>0.23890638</v>
      </c>
      <c r="AW2985">
        <v>0.27356385999999999</v>
      </c>
      <c r="AX2985">
        <v>0.46947640000000002</v>
      </c>
      <c r="AY2985">
        <v>0.32816153999999997</v>
      </c>
    </row>
    <row r="2986" spans="1:51">
      <c r="A2986">
        <v>2865</v>
      </c>
      <c r="B2986" t="b">
        <v>1</v>
      </c>
      <c r="C2986" t="s">
        <v>128</v>
      </c>
      <c r="D2986" t="s">
        <v>9387</v>
      </c>
      <c r="E2986" t="s">
        <v>9388</v>
      </c>
      <c r="H2986" t="s">
        <v>9389</v>
      </c>
      <c r="I2986" t="s">
        <v>430</v>
      </c>
      <c r="K2986" s="7">
        <v>0.61</v>
      </c>
      <c r="L2986">
        <v>7.0000000000000007E-2</v>
      </c>
      <c r="M2986" s="7">
        <v>0.65</v>
      </c>
      <c r="N2986">
        <v>-0.02</v>
      </c>
      <c r="O2986" s="7">
        <v>0.44</v>
      </c>
      <c r="P2986">
        <v>0.09</v>
      </c>
      <c r="Q2986" t="s">
        <v>135</v>
      </c>
      <c r="R2986">
        <v>15.96</v>
      </c>
      <c r="S2986">
        <v>16</v>
      </c>
      <c r="T2986">
        <v>15.97</v>
      </c>
      <c r="U2986">
        <v>16.04</v>
      </c>
      <c r="V2986">
        <v>15.99</v>
      </c>
      <c r="W2986">
        <v>15.95</v>
      </c>
      <c r="X2986">
        <v>15.87</v>
      </c>
      <c r="Y2986">
        <v>15.96</v>
      </c>
      <c r="Z2986">
        <v>15.92</v>
      </c>
      <c r="AA2986">
        <v>15.89</v>
      </c>
      <c r="AB2986">
        <v>15.94</v>
      </c>
      <c r="AC2986">
        <v>15.96</v>
      </c>
      <c r="AD2986">
        <v>16.05</v>
      </c>
      <c r="AE2986">
        <v>16.010000000000002</v>
      </c>
      <c r="AF2986">
        <v>16.02</v>
      </c>
      <c r="AG2986">
        <v>15.93</v>
      </c>
      <c r="AH2986">
        <v>16.12</v>
      </c>
      <c r="AI2986">
        <v>0.28247565000000002</v>
      </c>
      <c r="AJ2986">
        <v>0.26602071999999999</v>
      </c>
      <c r="AK2986">
        <v>0.27981186000000002</v>
      </c>
      <c r="AL2986">
        <v>0.30547269999999999</v>
      </c>
      <c r="AM2986">
        <v>0.25726726999999999</v>
      </c>
      <c r="AN2986">
        <v>0.3379952</v>
      </c>
      <c r="AO2986">
        <v>0.30611319999999997</v>
      </c>
      <c r="AP2986">
        <v>0.2892171</v>
      </c>
      <c r="AQ2986">
        <v>0.30336740000000001</v>
      </c>
      <c r="AR2986">
        <v>0.30216277000000002</v>
      </c>
      <c r="AS2986">
        <v>0.32207469999999999</v>
      </c>
      <c r="AT2986">
        <v>0.27652597000000001</v>
      </c>
      <c r="AU2986">
        <v>0.31887219999999999</v>
      </c>
      <c r="AV2986">
        <v>0.28975721999999998</v>
      </c>
      <c r="AW2986">
        <v>0.30219245</v>
      </c>
      <c r="AX2986">
        <v>0.40440035000000002</v>
      </c>
      <c r="AY2986">
        <v>0.2635789</v>
      </c>
    </row>
    <row r="2987" spans="1:51">
      <c r="A2987">
        <v>2958</v>
      </c>
      <c r="B2987" t="b">
        <v>1</v>
      </c>
      <c r="C2987" t="s">
        <v>128</v>
      </c>
      <c r="D2987" t="s">
        <v>9390</v>
      </c>
      <c r="E2987" t="s">
        <v>9391</v>
      </c>
      <c r="H2987" t="s">
        <v>9392</v>
      </c>
      <c r="I2987" t="s">
        <v>1239</v>
      </c>
      <c r="K2987" s="7">
        <v>0.66</v>
      </c>
      <c r="L2987">
        <v>-0.01</v>
      </c>
      <c r="M2987" s="7">
        <v>0.23</v>
      </c>
      <c r="N2987">
        <v>0.05</v>
      </c>
      <c r="O2987" s="7">
        <v>0.44</v>
      </c>
      <c r="P2987">
        <v>-0.05</v>
      </c>
      <c r="Q2987" t="s">
        <v>135</v>
      </c>
      <c r="R2987">
        <v>14.13</v>
      </c>
      <c r="S2987">
        <v>14.04</v>
      </c>
      <c r="T2987">
        <v>14.26</v>
      </c>
      <c r="U2987">
        <v>14.17</v>
      </c>
      <c r="V2987">
        <v>14.07</v>
      </c>
      <c r="W2987">
        <v>13.64</v>
      </c>
      <c r="X2987">
        <v>14.19</v>
      </c>
      <c r="Y2987">
        <v>14.04</v>
      </c>
      <c r="Z2987">
        <v>14.08</v>
      </c>
      <c r="AA2987">
        <v>14.1</v>
      </c>
      <c r="AB2987">
        <v>14.57</v>
      </c>
      <c r="AC2987">
        <v>14.29</v>
      </c>
      <c r="AD2987">
        <v>14.16</v>
      </c>
      <c r="AE2987">
        <v>14.01</v>
      </c>
      <c r="AF2987">
        <v>14.2</v>
      </c>
      <c r="AG2987">
        <v>13.98</v>
      </c>
      <c r="AH2987">
        <v>14.27</v>
      </c>
      <c r="AI2987">
        <v>0.31955653000000001</v>
      </c>
      <c r="AJ2987">
        <v>0.24176386</v>
      </c>
      <c r="AK2987">
        <v>0.30412102000000002</v>
      </c>
      <c r="AL2987">
        <v>0.26705570000000001</v>
      </c>
      <c r="AM2987">
        <v>0.25081423000000003</v>
      </c>
      <c r="AN2987">
        <v>0.56494420000000001</v>
      </c>
      <c r="AO2987">
        <v>0.31544492000000002</v>
      </c>
      <c r="AP2987">
        <v>0.26535757999999998</v>
      </c>
      <c r="AQ2987">
        <v>0.24784787</v>
      </c>
      <c r="AR2987">
        <v>0.24322584</v>
      </c>
      <c r="AS2987">
        <v>0.24779697000000001</v>
      </c>
      <c r="AT2987">
        <v>0.25706083000000002</v>
      </c>
      <c r="AU2987">
        <v>0.25179689999999999</v>
      </c>
      <c r="AV2987">
        <v>0.30460739999999997</v>
      </c>
      <c r="AW2987">
        <v>0.25403510000000001</v>
      </c>
      <c r="AX2987">
        <v>0.25732946000000001</v>
      </c>
      <c r="AY2987">
        <v>0.24431029000000001</v>
      </c>
    </row>
    <row r="2988" spans="1:51">
      <c r="A2988">
        <v>3018</v>
      </c>
      <c r="B2988" t="b">
        <v>1</v>
      </c>
      <c r="C2988" t="s">
        <v>128</v>
      </c>
      <c r="D2988" t="s">
        <v>9393</v>
      </c>
      <c r="E2988" t="s">
        <v>9394</v>
      </c>
      <c r="H2988" t="s">
        <v>9395</v>
      </c>
      <c r="I2988" t="s">
        <v>9396</v>
      </c>
      <c r="K2988" s="7">
        <v>0.69</v>
      </c>
      <c r="L2988">
        <v>0.02</v>
      </c>
      <c r="M2988" s="7">
        <v>0.62</v>
      </c>
      <c r="N2988">
        <v>-0.01</v>
      </c>
      <c r="O2988" s="7">
        <v>0.44</v>
      </c>
      <c r="P2988">
        <v>0.03</v>
      </c>
      <c r="Q2988" t="s">
        <v>135</v>
      </c>
      <c r="R2988">
        <v>15.79</v>
      </c>
      <c r="S2988">
        <v>15.82</v>
      </c>
      <c r="T2988">
        <v>15.9</v>
      </c>
      <c r="U2988">
        <v>15.88</v>
      </c>
      <c r="V2988">
        <v>15.77</v>
      </c>
      <c r="W2988">
        <v>15.68</v>
      </c>
      <c r="X2988">
        <v>15.84</v>
      </c>
      <c r="Y2988">
        <v>15.76</v>
      </c>
      <c r="Z2988">
        <v>15.73</v>
      </c>
      <c r="AA2988">
        <v>15.77</v>
      </c>
      <c r="AB2988">
        <v>15.87</v>
      </c>
      <c r="AC2988">
        <v>15.78</v>
      </c>
      <c r="AD2988">
        <v>15.8</v>
      </c>
      <c r="AE2988">
        <v>15.81</v>
      </c>
      <c r="AF2988">
        <v>15.93</v>
      </c>
      <c r="AG2988">
        <v>15.78</v>
      </c>
      <c r="AH2988">
        <v>15.79</v>
      </c>
      <c r="AI2988">
        <v>0.32177565000000002</v>
      </c>
      <c r="AJ2988">
        <v>0.28017239999999999</v>
      </c>
      <c r="AK2988">
        <v>0.28495633999999997</v>
      </c>
      <c r="AL2988">
        <v>0.30652322999999998</v>
      </c>
      <c r="AM2988">
        <v>0.27021292000000002</v>
      </c>
      <c r="AN2988">
        <v>0.34005877000000001</v>
      </c>
      <c r="AO2988">
        <v>0.27374199999999999</v>
      </c>
      <c r="AP2988">
        <v>0.40084013000000002</v>
      </c>
      <c r="AQ2988">
        <v>0.38780894999999999</v>
      </c>
      <c r="AR2988">
        <v>0.35957482000000002</v>
      </c>
      <c r="AS2988">
        <v>0.28014272000000001</v>
      </c>
      <c r="AT2988">
        <v>0.28417726999999998</v>
      </c>
      <c r="AU2988">
        <v>0.26940700000000001</v>
      </c>
      <c r="AV2988">
        <v>0.30219033000000001</v>
      </c>
      <c r="AW2988">
        <v>0.37259894999999998</v>
      </c>
      <c r="AX2988">
        <v>0.61508954000000005</v>
      </c>
      <c r="AY2988">
        <v>0.39083679999999998</v>
      </c>
    </row>
    <row r="2989" spans="1:51">
      <c r="A2989">
        <v>3218.2</v>
      </c>
      <c r="B2989" t="b">
        <v>1</v>
      </c>
      <c r="C2989" t="s">
        <v>128</v>
      </c>
      <c r="D2989" t="s">
        <v>9397</v>
      </c>
      <c r="E2989" t="s">
        <v>9398</v>
      </c>
      <c r="H2989" t="s">
        <v>9399</v>
      </c>
      <c r="I2989" t="s">
        <v>227</v>
      </c>
      <c r="J2989" t="b">
        <v>1</v>
      </c>
      <c r="K2989" s="7">
        <v>0.72</v>
      </c>
      <c r="L2989">
        <v>0.01</v>
      </c>
      <c r="M2989" s="7">
        <v>0.2</v>
      </c>
      <c r="N2989">
        <v>7.0000000000000007E-2</v>
      </c>
      <c r="O2989" s="7">
        <v>0.44</v>
      </c>
      <c r="P2989">
        <v>-0.05</v>
      </c>
      <c r="Q2989" t="s">
        <v>135</v>
      </c>
      <c r="R2989">
        <v>12.82</v>
      </c>
      <c r="S2989">
        <v>0</v>
      </c>
      <c r="T2989">
        <v>12.75</v>
      </c>
      <c r="U2989">
        <v>12.69</v>
      </c>
      <c r="V2989">
        <v>12.63</v>
      </c>
      <c r="W2989">
        <v>0</v>
      </c>
      <c r="X2989">
        <v>0</v>
      </c>
      <c r="Y2989">
        <v>12.72</v>
      </c>
      <c r="Z2989">
        <v>12.85</v>
      </c>
      <c r="AA2989">
        <v>12.75</v>
      </c>
      <c r="AB2989">
        <v>0</v>
      </c>
      <c r="AC2989">
        <v>0</v>
      </c>
      <c r="AD2989">
        <v>12.69</v>
      </c>
      <c r="AE2989">
        <v>12.83</v>
      </c>
      <c r="AF2989">
        <v>12.59</v>
      </c>
      <c r="AG2989">
        <v>0</v>
      </c>
      <c r="AH2989">
        <v>0</v>
      </c>
      <c r="AI2989">
        <v>0</v>
      </c>
      <c r="AJ2989">
        <v>0</v>
      </c>
      <c r="AK2989">
        <v>0</v>
      </c>
      <c r="AL2989">
        <v>0</v>
      </c>
      <c r="AM2989">
        <v>0</v>
      </c>
      <c r="AN2989">
        <v>0</v>
      </c>
      <c r="AO2989">
        <v>0</v>
      </c>
      <c r="AP2989">
        <v>0</v>
      </c>
      <c r="AQ2989">
        <v>0</v>
      </c>
      <c r="AR2989">
        <v>0</v>
      </c>
      <c r="AS2989">
        <v>0</v>
      </c>
      <c r="AT2989">
        <v>0</v>
      </c>
      <c r="AU2989">
        <v>0</v>
      </c>
      <c r="AV2989">
        <v>0</v>
      </c>
      <c r="AW2989">
        <v>0</v>
      </c>
      <c r="AX2989">
        <v>0</v>
      </c>
      <c r="AY2989">
        <v>0</v>
      </c>
    </row>
    <row r="2990" spans="1:51">
      <c r="A2990">
        <v>3143</v>
      </c>
      <c r="B2990" t="b">
        <v>1</v>
      </c>
      <c r="C2990" t="s">
        <v>128</v>
      </c>
      <c r="D2990" t="s">
        <v>9400</v>
      </c>
      <c r="E2990" t="s">
        <v>9401</v>
      </c>
      <c r="H2990" t="s">
        <v>9402</v>
      </c>
      <c r="I2990" t="s">
        <v>406</v>
      </c>
      <c r="K2990" s="7">
        <v>0.77</v>
      </c>
      <c r="L2990">
        <v>0.01</v>
      </c>
      <c r="M2990" s="7">
        <v>0.53</v>
      </c>
      <c r="N2990">
        <v>-0.01</v>
      </c>
      <c r="O2990" s="7">
        <v>0.44</v>
      </c>
      <c r="P2990">
        <v>0.02</v>
      </c>
      <c r="Q2990" t="s">
        <v>135</v>
      </c>
      <c r="R2990">
        <v>15.74</v>
      </c>
      <c r="S2990">
        <v>15.72</v>
      </c>
      <c r="T2990">
        <v>15.57</v>
      </c>
      <c r="U2990">
        <v>15.69</v>
      </c>
      <c r="V2990">
        <v>15.73</v>
      </c>
      <c r="W2990">
        <v>15.67</v>
      </c>
      <c r="X2990">
        <v>15.77</v>
      </c>
      <c r="Y2990">
        <v>15.73</v>
      </c>
      <c r="Z2990">
        <v>15.77</v>
      </c>
      <c r="AA2990">
        <v>15.74</v>
      </c>
      <c r="AB2990">
        <v>15.61</v>
      </c>
      <c r="AC2990">
        <v>15.6</v>
      </c>
      <c r="AD2990">
        <v>15.67</v>
      </c>
      <c r="AE2990">
        <v>15.64</v>
      </c>
      <c r="AF2990">
        <v>15.64</v>
      </c>
      <c r="AG2990">
        <v>15.7</v>
      </c>
      <c r="AH2990">
        <v>15.85</v>
      </c>
      <c r="AI2990">
        <v>0.33253684999999999</v>
      </c>
      <c r="AJ2990">
        <v>0.31815537999999999</v>
      </c>
      <c r="AK2990">
        <v>0.47085073999999999</v>
      </c>
      <c r="AL2990">
        <v>0.35705029999999999</v>
      </c>
      <c r="AM2990">
        <v>0.33776825999999999</v>
      </c>
      <c r="AN2990">
        <v>0.28992121999999998</v>
      </c>
      <c r="AO2990">
        <v>0.2808426</v>
      </c>
      <c r="AP2990">
        <v>0.32240977999999998</v>
      </c>
      <c r="AQ2990">
        <v>0.35598279999999999</v>
      </c>
      <c r="AR2990">
        <v>0.31601474000000002</v>
      </c>
      <c r="AS2990">
        <v>0.31468636</v>
      </c>
      <c r="AT2990">
        <v>0.30457204999999998</v>
      </c>
      <c r="AU2990">
        <v>0.28482485000000002</v>
      </c>
      <c r="AV2990">
        <v>0.35888130000000001</v>
      </c>
      <c r="AW2990">
        <v>0.30206240000000001</v>
      </c>
      <c r="AX2990">
        <v>0.45016400000000001</v>
      </c>
      <c r="AY2990">
        <v>0.48694935</v>
      </c>
    </row>
    <row r="2991" spans="1:51">
      <c r="A2991">
        <v>3168</v>
      </c>
      <c r="B2991" t="b">
        <v>1</v>
      </c>
      <c r="C2991" t="s">
        <v>128</v>
      </c>
      <c r="D2991" t="s">
        <v>9403</v>
      </c>
      <c r="E2991" t="s">
        <v>9404</v>
      </c>
      <c r="H2991" t="s">
        <v>9405</v>
      </c>
      <c r="I2991" t="s">
        <v>454</v>
      </c>
      <c r="K2991" s="7">
        <v>0.78</v>
      </c>
      <c r="L2991">
        <v>0.03</v>
      </c>
      <c r="M2991" s="7">
        <v>0.3</v>
      </c>
      <c r="N2991">
        <v>0.08</v>
      </c>
      <c r="O2991" s="7">
        <v>0.44</v>
      </c>
      <c r="P2991">
        <v>-0.05</v>
      </c>
      <c r="Q2991" t="s">
        <v>135</v>
      </c>
      <c r="R2991">
        <v>15.15</v>
      </c>
      <c r="S2991">
        <v>14.99</v>
      </c>
      <c r="T2991">
        <v>15.33</v>
      </c>
      <c r="U2991">
        <v>15.11</v>
      </c>
      <c r="V2991">
        <v>15.06</v>
      </c>
      <c r="W2991">
        <v>15.07</v>
      </c>
      <c r="X2991">
        <v>15.1</v>
      </c>
      <c r="Y2991">
        <v>15.3</v>
      </c>
      <c r="Z2991">
        <v>15.17</v>
      </c>
      <c r="AA2991">
        <v>15.21</v>
      </c>
      <c r="AB2991">
        <v>15.25</v>
      </c>
      <c r="AC2991">
        <v>15.17</v>
      </c>
      <c r="AD2991">
        <v>15.08</v>
      </c>
      <c r="AE2991">
        <v>15.31</v>
      </c>
      <c r="AF2991">
        <v>15.05</v>
      </c>
      <c r="AG2991">
        <v>15.25</v>
      </c>
      <c r="AH2991">
        <v>15.27</v>
      </c>
      <c r="AI2991">
        <v>0.23761689999999999</v>
      </c>
      <c r="AJ2991">
        <v>0.25844502000000003</v>
      </c>
      <c r="AK2991">
        <v>0.26172316000000001</v>
      </c>
      <c r="AL2991">
        <v>0.23913401000000001</v>
      </c>
      <c r="AM2991">
        <v>0.23638822000000001</v>
      </c>
      <c r="AN2991">
        <v>0.28373896999999998</v>
      </c>
      <c r="AO2991">
        <v>0.27926823000000001</v>
      </c>
      <c r="AP2991">
        <v>0.25000548</v>
      </c>
      <c r="AQ2991">
        <v>0.26397621999999998</v>
      </c>
      <c r="AR2991">
        <v>0.27012384</v>
      </c>
      <c r="AS2991">
        <v>0.26477223999999999</v>
      </c>
      <c r="AT2991">
        <v>0.2467521</v>
      </c>
      <c r="AU2991">
        <v>0.24536930000000001</v>
      </c>
      <c r="AV2991">
        <v>0.24531628</v>
      </c>
      <c r="AW2991">
        <v>0.2380022</v>
      </c>
      <c r="AX2991">
        <v>0.39727994999999999</v>
      </c>
      <c r="AY2991">
        <v>0.27636193999999997</v>
      </c>
    </row>
    <row r="2992" spans="1:51">
      <c r="A2992">
        <v>3297</v>
      </c>
      <c r="B2992" t="b">
        <v>1</v>
      </c>
      <c r="C2992" t="s">
        <v>128</v>
      </c>
      <c r="D2992" t="s">
        <v>9406</v>
      </c>
      <c r="E2992" t="s">
        <v>9407</v>
      </c>
      <c r="H2992" t="s">
        <v>9408</v>
      </c>
      <c r="I2992" t="s">
        <v>530</v>
      </c>
      <c r="K2992" s="7">
        <v>0.85</v>
      </c>
      <c r="L2992">
        <v>-0.03</v>
      </c>
      <c r="M2992" s="7">
        <v>0.2</v>
      </c>
      <c r="N2992">
        <v>0.06</v>
      </c>
      <c r="O2992" s="7">
        <v>0.44</v>
      </c>
      <c r="P2992">
        <v>-0.09</v>
      </c>
      <c r="Q2992" t="s">
        <v>135</v>
      </c>
      <c r="R2992">
        <v>16.670000000000002</v>
      </c>
      <c r="S2992">
        <v>16.73</v>
      </c>
      <c r="T2992">
        <v>16.75</v>
      </c>
      <c r="U2992">
        <v>16.649999999999999</v>
      </c>
      <c r="V2992">
        <v>16.66</v>
      </c>
      <c r="W2992">
        <v>16.72</v>
      </c>
      <c r="X2992">
        <v>16.59</v>
      </c>
      <c r="Y2992">
        <v>16.82</v>
      </c>
      <c r="Z2992">
        <v>16.760000000000002</v>
      </c>
      <c r="AA2992">
        <v>16.79</v>
      </c>
      <c r="AB2992">
        <v>16.64</v>
      </c>
      <c r="AC2992">
        <v>16.649999999999999</v>
      </c>
      <c r="AD2992">
        <v>16.649999999999999</v>
      </c>
      <c r="AE2992">
        <v>16.649999999999999</v>
      </c>
      <c r="AF2992">
        <v>16.53</v>
      </c>
      <c r="AG2992">
        <v>16.68</v>
      </c>
      <c r="AH2992">
        <v>16.739999999999998</v>
      </c>
      <c r="AI2992">
        <v>0.2656036</v>
      </c>
      <c r="AJ2992">
        <v>0.27096227000000001</v>
      </c>
      <c r="AK2992">
        <v>0.30297717000000002</v>
      </c>
      <c r="AL2992">
        <v>0.27649346000000002</v>
      </c>
      <c r="AM2992">
        <v>0.28357282</v>
      </c>
      <c r="AN2992">
        <v>0.28646707999999999</v>
      </c>
      <c r="AO2992">
        <v>0.26804966000000002</v>
      </c>
      <c r="AP2992">
        <v>0.30190685</v>
      </c>
      <c r="AQ2992">
        <v>0.28538829999999998</v>
      </c>
      <c r="AR2992">
        <v>0.29209439999999998</v>
      </c>
      <c r="AS2992">
        <v>0.31590304000000002</v>
      </c>
      <c r="AT2992">
        <v>0.35227554999999999</v>
      </c>
      <c r="AU2992">
        <v>0.2655923</v>
      </c>
      <c r="AV2992">
        <v>0.30413796999999998</v>
      </c>
      <c r="AW2992">
        <v>0.31796025999999999</v>
      </c>
      <c r="AX2992">
        <v>0.32343063</v>
      </c>
      <c r="AY2992">
        <v>0.35845006000000001</v>
      </c>
    </row>
    <row r="2993" spans="1:51">
      <c r="A2993">
        <v>3359</v>
      </c>
      <c r="B2993" t="b">
        <v>1</v>
      </c>
      <c r="C2993" t="s">
        <v>128</v>
      </c>
      <c r="D2993" t="s">
        <v>9409</v>
      </c>
      <c r="E2993" t="s">
        <v>9410</v>
      </c>
      <c r="H2993" t="s">
        <v>9411</v>
      </c>
      <c r="I2993" t="s">
        <v>406</v>
      </c>
      <c r="K2993" s="7">
        <v>0.89</v>
      </c>
      <c r="L2993">
        <v>-0.08</v>
      </c>
      <c r="M2993" s="7">
        <v>0.28999999999999998</v>
      </c>
      <c r="N2993">
        <v>0.04</v>
      </c>
      <c r="O2993" s="7">
        <v>0.44</v>
      </c>
      <c r="P2993">
        <v>-0.12</v>
      </c>
      <c r="Q2993" t="s">
        <v>135</v>
      </c>
      <c r="R2993">
        <v>17.47</v>
      </c>
      <c r="S2993">
        <v>17.489999999999998</v>
      </c>
      <c r="T2993">
        <v>17.53</v>
      </c>
      <c r="U2993">
        <v>17.440000000000001</v>
      </c>
      <c r="V2993">
        <v>17.5</v>
      </c>
      <c r="W2993">
        <v>17.48</v>
      </c>
      <c r="X2993">
        <v>17.5</v>
      </c>
      <c r="Y2993">
        <v>17.55</v>
      </c>
      <c r="Z2993">
        <v>17.47</v>
      </c>
      <c r="AA2993">
        <v>17.5</v>
      </c>
      <c r="AB2993">
        <v>17.57</v>
      </c>
      <c r="AC2993">
        <v>17.54</v>
      </c>
      <c r="AD2993">
        <v>17.510000000000002</v>
      </c>
      <c r="AE2993">
        <v>17.43</v>
      </c>
      <c r="AF2993">
        <v>17.3</v>
      </c>
      <c r="AG2993">
        <v>17.309999999999999</v>
      </c>
      <c r="AH2993">
        <v>17.420000000000002</v>
      </c>
      <c r="AI2993">
        <v>0.2610749</v>
      </c>
      <c r="AJ2993">
        <v>0.32378623000000001</v>
      </c>
      <c r="AK2993">
        <v>0.29516184000000001</v>
      </c>
      <c r="AL2993">
        <v>0.30430624000000001</v>
      </c>
      <c r="AM2993">
        <v>0.39382154000000003</v>
      </c>
      <c r="AN2993">
        <v>0.3103535</v>
      </c>
      <c r="AO2993">
        <v>0.30681944</v>
      </c>
      <c r="AP2993">
        <v>0.32961502999999998</v>
      </c>
      <c r="AQ2993">
        <v>0.36486349000000001</v>
      </c>
      <c r="AR2993">
        <v>0.33570608000000002</v>
      </c>
      <c r="AS2993">
        <v>0.40347423999999998</v>
      </c>
      <c r="AT2993">
        <v>0.39660126000000001</v>
      </c>
      <c r="AU2993">
        <v>0.25036955</v>
      </c>
      <c r="AV2993">
        <v>0.29783130000000002</v>
      </c>
      <c r="AW2993">
        <v>0.31937840000000001</v>
      </c>
      <c r="AX2993">
        <v>0.46537044999999999</v>
      </c>
      <c r="AY2993">
        <v>0.32962703999999998</v>
      </c>
    </row>
    <row r="2994" spans="1:51">
      <c r="A2994">
        <v>3505.2</v>
      </c>
      <c r="B2994" t="b">
        <v>1</v>
      </c>
      <c r="C2994" t="s">
        <v>128</v>
      </c>
      <c r="D2994" t="s">
        <v>9412</v>
      </c>
      <c r="E2994" t="s">
        <v>9413</v>
      </c>
      <c r="H2994" t="s">
        <v>9414</v>
      </c>
      <c r="I2994" t="s">
        <v>704</v>
      </c>
      <c r="J2994" t="b">
        <v>1</v>
      </c>
      <c r="K2994" s="7">
        <v>0.92</v>
      </c>
      <c r="L2994">
        <v>0.05</v>
      </c>
      <c r="M2994" s="7">
        <v>0.43</v>
      </c>
      <c r="N2994">
        <v>-7.0000000000000007E-2</v>
      </c>
      <c r="O2994" s="7">
        <v>0.44</v>
      </c>
      <c r="P2994">
        <v>0.12</v>
      </c>
      <c r="Q2994" t="s">
        <v>135</v>
      </c>
      <c r="R2994">
        <v>16.07</v>
      </c>
      <c r="S2994">
        <v>15.98</v>
      </c>
      <c r="T2994">
        <v>16</v>
      </c>
      <c r="U2994">
        <v>16.11</v>
      </c>
      <c r="V2994">
        <v>16.079999999999998</v>
      </c>
      <c r="W2994">
        <v>15.96</v>
      </c>
      <c r="X2994">
        <v>16.02</v>
      </c>
      <c r="Y2994">
        <v>15.83</v>
      </c>
      <c r="Z2994">
        <v>15.94</v>
      </c>
      <c r="AA2994">
        <v>16.059999999999999</v>
      </c>
      <c r="AB2994">
        <v>15.97</v>
      </c>
      <c r="AC2994">
        <v>15.99</v>
      </c>
      <c r="AD2994">
        <v>15.98</v>
      </c>
      <c r="AE2994">
        <v>16.059999999999999</v>
      </c>
      <c r="AF2994">
        <v>16.170000000000002</v>
      </c>
      <c r="AG2994">
        <v>16.07</v>
      </c>
      <c r="AH2994">
        <v>16.170000000000002</v>
      </c>
      <c r="AI2994">
        <v>0.24735725</v>
      </c>
      <c r="AJ2994">
        <v>0</v>
      </c>
      <c r="AK2994">
        <v>0.30160852999999999</v>
      </c>
      <c r="AL2994">
        <v>0.26931933000000002</v>
      </c>
      <c r="AM2994">
        <v>0.30084643</v>
      </c>
      <c r="AN2994">
        <v>0</v>
      </c>
      <c r="AO2994">
        <v>0</v>
      </c>
      <c r="AP2994">
        <v>0.24614836000000001</v>
      </c>
      <c r="AQ2994">
        <v>0.25071241999999999</v>
      </c>
      <c r="AR2994">
        <v>0.27080393000000003</v>
      </c>
      <c r="AS2994">
        <v>0</v>
      </c>
      <c r="AT2994">
        <v>0</v>
      </c>
      <c r="AU2994">
        <v>0.24748166999999999</v>
      </c>
      <c r="AV2994">
        <v>0.41549096000000002</v>
      </c>
      <c r="AW2994">
        <v>0.68390256000000005</v>
      </c>
      <c r="AX2994">
        <v>0</v>
      </c>
      <c r="AY2994">
        <v>0</v>
      </c>
    </row>
    <row r="2995" spans="1:51">
      <c r="A2995">
        <v>428.2</v>
      </c>
      <c r="B2995" t="b">
        <v>1</v>
      </c>
      <c r="C2995" t="s">
        <v>128</v>
      </c>
      <c r="D2995" t="s">
        <v>9415</v>
      </c>
      <c r="E2995" t="s">
        <v>9416</v>
      </c>
      <c r="H2995" t="s">
        <v>1704</v>
      </c>
      <c r="I2995" t="s">
        <v>471</v>
      </c>
      <c r="J2995" t="b">
        <v>1</v>
      </c>
      <c r="K2995" s="7">
        <v>0.94</v>
      </c>
      <c r="L2995">
        <v>-0.03</v>
      </c>
      <c r="M2995" s="7">
        <v>0.5</v>
      </c>
      <c r="N2995">
        <v>-0.15</v>
      </c>
      <c r="O2995" s="7">
        <v>0.44</v>
      </c>
      <c r="P2995">
        <v>0.11</v>
      </c>
      <c r="Q2995" t="s">
        <v>135</v>
      </c>
      <c r="R2995">
        <v>15.26</v>
      </c>
      <c r="S2995">
        <v>15.45</v>
      </c>
      <c r="T2995">
        <v>15.49</v>
      </c>
      <c r="U2995">
        <v>15.2</v>
      </c>
      <c r="V2995">
        <v>15.27</v>
      </c>
      <c r="W2995">
        <v>15.42</v>
      </c>
      <c r="X2995">
        <v>15.29</v>
      </c>
      <c r="Y2995">
        <v>15.35</v>
      </c>
      <c r="Z2995">
        <v>15.17</v>
      </c>
      <c r="AA2995">
        <v>15.17</v>
      </c>
      <c r="AB2995">
        <v>15.08</v>
      </c>
      <c r="AC2995">
        <v>15.09</v>
      </c>
      <c r="AD2995">
        <v>15.17</v>
      </c>
      <c r="AE2995">
        <v>15.24</v>
      </c>
      <c r="AF2995">
        <v>15.54</v>
      </c>
      <c r="AG2995">
        <v>15.3</v>
      </c>
      <c r="AH2995">
        <v>15.26</v>
      </c>
      <c r="AI2995">
        <v>0.2663162</v>
      </c>
      <c r="AJ2995">
        <v>0.27027794999999999</v>
      </c>
      <c r="AK2995">
        <v>0.30702800000000002</v>
      </c>
      <c r="AL2995">
        <v>0.29674753999999998</v>
      </c>
      <c r="AM2995">
        <v>0.27745769999999997</v>
      </c>
      <c r="AN2995">
        <v>0.26469727999999998</v>
      </c>
      <c r="AO2995">
        <v>0.28297335000000001</v>
      </c>
      <c r="AP2995">
        <v>0.29346870000000003</v>
      </c>
      <c r="AQ2995">
        <v>0.28100944</v>
      </c>
      <c r="AR2995">
        <v>0.28344417</v>
      </c>
      <c r="AS2995">
        <v>0.29323120000000003</v>
      </c>
      <c r="AT2995">
        <v>0.30762183999999998</v>
      </c>
      <c r="AU2995">
        <v>0.27221780000000001</v>
      </c>
      <c r="AV2995">
        <v>0.28966814000000002</v>
      </c>
      <c r="AW2995">
        <v>0.33780431999999999</v>
      </c>
      <c r="AX2995">
        <v>0.36471364000000001</v>
      </c>
      <c r="AY2995">
        <v>0.32252713999999999</v>
      </c>
    </row>
    <row r="2996" spans="1:51">
      <c r="A2996">
        <v>1167</v>
      </c>
      <c r="B2996" t="b">
        <v>1</v>
      </c>
      <c r="C2996" t="s">
        <v>128</v>
      </c>
      <c r="D2996" t="s">
        <v>9417</v>
      </c>
      <c r="E2996" t="s">
        <v>9418</v>
      </c>
      <c r="H2996" t="s">
        <v>9419</v>
      </c>
      <c r="I2996" t="s">
        <v>3509</v>
      </c>
      <c r="K2996" s="7">
        <v>1.7999999999999999E-2</v>
      </c>
      <c r="L2996">
        <v>-0.46</v>
      </c>
      <c r="M2996" s="7">
        <v>1.7000000000000001E-2</v>
      </c>
      <c r="N2996">
        <v>-0.4</v>
      </c>
      <c r="O2996" s="7">
        <v>0.45</v>
      </c>
      <c r="P2996">
        <v>-0.06</v>
      </c>
      <c r="Q2996" t="s">
        <v>135</v>
      </c>
      <c r="R2996">
        <v>16.61</v>
      </c>
      <c r="S2996">
        <v>16.77</v>
      </c>
      <c r="T2996">
        <v>16.739999999999998</v>
      </c>
      <c r="U2996">
        <v>16.920000000000002</v>
      </c>
      <c r="V2996">
        <v>17.23</v>
      </c>
      <c r="W2996">
        <v>17.41</v>
      </c>
      <c r="X2996">
        <v>16.850000000000001</v>
      </c>
      <c r="Y2996">
        <v>16.62</v>
      </c>
      <c r="Z2996">
        <v>16.350000000000001</v>
      </c>
      <c r="AA2996">
        <v>16.57</v>
      </c>
      <c r="AB2996">
        <v>16.54</v>
      </c>
      <c r="AC2996">
        <v>16.57</v>
      </c>
      <c r="AD2996">
        <v>15.97</v>
      </c>
      <c r="AE2996">
        <v>16.61</v>
      </c>
      <c r="AF2996">
        <v>15.99</v>
      </c>
      <c r="AG2996">
        <v>16.68</v>
      </c>
      <c r="AH2996">
        <v>16.55</v>
      </c>
      <c r="AI2996">
        <v>0.27607352000000002</v>
      </c>
      <c r="AJ2996">
        <v>0.28508709999999998</v>
      </c>
      <c r="AK2996">
        <v>0.33738652000000002</v>
      </c>
      <c r="AL2996">
        <v>0.26101834000000002</v>
      </c>
      <c r="AM2996">
        <v>0.29613319999999999</v>
      </c>
      <c r="AN2996">
        <v>0.36746152999999998</v>
      </c>
      <c r="AO2996">
        <v>0.28665940000000001</v>
      </c>
      <c r="AP2996">
        <v>0.32518809999999998</v>
      </c>
      <c r="AQ2996">
        <v>0.33011552999999999</v>
      </c>
      <c r="AR2996">
        <v>0.29114780000000001</v>
      </c>
      <c r="AS2996">
        <v>0.29420321999999999</v>
      </c>
      <c r="AT2996">
        <v>0.29188513999999999</v>
      </c>
      <c r="AU2996">
        <v>0.28521085000000002</v>
      </c>
      <c r="AV2996">
        <v>0.32751256000000001</v>
      </c>
      <c r="AW2996">
        <v>0.36362565000000002</v>
      </c>
      <c r="AX2996">
        <v>0.34242210000000001</v>
      </c>
      <c r="AY2996">
        <v>0.30722028000000001</v>
      </c>
    </row>
    <row r="2997" spans="1:51">
      <c r="A2997">
        <v>1317</v>
      </c>
      <c r="B2997" t="b">
        <v>1</v>
      </c>
      <c r="C2997" t="s">
        <v>128</v>
      </c>
      <c r="D2997" t="s">
        <v>9420</v>
      </c>
      <c r="E2997" t="s">
        <v>9421</v>
      </c>
      <c r="H2997" t="s">
        <v>9422</v>
      </c>
      <c r="I2997" t="s">
        <v>1010</v>
      </c>
      <c r="J2997" t="b">
        <v>1</v>
      </c>
      <c r="K2997" s="7">
        <v>0.03</v>
      </c>
      <c r="L2997">
        <v>0.18</v>
      </c>
      <c r="M2997" s="7">
        <v>1.7000000000000001E-2</v>
      </c>
      <c r="N2997">
        <v>0.23</v>
      </c>
      <c r="O2997" s="7">
        <v>0.45</v>
      </c>
      <c r="P2997">
        <v>-0.05</v>
      </c>
      <c r="Q2997" t="s">
        <v>135</v>
      </c>
      <c r="R2997">
        <v>15.16</v>
      </c>
      <c r="S2997">
        <v>15.34</v>
      </c>
      <c r="T2997">
        <v>15.36</v>
      </c>
      <c r="U2997">
        <v>15.24</v>
      </c>
      <c r="V2997">
        <v>15.13</v>
      </c>
      <c r="W2997">
        <v>15.24</v>
      </c>
      <c r="X2997">
        <v>15.14</v>
      </c>
      <c r="Y2997">
        <v>15.34</v>
      </c>
      <c r="Z2997">
        <v>15.56</v>
      </c>
      <c r="AA2997">
        <v>15.45</v>
      </c>
      <c r="AB2997">
        <v>15.51</v>
      </c>
      <c r="AC2997">
        <v>15.39</v>
      </c>
      <c r="AD2997">
        <v>15.29</v>
      </c>
      <c r="AE2997">
        <v>15.34</v>
      </c>
      <c r="AF2997">
        <v>15.43</v>
      </c>
      <c r="AG2997">
        <v>15.6</v>
      </c>
      <c r="AH2997">
        <v>15.33</v>
      </c>
      <c r="AI2997">
        <v>0.27953192999999998</v>
      </c>
      <c r="AJ2997">
        <v>0.30471979999999999</v>
      </c>
      <c r="AK2997">
        <v>0.32669955000000001</v>
      </c>
      <c r="AL2997">
        <v>0.31725611999999997</v>
      </c>
      <c r="AM2997">
        <v>0.2671094</v>
      </c>
      <c r="AN2997">
        <v>0.27490209999999998</v>
      </c>
      <c r="AO2997">
        <v>0.27562671999999999</v>
      </c>
      <c r="AP2997">
        <v>0.33126503000000002</v>
      </c>
      <c r="AQ2997">
        <v>0.33040255000000002</v>
      </c>
      <c r="AR2997">
        <v>0.34898400000000002</v>
      </c>
      <c r="AS2997">
        <v>0.32677662000000002</v>
      </c>
      <c r="AT2997">
        <v>0.39163989999999999</v>
      </c>
      <c r="AU2997">
        <v>0.31877607000000002</v>
      </c>
      <c r="AV2997">
        <v>0.42599197999999999</v>
      </c>
      <c r="AW2997">
        <v>0.43253123999999998</v>
      </c>
      <c r="AX2997">
        <v>0.53650224000000002</v>
      </c>
      <c r="AY2997">
        <v>0.52071184000000004</v>
      </c>
    </row>
    <row r="2998" spans="1:51">
      <c r="A2998">
        <v>1623</v>
      </c>
      <c r="B2998" t="b">
        <v>1</v>
      </c>
      <c r="C2998" t="s">
        <v>128</v>
      </c>
      <c r="D2998" t="s">
        <v>9423</v>
      </c>
      <c r="E2998" t="s">
        <v>9424</v>
      </c>
      <c r="H2998" t="s">
        <v>9425</v>
      </c>
      <c r="I2998" t="s">
        <v>454</v>
      </c>
      <c r="K2998" s="7">
        <v>8.5000000000000006E-2</v>
      </c>
      <c r="L2998">
        <v>-0.1</v>
      </c>
      <c r="M2998" s="7">
        <v>0.02</v>
      </c>
      <c r="N2998">
        <v>-0.12</v>
      </c>
      <c r="O2998" s="7">
        <v>0.45</v>
      </c>
      <c r="P2998">
        <v>0.02</v>
      </c>
      <c r="Q2998" t="s">
        <v>135</v>
      </c>
      <c r="R2998">
        <v>14.25</v>
      </c>
      <c r="S2998">
        <v>14.41</v>
      </c>
      <c r="T2998">
        <v>14.52</v>
      </c>
      <c r="U2998">
        <v>14.5</v>
      </c>
      <c r="V2998">
        <v>14.46</v>
      </c>
      <c r="W2998">
        <v>14.47</v>
      </c>
      <c r="X2998">
        <v>14.46</v>
      </c>
      <c r="Y2998">
        <v>14.53</v>
      </c>
      <c r="Z2998">
        <v>14.51</v>
      </c>
      <c r="AA2998">
        <v>14.31</v>
      </c>
      <c r="AB2998">
        <v>14.16</v>
      </c>
      <c r="AC2998">
        <v>14.42</v>
      </c>
      <c r="AD2998">
        <v>14.36</v>
      </c>
      <c r="AE2998">
        <v>14.43</v>
      </c>
      <c r="AF2998">
        <v>14.33</v>
      </c>
      <c r="AG2998">
        <v>14.47</v>
      </c>
      <c r="AH2998">
        <v>14.3</v>
      </c>
      <c r="AI2998">
        <v>0</v>
      </c>
      <c r="AJ2998">
        <v>0.27151227</v>
      </c>
      <c r="AK2998">
        <v>0</v>
      </c>
      <c r="AL2998">
        <v>0</v>
      </c>
      <c r="AM2998">
        <v>0</v>
      </c>
      <c r="AN2998">
        <v>0.29250159999999997</v>
      </c>
      <c r="AO2998">
        <v>0.26938295000000001</v>
      </c>
      <c r="AP2998">
        <v>0</v>
      </c>
      <c r="AQ2998">
        <v>0</v>
      </c>
      <c r="AR2998">
        <v>0</v>
      </c>
      <c r="AS2998">
        <v>0.2718064</v>
      </c>
      <c r="AT2998">
        <v>0.30515809999999999</v>
      </c>
      <c r="AU2998">
        <v>0</v>
      </c>
      <c r="AV2998">
        <v>0</v>
      </c>
      <c r="AW2998">
        <v>0</v>
      </c>
      <c r="AX2998">
        <v>0.27029774000000001</v>
      </c>
      <c r="AY2998">
        <v>0.29534355000000001</v>
      </c>
    </row>
    <row r="2999" spans="1:51">
      <c r="A2999">
        <v>1704</v>
      </c>
      <c r="B2999" t="b">
        <v>1</v>
      </c>
      <c r="C2999" t="s">
        <v>128</v>
      </c>
      <c r="D2999" t="s">
        <v>9426</v>
      </c>
      <c r="E2999" t="s">
        <v>9427</v>
      </c>
      <c r="H2999" t="s">
        <v>9428</v>
      </c>
      <c r="I2999" t="s">
        <v>697</v>
      </c>
      <c r="K2999" s="7">
        <v>0.1</v>
      </c>
      <c r="L2999">
        <v>0.1</v>
      </c>
      <c r="M2999" s="7">
        <v>0.37</v>
      </c>
      <c r="N2999">
        <v>7.0000000000000007E-2</v>
      </c>
      <c r="O2999" s="7">
        <v>0.45</v>
      </c>
      <c r="P2999">
        <v>0.04</v>
      </c>
      <c r="Q2999" t="s">
        <v>135</v>
      </c>
      <c r="R2999">
        <v>15.81</v>
      </c>
      <c r="S2999">
        <v>15.88</v>
      </c>
      <c r="T2999">
        <v>15.88</v>
      </c>
      <c r="U2999">
        <v>15.73</v>
      </c>
      <c r="V2999">
        <v>15.81</v>
      </c>
      <c r="W2999">
        <v>15.74</v>
      </c>
      <c r="X2999">
        <v>15.63</v>
      </c>
      <c r="Y2999">
        <v>15.87</v>
      </c>
      <c r="Z2999">
        <v>15.98</v>
      </c>
      <c r="AA2999">
        <v>15.71</v>
      </c>
      <c r="AB2999">
        <v>15.73</v>
      </c>
      <c r="AC2999">
        <v>15.81</v>
      </c>
      <c r="AD2999">
        <v>15.87</v>
      </c>
      <c r="AE2999">
        <v>15.76</v>
      </c>
      <c r="AF2999">
        <v>15.89</v>
      </c>
      <c r="AG2999">
        <v>15.93</v>
      </c>
      <c r="AH2999">
        <v>15.95</v>
      </c>
      <c r="AI2999">
        <v>0.26143824999999998</v>
      </c>
      <c r="AJ2999">
        <v>0.29305725999999999</v>
      </c>
      <c r="AK2999">
        <v>0.3436649</v>
      </c>
      <c r="AL2999">
        <v>0.41677195</v>
      </c>
      <c r="AM2999">
        <v>0.27214146</v>
      </c>
      <c r="AN2999">
        <v>0.29325237999999998</v>
      </c>
      <c r="AO2999">
        <v>0.27641993999999998</v>
      </c>
      <c r="AP2999">
        <v>0.42246854</v>
      </c>
      <c r="AQ2999">
        <v>0.37911699999999998</v>
      </c>
      <c r="AR2999">
        <v>0.38268003</v>
      </c>
      <c r="AS2999">
        <v>0.36134147999999999</v>
      </c>
      <c r="AT2999">
        <v>0.35579475999999999</v>
      </c>
      <c r="AU2999">
        <v>0.31002262000000003</v>
      </c>
      <c r="AV2999">
        <v>0.45754593999999998</v>
      </c>
      <c r="AW2999">
        <v>0.52675059999999996</v>
      </c>
      <c r="AX2999">
        <v>0.52598566000000002</v>
      </c>
      <c r="AY2999">
        <v>0.48932471999999999</v>
      </c>
    </row>
    <row r="3000" spans="1:51">
      <c r="A3000">
        <v>1794</v>
      </c>
      <c r="B3000" t="b">
        <v>1</v>
      </c>
      <c r="C3000" t="s">
        <v>128</v>
      </c>
      <c r="D3000" t="s">
        <v>9429</v>
      </c>
      <c r="E3000" t="s">
        <v>9430</v>
      </c>
      <c r="H3000" t="s">
        <v>9431</v>
      </c>
      <c r="I3000" t="s">
        <v>171</v>
      </c>
      <c r="K3000" s="7">
        <v>0.13</v>
      </c>
      <c r="L3000">
        <v>-0.1</v>
      </c>
      <c r="M3000" s="7">
        <v>1.7000000000000001E-2</v>
      </c>
      <c r="N3000">
        <v>-7.0000000000000007E-2</v>
      </c>
      <c r="O3000" s="7">
        <v>0.45</v>
      </c>
      <c r="P3000">
        <v>-0.03</v>
      </c>
      <c r="Q3000" t="s">
        <v>135</v>
      </c>
      <c r="R3000">
        <v>16.489999999999998</v>
      </c>
      <c r="S3000">
        <v>16.46</v>
      </c>
      <c r="T3000">
        <v>16.579999999999998</v>
      </c>
      <c r="U3000">
        <v>16.510000000000002</v>
      </c>
      <c r="V3000">
        <v>16.579999999999998</v>
      </c>
      <c r="W3000">
        <v>16.57</v>
      </c>
      <c r="X3000">
        <v>16.66</v>
      </c>
      <c r="Y3000">
        <v>16.48</v>
      </c>
      <c r="Z3000">
        <v>16.61</v>
      </c>
      <c r="AA3000">
        <v>16.53</v>
      </c>
      <c r="AB3000">
        <v>16.41</v>
      </c>
      <c r="AC3000">
        <v>16.48</v>
      </c>
      <c r="AD3000">
        <v>16.489999999999998</v>
      </c>
      <c r="AE3000">
        <v>16.46</v>
      </c>
      <c r="AF3000">
        <v>16.36</v>
      </c>
      <c r="AG3000">
        <v>16.57</v>
      </c>
      <c r="AH3000">
        <v>16.489999999999998</v>
      </c>
      <c r="AI3000">
        <v>0</v>
      </c>
      <c r="AJ3000">
        <v>0</v>
      </c>
      <c r="AK3000">
        <v>0</v>
      </c>
      <c r="AL3000">
        <v>0</v>
      </c>
      <c r="AM3000">
        <v>0</v>
      </c>
      <c r="AN3000">
        <v>0</v>
      </c>
      <c r="AO3000">
        <v>0</v>
      </c>
      <c r="AP3000">
        <v>0</v>
      </c>
      <c r="AQ3000">
        <v>0</v>
      </c>
      <c r="AR3000">
        <v>0</v>
      </c>
      <c r="AS3000">
        <v>0</v>
      </c>
      <c r="AT3000">
        <v>0</v>
      </c>
      <c r="AU3000">
        <v>0</v>
      </c>
      <c r="AV3000">
        <v>0</v>
      </c>
      <c r="AW3000">
        <v>0</v>
      </c>
      <c r="AX3000">
        <v>0</v>
      </c>
      <c r="AY3000">
        <v>0</v>
      </c>
    </row>
    <row r="3001" spans="1:51">
      <c r="A3001">
        <v>2028</v>
      </c>
      <c r="B3001" t="b">
        <v>1</v>
      </c>
      <c r="C3001" t="s">
        <v>128</v>
      </c>
      <c r="D3001" t="s">
        <v>9432</v>
      </c>
      <c r="E3001" t="s">
        <v>9433</v>
      </c>
      <c r="H3001" t="s">
        <v>9434</v>
      </c>
      <c r="I3001" t="s">
        <v>704</v>
      </c>
      <c r="K3001" s="7">
        <v>0.2</v>
      </c>
      <c r="L3001">
        <v>0.03</v>
      </c>
      <c r="M3001" s="7">
        <v>0.7</v>
      </c>
      <c r="N3001">
        <v>0.06</v>
      </c>
      <c r="O3001" s="7">
        <v>0.45</v>
      </c>
      <c r="P3001">
        <v>-0.02</v>
      </c>
      <c r="Q3001" t="s">
        <v>135</v>
      </c>
      <c r="R3001">
        <v>17.38</v>
      </c>
      <c r="S3001">
        <v>17.39</v>
      </c>
      <c r="T3001">
        <v>17.399999999999999</v>
      </c>
      <c r="U3001">
        <v>17.39</v>
      </c>
      <c r="V3001">
        <v>17.329999999999998</v>
      </c>
      <c r="W3001">
        <v>17.39</v>
      </c>
      <c r="X3001">
        <v>17.350000000000001</v>
      </c>
      <c r="Y3001">
        <v>17.38</v>
      </c>
      <c r="Z3001">
        <v>17.36</v>
      </c>
      <c r="AA3001">
        <v>17.48</v>
      </c>
      <c r="AB3001">
        <v>17.54</v>
      </c>
      <c r="AC3001">
        <v>17.37</v>
      </c>
      <c r="AD3001">
        <v>17.399999999999999</v>
      </c>
      <c r="AE3001">
        <v>17.43</v>
      </c>
      <c r="AF3001">
        <v>17.39</v>
      </c>
      <c r="AG3001">
        <v>17.37</v>
      </c>
      <c r="AH3001">
        <v>17.420000000000002</v>
      </c>
      <c r="AI3001">
        <v>0.24771638000000001</v>
      </c>
      <c r="AJ3001">
        <v>0.26760002999999999</v>
      </c>
      <c r="AK3001">
        <v>0.33153933000000002</v>
      </c>
      <c r="AL3001">
        <v>0.35503832000000002</v>
      </c>
      <c r="AM3001">
        <v>0.30394991999999998</v>
      </c>
      <c r="AN3001">
        <v>0.29413748000000001</v>
      </c>
      <c r="AO3001">
        <v>0.27779424000000003</v>
      </c>
      <c r="AP3001">
        <v>0.32871436999999998</v>
      </c>
      <c r="AQ3001">
        <v>0.33770674000000001</v>
      </c>
      <c r="AR3001">
        <v>0.31240788000000003</v>
      </c>
      <c r="AS3001">
        <v>0.30131017999999998</v>
      </c>
      <c r="AT3001">
        <v>0.34339059999999999</v>
      </c>
      <c r="AU3001">
        <v>0.30969885000000003</v>
      </c>
      <c r="AV3001">
        <v>0.38557994000000001</v>
      </c>
      <c r="AW3001">
        <v>0.34265255999999999</v>
      </c>
      <c r="AX3001">
        <v>0.38606915000000003</v>
      </c>
      <c r="AY3001">
        <v>0.3658631</v>
      </c>
    </row>
    <row r="3002" spans="1:51">
      <c r="A3002">
        <v>2273</v>
      </c>
      <c r="B3002" t="b">
        <v>1</v>
      </c>
      <c r="C3002" t="s">
        <v>128</v>
      </c>
      <c r="D3002" t="s">
        <v>9435</v>
      </c>
      <c r="E3002" t="s">
        <v>9436</v>
      </c>
      <c r="H3002" t="s">
        <v>9437</v>
      </c>
      <c r="I3002" t="s">
        <v>454</v>
      </c>
      <c r="K3002" s="7">
        <v>0.3</v>
      </c>
      <c r="L3002">
        <v>-7.0000000000000007E-2</v>
      </c>
      <c r="M3002" s="7">
        <v>0.86</v>
      </c>
      <c r="N3002">
        <v>0.02</v>
      </c>
      <c r="O3002" s="7">
        <v>0.45</v>
      </c>
      <c r="P3002">
        <v>-0.09</v>
      </c>
      <c r="Q3002" t="s">
        <v>135</v>
      </c>
      <c r="R3002">
        <v>15.62</v>
      </c>
      <c r="S3002">
        <v>15.57</v>
      </c>
      <c r="T3002">
        <v>15.68</v>
      </c>
      <c r="U3002">
        <v>15.78</v>
      </c>
      <c r="V3002">
        <v>15.66</v>
      </c>
      <c r="W3002">
        <v>15.48</v>
      </c>
      <c r="X3002">
        <v>15.52</v>
      </c>
      <c r="Y3002">
        <v>15.42</v>
      </c>
      <c r="Z3002">
        <v>15.42</v>
      </c>
      <c r="AA3002">
        <v>15.49</v>
      </c>
      <c r="AB3002">
        <v>15.69</v>
      </c>
      <c r="AC3002">
        <v>15.6</v>
      </c>
      <c r="AD3002">
        <v>15.48</v>
      </c>
      <c r="AE3002">
        <v>15.45</v>
      </c>
      <c r="AF3002">
        <v>15.71</v>
      </c>
      <c r="AG3002">
        <v>15.57</v>
      </c>
      <c r="AH3002">
        <v>15.34</v>
      </c>
      <c r="AI3002">
        <v>0.27863267000000003</v>
      </c>
      <c r="AJ3002">
        <v>0.27534395</v>
      </c>
      <c r="AK3002">
        <v>0.36572455999999998</v>
      </c>
      <c r="AL3002">
        <v>0.40505780000000002</v>
      </c>
      <c r="AM3002">
        <v>0.27731066999999998</v>
      </c>
      <c r="AN3002">
        <v>0.3256349</v>
      </c>
      <c r="AO3002">
        <v>0.24884324999999999</v>
      </c>
      <c r="AP3002">
        <v>0.55297273000000002</v>
      </c>
      <c r="AQ3002">
        <v>0.40826170000000001</v>
      </c>
      <c r="AR3002">
        <v>0.40032970000000001</v>
      </c>
      <c r="AS3002">
        <v>0.30254877000000002</v>
      </c>
      <c r="AT3002">
        <v>0.28456399999999998</v>
      </c>
      <c r="AU3002">
        <v>0.31463760000000002</v>
      </c>
      <c r="AV3002">
        <v>0.53125809999999996</v>
      </c>
      <c r="AW3002">
        <v>0.8396477</v>
      </c>
      <c r="AX3002">
        <v>0.35285527</v>
      </c>
      <c r="AY3002">
        <v>0.4858423</v>
      </c>
    </row>
    <row r="3003" spans="1:51">
      <c r="A3003">
        <v>2303</v>
      </c>
      <c r="B3003" t="b">
        <v>1</v>
      </c>
      <c r="C3003" t="s">
        <v>128</v>
      </c>
      <c r="D3003" t="s">
        <v>9438</v>
      </c>
      <c r="E3003" t="s">
        <v>9439</v>
      </c>
      <c r="H3003" t="s">
        <v>9440</v>
      </c>
      <c r="I3003" t="s">
        <v>259</v>
      </c>
      <c r="K3003" s="7">
        <v>0.31</v>
      </c>
      <c r="L3003">
        <v>-0.16</v>
      </c>
      <c r="M3003" s="7">
        <v>0.79</v>
      </c>
      <c r="N3003">
        <v>0.03</v>
      </c>
      <c r="O3003" s="7">
        <v>0.45</v>
      </c>
      <c r="P3003">
        <v>-0.19</v>
      </c>
      <c r="Q3003" t="s">
        <v>135</v>
      </c>
      <c r="R3003">
        <v>14.92</v>
      </c>
      <c r="S3003">
        <v>14.93</v>
      </c>
      <c r="T3003">
        <v>15.11</v>
      </c>
      <c r="U3003">
        <v>14.52</v>
      </c>
      <c r="V3003">
        <v>14.94</v>
      </c>
      <c r="W3003">
        <v>14.85</v>
      </c>
      <c r="X3003">
        <v>14.96</v>
      </c>
      <c r="Y3003">
        <v>14.94</v>
      </c>
      <c r="Z3003">
        <v>15</v>
      </c>
      <c r="AA3003">
        <v>14.88</v>
      </c>
      <c r="AB3003">
        <v>14.86</v>
      </c>
      <c r="AC3003">
        <v>14.88</v>
      </c>
      <c r="AD3003">
        <v>14.8</v>
      </c>
      <c r="AE3003">
        <v>14.62</v>
      </c>
      <c r="AF3003">
        <v>14.55</v>
      </c>
      <c r="AG3003">
        <v>14.94</v>
      </c>
      <c r="AH3003">
        <v>14.81</v>
      </c>
      <c r="AI3003">
        <v>0.32185130000000001</v>
      </c>
      <c r="AJ3003">
        <v>0.32236453999999998</v>
      </c>
      <c r="AK3003">
        <v>0.37891623000000002</v>
      </c>
      <c r="AL3003">
        <v>0.29653475000000001</v>
      </c>
      <c r="AM3003">
        <v>0.34660511999999999</v>
      </c>
      <c r="AN3003">
        <v>0.32048759999999998</v>
      </c>
      <c r="AO3003">
        <v>0.3696778</v>
      </c>
      <c r="AP3003">
        <v>0.36133298000000003</v>
      </c>
      <c r="AQ3003">
        <v>0.34337366000000002</v>
      </c>
      <c r="AR3003">
        <v>0.39429238</v>
      </c>
      <c r="AS3003">
        <v>0.34598299999999998</v>
      </c>
      <c r="AT3003">
        <v>0.36517385000000002</v>
      </c>
      <c r="AU3003">
        <v>0.4488646</v>
      </c>
      <c r="AV3003">
        <v>0.29462527999999999</v>
      </c>
      <c r="AW3003">
        <v>0.27974966000000001</v>
      </c>
      <c r="AX3003">
        <v>0.49327444999999998</v>
      </c>
      <c r="AY3003">
        <v>0.33586870000000002</v>
      </c>
    </row>
    <row r="3004" spans="1:51">
      <c r="A3004">
        <v>2754.2</v>
      </c>
      <c r="B3004" t="b">
        <v>1</v>
      </c>
      <c r="C3004" t="s">
        <v>128</v>
      </c>
      <c r="D3004" t="s">
        <v>9441</v>
      </c>
      <c r="E3004" t="s">
        <v>9442</v>
      </c>
      <c r="H3004" t="s">
        <v>9443</v>
      </c>
      <c r="I3004" t="s">
        <v>658</v>
      </c>
      <c r="J3004" t="b">
        <v>1</v>
      </c>
      <c r="K3004" s="7">
        <v>0.31</v>
      </c>
      <c r="L3004">
        <v>7.0000000000000007E-2</v>
      </c>
      <c r="M3004" s="7">
        <v>0.9</v>
      </c>
      <c r="N3004">
        <v>0.06</v>
      </c>
      <c r="O3004" s="7">
        <v>0.45</v>
      </c>
      <c r="P3004">
        <v>0.01</v>
      </c>
      <c r="Q3004" t="s">
        <v>135</v>
      </c>
      <c r="R3004">
        <v>18.239999999999998</v>
      </c>
      <c r="S3004">
        <v>18.3</v>
      </c>
      <c r="T3004">
        <v>18.21</v>
      </c>
      <c r="U3004">
        <v>18.21</v>
      </c>
      <c r="V3004">
        <v>18.23</v>
      </c>
      <c r="W3004">
        <v>18.25</v>
      </c>
      <c r="X3004">
        <v>18.239999999999998</v>
      </c>
      <c r="Y3004">
        <v>18.28</v>
      </c>
      <c r="Z3004">
        <v>18.3</v>
      </c>
      <c r="AA3004">
        <v>18.350000000000001</v>
      </c>
      <c r="AB3004">
        <v>18.32</v>
      </c>
      <c r="AC3004">
        <v>18.23</v>
      </c>
      <c r="AD3004">
        <v>18.39</v>
      </c>
      <c r="AE3004">
        <v>18.29</v>
      </c>
      <c r="AF3004">
        <v>18.239999999999998</v>
      </c>
      <c r="AG3004">
        <v>18.34</v>
      </c>
      <c r="AH3004">
        <v>18.18</v>
      </c>
      <c r="AI3004">
        <v>0.24885598</v>
      </c>
      <c r="AJ3004">
        <v>0.25080857000000001</v>
      </c>
      <c r="AK3004">
        <v>0.28425573999999998</v>
      </c>
      <c r="AL3004">
        <v>0.25611988000000002</v>
      </c>
      <c r="AM3004">
        <v>0.24971493</v>
      </c>
      <c r="AN3004">
        <v>0.24222126999999999</v>
      </c>
      <c r="AO3004">
        <v>0.25054841999999999</v>
      </c>
      <c r="AP3004">
        <v>0.24967602999999999</v>
      </c>
      <c r="AQ3004">
        <v>0.25311109999999998</v>
      </c>
      <c r="AR3004">
        <v>0.26454317999999999</v>
      </c>
      <c r="AS3004">
        <v>0.24033229</v>
      </c>
      <c r="AT3004">
        <v>0.26348206000000002</v>
      </c>
      <c r="AU3004">
        <v>0.26056305000000002</v>
      </c>
      <c r="AV3004">
        <v>0.31080168000000002</v>
      </c>
      <c r="AW3004">
        <v>0.28109145000000002</v>
      </c>
      <c r="AX3004">
        <v>0.27217540000000001</v>
      </c>
      <c r="AY3004">
        <v>0.26128697000000001</v>
      </c>
    </row>
    <row r="3005" spans="1:51">
      <c r="A3005">
        <v>2514</v>
      </c>
      <c r="B3005" t="b">
        <v>1</v>
      </c>
      <c r="C3005" t="s">
        <v>128</v>
      </c>
      <c r="D3005" t="s">
        <v>9444</v>
      </c>
      <c r="E3005" t="s">
        <v>9445</v>
      </c>
      <c r="H3005" t="s">
        <v>9446</v>
      </c>
      <c r="I3005" t="s">
        <v>3143</v>
      </c>
      <c r="K3005" s="7">
        <v>0.41</v>
      </c>
      <c r="L3005">
        <v>0.09</v>
      </c>
      <c r="M3005" s="7">
        <v>9.6000000000000002E-2</v>
      </c>
      <c r="N3005">
        <v>0.17</v>
      </c>
      <c r="O3005" s="7">
        <v>0.45</v>
      </c>
      <c r="P3005">
        <v>-7.0000000000000007E-2</v>
      </c>
      <c r="Q3005" t="s">
        <v>135</v>
      </c>
      <c r="R3005">
        <v>0</v>
      </c>
      <c r="S3005">
        <v>14.78</v>
      </c>
      <c r="T3005">
        <v>0</v>
      </c>
      <c r="U3005">
        <v>0</v>
      </c>
      <c r="V3005">
        <v>0</v>
      </c>
      <c r="W3005">
        <v>14.59</v>
      </c>
      <c r="X3005">
        <v>14.73</v>
      </c>
      <c r="Y3005">
        <v>0</v>
      </c>
      <c r="Z3005">
        <v>0</v>
      </c>
      <c r="AA3005">
        <v>0</v>
      </c>
      <c r="AB3005">
        <v>14.84</v>
      </c>
      <c r="AC3005">
        <v>14.83</v>
      </c>
      <c r="AD3005">
        <v>0</v>
      </c>
      <c r="AE3005">
        <v>0</v>
      </c>
      <c r="AF3005">
        <v>0</v>
      </c>
      <c r="AG3005">
        <v>14.83</v>
      </c>
      <c r="AH3005">
        <v>14.7</v>
      </c>
      <c r="AI3005">
        <v>0.25903323</v>
      </c>
      <c r="AJ3005">
        <v>0.40635294</v>
      </c>
      <c r="AK3005">
        <v>0.40526139999999999</v>
      </c>
      <c r="AL3005">
        <v>0.43679062000000002</v>
      </c>
      <c r="AM3005">
        <v>0.26559087999999997</v>
      </c>
      <c r="AN3005">
        <v>0.27724636000000003</v>
      </c>
      <c r="AO3005">
        <v>0.25120730000000002</v>
      </c>
      <c r="AP3005">
        <v>0.48937419999999998</v>
      </c>
      <c r="AQ3005">
        <v>0.52778696999999997</v>
      </c>
      <c r="AR3005">
        <v>0.57438060000000002</v>
      </c>
      <c r="AS3005">
        <v>0.76528090000000004</v>
      </c>
      <c r="AT3005">
        <v>0.65880729999999998</v>
      </c>
      <c r="AU3005">
        <v>0.26042660000000001</v>
      </c>
      <c r="AV3005">
        <v>0.41943786</v>
      </c>
      <c r="AW3005">
        <v>0.54598033000000001</v>
      </c>
      <c r="AX3005">
        <v>0.96781545999999996</v>
      </c>
      <c r="AY3005">
        <v>0.70199763999999998</v>
      </c>
    </row>
    <row r="3006" spans="1:51">
      <c r="A3006">
        <v>2585</v>
      </c>
      <c r="B3006" t="b">
        <v>1</v>
      </c>
      <c r="C3006" t="s">
        <v>128</v>
      </c>
      <c r="D3006" t="s">
        <v>9447</v>
      </c>
      <c r="E3006" t="s">
        <v>9448</v>
      </c>
      <c r="H3006" t="s">
        <v>9449</v>
      </c>
      <c r="I3006" t="s">
        <v>393</v>
      </c>
      <c r="K3006" s="7">
        <v>0.44</v>
      </c>
      <c r="L3006">
        <v>-0.06</v>
      </c>
      <c r="M3006" s="7">
        <v>5.3999999999999999E-2</v>
      </c>
      <c r="N3006">
        <v>-0.04</v>
      </c>
      <c r="O3006" s="7">
        <v>0.45</v>
      </c>
      <c r="P3006">
        <v>-0.02</v>
      </c>
      <c r="Q3006" t="s">
        <v>135</v>
      </c>
      <c r="R3006">
        <v>16.46</v>
      </c>
      <c r="S3006">
        <v>16.45</v>
      </c>
      <c r="T3006">
        <v>16.489999999999998</v>
      </c>
      <c r="U3006">
        <v>16.489999999999998</v>
      </c>
      <c r="V3006">
        <v>16.489999999999998</v>
      </c>
      <c r="W3006">
        <v>16.54</v>
      </c>
      <c r="X3006">
        <v>16.47</v>
      </c>
      <c r="Y3006">
        <v>16.45</v>
      </c>
      <c r="Z3006">
        <v>16.399999999999999</v>
      </c>
      <c r="AA3006">
        <v>16.47</v>
      </c>
      <c r="AB3006">
        <v>16.55</v>
      </c>
      <c r="AC3006">
        <v>16.43</v>
      </c>
      <c r="AD3006">
        <v>16.5</v>
      </c>
      <c r="AE3006">
        <v>16.45</v>
      </c>
      <c r="AF3006">
        <v>16.46</v>
      </c>
      <c r="AG3006">
        <v>16.41</v>
      </c>
      <c r="AH3006">
        <v>16.37</v>
      </c>
      <c r="AI3006">
        <v>0.24016899</v>
      </c>
      <c r="AJ3006">
        <v>0.25657868</v>
      </c>
      <c r="AK3006">
        <v>0.25171771999999998</v>
      </c>
      <c r="AL3006">
        <v>0.24320604000000001</v>
      </c>
      <c r="AM3006">
        <v>0.25321078000000002</v>
      </c>
      <c r="AN3006">
        <v>0.28642327000000001</v>
      </c>
      <c r="AO3006">
        <v>0.26313209999999998</v>
      </c>
      <c r="AP3006">
        <v>0.24986267000000001</v>
      </c>
      <c r="AQ3006">
        <v>0.25222813999999999</v>
      </c>
      <c r="AR3006">
        <v>0.26452621999999998</v>
      </c>
      <c r="AS3006">
        <v>0.28902766000000002</v>
      </c>
      <c r="AT3006">
        <v>0.31906449999999997</v>
      </c>
      <c r="AU3006">
        <v>0.24586558</v>
      </c>
      <c r="AV3006">
        <v>0.26457995000000001</v>
      </c>
      <c r="AW3006">
        <v>0.24901433000000001</v>
      </c>
      <c r="AX3006">
        <v>0.59405357000000003</v>
      </c>
      <c r="AY3006">
        <v>0.24856613999999999</v>
      </c>
    </row>
    <row r="3007" spans="1:51">
      <c r="A3007">
        <v>2630</v>
      </c>
      <c r="B3007" t="b">
        <v>1</v>
      </c>
      <c r="C3007" t="s">
        <v>128</v>
      </c>
      <c r="D3007" t="s">
        <v>9450</v>
      </c>
      <c r="E3007" t="s">
        <v>9451</v>
      </c>
      <c r="H3007" t="s">
        <v>9452</v>
      </c>
      <c r="I3007" t="s">
        <v>1181</v>
      </c>
      <c r="J3007" t="b">
        <v>1</v>
      </c>
      <c r="K3007" s="7">
        <v>0.47</v>
      </c>
      <c r="L3007">
        <v>0.03</v>
      </c>
      <c r="M3007" s="7">
        <v>0.99</v>
      </c>
      <c r="N3007">
        <v>0.03</v>
      </c>
      <c r="O3007" s="7">
        <v>0.45</v>
      </c>
      <c r="P3007">
        <v>0</v>
      </c>
      <c r="Q3007" t="s">
        <v>135</v>
      </c>
      <c r="R3007">
        <v>15.46</v>
      </c>
      <c r="S3007">
        <v>15.49</v>
      </c>
      <c r="T3007">
        <v>15.42</v>
      </c>
      <c r="U3007">
        <v>15.44</v>
      </c>
      <c r="V3007">
        <v>15.47</v>
      </c>
      <c r="W3007">
        <v>15.44</v>
      </c>
      <c r="X3007">
        <v>15.47</v>
      </c>
      <c r="Y3007">
        <v>15.46</v>
      </c>
      <c r="Z3007">
        <v>15.51</v>
      </c>
      <c r="AA3007">
        <v>15.5</v>
      </c>
      <c r="AB3007">
        <v>15.45</v>
      </c>
      <c r="AC3007">
        <v>15.46</v>
      </c>
      <c r="AD3007">
        <v>15.5</v>
      </c>
      <c r="AE3007">
        <v>15.53</v>
      </c>
      <c r="AF3007">
        <v>15.38</v>
      </c>
      <c r="AG3007">
        <v>15.58</v>
      </c>
      <c r="AH3007">
        <v>15.41</v>
      </c>
      <c r="AI3007">
        <v>0.27249423</v>
      </c>
      <c r="AJ3007">
        <v>0.29346021999999999</v>
      </c>
      <c r="AK3007">
        <v>0.29083815000000002</v>
      </c>
      <c r="AL3007">
        <v>0.28530699999999998</v>
      </c>
      <c r="AM3007">
        <v>0.29364826999999999</v>
      </c>
      <c r="AN3007">
        <v>0.36522335</v>
      </c>
      <c r="AO3007">
        <v>0.36120716000000003</v>
      </c>
      <c r="AP3007">
        <v>0.32738813999999999</v>
      </c>
      <c r="AQ3007">
        <v>0.28252583999999997</v>
      </c>
      <c r="AR3007">
        <v>0.28502068000000003</v>
      </c>
      <c r="AS3007">
        <v>0.28890674999999999</v>
      </c>
      <c r="AT3007">
        <v>0.29877720000000002</v>
      </c>
      <c r="AU3007">
        <v>0.28716059999999999</v>
      </c>
      <c r="AV3007">
        <v>0.34428209999999998</v>
      </c>
      <c r="AW3007">
        <v>0.33360361999999999</v>
      </c>
      <c r="AX3007">
        <v>0.3807451</v>
      </c>
      <c r="AY3007">
        <v>0.31943494</v>
      </c>
    </row>
    <row r="3008" spans="1:51">
      <c r="A3008">
        <v>2647</v>
      </c>
      <c r="B3008" t="b">
        <v>1</v>
      </c>
      <c r="C3008" t="s">
        <v>128</v>
      </c>
      <c r="D3008" t="s">
        <v>9453</v>
      </c>
      <c r="E3008" t="s">
        <v>9454</v>
      </c>
      <c r="H3008" t="s">
        <v>9455</v>
      </c>
      <c r="I3008" t="s">
        <v>212</v>
      </c>
      <c r="K3008" s="7">
        <v>0.48</v>
      </c>
      <c r="L3008">
        <v>-0.03</v>
      </c>
      <c r="M3008" s="7">
        <v>0.97</v>
      </c>
      <c r="N3008">
        <v>0.02</v>
      </c>
      <c r="O3008" s="7">
        <v>0.45</v>
      </c>
      <c r="P3008">
        <v>-0.05</v>
      </c>
      <c r="Q3008" t="s">
        <v>135</v>
      </c>
      <c r="R3008">
        <v>14.3</v>
      </c>
      <c r="S3008">
        <v>14.25</v>
      </c>
      <c r="T3008">
        <v>14.11</v>
      </c>
      <c r="U3008">
        <v>14.09</v>
      </c>
      <c r="V3008">
        <v>14.07</v>
      </c>
      <c r="W3008">
        <v>14.34</v>
      </c>
      <c r="X3008">
        <v>14.27</v>
      </c>
      <c r="Y3008">
        <v>14.41</v>
      </c>
      <c r="Z3008">
        <v>14.2</v>
      </c>
      <c r="AA3008">
        <v>14.11</v>
      </c>
      <c r="AB3008">
        <v>13.94</v>
      </c>
      <c r="AC3008">
        <v>14.48</v>
      </c>
      <c r="AD3008">
        <v>13.99</v>
      </c>
      <c r="AE3008">
        <v>14.26</v>
      </c>
      <c r="AF3008">
        <v>14.22</v>
      </c>
      <c r="AG3008">
        <v>14.17</v>
      </c>
      <c r="AH3008">
        <v>14.13</v>
      </c>
      <c r="AI3008">
        <v>0.31974530000000001</v>
      </c>
      <c r="AJ3008">
        <v>0.29025704000000002</v>
      </c>
      <c r="AK3008">
        <v>0.31168750000000001</v>
      </c>
      <c r="AL3008">
        <v>0.32373743999999999</v>
      </c>
      <c r="AM3008">
        <v>0.30778939999999999</v>
      </c>
      <c r="AN3008">
        <v>0.31927942999999998</v>
      </c>
      <c r="AO3008">
        <v>0.31533604999999998</v>
      </c>
      <c r="AP3008">
        <v>0.38104132000000002</v>
      </c>
      <c r="AQ3008">
        <v>0.27933960000000002</v>
      </c>
      <c r="AR3008">
        <v>0.33438407999999997</v>
      </c>
      <c r="AS3008">
        <v>0.30319634000000001</v>
      </c>
      <c r="AT3008">
        <v>0.33100911999999999</v>
      </c>
      <c r="AU3008">
        <v>0.31759900000000002</v>
      </c>
      <c r="AV3008">
        <v>0.34543370000000001</v>
      </c>
      <c r="AW3008">
        <v>0.4369596</v>
      </c>
      <c r="AX3008">
        <v>0.37738781999999998</v>
      </c>
      <c r="AY3008">
        <v>0.3387502</v>
      </c>
    </row>
    <row r="3009" spans="1:51">
      <c r="A3009">
        <v>2911</v>
      </c>
      <c r="B3009" t="b">
        <v>1</v>
      </c>
      <c r="C3009" t="s">
        <v>128</v>
      </c>
      <c r="D3009" t="s">
        <v>9456</v>
      </c>
      <c r="E3009" t="s">
        <v>9457</v>
      </c>
      <c r="H3009" t="s">
        <v>9458</v>
      </c>
      <c r="I3009" t="s">
        <v>176</v>
      </c>
      <c r="K3009" s="7">
        <v>0.63</v>
      </c>
      <c r="L3009">
        <v>0.01</v>
      </c>
      <c r="M3009" s="7">
        <v>0.64</v>
      </c>
      <c r="N3009">
        <v>-0.02</v>
      </c>
      <c r="O3009" s="7">
        <v>0.45</v>
      </c>
      <c r="P3009">
        <v>0.02</v>
      </c>
      <c r="Q3009" t="s">
        <v>135</v>
      </c>
      <c r="R3009">
        <v>14.13</v>
      </c>
      <c r="S3009">
        <v>14.04</v>
      </c>
      <c r="T3009">
        <v>14.08</v>
      </c>
      <c r="U3009">
        <v>14.08</v>
      </c>
      <c r="V3009">
        <v>14.25</v>
      </c>
      <c r="W3009">
        <v>14.05</v>
      </c>
      <c r="X3009">
        <v>14.27</v>
      </c>
      <c r="Y3009">
        <v>14.11</v>
      </c>
      <c r="Z3009">
        <v>14.13</v>
      </c>
      <c r="AA3009">
        <v>14.18</v>
      </c>
      <c r="AB3009">
        <v>14.11</v>
      </c>
      <c r="AC3009">
        <v>14.13</v>
      </c>
      <c r="AD3009">
        <v>14.13</v>
      </c>
      <c r="AE3009">
        <v>14.08</v>
      </c>
      <c r="AF3009">
        <v>14.18</v>
      </c>
      <c r="AG3009">
        <v>14.13</v>
      </c>
      <c r="AH3009">
        <v>14.21</v>
      </c>
      <c r="AI3009">
        <v>0.25221326999999999</v>
      </c>
      <c r="AJ3009">
        <v>0.31380057</v>
      </c>
      <c r="AK3009">
        <v>0.29596284</v>
      </c>
      <c r="AL3009">
        <v>0.27655210000000002</v>
      </c>
      <c r="AM3009">
        <v>0.28961724</v>
      </c>
      <c r="AN3009">
        <v>0.36292717000000002</v>
      </c>
      <c r="AO3009">
        <v>0.27754962</v>
      </c>
      <c r="AP3009">
        <v>0.28518890000000002</v>
      </c>
      <c r="AQ3009">
        <v>0.26237779999999999</v>
      </c>
      <c r="AR3009">
        <v>0.30635357000000002</v>
      </c>
      <c r="AS3009">
        <v>0.33902589999999999</v>
      </c>
      <c r="AT3009">
        <v>0.28462762000000003</v>
      </c>
      <c r="AU3009">
        <v>0.29656870000000002</v>
      </c>
      <c r="AV3009">
        <v>0.32236524999999999</v>
      </c>
      <c r="AW3009">
        <v>0.29087138000000001</v>
      </c>
      <c r="AX3009">
        <v>0.43641522999999999</v>
      </c>
      <c r="AY3009">
        <v>0.37180078</v>
      </c>
    </row>
    <row r="3010" spans="1:51">
      <c r="A3010">
        <v>3035</v>
      </c>
      <c r="B3010" t="b">
        <v>1</v>
      </c>
      <c r="C3010" t="s">
        <v>128</v>
      </c>
      <c r="D3010" t="s">
        <v>9459</v>
      </c>
      <c r="E3010" t="s">
        <v>9460</v>
      </c>
      <c r="H3010" t="s">
        <v>9461</v>
      </c>
      <c r="I3010" t="s">
        <v>471</v>
      </c>
      <c r="K3010" s="7">
        <v>0.7</v>
      </c>
      <c r="L3010">
        <v>-0.02</v>
      </c>
      <c r="M3010" s="7">
        <v>0.35</v>
      </c>
      <c r="N3010">
        <v>0.01</v>
      </c>
      <c r="O3010" s="7">
        <v>0.45</v>
      </c>
      <c r="P3010">
        <v>-0.03</v>
      </c>
      <c r="Q3010" t="s">
        <v>135</v>
      </c>
      <c r="R3010">
        <v>15.33</v>
      </c>
      <c r="S3010">
        <v>15.33</v>
      </c>
      <c r="T3010">
        <v>15.21</v>
      </c>
      <c r="U3010">
        <v>15.42</v>
      </c>
      <c r="V3010">
        <v>15.42</v>
      </c>
      <c r="W3010">
        <v>15.3</v>
      </c>
      <c r="X3010">
        <v>15.4</v>
      </c>
      <c r="Y3010">
        <v>15.47</v>
      </c>
      <c r="Z3010">
        <v>15.47</v>
      </c>
      <c r="AA3010">
        <v>15.32</v>
      </c>
      <c r="AB3010">
        <v>15.2</v>
      </c>
      <c r="AC3010">
        <v>15.24</v>
      </c>
      <c r="AD3010">
        <v>15.23</v>
      </c>
      <c r="AE3010">
        <v>15.43</v>
      </c>
      <c r="AF3010">
        <v>15.35</v>
      </c>
      <c r="AG3010">
        <v>15.35</v>
      </c>
      <c r="AH3010">
        <v>15.39</v>
      </c>
      <c r="AI3010">
        <v>0.28447489999999998</v>
      </c>
      <c r="AJ3010">
        <v>0.29734987000000002</v>
      </c>
      <c r="AK3010">
        <v>0.28074858000000003</v>
      </c>
      <c r="AL3010">
        <v>0.27503287999999998</v>
      </c>
      <c r="AM3010">
        <v>0.34602189999999999</v>
      </c>
      <c r="AN3010">
        <v>0.28689690000000001</v>
      </c>
      <c r="AO3010">
        <v>0.4798191</v>
      </c>
      <c r="AP3010">
        <v>0.3724731</v>
      </c>
      <c r="AQ3010">
        <v>0.35859637999999999</v>
      </c>
      <c r="AR3010">
        <v>0.30298707000000002</v>
      </c>
      <c r="AS3010">
        <v>0.35774805999999998</v>
      </c>
      <c r="AT3010">
        <v>0.330071</v>
      </c>
      <c r="AU3010">
        <v>0.28740450000000001</v>
      </c>
      <c r="AV3010">
        <v>0.35043326000000002</v>
      </c>
      <c r="AW3010">
        <v>0.35878092</v>
      </c>
      <c r="AX3010">
        <v>0.35818282000000001</v>
      </c>
      <c r="AY3010">
        <v>0.30261379999999999</v>
      </c>
    </row>
    <row r="3011" spans="1:51">
      <c r="A3011">
        <v>3258</v>
      </c>
      <c r="B3011" t="b">
        <v>1</v>
      </c>
      <c r="C3011" t="s">
        <v>128</v>
      </c>
      <c r="D3011" t="s">
        <v>9462</v>
      </c>
      <c r="E3011" t="s">
        <v>9463</v>
      </c>
      <c r="H3011" t="s">
        <v>9464</v>
      </c>
      <c r="I3011" t="s">
        <v>651</v>
      </c>
      <c r="J3011" t="b">
        <v>1</v>
      </c>
      <c r="K3011" s="7">
        <v>0.83</v>
      </c>
      <c r="L3011">
        <v>0.03</v>
      </c>
      <c r="M3011" s="7">
        <v>0.4</v>
      </c>
      <c r="N3011">
        <v>-0.05</v>
      </c>
      <c r="O3011" s="7">
        <v>0.45</v>
      </c>
      <c r="P3011">
        <v>0.09</v>
      </c>
      <c r="Q3011" t="s">
        <v>135</v>
      </c>
      <c r="R3011">
        <v>16.3</v>
      </c>
      <c r="S3011">
        <v>16.32</v>
      </c>
      <c r="T3011">
        <v>16.239999999999998</v>
      </c>
      <c r="U3011">
        <v>16.45</v>
      </c>
      <c r="V3011">
        <v>16.23</v>
      </c>
      <c r="W3011">
        <v>16.23</v>
      </c>
      <c r="X3011">
        <v>16.260000000000002</v>
      </c>
      <c r="Y3011">
        <v>16.260000000000002</v>
      </c>
      <c r="Z3011">
        <v>16.28</v>
      </c>
      <c r="AA3011">
        <v>16.239999999999998</v>
      </c>
      <c r="AB3011">
        <v>16.22</v>
      </c>
      <c r="AC3011">
        <v>16.16</v>
      </c>
      <c r="AD3011">
        <v>15.97</v>
      </c>
      <c r="AE3011">
        <v>16.329999999999998</v>
      </c>
      <c r="AF3011">
        <v>16.510000000000002</v>
      </c>
      <c r="AG3011">
        <v>16.34</v>
      </c>
      <c r="AH3011">
        <v>16.39</v>
      </c>
      <c r="AI3011">
        <v>0.24031462000000001</v>
      </c>
      <c r="AJ3011">
        <v>0</v>
      </c>
      <c r="AK3011">
        <v>0.40932350000000001</v>
      </c>
      <c r="AL3011">
        <v>0.24070768000000001</v>
      </c>
      <c r="AM3011">
        <v>0.29197066999999999</v>
      </c>
      <c r="AN3011">
        <v>0</v>
      </c>
      <c r="AO3011">
        <v>0</v>
      </c>
      <c r="AP3011">
        <v>0.30821989999999999</v>
      </c>
      <c r="AQ3011">
        <v>0.27631104000000001</v>
      </c>
      <c r="AR3011">
        <v>0.2550849</v>
      </c>
      <c r="AS3011">
        <v>0</v>
      </c>
      <c r="AT3011">
        <v>0</v>
      </c>
      <c r="AU3011">
        <v>0.25166115</v>
      </c>
      <c r="AV3011">
        <v>0.27100893999999998</v>
      </c>
      <c r="AW3011">
        <v>0.28963845999999999</v>
      </c>
      <c r="AX3011">
        <v>0</v>
      </c>
      <c r="AY3011">
        <v>0</v>
      </c>
    </row>
    <row r="3012" spans="1:51">
      <c r="A3012">
        <v>3318</v>
      </c>
      <c r="B3012" t="b">
        <v>1</v>
      </c>
      <c r="C3012" t="s">
        <v>128</v>
      </c>
      <c r="D3012" t="s">
        <v>9465</v>
      </c>
      <c r="E3012" t="s">
        <v>9466</v>
      </c>
      <c r="H3012" t="s">
        <v>9467</v>
      </c>
      <c r="I3012" t="s">
        <v>165</v>
      </c>
      <c r="K3012" s="7">
        <v>0.87</v>
      </c>
      <c r="L3012">
        <v>-0.01</v>
      </c>
      <c r="M3012" s="7">
        <v>0.56000000000000005</v>
      </c>
      <c r="N3012">
        <v>-0.03</v>
      </c>
      <c r="O3012" s="7">
        <v>0.45</v>
      </c>
      <c r="P3012">
        <v>0.02</v>
      </c>
      <c r="Q3012" t="s">
        <v>135</v>
      </c>
      <c r="R3012">
        <v>16.149999999999999</v>
      </c>
      <c r="S3012">
        <v>16.16</v>
      </c>
      <c r="T3012">
        <v>16.23</v>
      </c>
      <c r="U3012">
        <v>16.22</v>
      </c>
      <c r="V3012">
        <v>16.21</v>
      </c>
      <c r="W3012">
        <v>16.170000000000002</v>
      </c>
      <c r="X3012">
        <v>16.16</v>
      </c>
      <c r="Y3012">
        <v>16.22</v>
      </c>
      <c r="Z3012">
        <v>16.14</v>
      </c>
      <c r="AA3012">
        <v>16.18</v>
      </c>
      <c r="AB3012">
        <v>16.2</v>
      </c>
      <c r="AC3012">
        <v>16.12</v>
      </c>
      <c r="AD3012">
        <v>16.13</v>
      </c>
      <c r="AE3012">
        <v>16.190000000000001</v>
      </c>
      <c r="AF3012">
        <v>16.23</v>
      </c>
      <c r="AG3012">
        <v>16.170000000000002</v>
      </c>
      <c r="AH3012">
        <v>16.21</v>
      </c>
      <c r="AI3012">
        <v>0.27130374000000002</v>
      </c>
      <c r="AJ3012">
        <v>0.28231659999999997</v>
      </c>
      <c r="AK3012">
        <v>0.29650222999999998</v>
      </c>
      <c r="AL3012">
        <v>0.38993263</v>
      </c>
      <c r="AM3012">
        <v>0.29054122999999998</v>
      </c>
      <c r="AN3012">
        <v>0.26941474999999998</v>
      </c>
      <c r="AO3012">
        <v>0.29684793999999998</v>
      </c>
      <c r="AP3012">
        <v>0.40142973999999998</v>
      </c>
      <c r="AQ3012">
        <v>0.30249786000000001</v>
      </c>
      <c r="AR3012">
        <v>0.32443803999999998</v>
      </c>
      <c r="AS3012">
        <v>0.39848810000000001</v>
      </c>
      <c r="AT3012">
        <v>0.45299107</v>
      </c>
      <c r="AU3012">
        <v>0.27014433999999998</v>
      </c>
      <c r="AV3012">
        <v>0.32612340000000001</v>
      </c>
      <c r="AW3012">
        <v>0.39331677999999998</v>
      </c>
      <c r="AX3012">
        <v>0.28260289999999999</v>
      </c>
      <c r="AY3012">
        <v>0.35555510000000001</v>
      </c>
    </row>
    <row r="3013" spans="1:51">
      <c r="A3013">
        <v>1263</v>
      </c>
      <c r="B3013" t="b">
        <v>1</v>
      </c>
      <c r="C3013" t="s">
        <v>128</v>
      </c>
      <c r="D3013" t="s">
        <v>9468</v>
      </c>
      <c r="E3013" t="s">
        <v>9469</v>
      </c>
      <c r="H3013" t="s">
        <v>9470</v>
      </c>
      <c r="I3013" t="s">
        <v>982</v>
      </c>
      <c r="K3013" s="7">
        <v>2.5000000000000001E-2</v>
      </c>
      <c r="L3013">
        <v>0.19</v>
      </c>
      <c r="M3013" s="7">
        <v>0.15</v>
      </c>
      <c r="N3013">
        <v>0.15</v>
      </c>
      <c r="O3013" s="7">
        <v>0.46</v>
      </c>
      <c r="P3013">
        <v>0.04</v>
      </c>
      <c r="Q3013" t="s">
        <v>135</v>
      </c>
      <c r="R3013">
        <v>16.48</v>
      </c>
      <c r="S3013">
        <v>0</v>
      </c>
      <c r="T3013">
        <v>16.64</v>
      </c>
      <c r="U3013">
        <v>16.45</v>
      </c>
      <c r="V3013">
        <v>16.420000000000002</v>
      </c>
      <c r="W3013">
        <v>0</v>
      </c>
      <c r="X3013">
        <v>0</v>
      </c>
      <c r="Y3013">
        <v>16.57</v>
      </c>
      <c r="Z3013">
        <v>16.739999999999998</v>
      </c>
      <c r="AA3013">
        <v>16.62</v>
      </c>
      <c r="AB3013">
        <v>0</v>
      </c>
      <c r="AC3013">
        <v>0</v>
      </c>
      <c r="AD3013">
        <v>16.59</v>
      </c>
      <c r="AE3013">
        <v>16.7</v>
      </c>
      <c r="AF3013">
        <v>16.79</v>
      </c>
      <c r="AG3013">
        <v>0</v>
      </c>
      <c r="AH3013">
        <v>0</v>
      </c>
      <c r="AI3013">
        <v>0</v>
      </c>
      <c r="AJ3013">
        <v>0</v>
      </c>
      <c r="AK3013">
        <v>0</v>
      </c>
      <c r="AL3013">
        <v>0</v>
      </c>
      <c r="AM3013">
        <v>0</v>
      </c>
      <c r="AN3013">
        <v>0</v>
      </c>
      <c r="AO3013">
        <v>0</v>
      </c>
      <c r="AP3013">
        <v>0</v>
      </c>
      <c r="AQ3013">
        <v>0</v>
      </c>
      <c r="AR3013">
        <v>0</v>
      </c>
      <c r="AS3013">
        <v>0</v>
      </c>
      <c r="AT3013">
        <v>0</v>
      </c>
      <c r="AU3013">
        <v>0</v>
      </c>
      <c r="AV3013">
        <v>0</v>
      </c>
      <c r="AW3013">
        <v>0</v>
      </c>
      <c r="AX3013">
        <v>0</v>
      </c>
      <c r="AY3013">
        <v>0</v>
      </c>
    </row>
    <row r="3014" spans="1:51">
      <c r="A3014">
        <v>1269</v>
      </c>
      <c r="B3014" t="b">
        <v>1</v>
      </c>
      <c r="C3014" t="s">
        <v>128</v>
      </c>
      <c r="D3014" t="s">
        <v>9471</v>
      </c>
      <c r="E3014" t="s">
        <v>9472</v>
      </c>
      <c r="H3014" t="s">
        <v>9473</v>
      </c>
      <c r="I3014" t="s">
        <v>9474</v>
      </c>
      <c r="K3014" s="7">
        <v>2.5999999999999999E-2</v>
      </c>
      <c r="L3014">
        <v>0.19</v>
      </c>
      <c r="M3014" s="7">
        <v>5.3999999999999999E-2</v>
      </c>
      <c r="N3014">
        <v>0.13</v>
      </c>
      <c r="O3014" s="7">
        <v>0.46</v>
      </c>
      <c r="P3014">
        <v>0.06</v>
      </c>
      <c r="Q3014" t="s">
        <v>135</v>
      </c>
      <c r="R3014">
        <v>14.76</v>
      </c>
      <c r="S3014">
        <v>15.1</v>
      </c>
      <c r="T3014">
        <v>14.56</v>
      </c>
      <c r="U3014">
        <v>14.7</v>
      </c>
      <c r="V3014">
        <v>14.94</v>
      </c>
      <c r="W3014">
        <v>14.84</v>
      </c>
      <c r="X3014">
        <v>14.75</v>
      </c>
      <c r="Y3014">
        <v>14.95</v>
      </c>
      <c r="Z3014">
        <v>15.03</v>
      </c>
      <c r="AA3014">
        <v>14.88</v>
      </c>
      <c r="AB3014">
        <v>14.8</v>
      </c>
      <c r="AC3014">
        <v>14.91</v>
      </c>
      <c r="AD3014">
        <v>14.88</v>
      </c>
      <c r="AE3014">
        <v>15</v>
      </c>
      <c r="AF3014">
        <v>14.88</v>
      </c>
      <c r="AG3014">
        <v>15.25</v>
      </c>
      <c r="AH3014">
        <v>14.99</v>
      </c>
      <c r="AI3014">
        <v>0</v>
      </c>
      <c r="AJ3014">
        <v>0.30903009999999997</v>
      </c>
      <c r="AK3014">
        <v>0</v>
      </c>
      <c r="AL3014">
        <v>0</v>
      </c>
      <c r="AM3014">
        <v>0</v>
      </c>
      <c r="AN3014">
        <v>0.31743145</v>
      </c>
      <c r="AO3014">
        <v>0.33102468000000002</v>
      </c>
      <c r="AP3014">
        <v>0</v>
      </c>
      <c r="AQ3014">
        <v>0</v>
      </c>
      <c r="AR3014">
        <v>0</v>
      </c>
      <c r="AS3014">
        <v>0.89158159999999997</v>
      </c>
      <c r="AT3014">
        <v>0.72214290000000003</v>
      </c>
      <c r="AU3014">
        <v>0</v>
      </c>
      <c r="AV3014">
        <v>0</v>
      </c>
      <c r="AW3014">
        <v>0</v>
      </c>
      <c r="AX3014">
        <v>0.30694031999999999</v>
      </c>
      <c r="AY3014">
        <v>0.41525623</v>
      </c>
    </row>
    <row r="3015" spans="1:51">
      <c r="A3015">
        <v>1539</v>
      </c>
      <c r="B3015" t="b">
        <v>1</v>
      </c>
      <c r="C3015" t="s">
        <v>128</v>
      </c>
      <c r="D3015" t="s">
        <v>9475</v>
      </c>
      <c r="E3015" t="s">
        <v>9476</v>
      </c>
      <c r="H3015" t="s">
        <v>9477</v>
      </c>
      <c r="I3015" t="s">
        <v>627</v>
      </c>
      <c r="K3015" s="7">
        <v>6.6000000000000003E-2</v>
      </c>
      <c r="L3015">
        <v>0.13</v>
      </c>
      <c r="M3015" s="7">
        <v>3.1E-2</v>
      </c>
      <c r="N3015">
        <v>0.19</v>
      </c>
      <c r="O3015" s="7">
        <v>0.46</v>
      </c>
      <c r="P3015">
        <v>-0.06</v>
      </c>
      <c r="Q3015" t="s">
        <v>135</v>
      </c>
      <c r="R3015">
        <v>17.02</v>
      </c>
      <c r="S3015">
        <v>17.03</v>
      </c>
      <c r="T3015">
        <v>16.57</v>
      </c>
      <c r="U3015">
        <v>17.02</v>
      </c>
      <c r="V3015">
        <v>16.98</v>
      </c>
      <c r="W3015">
        <v>16.91</v>
      </c>
      <c r="X3015">
        <v>16.829999999999998</v>
      </c>
      <c r="Y3015">
        <v>16.88</v>
      </c>
      <c r="Z3015">
        <v>17.2</v>
      </c>
      <c r="AA3015">
        <v>17.12</v>
      </c>
      <c r="AB3015">
        <v>16.89</v>
      </c>
      <c r="AC3015">
        <v>17.14</v>
      </c>
      <c r="AD3015">
        <v>16.809999999999999</v>
      </c>
      <c r="AE3015">
        <v>17.03</v>
      </c>
      <c r="AF3015">
        <v>17.010000000000002</v>
      </c>
      <c r="AG3015">
        <v>17.010000000000002</v>
      </c>
      <c r="AH3015">
        <v>17.14</v>
      </c>
      <c r="AI3015">
        <v>0.26493058000000003</v>
      </c>
      <c r="AJ3015">
        <v>0.30519274000000002</v>
      </c>
      <c r="AK3015">
        <v>0.26163336999999998</v>
      </c>
      <c r="AL3015">
        <v>0.28660140000000001</v>
      </c>
      <c r="AM3015">
        <v>0.32323550000000001</v>
      </c>
      <c r="AN3015">
        <v>0.29027893999999999</v>
      </c>
      <c r="AO3015">
        <v>0.34230334000000001</v>
      </c>
      <c r="AP3015">
        <v>0.30906966000000002</v>
      </c>
      <c r="AQ3015">
        <v>0.26076525</v>
      </c>
      <c r="AR3015">
        <v>0.2931435</v>
      </c>
      <c r="AS3015">
        <v>0.29014604999999999</v>
      </c>
      <c r="AT3015">
        <v>0.29109617999999998</v>
      </c>
      <c r="AU3015">
        <v>0.26799592</v>
      </c>
      <c r="AV3015">
        <v>0.28350355999999999</v>
      </c>
      <c r="AW3015">
        <v>0.3417307</v>
      </c>
      <c r="AX3015">
        <v>0.33820587000000002</v>
      </c>
      <c r="AY3015">
        <v>0.3794903</v>
      </c>
    </row>
    <row r="3016" spans="1:51">
      <c r="A3016">
        <v>1707</v>
      </c>
      <c r="B3016" t="b">
        <v>1</v>
      </c>
      <c r="C3016" t="s">
        <v>128</v>
      </c>
      <c r="D3016" t="s">
        <v>9478</v>
      </c>
      <c r="E3016" t="s">
        <v>9479</v>
      </c>
      <c r="H3016" t="s">
        <v>9480</v>
      </c>
      <c r="I3016" t="s">
        <v>775</v>
      </c>
      <c r="K3016" s="7">
        <v>0.1</v>
      </c>
      <c r="L3016">
        <v>-0.06</v>
      </c>
      <c r="M3016" s="7">
        <v>0.44</v>
      </c>
      <c r="N3016">
        <v>-0.04</v>
      </c>
      <c r="O3016" s="7">
        <v>0.46</v>
      </c>
      <c r="P3016">
        <v>-0.02</v>
      </c>
      <c r="Q3016" t="s">
        <v>135</v>
      </c>
      <c r="R3016">
        <v>14.43</v>
      </c>
      <c r="S3016">
        <v>14.51</v>
      </c>
      <c r="T3016">
        <v>14.57</v>
      </c>
      <c r="U3016">
        <v>14.48</v>
      </c>
      <c r="V3016">
        <v>14.53</v>
      </c>
      <c r="W3016">
        <v>14.51</v>
      </c>
      <c r="X3016">
        <v>14.59</v>
      </c>
      <c r="Y3016">
        <v>14.48</v>
      </c>
      <c r="Z3016">
        <v>14.55</v>
      </c>
      <c r="AA3016">
        <v>14.51</v>
      </c>
      <c r="AB3016">
        <v>14.4</v>
      </c>
      <c r="AC3016">
        <v>14.53</v>
      </c>
      <c r="AD3016">
        <v>14.46</v>
      </c>
      <c r="AE3016">
        <v>14.42</v>
      </c>
      <c r="AF3016">
        <v>14.5</v>
      </c>
      <c r="AG3016">
        <v>14.37</v>
      </c>
      <c r="AH3016">
        <v>14.55</v>
      </c>
      <c r="AI3016">
        <v>0.23406943999999999</v>
      </c>
      <c r="AJ3016">
        <v>0.2317266</v>
      </c>
      <c r="AK3016">
        <v>0.27239029999999997</v>
      </c>
      <c r="AL3016">
        <v>0.77270099999999997</v>
      </c>
      <c r="AM3016">
        <v>0.55333049999999995</v>
      </c>
      <c r="AN3016">
        <v>0.31652373</v>
      </c>
      <c r="AO3016">
        <v>0.26936739999999998</v>
      </c>
      <c r="AP3016">
        <v>0.26278287</v>
      </c>
      <c r="AQ3016">
        <v>0.26514974000000002</v>
      </c>
      <c r="AR3016">
        <v>0.24517559999999999</v>
      </c>
      <c r="AS3016">
        <v>0.27647506999999999</v>
      </c>
      <c r="AT3016">
        <v>0.25701560000000001</v>
      </c>
      <c r="AU3016">
        <v>0.34601199999999999</v>
      </c>
      <c r="AV3016">
        <v>0.31841269999999999</v>
      </c>
      <c r="AW3016">
        <v>0.25125252999999997</v>
      </c>
      <c r="AX3016">
        <v>0.37988052</v>
      </c>
      <c r="AY3016">
        <v>0.33447032999999998</v>
      </c>
    </row>
    <row r="3017" spans="1:51">
      <c r="A3017">
        <v>3123.2</v>
      </c>
      <c r="B3017" t="b">
        <v>1</v>
      </c>
      <c r="C3017" t="s">
        <v>128</v>
      </c>
      <c r="D3017" t="s">
        <v>7348</v>
      </c>
      <c r="E3017" t="s">
        <v>9481</v>
      </c>
      <c r="H3017" t="s">
        <v>7350</v>
      </c>
      <c r="I3017" t="s">
        <v>697</v>
      </c>
      <c r="J3017" t="b">
        <v>1</v>
      </c>
      <c r="K3017" s="7">
        <v>0.36</v>
      </c>
      <c r="L3017">
        <v>-0.11</v>
      </c>
      <c r="M3017" s="7">
        <v>1.9E-2</v>
      </c>
      <c r="N3017">
        <v>-0.24</v>
      </c>
      <c r="O3017" s="7">
        <v>0.46</v>
      </c>
      <c r="P3017">
        <v>0.13</v>
      </c>
      <c r="Q3017" t="s">
        <v>135</v>
      </c>
      <c r="R3017">
        <v>13.71</v>
      </c>
      <c r="S3017">
        <v>13.82</v>
      </c>
      <c r="T3017">
        <v>13.76</v>
      </c>
      <c r="U3017">
        <v>13.76</v>
      </c>
      <c r="V3017">
        <v>13.62</v>
      </c>
      <c r="W3017">
        <v>13.65</v>
      </c>
      <c r="X3017">
        <v>13.87</v>
      </c>
      <c r="Y3017">
        <v>13.39</v>
      </c>
      <c r="Z3017">
        <v>13.65</v>
      </c>
      <c r="AA3017">
        <v>13.4</v>
      </c>
      <c r="AB3017">
        <v>13.56</v>
      </c>
      <c r="AC3017">
        <v>13.43</v>
      </c>
      <c r="AD3017">
        <v>13.68</v>
      </c>
      <c r="AE3017">
        <v>13.65</v>
      </c>
      <c r="AF3017">
        <v>13.54</v>
      </c>
      <c r="AG3017">
        <v>13.93</v>
      </c>
      <c r="AH3017">
        <v>13.16</v>
      </c>
      <c r="AI3017">
        <v>0.25420474999999998</v>
      </c>
      <c r="AJ3017">
        <v>0.25384279999999998</v>
      </c>
      <c r="AK3017">
        <v>0.26384613000000001</v>
      </c>
      <c r="AL3017">
        <v>0.2771071</v>
      </c>
      <c r="AM3017">
        <v>0.26991316999999998</v>
      </c>
      <c r="AN3017">
        <v>0.28050327000000003</v>
      </c>
      <c r="AO3017">
        <v>0.28065315000000002</v>
      </c>
      <c r="AP3017">
        <v>0.28078604000000001</v>
      </c>
      <c r="AQ3017">
        <v>0.26159379999999999</v>
      </c>
      <c r="AR3017">
        <v>0.27285266000000002</v>
      </c>
      <c r="AS3017">
        <v>0.26703304</v>
      </c>
      <c r="AT3017">
        <v>0.28914925000000002</v>
      </c>
      <c r="AU3017">
        <v>0.27616259999999998</v>
      </c>
      <c r="AV3017">
        <v>0.27748033</v>
      </c>
      <c r="AW3017">
        <v>0.26213955999999999</v>
      </c>
      <c r="AX3017">
        <v>0.33140639999999999</v>
      </c>
      <c r="AY3017">
        <v>0.30835283000000002</v>
      </c>
    </row>
    <row r="3018" spans="1:51">
      <c r="A3018">
        <v>3225.1</v>
      </c>
      <c r="B3018" t="b">
        <v>1</v>
      </c>
      <c r="C3018" t="s">
        <v>128</v>
      </c>
      <c r="D3018" t="s">
        <v>9482</v>
      </c>
      <c r="E3018" t="s">
        <v>9483</v>
      </c>
      <c r="H3018" t="s">
        <v>8443</v>
      </c>
      <c r="I3018" t="s">
        <v>5306</v>
      </c>
      <c r="J3018" t="b">
        <v>1</v>
      </c>
      <c r="K3018" s="7">
        <v>0.41</v>
      </c>
      <c r="L3018">
        <v>-0.04</v>
      </c>
      <c r="M3018" s="7">
        <v>0.18</v>
      </c>
      <c r="N3018">
        <v>-0.08</v>
      </c>
      <c r="O3018" s="7">
        <v>0.46</v>
      </c>
      <c r="P3018">
        <v>0.04</v>
      </c>
      <c r="Q3018" t="s">
        <v>135</v>
      </c>
      <c r="R3018">
        <v>17.2</v>
      </c>
      <c r="S3018">
        <v>17.079999999999998</v>
      </c>
      <c r="T3018">
        <v>17.27</v>
      </c>
      <c r="U3018">
        <v>17.399999999999999</v>
      </c>
      <c r="V3018">
        <v>17.25</v>
      </c>
      <c r="W3018">
        <v>17.21</v>
      </c>
      <c r="X3018">
        <v>17.22</v>
      </c>
      <c r="Y3018">
        <v>17.25</v>
      </c>
      <c r="Z3018">
        <v>17.190000000000001</v>
      </c>
      <c r="AA3018">
        <v>17.100000000000001</v>
      </c>
      <c r="AB3018">
        <v>17.329999999999998</v>
      </c>
      <c r="AC3018">
        <v>17.09</v>
      </c>
      <c r="AD3018">
        <v>17.149999999999999</v>
      </c>
      <c r="AE3018">
        <v>17.23</v>
      </c>
      <c r="AF3018">
        <v>17.21</v>
      </c>
      <c r="AG3018">
        <v>17.3</v>
      </c>
      <c r="AH3018">
        <v>17.260000000000002</v>
      </c>
      <c r="AI3018">
        <v>0.25812974999999999</v>
      </c>
      <c r="AJ3018">
        <v>0.26354497999999998</v>
      </c>
      <c r="AK3018">
        <v>0.30152792</v>
      </c>
      <c r="AL3018">
        <v>0.36749052999999998</v>
      </c>
      <c r="AM3018">
        <v>0.26275176</v>
      </c>
      <c r="AN3018">
        <v>0.26679975</v>
      </c>
      <c r="AO3018">
        <v>0.28844370000000003</v>
      </c>
      <c r="AP3018">
        <v>0.33032479999999997</v>
      </c>
      <c r="AQ3018">
        <v>0.28893291999999998</v>
      </c>
      <c r="AR3018">
        <v>0.29443722999999999</v>
      </c>
      <c r="AS3018">
        <v>0.29864921999999999</v>
      </c>
      <c r="AT3018">
        <v>0.3075695</v>
      </c>
      <c r="AU3018">
        <v>0.2902747</v>
      </c>
      <c r="AV3018">
        <v>0.35605207</v>
      </c>
      <c r="AW3018">
        <v>0.4375096</v>
      </c>
      <c r="AX3018">
        <v>0.32585545999999999</v>
      </c>
      <c r="AY3018">
        <v>0.34925547000000001</v>
      </c>
    </row>
    <row r="3019" spans="1:51">
      <c r="A3019">
        <v>2530</v>
      </c>
      <c r="B3019" t="b">
        <v>1</v>
      </c>
      <c r="C3019" t="s">
        <v>128</v>
      </c>
      <c r="D3019" t="s">
        <v>9484</v>
      </c>
      <c r="E3019" t="s">
        <v>9485</v>
      </c>
      <c r="H3019" t="s">
        <v>9486</v>
      </c>
      <c r="I3019" t="s">
        <v>634</v>
      </c>
      <c r="K3019" s="7">
        <v>0.42</v>
      </c>
      <c r="L3019">
        <v>-0.03</v>
      </c>
      <c r="M3019" s="7">
        <v>5.8999999999999997E-2</v>
      </c>
      <c r="N3019">
        <v>-0.05</v>
      </c>
      <c r="O3019" s="7">
        <v>0.46</v>
      </c>
      <c r="P3019">
        <v>0.02</v>
      </c>
      <c r="Q3019" t="s">
        <v>135</v>
      </c>
      <c r="R3019">
        <v>15.23</v>
      </c>
      <c r="S3019">
        <v>15.22</v>
      </c>
      <c r="T3019">
        <v>15.26</v>
      </c>
      <c r="U3019">
        <v>15.3</v>
      </c>
      <c r="V3019">
        <v>15.16</v>
      </c>
      <c r="W3019">
        <v>15.21</v>
      </c>
      <c r="X3019">
        <v>15.27</v>
      </c>
      <c r="Y3019">
        <v>15.2</v>
      </c>
      <c r="Z3019">
        <v>15.09</v>
      </c>
      <c r="AA3019">
        <v>15.2</v>
      </c>
      <c r="AB3019">
        <v>15.22</v>
      </c>
      <c r="AC3019">
        <v>15.24</v>
      </c>
      <c r="AD3019">
        <v>15.25</v>
      </c>
      <c r="AE3019">
        <v>15.18</v>
      </c>
      <c r="AF3019">
        <v>15.27</v>
      </c>
      <c r="AG3019">
        <v>15.15</v>
      </c>
      <c r="AH3019">
        <v>15.19</v>
      </c>
      <c r="AI3019">
        <v>0.26748549999999999</v>
      </c>
      <c r="AJ3019">
        <v>0.26067474000000002</v>
      </c>
      <c r="AK3019">
        <v>0.53630005999999997</v>
      </c>
      <c r="AL3019">
        <v>0.38885382000000002</v>
      </c>
      <c r="AM3019">
        <v>0.27191876999999998</v>
      </c>
      <c r="AN3019">
        <v>0.29419050000000002</v>
      </c>
      <c r="AO3019">
        <v>0.2861822</v>
      </c>
      <c r="AP3019">
        <v>0.54877913</v>
      </c>
      <c r="AQ3019">
        <v>0.51413934999999999</v>
      </c>
      <c r="AR3019">
        <v>0.41190389999999999</v>
      </c>
      <c r="AS3019">
        <v>0.27054164000000003</v>
      </c>
      <c r="AT3019">
        <v>0.41461009999999998</v>
      </c>
      <c r="AU3019">
        <v>0.31132623999999998</v>
      </c>
      <c r="AV3019">
        <v>0.5060808</v>
      </c>
      <c r="AW3019">
        <v>0.54890214999999998</v>
      </c>
      <c r="AX3019">
        <v>0.25932731999999997</v>
      </c>
      <c r="AY3019">
        <v>0.28893363</v>
      </c>
    </row>
    <row r="3020" spans="1:51">
      <c r="A3020">
        <v>2620</v>
      </c>
      <c r="B3020" t="b">
        <v>1</v>
      </c>
      <c r="C3020" t="s">
        <v>128</v>
      </c>
      <c r="D3020" t="s">
        <v>9487</v>
      </c>
      <c r="E3020" t="s">
        <v>9488</v>
      </c>
      <c r="H3020" t="s">
        <v>9489</v>
      </c>
      <c r="I3020" t="s">
        <v>697</v>
      </c>
      <c r="K3020" s="7">
        <v>0.46</v>
      </c>
      <c r="L3020">
        <v>-0.06</v>
      </c>
      <c r="M3020" s="7">
        <v>8.9999999999999993E-3</v>
      </c>
      <c r="N3020">
        <v>-0.12</v>
      </c>
      <c r="O3020" s="7">
        <v>0.46</v>
      </c>
      <c r="P3020">
        <v>0.06</v>
      </c>
      <c r="Q3020" t="s">
        <v>135</v>
      </c>
      <c r="R3020">
        <v>15.61</v>
      </c>
      <c r="S3020">
        <v>15.6</v>
      </c>
      <c r="T3020">
        <v>15.74</v>
      </c>
      <c r="U3020">
        <v>15.76</v>
      </c>
      <c r="V3020">
        <v>15.74</v>
      </c>
      <c r="W3020">
        <v>15.73</v>
      </c>
      <c r="X3020">
        <v>15.68</v>
      </c>
      <c r="Y3020">
        <v>15.69</v>
      </c>
      <c r="Z3020">
        <v>15.59</v>
      </c>
      <c r="AA3020">
        <v>15.6</v>
      </c>
      <c r="AB3020">
        <v>15.65</v>
      </c>
      <c r="AC3020">
        <v>15.52</v>
      </c>
      <c r="AD3020">
        <v>15.58</v>
      </c>
      <c r="AE3020">
        <v>15.64</v>
      </c>
      <c r="AF3020">
        <v>15.67</v>
      </c>
      <c r="AG3020">
        <v>15.74</v>
      </c>
      <c r="AH3020">
        <v>15.71</v>
      </c>
      <c r="AI3020">
        <v>0.24861137999999999</v>
      </c>
      <c r="AJ3020">
        <v>0.30725563</v>
      </c>
      <c r="AK3020">
        <v>0.24410245</v>
      </c>
      <c r="AL3020">
        <v>0.26043722000000002</v>
      </c>
      <c r="AM3020">
        <v>0.26334137000000002</v>
      </c>
      <c r="AN3020">
        <v>0.25102067</v>
      </c>
      <c r="AO3020">
        <v>0.28610373</v>
      </c>
      <c r="AP3020">
        <v>0.24419719000000001</v>
      </c>
      <c r="AQ3020">
        <v>0.27315664000000001</v>
      </c>
      <c r="AR3020">
        <v>0.29893202000000002</v>
      </c>
      <c r="AS3020">
        <v>0.24585852</v>
      </c>
      <c r="AT3020">
        <v>0.24520670999999999</v>
      </c>
      <c r="AU3020">
        <v>0.25315142000000002</v>
      </c>
      <c r="AV3020">
        <v>0.25972319999999999</v>
      </c>
      <c r="AW3020">
        <v>0.33728259999999999</v>
      </c>
      <c r="AX3020">
        <v>0.27348044999999999</v>
      </c>
      <c r="AY3020">
        <v>0.26165175000000002</v>
      </c>
    </row>
    <row r="3021" spans="1:51">
      <c r="A3021">
        <v>2803</v>
      </c>
      <c r="B3021" t="b">
        <v>1</v>
      </c>
      <c r="C3021" t="s">
        <v>128</v>
      </c>
      <c r="D3021" t="s">
        <v>9490</v>
      </c>
      <c r="E3021" t="s">
        <v>9491</v>
      </c>
      <c r="H3021" t="s">
        <v>9492</v>
      </c>
      <c r="I3021" t="s">
        <v>259</v>
      </c>
      <c r="K3021" s="7">
        <v>0.56999999999999995</v>
      </c>
      <c r="L3021">
        <v>0.2</v>
      </c>
      <c r="M3021" s="7">
        <v>0.61</v>
      </c>
      <c r="N3021">
        <v>-0.05</v>
      </c>
      <c r="O3021" s="7">
        <v>0.46</v>
      </c>
      <c r="P3021">
        <v>0.25</v>
      </c>
      <c r="Q3021" t="s">
        <v>135</v>
      </c>
      <c r="R3021">
        <v>0</v>
      </c>
      <c r="S3021">
        <v>15.59</v>
      </c>
      <c r="T3021">
        <v>0</v>
      </c>
      <c r="U3021">
        <v>0</v>
      </c>
      <c r="V3021">
        <v>0</v>
      </c>
      <c r="W3021">
        <v>15.58</v>
      </c>
      <c r="X3021">
        <v>15.47</v>
      </c>
      <c r="Y3021">
        <v>0</v>
      </c>
      <c r="Z3021">
        <v>0</v>
      </c>
      <c r="AA3021">
        <v>0</v>
      </c>
      <c r="AB3021">
        <v>15.39</v>
      </c>
      <c r="AC3021">
        <v>15.54</v>
      </c>
      <c r="AD3021">
        <v>0</v>
      </c>
      <c r="AE3021">
        <v>0</v>
      </c>
      <c r="AF3021">
        <v>0</v>
      </c>
      <c r="AG3021">
        <v>16.14</v>
      </c>
      <c r="AH3021">
        <v>15.31</v>
      </c>
      <c r="AI3021">
        <v>0.26934338000000002</v>
      </c>
      <c r="AJ3021">
        <v>0.32503327999999998</v>
      </c>
      <c r="AK3021">
        <v>0.35735145000000001</v>
      </c>
      <c r="AL3021">
        <v>0.34206226000000001</v>
      </c>
      <c r="AM3021">
        <v>0.32682398000000001</v>
      </c>
      <c r="AN3021">
        <v>0.37635285000000002</v>
      </c>
      <c r="AO3021">
        <v>0.33994284000000002</v>
      </c>
      <c r="AP3021">
        <v>0.31127322000000002</v>
      </c>
      <c r="AQ3021">
        <v>0.34018885999999998</v>
      </c>
      <c r="AR3021">
        <v>0.30561125</v>
      </c>
      <c r="AS3021">
        <v>0.30275943999999999</v>
      </c>
      <c r="AT3021">
        <v>0.30959915999999998</v>
      </c>
      <c r="AU3021">
        <v>0.29301484999999999</v>
      </c>
      <c r="AV3021">
        <v>0.34729722000000002</v>
      </c>
      <c r="AW3021">
        <v>0.32226700000000003</v>
      </c>
      <c r="AX3021">
        <v>0.29996133000000003</v>
      </c>
      <c r="AY3021">
        <v>0.28733449999999999</v>
      </c>
    </row>
    <row r="3022" spans="1:51">
      <c r="A3022">
        <v>2815</v>
      </c>
      <c r="B3022" t="b">
        <v>1</v>
      </c>
      <c r="C3022" t="s">
        <v>128</v>
      </c>
      <c r="D3022" t="s">
        <v>9493</v>
      </c>
      <c r="E3022" t="s">
        <v>9494</v>
      </c>
      <c r="H3022" t="s">
        <v>9495</v>
      </c>
      <c r="I3022" t="s">
        <v>145</v>
      </c>
      <c r="J3022" t="b">
        <v>1</v>
      </c>
      <c r="K3022" s="7">
        <v>0.57999999999999996</v>
      </c>
      <c r="L3022">
        <v>-0.02</v>
      </c>
      <c r="M3022" s="7">
        <v>0.72</v>
      </c>
      <c r="N3022">
        <v>0.06</v>
      </c>
      <c r="O3022" s="7">
        <v>0.46</v>
      </c>
      <c r="P3022">
        <v>-0.08</v>
      </c>
      <c r="Q3022" t="s">
        <v>135</v>
      </c>
      <c r="R3022">
        <v>16.37</v>
      </c>
      <c r="S3022">
        <v>16.37</v>
      </c>
      <c r="T3022">
        <v>16.39</v>
      </c>
      <c r="U3022">
        <v>16.27</v>
      </c>
      <c r="V3022">
        <v>16.34</v>
      </c>
      <c r="W3022">
        <v>16.350000000000001</v>
      </c>
      <c r="X3022">
        <v>16.36</v>
      </c>
      <c r="Y3022">
        <v>16.39</v>
      </c>
      <c r="Z3022">
        <v>16.39</v>
      </c>
      <c r="AA3022">
        <v>16.45</v>
      </c>
      <c r="AB3022">
        <v>16.399999999999999</v>
      </c>
      <c r="AC3022">
        <v>16.41</v>
      </c>
      <c r="AD3022">
        <v>16.38</v>
      </c>
      <c r="AE3022">
        <v>16.29</v>
      </c>
      <c r="AF3022">
        <v>16.260000000000002</v>
      </c>
      <c r="AG3022">
        <v>16.37</v>
      </c>
      <c r="AH3022">
        <v>16.32</v>
      </c>
      <c r="AI3022">
        <v>0.2559594</v>
      </c>
      <c r="AJ3022">
        <v>0.31975025000000001</v>
      </c>
      <c r="AK3022">
        <v>0.38710412</v>
      </c>
      <c r="AL3022">
        <v>0.26216075</v>
      </c>
      <c r="AM3022">
        <v>0.24632369000000001</v>
      </c>
      <c r="AN3022">
        <v>0.29237717000000002</v>
      </c>
      <c r="AO3022">
        <v>0.33526355000000002</v>
      </c>
      <c r="AP3022">
        <v>0.26186525999999999</v>
      </c>
      <c r="AQ3022">
        <v>0.25378907000000001</v>
      </c>
      <c r="AR3022">
        <v>0.24534950999999999</v>
      </c>
      <c r="AS3022">
        <v>0.27809679999999998</v>
      </c>
      <c r="AT3022">
        <v>0.35687074000000002</v>
      </c>
      <c r="AU3022">
        <v>0.47120348000000001</v>
      </c>
      <c r="AV3022">
        <v>0.31167265999999999</v>
      </c>
      <c r="AW3022">
        <v>0.32370916</v>
      </c>
      <c r="AX3022">
        <v>0.28542646999999999</v>
      </c>
      <c r="AY3022">
        <v>0.28516912</v>
      </c>
    </row>
    <row r="3023" spans="1:51">
      <c r="A3023">
        <v>2858</v>
      </c>
      <c r="B3023" t="b">
        <v>1</v>
      </c>
      <c r="C3023" t="s">
        <v>128</v>
      </c>
      <c r="D3023" t="s">
        <v>9496</v>
      </c>
      <c r="E3023" t="s">
        <v>9497</v>
      </c>
      <c r="H3023" t="s">
        <v>9498</v>
      </c>
      <c r="I3023" t="s">
        <v>2967</v>
      </c>
      <c r="K3023" s="7">
        <v>0.6</v>
      </c>
      <c r="L3023">
        <v>0</v>
      </c>
      <c r="M3023" s="7">
        <v>0.2</v>
      </c>
      <c r="N3023">
        <v>0.06</v>
      </c>
      <c r="O3023" s="7">
        <v>0.46</v>
      </c>
      <c r="P3023">
        <v>-0.06</v>
      </c>
      <c r="Q3023" t="s">
        <v>135</v>
      </c>
      <c r="R3023">
        <v>15.87</v>
      </c>
      <c r="S3023">
        <v>15.86</v>
      </c>
      <c r="T3023">
        <v>15.99</v>
      </c>
      <c r="U3023">
        <v>15.86</v>
      </c>
      <c r="V3023">
        <v>15.89</v>
      </c>
      <c r="W3023">
        <v>15.79</v>
      </c>
      <c r="X3023">
        <v>15.93</v>
      </c>
      <c r="Y3023">
        <v>15.78</v>
      </c>
      <c r="Z3023">
        <v>15.97</v>
      </c>
      <c r="AA3023">
        <v>15.93</v>
      </c>
      <c r="AB3023">
        <v>15.98</v>
      </c>
      <c r="AC3023">
        <v>16.05</v>
      </c>
      <c r="AD3023">
        <v>15.85</v>
      </c>
      <c r="AE3023">
        <v>15.99</v>
      </c>
      <c r="AF3023">
        <v>15.76</v>
      </c>
      <c r="AG3023">
        <v>15.91</v>
      </c>
      <c r="AH3023">
        <v>15.9</v>
      </c>
      <c r="AI3023">
        <v>0.31224882999999998</v>
      </c>
      <c r="AJ3023">
        <v>0.24382815999999999</v>
      </c>
      <c r="AK3023">
        <v>0.42080649999999997</v>
      </c>
      <c r="AL3023">
        <v>1.0432773</v>
      </c>
      <c r="AM3023">
        <v>0.84837145000000003</v>
      </c>
      <c r="AN3023">
        <v>0.25350699999999998</v>
      </c>
      <c r="AO3023">
        <v>0.33604824999999999</v>
      </c>
      <c r="AP3023">
        <v>0.43422723000000002</v>
      </c>
      <c r="AQ3023">
        <v>0.35276829999999998</v>
      </c>
      <c r="AR3023">
        <v>0.32995012000000001</v>
      </c>
      <c r="AS3023">
        <v>0.25027834999999998</v>
      </c>
      <c r="AT3023">
        <v>0.26800865000000001</v>
      </c>
      <c r="AU3023">
        <v>0.45483689999999999</v>
      </c>
      <c r="AV3023">
        <v>0.29022239999999999</v>
      </c>
      <c r="AW3023">
        <v>0.29405406000000001</v>
      </c>
      <c r="AX3023">
        <v>0.24991782000000001</v>
      </c>
      <c r="AY3023">
        <v>0.24426292999999999</v>
      </c>
    </row>
    <row r="3024" spans="1:51">
      <c r="A3024">
        <v>2271.1999999999998</v>
      </c>
      <c r="B3024" t="b">
        <v>1</v>
      </c>
      <c r="C3024" t="s">
        <v>128</v>
      </c>
      <c r="D3024" t="s">
        <v>9499</v>
      </c>
      <c r="E3024" t="s">
        <v>9500</v>
      </c>
      <c r="H3024" t="s">
        <v>9501</v>
      </c>
      <c r="I3024" t="s">
        <v>525</v>
      </c>
      <c r="J3024" t="b">
        <v>1</v>
      </c>
      <c r="K3024" s="7">
        <v>0.74</v>
      </c>
      <c r="L3024">
        <v>-0.12</v>
      </c>
      <c r="M3024" s="7">
        <v>0.32</v>
      </c>
      <c r="N3024">
        <v>-0.01</v>
      </c>
      <c r="O3024" s="7">
        <v>0.46</v>
      </c>
      <c r="P3024">
        <v>-0.11</v>
      </c>
      <c r="Q3024" t="s">
        <v>135</v>
      </c>
      <c r="R3024">
        <v>13.75</v>
      </c>
      <c r="S3024">
        <v>13.79</v>
      </c>
      <c r="T3024">
        <v>13.74</v>
      </c>
      <c r="U3024">
        <v>14.35</v>
      </c>
      <c r="V3024">
        <v>13.9</v>
      </c>
      <c r="W3024">
        <v>13.97</v>
      </c>
      <c r="X3024">
        <v>13.54</v>
      </c>
      <c r="Y3024">
        <v>13.73</v>
      </c>
      <c r="Z3024">
        <v>13.89</v>
      </c>
      <c r="AA3024">
        <v>14.03</v>
      </c>
      <c r="AB3024">
        <v>13.76</v>
      </c>
      <c r="AC3024">
        <v>13.89</v>
      </c>
      <c r="AD3024">
        <v>13.89</v>
      </c>
      <c r="AE3024">
        <v>13.32</v>
      </c>
      <c r="AF3024">
        <v>13.77</v>
      </c>
      <c r="AG3024">
        <v>13.78</v>
      </c>
      <c r="AH3024">
        <v>13.73</v>
      </c>
      <c r="AI3024">
        <v>0</v>
      </c>
      <c r="AJ3024">
        <v>0</v>
      </c>
      <c r="AK3024">
        <v>0</v>
      </c>
      <c r="AL3024">
        <v>0</v>
      </c>
      <c r="AM3024">
        <v>0</v>
      </c>
      <c r="AN3024">
        <v>0</v>
      </c>
      <c r="AO3024">
        <v>0</v>
      </c>
      <c r="AP3024">
        <v>0</v>
      </c>
      <c r="AQ3024">
        <v>0</v>
      </c>
      <c r="AR3024">
        <v>0</v>
      </c>
      <c r="AS3024">
        <v>0</v>
      </c>
      <c r="AT3024">
        <v>0</v>
      </c>
      <c r="AU3024">
        <v>0</v>
      </c>
      <c r="AV3024">
        <v>0</v>
      </c>
      <c r="AW3024">
        <v>0</v>
      </c>
      <c r="AX3024">
        <v>0</v>
      </c>
      <c r="AY3024">
        <v>0</v>
      </c>
    </row>
    <row r="3025" spans="1:51">
      <c r="A3025">
        <v>3250</v>
      </c>
      <c r="B3025" t="b">
        <v>1</v>
      </c>
      <c r="C3025" t="s">
        <v>128</v>
      </c>
      <c r="D3025" t="s">
        <v>9502</v>
      </c>
      <c r="E3025" t="s">
        <v>9503</v>
      </c>
      <c r="H3025" t="s">
        <v>9504</v>
      </c>
      <c r="I3025" t="s">
        <v>9505</v>
      </c>
      <c r="K3025" s="7">
        <v>0.83</v>
      </c>
      <c r="L3025">
        <v>-0.02</v>
      </c>
      <c r="M3025" s="7">
        <v>0.46</v>
      </c>
      <c r="N3025">
        <v>0.05</v>
      </c>
      <c r="O3025" s="7">
        <v>0.46</v>
      </c>
      <c r="P3025">
        <v>-7.0000000000000007E-2</v>
      </c>
      <c r="Q3025" t="s">
        <v>135</v>
      </c>
      <c r="R3025">
        <v>14.22</v>
      </c>
      <c r="S3025">
        <v>14.4</v>
      </c>
      <c r="T3025">
        <v>14.27</v>
      </c>
      <c r="U3025">
        <v>14.26</v>
      </c>
      <c r="V3025">
        <v>14.27</v>
      </c>
      <c r="W3025">
        <v>13.7</v>
      </c>
      <c r="X3025">
        <v>14.16</v>
      </c>
      <c r="Y3025">
        <v>14.36</v>
      </c>
      <c r="Z3025">
        <v>14.28</v>
      </c>
      <c r="AA3025">
        <v>14.22</v>
      </c>
      <c r="AB3025">
        <v>14.34</v>
      </c>
      <c r="AC3025">
        <v>14.11</v>
      </c>
      <c r="AD3025">
        <v>14.26</v>
      </c>
      <c r="AE3025">
        <v>14.22</v>
      </c>
      <c r="AF3025">
        <v>14.06</v>
      </c>
      <c r="AG3025">
        <v>14.29</v>
      </c>
      <c r="AH3025">
        <v>14.4</v>
      </c>
      <c r="AI3025">
        <v>0.37749670000000002</v>
      </c>
      <c r="AJ3025">
        <v>0.26800865000000001</v>
      </c>
      <c r="AK3025">
        <v>0.43115692999999999</v>
      </c>
      <c r="AL3025">
        <v>0.40722599999999998</v>
      </c>
      <c r="AM3025">
        <v>0.36572596000000002</v>
      </c>
      <c r="AN3025">
        <v>0.31943426000000003</v>
      </c>
      <c r="AO3025">
        <v>0.2882401</v>
      </c>
      <c r="AP3025">
        <v>0.38563225000000001</v>
      </c>
      <c r="AQ3025">
        <v>0.55195689999999997</v>
      </c>
      <c r="AR3025">
        <v>0.28623945000000001</v>
      </c>
      <c r="AS3025">
        <v>0.37205951999999998</v>
      </c>
      <c r="AT3025">
        <v>0.306502</v>
      </c>
      <c r="AU3025">
        <v>0.34731844000000001</v>
      </c>
      <c r="AV3025">
        <v>0.42417650000000001</v>
      </c>
      <c r="AW3025">
        <v>0.31122870000000002</v>
      </c>
      <c r="AX3025">
        <v>0.34503499999999998</v>
      </c>
      <c r="AY3025">
        <v>0.42290685</v>
      </c>
    </row>
    <row r="3026" spans="1:51">
      <c r="A3026">
        <v>3408</v>
      </c>
      <c r="B3026" t="b">
        <v>1</v>
      </c>
      <c r="C3026" t="s">
        <v>128</v>
      </c>
      <c r="D3026" t="s">
        <v>9506</v>
      </c>
      <c r="E3026" t="s">
        <v>9507</v>
      </c>
      <c r="H3026" t="s">
        <v>9508</v>
      </c>
      <c r="I3026" t="s">
        <v>339</v>
      </c>
      <c r="K3026" s="7">
        <v>0.93</v>
      </c>
      <c r="L3026">
        <v>0</v>
      </c>
      <c r="M3026" s="7">
        <v>0.37</v>
      </c>
      <c r="N3026">
        <v>-7.0000000000000007E-2</v>
      </c>
      <c r="O3026" s="7">
        <v>0.46</v>
      </c>
      <c r="P3026">
        <v>0.06</v>
      </c>
      <c r="Q3026" t="s">
        <v>135</v>
      </c>
      <c r="R3026">
        <v>15.64</v>
      </c>
      <c r="S3026">
        <v>15.58</v>
      </c>
      <c r="T3026">
        <v>15.75</v>
      </c>
      <c r="U3026">
        <v>15.86</v>
      </c>
      <c r="V3026">
        <v>15.79</v>
      </c>
      <c r="W3026">
        <v>15.58</v>
      </c>
      <c r="X3026">
        <v>15.72</v>
      </c>
      <c r="Y3026">
        <v>15.61</v>
      </c>
      <c r="Z3026">
        <v>15.68</v>
      </c>
      <c r="AA3026">
        <v>15.8</v>
      </c>
      <c r="AB3026">
        <v>15.5</v>
      </c>
      <c r="AC3026">
        <v>15.77</v>
      </c>
      <c r="AD3026">
        <v>15.51</v>
      </c>
      <c r="AE3026">
        <v>15.67</v>
      </c>
      <c r="AF3026">
        <v>15.93</v>
      </c>
      <c r="AG3026">
        <v>15.78</v>
      </c>
      <c r="AH3026">
        <v>15.78</v>
      </c>
      <c r="AI3026">
        <v>0.26269028</v>
      </c>
      <c r="AJ3026">
        <v>0.28478312</v>
      </c>
      <c r="AK3026">
        <v>0.31855127</v>
      </c>
      <c r="AL3026">
        <v>0.34028851999999998</v>
      </c>
      <c r="AM3026">
        <v>0.26611259999999998</v>
      </c>
      <c r="AN3026">
        <v>0.28922843999999998</v>
      </c>
      <c r="AO3026">
        <v>0.29050165</v>
      </c>
      <c r="AP3026">
        <v>0.3922889</v>
      </c>
      <c r="AQ3026">
        <v>0.33634092999999998</v>
      </c>
      <c r="AR3026">
        <v>0.33133005999999998</v>
      </c>
      <c r="AS3026">
        <v>0.32844572999999999</v>
      </c>
      <c r="AT3026">
        <v>0.36932503999999999</v>
      </c>
      <c r="AU3026">
        <v>0.27126485</v>
      </c>
      <c r="AV3026">
        <v>0.33751940000000002</v>
      </c>
      <c r="AW3026">
        <v>0.40062449999999999</v>
      </c>
      <c r="AX3026">
        <v>0.35201964000000002</v>
      </c>
      <c r="AY3026">
        <v>0.34463769999999999</v>
      </c>
    </row>
    <row r="3027" spans="1:51">
      <c r="A3027">
        <v>3449</v>
      </c>
      <c r="B3027" t="b">
        <v>1</v>
      </c>
      <c r="C3027" t="s">
        <v>128</v>
      </c>
      <c r="D3027" t="s">
        <v>9509</v>
      </c>
      <c r="E3027" t="s">
        <v>9510</v>
      </c>
      <c r="H3027" t="s">
        <v>9511</v>
      </c>
      <c r="I3027" t="s">
        <v>1418</v>
      </c>
      <c r="K3027" s="7">
        <v>0.95</v>
      </c>
      <c r="L3027">
        <v>0</v>
      </c>
      <c r="M3027" s="7">
        <v>0.32</v>
      </c>
      <c r="N3027">
        <v>-0.04</v>
      </c>
      <c r="O3027" s="7">
        <v>0.46</v>
      </c>
      <c r="P3027">
        <v>0.04</v>
      </c>
      <c r="Q3027" t="s">
        <v>135</v>
      </c>
      <c r="R3027">
        <v>15.94</v>
      </c>
      <c r="S3027">
        <v>15.9</v>
      </c>
      <c r="T3027">
        <v>15.91</v>
      </c>
      <c r="U3027">
        <v>15.94</v>
      </c>
      <c r="V3027">
        <v>15.88</v>
      </c>
      <c r="W3027">
        <v>15.83</v>
      </c>
      <c r="X3027">
        <v>15.91</v>
      </c>
      <c r="Y3027">
        <v>15.82</v>
      </c>
      <c r="Z3027">
        <v>15.8</v>
      </c>
      <c r="AA3027">
        <v>15.8</v>
      </c>
      <c r="AB3027">
        <v>15.9</v>
      </c>
      <c r="AC3027">
        <v>15.96</v>
      </c>
      <c r="AD3027">
        <v>15.93</v>
      </c>
      <c r="AE3027">
        <v>15.92</v>
      </c>
      <c r="AF3027">
        <v>15.94</v>
      </c>
      <c r="AG3027">
        <v>15.78</v>
      </c>
      <c r="AH3027">
        <v>15.87</v>
      </c>
      <c r="AI3027">
        <v>0.25985754</v>
      </c>
      <c r="AJ3027">
        <v>0.30527759999999998</v>
      </c>
      <c r="AK3027">
        <v>0.28437167000000002</v>
      </c>
      <c r="AL3027">
        <v>0.28842180000000001</v>
      </c>
      <c r="AM3027">
        <v>0.27340831999999998</v>
      </c>
      <c r="AN3027">
        <v>0.30793147999999998</v>
      </c>
      <c r="AO3027">
        <v>0.28585628000000002</v>
      </c>
      <c r="AP3027">
        <v>0.33644839999999998</v>
      </c>
      <c r="AQ3027">
        <v>0.30701032</v>
      </c>
      <c r="AR3027">
        <v>0.29634953000000003</v>
      </c>
      <c r="AS3027">
        <v>0.29635093000000001</v>
      </c>
      <c r="AT3027">
        <v>0.33998737000000001</v>
      </c>
      <c r="AU3027">
        <v>0.26939213000000001</v>
      </c>
      <c r="AV3027">
        <v>0.29650435000000003</v>
      </c>
      <c r="AW3027">
        <v>0.2971915</v>
      </c>
      <c r="AX3027">
        <v>0.35874980000000001</v>
      </c>
      <c r="AY3027">
        <v>0.3395434</v>
      </c>
    </row>
    <row r="3028" spans="1:51">
      <c r="A3028">
        <v>1142</v>
      </c>
      <c r="B3028" t="b">
        <v>1</v>
      </c>
      <c r="C3028" t="s">
        <v>128</v>
      </c>
      <c r="D3028" t="s">
        <v>9512</v>
      </c>
      <c r="E3028" t="s">
        <v>9513</v>
      </c>
      <c r="H3028" t="s">
        <v>9514</v>
      </c>
      <c r="I3028" t="s">
        <v>435</v>
      </c>
      <c r="K3028" s="7">
        <v>1.6E-2</v>
      </c>
      <c r="L3028">
        <v>0.28000000000000003</v>
      </c>
      <c r="M3028" s="7">
        <v>2.1999999999999999E-2</v>
      </c>
      <c r="N3028">
        <v>0.22</v>
      </c>
      <c r="O3028" s="7">
        <v>0.47</v>
      </c>
      <c r="P3028">
        <v>0.06</v>
      </c>
      <c r="Q3028" t="s">
        <v>135</v>
      </c>
      <c r="R3028">
        <v>14.35</v>
      </c>
      <c r="S3028">
        <v>14.24</v>
      </c>
      <c r="T3028">
        <v>13.97</v>
      </c>
      <c r="U3028">
        <v>14.47</v>
      </c>
      <c r="V3028">
        <v>14.13</v>
      </c>
      <c r="W3028">
        <v>14.28</v>
      </c>
      <c r="X3028">
        <v>14.07</v>
      </c>
      <c r="Y3028">
        <v>14.49</v>
      </c>
      <c r="Z3028">
        <v>14.32</v>
      </c>
      <c r="AA3028">
        <v>14.22</v>
      </c>
      <c r="AB3028">
        <v>14.44</v>
      </c>
      <c r="AC3028">
        <v>14.4</v>
      </c>
      <c r="AD3028">
        <v>14.18</v>
      </c>
      <c r="AE3028">
        <v>14.49</v>
      </c>
      <c r="AF3028">
        <v>14.43</v>
      </c>
      <c r="AG3028">
        <v>14.58</v>
      </c>
      <c r="AH3028">
        <v>14.42</v>
      </c>
      <c r="AI3028">
        <v>0</v>
      </c>
      <c r="AJ3028">
        <v>0.53844636999999995</v>
      </c>
      <c r="AK3028">
        <v>0</v>
      </c>
      <c r="AL3028">
        <v>0</v>
      </c>
      <c r="AM3028">
        <v>0</v>
      </c>
      <c r="AN3028">
        <v>0.29716605000000001</v>
      </c>
      <c r="AO3028">
        <v>0.34080814999999998</v>
      </c>
      <c r="AP3028">
        <v>0</v>
      </c>
      <c r="AQ3028">
        <v>0</v>
      </c>
      <c r="AR3028">
        <v>0</v>
      </c>
      <c r="AS3028">
        <v>0.29987648</v>
      </c>
      <c r="AT3028">
        <v>0.37047738000000002</v>
      </c>
      <c r="AU3028">
        <v>0</v>
      </c>
      <c r="AV3028">
        <v>0</v>
      </c>
      <c r="AW3028">
        <v>0</v>
      </c>
      <c r="AX3028">
        <v>0.63097113000000005</v>
      </c>
      <c r="AY3028">
        <v>0.59430313000000001</v>
      </c>
    </row>
    <row r="3029" spans="1:51">
      <c r="A3029">
        <v>3434.2</v>
      </c>
      <c r="B3029" t="b">
        <v>1</v>
      </c>
      <c r="C3029" t="s">
        <v>128</v>
      </c>
      <c r="D3029" t="s">
        <v>9515</v>
      </c>
      <c r="E3029" t="s">
        <v>9516</v>
      </c>
      <c r="H3029" t="s">
        <v>9517</v>
      </c>
      <c r="I3029" t="s">
        <v>406</v>
      </c>
      <c r="J3029" t="b">
        <v>1</v>
      </c>
      <c r="K3029" s="7">
        <v>2.5000000000000001E-2</v>
      </c>
      <c r="L3029">
        <v>0.22</v>
      </c>
      <c r="M3029" s="7">
        <v>0.14000000000000001</v>
      </c>
      <c r="N3029">
        <v>0.23</v>
      </c>
      <c r="O3029" s="7">
        <v>0.47</v>
      </c>
      <c r="P3029">
        <v>-0.01</v>
      </c>
      <c r="Q3029" t="s">
        <v>135</v>
      </c>
      <c r="R3029">
        <v>13.19</v>
      </c>
      <c r="S3029">
        <v>13.13</v>
      </c>
      <c r="T3029">
        <v>12.79</v>
      </c>
      <c r="U3029">
        <v>13.03</v>
      </c>
      <c r="V3029">
        <v>13.03</v>
      </c>
      <c r="W3029">
        <v>13.2</v>
      </c>
      <c r="X3029">
        <v>12.79</v>
      </c>
      <c r="Y3029">
        <v>12.95</v>
      </c>
      <c r="Z3029">
        <v>13.13</v>
      </c>
      <c r="AA3029">
        <v>13.29</v>
      </c>
      <c r="AB3029">
        <v>13.05</v>
      </c>
      <c r="AC3029">
        <v>13.65</v>
      </c>
      <c r="AD3029">
        <v>13.26</v>
      </c>
      <c r="AE3029">
        <v>13.16</v>
      </c>
      <c r="AF3029">
        <v>13.14</v>
      </c>
      <c r="AG3029">
        <v>13.33</v>
      </c>
      <c r="AH3029">
        <v>12.83</v>
      </c>
      <c r="AI3029">
        <v>0.31912318000000001</v>
      </c>
      <c r="AJ3029">
        <v>0.27414497999999998</v>
      </c>
      <c r="AK3029">
        <v>0.40620729999999999</v>
      </c>
      <c r="AL3029">
        <v>0.29325593</v>
      </c>
      <c r="AM3029">
        <v>0.27783382000000001</v>
      </c>
      <c r="AN3029">
        <v>0.30319913999999998</v>
      </c>
      <c r="AO3029">
        <v>0.27020369999999999</v>
      </c>
      <c r="AP3029">
        <v>0.27413929999999997</v>
      </c>
      <c r="AQ3029">
        <v>0.42063472000000002</v>
      </c>
      <c r="AR3029">
        <v>0.29267125999999999</v>
      </c>
      <c r="AS3029">
        <v>0.28196665999999998</v>
      </c>
      <c r="AT3029">
        <v>0.34059887999999999</v>
      </c>
      <c r="AU3029">
        <v>0.28128445000000002</v>
      </c>
      <c r="AV3029">
        <v>0.34914731999999998</v>
      </c>
      <c r="AW3029">
        <v>0.28316210000000003</v>
      </c>
      <c r="AX3029">
        <v>0.88157684000000003</v>
      </c>
      <c r="AY3029">
        <v>0.27204247999999998</v>
      </c>
    </row>
    <row r="3030" spans="1:51">
      <c r="A3030">
        <v>1419</v>
      </c>
      <c r="B3030" t="b">
        <v>1</v>
      </c>
      <c r="C3030" t="s">
        <v>128</v>
      </c>
      <c r="D3030" t="s">
        <v>9518</v>
      </c>
      <c r="E3030" t="s">
        <v>9519</v>
      </c>
      <c r="H3030" t="s">
        <v>9520</v>
      </c>
      <c r="I3030" t="s">
        <v>176</v>
      </c>
      <c r="K3030" s="7">
        <v>4.3999999999999997E-2</v>
      </c>
      <c r="L3030">
        <v>0.1</v>
      </c>
      <c r="M3030" s="7">
        <v>0.17</v>
      </c>
      <c r="N3030">
        <v>0.05</v>
      </c>
      <c r="O3030" s="7">
        <v>0.47</v>
      </c>
      <c r="P3030">
        <v>0.05</v>
      </c>
      <c r="Q3030" t="s">
        <v>135</v>
      </c>
      <c r="R3030">
        <v>16.02</v>
      </c>
      <c r="S3030">
        <v>16.07</v>
      </c>
      <c r="T3030">
        <v>15.94</v>
      </c>
      <c r="U3030">
        <v>16.03</v>
      </c>
      <c r="V3030">
        <v>16.059999999999999</v>
      </c>
      <c r="W3030">
        <v>15.99</v>
      </c>
      <c r="X3030">
        <v>15.99</v>
      </c>
      <c r="Y3030">
        <v>15.95</v>
      </c>
      <c r="Z3030">
        <v>16.03</v>
      </c>
      <c r="AA3030">
        <v>16.059999999999999</v>
      </c>
      <c r="AB3030">
        <v>16.09</v>
      </c>
      <c r="AC3030">
        <v>16.11</v>
      </c>
      <c r="AD3030">
        <v>16.059999999999999</v>
      </c>
      <c r="AE3030">
        <v>16.16</v>
      </c>
      <c r="AF3030">
        <v>16.170000000000002</v>
      </c>
      <c r="AG3030">
        <v>16.010000000000002</v>
      </c>
      <c r="AH3030">
        <v>16.12</v>
      </c>
      <c r="AI3030">
        <v>0</v>
      </c>
      <c r="AJ3030">
        <v>0</v>
      </c>
      <c r="AK3030">
        <v>0</v>
      </c>
      <c r="AL3030">
        <v>0</v>
      </c>
      <c r="AM3030">
        <v>0</v>
      </c>
      <c r="AN3030">
        <v>0</v>
      </c>
      <c r="AO3030">
        <v>0</v>
      </c>
      <c r="AP3030">
        <v>0</v>
      </c>
      <c r="AQ3030">
        <v>0</v>
      </c>
      <c r="AR3030">
        <v>0</v>
      </c>
      <c r="AS3030">
        <v>0</v>
      </c>
      <c r="AT3030">
        <v>0</v>
      </c>
      <c r="AU3030">
        <v>0</v>
      </c>
      <c r="AV3030">
        <v>0</v>
      </c>
      <c r="AW3030">
        <v>0</v>
      </c>
      <c r="AX3030">
        <v>0</v>
      </c>
      <c r="AY3030">
        <v>0</v>
      </c>
    </row>
    <row r="3031" spans="1:51">
      <c r="A3031">
        <v>1478</v>
      </c>
      <c r="B3031" t="b">
        <v>1</v>
      </c>
      <c r="C3031" t="s">
        <v>128</v>
      </c>
      <c r="D3031" t="s">
        <v>9521</v>
      </c>
      <c r="E3031" t="s">
        <v>9522</v>
      </c>
      <c r="H3031" t="s">
        <v>9523</v>
      </c>
      <c r="I3031" t="s">
        <v>597</v>
      </c>
      <c r="K3031" s="7">
        <v>5.1999999999999998E-2</v>
      </c>
      <c r="L3031">
        <v>0.17</v>
      </c>
      <c r="M3031" s="7">
        <v>2.8000000000000001E-2</v>
      </c>
      <c r="N3031">
        <v>0.1</v>
      </c>
      <c r="O3031" s="7">
        <v>0.47</v>
      </c>
      <c r="P3031">
        <v>7.0000000000000007E-2</v>
      </c>
      <c r="Q3031" t="s">
        <v>135</v>
      </c>
      <c r="R3031">
        <v>0</v>
      </c>
      <c r="S3031">
        <v>15.33</v>
      </c>
      <c r="T3031">
        <v>0</v>
      </c>
      <c r="U3031">
        <v>0</v>
      </c>
      <c r="V3031">
        <v>0</v>
      </c>
      <c r="W3031">
        <v>15.16</v>
      </c>
      <c r="X3031">
        <v>15.15</v>
      </c>
      <c r="Y3031">
        <v>0</v>
      </c>
      <c r="Z3031">
        <v>0</v>
      </c>
      <c r="AA3031">
        <v>0</v>
      </c>
      <c r="AB3031">
        <v>15.29</v>
      </c>
      <c r="AC3031">
        <v>15.23</v>
      </c>
      <c r="AD3031">
        <v>0</v>
      </c>
      <c r="AE3031">
        <v>0</v>
      </c>
      <c r="AF3031">
        <v>0</v>
      </c>
      <c r="AG3031">
        <v>15.4</v>
      </c>
      <c r="AH3031">
        <v>15.27</v>
      </c>
      <c r="AI3031">
        <v>0.25973096000000001</v>
      </c>
      <c r="AJ3031">
        <v>0.27234649999999999</v>
      </c>
      <c r="AK3031">
        <v>0.35130280000000003</v>
      </c>
      <c r="AL3031">
        <v>0.37377460000000001</v>
      </c>
      <c r="AM3031">
        <v>0.26505076999999999</v>
      </c>
      <c r="AN3031">
        <v>0.27020159999999999</v>
      </c>
      <c r="AO3031">
        <v>0.28412710000000002</v>
      </c>
      <c r="AP3031">
        <v>0.41519119999999998</v>
      </c>
      <c r="AQ3031">
        <v>0.36654746999999999</v>
      </c>
      <c r="AR3031">
        <v>0.36194804000000003</v>
      </c>
      <c r="AS3031">
        <v>0.31672168000000001</v>
      </c>
      <c r="AT3031">
        <v>0.29787865000000002</v>
      </c>
      <c r="AU3031">
        <v>0.28217024000000002</v>
      </c>
      <c r="AV3031">
        <v>0.39751323999999999</v>
      </c>
      <c r="AW3031">
        <v>0.40947127</v>
      </c>
      <c r="AX3031">
        <v>0.36644917999999999</v>
      </c>
      <c r="AY3031">
        <v>0.37398169999999997</v>
      </c>
    </row>
    <row r="3032" spans="1:51">
      <c r="A3032">
        <v>1555</v>
      </c>
      <c r="B3032" t="b">
        <v>1</v>
      </c>
      <c r="C3032" t="s">
        <v>128</v>
      </c>
      <c r="D3032" t="s">
        <v>9524</v>
      </c>
      <c r="E3032" t="s">
        <v>9525</v>
      </c>
      <c r="H3032" t="s">
        <v>9526</v>
      </c>
      <c r="I3032" t="s">
        <v>1071</v>
      </c>
      <c r="J3032" t="b">
        <v>1</v>
      </c>
      <c r="K3032" s="7">
        <v>6.9000000000000006E-2</v>
      </c>
      <c r="L3032">
        <v>0.09</v>
      </c>
      <c r="M3032" s="7">
        <v>0.1</v>
      </c>
      <c r="N3032">
        <v>0.06</v>
      </c>
      <c r="O3032" s="7">
        <v>0.47</v>
      </c>
      <c r="P3032">
        <v>0.04</v>
      </c>
      <c r="Q3032" t="s">
        <v>135</v>
      </c>
      <c r="R3032">
        <v>15.89</v>
      </c>
      <c r="S3032">
        <v>15.89</v>
      </c>
      <c r="T3032">
        <v>15.88</v>
      </c>
      <c r="U3032">
        <v>15.83</v>
      </c>
      <c r="V3032">
        <v>15.91</v>
      </c>
      <c r="W3032">
        <v>15.85</v>
      </c>
      <c r="X3032">
        <v>15.86</v>
      </c>
      <c r="Y3032">
        <v>15.85</v>
      </c>
      <c r="Z3032">
        <v>15.88</v>
      </c>
      <c r="AA3032">
        <v>15.99</v>
      </c>
      <c r="AB3032">
        <v>15.96</v>
      </c>
      <c r="AC3032">
        <v>15.93</v>
      </c>
      <c r="AD3032">
        <v>15.92</v>
      </c>
      <c r="AE3032">
        <v>16.02</v>
      </c>
      <c r="AF3032">
        <v>15.94</v>
      </c>
      <c r="AG3032">
        <v>15.93</v>
      </c>
      <c r="AH3032">
        <v>15.99</v>
      </c>
      <c r="AI3032">
        <v>0.2581891</v>
      </c>
      <c r="AJ3032">
        <v>0.31116294999999999</v>
      </c>
      <c r="AK3032">
        <v>0.31937979999999999</v>
      </c>
      <c r="AL3032">
        <v>0.38295572999999999</v>
      </c>
      <c r="AM3032">
        <v>0.32324117000000002</v>
      </c>
      <c r="AN3032">
        <v>0.37891905999999997</v>
      </c>
      <c r="AO3032">
        <v>0.34687588000000003</v>
      </c>
      <c r="AP3032">
        <v>0.38907793000000002</v>
      </c>
      <c r="AQ3032">
        <v>0.29253978000000003</v>
      </c>
      <c r="AR3032">
        <v>0.39137549999999999</v>
      </c>
      <c r="AS3032">
        <v>0.35584566000000001</v>
      </c>
      <c r="AT3032">
        <v>0.31242199999999998</v>
      </c>
      <c r="AU3032">
        <v>0.28132119999999999</v>
      </c>
      <c r="AV3032">
        <v>0.32493925000000001</v>
      </c>
      <c r="AW3032">
        <v>0.32911590000000002</v>
      </c>
      <c r="AX3032">
        <v>0.32459426000000002</v>
      </c>
      <c r="AY3032">
        <v>0.33861449999999998</v>
      </c>
    </row>
    <row r="3033" spans="1:51">
      <c r="A3033">
        <v>1672</v>
      </c>
      <c r="B3033" t="b">
        <v>1</v>
      </c>
      <c r="C3033" t="s">
        <v>128</v>
      </c>
      <c r="D3033" t="s">
        <v>9527</v>
      </c>
      <c r="E3033" t="s">
        <v>9528</v>
      </c>
      <c r="H3033" t="s">
        <v>9529</v>
      </c>
      <c r="I3033" t="s">
        <v>507</v>
      </c>
      <c r="J3033" t="b">
        <v>1</v>
      </c>
      <c r="K3033" s="7">
        <v>9.5000000000000001E-2</v>
      </c>
      <c r="L3033">
        <v>0.21</v>
      </c>
      <c r="M3033" s="7">
        <v>0.23</v>
      </c>
      <c r="N3033">
        <v>0.14000000000000001</v>
      </c>
      <c r="O3033" s="7">
        <v>0.47</v>
      </c>
      <c r="P3033">
        <v>7.0000000000000007E-2</v>
      </c>
      <c r="Q3033" t="s">
        <v>135</v>
      </c>
      <c r="R3033">
        <v>15.02</v>
      </c>
      <c r="S3033">
        <v>15.13</v>
      </c>
      <c r="T3033">
        <v>14.8</v>
      </c>
      <c r="U3033">
        <v>14.69</v>
      </c>
      <c r="V3033">
        <v>14.91</v>
      </c>
      <c r="W3033">
        <v>15.08</v>
      </c>
      <c r="X3033">
        <v>15.07</v>
      </c>
      <c r="Y3033">
        <v>14.72</v>
      </c>
      <c r="Z3033">
        <v>15.28</v>
      </c>
      <c r="AA3033">
        <v>15.29</v>
      </c>
      <c r="AB3033">
        <v>14.96</v>
      </c>
      <c r="AC3033">
        <v>15.13</v>
      </c>
      <c r="AD3033">
        <v>15.02</v>
      </c>
      <c r="AE3033">
        <v>15.33</v>
      </c>
      <c r="AF3033">
        <v>15.28</v>
      </c>
      <c r="AG3033">
        <v>15.22</v>
      </c>
      <c r="AH3033">
        <v>14.96</v>
      </c>
      <c r="AI3033">
        <v>0.25685226999999999</v>
      </c>
      <c r="AJ3033">
        <v>0.27242919999999998</v>
      </c>
      <c r="AK3033">
        <v>0.35390084999999999</v>
      </c>
      <c r="AL3033">
        <v>0.27461085000000002</v>
      </c>
      <c r="AM3033">
        <v>0.25547656000000002</v>
      </c>
      <c r="AN3033">
        <v>0.25479363999999999</v>
      </c>
      <c r="AO3033">
        <v>0.27224609999999999</v>
      </c>
      <c r="AP3033">
        <v>0.29296040000000001</v>
      </c>
      <c r="AQ3033">
        <v>0.28988587999999998</v>
      </c>
      <c r="AR3033">
        <v>0.32850370000000001</v>
      </c>
      <c r="AS3033">
        <v>0.27074452999999998</v>
      </c>
      <c r="AT3033">
        <v>0.33007523</v>
      </c>
      <c r="AU3033">
        <v>0.2829797</v>
      </c>
      <c r="AV3033">
        <v>0.27095026</v>
      </c>
      <c r="AW3033">
        <v>0.31812425999999999</v>
      </c>
      <c r="AX3033">
        <v>0.28770706000000001</v>
      </c>
      <c r="AY3033">
        <v>0.30481383000000001</v>
      </c>
    </row>
    <row r="3034" spans="1:51">
      <c r="A3034">
        <v>1734</v>
      </c>
      <c r="B3034" t="b">
        <v>1</v>
      </c>
      <c r="C3034" t="s">
        <v>128</v>
      </c>
      <c r="D3034" t="s">
        <v>9530</v>
      </c>
      <c r="E3034" t="s">
        <v>9531</v>
      </c>
      <c r="H3034" t="s">
        <v>9532</v>
      </c>
      <c r="I3034" t="s">
        <v>582</v>
      </c>
      <c r="K3034" s="7">
        <v>0.11</v>
      </c>
      <c r="L3034">
        <v>0.05</v>
      </c>
      <c r="M3034" s="7">
        <v>0.33</v>
      </c>
      <c r="N3034">
        <v>0.03</v>
      </c>
      <c r="O3034" s="7">
        <v>0.47</v>
      </c>
      <c r="P3034">
        <v>0.02</v>
      </c>
      <c r="Q3034" t="s">
        <v>135</v>
      </c>
      <c r="R3034">
        <v>15.52</v>
      </c>
      <c r="S3034">
        <v>15.65</v>
      </c>
      <c r="T3034">
        <v>15.59</v>
      </c>
      <c r="U3034">
        <v>15.48</v>
      </c>
      <c r="V3034">
        <v>15.6</v>
      </c>
      <c r="W3034">
        <v>15.49</v>
      </c>
      <c r="X3034">
        <v>15.63</v>
      </c>
      <c r="Y3034">
        <v>15.65</v>
      </c>
      <c r="Z3034">
        <v>15.61</v>
      </c>
      <c r="AA3034">
        <v>15.57</v>
      </c>
      <c r="AB3034">
        <v>15.49</v>
      </c>
      <c r="AC3034">
        <v>15.65</v>
      </c>
      <c r="AD3034">
        <v>15.54</v>
      </c>
      <c r="AE3034">
        <v>15.57</v>
      </c>
      <c r="AF3034">
        <v>15.66</v>
      </c>
      <c r="AG3034">
        <v>15.66</v>
      </c>
      <c r="AH3034">
        <v>15.63</v>
      </c>
      <c r="AI3034">
        <v>0.28971833000000002</v>
      </c>
      <c r="AJ3034">
        <v>0.32934780000000002</v>
      </c>
      <c r="AK3034">
        <v>0.33867952000000001</v>
      </c>
      <c r="AL3034">
        <v>0.31467434999999999</v>
      </c>
      <c r="AM3034">
        <v>0.26368920000000001</v>
      </c>
      <c r="AN3034">
        <v>0.29009655000000001</v>
      </c>
      <c r="AO3034">
        <v>0.25553098000000002</v>
      </c>
      <c r="AP3034">
        <v>0.32906220000000003</v>
      </c>
      <c r="AQ3034">
        <v>0.30567982999999999</v>
      </c>
      <c r="AR3034">
        <v>0.27191949999999998</v>
      </c>
      <c r="AS3034">
        <v>0.2751672</v>
      </c>
      <c r="AT3034">
        <v>0.28171570000000001</v>
      </c>
      <c r="AU3034">
        <v>0.41886380000000001</v>
      </c>
      <c r="AV3034">
        <v>0.28350213000000002</v>
      </c>
      <c r="AW3034">
        <v>0.29544179999999998</v>
      </c>
      <c r="AX3034">
        <v>0.50303810000000004</v>
      </c>
      <c r="AY3034">
        <v>0.33198470000000002</v>
      </c>
    </row>
    <row r="3035" spans="1:51">
      <c r="A3035">
        <v>1958</v>
      </c>
      <c r="B3035" t="b">
        <v>1</v>
      </c>
      <c r="C3035" t="s">
        <v>128</v>
      </c>
      <c r="D3035" t="s">
        <v>9533</v>
      </c>
      <c r="E3035" t="s">
        <v>9534</v>
      </c>
      <c r="H3035" t="s">
        <v>9535</v>
      </c>
      <c r="I3035" t="s">
        <v>563</v>
      </c>
      <c r="K3035" s="7">
        <v>0.18</v>
      </c>
      <c r="L3035">
        <v>0.08</v>
      </c>
      <c r="M3035" s="7">
        <v>3.7999999999999999E-2</v>
      </c>
      <c r="N3035">
        <v>0.13</v>
      </c>
      <c r="O3035" s="7">
        <v>0.47</v>
      </c>
      <c r="P3035">
        <v>-0.06</v>
      </c>
      <c r="Q3035" t="s">
        <v>135</v>
      </c>
      <c r="R3035">
        <v>14.57</v>
      </c>
      <c r="S3035">
        <v>14.62</v>
      </c>
      <c r="T3035">
        <v>14.56</v>
      </c>
      <c r="U3035">
        <v>14.48</v>
      </c>
      <c r="V3035">
        <v>14.54</v>
      </c>
      <c r="W3035">
        <v>14.5</v>
      </c>
      <c r="X3035">
        <v>14.43</v>
      </c>
      <c r="Y3035">
        <v>14.58</v>
      </c>
      <c r="Z3035">
        <v>14.77</v>
      </c>
      <c r="AA3035">
        <v>14.61</v>
      </c>
      <c r="AB3035">
        <v>14.62</v>
      </c>
      <c r="AC3035">
        <v>14.63</v>
      </c>
      <c r="AD3035">
        <v>14.54</v>
      </c>
      <c r="AE3035">
        <v>14.56</v>
      </c>
      <c r="AF3035">
        <v>14.65</v>
      </c>
      <c r="AG3035">
        <v>14.62</v>
      </c>
      <c r="AH3035">
        <v>14.57</v>
      </c>
      <c r="AI3035">
        <v>0.24276561999999999</v>
      </c>
      <c r="AJ3035">
        <v>0</v>
      </c>
      <c r="AK3035">
        <v>0.25069264000000002</v>
      </c>
      <c r="AL3035">
        <v>0.24367121</v>
      </c>
      <c r="AM3035">
        <v>0.26051074000000002</v>
      </c>
      <c r="AN3035">
        <v>0</v>
      </c>
      <c r="AO3035">
        <v>0</v>
      </c>
      <c r="AP3035">
        <v>0.4709391</v>
      </c>
      <c r="AQ3035">
        <v>0.24597162</v>
      </c>
      <c r="AR3035">
        <v>0.24328098000000001</v>
      </c>
      <c r="AS3035">
        <v>0</v>
      </c>
      <c r="AT3035">
        <v>0</v>
      </c>
      <c r="AU3035">
        <v>0.25964192000000003</v>
      </c>
      <c r="AV3035">
        <v>0.24591579</v>
      </c>
      <c r="AW3035">
        <v>0.25265159999999998</v>
      </c>
      <c r="AX3035">
        <v>0</v>
      </c>
      <c r="AY3035">
        <v>0</v>
      </c>
    </row>
    <row r="3036" spans="1:51">
      <c r="A3036">
        <v>2076</v>
      </c>
      <c r="B3036" t="b">
        <v>1</v>
      </c>
      <c r="C3036" t="s">
        <v>128</v>
      </c>
      <c r="D3036" t="s">
        <v>9536</v>
      </c>
      <c r="E3036" t="s">
        <v>9537</v>
      </c>
      <c r="H3036" t="s">
        <v>9538</v>
      </c>
      <c r="I3036" t="s">
        <v>744</v>
      </c>
      <c r="K3036" s="7">
        <v>0.22</v>
      </c>
      <c r="L3036">
        <v>-7.0000000000000007E-2</v>
      </c>
      <c r="M3036" s="7">
        <v>0.87</v>
      </c>
      <c r="N3036">
        <v>0.01</v>
      </c>
      <c r="O3036" s="7">
        <v>0.47</v>
      </c>
      <c r="P3036">
        <v>-0.09</v>
      </c>
      <c r="Q3036" t="s">
        <v>135</v>
      </c>
      <c r="R3036">
        <v>13.27</v>
      </c>
      <c r="S3036">
        <v>13.16</v>
      </c>
      <c r="T3036">
        <v>13.36</v>
      </c>
      <c r="U3036">
        <v>13.22</v>
      </c>
      <c r="V3036">
        <v>13.33</v>
      </c>
      <c r="W3036">
        <v>13.21</v>
      </c>
      <c r="X3036">
        <v>13.17</v>
      </c>
      <c r="Y3036">
        <v>13.35</v>
      </c>
      <c r="Z3036">
        <v>13.21</v>
      </c>
      <c r="AA3036">
        <v>13.29</v>
      </c>
      <c r="AB3036">
        <v>13.15</v>
      </c>
      <c r="AC3036">
        <v>13.33</v>
      </c>
      <c r="AD3036">
        <v>13.17</v>
      </c>
      <c r="AE3036">
        <v>13.13</v>
      </c>
      <c r="AF3036">
        <v>13.05</v>
      </c>
      <c r="AG3036">
        <v>13.34</v>
      </c>
      <c r="AH3036">
        <v>13.2</v>
      </c>
      <c r="AI3036">
        <v>0.24247365000000001</v>
      </c>
      <c r="AJ3036">
        <v>0</v>
      </c>
      <c r="AK3036">
        <v>0.25184353999999998</v>
      </c>
      <c r="AL3036">
        <v>0.34291201999999998</v>
      </c>
      <c r="AM3036">
        <v>0.24159420000000001</v>
      </c>
      <c r="AN3036">
        <v>0</v>
      </c>
      <c r="AO3036">
        <v>0</v>
      </c>
      <c r="AP3036">
        <v>0.25283044999999998</v>
      </c>
      <c r="AQ3036">
        <v>0.25566179999999999</v>
      </c>
      <c r="AR3036">
        <v>0.2407897</v>
      </c>
      <c r="AS3036">
        <v>0</v>
      </c>
      <c r="AT3036">
        <v>0</v>
      </c>
      <c r="AU3036">
        <v>0.24408336</v>
      </c>
      <c r="AV3036">
        <v>0.23883567999999999</v>
      </c>
      <c r="AW3036">
        <v>0.24115306</v>
      </c>
      <c r="AX3036">
        <v>0</v>
      </c>
      <c r="AY3036">
        <v>0</v>
      </c>
    </row>
    <row r="3037" spans="1:51">
      <c r="A3037">
        <v>2068</v>
      </c>
      <c r="B3037" t="b">
        <v>1</v>
      </c>
      <c r="C3037" t="s">
        <v>128</v>
      </c>
      <c r="D3037" t="s">
        <v>9539</v>
      </c>
      <c r="E3037" t="s">
        <v>9540</v>
      </c>
      <c r="H3037" t="s">
        <v>9541</v>
      </c>
      <c r="I3037" t="s">
        <v>582</v>
      </c>
      <c r="K3037" s="7">
        <v>0.22</v>
      </c>
      <c r="L3037">
        <v>0.08</v>
      </c>
      <c r="M3037" s="7">
        <v>0.39</v>
      </c>
      <c r="N3037">
        <v>0.03</v>
      </c>
      <c r="O3037" s="7">
        <v>0.47</v>
      </c>
      <c r="P3037">
        <v>0.05</v>
      </c>
      <c r="Q3037" t="s">
        <v>135</v>
      </c>
      <c r="R3037">
        <v>15.67</v>
      </c>
      <c r="S3037">
        <v>15.69</v>
      </c>
      <c r="T3037">
        <v>15.82</v>
      </c>
      <c r="U3037">
        <v>15.73</v>
      </c>
      <c r="V3037">
        <v>15.6</v>
      </c>
      <c r="W3037">
        <v>15.65</v>
      </c>
      <c r="X3037">
        <v>15.76</v>
      </c>
      <c r="Y3037">
        <v>15.77</v>
      </c>
      <c r="Z3037">
        <v>15.75</v>
      </c>
      <c r="AA3037">
        <v>15.67</v>
      </c>
      <c r="AB3037">
        <v>15.67</v>
      </c>
      <c r="AC3037">
        <v>15.83</v>
      </c>
      <c r="AD3037">
        <v>15.79</v>
      </c>
      <c r="AE3037">
        <v>15.76</v>
      </c>
      <c r="AF3037">
        <v>15.83</v>
      </c>
      <c r="AG3037">
        <v>15.96</v>
      </c>
      <c r="AH3037">
        <v>15.63</v>
      </c>
      <c r="AI3037">
        <v>0.25461125000000001</v>
      </c>
      <c r="AJ3037">
        <v>0.26914966000000001</v>
      </c>
      <c r="AK3037">
        <v>0.28236040000000001</v>
      </c>
      <c r="AL3037">
        <v>0.25709122000000001</v>
      </c>
      <c r="AM3037">
        <v>0.26278993</v>
      </c>
      <c r="AN3037">
        <v>0.26385673999999998</v>
      </c>
      <c r="AO3037">
        <v>0.25370777</v>
      </c>
      <c r="AP3037">
        <v>0.26362910000000001</v>
      </c>
      <c r="AQ3037">
        <v>0.27737499999999998</v>
      </c>
      <c r="AR3037">
        <v>0.27411809999999998</v>
      </c>
      <c r="AS3037">
        <v>0.26642719999999998</v>
      </c>
      <c r="AT3037">
        <v>0.28263682000000001</v>
      </c>
      <c r="AU3037">
        <v>0.25149854999999999</v>
      </c>
      <c r="AV3037">
        <v>0.27437826999999998</v>
      </c>
      <c r="AW3037">
        <v>0.29307847999999997</v>
      </c>
      <c r="AX3037">
        <v>0.2609766</v>
      </c>
      <c r="AY3037">
        <v>0.27125919999999998</v>
      </c>
    </row>
    <row r="3038" spans="1:51">
      <c r="A3038">
        <v>2127</v>
      </c>
      <c r="B3038" t="b">
        <v>1</v>
      </c>
      <c r="C3038" t="s">
        <v>128</v>
      </c>
      <c r="D3038" t="s">
        <v>9542</v>
      </c>
      <c r="E3038" t="s">
        <v>9543</v>
      </c>
      <c r="H3038" t="s">
        <v>9544</v>
      </c>
      <c r="I3038" t="s">
        <v>917</v>
      </c>
      <c r="K3038" s="7">
        <v>0.25</v>
      </c>
      <c r="L3038">
        <v>7.0000000000000007E-2</v>
      </c>
      <c r="M3038" s="7">
        <v>0.83</v>
      </c>
      <c r="N3038">
        <v>0.01</v>
      </c>
      <c r="O3038" s="7">
        <v>0.47</v>
      </c>
      <c r="P3038">
        <v>0.06</v>
      </c>
      <c r="Q3038" t="s">
        <v>135</v>
      </c>
      <c r="R3038">
        <v>15.48</v>
      </c>
      <c r="S3038">
        <v>15.51</v>
      </c>
      <c r="T3038">
        <v>15.48</v>
      </c>
      <c r="U3038">
        <v>15.41</v>
      </c>
      <c r="V3038">
        <v>15.21</v>
      </c>
      <c r="W3038">
        <v>15.43</v>
      </c>
      <c r="X3038">
        <v>15.39</v>
      </c>
      <c r="Y3038">
        <v>15.51</v>
      </c>
      <c r="Z3038">
        <v>15.5</v>
      </c>
      <c r="AA3038">
        <v>15.42</v>
      </c>
      <c r="AB3038">
        <v>15.25</v>
      </c>
      <c r="AC3038">
        <v>15.3</v>
      </c>
      <c r="AD3038">
        <v>15.44</v>
      </c>
      <c r="AE3038">
        <v>15.43</v>
      </c>
      <c r="AF3038">
        <v>15.5</v>
      </c>
      <c r="AG3038">
        <v>15.31</v>
      </c>
      <c r="AH3038">
        <v>15.62</v>
      </c>
      <c r="AI3038">
        <v>0.26440461999999998</v>
      </c>
      <c r="AJ3038">
        <v>0.26025766</v>
      </c>
      <c r="AK3038">
        <v>0.31570579999999998</v>
      </c>
      <c r="AL3038">
        <v>0.27472750000000001</v>
      </c>
      <c r="AM3038">
        <v>0.28568378</v>
      </c>
      <c r="AN3038">
        <v>0.29277166999999998</v>
      </c>
      <c r="AO3038">
        <v>0.28313947</v>
      </c>
      <c r="AP3038">
        <v>0.77207680000000001</v>
      </c>
      <c r="AQ3038">
        <v>0.40819949999999999</v>
      </c>
      <c r="AR3038">
        <v>0.43809422999999997</v>
      </c>
      <c r="AS3038">
        <v>0.35592269999999998</v>
      </c>
      <c r="AT3038">
        <v>0.31326964000000002</v>
      </c>
      <c r="AU3038">
        <v>0.36652836</v>
      </c>
      <c r="AV3038">
        <v>0.35194048</v>
      </c>
      <c r="AW3038">
        <v>0.47652894000000001</v>
      </c>
      <c r="AX3038">
        <v>0.33455374999999998</v>
      </c>
      <c r="AY3038">
        <v>0.30479968000000002</v>
      </c>
    </row>
    <row r="3039" spans="1:51">
      <c r="A3039">
        <v>2240</v>
      </c>
      <c r="B3039" t="b">
        <v>1</v>
      </c>
      <c r="C3039" t="s">
        <v>128</v>
      </c>
      <c r="D3039" t="s">
        <v>9545</v>
      </c>
      <c r="E3039" t="s">
        <v>9546</v>
      </c>
      <c r="H3039" t="s">
        <v>9547</v>
      </c>
      <c r="I3039" t="s">
        <v>744</v>
      </c>
      <c r="K3039" s="7">
        <v>0.28999999999999998</v>
      </c>
      <c r="L3039">
        <v>0.06</v>
      </c>
      <c r="M3039" s="7">
        <v>2.9000000000000001E-2</v>
      </c>
      <c r="N3039">
        <v>0.1</v>
      </c>
      <c r="O3039" s="7">
        <v>0.47</v>
      </c>
      <c r="P3039">
        <v>-0.04</v>
      </c>
      <c r="Q3039" t="s">
        <v>135</v>
      </c>
      <c r="R3039">
        <v>14.69</v>
      </c>
      <c r="S3039">
        <v>0</v>
      </c>
      <c r="T3039">
        <v>14.51</v>
      </c>
      <c r="U3039">
        <v>14.68</v>
      </c>
      <c r="V3039">
        <v>14.66</v>
      </c>
      <c r="W3039">
        <v>0</v>
      </c>
      <c r="X3039">
        <v>0</v>
      </c>
      <c r="Y3039">
        <v>14.75</v>
      </c>
      <c r="Z3039">
        <v>14.7</v>
      </c>
      <c r="AA3039">
        <v>14.72</v>
      </c>
      <c r="AB3039">
        <v>0</v>
      </c>
      <c r="AC3039">
        <v>0</v>
      </c>
      <c r="AD3039">
        <v>14.64</v>
      </c>
      <c r="AE3039">
        <v>14.79</v>
      </c>
      <c r="AF3039">
        <v>14.61</v>
      </c>
      <c r="AG3039">
        <v>0</v>
      </c>
      <c r="AH3039">
        <v>0</v>
      </c>
      <c r="AI3039">
        <v>0.26468599999999998</v>
      </c>
      <c r="AJ3039">
        <v>0.25784412000000001</v>
      </c>
      <c r="AK3039">
        <v>0.36622510000000003</v>
      </c>
      <c r="AL3039">
        <v>0.37068944999999998</v>
      </c>
      <c r="AM3039">
        <v>0.28105044000000001</v>
      </c>
      <c r="AN3039">
        <v>0.29402155000000002</v>
      </c>
      <c r="AO3039">
        <v>0.29323542000000002</v>
      </c>
      <c r="AP3039">
        <v>0.44077074999999999</v>
      </c>
      <c r="AQ3039">
        <v>0.34070351999999998</v>
      </c>
      <c r="AR3039">
        <v>0.40522039999999998</v>
      </c>
      <c r="AS3039">
        <v>0.28904744999999998</v>
      </c>
      <c r="AT3039">
        <v>0.35407119999999997</v>
      </c>
      <c r="AU3039">
        <v>0.2743217</v>
      </c>
      <c r="AV3039">
        <v>0.40654099999999999</v>
      </c>
      <c r="AW3039">
        <v>0.45555305000000001</v>
      </c>
      <c r="AX3039">
        <v>0.37787277000000002</v>
      </c>
      <c r="AY3039">
        <v>0.36454890000000001</v>
      </c>
    </row>
    <row r="3040" spans="1:51">
      <c r="A3040">
        <v>2348</v>
      </c>
      <c r="B3040" t="b">
        <v>1</v>
      </c>
      <c r="C3040" t="s">
        <v>128</v>
      </c>
      <c r="D3040" t="s">
        <v>9548</v>
      </c>
      <c r="E3040" t="s">
        <v>9549</v>
      </c>
      <c r="H3040" t="s">
        <v>9550</v>
      </c>
      <c r="I3040" t="s">
        <v>737</v>
      </c>
      <c r="K3040" s="7">
        <v>0.34</v>
      </c>
      <c r="L3040">
        <v>-0.24</v>
      </c>
      <c r="M3040" s="7">
        <v>0.79</v>
      </c>
      <c r="N3040">
        <v>-0.11</v>
      </c>
      <c r="O3040" s="7">
        <v>0.47</v>
      </c>
      <c r="P3040">
        <v>-0.13</v>
      </c>
      <c r="Q3040" t="s">
        <v>135</v>
      </c>
      <c r="R3040">
        <v>14.55</v>
      </c>
      <c r="S3040">
        <v>14.82</v>
      </c>
      <c r="T3040">
        <v>14.77</v>
      </c>
      <c r="U3040">
        <v>14.64</v>
      </c>
      <c r="V3040">
        <v>14.54</v>
      </c>
      <c r="W3040">
        <v>14.7</v>
      </c>
      <c r="X3040">
        <v>13.96</v>
      </c>
      <c r="Y3040">
        <v>14.51</v>
      </c>
      <c r="Z3040">
        <v>14.62</v>
      </c>
      <c r="AA3040">
        <v>14.38</v>
      </c>
      <c r="AB3040">
        <v>15</v>
      </c>
      <c r="AC3040">
        <v>13.84</v>
      </c>
      <c r="AD3040">
        <v>14.41</v>
      </c>
      <c r="AE3040">
        <v>14.35</v>
      </c>
      <c r="AF3040">
        <v>14.42</v>
      </c>
      <c r="AG3040">
        <v>14.53</v>
      </c>
      <c r="AH3040">
        <v>13.88</v>
      </c>
      <c r="AI3040">
        <v>0.27754962</v>
      </c>
      <c r="AJ3040">
        <v>0.32794236999999998</v>
      </c>
      <c r="AK3040">
        <v>0.35430025999999998</v>
      </c>
      <c r="AL3040">
        <v>0.39288269999999997</v>
      </c>
      <c r="AM3040">
        <v>0.26687047000000003</v>
      </c>
      <c r="AN3040">
        <v>0.28409245999999999</v>
      </c>
      <c r="AO3040">
        <v>0.29382783000000001</v>
      </c>
      <c r="AP3040">
        <v>0.55717766000000002</v>
      </c>
      <c r="AQ3040">
        <v>0.41891469999999997</v>
      </c>
      <c r="AR3040">
        <v>0.42221262999999998</v>
      </c>
      <c r="AS3040">
        <v>0.34886947000000001</v>
      </c>
      <c r="AT3040">
        <v>0.37128896</v>
      </c>
      <c r="AU3040">
        <v>0.30881091999999999</v>
      </c>
      <c r="AV3040">
        <v>0.49301075999999999</v>
      </c>
      <c r="AW3040">
        <v>0.71728115999999997</v>
      </c>
      <c r="AX3040">
        <v>0.55514806999999999</v>
      </c>
      <c r="AY3040">
        <v>0.53041400000000005</v>
      </c>
    </row>
    <row r="3041" spans="1:51">
      <c r="A3041">
        <v>2496</v>
      </c>
      <c r="B3041" t="b">
        <v>1</v>
      </c>
      <c r="C3041" t="s">
        <v>128</v>
      </c>
      <c r="D3041" t="s">
        <v>9551</v>
      </c>
      <c r="E3041" t="s">
        <v>9552</v>
      </c>
      <c r="H3041" t="s">
        <v>9553</v>
      </c>
      <c r="I3041" t="s">
        <v>530</v>
      </c>
      <c r="K3041" s="7">
        <v>0.4</v>
      </c>
      <c r="L3041">
        <v>0.05</v>
      </c>
      <c r="M3041" s="7">
        <v>0.91</v>
      </c>
      <c r="N3041">
        <v>-0.01</v>
      </c>
      <c r="O3041" s="7">
        <v>0.47</v>
      </c>
      <c r="P3041">
        <v>0.06</v>
      </c>
      <c r="Q3041" t="s">
        <v>135</v>
      </c>
      <c r="R3041">
        <v>14.31</v>
      </c>
      <c r="S3041">
        <v>14.27</v>
      </c>
      <c r="T3041">
        <v>14.36</v>
      </c>
      <c r="U3041">
        <v>14.28</v>
      </c>
      <c r="V3041">
        <v>14.26</v>
      </c>
      <c r="W3041">
        <v>14.25</v>
      </c>
      <c r="X3041">
        <v>14.18</v>
      </c>
      <c r="Y3041">
        <v>14.15</v>
      </c>
      <c r="Z3041">
        <v>14.37</v>
      </c>
      <c r="AA3041">
        <v>14.25</v>
      </c>
      <c r="AB3041">
        <v>14.42</v>
      </c>
      <c r="AC3041">
        <v>14.21</v>
      </c>
      <c r="AD3041">
        <v>14.26</v>
      </c>
      <c r="AE3041">
        <v>14.38</v>
      </c>
      <c r="AF3041">
        <v>14.33</v>
      </c>
      <c r="AG3041">
        <v>14.36</v>
      </c>
      <c r="AH3041">
        <v>14.28</v>
      </c>
      <c r="AI3041">
        <v>0.25559886999999998</v>
      </c>
      <c r="AJ3041">
        <v>0.26295396999999998</v>
      </c>
      <c r="AK3041">
        <v>0.30620651999999998</v>
      </c>
      <c r="AL3041">
        <v>0.43079497999999999</v>
      </c>
      <c r="AM3041">
        <v>0.26671916000000001</v>
      </c>
      <c r="AN3041">
        <v>0.2952997</v>
      </c>
      <c r="AO3041">
        <v>0.27540898000000003</v>
      </c>
      <c r="AP3041">
        <v>0.45569231999999998</v>
      </c>
      <c r="AQ3041">
        <v>0.43550749999999999</v>
      </c>
      <c r="AR3041">
        <v>0.40471990000000002</v>
      </c>
      <c r="AS3041">
        <v>0.36155638000000001</v>
      </c>
      <c r="AT3041">
        <v>0.38540885000000003</v>
      </c>
      <c r="AU3041">
        <v>0.27767969999999997</v>
      </c>
      <c r="AV3041">
        <v>0.42257034999999998</v>
      </c>
      <c r="AW3041">
        <v>0.58114469999999996</v>
      </c>
      <c r="AX3041">
        <v>0.53289399999999998</v>
      </c>
      <c r="AY3041">
        <v>0.53520005999999998</v>
      </c>
    </row>
    <row r="3042" spans="1:51">
      <c r="A3042">
        <v>2621</v>
      </c>
      <c r="B3042" t="b">
        <v>1</v>
      </c>
      <c r="C3042" t="s">
        <v>128</v>
      </c>
      <c r="D3042" t="s">
        <v>9554</v>
      </c>
      <c r="E3042" t="s">
        <v>9555</v>
      </c>
      <c r="H3042" t="s">
        <v>9556</v>
      </c>
      <c r="I3042" t="s">
        <v>704</v>
      </c>
      <c r="K3042" s="7">
        <v>0.46</v>
      </c>
      <c r="L3042">
        <v>0.04</v>
      </c>
      <c r="M3042" s="7">
        <v>0.18</v>
      </c>
      <c r="N3042">
        <v>7.0000000000000007E-2</v>
      </c>
      <c r="O3042" s="7">
        <v>0.47</v>
      </c>
      <c r="P3042">
        <v>-0.03</v>
      </c>
      <c r="Q3042" t="s">
        <v>135</v>
      </c>
      <c r="R3042">
        <v>15.83</v>
      </c>
      <c r="S3042">
        <v>15.86</v>
      </c>
      <c r="T3042">
        <v>15.81</v>
      </c>
      <c r="U3042">
        <v>15.76</v>
      </c>
      <c r="V3042">
        <v>15.89</v>
      </c>
      <c r="W3042">
        <v>15.78</v>
      </c>
      <c r="X3042">
        <v>15.61</v>
      </c>
      <c r="Y3042">
        <v>15.83</v>
      </c>
      <c r="Z3042">
        <v>15.84</v>
      </c>
      <c r="AA3042">
        <v>15.73</v>
      </c>
      <c r="AB3042">
        <v>15.89</v>
      </c>
      <c r="AC3042">
        <v>15.96</v>
      </c>
      <c r="AD3042">
        <v>15.86</v>
      </c>
      <c r="AE3042">
        <v>15.81</v>
      </c>
      <c r="AF3042">
        <v>15.76</v>
      </c>
      <c r="AG3042">
        <v>15.86</v>
      </c>
      <c r="AH3042">
        <v>15.75</v>
      </c>
      <c r="AI3042">
        <v>0.29083744</v>
      </c>
      <c r="AJ3042">
        <v>0.26085079999999999</v>
      </c>
      <c r="AK3042">
        <v>0.36102404999999999</v>
      </c>
      <c r="AL3042">
        <v>0.26971945000000003</v>
      </c>
      <c r="AM3042">
        <v>0.27171447999999998</v>
      </c>
      <c r="AN3042">
        <v>0.27414991999999999</v>
      </c>
      <c r="AO3042">
        <v>0.34959479999999998</v>
      </c>
      <c r="AP3042">
        <v>0.30357595999999998</v>
      </c>
      <c r="AQ3042">
        <v>0.28055133999999998</v>
      </c>
      <c r="AR3042">
        <v>0.2868156</v>
      </c>
      <c r="AS3042">
        <v>0.29700840000000001</v>
      </c>
      <c r="AT3042">
        <v>0.28013070000000001</v>
      </c>
      <c r="AU3042">
        <v>0.25944676999999999</v>
      </c>
      <c r="AV3042">
        <v>0.26436644999999998</v>
      </c>
      <c r="AW3042">
        <v>0.27298697999999999</v>
      </c>
      <c r="AX3042">
        <v>0.31300383999999998</v>
      </c>
      <c r="AY3042">
        <v>0.26438763999999998</v>
      </c>
    </row>
    <row r="3043" spans="1:51">
      <c r="A3043">
        <v>2658</v>
      </c>
      <c r="B3043" t="b">
        <v>1</v>
      </c>
      <c r="C3043" t="s">
        <v>128</v>
      </c>
      <c r="D3043" t="s">
        <v>9557</v>
      </c>
      <c r="E3043" t="s">
        <v>9558</v>
      </c>
      <c r="H3043" t="s">
        <v>9559</v>
      </c>
      <c r="I3043" t="s">
        <v>339</v>
      </c>
      <c r="K3043" s="7">
        <v>0.48</v>
      </c>
      <c r="L3043">
        <v>0.06</v>
      </c>
      <c r="M3043" s="7">
        <v>0.17</v>
      </c>
      <c r="N3043">
        <v>0.12</v>
      </c>
      <c r="O3043" s="7">
        <v>0.47</v>
      </c>
      <c r="P3043">
        <v>-0.06</v>
      </c>
      <c r="Q3043" t="s">
        <v>135</v>
      </c>
      <c r="R3043">
        <v>0</v>
      </c>
      <c r="S3043">
        <v>14.34</v>
      </c>
      <c r="T3043">
        <v>0</v>
      </c>
      <c r="U3043">
        <v>0</v>
      </c>
      <c r="V3043">
        <v>0</v>
      </c>
      <c r="W3043">
        <v>14.42</v>
      </c>
      <c r="X3043">
        <v>14.4</v>
      </c>
      <c r="Y3043">
        <v>0</v>
      </c>
      <c r="Z3043">
        <v>0</v>
      </c>
      <c r="AA3043">
        <v>0</v>
      </c>
      <c r="AB3043">
        <v>14.57</v>
      </c>
      <c r="AC3043">
        <v>14.48</v>
      </c>
      <c r="AD3043">
        <v>0</v>
      </c>
      <c r="AE3043">
        <v>0</v>
      </c>
      <c r="AF3043">
        <v>0</v>
      </c>
      <c r="AG3043">
        <v>14.5</v>
      </c>
      <c r="AH3043">
        <v>14.42</v>
      </c>
      <c r="AI3043">
        <v>0.25772679999999998</v>
      </c>
      <c r="AJ3043">
        <v>0.27521246999999999</v>
      </c>
      <c r="AK3043">
        <v>0.29878637000000002</v>
      </c>
      <c r="AL3043">
        <v>0.31040862000000002</v>
      </c>
      <c r="AM3043">
        <v>0.27628562000000001</v>
      </c>
      <c r="AN3043">
        <v>0.27980480000000002</v>
      </c>
      <c r="AO3043">
        <v>0.28854835000000001</v>
      </c>
      <c r="AP3043">
        <v>0.33342690000000003</v>
      </c>
      <c r="AQ3043">
        <v>0.2963248</v>
      </c>
      <c r="AR3043">
        <v>0.28847623</v>
      </c>
      <c r="AS3043">
        <v>0.29039913000000001</v>
      </c>
      <c r="AT3043">
        <v>0.30831182000000001</v>
      </c>
      <c r="AU3043">
        <v>0.28021764999999998</v>
      </c>
      <c r="AV3043">
        <v>0.31597373000000001</v>
      </c>
      <c r="AW3043">
        <v>0.33869929999999998</v>
      </c>
      <c r="AX3043">
        <v>0.33182210000000001</v>
      </c>
      <c r="AY3043">
        <v>0.33768411999999998</v>
      </c>
    </row>
    <row r="3044" spans="1:51">
      <c r="A3044">
        <v>2937</v>
      </c>
      <c r="B3044" t="b">
        <v>1</v>
      </c>
      <c r="C3044" t="s">
        <v>128</v>
      </c>
      <c r="D3044" t="s">
        <v>9560</v>
      </c>
      <c r="E3044" t="s">
        <v>9561</v>
      </c>
      <c r="H3044" t="s">
        <v>9562</v>
      </c>
      <c r="I3044" t="s">
        <v>530</v>
      </c>
      <c r="K3044" s="7">
        <v>0.65</v>
      </c>
      <c r="L3044">
        <v>0.01</v>
      </c>
      <c r="M3044" s="7">
        <v>0.73</v>
      </c>
      <c r="N3044">
        <v>0</v>
      </c>
      <c r="O3044" s="7">
        <v>0.47</v>
      </c>
      <c r="P3044">
        <v>0.01</v>
      </c>
      <c r="Q3044" t="s">
        <v>135</v>
      </c>
      <c r="R3044">
        <v>15.68</v>
      </c>
      <c r="S3044">
        <v>15.77</v>
      </c>
      <c r="T3044">
        <v>15.62</v>
      </c>
      <c r="U3044">
        <v>15.72</v>
      </c>
      <c r="V3044">
        <v>15.72</v>
      </c>
      <c r="W3044">
        <v>15.71</v>
      </c>
      <c r="X3044">
        <v>15.7</v>
      </c>
      <c r="Y3044">
        <v>15.71</v>
      </c>
      <c r="Z3044">
        <v>15.65</v>
      </c>
      <c r="AA3044">
        <v>15.7</v>
      </c>
      <c r="AB3044">
        <v>15.73</v>
      </c>
      <c r="AC3044">
        <v>15.68</v>
      </c>
      <c r="AD3044">
        <v>15.72</v>
      </c>
      <c r="AE3044">
        <v>15.8</v>
      </c>
      <c r="AF3044">
        <v>15.72</v>
      </c>
      <c r="AG3044">
        <v>15.54</v>
      </c>
      <c r="AH3044">
        <v>15.72</v>
      </c>
      <c r="AI3044">
        <v>0.23966989</v>
      </c>
      <c r="AJ3044">
        <v>0</v>
      </c>
      <c r="AK3044">
        <v>0.28278105999999997</v>
      </c>
      <c r="AL3044">
        <v>0.39226060000000001</v>
      </c>
      <c r="AM3044">
        <v>0.2381655</v>
      </c>
      <c r="AN3044">
        <v>0</v>
      </c>
      <c r="AO3044">
        <v>0</v>
      </c>
      <c r="AP3044">
        <v>0.30257561999999999</v>
      </c>
      <c r="AQ3044">
        <v>0.28795734000000001</v>
      </c>
      <c r="AR3044">
        <v>0.30232959999999998</v>
      </c>
      <c r="AS3044">
        <v>0</v>
      </c>
      <c r="AT3044">
        <v>0</v>
      </c>
      <c r="AU3044">
        <v>0.24969725000000001</v>
      </c>
      <c r="AV3044">
        <v>0.30287960000000003</v>
      </c>
      <c r="AW3044">
        <v>0.36157337000000001</v>
      </c>
      <c r="AX3044">
        <v>0</v>
      </c>
      <c r="AY3044">
        <v>0</v>
      </c>
    </row>
    <row r="3045" spans="1:51">
      <c r="A3045">
        <v>3140</v>
      </c>
      <c r="B3045" t="b">
        <v>1</v>
      </c>
      <c r="C3045" t="s">
        <v>128</v>
      </c>
      <c r="D3045" t="s">
        <v>9563</v>
      </c>
      <c r="E3045" t="s">
        <v>9564</v>
      </c>
      <c r="H3045" t="s">
        <v>9565</v>
      </c>
      <c r="I3045" t="s">
        <v>651</v>
      </c>
      <c r="K3045" s="7">
        <v>0.76</v>
      </c>
      <c r="L3045">
        <v>0.1</v>
      </c>
      <c r="M3045" s="7">
        <v>0.48</v>
      </c>
      <c r="N3045">
        <v>-0.02</v>
      </c>
      <c r="O3045" s="7">
        <v>0.47</v>
      </c>
      <c r="P3045">
        <v>0.13</v>
      </c>
      <c r="Q3045" t="s">
        <v>135</v>
      </c>
      <c r="R3045">
        <v>15.96</v>
      </c>
      <c r="S3045">
        <v>16.02</v>
      </c>
      <c r="T3045">
        <v>15.9</v>
      </c>
      <c r="U3045">
        <v>15.99</v>
      </c>
      <c r="V3045">
        <v>15.94</v>
      </c>
      <c r="W3045">
        <v>15.99</v>
      </c>
      <c r="X3045">
        <v>16</v>
      </c>
      <c r="Y3045">
        <v>15.95</v>
      </c>
      <c r="Z3045">
        <v>15.95</v>
      </c>
      <c r="AA3045">
        <v>15.89</v>
      </c>
      <c r="AB3045">
        <v>15.99</v>
      </c>
      <c r="AC3045">
        <v>15.96</v>
      </c>
      <c r="AD3045">
        <v>16.079999999999998</v>
      </c>
      <c r="AE3045">
        <v>16.079999999999998</v>
      </c>
      <c r="AF3045">
        <v>16.12</v>
      </c>
      <c r="AG3045">
        <v>16.010000000000002</v>
      </c>
      <c r="AH3045">
        <v>16.09</v>
      </c>
      <c r="AI3045">
        <v>0.26377331999999998</v>
      </c>
      <c r="AJ3045">
        <v>0</v>
      </c>
      <c r="AK3045">
        <v>0.24877962000000001</v>
      </c>
      <c r="AL3045">
        <v>0.51022285000000001</v>
      </c>
      <c r="AM3045">
        <v>0.29025137000000001</v>
      </c>
      <c r="AN3045">
        <v>0</v>
      </c>
      <c r="AO3045">
        <v>0</v>
      </c>
      <c r="AP3045">
        <v>0.31695570000000001</v>
      </c>
      <c r="AQ3045">
        <v>0.28616451999999998</v>
      </c>
      <c r="AR3045">
        <v>0.32423513999999998</v>
      </c>
      <c r="AS3045">
        <v>0</v>
      </c>
      <c r="AT3045">
        <v>0</v>
      </c>
      <c r="AU3045">
        <v>0.2538916</v>
      </c>
      <c r="AV3045">
        <v>0.2781576</v>
      </c>
      <c r="AW3045">
        <v>0.31008202000000001</v>
      </c>
      <c r="AX3045">
        <v>0</v>
      </c>
      <c r="AY3045">
        <v>0</v>
      </c>
    </row>
    <row r="3046" spans="1:51">
      <c r="A3046">
        <v>3237</v>
      </c>
      <c r="B3046" t="b">
        <v>1</v>
      </c>
      <c r="C3046" t="s">
        <v>128</v>
      </c>
      <c r="D3046" t="s">
        <v>9566</v>
      </c>
      <c r="E3046" t="s">
        <v>9567</v>
      </c>
      <c r="H3046" t="s">
        <v>9568</v>
      </c>
      <c r="I3046" t="s">
        <v>269</v>
      </c>
      <c r="K3046" s="7">
        <v>0.82</v>
      </c>
      <c r="L3046">
        <v>0</v>
      </c>
      <c r="M3046" s="7">
        <v>0.39</v>
      </c>
      <c r="N3046">
        <v>0.03</v>
      </c>
      <c r="O3046" s="7">
        <v>0.47</v>
      </c>
      <c r="P3046">
        <v>-0.04</v>
      </c>
      <c r="Q3046" t="s">
        <v>135</v>
      </c>
      <c r="R3046">
        <v>15.04</v>
      </c>
      <c r="S3046">
        <v>15.17</v>
      </c>
      <c r="T3046">
        <v>14.97</v>
      </c>
      <c r="U3046">
        <v>15.04</v>
      </c>
      <c r="V3046">
        <v>15.24</v>
      </c>
      <c r="W3046">
        <v>15.12</v>
      </c>
      <c r="X3046">
        <v>15.26</v>
      </c>
      <c r="Y3046">
        <v>15.22</v>
      </c>
      <c r="Z3046">
        <v>15.15</v>
      </c>
      <c r="AA3046">
        <v>15.08</v>
      </c>
      <c r="AB3046">
        <v>15.14</v>
      </c>
      <c r="AC3046">
        <v>15.2</v>
      </c>
      <c r="AD3046">
        <v>15.15</v>
      </c>
      <c r="AE3046">
        <v>15.1</v>
      </c>
      <c r="AF3046">
        <v>15.17</v>
      </c>
      <c r="AG3046">
        <v>14.99</v>
      </c>
      <c r="AH3046">
        <v>15.09</v>
      </c>
      <c r="AI3046">
        <v>0.25792967999999999</v>
      </c>
      <c r="AJ3046">
        <v>0.29134715</v>
      </c>
      <c r="AK3046">
        <v>0.35212144000000001</v>
      </c>
      <c r="AL3046">
        <v>0.35014623</v>
      </c>
      <c r="AM3046">
        <v>0.28379339999999997</v>
      </c>
      <c r="AN3046">
        <v>0.28122009999999997</v>
      </c>
      <c r="AO3046">
        <v>0.3001105</v>
      </c>
      <c r="AP3046">
        <v>0.38127178</v>
      </c>
      <c r="AQ3046">
        <v>0.34360977999999998</v>
      </c>
      <c r="AR3046">
        <v>0.30604815000000002</v>
      </c>
      <c r="AS3046">
        <v>0.30653029999999998</v>
      </c>
      <c r="AT3046">
        <v>0.34108456999999998</v>
      </c>
      <c r="AU3046">
        <v>0.28645152000000002</v>
      </c>
      <c r="AV3046">
        <v>0.34436055999999998</v>
      </c>
      <c r="AW3046">
        <v>0.40351382000000002</v>
      </c>
      <c r="AX3046">
        <v>0.39722762</v>
      </c>
      <c r="AY3046">
        <v>0.42673286999999999</v>
      </c>
    </row>
    <row r="3047" spans="1:51">
      <c r="A3047">
        <v>3262</v>
      </c>
      <c r="B3047" t="b">
        <v>1</v>
      </c>
      <c r="C3047" t="s">
        <v>128</v>
      </c>
      <c r="D3047" t="s">
        <v>9569</v>
      </c>
      <c r="E3047" t="s">
        <v>9570</v>
      </c>
      <c r="H3047" t="s">
        <v>9571</v>
      </c>
      <c r="I3047" t="s">
        <v>590</v>
      </c>
      <c r="K3047" s="7">
        <v>0.84</v>
      </c>
      <c r="L3047">
        <v>0.01</v>
      </c>
      <c r="M3047" s="7">
        <v>0.36</v>
      </c>
      <c r="N3047">
        <v>0.02</v>
      </c>
      <c r="O3047" s="7">
        <v>0.47</v>
      </c>
      <c r="P3047">
        <v>-0.01</v>
      </c>
      <c r="Q3047" t="s">
        <v>135</v>
      </c>
      <c r="R3047">
        <v>15.79</v>
      </c>
      <c r="S3047">
        <v>15.78</v>
      </c>
      <c r="T3047">
        <v>15.88</v>
      </c>
      <c r="U3047">
        <v>15.79</v>
      </c>
      <c r="V3047">
        <v>15.82</v>
      </c>
      <c r="W3047">
        <v>15.79</v>
      </c>
      <c r="X3047">
        <v>15.76</v>
      </c>
      <c r="Y3047">
        <v>15.78</v>
      </c>
      <c r="Z3047">
        <v>15.82</v>
      </c>
      <c r="AA3047">
        <v>15.88</v>
      </c>
      <c r="AB3047">
        <v>15.81</v>
      </c>
      <c r="AC3047">
        <v>15.82</v>
      </c>
      <c r="AD3047">
        <v>15.75</v>
      </c>
      <c r="AE3047">
        <v>15.86</v>
      </c>
      <c r="AF3047">
        <v>15.75</v>
      </c>
      <c r="AG3047">
        <v>15.71</v>
      </c>
      <c r="AH3047">
        <v>15.93</v>
      </c>
      <c r="AI3047">
        <v>0.27812934</v>
      </c>
      <c r="AJ3047">
        <v>0.27714949999999999</v>
      </c>
      <c r="AK3047">
        <v>0.28890607000000001</v>
      </c>
      <c r="AL3047">
        <v>0.32223305000000002</v>
      </c>
      <c r="AM3047">
        <v>0.27066817999999998</v>
      </c>
      <c r="AN3047">
        <v>0.27646658000000002</v>
      </c>
      <c r="AO3047">
        <v>0.26954840000000002</v>
      </c>
      <c r="AP3047">
        <v>0.33889585999999999</v>
      </c>
      <c r="AQ3047">
        <v>0.3282987</v>
      </c>
      <c r="AR3047">
        <v>0.30348333999999999</v>
      </c>
      <c r="AS3047">
        <v>0.2911782</v>
      </c>
      <c r="AT3047">
        <v>0.32803284999999999</v>
      </c>
      <c r="AU3047">
        <v>0.27646939999999998</v>
      </c>
      <c r="AV3047">
        <v>0.30695164000000003</v>
      </c>
      <c r="AW3047">
        <v>0.33867102999999998</v>
      </c>
      <c r="AX3047">
        <v>0.41954318000000002</v>
      </c>
      <c r="AY3047">
        <v>0.35613832000000001</v>
      </c>
    </row>
    <row r="3048" spans="1:51">
      <c r="A3048">
        <v>3387</v>
      </c>
      <c r="B3048" t="b">
        <v>1</v>
      </c>
      <c r="C3048" t="s">
        <v>128</v>
      </c>
      <c r="D3048" t="s">
        <v>9572</v>
      </c>
      <c r="E3048" t="s">
        <v>9573</v>
      </c>
      <c r="H3048" t="s">
        <v>9574</v>
      </c>
      <c r="I3048" t="s">
        <v>722</v>
      </c>
      <c r="K3048" s="7">
        <v>0.91</v>
      </c>
      <c r="L3048">
        <v>0.01</v>
      </c>
      <c r="M3048" s="7">
        <v>0.27</v>
      </c>
      <c r="N3048">
        <v>0.04</v>
      </c>
      <c r="O3048" s="7">
        <v>0.47</v>
      </c>
      <c r="P3048">
        <v>-0.02</v>
      </c>
      <c r="Q3048" t="s">
        <v>135</v>
      </c>
      <c r="R3048">
        <v>15.5</v>
      </c>
      <c r="S3048">
        <v>15.42</v>
      </c>
      <c r="T3048">
        <v>15.42</v>
      </c>
      <c r="U3048">
        <v>15.52</v>
      </c>
      <c r="V3048">
        <v>15.47</v>
      </c>
      <c r="W3048">
        <v>15.48</v>
      </c>
      <c r="X3048">
        <v>15.46</v>
      </c>
      <c r="Y3048">
        <v>15.53</v>
      </c>
      <c r="Z3048">
        <v>15.5</v>
      </c>
      <c r="AA3048">
        <v>15.5</v>
      </c>
      <c r="AB3048">
        <v>15.5</v>
      </c>
      <c r="AC3048">
        <v>15.49</v>
      </c>
      <c r="AD3048">
        <v>15.48</v>
      </c>
      <c r="AE3048">
        <v>15.5</v>
      </c>
      <c r="AF3048">
        <v>15.46</v>
      </c>
      <c r="AG3048">
        <v>15.49</v>
      </c>
      <c r="AH3048">
        <v>15.47</v>
      </c>
      <c r="AI3048">
        <v>0.24730493000000001</v>
      </c>
      <c r="AJ3048">
        <v>0.29479211999999999</v>
      </c>
      <c r="AK3048">
        <v>0.31908431999999998</v>
      </c>
      <c r="AL3048">
        <v>0.30334339999999999</v>
      </c>
      <c r="AM3048">
        <v>0.27764082000000001</v>
      </c>
      <c r="AN3048">
        <v>0.31658312999999999</v>
      </c>
      <c r="AO3048">
        <v>0.3334085</v>
      </c>
      <c r="AP3048">
        <v>0.28224095999999999</v>
      </c>
      <c r="AQ3048">
        <v>0.28900573000000002</v>
      </c>
      <c r="AR3048">
        <v>0.25589859999999998</v>
      </c>
      <c r="AS3048">
        <v>0.33094832000000002</v>
      </c>
      <c r="AT3048">
        <v>0.33904147000000001</v>
      </c>
      <c r="AU3048">
        <v>0.27243129999999999</v>
      </c>
      <c r="AV3048">
        <v>0.30005039999999999</v>
      </c>
      <c r="AW3048">
        <v>0.34172928000000002</v>
      </c>
      <c r="AX3048">
        <v>0.41649836000000001</v>
      </c>
      <c r="AY3048">
        <v>0.31997930000000002</v>
      </c>
    </row>
    <row r="3049" spans="1:51">
      <c r="A3049">
        <v>3390</v>
      </c>
      <c r="B3049" t="b">
        <v>1</v>
      </c>
      <c r="C3049" t="s">
        <v>128</v>
      </c>
      <c r="D3049" t="s">
        <v>9575</v>
      </c>
      <c r="E3049" t="s">
        <v>9576</v>
      </c>
      <c r="H3049" t="s">
        <v>9577</v>
      </c>
      <c r="I3049" t="s">
        <v>187</v>
      </c>
      <c r="J3049" t="b">
        <v>1</v>
      </c>
      <c r="K3049" s="7">
        <v>0.92</v>
      </c>
      <c r="L3049">
        <v>0</v>
      </c>
      <c r="M3049" s="7">
        <v>0.31</v>
      </c>
      <c r="N3049">
        <v>-0.04</v>
      </c>
      <c r="O3049" s="7">
        <v>0.47</v>
      </c>
      <c r="P3049">
        <v>0.04</v>
      </c>
      <c r="Q3049" t="s">
        <v>135</v>
      </c>
      <c r="R3049">
        <v>15.28</v>
      </c>
      <c r="S3049">
        <v>15.42</v>
      </c>
      <c r="T3049">
        <v>15.36</v>
      </c>
      <c r="U3049">
        <v>15.42</v>
      </c>
      <c r="V3049">
        <v>15.37</v>
      </c>
      <c r="W3049">
        <v>15.26</v>
      </c>
      <c r="X3049">
        <v>15.31</v>
      </c>
      <c r="Y3049">
        <v>15.3</v>
      </c>
      <c r="Z3049">
        <v>15.23</v>
      </c>
      <c r="AA3049">
        <v>15.39</v>
      </c>
      <c r="AB3049">
        <v>15.32</v>
      </c>
      <c r="AC3049">
        <v>15.36</v>
      </c>
      <c r="AD3049">
        <v>15.23</v>
      </c>
      <c r="AE3049">
        <v>15.3</v>
      </c>
      <c r="AF3049">
        <v>15.46</v>
      </c>
      <c r="AG3049">
        <v>15.54</v>
      </c>
      <c r="AH3049">
        <v>15.32</v>
      </c>
      <c r="AI3049">
        <v>0.26945930000000001</v>
      </c>
      <c r="AJ3049">
        <v>0.26907330000000002</v>
      </c>
      <c r="AK3049">
        <v>0.34855560000000002</v>
      </c>
      <c r="AL3049">
        <v>0.29276176999999998</v>
      </c>
      <c r="AM3049">
        <v>0.29463094000000001</v>
      </c>
      <c r="AN3049">
        <v>0.33653322000000002</v>
      </c>
      <c r="AO3049">
        <v>0.32254976000000002</v>
      </c>
      <c r="AP3049">
        <v>0.39188167000000002</v>
      </c>
      <c r="AQ3049">
        <v>0.33752720000000003</v>
      </c>
      <c r="AR3049">
        <v>0.40669084</v>
      </c>
      <c r="AS3049">
        <v>0.37019672999999997</v>
      </c>
      <c r="AT3049">
        <v>0.37090226999999998</v>
      </c>
      <c r="AU3049">
        <v>0.25955212</v>
      </c>
      <c r="AV3049">
        <v>0.29950886999999998</v>
      </c>
      <c r="AW3049">
        <v>0.37182694999999999</v>
      </c>
      <c r="AX3049">
        <v>0.49047846</v>
      </c>
      <c r="AY3049">
        <v>0.29212549999999998</v>
      </c>
    </row>
    <row r="3050" spans="1:51">
      <c r="A3050">
        <v>1431</v>
      </c>
      <c r="B3050" t="b">
        <v>1</v>
      </c>
      <c r="C3050" t="s">
        <v>128</v>
      </c>
      <c r="D3050" t="s">
        <v>9578</v>
      </c>
      <c r="E3050" t="s">
        <v>9579</v>
      </c>
      <c r="H3050" t="s">
        <v>9580</v>
      </c>
      <c r="I3050" t="s">
        <v>1010</v>
      </c>
      <c r="K3050" s="7">
        <v>4.5999999999999999E-2</v>
      </c>
      <c r="L3050">
        <v>0.02</v>
      </c>
      <c r="M3050" s="7">
        <v>0.32</v>
      </c>
      <c r="N3050">
        <v>0.08</v>
      </c>
      <c r="O3050" s="7">
        <v>0.48</v>
      </c>
      <c r="P3050">
        <v>-0.06</v>
      </c>
      <c r="Q3050" t="s">
        <v>135</v>
      </c>
      <c r="R3050">
        <v>17.09</v>
      </c>
      <c r="S3050">
        <v>17.12</v>
      </c>
      <c r="T3050">
        <v>17.12</v>
      </c>
      <c r="U3050">
        <v>17.07</v>
      </c>
      <c r="V3050">
        <v>17.079999999999998</v>
      </c>
      <c r="W3050">
        <v>17.05</v>
      </c>
      <c r="X3050">
        <v>17.13</v>
      </c>
      <c r="Y3050">
        <v>17.149999999999999</v>
      </c>
      <c r="Z3050">
        <v>17.09</v>
      </c>
      <c r="AA3050">
        <v>17.2</v>
      </c>
      <c r="AB3050">
        <v>17.21</v>
      </c>
      <c r="AC3050">
        <v>17.149999999999999</v>
      </c>
      <c r="AD3050">
        <v>17.18</v>
      </c>
      <c r="AE3050">
        <v>17.100000000000001</v>
      </c>
      <c r="AF3050">
        <v>17.09</v>
      </c>
      <c r="AG3050">
        <v>17.149999999999999</v>
      </c>
      <c r="AH3050">
        <v>17.02</v>
      </c>
      <c r="AI3050">
        <v>0.29312724000000001</v>
      </c>
      <c r="AJ3050">
        <v>0.2517163</v>
      </c>
      <c r="AK3050">
        <v>0.28761799999999998</v>
      </c>
      <c r="AL3050">
        <v>0.33684993000000002</v>
      </c>
      <c r="AM3050">
        <v>0.27277489999999999</v>
      </c>
      <c r="AN3050">
        <v>0.26628934999999998</v>
      </c>
      <c r="AO3050">
        <v>0.25350203999999998</v>
      </c>
      <c r="AP3050">
        <v>0.30861157</v>
      </c>
      <c r="AQ3050">
        <v>0.37319136000000003</v>
      </c>
      <c r="AR3050">
        <v>0.29290387000000001</v>
      </c>
      <c r="AS3050">
        <v>0.27808690000000003</v>
      </c>
      <c r="AT3050">
        <v>0.26265632999999999</v>
      </c>
      <c r="AU3050">
        <v>0.27091563000000002</v>
      </c>
      <c r="AV3050">
        <v>0.33209145000000001</v>
      </c>
      <c r="AW3050">
        <v>0.29849088000000001</v>
      </c>
      <c r="AX3050">
        <v>0.26828435</v>
      </c>
      <c r="AY3050">
        <v>0.26722392</v>
      </c>
    </row>
    <row r="3051" spans="1:51">
      <c r="A3051">
        <v>1700</v>
      </c>
      <c r="B3051" t="b">
        <v>1</v>
      </c>
      <c r="C3051" t="s">
        <v>128</v>
      </c>
      <c r="D3051" t="s">
        <v>9581</v>
      </c>
      <c r="E3051" t="s">
        <v>9582</v>
      </c>
      <c r="H3051" t="s">
        <v>9583</v>
      </c>
      <c r="I3051" t="s">
        <v>367</v>
      </c>
      <c r="K3051" s="7">
        <v>0.1</v>
      </c>
      <c r="L3051">
        <v>-0.13</v>
      </c>
      <c r="M3051" s="7">
        <v>0.51</v>
      </c>
      <c r="N3051">
        <v>-7.0000000000000007E-2</v>
      </c>
      <c r="O3051" s="7">
        <v>0.48</v>
      </c>
      <c r="P3051">
        <v>-0.06</v>
      </c>
      <c r="Q3051" t="s">
        <v>135</v>
      </c>
      <c r="R3051">
        <v>0</v>
      </c>
      <c r="S3051">
        <v>15.66</v>
      </c>
      <c r="T3051">
        <v>0</v>
      </c>
      <c r="U3051">
        <v>0</v>
      </c>
      <c r="V3051">
        <v>0</v>
      </c>
      <c r="W3051">
        <v>15.55</v>
      </c>
      <c r="X3051">
        <v>15.65</v>
      </c>
      <c r="Y3051">
        <v>0</v>
      </c>
      <c r="Z3051">
        <v>0</v>
      </c>
      <c r="AA3051">
        <v>0</v>
      </c>
      <c r="AB3051">
        <v>15.46</v>
      </c>
      <c r="AC3051">
        <v>15.58</v>
      </c>
      <c r="AD3051">
        <v>0</v>
      </c>
      <c r="AE3051">
        <v>0</v>
      </c>
      <c r="AF3051">
        <v>0</v>
      </c>
      <c r="AG3051">
        <v>15.42</v>
      </c>
      <c r="AH3051">
        <v>15.51</v>
      </c>
      <c r="AI3051">
        <v>0</v>
      </c>
      <c r="AJ3051">
        <v>0</v>
      </c>
      <c r="AK3051">
        <v>0</v>
      </c>
      <c r="AL3051">
        <v>0</v>
      </c>
      <c r="AM3051">
        <v>0</v>
      </c>
      <c r="AN3051">
        <v>0</v>
      </c>
      <c r="AO3051">
        <v>0</v>
      </c>
      <c r="AP3051">
        <v>0</v>
      </c>
      <c r="AQ3051">
        <v>0</v>
      </c>
      <c r="AR3051">
        <v>0</v>
      </c>
      <c r="AS3051">
        <v>0</v>
      </c>
      <c r="AT3051">
        <v>0</v>
      </c>
      <c r="AU3051">
        <v>0</v>
      </c>
      <c r="AV3051">
        <v>0</v>
      </c>
      <c r="AW3051">
        <v>0</v>
      </c>
      <c r="AX3051">
        <v>0</v>
      </c>
      <c r="AY3051">
        <v>0</v>
      </c>
    </row>
    <row r="3052" spans="1:51">
      <c r="A3052">
        <v>2425</v>
      </c>
      <c r="B3052" t="b">
        <v>1</v>
      </c>
      <c r="C3052" t="s">
        <v>128</v>
      </c>
      <c r="D3052" t="s">
        <v>9584</v>
      </c>
      <c r="E3052" t="s">
        <v>9585</v>
      </c>
      <c r="H3052" t="s">
        <v>9586</v>
      </c>
      <c r="I3052" t="s">
        <v>1208</v>
      </c>
      <c r="K3052" s="7">
        <v>0.37</v>
      </c>
      <c r="L3052">
        <v>0.09</v>
      </c>
      <c r="M3052" s="7">
        <v>0.72</v>
      </c>
      <c r="N3052">
        <v>0.03</v>
      </c>
      <c r="O3052" s="7">
        <v>0.48</v>
      </c>
      <c r="P3052">
        <v>0.06</v>
      </c>
      <c r="Q3052" t="s">
        <v>135</v>
      </c>
      <c r="R3052">
        <v>16.11</v>
      </c>
      <c r="S3052">
        <v>16.16</v>
      </c>
      <c r="T3052">
        <v>16.28</v>
      </c>
      <c r="U3052">
        <v>15.96</v>
      </c>
      <c r="V3052">
        <v>16.07</v>
      </c>
      <c r="W3052">
        <v>15.95</v>
      </c>
      <c r="X3052">
        <v>16.13</v>
      </c>
      <c r="Y3052">
        <v>15.86</v>
      </c>
      <c r="Z3052">
        <v>16.239999999999998</v>
      </c>
      <c r="AA3052">
        <v>16.09</v>
      </c>
      <c r="AB3052">
        <v>16.12</v>
      </c>
      <c r="AC3052">
        <v>16.079999999999998</v>
      </c>
      <c r="AD3052">
        <v>16.21</v>
      </c>
      <c r="AE3052">
        <v>16.04</v>
      </c>
      <c r="AF3052">
        <v>16.13</v>
      </c>
      <c r="AG3052">
        <v>15.98</v>
      </c>
      <c r="AH3052">
        <v>16.350000000000001</v>
      </c>
      <c r="AI3052">
        <v>0</v>
      </c>
      <c r="AJ3052">
        <v>0.27973765</v>
      </c>
      <c r="AK3052">
        <v>0</v>
      </c>
      <c r="AL3052">
        <v>0</v>
      </c>
      <c r="AM3052">
        <v>0</v>
      </c>
      <c r="AN3052">
        <v>0.27756163</v>
      </c>
      <c r="AO3052">
        <v>0.31349164000000002</v>
      </c>
      <c r="AP3052">
        <v>0</v>
      </c>
      <c r="AQ3052">
        <v>0</v>
      </c>
      <c r="AR3052">
        <v>0</v>
      </c>
      <c r="AS3052">
        <v>0.27870479999999997</v>
      </c>
      <c r="AT3052">
        <v>0.34263349999999998</v>
      </c>
      <c r="AU3052">
        <v>0</v>
      </c>
      <c r="AV3052">
        <v>0</v>
      </c>
      <c r="AW3052">
        <v>0</v>
      </c>
      <c r="AX3052">
        <v>0.70615660000000002</v>
      </c>
      <c r="AY3052">
        <v>0.32457730000000001</v>
      </c>
    </row>
    <row r="3053" spans="1:51">
      <c r="A3053">
        <v>2453</v>
      </c>
      <c r="B3053" t="b">
        <v>1</v>
      </c>
      <c r="C3053" t="s">
        <v>128</v>
      </c>
      <c r="D3053" t="s">
        <v>9587</v>
      </c>
      <c r="E3053" t="s">
        <v>9588</v>
      </c>
      <c r="H3053" t="s">
        <v>9589</v>
      </c>
      <c r="I3053" t="s">
        <v>972</v>
      </c>
      <c r="K3053" s="7">
        <v>0.38</v>
      </c>
      <c r="L3053">
        <v>-0.05</v>
      </c>
      <c r="M3053" s="7">
        <v>1</v>
      </c>
      <c r="N3053">
        <v>0.01</v>
      </c>
      <c r="O3053" s="7">
        <v>0.48</v>
      </c>
      <c r="P3053">
        <v>-0.06</v>
      </c>
      <c r="Q3053" t="s">
        <v>135</v>
      </c>
      <c r="R3053">
        <v>15.8</v>
      </c>
      <c r="S3053">
        <v>15.71</v>
      </c>
      <c r="T3053">
        <v>15.89</v>
      </c>
      <c r="U3053">
        <v>15.87</v>
      </c>
      <c r="V3053">
        <v>15.67</v>
      </c>
      <c r="W3053">
        <v>15.81</v>
      </c>
      <c r="X3053">
        <v>15.81</v>
      </c>
      <c r="Y3053">
        <v>15.89</v>
      </c>
      <c r="Z3053">
        <v>15.5</v>
      </c>
      <c r="AA3053">
        <v>15.85</v>
      </c>
      <c r="AB3053">
        <v>15.95</v>
      </c>
      <c r="AC3053">
        <v>15.83</v>
      </c>
      <c r="AD3053">
        <v>15.74</v>
      </c>
      <c r="AE3053">
        <v>15.85</v>
      </c>
      <c r="AF3053">
        <v>15.78</v>
      </c>
      <c r="AG3053">
        <v>15.64</v>
      </c>
      <c r="AH3053">
        <v>15.77</v>
      </c>
      <c r="AI3053">
        <v>0</v>
      </c>
      <c r="AJ3053">
        <v>0.27965351999999999</v>
      </c>
      <c r="AK3053">
        <v>0</v>
      </c>
      <c r="AL3053">
        <v>0</v>
      </c>
      <c r="AM3053">
        <v>0</v>
      </c>
      <c r="AN3053">
        <v>0.31202609999999997</v>
      </c>
      <c r="AO3053">
        <v>0.28078038</v>
      </c>
      <c r="AP3053">
        <v>0</v>
      </c>
      <c r="AQ3053">
        <v>0</v>
      </c>
      <c r="AR3053">
        <v>0</v>
      </c>
      <c r="AS3053">
        <v>0.27921449999999998</v>
      </c>
      <c r="AT3053">
        <v>0.30864477000000001</v>
      </c>
      <c r="AU3053">
        <v>0</v>
      </c>
      <c r="AV3053">
        <v>0</v>
      </c>
      <c r="AW3053">
        <v>0</v>
      </c>
      <c r="AX3053">
        <v>0.30807853000000002</v>
      </c>
      <c r="AY3053">
        <v>0.43325445000000001</v>
      </c>
    </row>
    <row r="3054" spans="1:51">
      <c r="A3054">
        <v>2726</v>
      </c>
      <c r="B3054" t="b">
        <v>1</v>
      </c>
      <c r="C3054" t="s">
        <v>128</v>
      </c>
      <c r="D3054" t="s">
        <v>9590</v>
      </c>
      <c r="E3054" t="s">
        <v>9591</v>
      </c>
      <c r="H3054" t="s">
        <v>9592</v>
      </c>
      <c r="I3054" t="s">
        <v>744</v>
      </c>
      <c r="K3054" s="7">
        <v>0.52</v>
      </c>
      <c r="L3054">
        <v>-0.09</v>
      </c>
      <c r="M3054" s="7">
        <v>0.15</v>
      </c>
      <c r="N3054">
        <v>0.03</v>
      </c>
      <c r="O3054" s="7">
        <v>0.48</v>
      </c>
      <c r="P3054">
        <v>-0.12</v>
      </c>
      <c r="Q3054" t="s">
        <v>135</v>
      </c>
      <c r="R3054">
        <v>16.489999999999998</v>
      </c>
      <c r="S3054">
        <v>16.5</v>
      </c>
      <c r="T3054">
        <v>16.55</v>
      </c>
      <c r="U3054">
        <v>16.48</v>
      </c>
      <c r="V3054">
        <v>16.48</v>
      </c>
      <c r="W3054">
        <v>16.510000000000002</v>
      </c>
      <c r="X3054">
        <v>16.48</v>
      </c>
      <c r="Y3054">
        <v>16.510000000000002</v>
      </c>
      <c r="Z3054">
        <v>16.43</v>
      </c>
      <c r="AA3054">
        <v>16.52</v>
      </c>
      <c r="AB3054">
        <v>16.64</v>
      </c>
      <c r="AC3054">
        <v>16.52</v>
      </c>
      <c r="AD3054">
        <v>16.489999999999998</v>
      </c>
      <c r="AE3054">
        <v>16.43</v>
      </c>
      <c r="AF3054">
        <v>16.329999999999998</v>
      </c>
      <c r="AG3054">
        <v>16.47</v>
      </c>
      <c r="AH3054">
        <v>16.329999999999998</v>
      </c>
      <c r="AI3054">
        <v>0.23762962000000001</v>
      </c>
      <c r="AJ3054">
        <v>0.24098480999999999</v>
      </c>
      <c r="AK3054">
        <v>0.28605281999999999</v>
      </c>
      <c r="AL3054">
        <v>0.26315755000000002</v>
      </c>
      <c r="AM3054">
        <v>0.30271559999999997</v>
      </c>
      <c r="AN3054">
        <v>0.34859377000000003</v>
      </c>
      <c r="AO3054">
        <v>0.31975589999999998</v>
      </c>
      <c r="AP3054">
        <v>0.31381753000000001</v>
      </c>
      <c r="AQ3054">
        <v>0.26915956000000002</v>
      </c>
      <c r="AR3054">
        <v>0.29871567999999998</v>
      </c>
      <c r="AS3054">
        <v>0.31683477999999998</v>
      </c>
      <c r="AT3054">
        <v>0.36480835</v>
      </c>
      <c r="AU3054">
        <v>0.25229600000000002</v>
      </c>
      <c r="AV3054">
        <v>0.28782020000000003</v>
      </c>
      <c r="AW3054">
        <v>0.32611560000000001</v>
      </c>
      <c r="AX3054">
        <v>0.33064856999999997</v>
      </c>
      <c r="AY3054">
        <v>0.26389279999999998</v>
      </c>
    </row>
    <row r="3055" spans="1:51">
      <c r="A3055">
        <v>3113</v>
      </c>
      <c r="B3055" t="b">
        <v>1</v>
      </c>
      <c r="C3055" t="s">
        <v>128</v>
      </c>
      <c r="D3055" t="s">
        <v>9593</v>
      </c>
      <c r="E3055" t="s">
        <v>9594</v>
      </c>
      <c r="H3055" t="s">
        <v>9595</v>
      </c>
      <c r="I3055" t="s">
        <v>582</v>
      </c>
      <c r="K3055" s="7">
        <v>0.75</v>
      </c>
      <c r="L3055">
        <v>-0.16</v>
      </c>
      <c r="M3055" s="7">
        <v>0.68</v>
      </c>
      <c r="N3055">
        <v>0</v>
      </c>
      <c r="O3055" s="7">
        <v>0.48</v>
      </c>
      <c r="P3055">
        <v>-0.15</v>
      </c>
      <c r="Q3055" t="s">
        <v>135</v>
      </c>
      <c r="R3055">
        <v>16.3</v>
      </c>
      <c r="S3055">
        <v>16.510000000000002</v>
      </c>
      <c r="T3055">
        <v>16.91</v>
      </c>
      <c r="U3055">
        <v>16.920000000000002</v>
      </c>
      <c r="V3055">
        <v>16.940000000000001</v>
      </c>
      <c r="W3055">
        <v>16.3</v>
      </c>
      <c r="X3055">
        <v>16.489999999999998</v>
      </c>
      <c r="Y3055">
        <v>16.55</v>
      </c>
      <c r="Z3055">
        <v>16.690000000000001</v>
      </c>
      <c r="AA3055">
        <v>16.14</v>
      </c>
      <c r="AB3055">
        <v>16.71</v>
      </c>
      <c r="AC3055">
        <v>16.63</v>
      </c>
      <c r="AD3055">
        <v>16.48</v>
      </c>
      <c r="AE3055">
        <v>16.46</v>
      </c>
      <c r="AF3055">
        <v>15.92</v>
      </c>
      <c r="AG3055">
        <v>16.43</v>
      </c>
      <c r="AH3055">
        <v>16.850000000000001</v>
      </c>
      <c r="AI3055">
        <v>0.24313393</v>
      </c>
      <c r="AJ3055">
        <v>0.27050417999999998</v>
      </c>
      <c r="AK3055">
        <v>0.26211267999999999</v>
      </c>
      <c r="AL3055">
        <v>0.26171677999999998</v>
      </c>
      <c r="AM3055">
        <v>0.25770556999999999</v>
      </c>
      <c r="AN3055">
        <v>0.27744076000000001</v>
      </c>
      <c r="AO3055">
        <v>0.27686529999999998</v>
      </c>
      <c r="AP3055">
        <v>0.25873488</v>
      </c>
      <c r="AQ3055">
        <v>0.25451439999999997</v>
      </c>
      <c r="AR3055">
        <v>0.25529770000000002</v>
      </c>
      <c r="AS3055">
        <v>0.29455599999999998</v>
      </c>
      <c r="AT3055">
        <v>0.27600849999999999</v>
      </c>
      <c r="AU3055">
        <v>0.27007504999999998</v>
      </c>
      <c r="AV3055">
        <v>0.26505148000000001</v>
      </c>
      <c r="AW3055">
        <v>0.28742499999999999</v>
      </c>
      <c r="AX3055">
        <v>0.27275652</v>
      </c>
      <c r="AY3055">
        <v>0.32343769999999999</v>
      </c>
    </row>
    <row r="3056" spans="1:51">
      <c r="A3056">
        <v>3382</v>
      </c>
      <c r="B3056" t="b">
        <v>1</v>
      </c>
      <c r="C3056" t="s">
        <v>128</v>
      </c>
      <c r="D3056" t="s">
        <v>9596</v>
      </c>
      <c r="E3056" t="s">
        <v>9597</v>
      </c>
      <c r="H3056" t="s">
        <v>9598</v>
      </c>
      <c r="I3056" t="s">
        <v>764</v>
      </c>
      <c r="K3056" s="7">
        <v>0.91</v>
      </c>
      <c r="L3056">
        <v>-0.12</v>
      </c>
      <c r="M3056" s="7">
        <v>0.46</v>
      </c>
      <c r="N3056">
        <v>0</v>
      </c>
      <c r="O3056" s="7">
        <v>0.48</v>
      </c>
      <c r="P3056">
        <v>-0.12</v>
      </c>
      <c r="Q3056" t="s">
        <v>135</v>
      </c>
      <c r="R3056">
        <v>14.46</v>
      </c>
      <c r="S3056">
        <v>14.56</v>
      </c>
      <c r="T3056">
        <v>14.56</v>
      </c>
      <c r="U3056">
        <v>14.37</v>
      </c>
      <c r="V3056">
        <v>14.51</v>
      </c>
      <c r="W3056">
        <v>14.61</v>
      </c>
      <c r="X3056">
        <v>14.68</v>
      </c>
      <c r="Y3056">
        <v>14.46</v>
      </c>
      <c r="Z3056">
        <v>14.68</v>
      </c>
      <c r="AA3056">
        <v>14.53</v>
      </c>
      <c r="AB3056">
        <v>14.55</v>
      </c>
      <c r="AC3056">
        <v>14.54</v>
      </c>
      <c r="AD3056">
        <v>14.3</v>
      </c>
      <c r="AE3056">
        <v>14.64</v>
      </c>
      <c r="AF3056">
        <v>14.71</v>
      </c>
      <c r="AG3056">
        <v>13.96</v>
      </c>
      <c r="AH3056">
        <v>14.21</v>
      </c>
      <c r="AI3056">
        <v>0.23988055</v>
      </c>
      <c r="AJ3056">
        <v>0.30933474999999999</v>
      </c>
      <c r="AK3056">
        <v>0.27509793999999999</v>
      </c>
      <c r="AL3056">
        <v>0.24617169999999999</v>
      </c>
      <c r="AM3056">
        <v>0.25675472999999999</v>
      </c>
      <c r="AN3056">
        <v>0.28563643</v>
      </c>
      <c r="AO3056">
        <v>0.27604735000000002</v>
      </c>
      <c r="AP3056">
        <v>0.27869063999999999</v>
      </c>
      <c r="AQ3056">
        <v>0.29367796000000002</v>
      </c>
      <c r="AR3056">
        <v>0.28027986999999999</v>
      </c>
      <c r="AS3056">
        <v>0.33890926999999998</v>
      </c>
      <c r="AT3056">
        <v>0.36560084999999998</v>
      </c>
      <c r="AU3056">
        <v>0.24196817000000001</v>
      </c>
      <c r="AV3056">
        <v>0.24483626999999999</v>
      </c>
      <c r="AW3056">
        <v>0.24316080000000001</v>
      </c>
      <c r="AX3056">
        <v>0.27768890000000002</v>
      </c>
      <c r="AY3056">
        <v>0.27802260000000001</v>
      </c>
    </row>
    <row r="3057" spans="1:51">
      <c r="A3057">
        <v>3424</v>
      </c>
      <c r="B3057" t="b">
        <v>1</v>
      </c>
      <c r="C3057" t="s">
        <v>128</v>
      </c>
      <c r="D3057" t="s">
        <v>9599</v>
      </c>
      <c r="E3057" t="s">
        <v>9600</v>
      </c>
      <c r="H3057" t="s">
        <v>9601</v>
      </c>
      <c r="I3057" t="s">
        <v>133</v>
      </c>
      <c r="K3057" s="7">
        <v>0.94</v>
      </c>
      <c r="L3057">
        <v>-7.0000000000000007E-2</v>
      </c>
      <c r="M3057" s="7">
        <v>0.33</v>
      </c>
      <c r="N3057">
        <v>0.06</v>
      </c>
      <c r="O3057" s="7">
        <v>0.48</v>
      </c>
      <c r="P3057">
        <v>-0.13</v>
      </c>
      <c r="Q3057" t="s">
        <v>135</v>
      </c>
      <c r="R3057">
        <v>15.93</v>
      </c>
      <c r="S3057">
        <v>15.88</v>
      </c>
      <c r="T3057">
        <v>16.04</v>
      </c>
      <c r="U3057">
        <v>15.85</v>
      </c>
      <c r="V3057">
        <v>15.82</v>
      </c>
      <c r="W3057">
        <v>15.77</v>
      </c>
      <c r="X3057">
        <v>15.9</v>
      </c>
      <c r="Y3057">
        <v>15.99</v>
      </c>
      <c r="Z3057">
        <v>16.03</v>
      </c>
      <c r="AA3057">
        <v>15.79</v>
      </c>
      <c r="AB3057">
        <v>15.81</v>
      </c>
      <c r="AC3057">
        <v>16.07</v>
      </c>
      <c r="AD3057">
        <v>15.66</v>
      </c>
      <c r="AE3057">
        <v>15.7</v>
      </c>
      <c r="AF3057">
        <v>15.7</v>
      </c>
      <c r="AG3057">
        <v>15.85</v>
      </c>
      <c r="AH3057">
        <v>15.99</v>
      </c>
      <c r="AI3057">
        <v>0.27633370000000002</v>
      </c>
      <c r="AJ3057">
        <v>0.26593164000000002</v>
      </c>
      <c r="AK3057">
        <v>0.38849539999999999</v>
      </c>
      <c r="AL3057">
        <v>0.31917055999999999</v>
      </c>
      <c r="AM3057">
        <v>0.31651806999999998</v>
      </c>
      <c r="AN3057">
        <v>0.26350820000000003</v>
      </c>
      <c r="AO3057">
        <v>0.26302466000000002</v>
      </c>
      <c r="AP3057">
        <v>0.30174141999999998</v>
      </c>
      <c r="AQ3057">
        <v>0.33039126000000002</v>
      </c>
      <c r="AR3057">
        <v>0.32754080000000002</v>
      </c>
      <c r="AS3057">
        <v>0.28983073999999998</v>
      </c>
      <c r="AT3057">
        <v>0.37284496</v>
      </c>
      <c r="AU3057">
        <v>0.30793005000000001</v>
      </c>
      <c r="AV3057">
        <v>0.35933939999999998</v>
      </c>
      <c r="AW3057">
        <v>0.36595361999999998</v>
      </c>
      <c r="AX3057">
        <v>0.34686457999999998</v>
      </c>
      <c r="AY3057">
        <v>0.34237546000000002</v>
      </c>
    </row>
    <row r="3058" spans="1:51">
      <c r="A3058">
        <v>3224.1</v>
      </c>
      <c r="B3058" t="b">
        <v>1</v>
      </c>
      <c r="C3058" t="s">
        <v>128</v>
      </c>
      <c r="D3058" t="s">
        <v>9602</v>
      </c>
      <c r="E3058" t="s">
        <v>9603</v>
      </c>
      <c r="H3058" t="s">
        <v>9604</v>
      </c>
      <c r="I3058" t="s">
        <v>212</v>
      </c>
      <c r="J3058" t="b">
        <v>1</v>
      </c>
      <c r="K3058" s="7">
        <v>3.7999999999999999E-2</v>
      </c>
      <c r="L3058">
        <v>0.03</v>
      </c>
      <c r="M3058" s="7">
        <v>0.16</v>
      </c>
      <c r="N3058">
        <v>0.03</v>
      </c>
      <c r="O3058" s="7">
        <v>0.49</v>
      </c>
      <c r="P3058">
        <v>0</v>
      </c>
      <c r="Q3058" t="s">
        <v>135</v>
      </c>
      <c r="R3058">
        <v>17.03</v>
      </c>
      <c r="S3058">
        <v>17.02</v>
      </c>
      <c r="T3058">
        <v>17.04</v>
      </c>
      <c r="U3058">
        <v>16.98</v>
      </c>
      <c r="V3058">
        <v>17.04</v>
      </c>
      <c r="W3058">
        <v>17.03</v>
      </c>
      <c r="X3058">
        <v>17.12</v>
      </c>
      <c r="Y3058">
        <v>17.03</v>
      </c>
      <c r="Z3058">
        <v>17.09</v>
      </c>
      <c r="AA3058">
        <v>17.079999999999998</v>
      </c>
      <c r="AB3058">
        <v>17.05</v>
      </c>
      <c r="AC3058">
        <v>17.12</v>
      </c>
      <c r="AD3058">
        <v>17.12</v>
      </c>
      <c r="AE3058">
        <v>17.079999999999998</v>
      </c>
      <c r="AF3058">
        <v>17.100000000000001</v>
      </c>
      <c r="AG3058">
        <v>17.05</v>
      </c>
      <c r="AH3058">
        <v>17.059999999999999</v>
      </c>
      <c r="AI3058">
        <v>0.27415486999999999</v>
      </c>
      <c r="AJ3058">
        <v>0</v>
      </c>
      <c r="AK3058">
        <v>0.27415486999999999</v>
      </c>
      <c r="AL3058">
        <v>0.27531990000000001</v>
      </c>
      <c r="AM3058">
        <v>0.35979185000000002</v>
      </c>
      <c r="AN3058">
        <v>0</v>
      </c>
      <c r="AO3058">
        <v>0</v>
      </c>
      <c r="AP3058">
        <v>0.29184412999999998</v>
      </c>
      <c r="AQ3058">
        <v>0.27503642</v>
      </c>
      <c r="AR3058">
        <v>0.58274309999999996</v>
      </c>
      <c r="AS3058">
        <v>0</v>
      </c>
      <c r="AT3058">
        <v>0</v>
      </c>
      <c r="AU3058">
        <v>0.27620217000000002</v>
      </c>
      <c r="AV3058">
        <v>0.28143077999999999</v>
      </c>
      <c r="AW3058">
        <v>0.28140038000000001</v>
      </c>
      <c r="AX3058">
        <v>0</v>
      </c>
      <c r="AY3058">
        <v>0</v>
      </c>
    </row>
    <row r="3059" spans="1:51">
      <c r="A3059">
        <v>1809</v>
      </c>
      <c r="B3059" t="b">
        <v>1</v>
      </c>
      <c r="C3059" t="s">
        <v>128</v>
      </c>
      <c r="D3059" t="s">
        <v>9605</v>
      </c>
      <c r="E3059" t="s">
        <v>9606</v>
      </c>
      <c r="H3059" t="s">
        <v>9607</v>
      </c>
      <c r="I3059" t="s">
        <v>704</v>
      </c>
      <c r="K3059" s="7">
        <v>0.13</v>
      </c>
      <c r="L3059">
        <v>-0.05</v>
      </c>
      <c r="M3059" s="7">
        <v>0.56999999999999995</v>
      </c>
      <c r="N3059">
        <v>0.01</v>
      </c>
      <c r="O3059" s="7">
        <v>0.49</v>
      </c>
      <c r="P3059">
        <v>-0.06</v>
      </c>
      <c r="Q3059" t="s">
        <v>135</v>
      </c>
      <c r="R3059">
        <v>17.05</v>
      </c>
      <c r="S3059">
        <v>17.04</v>
      </c>
      <c r="T3059">
        <v>17.16</v>
      </c>
      <c r="U3059">
        <v>17.010000000000002</v>
      </c>
      <c r="V3059">
        <v>17.18</v>
      </c>
      <c r="W3059">
        <v>17.100000000000001</v>
      </c>
      <c r="X3059">
        <v>17.04</v>
      </c>
      <c r="Y3059">
        <v>17.23</v>
      </c>
      <c r="Z3059">
        <v>17.07</v>
      </c>
      <c r="AA3059">
        <v>17.170000000000002</v>
      </c>
      <c r="AB3059">
        <v>17.079999999999998</v>
      </c>
      <c r="AC3059">
        <v>16.96</v>
      </c>
      <c r="AD3059">
        <v>16.98</v>
      </c>
      <c r="AE3059">
        <v>16.88</v>
      </c>
      <c r="AF3059">
        <v>16.84</v>
      </c>
      <c r="AG3059">
        <v>17.11</v>
      </c>
      <c r="AH3059">
        <v>17.23</v>
      </c>
      <c r="AI3059">
        <v>0.36215587999999999</v>
      </c>
      <c r="AJ3059">
        <v>0.2691539</v>
      </c>
      <c r="AK3059">
        <v>0.7518241</v>
      </c>
      <c r="AL3059">
        <v>0.83750915999999997</v>
      </c>
      <c r="AM3059">
        <v>0.72113967000000001</v>
      </c>
      <c r="AN3059">
        <v>0.31583517999999999</v>
      </c>
      <c r="AO3059">
        <v>0.27450903999999998</v>
      </c>
      <c r="AP3059">
        <v>0.29027187999999998</v>
      </c>
      <c r="AQ3059">
        <v>0.36337253000000003</v>
      </c>
      <c r="AR3059">
        <v>0.29216366999999999</v>
      </c>
      <c r="AS3059">
        <v>0.42242046999999999</v>
      </c>
      <c r="AT3059">
        <v>0.51266533000000003</v>
      </c>
      <c r="AU3059">
        <v>0.61015929999999996</v>
      </c>
      <c r="AV3059">
        <v>0.29287841999999997</v>
      </c>
      <c r="AW3059">
        <v>0.29115275000000002</v>
      </c>
      <c r="AX3059">
        <v>0.38661774999999998</v>
      </c>
      <c r="AY3059">
        <v>0.33572659999999999</v>
      </c>
    </row>
    <row r="3060" spans="1:51">
      <c r="A3060">
        <v>2037</v>
      </c>
      <c r="B3060" t="b">
        <v>1</v>
      </c>
      <c r="C3060" t="s">
        <v>128</v>
      </c>
      <c r="D3060" t="s">
        <v>9608</v>
      </c>
      <c r="E3060" t="s">
        <v>9609</v>
      </c>
      <c r="H3060" t="s">
        <v>9610</v>
      </c>
      <c r="I3060" t="s">
        <v>217</v>
      </c>
      <c r="K3060" s="7">
        <v>0.21</v>
      </c>
      <c r="L3060">
        <v>-0.08</v>
      </c>
      <c r="M3060" s="7">
        <v>7.4999999999999997E-2</v>
      </c>
      <c r="N3060">
        <v>-0.12</v>
      </c>
      <c r="O3060" s="7">
        <v>0.49</v>
      </c>
      <c r="P3060">
        <v>0.03</v>
      </c>
      <c r="Q3060" t="s">
        <v>135</v>
      </c>
      <c r="R3060">
        <v>15.48</v>
      </c>
      <c r="S3060">
        <v>0</v>
      </c>
      <c r="T3060">
        <v>15.57</v>
      </c>
      <c r="U3060">
        <v>15.57</v>
      </c>
      <c r="V3060">
        <v>15.53</v>
      </c>
      <c r="W3060">
        <v>0</v>
      </c>
      <c r="X3060">
        <v>0</v>
      </c>
      <c r="Y3060">
        <v>15.35</v>
      </c>
      <c r="Z3060">
        <v>15.49</v>
      </c>
      <c r="AA3060">
        <v>15.47</v>
      </c>
      <c r="AB3060">
        <v>0</v>
      </c>
      <c r="AC3060">
        <v>0</v>
      </c>
      <c r="AD3060">
        <v>15.47</v>
      </c>
      <c r="AE3060">
        <v>15.46</v>
      </c>
      <c r="AF3060">
        <v>15.5</v>
      </c>
      <c r="AG3060">
        <v>0</v>
      </c>
      <c r="AH3060">
        <v>0</v>
      </c>
      <c r="AI3060">
        <v>0.25398559999999998</v>
      </c>
      <c r="AJ3060">
        <v>0.24771497000000001</v>
      </c>
      <c r="AK3060">
        <v>0.37603754</v>
      </c>
      <c r="AL3060">
        <v>0.39558184000000002</v>
      </c>
      <c r="AM3060">
        <v>0.39160173999999998</v>
      </c>
      <c r="AN3060">
        <v>0.29195159999999998</v>
      </c>
      <c r="AO3060">
        <v>0.28408325000000001</v>
      </c>
      <c r="AP3060">
        <v>0.4432797</v>
      </c>
      <c r="AQ3060">
        <v>0.37793781999999998</v>
      </c>
      <c r="AR3060">
        <v>0.38191512</v>
      </c>
      <c r="AS3060">
        <v>0.28973320000000002</v>
      </c>
      <c r="AT3060">
        <v>0.25793037000000002</v>
      </c>
      <c r="AU3060">
        <v>0.33793297</v>
      </c>
      <c r="AV3060">
        <v>0.28888628</v>
      </c>
      <c r="AW3060">
        <v>0.28291961999999998</v>
      </c>
      <c r="AX3060">
        <v>0.35359471999999997</v>
      </c>
      <c r="AY3060">
        <v>0.29894614000000003</v>
      </c>
    </row>
    <row r="3061" spans="1:51">
      <c r="A3061">
        <v>2167</v>
      </c>
      <c r="B3061" t="b">
        <v>1</v>
      </c>
      <c r="C3061" t="s">
        <v>128</v>
      </c>
      <c r="D3061" t="s">
        <v>9611</v>
      </c>
      <c r="E3061" t="s">
        <v>9612</v>
      </c>
      <c r="H3061" t="s">
        <v>9613</v>
      </c>
      <c r="I3061" t="s">
        <v>3522</v>
      </c>
      <c r="K3061" s="7">
        <v>0.26</v>
      </c>
      <c r="L3061">
        <v>0.06</v>
      </c>
      <c r="M3061" s="7">
        <v>0.73</v>
      </c>
      <c r="N3061">
        <v>0</v>
      </c>
      <c r="O3061" s="7">
        <v>0.49</v>
      </c>
      <c r="P3061">
        <v>7.0000000000000007E-2</v>
      </c>
      <c r="Q3061" t="s">
        <v>135</v>
      </c>
      <c r="R3061">
        <v>15.21</v>
      </c>
      <c r="S3061">
        <v>15.2</v>
      </c>
      <c r="T3061">
        <v>15.16</v>
      </c>
      <c r="U3061">
        <v>15.36</v>
      </c>
      <c r="V3061">
        <v>15.25</v>
      </c>
      <c r="W3061">
        <v>15.12</v>
      </c>
      <c r="X3061">
        <v>15.19</v>
      </c>
      <c r="Y3061">
        <v>15.24</v>
      </c>
      <c r="Z3061">
        <v>15.13</v>
      </c>
      <c r="AA3061">
        <v>15.14</v>
      </c>
      <c r="AB3061">
        <v>15.15</v>
      </c>
      <c r="AC3061">
        <v>15.33</v>
      </c>
      <c r="AD3061">
        <v>15.15</v>
      </c>
      <c r="AE3061">
        <v>15.36</v>
      </c>
      <c r="AF3061">
        <v>15.33</v>
      </c>
      <c r="AG3061">
        <v>15.31</v>
      </c>
      <c r="AH3061">
        <v>15.2</v>
      </c>
      <c r="AI3061">
        <v>0.28300725999999998</v>
      </c>
      <c r="AJ3061">
        <v>0.26679694999999998</v>
      </c>
      <c r="AK3061">
        <v>0.3678553</v>
      </c>
      <c r="AL3061">
        <v>0.26533356000000002</v>
      </c>
      <c r="AM3061">
        <v>0.26136900000000002</v>
      </c>
      <c r="AN3061">
        <v>0.2691327</v>
      </c>
      <c r="AO3061">
        <v>0.24845444</v>
      </c>
      <c r="AP3061">
        <v>0.28270328</v>
      </c>
      <c r="AQ3061">
        <v>0.28595880000000001</v>
      </c>
      <c r="AR3061">
        <v>0.28611219999999998</v>
      </c>
      <c r="AS3061">
        <v>0.25430514999999998</v>
      </c>
      <c r="AT3061">
        <v>0.25477242</v>
      </c>
      <c r="AU3061">
        <v>0.27716506000000002</v>
      </c>
      <c r="AV3061">
        <v>0.27735522000000001</v>
      </c>
      <c r="AW3061">
        <v>0.26760214999999998</v>
      </c>
      <c r="AX3061">
        <v>0.71530519999999997</v>
      </c>
      <c r="AY3061">
        <v>0.25747722000000001</v>
      </c>
    </row>
    <row r="3062" spans="1:51">
      <c r="A3062">
        <v>2373</v>
      </c>
      <c r="B3062" t="b">
        <v>1</v>
      </c>
      <c r="C3062" t="s">
        <v>128</v>
      </c>
      <c r="D3062" t="s">
        <v>9614</v>
      </c>
      <c r="E3062" t="s">
        <v>9615</v>
      </c>
      <c r="H3062" t="s">
        <v>9616</v>
      </c>
      <c r="I3062" t="s">
        <v>590</v>
      </c>
      <c r="J3062" t="b">
        <v>1</v>
      </c>
      <c r="K3062" s="7">
        <v>0.35</v>
      </c>
      <c r="L3062">
        <v>-0.14000000000000001</v>
      </c>
      <c r="M3062" s="7">
        <v>4.2999999999999997E-2</v>
      </c>
      <c r="N3062">
        <v>-0.2</v>
      </c>
      <c r="O3062" s="7">
        <v>0.49</v>
      </c>
      <c r="P3062">
        <v>0.05</v>
      </c>
      <c r="Q3062" t="s">
        <v>135</v>
      </c>
      <c r="R3062">
        <v>14.35</v>
      </c>
      <c r="S3062">
        <v>14.39</v>
      </c>
      <c r="T3062">
        <v>14.49</v>
      </c>
      <c r="U3062">
        <v>14.45</v>
      </c>
      <c r="V3062">
        <v>14.21</v>
      </c>
      <c r="W3062">
        <v>14.12</v>
      </c>
      <c r="X3062">
        <v>14.27</v>
      </c>
      <c r="Y3062">
        <v>13.94</v>
      </c>
      <c r="Z3062">
        <v>13.84</v>
      </c>
      <c r="AA3062">
        <v>14.09</v>
      </c>
      <c r="AB3062">
        <v>14.14</v>
      </c>
      <c r="AC3062">
        <v>14.17</v>
      </c>
      <c r="AD3062">
        <v>13.86</v>
      </c>
      <c r="AE3062">
        <v>14.19</v>
      </c>
      <c r="AF3062">
        <v>14.39</v>
      </c>
      <c r="AG3062">
        <v>13.84</v>
      </c>
      <c r="AH3062">
        <v>14.41</v>
      </c>
      <c r="AI3062">
        <v>0.25667269999999998</v>
      </c>
      <c r="AJ3062">
        <v>0.3809459</v>
      </c>
      <c r="AK3062">
        <v>0.32385196999999999</v>
      </c>
      <c r="AL3062">
        <v>0.25303690000000001</v>
      </c>
      <c r="AM3062">
        <v>0.24363092</v>
      </c>
      <c r="AN3062">
        <v>0.32688194999999998</v>
      </c>
      <c r="AO3062">
        <v>0.37494316999999999</v>
      </c>
      <c r="AP3062">
        <v>0.25620756</v>
      </c>
      <c r="AQ3062">
        <v>0.26371253</v>
      </c>
      <c r="AR3062">
        <v>0.24625227999999999</v>
      </c>
      <c r="AS3062">
        <v>0.41656977000000001</v>
      </c>
      <c r="AT3062">
        <v>0.49254912000000001</v>
      </c>
      <c r="AU3062">
        <v>0.25882467999999997</v>
      </c>
      <c r="AV3062">
        <v>0.24134464999999999</v>
      </c>
      <c r="AW3062">
        <v>0.24627984999999999</v>
      </c>
      <c r="AX3062">
        <v>0.39724743000000001</v>
      </c>
      <c r="AY3062">
        <v>0.36329123000000002</v>
      </c>
    </row>
    <row r="3063" spans="1:51">
      <c r="A3063">
        <v>2581</v>
      </c>
      <c r="B3063" t="b">
        <v>1</v>
      </c>
      <c r="C3063" t="s">
        <v>128</v>
      </c>
      <c r="D3063" t="s">
        <v>9617</v>
      </c>
      <c r="E3063" t="s">
        <v>9618</v>
      </c>
      <c r="H3063" t="s">
        <v>9619</v>
      </c>
      <c r="I3063" t="s">
        <v>3143</v>
      </c>
      <c r="K3063" s="7">
        <v>0.44</v>
      </c>
      <c r="L3063">
        <v>0.01</v>
      </c>
      <c r="M3063" s="7">
        <v>0.85</v>
      </c>
      <c r="N3063">
        <v>0.02</v>
      </c>
      <c r="O3063" s="7">
        <v>0.49</v>
      </c>
      <c r="P3063">
        <v>-0.01</v>
      </c>
      <c r="Q3063" t="s">
        <v>135</v>
      </c>
      <c r="R3063">
        <v>14.98</v>
      </c>
      <c r="S3063">
        <v>15.05</v>
      </c>
      <c r="T3063">
        <v>14.96</v>
      </c>
      <c r="U3063">
        <v>15.08</v>
      </c>
      <c r="V3063">
        <v>14.84</v>
      </c>
      <c r="W3063">
        <v>14.99</v>
      </c>
      <c r="X3063">
        <v>15.18</v>
      </c>
      <c r="Y3063">
        <v>15.03</v>
      </c>
      <c r="Z3063">
        <v>15.12</v>
      </c>
      <c r="AA3063">
        <v>15.01</v>
      </c>
      <c r="AB3063">
        <v>14.98</v>
      </c>
      <c r="AC3063">
        <v>15.05</v>
      </c>
      <c r="AD3063">
        <v>15.05</v>
      </c>
      <c r="AE3063">
        <v>15.07</v>
      </c>
      <c r="AF3063">
        <v>15.03</v>
      </c>
      <c r="AG3063">
        <v>14.99</v>
      </c>
      <c r="AH3063">
        <v>15</v>
      </c>
      <c r="AI3063">
        <v>0.25158340000000001</v>
      </c>
      <c r="AJ3063">
        <v>0.25600677999999999</v>
      </c>
      <c r="AK3063">
        <v>0.47912484</v>
      </c>
      <c r="AL3063">
        <v>0.25631853999999998</v>
      </c>
      <c r="AM3063">
        <v>0.25318532999999999</v>
      </c>
      <c r="AN3063">
        <v>0.25093864999999999</v>
      </c>
      <c r="AO3063">
        <v>0.2540174</v>
      </c>
      <c r="AP3063">
        <v>0.25664090000000001</v>
      </c>
      <c r="AQ3063">
        <v>0.29691580000000001</v>
      </c>
      <c r="AR3063">
        <v>0.25213835000000001</v>
      </c>
      <c r="AS3063">
        <v>0.26014241999999999</v>
      </c>
      <c r="AT3063">
        <v>0.26842572999999997</v>
      </c>
      <c r="AU3063">
        <v>0.25461408000000002</v>
      </c>
      <c r="AV3063">
        <v>0.25142786</v>
      </c>
      <c r="AW3063">
        <v>0.25241829999999998</v>
      </c>
      <c r="AX3063">
        <v>0.27057980999999998</v>
      </c>
      <c r="AY3063">
        <v>0.26085079999999999</v>
      </c>
    </row>
    <row r="3064" spans="1:51">
      <c r="A3064">
        <v>2622</v>
      </c>
      <c r="B3064" t="b">
        <v>1</v>
      </c>
      <c r="C3064" t="s">
        <v>128</v>
      </c>
      <c r="D3064" t="s">
        <v>9620</v>
      </c>
      <c r="E3064" t="s">
        <v>9621</v>
      </c>
      <c r="H3064" t="s">
        <v>9622</v>
      </c>
      <c r="I3064" t="s">
        <v>737</v>
      </c>
      <c r="K3064" s="7">
        <v>0.46</v>
      </c>
      <c r="L3064">
        <v>-0.01</v>
      </c>
      <c r="M3064" s="7">
        <v>0.9</v>
      </c>
      <c r="N3064">
        <v>0</v>
      </c>
      <c r="O3064" s="7">
        <v>0.49</v>
      </c>
      <c r="P3064">
        <v>-0.02</v>
      </c>
      <c r="Q3064" t="s">
        <v>135</v>
      </c>
      <c r="R3064">
        <v>18.260000000000002</v>
      </c>
      <c r="S3064">
        <v>18.28</v>
      </c>
      <c r="T3064">
        <v>18.28</v>
      </c>
      <c r="U3064">
        <v>18.34</v>
      </c>
      <c r="V3064">
        <v>18.329999999999998</v>
      </c>
      <c r="W3064">
        <v>18.309999999999999</v>
      </c>
      <c r="X3064">
        <v>18.309999999999999</v>
      </c>
      <c r="Y3064">
        <v>18.27</v>
      </c>
      <c r="Z3064">
        <v>18.25</v>
      </c>
      <c r="AA3064">
        <v>18.329999999999998</v>
      </c>
      <c r="AB3064">
        <v>18.41</v>
      </c>
      <c r="AC3064">
        <v>18.350000000000001</v>
      </c>
      <c r="AD3064">
        <v>18.38</v>
      </c>
      <c r="AE3064">
        <v>18.34</v>
      </c>
      <c r="AF3064">
        <v>18.260000000000002</v>
      </c>
      <c r="AG3064">
        <v>18.260000000000002</v>
      </c>
      <c r="AH3064">
        <v>18.260000000000002</v>
      </c>
      <c r="AI3064">
        <v>0.28633346999999998</v>
      </c>
      <c r="AJ3064">
        <v>0.31489349999999999</v>
      </c>
      <c r="AK3064">
        <v>0.30152934999999997</v>
      </c>
      <c r="AL3064">
        <v>0.33051425000000001</v>
      </c>
      <c r="AM3064">
        <v>0.29147794999999999</v>
      </c>
      <c r="AN3064">
        <v>0.28443390000000002</v>
      </c>
      <c r="AO3064">
        <v>0.29395014000000003</v>
      </c>
      <c r="AP3064">
        <v>0.30287536999999998</v>
      </c>
      <c r="AQ3064">
        <v>0.31842047000000001</v>
      </c>
      <c r="AR3064">
        <v>0.299207</v>
      </c>
      <c r="AS3064">
        <v>0.31950000000000001</v>
      </c>
      <c r="AT3064">
        <v>0.33782127000000001</v>
      </c>
      <c r="AU3064">
        <v>0.29196571999999998</v>
      </c>
      <c r="AV3064">
        <v>0.30775049999999998</v>
      </c>
      <c r="AW3064">
        <v>0.31723987999999997</v>
      </c>
      <c r="AX3064">
        <v>0.44322810000000001</v>
      </c>
      <c r="AY3064">
        <v>0.32932094000000001</v>
      </c>
    </row>
    <row r="3065" spans="1:51">
      <c r="A3065">
        <v>3135.2</v>
      </c>
      <c r="B3065" t="b">
        <v>1</v>
      </c>
      <c r="C3065" t="s">
        <v>128</v>
      </c>
      <c r="D3065" t="s">
        <v>9623</v>
      </c>
      <c r="E3065" t="s">
        <v>9624</v>
      </c>
      <c r="H3065" t="s">
        <v>9625</v>
      </c>
      <c r="I3065" t="s">
        <v>568</v>
      </c>
      <c r="J3065" t="b">
        <v>1</v>
      </c>
      <c r="K3065" s="7">
        <v>0.5</v>
      </c>
      <c r="L3065">
        <v>0.04</v>
      </c>
      <c r="M3065" s="7">
        <v>0.84</v>
      </c>
      <c r="N3065">
        <v>7.0000000000000007E-2</v>
      </c>
      <c r="O3065" s="7">
        <v>0.49</v>
      </c>
      <c r="P3065">
        <v>-0.03</v>
      </c>
      <c r="Q3065" t="s">
        <v>135</v>
      </c>
      <c r="R3065">
        <v>16.77</v>
      </c>
      <c r="S3065">
        <v>16.96</v>
      </c>
      <c r="T3065">
        <v>16.71</v>
      </c>
      <c r="U3065">
        <v>16.739999999999998</v>
      </c>
      <c r="V3065">
        <v>16.72</v>
      </c>
      <c r="W3065">
        <v>16.79</v>
      </c>
      <c r="X3065">
        <v>16.75</v>
      </c>
      <c r="Y3065">
        <v>16.73</v>
      </c>
      <c r="Z3065">
        <v>16.78</v>
      </c>
      <c r="AA3065">
        <v>16.829999999999998</v>
      </c>
      <c r="AB3065">
        <v>17</v>
      </c>
      <c r="AC3065">
        <v>16.690000000000001</v>
      </c>
      <c r="AD3065">
        <v>16.850000000000001</v>
      </c>
      <c r="AE3065">
        <v>16.760000000000002</v>
      </c>
      <c r="AF3065">
        <v>16.809999999999999</v>
      </c>
      <c r="AG3065">
        <v>16.7</v>
      </c>
      <c r="AH3065">
        <v>16.5</v>
      </c>
      <c r="AI3065">
        <v>0.26702314999999999</v>
      </c>
      <c r="AJ3065">
        <v>0.31119403000000001</v>
      </c>
      <c r="AK3065">
        <v>0.29296677999999998</v>
      </c>
      <c r="AL3065">
        <v>0.25987872000000001</v>
      </c>
      <c r="AM3065">
        <v>0.25942203000000003</v>
      </c>
      <c r="AN3065">
        <v>0.33619105999999999</v>
      </c>
      <c r="AO3065">
        <v>0.44628283000000002</v>
      </c>
      <c r="AP3065">
        <v>0.26381785000000002</v>
      </c>
      <c r="AQ3065">
        <v>0.27254299999999998</v>
      </c>
      <c r="AR3065">
        <v>0.25879215999999999</v>
      </c>
      <c r="AS3065">
        <v>0.31276064999999997</v>
      </c>
      <c r="AT3065">
        <v>0.40841793999999998</v>
      </c>
      <c r="AU3065">
        <v>0.26996478000000002</v>
      </c>
      <c r="AV3065">
        <v>0.32904803999999999</v>
      </c>
      <c r="AW3065">
        <v>0.28005292999999998</v>
      </c>
      <c r="AX3065">
        <v>0.62148669999999995</v>
      </c>
      <c r="AY3065">
        <v>0.40547630000000001</v>
      </c>
    </row>
    <row r="3066" spans="1:51">
      <c r="A3066">
        <v>2826</v>
      </c>
      <c r="B3066" t="b">
        <v>1</v>
      </c>
      <c r="C3066" t="s">
        <v>128</v>
      </c>
      <c r="D3066" t="s">
        <v>9626</v>
      </c>
      <c r="E3066" t="s">
        <v>9627</v>
      </c>
      <c r="H3066" t="s">
        <v>9628</v>
      </c>
      <c r="I3066" t="s">
        <v>779</v>
      </c>
      <c r="K3066" s="7">
        <v>0.57999999999999996</v>
      </c>
      <c r="L3066">
        <v>-0.03</v>
      </c>
      <c r="M3066" s="7">
        <v>0.13</v>
      </c>
      <c r="N3066">
        <v>0.06</v>
      </c>
      <c r="O3066" s="7">
        <v>0.49</v>
      </c>
      <c r="P3066">
        <v>-0.08</v>
      </c>
      <c r="Q3066" t="s">
        <v>135</v>
      </c>
      <c r="R3066">
        <v>15.02</v>
      </c>
      <c r="S3066">
        <v>14.87</v>
      </c>
      <c r="T3066">
        <v>14.98</v>
      </c>
      <c r="U3066">
        <v>14.89</v>
      </c>
      <c r="V3066">
        <v>14.94</v>
      </c>
      <c r="W3066">
        <v>14.93</v>
      </c>
      <c r="X3066">
        <v>14.91</v>
      </c>
      <c r="Y3066">
        <v>15.01</v>
      </c>
      <c r="Z3066">
        <v>15.01</v>
      </c>
      <c r="AA3066">
        <v>14.96</v>
      </c>
      <c r="AB3066">
        <v>14.97</v>
      </c>
      <c r="AC3066">
        <v>14.97</v>
      </c>
      <c r="AD3066">
        <v>14.87</v>
      </c>
      <c r="AE3066">
        <v>14.94</v>
      </c>
      <c r="AF3066">
        <v>14.91</v>
      </c>
      <c r="AG3066">
        <v>14.95</v>
      </c>
      <c r="AH3066">
        <v>14.86</v>
      </c>
      <c r="AI3066">
        <v>0.27498056999999998</v>
      </c>
      <c r="AJ3066">
        <v>0.24923066999999999</v>
      </c>
      <c r="AK3066">
        <v>0.2947186</v>
      </c>
      <c r="AL3066">
        <v>0.26454033999999998</v>
      </c>
      <c r="AM3066">
        <v>0.25143209999999999</v>
      </c>
      <c r="AN3066">
        <v>0.24744632999999999</v>
      </c>
      <c r="AO3066">
        <v>0.24343792</v>
      </c>
      <c r="AP3066">
        <v>0.32032853</v>
      </c>
      <c r="AQ3066">
        <v>0.27483213000000001</v>
      </c>
      <c r="AR3066">
        <v>0.2963248</v>
      </c>
      <c r="AS3066">
        <v>0.26589770000000001</v>
      </c>
      <c r="AT3066">
        <v>0.26686198</v>
      </c>
      <c r="AU3066">
        <v>0.2728795</v>
      </c>
      <c r="AV3066">
        <v>0.29557257999999997</v>
      </c>
      <c r="AW3066">
        <v>0.32153176999999999</v>
      </c>
      <c r="AX3066">
        <v>0.28842532999999998</v>
      </c>
      <c r="AY3066">
        <v>0.27695154999999999</v>
      </c>
    </row>
    <row r="3067" spans="1:51">
      <c r="A3067">
        <v>3078</v>
      </c>
      <c r="B3067" t="b">
        <v>1</v>
      </c>
      <c r="C3067" t="s">
        <v>128</v>
      </c>
      <c r="D3067" t="s">
        <v>9629</v>
      </c>
      <c r="E3067" t="s">
        <v>9630</v>
      </c>
      <c r="H3067" t="s">
        <v>9631</v>
      </c>
      <c r="I3067" t="s">
        <v>1111</v>
      </c>
      <c r="K3067" s="7">
        <v>0.73</v>
      </c>
      <c r="L3067">
        <v>0.04</v>
      </c>
      <c r="M3067" s="7">
        <v>0.35</v>
      </c>
      <c r="N3067">
        <v>0.09</v>
      </c>
      <c r="O3067" s="7">
        <v>0.49</v>
      </c>
      <c r="P3067">
        <v>-0.05</v>
      </c>
      <c r="Q3067" t="s">
        <v>135</v>
      </c>
      <c r="R3067">
        <v>16.100000000000001</v>
      </c>
      <c r="S3067">
        <v>16.04</v>
      </c>
      <c r="T3067">
        <v>16.13</v>
      </c>
      <c r="U3067">
        <v>16.02</v>
      </c>
      <c r="V3067">
        <v>16.23</v>
      </c>
      <c r="W3067">
        <v>16.190000000000001</v>
      </c>
      <c r="X3067">
        <v>16.13</v>
      </c>
      <c r="Y3067">
        <v>16.13</v>
      </c>
      <c r="Z3067">
        <v>16.38</v>
      </c>
      <c r="AA3067">
        <v>16.12</v>
      </c>
      <c r="AB3067">
        <v>16.22</v>
      </c>
      <c r="AC3067">
        <v>16.309999999999999</v>
      </c>
      <c r="AD3067">
        <v>16.13</v>
      </c>
      <c r="AE3067">
        <v>16.25</v>
      </c>
      <c r="AF3067">
        <v>16.260000000000002</v>
      </c>
      <c r="AG3067">
        <v>16.21</v>
      </c>
      <c r="AH3067">
        <v>16.09</v>
      </c>
      <c r="AI3067">
        <v>0.33166941999999999</v>
      </c>
      <c r="AJ3067">
        <v>0.30940053000000001</v>
      </c>
      <c r="AK3067">
        <v>0.67461179999999998</v>
      </c>
      <c r="AL3067">
        <v>0.28224236000000003</v>
      </c>
      <c r="AM3067">
        <v>0.27466953</v>
      </c>
      <c r="AN3067">
        <v>0.32490674000000003</v>
      </c>
      <c r="AO3067">
        <v>0.28796300000000002</v>
      </c>
      <c r="AP3067">
        <v>0.42031518000000001</v>
      </c>
      <c r="AQ3067">
        <v>0.28775655999999999</v>
      </c>
      <c r="AR3067">
        <v>0.28202462</v>
      </c>
      <c r="AS3067">
        <v>0.37802829999999998</v>
      </c>
      <c r="AT3067">
        <v>0.38260084</v>
      </c>
      <c r="AU3067">
        <v>0.31122443</v>
      </c>
      <c r="AV3067">
        <v>0.45071116</v>
      </c>
      <c r="AW3067">
        <v>0.61829345999999996</v>
      </c>
      <c r="AX3067">
        <v>0.60913276999999999</v>
      </c>
      <c r="AY3067">
        <v>0.62948159999999997</v>
      </c>
    </row>
    <row r="3068" spans="1:51">
      <c r="A3068">
        <v>3293</v>
      </c>
      <c r="B3068" t="b">
        <v>1</v>
      </c>
      <c r="C3068" t="s">
        <v>128</v>
      </c>
      <c r="D3068" t="s">
        <v>9632</v>
      </c>
      <c r="E3068" t="s">
        <v>9633</v>
      </c>
      <c r="H3068" t="s">
        <v>9634</v>
      </c>
      <c r="I3068" t="s">
        <v>577</v>
      </c>
      <c r="K3068" s="7">
        <v>0.85</v>
      </c>
      <c r="L3068">
        <v>0.02</v>
      </c>
      <c r="M3068" s="7">
        <v>0.53</v>
      </c>
      <c r="N3068">
        <v>-0.04</v>
      </c>
      <c r="O3068" s="7">
        <v>0.49</v>
      </c>
      <c r="P3068">
        <v>0.06</v>
      </c>
      <c r="Q3068" t="s">
        <v>135</v>
      </c>
      <c r="R3068">
        <v>14.72</v>
      </c>
      <c r="S3068">
        <v>14.74</v>
      </c>
      <c r="T3068">
        <v>14.67</v>
      </c>
      <c r="U3068">
        <v>14.79</v>
      </c>
      <c r="V3068">
        <v>14.82</v>
      </c>
      <c r="W3068">
        <v>14.69</v>
      </c>
      <c r="X3068">
        <v>14.65</v>
      </c>
      <c r="Y3068">
        <v>14.68</v>
      </c>
      <c r="Z3068">
        <v>14.68</v>
      </c>
      <c r="AA3068">
        <v>14.59</v>
      </c>
      <c r="AB3068">
        <v>14.76</v>
      </c>
      <c r="AC3068">
        <v>14.78</v>
      </c>
      <c r="AD3068">
        <v>14.77</v>
      </c>
      <c r="AE3068">
        <v>14.7</v>
      </c>
      <c r="AF3068">
        <v>14.78</v>
      </c>
      <c r="AG3068">
        <v>14.72</v>
      </c>
      <c r="AH3068">
        <v>14.81</v>
      </c>
      <c r="AI3068">
        <v>0.25345610000000002</v>
      </c>
      <c r="AJ3068">
        <v>0.27585789999999999</v>
      </c>
      <c r="AK3068">
        <v>0.27335882</v>
      </c>
      <c r="AL3068">
        <v>0.27862984000000002</v>
      </c>
      <c r="AM3068">
        <v>0.25811770000000001</v>
      </c>
      <c r="AN3068">
        <v>0.284605</v>
      </c>
      <c r="AO3068">
        <v>0.30981903999999999</v>
      </c>
      <c r="AP3068">
        <v>0.26153159999999998</v>
      </c>
      <c r="AQ3068">
        <v>0.26358740000000003</v>
      </c>
      <c r="AR3068">
        <v>0.25055690000000003</v>
      </c>
      <c r="AS3068">
        <v>0.2959812</v>
      </c>
      <c r="AT3068">
        <v>0.29624137</v>
      </c>
      <c r="AU3068">
        <v>0.24783373</v>
      </c>
      <c r="AV3068">
        <v>0.26037359999999998</v>
      </c>
      <c r="AW3068">
        <v>0.28231305000000001</v>
      </c>
      <c r="AX3068">
        <v>0.31062070000000003</v>
      </c>
      <c r="AY3068">
        <v>0.28663957000000001</v>
      </c>
    </row>
    <row r="3069" spans="1:51">
      <c r="A3069">
        <v>3299</v>
      </c>
      <c r="B3069" t="b">
        <v>1</v>
      </c>
      <c r="C3069" t="s">
        <v>128</v>
      </c>
      <c r="D3069" t="s">
        <v>9635</v>
      </c>
      <c r="E3069" t="s">
        <v>9636</v>
      </c>
      <c r="H3069" t="s">
        <v>9637</v>
      </c>
      <c r="I3069" t="s">
        <v>362</v>
      </c>
      <c r="K3069" s="7">
        <v>0.85</v>
      </c>
      <c r="L3069">
        <v>0.02</v>
      </c>
      <c r="M3069" s="7">
        <v>0.42</v>
      </c>
      <c r="N3069">
        <v>0.05</v>
      </c>
      <c r="O3069" s="7">
        <v>0.49</v>
      </c>
      <c r="P3069">
        <v>-0.03</v>
      </c>
      <c r="Q3069" t="s">
        <v>135</v>
      </c>
      <c r="R3069">
        <v>14.48</v>
      </c>
      <c r="S3069">
        <v>0</v>
      </c>
      <c r="T3069">
        <v>14.64</v>
      </c>
      <c r="U3069">
        <v>14.68</v>
      </c>
      <c r="V3069">
        <v>14.71</v>
      </c>
      <c r="W3069">
        <v>0</v>
      </c>
      <c r="X3069">
        <v>0</v>
      </c>
      <c r="Y3069">
        <v>14.66</v>
      </c>
      <c r="Z3069">
        <v>14.81</v>
      </c>
      <c r="AA3069">
        <v>14.7</v>
      </c>
      <c r="AB3069">
        <v>0</v>
      </c>
      <c r="AC3069">
        <v>0</v>
      </c>
      <c r="AD3069">
        <v>14.71</v>
      </c>
      <c r="AE3069">
        <v>14.7</v>
      </c>
      <c r="AF3069">
        <v>14.68</v>
      </c>
      <c r="AG3069">
        <v>0</v>
      </c>
      <c r="AH3069">
        <v>0</v>
      </c>
      <c r="AI3069">
        <v>0.28627127000000002</v>
      </c>
      <c r="AJ3069">
        <v>0.26541838000000001</v>
      </c>
      <c r="AK3069">
        <v>0.27801125999999998</v>
      </c>
      <c r="AL3069">
        <v>0.28456749999999997</v>
      </c>
      <c r="AM3069">
        <v>0.27946969999999999</v>
      </c>
      <c r="AN3069">
        <v>0.32798620000000001</v>
      </c>
      <c r="AO3069">
        <v>0.30687389999999998</v>
      </c>
      <c r="AP3069">
        <v>0.28226214999999999</v>
      </c>
      <c r="AQ3069">
        <v>0.28668623999999998</v>
      </c>
      <c r="AR3069">
        <v>0.26690865000000003</v>
      </c>
      <c r="AS3069">
        <v>0.27399084000000001</v>
      </c>
      <c r="AT3069">
        <v>0.31120039999999999</v>
      </c>
      <c r="AU3069">
        <v>0.25114789999999998</v>
      </c>
      <c r="AV3069">
        <v>0.26186525999999999</v>
      </c>
      <c r="AW3069">
        <v>0.30795693000000002</v>
      </c>
      <c r="AX3069">
        <v>0.31253724999999999</v>
      </c>
      <c r="AY3069">
        <v>0.26620027000000002</v>
      </c>
    </row>
    <row r="3070" spans="1:51">
      <c r="A3070">
        <v>1690</v>
      </c>
      <c r="B3070" t="b">
        <v>1</v>
      </c>
      <c r="C3070" t="s">
        <v>128</v>
      </c>
      <c r="D3070" t="s">
        <v>9638</v>
      </c>
      <c r="E3070" t="s">
        <v>9639</v>
      </c>
      <c r="H3070" t="s">
        <v>9640</v>
      </c>
      <c r="I3070" t="s">
        <v>544</v>
      </c>
      <c r="K3070" s="7">
        <v>0.1</v>
      </c>
      <c r="L3070">
        <v>-0.23</v>
      </c>
      <c r="M3070" s="7">
        <v>0.6</v>
      </c>
      <c r="N3070">
        <v>-0.08</v>
      </c>
      <c r="O3070" s="7">
        <v>0.5</v>
      </c>
      <c r="P3070">
        <v>-0.16</v>
      </c>
      <c r="Q3070" t="s">
        <v>135</v>
      </c>
      <c r="R3070">
        <v>14.33</v>
      </c>
      <c r="S3070">
        <v>0</v>
      </c>
      <c r="T3070">
        <v>14.35</v>
      </c>
      <c r="U3070">
        <v>14.29</v>
      </c>
      <c r="V3070">
        <v>14.59</v>
      </c>
      <c r="W3070">
        <v>0</v>
      </c>
      <c r="X3070">
        <v>0</v>
      </c>
      <c r="Y3070">
        <v>14.64</v>
      </c>
      <c r="Z3070">
        <v>14.18</v>
      </c>
      <c r="AA3070">
        <v>14.22</v>
      </c>
      <c r="AB3070">
        <v>0</v>
      </c>
      <c r="AC3070">
        <v>0</v>
      </c>
      <c r="AD3070">
        <v>14.23</v>
      </c>
      <c r="AE3070">
        <v>14.09</v>
      </c>
      <c r="AF3070">
        <v>14.2</v>
      </c>
      <c r="AG3070">
        <v>0</v>
      </c>
      <c r="AH3070">
        <v>0</v>
      </c>
      <c r="AI3070">
        <v>0.25895970000000001</v>
      </c>
      <c r="AJ3070">
        <v>0.25645214</v>
      </c>
      <c r="AK3070">
        <v>0.34755173</v>
      </c>
      <c r="AL3070">
        <v>0.32162508000000001</v>
      </c>
      <c r="AM3070">
        <v>0.26985803000000003</v>
      </c>
      <c r="AN3070">
        <v>0.26385956999999999</v>
      </c>
      <c r="AO3070">
        <v>0.30738005000000002</v>
      </c>
      <c r="AP3070">
        <v>0.35058876999999999</v>
      </c>
      <c r="AQ3070">
        <v>0.27841353000000002</v>
      </c>
      <c r="AR3070">
        <v>0.25525527999999997</v>
      </c>
      <c r="AS3070">
        <v>0.2618299</v>
      </c>
      <c r="AT3070">
        <v>0.30446672000000002</v>
      </c>
      <c r="AU3070">
        <v>0.27025744000000002</v>
      </c>
      <c r="AV3070">
        <v>0.25879215999999999</v>
      </c>
      <c r="AW3070">
        <v>0.29301060000000001</v>
      </c>
      <c r="AX3070">
        <v>0.30109105000000003</v>
      </c>
      <c r="AY3070">
        <v>0.2870991</v>
      </c>
    </row>
    <row r="3071" spans="1:51">
      <c r="A3071">
        <v>1931</v>
      </c>
      <c r="B3071" t="b">
        <v>1</v>
      </c>
      <c r="C3071" t="s">
        <v>128</v>
      </c>
      <c r="D3071" t="s">
        <v>9641</v>
      </c>
      <c r="E3071" t="s">
        <v>9642</v>
      </c>
      <c r="H3071" t="s">
        <v>9643</v>
      </c>
      <c r="I3071" t="s">
        <v>582</v>
      </c>
      <c r="J3071" t="b">
        <v>1</v>
      </c>
      <c r="K3071" s="7">
        <v>0.17</v>
      </c>
      <c r="L3071">
        <v>0.11</v>
      </c>
      <c r="M3071" s="7">
        <v>1.4999999999999999E-2</v>
      </c>
      <c r="N3071">
        <v>0.19</v>
      </c>
      <c r="O3071" s="7">
        <v>0.5</v>
      </c>
      <c r="P3071">
        <v>-0.08</v>
      </c>
      <c r="Q3071" t="s">
        <v>135</v>
      </c>
      <c r="R3071">
        <v>13.55</v>
      </c>
      <c r="S3071">
        <v>13.57</v>
      </c>
      <c r="T3071">
        <v>13.31</v>
      </c>
      <c r="U3071">
        <v>13.66</v>
      </c>
      <c r="V3071">
        <v>13.65</v>
      </c>
      <c r="W3071">
        <v>13.33</v>
      </c>
      <c r="X3071">
        <v>13.25</v>
      </c>
      <c r="Y3071">
        <v>13.59</v>
      </c>
      <c r="Z3071">
        <v>13.65</v>
      </c>
      <c r="AA3071">
        <v>13.76</v>
      </c>
      <c r="AB3071">
        <v>13.59</v>
      </c>
      <c r="AC3071">
        <v>13.62</v>
      </c>
      <c r="AD3071">
        <v>13.56</v>
      </c>
      <c r="AE3071">
        <v>13.47</v>
      </c>
      <c r="AF3071">
        <v>13.52</v>
      </c>
      <c r="AG3071">
        <v>13.59</v>
      </c>
      <c r="AH3071">
        <v>13.74</v>
      </c>
      <c r="AI3071">
        <v>0.28370289999999998</v>
      </c>
      <c r="AJ3071">
        <v>0.28093803000000001</v>
      </c>
      <c r="AK3071">
        <v>0.29144399999999998</v>
      </c>
      <c r="AL3071">
        <v>0.31980186999999999</v>
      </c>
      <c r="AM3071">
        <v>0.28234556</v>
      </c>
      <c r="AN3071">
        <v>0.32517891999999998</v>
      </c>
      <c r="AO3071">
        <v>0.28588316000000003</v>
      </c>
      <c r="AP3071">
        <v>0.34749587999999998</v>
      </c>
      <c r="AQ3071">
        <v>0.34539837000000001</v>
      </c>
      <c r="AR3071">
        <v>0.32149643</v>
      </c>
      <c r="AS3071">
        <v>0.28300091999999999</v>
      </c>
      <c r="AT3071">
        <v>0.33483160000000001</v>
      </c>
      <c r="AU3071">
        <v>0.33036155</v>
      </c>
      <c r="AV3071">
        <v>0.3052281</v>
      </c>
      <c r="AW3071">
        <v>0.30127344</v>
      </c>
      <c r="AX3071">
        <v>0.39132744000000003</v>
      </c>
      <c r="AY3071">
        <v>0.3735618</v>
      </c>
    </row>
    <row r="3072" spans="1:51">
      <c r="A3072">
        <v>1971</v>
      </c>
      <c r="B3072" t="b">
        <v>1</v>
      </c>
      <c r="C3072" t="s">
        <v>128</v>
      </c>
      <c r="D3072" t="s">
        <v>9644</v>
      </c>
      <c r="E3072" t="s">
        <v>9645</v>
      </c>
      <c r="H3072" t="s">
        <v>9646</v>
      </c>
      <c r="I3072" t="s">
        <v>249</v>
      </c>
      <c r="K3072" s="7">
        <v>0.18</v>
      </c>
      <c r="L3072">
        <v>0.04</v>
      </c>
      <c r="M3072" s="7">
        <v>1.6E-2</v>
      </c>
      <c r="N3072">
        <v>0.06</v>
      </c>
      <c r="O3072" s="7">
        <v>0.5</v>
      </c>
      <c r="P3072">
        <v>-0.02</v>
      </c>
      <c r="Q3072" t="s">
        <v>135</v>
      </c>
      <c r="R3072">
        <v>16.37</v>
      </c>
      <c r="S3072">
        <v>16.32</v>
      </c>
      <c r="T3072">
        <v>16.309999999999999</v>
      </c>
      <c r="U3072">
        <v>16.3</v>
      </c>
      <c r="V3072">
        <v>16.329999999999998</v>
      </c>
      <c r="W3072">
        <v>16.28</v>
      </c>
      <c r="X3072">
        <v>16.27</v>
      </c>
      <c r="Y3072">
        <v>16.39</v>
      </c>
      <c r="Z3072">
        <v>16.350000000000001</v>
      </c>
      <c r="AA3072">
        <v>16.34</v>
      </c>
      <c r="AB3072">
        <v>16.34</v>
      </c>
      <c r="AC3072">
        <v>16.37</v>
      </c>
      <c r="AD3072">
        <v>16.27</v>
      </c>
      <c r="AE3072">
        <v>16.28</v>
      </c>
      <c r="AF3072">
        <v>16.45</v>
      </c>
      <c r="AG3072">
        <v>16.3</v>
      </c>
      <c r="AH3072">
        <v>16.37</v>
      </c>
      <c r="AI3072">
        <v>0.24930772000000001</v>
      </c>
      <c r="AJ3072">
        <v>0.27491622999999998</v>
      </c>
      <c r="AK3072">
        <v>0.31444250000000001</v>
      </c>
      <c r="AL3072">
        <v>0.30567703000000002</v>
      </c>
      <c r="AM3072">
        <v>0.28002181999999998</v>
      </c>
      <c r="AN3072">
        <v>0.28204439999999997</v>
      </c>
      <c r="AO3072">
        <v>0.30219316000000002</v>
      </c>
      <c r="AP3072">
        <v>0.29901119999999998</v>
      </c>
      <c r="AQ3072">
        <v>0.30260672999999999</v>
      </c>
      <c r="AR3072">
        <v>0.28309210000000001</v>
      </c>
      <c r="AS3072">
        <v>0.29693982000000002</v>
      </c>
      <c r="AT3072">
        <v>0.32021823999999999</v>
      </c>
      <c r="AU3072">
        <v>0.27674865999999998</v>
      </c>
      <c r="AV3072">
        <v>0.29038784000000001</v>
      </c>
      <c r="AW3072">
        <v>0.31525690000000001</v>
      </c>
      <c r="AX3072">
        <v>0.36238777999999999</v>
      </c>
      <c r="AY3072">
        <v>0.32106869999999998</v>
      </c>
    </row>
    <row r="3073" spans="1:51">
      <c r="A3073">
        <v>663.2</v>
      </c>
      <c r="B3073" t="b">
        <v>1</v>
      </c>
      <c r="C3073" t="s">
        <v>128</v>
      </c>
      <c r="D3073" t="s">
        <v>9647</v>
      </c>
      <c r="E3073" t="s">
        <v>9648</v>
      </c>
      <c r="H3073" t="s">
        <v>9649</v>
      </c>
      <c r="I3073" t="s">
        <v>3772</v>
      </c>
      <c r="J3073" t="b">
        <v>1</v>
      </c>
      <c r="K3073" s="7">
        <v>0.2</v>
      </c>
      <c r="L3073">
        <v>0.18</v>
      </c>
      <c r="M3073" s="7">
        <v>0.2</v>
      </c>
      <c r="N3073">
        <v>0.27</v>
      </c>
      <c r="O3073" s="7">
        <v>0.5</v>
      </c>
      <c r="P3073">
        <v>-0.09</v>
      </c>
      <c r="Q3073" t="s">
        <v>135</v>
      </c>
      <c r="R3073">
        <v>15.62</v>
      </c>
      <c r="S3073">
        <v>0</v>
      </c>
      <c r="T3073">
        <v>15.67</v>
      </c>
      <c r="U3073">
        <v>15.33</v>
      </c>
      <c r="V3073">
        <v>15.42</v>
      </c>
      <c r="W3073">
        <v>0</v>
      </c>
      <c r="X3073">
        <v>0</v>
      </c>
      <c r="Y3073">
        <v>15.75</v>
      </c>
      <c r="Z3073">
        <v>15.93</v>
      </c>
      <c r="AA3073">
        <v>15.55</v>
      </c>
      <c r="AB3073">
        <v>0</v>
      </c>
      <c r="AC3073">
        <v>0</v>
      </c>
      <c r="AD3073">
        <v>15.49</v>
      </c>
      <c r="AE3073">
        <v>15.68</v>
      </c>
      <c r="AF3073">
        <v>15.78</v>
      </c>
      <c r="AG3073">
        <v>0</v>
      </c>
      <c r="AH3073">
        <v>0</v>
      </c>
      <c r="AI3073">
        <v>0.26792663</v>
      </c>
      <c r="AJ3073">
        <v>0.26925569999999999</v>
      </c>
      <c r="AK3073">
        <v>0.32701131999999999</v>
      </c>
      <c r="AL3073">
        <v>0.28901565000000001</v>
      </c>
      <c r="AM3073">
        <v>0.26952644999999997</v>
      </c>
      <c r="AN3073">
        <v>0.31135594999999999</v>
      </c>
      <c r="AO3073">
        <v>0.33842218000000002</v>
      </c>
      <c r="AP3073">
        <v>0.35015684000000002</v>
      </c>
      <c r="AQ3073">
        <v>0.34465888</v>
      </c>
      <c r="AR3073">
        <v>0.28150360000000002</v>
      </c>
      <c r="AS3073">
        <v>0.30572294999999999</v>
      </c>
      <c r="AT3073">
        <v>0.29100287000000002</v>
      </c>
      <c r="AU3073">
        <v>0.32141370000000002</v>
      </c>
      <c r="AV3073">
        <v>0.29216933</v>
      </c>
      <c r="AW3073">
        <v>0.29719222000000001</v>
      </c>
      <c r="AX3073">
        <v>0.33010990000000001</v>
      </c>
      <c r="AY3073">
        <v>0.31716987000000002</v>
      </c>
    </row>
    <row r="3074" spans="1:51">
      <c r="A3074">
        <v>2020</v>
      </c>
      <c r="B3074" t="b">
        <v>1</v>
      </c>
      <c r="C3074" t="s">
        <v>128</v>
      </c>
      <c r="D3074" t="s">
        <v>9650</v>
      </c>
      <c r="E3074" t="s">
        <v>9651</v>
      </c>
      <c r="H3074" t="s">
        <v>9652</v>
      </c>
      <c r="I3074" t="s">
        <v>6790</v>
      </c>
      <c r="K3074" s="7">
        <v>0.2</v>
      </c>
      <c r="L3074">
        <v>-0.08</v>
      </c>
      <c r="M3074" s="7">
        <v>0.1</v>
      </c>
      <c r="N3074">
        <v>-0.11</v>
      </c>
      <c r="O3074" s="7">
        <v>0.5</v>
      </c>
      <c r="P3074">
        <v>0.03</v>
      </c>
      <c r="Q3074" t="s">
        <v>135</v>
      </c>
      <c r="R3074">
        <v>16.649999999999999</v>
      </c>
      <c r="S3074">
        <v>0</v>
      </c>
      <c r="T3074">
        <v>16.79</v>
      </c>
      <c r="U3074">
        <v>16.760000000000002</v>
      </c>
      <c r="V3074">
        <v>16.649999999999999</v>
      </c>
      <c r="W3074">
        <v>0</v>
      </c>
      <c r="X3074">
        <v>0</v>
      </c>
      <c r="Y3074">
        <v>16.62</v>
      </c>
      <c r="Z3074">
        <v>16.59</v>
      </c>
      <c r="AA3074">
        <v>16.64</v>
      </c>
      <c r="AB3074">
        <v>0</v>
      </c>
      <c r="AC3074">
        <v>0</v>
      </c>
      <c r="AD3074">
        <v>16.61</v>
      </c>
      <c r="AE3074">
        <v>16.7</v>
      </c>
      <c r="AF3074">
        <v>16.63</v>
      </c>
      <c r="AG3074">
        <v>0</v>
      </c>
      <c r="AH3074">
        <v>0</v>
      </c>
      <c r="AI3074">
        <v>0.2770088</v>
      </c>
      <c r="AJ3074">
        <v>0.24717768000000001</v>
      </c>
      <c r="AK3074">
        <v>0.4443069</v>
      </c>
      <c r="AL3074">
        <v>0.3438869</v>
      </c>
      <c r="AM3074">
        <v>0.31440994</v>
      </c>
      <c r="AN3074">
        <v>0.25785049999999998</v>
      </c>
      <c r="AO3074">
        <v>0.26258920000000002</v>
      </c>
      <c r="AP3074">
        <v>0.32251724999999998</v>
      </c>
      <c r="AQ3074">
        <v>0.31229758000000002</v>
      </c>
      <c r="AR3074">
        <v>0.32322279999999998</v>
      </c>
      <c r="AS3074">
        <v>0.46505796999999999</v>
      </c>
      <c r="AT3074">
        <v>0.24873297</v>
      </c>
      <c r="AU3074">
        <v>0.34717986000000001</v>
      </c>
      <c r="AV3074">
        <v>0.29831696000000002</v>
      </c>
      <c r="AW3074">
        <v>0.43142345999999998</v>
      </c>
      <c r="AX3074">
        <v>0.28864800000000002</v>
      </c>
      <c r="AY3074">
        <v>0.2482579</v>
      </c>
    </row>
    <row r="3075" spans="1:51">
      <c r="A3075">
        <v>2061</v>
      </c>
      <c r="B3075" t="b">
        <v>1</v>
      </c>
      <c r="C3075" t="s">
        <v>128</v>
      </c>
      <c r="D3075" t="s">
        <v>9653</v>
      </c>
      <c r="E3075" t="s">
        <v>9654</v>
      </c>
      <c r="H3075" t="s">
        <v>9655</v>
      </c>
      <c r="I3075" t="s">
        <v>2730</v>
      </c>
      <c r="K3075" s="7">
        <v>0.22</v>
      </c>
      <c r="L3075">
        <v>0.05</v>
      </c>
      <c r="M3075" s="7">
        <v>0.43</v>
      </c>
      <c r="N3075">
        <v>0.02</v>
      </c>
      <c r="O3075" s="7">
        <v>0.5</v>
      </c>
      <c r="P3075">
        <v>0.02</v>
      </c>
      <c r="Q3075" t="s">
        <v>135</v>
      </c>
      <c r="R3075">
        <v>15.27</v>
      </c>
      <c r="S3075">
        <v>15.33</v>
      </c>
      <c r="T3075">
        <v>15.39</v>
      </c>
      <c r="U3075">
        <v>15.25</v>
      </c>
      <c r="V3075">
        <v>15.18</v>
      </c>
      <c r="W3075">
        <v>15.27</v>
      </c>
      <c r="X3075">
        <v>15.29</v>
      </c>
      <c r="Y3075">
        <v>15.32</v>
      </c>
      <c r="Z3075">
        <v>15.3</v>
      </c>
      <c r="AA3075">
        <v>15.29</v>
      </c>
      <c r="AB3075">
        <v>15.34</v>
      </c>
      <c r="AC3075">
        <v>15.27</v>
      </c>
      <c r="AD3075">
        <v>15.29</v>
      </c>
      <c r="AE3075">
        <v>15.35</v>
      </c>
      <c r="AF3075">
        <v>15.36</v>
      </c>
      <c r="AG3075">
        <v>15.48</v>
      </c>
      <c r="AH3075">
        <v>15.18</v>
      </c>
      <c r="AI3075">
        <v>0.23722383</v>
      </c>
      <c r="AJ3075">
        <v>0.27512621999999998</v>
      </c>
      <c r="AK3075">
        <v>0.23929732000000001</v>
      </c>
      <c r="AL3075">
        <v>0.24828336000000001</v>
      </c>
      <c r="AM3075">
        <v>0.23672331999999999</v>
      </c>
      <c r="AN3075">
        <v>0.29622864999999998</v>
      </c>
      <c r="AO3075">
        <v>0.26679412000000002</v>
      </c>
      <c r="AP3075">
        <v>0.23927540999999999</v>
      </c>
      <c r="AQ3075">
        <v>0.25808945</v>
      </c>
      <c r="AR3075">
        <v>0.24187980000000001</v>
      </c>
      <c r="AS3075">
        <v>0.28439572000000002</v>
      </c>
      <c r="AT3075">
        <v>0.25945032000000001</v>
      </c>
      <c r="AU3075">
        <v>0.26627450000000003</v>
      </c>
      <c r="AV3075">
        <v>0.25887697999999998</v>
      </c>
      <c r="AW3075">
        <v>0.26424059999999999</v>
      </c>
      <c r="AX3075">
        <v>0.34759557000000002</v>
      </c>
      <c r="AY3075">
        <v>0.31296777999999997</v>
      </c>
    </row>
    <row r="3076" spans="1:51">
      <c r="A3076">
        <v>2230</v>
      </c>
      <c r="B3076" t="b">
        <v>1</v>
      </c>
      <c r="C3076" t="s">
        <v>128</v>
      </c>
      <c r="D3076" t="s">
        <v>9656</v>
      </c>
      <c r="E3076" t="s">
        <v>9657</v>
      </c>
      <c r="H3076" t="s">
        <v>9658</v>
      </c>
      <c r="I3076" t="s">
        <v>313</v>
      </c>
      <c r="K3076" s="7">
        <v>0.28000000000000003</v>
      </c>
      <c r="L3076">
        <v>0.03</v>
      </c>
      <c r="M3076" s="7">
        <v>0.12</v>
      </c>
      <c r="N3076">
        <v>0.06</v>
      </c>
      <c r="O3076" s="7">
        <v>0.5</v>
      </c>
      <c r="P3076">
        <v>-0.03</v>
      </c>
      <c r="Q3076" t="s">
        <v>135</v>
      </c>
      <c r="R3076">
        <v>14.77</v>
      </c>
      <c r="S3076">
        <v>14.78</v>
      </c>
      <c r="T3076">
        <v>14.77</v>
      </c>
      <c r="U3076">
        <v>14.78</v>
      </c>
      <c r="V3076">
        <v>14.8</v>
      </c>
      <c r="W3076">
        <v>14.72</v>
      </c>
      <c r="X3076">
        <v>14.81</v>
      </c>
      <c r="Y3076">
        <v>14.8</v>
      </c>
      <c r="Z3076">
        <v>14.83</v>
      </c>
      <c r="AA3076">
        <v>14.81</v>
      </c>
      <c r="AB3076">
        <v>14.83</v>
      </c>
      <c r="AC3076">
        <v>14.9</v>
      </c>
      <c r="AD3076">
        <v>14.78</v>
      </c>
      <c r="AE3076">
        <v>14.81</v>
      </c>
      <c r="AF3076">
        <v>14.75</v>
      </c>
      <c r="AG3076">
        <v>14.92</v>
      </c>
      <c r="AH3076">
        <v>14.78</v>
      </c>
      <c r="AI3076">
        <v>0</v>
      </c>
      <c r="AJ3076">
        <v>0.25531396000000001</v>
      </c>
      <c r="AK3076">
        <v>0</v>
      </c>
      <c r="AL3076">
        <v>0</v>
      </c>
      <c r="AM3076">
        <v>0</v>
      </c>
      <c r="AN3076">
        <v>0.26254252</v>
      </c>
      <c r="AO3076">
        <v>0.28972330000000002</v>
      </c>
      <c r="AP3076">
        <v>0</v>
      </c>
      <c r="AQ3076">
        <v>0</v>
      </c>
      <c r="AR3076">
        <v>0</v>
      </c>
      <c r="AS3076">
        <v>0.28193269999999998</v>
      </c>
      <c r="AT3076">
        <v>0.32004644999999998</v>
      </c>
      <c r="AU3076">
        <v>0</v>
      </c>
      <c r="AV3076">
        <v>0</v>
      </c>
      <c r="AW3076">
        <v>0</v>
      </c>
      <c r="AX3076">
        <v>0.26278993</v>
      </c>
      <c r="AY3076">
        <v>0.28796864</v>
      </c>
    </row>
    <row r="3077" spans="1:51">
      <c r="A3077">
        <v>2226.3000000000002</v>
      </c>
      <c r="B3077" t="b">
        <v>1</v>
      </c>
      <c r="C3077" t="s">
        <v>128</v>
      </c>
      <c r="D3077" t="s">
        <v>9659</v>
      </c>
      <c r="E3077" t="s">
        <v>9660</v>
      </c>
      <c r="H3077" t="s">
        <v>9661</v>
      </c>
      <c r="I3077" t="s">
        <v>308</v>
      </c>
      <c r="J3077" t="b">
        <v>1</v>
      </c>
      <c r="K3077" s="7">
        <v>0.4</v>
      </c>
      <c r="L3077">
        <v>-0.16</v>
      </c>
      <c r="M3077" s="7">
        <v>0.4</v>
      </c>
      <c r="N3077">
        <v>-0.18</v>
      </c>
      <c r="O3077" s="7">
        <v>0.5</v>
      </c>
      <c r="P3077">
        <v>0.02</v>
      </c>
      <c r="Q3077" t="s">
        <v>135</v>
      </c>
      <c r="R3077">
        <v>14.79</v>
      </c>
      <c r="S3077">
        <v>0</v>
      </c>
      <c r="T3077">
        <v>14.73</v>
      </c>
      <c r="U3077">
        <v>14.31</v>
      </c>
      <c r="V3077">
        <v>14.68</v>
      </c>
      <c r="W3077">
        <v>0</v>
      </c>
      <c r="X3077">
        <v>0</v>
      </c>
      <c r="Y3077">
        <v>14.43</v>
      </c>
      <c r="Z3077">
        <v>14.37</v>
      </c>
      <c r="AA3077">
        <v>14.42</v>
      </c>
      <c r="AB3077">
        <v>0</v>
      </c>
      <c r="AC3077">
        <v>0</v>
      </c>
      <c r="AD3077">
        <v>14.43</v>
      </c>
      <c r="AE3077">
        <v>14.45</v>
      </c>
      <c r="AF3077">
        <v>14.4</v>
      </c>
      <c r="AG3077">
        <v>0</v>
      </c>
      <c r="AH3077">
        <v>0</v>
      </c>
      <c r="AI3077">
        <v>0.25307079999999998</v>
      </c>
      <c r="AJ3077">
        <v>0.25573459999999998</v>
      </c>
      <c r="AK3077">
        <v>0.26742329999999997</v>
      </c>
      <c r="AL3077">
        <v>0.32657940000000002</v>
      </c>
      <c r="AM3077">
        <v>0.23782614999999999</v>
      </c>
      <c r="AN3077">
        <v>0.25575154999999999</v>
      </c>
      <c r="AO3077">
        <v>0.25149009999999999</v>
      </c>
      <c r="AP3077">
        <v>0.31633850000000002</v>
      </c>
      <c r="AQ3077">
        <v>0.3145075</v>
      </c>
      <c r="AR3077">
        <v>0.28210237999999999</v>
      </c>
      <c r="AS3077">
        <v>0.29313222</v>
      </c>
      <c r="AT3077">
        <v>0.29086432000000001</v>
      </c>
      <c r="AU3077">
        <v>0.25787665999999998</v>
      </c>
      <c r="AV3077">
        <v>0.32026349999999998</v>
      </c>
      <c r="AW3077">
        <v>0.34494025</v>
      </c>
      <c r="AX3077">
        <v>0.32234475000000001</v>
      </c>
      <c r="AY3077">
        <v>0.32867476000000001</v>
      </c>
    </row>
    <row r="3078" spans="1:51">
      <c r="A3078">
        <v>2954.2</v>
      </c>
      <c r="B3078" t="b">
        <v>1</v>
      </c>
      <c r="C3078" t="s">
        <v>128</v>
      </c>
      <c r="D3078" t="s">
        <v>9662</v>
      </c>
      <c r="E3078" t="s">
        <v>9663</v>
      </c>
      <c r="H3078" t="s">
        <v>9664</v>
      </c>
      <c r="I3078" t="s">
        <v>658</v>
      </c>
      <c r="J3078" t="b">
        <v>1</v>
      </c>
      <c r="K3078" s="7">
        <v>0.5</v>
      </c>
      <c r="L3078">
        <v>0.06</v>
      </c>
      <c r="M3078" s="7">
        <v>1</v>
      </c>
      <c r="N3078">
        <v>0</v>
      </c>
      <c r="O3078" s="7">
        <v>0.5</v>
      </c>
      <c r="P3078">
        <v>0.05</v>
      </c>
      <c r="Q3078" t="s">
        <v>135</v>
      </c>
      <c r="R3078">
        <v>16.809999999999999</v>
      </c>
      <c r="S3078">
        <v>0</v>
      </c>
      <c r="T3078">
        <v>16.579999999999998</v>
      </c>
      <c r="U3078">
        <v>16.61</v>
      </c>
      <c r="V3078">
        <v>16.79</v>
      </c>
      <c r="W3078">
        <v>0</v>
      </c>
      <c r="X3078">
        <v>0</v>
      </c>
      <c r="Y3078">
        <v>16.64</v>
      </c>
      <c r="Z3078">
        <v>16.72</v>
      </c>
      <c r="AA3078">
        <v>16.63</v>
      </c>
      <c r="AB3078">
        <v>0</v>
      </c>
      <c r="AC3078">
        <v>0</v>
      </c>
      <c r="AD3078">
        <v>16.79</v>
      </c>
      <c r="AE3078">
        <v>16.66</v>
      </c>
      <c r="AF3078">
        <v>16.690000000000001</v>
      </c>
      <c r="AG3078">
        <v>0</v>
      </c>
      <c r="AH3078">
        <v>0</v>
      </c>
      <c r="AI3078">
        <v>0.26909875999999999</v>
      </c>
      <c r="AJ3078">
        <v>0.28105468</v>
      </c>
      <c r="AK3078">
        <v>0.28575729999999999</v>
      </c>
      <c r="AL3078">
        <v>0.31195685000000001</v>
      </c>
      <c r="AM3078">
        <v>0.25831354000000001</v>
      </c>
      <c r="AN3078">
        <v>0.28022330000000001</v>
      </c>
      <c r="AO3078">
        <v>0.26915250000000002</v>
      </c>
      <c r="AP3078">
        <v>0.2976298</v>
      </c>
      <c r="AQ3078">
        <v>0.31192007999999999</v>
      </c>
      <c r="AR3078">
        <v>0.29930385999999998</v>
      </c>
      <c r="AS3078">
        <v>0.27032035999999998</v>
      </c>
      <c r="AT3078">
        <v>0.29011209999999998</v>
      </c>
      <c r="AU3078">
        <v>0.25932731999999997</v>
      </c>
      <c r="AV3078">
        <v>0.28878303999999999</v>
      </c>
      <c r="AW3078">
        <v>0.34567690000000001</v>
      </c>
      <c r="AX3078">
        <v>0.34515657999999999</v>
      </c>
      <c r="AY3078">
        <v>0.28130919999999998</v>
      </c>
    </row>
    <row r="3079" spans="1:51">
      <c r="A3079">
        <v>2975.2</v>
      </c>
      <c r="B3079" t="b">
        <v>1</v>
      </c>
      <c r="C3079" t="s">
        <v>128</v>
      </c>
      <c r="D3079" t="s">
        <v>9665</v>
      </c>
      <c r="E3079" t="s">
        <v>9666</v>
      </c>
      <c r="H3079" t="s">
        <v>9667</v>
      </c>
      <c r="I3079" t="s">
        <v>711</v>
      </c>
      <c r="J3079" t="b">
        <v>1</v>
      </c>
      <c r="K3079" s="7">
        <v>0.5</v>
      </c>
      <c r="L3079">
        <v>0.24</v>
      </c>
      <c r="M3079" s="7">
        <v>0.2</v>
      </c>
      <c r="N3079">
        <v>0.42</v>
      </c>
      <c r="O3079" s="7">
        <v>0.5</v>
      </c>
      <c r="P3079">
        <v>-0.17</v>
      </c>
      <c r="Q3079" t="s">
        <v>135</v>
      </c>
      <c r="R3079">
        <v>14.15</v>
      </c>
      <c r="S3079">
        <v>0</v>
      </c>
      <c r="T3079">
        <v>13.94</v>
      </c>
      <c r="U3079">
        <v>14.42</v>
      </c>
      <c r="V3079">
        <v>14.69</v>
      </c>
      <c r="W3079">
        <v>0</v>
      </c>
      <c r="X3079">
        <v>0</v>
      </c>
      <c r="Y3079">
        <v>15.12</v>
      </c>
      <c r="Z3079">
        <v>14.73</v>
      </c>
      <c r="AA3079">
        <v>14.57</v>
      </c>
      <c r="AB3079">
        <v>0</v>
      </c>
      <c r="AC3079">
        <v>0</v>
      </c>
      <c r="AD3079">
        <v>14.13</v>
      </c>
      <c r="AE3079">
        <v>14.99</v>
      </c>
      <c r="AF3079">
        <v>14.66</v>
      </c>
      <c r="AG3079">
        <v>0</v>
      </c>
      <c r="AH3079">
        <v>0</v>
      </c>
      <c r="AI3079">
        <v>0.29775000000000001</v>
      </c>
      <c r="AJ3079">
        <v>0</v>
      </c>
      <c r="AK3079">
        <v>0.41405585</v>
      </c>
      <c r="AL3079">
        <v>0.37927324000000001</v>
      </c>
      <c r="AM3079">
        <v>0.31231880000000001</v>
      </c>
      <c r="AN3079">
        <v>0</v>
      </c>
      <c r="AO3079">
        <v>0</v>
      </c>
      <c r="AP3079">
        <v>0.27113052999999998</v>
      </c>
      <c r="AQ3079">
        <v>0.35876960000000002</v>
      </c>
      <c r="AR3079">
        <v>0.2926861</v>
      </c>
      <c r="AS3079">
        <v>0</v>
      </c>
      <c r="AT3079">
        <v>0</v>
      </c>
      <c r="AU3079">
        <v>0.29114497</v>
      </c>
      <c r="AV3079">
        <v>0.29171053000000002</v>
      </c>
      <c r="AW3079">
        <v>0.30043779999999998</v>
      </c>
      <c r="AX3079">
        <v>0</v>
      </c>
      <c r="AY3079">
        <v>0</v>
      </c>
    </row>
    <row r="3080" spans="1:51">
      <c r="A3080">
        <v>2784</v>
      </c>
      <c r="B3080" t="b">
        <v>1</v>
      </c>
      <c r="C3080" t="s">
        <v>128</v>
      </c>
      <c r="D3080" t="s">
        <v>9668</v>
      </c>
      <c r="E3080" t="s">
        <v>9669</v>
      </c>
      <c r="H3080" t="s">
        <v>9670</v>
      </c>
      <c r="I3080" t="s">
        <v>349</v>
      </c>
      <c r="K3080" s="7">
        <v>0.56000000000000005</v>
      </c>
      <c r="L3080">
        <v>0</v>
      </c>
      <c r="M3080" s="7">
        <v>0.14000000000000001</v>
      </c>
      <c r="N3080">
        <v>0.06</v>
      </c>
      <c r="O3080" s="7">
        <v>0.5</v>
      </c>
      <c r="P3080">
        <v>-7.0000000000000007E-2</v>
      </c>
      <c r="Q3080" t="s">
        <v>135</v>
      </c>
      <c r="R3080">
        <v>16.05</v>
      </c>
      <c r="S3080">
        <v>16.04</v>
      </c>
      <c r="T3080">
        <v>16.059999999999999</v>
      </c>
      <c r="U3080">
        <v>15.97</v>
      </c>
      <c r="V3080">
        <v>16.05</v>
      </c>
      <c r="W3080">
        <v>16.079999999999998</v>
      </c>
      <c r="X3080">
        <v>16.010000000000002</v>
      </c>
      <c r="Y3080">
        <v>16.14</v>
      </c>
      <c r="Z3080">
        <v>16.07</v>
      </c>
      <c r="AA3080">
        <v>16.16</v>
      </c>
      <c r="AB3080">
        <v>16.07</v>
      </c>
      <c r="AC3080">
        <v>16.09</v>
      </c>
      <c r="AD3080">
        <v>16</v>
      </c>
      <c r="AE3080">
        <v>16.09</v>
      </c>
      <c r="AF3080">
        <v>16.010000000000002</v>
      </c>
      <c r="AG3080">
        <v>16.12</v>
      </c>
      <c r="AH3080">
        <v>15.97</v>
      </c>
      <c r="AI3080">
        <v>0.24071476</v>
      </c>
      <c r="AJ3080">
        <v>0.31482705</v>
      </c>
      <c r="AK3080">
        <v>0.23862219000000001</v>
      </c>
      <c r="AL3080">
        <v>0.2507916</v>
      </c>
      <c r="AM3080">
        <v>0.24510491000000001</v>
      </c>
      <c r="AN3080">
        <v>1.0145242000000001</v>
      </c>
      <c r="AO3080">
        <v>0.45848617000000003</v>
      </c>
      <c r="AP3080">
        <v>0.23678836</v>
      </c>
      <c r="AQ3080">
        <v>0.2400177</v>
      </c>
      <c r="AR3080">
        <v>0.23669222000000001</v>
      </c>
      <c r="AS3080">
        <v>0.29670653000000002</v>
      </c>
      <c r="AT3080">
        <v>0.24092259999999999</v>
      </c>
      <c r="AU3080">
        <v>0.23685199000000001</v>
      </c>
      <c r="AV3080">
        <v>0.24029766</v>
      </c>
      <c r="AW3080">
        <v>0.24161187000000001</v>
      </c>
      <c r="AX3080">
        <v>0.25631853999999998</v>
      </c>
      <c r="AY3080">
        <v>0.28208682000000002</v>
      </c>
    </row>
    <row r="3081" spans="1:51">
      <c r="A3081">
        <v>2821</v>
      </c>
      <c r="B3081" t="b">
        <v>1</v>
      </c>
      <c r="C3081" t="s">
        <v>128</v>
      </c>
      <c r="D3081" t="s">
        <v>9671</v>
      </c>
      <c r="E3081" t="s">
        <v>9672</v>
      </c>
      <c r="H3081" t="s">
        <v>9673</v>
      </c>
      <c r="I3081" t="s">
        <v>3918</v>
      </c>
      <c r="K3081" s="7">
        <v>0.57999999999999996</v>
      </c>
      <c r="L3081">
        <v>0.04</v>
      </c>
      <c r="M3081" s="7">
        <v>0.23</v>
      </c>
      <c r="N3081">
        <v>0.25</v>
      </c>
      <c r="O3081" s="7">
        <v>0.5</v>
      </c>
      <c r="P3081">
        <v>-0.21</v>
      </c>
      <c r="Q3081" t="s">
        <v>135</v>
      </c>
      <c r="R3081">
        <v>15.01</v>
      </c>
      <c r="S3081">
        <v>0</v>
      </c>
      <c r="T3081">
        <v>14.93</v>
      </c>
      <c r="U3081">
        <v>14.9</v>
      </c>
      <c r="V3081">
        <v>15.02</v>
      </c>
      <c r="W3081">
        <v>0</v>
      </c>
      <c r="X3081">
        <v>0</v>
      </c>
      <c r="Y3081">
        <v>15.19</v>
      </c>
      <c r="Z3081">
        <v>15.23</v>
      </c>
      <c r="AA3081">
        <v>15.2</v>
      </c>
      <c r="AB3081">
        <v>0</v>
      </c>
      <c r="AC3081">
        <v>0</v>
      </c>
      <c r="AD3081">
        <v>14.97</v>
      </c>
      <c r="AE3081">
        <v>15.01</v>
      </c>
      <c r="AF3081">
        <v>15.02</v>
      </c>
      <c r="AG3081">
        <v>0</v>
      </c>
      <c r="AH3081">
        <v>0</v>
      </c>
      <c r="AI3081">
        <v>0.27843899999999999</v>
      </c>
      <c r="AJ3081">
        <v>0.26528334999999997</v>
      </c>
      <c r="AK3081">
        <v>0.3249534</v>
      </c>
      <c r="AL3081">
        <v>0.27589606999999999</v>
      </c>
      <c r="AM3081">
        <v>0.28844795000000001</v>
      </c>
      <c r="AN3081">
        <v>0.27216973999999999</v>
      </c>
      <c r="AO3081">
        <v>0.28430875999999999</v>
      </c>
      <c r="AP3081">
        <v>0.32706434000000001</v>
      </c>
      <c r="AQ3081">
        <v>0.30247099999999999</v>
      </c>
      <c r="AR3081">
        <v>0.27389469999999999</v>
      </c>
      <c r="AS3081">
        <v>0.28705385</v>
      </c>
      <c r="AT3081">
        <v>0.29495260000000001</v>
      </c>
      <c r="AU3081">
        <v>0.28530840000000002</v>
      </c>
      <c r="AV3081">
        <v>0.30174069999999997</v>
      </c>
      <c r="AW3081">
        <v>0.36174303000000002</v>
      </c>
      <c r="AX3081">
        <v>0.33130110000000002</v>
      </c>
      <c r="AY3081">
        <v>0.32001466000000001</v>
      </c>
    </row>
    <row r="3082" spans="1:51">
      <c r="A3082">
        <v>2834</v>
      </c>
      <c r="B3082" t="b">
        <v>1</v>
      </c>
      <c r="C3082" t="s">
        <v>128</v>
      </c>
      <c r="D3082" t="s">
        <v>9674</v>
      </c>
      <c r="E3082" t="s">
        <v>9675</v>
      </c>
      <c r="H3082" t="s">
        <v>9676</v>
      </c>
      <c r="I3082" t="s">
        <v>968</v>
      </c>
      <c r="K3082" s="7">
        <v>0.57999999999999996</v>
      </c>
      <c r="L3082">
        <v>0.03</v>
      </c>
      <c r="M3082" s="7">
        <v>0.9</v>
      </c>
      <c r="N3082">
        <v>0</v>
      </c>
      <c r="O3082" s="7">
        <v>0.5</v>
      </c>
      <c r="P3082">
        <v>0.03</v>
      </c>
      <c r="Q3082" t="s">
        <v>135</v>
      </c>
      <c r="R3082">
        <v>15.96</v>
      </c>
      <c r="S3082">
        <v>15.93</v>
      </c>
      <c r="T3082">
        <v>15.94</v>
      </c>
      <c r="U3082">
        <v>16.02</v>
      </c>
      <c r="V3082">
        <v>15.84</v>
      </c>
      <c r="W3082">
        <v>15.87</v>
      </c>
      <c r="X3082">
        <v>16.02</v>
      </c>
      <c r="Y3082">
        <v>15.87</v>
      </c>
      <c r="Z3082">
        <v>15.94</v>
      </c>
      <c r="AA3082">
        <v>15.98</v>
      </c>
      <c r="AB3082">
        <v>15.83</v>
      </c>
      <c r="AC3082">
        <v>16.04</v>
      </c>
      <c r="AD3082">
        <v>15.9</v>
      </c>
      <c r="AE3082">
        <v>15.96</v>
      </c>
      <c r="AF3082">
        <v>15.98</v>
      </c>
      <c r="AG3082">
        <v>15.96</v>
      </c>
      <c r="AH3082">
        <v>16.05</v>
      </c>
      <c r="AI3082">
        <v>0.2467125</v>
      </c>
      <c r="AJ3082">
        <v>0.41485539999999999</v>
      </c>
      <c r="AK3082">
        <v>0.26537597000000002</v>
      </c>
      <c r="AL3082">
        <v>0.25053427</v>
      </c>
      <c r="AM3082">
        <v>0.26660182999999998</v>
      </c>
      <c r="AN3082">
        <v>0.53061336000000003</v>
      </c>
      <c r="AO3082">
        <v>0.29799177999999998</v>
      </c>
      <c r="AP3082">
        <v>0.28739035000000002</v>
      </c>
      <c r="AQ3082">
        <v>0.306116</v>
      </c>
      <c r="AR3082">
        <v>0.38854346000000001</v>
      </c>
      <c r="AS3082">
        <v>0.31264683999999998</v>
      </c>
      <c r="AT3082">
        <v>0.33191683999999999</v>
      </c>
      <c r="AU3082">
        <v>0.26247749999999997</v>
      </c>
      <c r="AV3082">
        <v>0.26790755999999999</v>
      </c>
      <c r="AW3082">
        <v>0.24639649999999999</v>
      </c>
      <c r="AX3082">
        <v>0.39993665</v>
      </c>
      <c r="AY3082">
        <v>0.30965856000000003</v>
      </c>
    </row>
    <row r="3083" spans="1:51">
      <c r="A3083">
        <v>2868</v>
      </c>
      <c r="B3083" t="b">
        <v>1</v>
      </c>
      <c r="C3083" t="s">
        <v>128</v>
      </c>
      <c r="D3083" t="s">
        <v>9677</v>
      </c>
      <c r="E3083" t="s">
        <v>9678</v>
      </c>
      <c r="H3083" t="s">
        <v>9679</v>
      </c>
      <c r="I3083" t="s">
        <v>454</v>
      </c>
      <c r="K3083" s="7">
        <v>0.61</v>
      </c>
      <c r="L3083">
        <v>-0.05</v>
      </c>
      <c r="M3083" s="7">
        <v>0.2</v>
      </c>
      <c r="N3083">
        <v>-0.13</v>
      </c>
      <c r="O3083" s="7">
        <v>0.5</v>
      </c>
      <c r="P3083">
        <v>0.08</v>
      </c>
      <c r="Q3083" t="s">
        <v>135</v>
      </c>
      <c r="R3083">
        <v>15.68</v>
      </c>
      <c r="S3083">
        <v>0</v>
      </c>
      <c r="T3083">
        <v>15.61</v>
      </c>
      <c r="U3083">
        <v>15.78</v>
      </c>
      <c r="V3083">
        <v>15.49</v>
      </c>
      <c r="W3083">
        <v>0</v>
      </c>
      <c r="X3083">
        <v>0</v>
      </c>
      <c r="Y3083">
        <v>15.47</v>
      </c>
      <c r="Z3083">
        <v>15.47</v>
      </c>
      <c r="AA3083">
        <v>15.47</v>
      </c>
      <c r="AB3083">
        <v>0</v>
      </c>
      <c r="AC3083">
        <v>0</v>
      </c>
      <c r="AD3083">
        <v>15.58</v>
      </c>
      <c r="AE3083">
        <v>15.53</v>
      </c>
      <c r="AF3083">
        <v>15.49</v>
      </c>
      <c r="AG3083">
        <v>0</v>
      </c>
      <c r="AH3083">
        <v>0</v>
      </c>
      <c r="AI3083">
        <v>0.25446775999999999</v>
      </c>
      <c r="AJ3083">
        <v>0.25529911999999999</v>
      </c>
      <c r="AK3083">
        <v>0.37086833000000002</v>
      </c>
      <c r="AL3083">
        <v>0.34929082</v>
      </c>
      <c r="AM3083">
        <v>0.32072443</v>
      </c>
      <c r="AN3083">
        <v>0.31708930000000002</v>
      </c>
      <c r="AO3083">
        <v>0.32651433000000002</v>
      </c>
      <c r="AP3083">
        <v>0.32486996000000001</v>
      </c>
      <c r="AQ3083">
        <v>0.26188788000000002</v>
      </c>
      <c r="AR3083">
        <v>0.28862187</v>
      </c>
      <c r="AS3083">
        <v>0.27947959999999999</v>
      </c>
      <c r="AT3083">
        <v>0.32217931999999999</v>
      </c>
      <c r="AU3083">
        <v>0.32756203</v>
      </c>
      <c r="AV3083">
        <v>0.29830423</v>
      </c>
      <c r="AW3083">
        <v>0.32051091999999998</v>
      </c>
      <c r="AX3083">
        <v>0.36682599999999999</v>
      </c>
      <c r="AY3083">
        <v>0.28526810000000002</v>
      </c>
    </row>
    <row r="3084" spans="1:51">
      <c r="A3084">
        <v>2927</v>
      </c>
      <c r="B3084" t="b">
        <v>1</v>
      </c>
      <c r="C3084" t="s">
        <v>128</v>
      </c>
      <c r="D3084" t="s">
        <v>9680</v>
      </c>
      <c r="E3084" t="s">
        <v>9681</v>
      </c>
      <c r="H3084" t="s">
        <v>9682</v>
      </c>
      <c r="I3084" t="s">
        <v>212</v>
      </c>
      <c r="K3084" s="7">
        <v>0.64</v>
      </c>
      <c r="L3084">
        <v>-0.03</v>
      </c>
      <c r="M3084" s="7">
        <v>0.86</v>
      </c>
      <c r="N3084">
        <v>-0.02</v>
      </c>
      <c r="O3084" s="7">
        <v>0.5</v>
      </c>
      <c r="P3084">
        <v>-0.01</v>
      </c>
      <c r="Q3084" t="s">
        <v>135</v>
      </c>
      <c r="R3084">
        <v>15.69</v>
      </c>
      <c r="S3084">
        <v>15.77</v>
      </c>
      <c r="T3084">
        <v>15.76</v>
      </c>
      <c r="U3084">
        <v>15.8</v>
      </c>
      <c r="V3084">
        <v>15.8</v>
      </c>
      <c r="W3084">
        <v>15.56</v>
      </c>
      <c r="X3084">
        <v>15.79</v>
      </c>
      <c r="Y3084">
        <v>15.63</v>
      </c>
      <c r="Z3084">
        <v>15.82</v>
      </c>
      <c r="AA3084">
        <v>15.77</v>
      </c>
      <c r="AB3084">
        <v>15.69</v>
      </c>
      <c r="AC3084">
        <v>15.73</v>
      </c>
      <c r="AD3084">
        <v>15.73</v>
      </c>
      <c r="AE3084">
        <v>15.71</v>
      </c>
      <c r="AF3084">
        <v>15.7</v>
      </c>
      <c r="AG3084">
        <v>15.77</v>
      </c>
      <c r="AH3084">
        <v>15.71</v>
      </c>
      <c r="AI3084">
        <v>0.26625330000000003</v>
      </c>
      <c r="AJ3084">
        <v>0.27284065000000002</v>
      </c>
      <c r="AK3084">
        <v>0.30703365999999999</v>
      </c>
      <c r="AL3084">
        <v>0.36378326999999999</v>
      </c>
      <c r="AM3084">
        <v>0.26650286000000001</v>
      </c>
      <c r="AN3084">
        <v>0.29689739999999998</v>
      </c>
      <c r="AO3084">
        <v>0.27413504999999999</v>
      </c>
      <c r="AP3084">
        <v>0.326409</v>
      </c>
      <c r="AQ3084">
        <v>0.32260772999999998</v>
      </c>
      <c r="AR3084">
        <v>0.31630954</v>
      </c>
      <c r="AS3084">
        <v>0.29187595999999999</v>
      </c>
      <c r="AT3084">
        <v>0.28697466999999999</v>
      </c>
      <c r="AU3084">
        <v>0.27275652</v>
      </c>
      <c r="AV3084">
        <v>0.3245363</v>
      </c>
      <c r="AW3084">
        <v>0.36718228000000003</v>
      </c>
      <c r="AX3084">
        <v>0.33152944000000001</v>
      </c>
      <c r="AY3084">
        <v>0.28865439999999998</v>
      </c>
    </row>
    <row r="3085" spans="1:51">
      <c r="A3085">
        <v>3055</v>
      </c>
      <c r="B3085" t="b">
        <v>1</v>
      </c>
      <c r="C3085" t="s">
        <v>128</v>
      </c>
      <c r="D3085" t="s">
        <v>9683</v>
      </c>
      <c r="E3085" t="s">
        <v>9684</v>
      </c>
      <c r="H3085" t="s">
        <v>9685</v>
      </c>
      <c r="I3085" t="s">
        <v>231</v>
      </c>
      <c r="K3085" s="7">
        <v>0.71</v>
      </c>
      <c r="L3085">
        <v>-0.04</v>
      </c>
      <c r="M3085" s="7">
        <v>0.56999999999999995</v>
      </c>
      <c r="N3085">
        <v>0.06</v>
      </c>
      <c r="O3085" s="7">
        <v>0.5</v>
      </c>
      <c r="P3085">
        <v>-0.09</v>
      </c>
      <c r="Q3085" t="s">
        <v>135</v>
      </c>
      <c r="R3085">
        <v>0</v>
      </c>
      <c r="S3085">
        <v>16.350000000000001</v>
      </c>
      <c r="T3085">
        <v>0</v>
      </c>
      <c r="U3085">
        <v>0</v>
      </c>
      <c r="V3085">
        <v>0</v>
      </c>
      <c r="W3085">
        <v>16.34</v>
      </c>
      <c r="X3085">
        <v>16.23</v>
      </c>
      <c r="Y3085">
        <v>0</v>
      </c>
      <c r="Z3085">
        <v>0</v>
      </c>
      <c r="AA3085">
        <v>0</v>
      </c>
      <c r="AB3085">
        <v>16.41</v>
      </c>
      <c r="AC3085">
        <v>16.3</v>
      </c>
      <c r="AD3085">
        <v>0</v>
      </c>
      <c r="AE3085">
        <v>0</v>
      </c>
      <c r="AF3085">
        <v>0</v>
      </c>
      <c r="AG3085">
        <v>16.32</v>
      </c>
      <c r="AH3085">
        <v>16.170000000000002</v>
      </c>
      <c r="AI3085">
        <v>0.27379572000000002</v>
      </c>
      <c r="AJ3085">
        <v>0.27118710000000001</v>
      </c>
      <c r="AK3085">
        <v>0.30115607</v>
      </c>
      <c r="AL3085">
        <v>0.29007820000000001</v>
      </c>
      <c r="AM3085">
        <v>0.26460539999999999</v>
      </c>
      <c r="AN3085">
        <v>0.28554097000000001</v>
      </c>
      <c r="AO3085">
        <v>0.26842572999999997</v>
      </c>
      <c r="AP3085">
        <v>0.30586720000000001</v>
      </c>
      <c r="AQ3085">
        <v>0.30010979999999998</v>
      </c>
      <c r="AR3085">
        <v>0.28837726000000002</v>
      </c>
      <c r="AS3085">
        <v>0.3053186</v>
      </c>
      <c r="AT3085">
        <v>0.32329488000000001</v>
      </c>
      <c r="AU3085">
        <v>0.29054194999999999</v>
      </c>
      <c r="AV3085">
        <v>0.31683054999999999</v>
      </c>
      <c r="AW3085">
        <v>0.35334024000000003</v>
      </c>
      <c r="AX3085">
        <v>0.38339686000000001</v>
      </c>
      <c r="AY3085">
        <v>0.31936284999999998</v>
      </c>
    </row>
    <row r="3086" spans="1:51">
      <c r="A3086">
        <v>3181</v>
      </c>
      <c r="B3086" t="b">
        <v>1</v>
      </c>
      <c r="C3086" t="s">
        <v>128</v>
      </c>
      <c r="D3086" t="s">
        <v>9686</v>
      </c>
      <c r="E3086" t="s">
        <v>9687</v>
      </c>
      <c r="H3086" t="s">
        <v>9688</v>
      </c>
      <c r="I3086" t="s">
        <v>590</v>
      </c>
      <c r="K3086" s="7">
        <v>0.79</v>
      </c>
      <c r="L3086">
        <v>0</v>
      </c>
      <c r="M3086" s="7">
        <v>0.62</v>
      </c>
      <c r="N3086">
        <v>0</v>
      </c>
      <c r="O3086" s="7">
        <v>0.5</v>
      </c>
      <c r="P3086">
        <v>0</v>
      </c>
      <c r="Q3086" t="s">
        <v>135</v>
      </c>
      <c r="R3086">
        <v>16.34</v>
      </c>
      <c r="S3086">
        <v>16.350000000000001</v>
      </c>
      <c r="T3086">
        <v>16.37</v>
      </c>
      <c r="U3086">
        <v>16.399999999999999</v>
      </c>
      <c r="V3086">
        <v>16.34</v>
      </c>
      <c r="W3086">
        <v>16.43</v>
      </c>
      <c r="X3086">
        <v>16.28</v>
      </c>
      <c r="Y3086">
        <v>16.36</v>
      </c>
      <c r="Z3086">
        <v>16.260000000000002</v>
      </c>
      <c r="AA3086">
        <v>16.45</v>
      </c>
      <c r="AB3086">
        <v>16.46</v>
      </c>
      <c r="AC3086">
        <v>16.29</v>
      </c>
      <c r="AD3086">
        <v>16.37</v>
      </c>
      <c r="AE3086">
        <v>16.329999999999998</v>
      </c>
      <c r="AF3086">
        <v>16.34</v>
      </c>
      <c r="AG3086">
        <v>16.420000000000002</v>
      </c>
      <c r="AH3086">
        <v>16.37</v>
      </c>
      <c r="AI3086">
        <v>0.27214994999999997</v>
      </c>
      <c r="AJ3086">
        <v>0.34199580000000002</v>
      </c>
      <c r="AK3086">
        <v>0.34919679999999997</v>
      </c>
      <c r="AL3086">
        <v>0.30257988000000002</v>
      </c>
      <c r="AM3086">
        <v>0.30779784999999998</v>
      </c>
      <c r="AN3086">
        <v>0.3035583</v>
      </c>
      <c r="AO3086">
        <v>1.1382941</v>
      </c>
      <c r="AP3086">
        <v>0.2554999</v>
      </c>
      <c r="AQ3086">
        <v>0.31794894000000001</v>
      </c>
      <c r="AR3086">
        <v>0.26394582</v>
      </c>
      <c r="AS3086">
        <v>0.33262593000000001</v>
      </c>
      <c r="AT3086">
        <v>0.31721654999999999</v>
      </c>
      <c r="AU3086">
        <v>0.28525254</v>
      </c>
      <c r="AV3086">
        <v>0.29436865000000001</v>
      </c>
      <c r="AW3086">
        <v>0.30407012</v>
      </c>
      <c r="AX3086">
        <v>0.34393426999999999</v>
      </c>
      <c r="AY3086">
        <v>0.36271154999999999</v>
      </c>
    </row>
    <row r="3087" spans="1:51">
      <c r="A3087">
        <v>2537.1999999999998</v>
      </c>
      <c r="B3087" t="b">
        <v>1</v>
      </c>
      <c r="C3087" t="s">
        <v>128</v>
      </c>
      <c r="D3087" t="s">
        <v>9689</v>
      </c>
      <c r="E3087" t="s">
        <v>9690</v>
      </c>
      <c r="H3087" t="s">
        <v>9691</v>
      </c>
      <c r="I3087" t="s">
        <v>704</v>
      </c>
      <c r="J3087" t="b">
        <v>1</v>
      </c>
      <c r="K3087" s="7">
        <v>0.79</v>
      </c>
      <c r="L3087">
        <v>0.05</v>
      </c>
      <c r="M3087" s="7">
        <v>0.74</v>
      </c>
      <c r="N3087">
        <v>-0.02</v>
      </c>
      <c r="O3087" s="7">
        <v>0.5</v>
      </c>
      <c r="P3087">
        <v>7.0000000000000007E-2</v>
      </c>
      <c r="Q3087" t="s">
        <v>135</v>
      </c>
      <c r="R3087">
        <v>15.99</v>
      </c>
      <c r="S3087">
        <v>15.95</v>
      </c>
      <c r="T3087">
        <v>15.87</v>
      </c>
      <c r="U3087">
        <v>15.71</v>
      </c>
      <c r="V3087">
        <v>15.67</v>
      </c>
      <c r="W3087">
        <v>15.74</v>
      </c>
      <c r="X3087">
        <v>15.68</v>
      </c>
      <c r="Y3087">
        <v>15.61</v>
      </c>
      <c r="Z3087">
        <v>15.59</v>
      </c>
      <c r="AA3087">
        <v>15.76</v>
      </c>
      <c r="AB3087">
        <v>15.73</v>
      </c>
      <c r="AC3087">
        <v>16.059999999999999</v>
      </c>
      <c r="AD3087">
        <v>15.85</v>
      </c>
      <c r="AE3087">
        <v>15.77</v>
      </c>
      <c r="AF3087">
        <v>15.72</v>
      </c>
      <c r="AG3087">
        <v>15.87</v>
      </c>
      <c r="AH3087">
        <v>15.77</v>
      </c>
      <c r="AI3087">
        <v>0.27767265000000002</v>
      </c>
      <c r="AJ3087">
        <v>0.29366806000000001</v>
      </c>
      <c r="AK3087">
        <v>0.33062311999999999</v>
      </c>
      <c r="AL3087">
        <v>0.36548560000000002</v>
      </c>
      <c r="AM3087">
        <v>0.26918360000000002</v>
      </c>
      <c r="AN3087">
        <v>0.29775565999999998</v>
      </c>
      <c r="AO3087">
        <v>0.28679088000000003</v>
      </c>
      <c r="AP3087">
        <v>0.36937525999999998</v>
      </c>
      <c r="AQ3087">
        <v>0.36917165000000002</v>
      </c>
      <c r="AR3087">
        <v>0.39407465000000003</v>
      </c>
      <c r="AS3087">
        <v>0.32560660000000002</v>
      </c>
      <c r="AT3087">
        <v>0.3564098</v>
      </c>
      <c r="AU3087">
        <v>0.28710616</v>
      </c>
      <c r="AV3087">
        <v>0.35347172999999998</v>
      </c>
      <c r="AW3087">
        <v>0.46313933000000002</v>
      </c>
      <c r="AX3087">
        <v>0.46950752000000001</v>
      </c>
      <c r="AY3087">
        <v>0.39077884000000002</v>
      </c>
    </row>
    <row r="3088" spans="1:51">
      <c r="A3088">
        <v>3196</v>
      </c>
      <c r="B3088" t="b">
        <v>1</v>
      </c>
      <c r="C3088" t="s">
        <v>128</v>
      </c>
      <c r="D3088" t="s">
        <v>9692</v>
      </c>
      <c r="E3088" t="s">
        <v>9693</v>
      </c>
      <c r="H3088" t="s">
        <v>9694</v>
      </c>
      <c r="I3088" t="s">
        <v>133</v>
      </c>
      <c r="K3088" s="7">
        <v>0.8</v>
      </c>
      <c r="L3088">
        <v>0.11</v>
      </c>
      <c r="M3088" s="7">
        <v>0.8</v>
      </c>
      <c r="N3088">
        <v>0.04</v>
      </c>
      <c r="O3088" s="7">
        <v>0.5</v>
      </c>
      <c r="P3088">
        <v>7.0000000000000007E-2</v>
      </c>
      <c r="Q3088" t="s">
        <v>135</v>
      </c>
      <c r="R3088">
        <v>14.37</v>
      </c>
      <c r="S3088">
        <v>0</v>
      </c>
      <c r="T3088">
        <v>13.76</v>
      </c>
      <c r="U3088">
        <v>14.24</v>
      </c>
      <c r="V3088">
        <v>14.23</v>
      </c>
      <c r="W3088">
        <v>0</v>
      </c>
      <c r="X3088">
        <v>0</v>
      </c>
      <c r="Y3088">
        <v>14.01</v>
      </c>
      <c r="Z3088">
        <v>14.14</v>
      </c>
      <c r="AA3088">
        <v>14.28</v>
      </c>
      <c r="AB3088">
        <v>0</v>
      </c>
      <c r="AC3088">
        <v>0</v>
      </c>
      <c r="AD3088">
        <v>14.19</v>
      </c>
      <c r="AE3088">
        <v>14.2</v>
      </c>
      <c r="AF3088">
        <v>14.25</v>
      </c>
      <c r="AG3088">
        <v>0</v>
      </c>
      <c r="AH3088">
        <v>0</v>
      </c>
      <c r="AI3088">
        <v>0.80150569999999999</v>
      </c>
      <c r="AJ3088">
        <v>0.28003243</v>
      </c>
      <c r="AK3088">
        <v>0.38604297999999998</v>
      </c>
      <c r="AL3088">
        <v>0.37501106000000001</v>
      </c>
      <c r="AM3088">
        <v>0.37668368000000002</v>
      </c>
      <c r="AN3088">
        <v>0.40022721999999999</v>
      </c>
      <c r="AO3088">
        <v>0.28727441999999997</v>
      </c>
      <c r="AP3088">
        <v>0.37140632000000001</v>
      </c>
      <c r="AQ3088">
        <v>0.47653459999999997</v>
      </c>
      <c r="AR3088">
        <v>0.40612104999999998</v>
      </c>
      <c r="AS3088">
        <v>0.27995467000000002</v>
      </c>
      <c r="AT3088">
        <v>0.32794236999999998</v>
      </c>
      <c r="AU3088">
        <v>0.51677410000000001</v>
      </c>
      <c r="AV3088">
        <v>1.3361422999999999</v>
      </c>
      <c r="AW3088">
        <v>0.37704989999999999</v>
      </c>
      <c r="AX3088">
        <v>0.28948574999999999</v>
      </c>
      <c r="AY3088">
        <v>0.39451647000000001</v>
      </c>
    </row>
    <row r="3089" spans="1:51">
      <c r="A3089">
        <v>3388.3</v>
      </c>
      <c r="B3089" t="b">
        <v>1</v>
      </c>
      <c r="C3089" t="s">
        <v>128</v>
      </c>
      <c r="D3089" t="s">
        <v>9695</v>
      </c>
      <c r="E3089" t="s">
        <v>9696</v>
      </c>
      <c r="H3089" t="s">
        <v>9697</v>
      </c>
      <c r="I3089" t="s">
        <v>160</v>
      </c>
      <c r="J3089" t="b">
        <v>1</v>
      </c>
      <c r="K3089" s="7">
        <v>0.8</v>
      </c>
      <c r="L3089">
        <v>-7.0000000000000007E-2</v>
      </c>
      <c r="M3089" s="7">
        <v>0.3</v>
      </c>
      <c r="N3089">
        <v>0.21</v>
      </c>
      <c r="O3089" s="7">
        <v>0.5</v>
      </c>
      <c r="P3089">
        <v>-0.28000000000000003</v>
      </c>
      <c r="Q3089" t="s">
        <v>135</v>
      </c>
      <c r="R3089">
        <v>18.28</v>
      </c>
      <c r="S3089">
        <v>0</v>
      </c>
      <c r="T3089">
        <v>18.46</v>
      </c>
      <c r="U3089">
        <v>18.16</v>
      </c>
      <c r="V3089">
        <v>18.36</v>
      </c>
      <c r="W3089">
        <v>0</v>
      </c>
      <c r="X3089">
        <v>0</v>
      </c>
      <c r="Y3089">
        <v>18.239999999999998</v>
      </c>
      <c r="Z3089">
        <v>18.59</v>
      </c>
      <c r="AA3089">
        <v>18.75</v>
      </c>
      <c r="AB3089">
        <v>0</v>
      </c>
      <c r="AC3089">
        <v>0</v>
      </c>
      <c r="AD3089">
        <v>18.649999999999999</v>
      </c>
      <c r="AE3089">
        <v>18.28</v>
      </c>
      <c r="AF3089">
        <v>17.82</v>
      </c>
      <c r="AG3089">
        <v>0</v>
      </c>
      <c r="AH3089">
        <v>0</v>
      </c>
      <c r="AI3089">
        <v>0.27311279999999999</v>
      </c>
      <c r="AJ3089">
        <v>0.25145329999999999</v>
      </c>
      <c r="AK3089">
        <v>0.31726745000000001</v>
      </c>
      <c r="AL3089">
        <v>0.29433826000000002</v>
      </c>
      <c r="AM3089">
        <v>0.27547120000000003</v>
      </c>
      <c r="AN3089">
        <v>0.27525344000000002</v>
      </c>
      <c r="AO3089">
        <v>0.25934285000000001</v>
      </c>
      <c r="AP3089">
        <v>0.32656099999999999</v>
      </c>
      <c r="AQ3089">
        <v>0.31130928000000002</v>
      </c>
      <c r="AR3089">
        <v>0.30179515000000001</v>
      </c>
      <c r="AS3089">
        <v>0.29484302000000001</v>
      </c>
      <c r="AT3089">
        <v>0.29029733000000002</v>
      </c>
      <c r="AU3089">
        <v>0.2978518</v>
      </c>
      <c r="AV3089">
        <v>0.3254822</v>
      </c>
      <c r="AW3089">
        <v>0.35523060000000001</v>
      </c>
      <c r="AX3089">
        <v>0.29955414000000002</v>
      </c>
      <c r="AY3089">
        <v>0.31331983000000002</v>
      </c>
    </row>
    <row r="3090" spans="1:51">
      <c r="A3090">
        <v>1624.1</v>
      </c>
      <c r="B3090" t="b">
        <v>1</v>
      </c>
      <c r="C3090" t="s">
        <v>128</v>
      </c>
      <c r="D3090" t="s">
        <v>9698</v>
      </c>
      <c r="E3090" t="s">
        <v>9699</v>
      </c>
      <c r="H3090" t="s">
        <v>9700</v>
      </c>
      <c r="I3090" t="s">
        <v>2072</v>
      </c>
      <c r="J3090" t="b">
        <v>1</v>
      </c>
      <c r="K3090" s="7">
        <v>1.2999999999999999E-2</v>
      </c>
      <c r="L3090">
        <v>0.73</v>
      </c>
      <c r="M3090" s="7">
        <v>2.5000000000000001E-2</v>
      </c>
      <c r="N3090">
        <v>0.6</v>
      </c>
      <c r="O3090" s="7">
        <v>0.51</v>
      </c>
      <c r="P3090">
        <v>0.13</v>
      </c>
      <c r="Q3090" t="s">
        <v>135</v>
      </c>
      <c r="R3090">
        <v>15.95</v>
      </c>
      <c r="S3090">
        <v>16.14</v>
      </c>
      <c r="T3090">
        <v>13.87</v>
      </c>
      <c r="U3090">
        <v>15.04</v>
      </c>
      <c r="V3090">
        <v>15.18</v>
      </c>
      <c r="W3090">
        <v>15.89</v>
      </c>
      <c r="X3090">
        <v>15.9</v>
      </c>
      <c r="Y3090">
        <v>15.82</v>
      </c>
      <c r="Z3090">
        <v>16.62</v>
      </c>
      <c r="AA3090">
        <v>16.36</v>
      </c>
      <c r="AB3090">
        <v>16.010000000000002</v>
      </c>
      <c r="AC3090">
        <v>16.16</v>
      </c>
      <c r="AD3090">
        <v>16.510000000000002</v>
      </c>
      <c r="AE3090">
        <v>16.420000000000002</v>
      </c>
      <c r="AF3090">
        <v>16.190000000000001</v>
      </c>
      <c r="AG3090">
        <v>17.37</v>
      </c>
      <c r="AH3090">
        <v>16.13</v>
      </c>
      <c r="AI3090">
        <v>0.26379945999999999</v>
      </c>
      <c r="AJ3090">
        <v>0</v>
      </c>
      <c r="AK3090">
        <v>0.24561462000000001</v>
      </c>
      <c r="AL3090">
        <v>0.28583789999999998</v>
      </c>
      <c r="AM3090">
        <v>0.24687651999999999</v>
      </c>
      <c r="AN3090">
        <v>0</v>
      </c>
      <c r="AO3090">
        <v>0</v>
      </c>
      <c r="AP3090">
        <v>0.25748006000000001</v>
      </c>
      <c r="AQ3090">
        <v>0.28357707999999998</v>
      </c>
      <c r="AR3090">
        <v>0.26077515000000001</v>
      </c>
      <c r="AS3090">
        <v>0</v>
      </c>
      <c r="AT3090">
        <v>0</v>
      </c>
      <c r="AU3090">
        <v>0.28391286999999998</v>
      </c>
      <c r="AV3090">
        <v>0.26000738000000001</v>
      </c>
      <c r="AW3090">
        <v>0.27752559999999998</v>
      </c>
      <c r="AX3090">
        <v>0</v>
      </c>
      <c r="AY3090">
        <v>0</v>
      </c>
    </row>
    <row r="3091" spans="1:51">
      <c r="A3091">
        <v>1118</v>
      </c>
      <c r="B3091" t="b">
        <v>1</v>
      </c>
      <c r="C3091" t="s">
        <v>128</v>
      </c>
      <c r="D3091" t="s">
        <v>9701</v>
      </c>
      <c r="E3091" t="s">
        <v>9702</v>
      </c>
      <c r="H3091" t="s">
        <v>9703</v>
      </c>
      <c r="I3091" t="s">
        <v>2629</v>
      </c>
      <c r="K3091" s="7">
        <v>1.4999999999999999E-2</v>
      </c>
      <c r="L3091">
        <v>-0.06</v>
      </c>
      <c r="M3091" s="7">
        <v>9.2999999999999999E-2</v>
      </c>
      <c r="N3091">
        <v>-0.02</v>
      </c>
      <c r="O3091" s="7">
        <v>0.51</v>
      </c>
      <c r="P3091">
        <v>-0.04</v>
      </c>
      <c r="Q3091" t="s">
        <v>135</v>
      </c>
      <c r="R3091">
        <v>15.87</v>
      </c>
      <c r="S3091">
        <v>15.85</v>
      </c>
      <c r="T3091">
        <v>15.97</v>
      </c>
      <c r="U3091">
        <v>15.85</v>
      </c>
      <c r="V3091">
        <v>15.89</v>
      </c>
      <c r="W3091">
        <v>15.92</v>
      </c>
      <c r="X3091">
        <v>15.89</v>
      </c>
      <c r="Y3091">
        <v>15.83</v>
      </c>
      <c r="Z3091">
        <v>15.9</v>
      </c>
      <c r="AA3091">
        <v>15.89</v>
      </c>
      <c r="AB3091">
        <v>15.91</v>
      </c>
      <c r="AC3091">
        <v>15.88</v>
      </c>
      <c r="AD3091">
        <v>15.88</v>
      </c>
      <c r="AE3091">
        <v>15.84</v>
      </c>
      <c r="AF3091">
        <v>15.82</v>
      </c>
      <c r="AG3091">
        <v>15.77</v>
      </c>
      <c r="AH3091">
        <v>15.83</v>
      </c>
      <c r="AI3091">
        <v>0.29033126999999997</v>
      </c>
      <c r="AJ3091">
        <v>0.38095435999999999</v>
      </c>
      <c r="AK3091">
        <v>0.3354954</v>
      </c>
      <c r="AL3091">
        <v>0.33420030000000001</v>
      </c>
      <c r="AM3091">
        <v>0.28393410000000002</v>
      </c>
      <c r="AN3091">
        <v>0.38629111999999999</v>
      </c>
      <c r="AO3091">
        <v>0.28118475999999998</v>
      </c>
      <c r="AP3091">
        <v>0.30572578</v>
      </c>
      <c r="AQ3091">
        <v>0.31218869999999999</v>
      </c>
      <c r="AR3091">
        <v>0.28789300000000001</v>
      </c>
      <c r="AS3091">
        <v>0.36418906000000001</v>
      </c>
      <c r="AT3091">
        <v>0.38268003</v>
      </c>
      <c r="AU3091">
        <v>0.30703082999999998</v>
      </c>
      <c r="AV3091">
        <v>0.31547530000000001</v>
      </c>
      <c r="AW3091">
        <v>0.33034530000000001</v>
      </c>
      <c r="AX3091">
        <v>0.49676110000000001</v>
      </c>
      <c r="AY3091">
        <v>0.38221060000000001</v>
      </c>
    </row>
    <row r="3092" spans="1:51">
      <c r="A3092">
        <v>1235</v>
      </c>
      <c r="B3092" t="b">
        <v>1</v>
      </c>
      <c r="C3092" t="s">
        <v>128</v>
      </c>
      <c r="D3092" t="s">
        <v>9704</v>
      </c>
      <c r="E3092" t="s">
        <v>9705</v>
      </c>
      <c r="H3092" t="s">
        <v>9706</v>
      </c>
      <c r="I3092" t="s">
        <v>254</v>
      </c>
      <c r="K3092" s="7">
        <v>2.4E-2</v>
      </c>
      <c r="L3092">
        <v>0.1</v>
      </c>
      <c r="M3092" s="7">
        <v>7.1999999999999995E-2</v>
      </c>
      <c r="N3092">
        <v>0.04</v>
      </c>
      <c r="O3092" s="7">
        <v>0.51</v>
      </c>
      <c r="P3092">
        <v>0.06</v>
      </c>
      <c r="Q3092" t="s">
        <v>135</v>
      </c>
      <c r="R3092">
        <v>16.63</v>
      </c>
      <c r="S3092">
        <v>16.649999999999999</v>
      </c>
      <c r="T3092">
        <v>16.579999999999998</v>
      </c>
      <c r="U3092">
        <v>16.52</v>
      </c>
      <c r="V3092">
        <v>16.64</v>
      </c>
      <c r="W3092">
        <v>16.57</v>
      </c>
      <c r="X3092">
        <v>16.59</v>
      </c>
      <c r="Y3092">
        <v>16.53</v>
      </c>
      <c r="Z3092">
        <v>16.66</v>
      </c>
      <c r="AA3092">
        <v>16.63</v>
      </c>
      <c r="AB3092">
        <v>16.62</v>
      </c>
      <c r="AC3092">
        <v>16.68</v>
      </c>
      <c r="AD3092">
        <v>16.68</v>
      </c>
      <c r="AE3092">
        <v>16.71</v>
      </c>
      <c r="AF3092">
        <v>16.7</v>
      </c>
      <c r="AG3092">
        <v>16.66</v>
      </c>
      <c r="AH3092">
        <v>16.649999999999999</v>
      </c>
      <c r="AI3092">
        <v>0.25489332999999997</v>
      </c>
      <c r="AJ3092">
        <v>0.29040763000000003</v>
      </c>
      <c r="AK3092">
        <v>0.29027187999999998</v>
      </c>
      <c r="AL3092">
        <v>0.29775849999999998</v>
      </c>
      <c r="AM3092">
        <v>0.28238940000000001</v>
      </c>
      <c r="AN3092">
        <v>0.27327256999999999</v>
      </c>
      <c r="AO3092">
        <v>0.2659571</v>
      </c>
      <c r="AP3092">
        <v>0.28530203999999998</v>
      </c>
      <c r="AQ3092">
        <v>0.29460122999999999</v>
      </c>
      <c r="AR3092">
        <v>0.28319531999999997</v>
      </c>
      <c r="AS3092">
        <v>0.28375240000000002</v>
      </c>
      <c r="AT3092">
        <v>0.30861157</v>
      </c>
      <c r="AU3092">
        <v>0.28200623000000002</v>
      </c>
      <c r="AV3092">
        <v>0.2910778</v>
      </c>
      <c r="AW3092">
        <v>0.32872283000000002</v>
      </c>
      <c r="AX3092">
        <v>0.34515800000000002</v>
      </c>
      <c r="AY3092">
        <v>0.31018099999999998</v>
      </c>
    </row>
    <row r="3093" spans="1:51">
      <c r="A3093">
        <v>1345</v>
      </c>
      <c r="B3093" t="b">
        <v>1</v>
      </c>
      <c r="C3093" t="s">
        <v>128</v>
      </c>
      <c r="D3093" t="s">
        <v>9707</v>
      </c>
      <c r="E3093" t="s">
        <v>9708</v>
      </c>
      <c r="H3093" t="s">
        <v>9709</v>
      </c>
      <c r="I3093" t="s">
        <v>3437</v>
      </c>
      <c r="K3093" s="7">
        <v>3.5000000000000003E-2</v>
      </c>
      <c r="L3093">
        <v>0.13</v>
      </c>
      <c r="M3093" s="7">
        <v>0.2</v>
      </c>
      <c r="N3093">
        <v>0.12</v>
      </c>
      <c r="O3093" s="7">
        <v>0.51</v>
      </c>
      <c r="P3093">
        <v>0.02</v>
      </c>
      <c r="Q3093" t="s">
        <v>135</v>
      </c>
      <c r="R3093">
        <v>15.27</v>
      </c>
      <c r="S3093">
        <v>15.27</v>
      </c>
      <c r="T3093">
        <v>15.27</v>
      </c>
      <c r="U3093">
        <v>15.13</v>
      </c>
      <c r="V3093">
        <v>15.16</v>
      </c>
      <c r="W3093">
        <v>15.16</v>
      </c>
      <c r="X3093">
        <v>15.17</v>
      </c>
      <c r="Y3093">
        <v>15.07</v>
      </c>
      <c r="Z3093">
        <v>15.23</v>
      </c>
      <c r="AA3093">
        <v>15.43</v>
      </c>
      <c r="AB3093">
        <v>15.29</v>
      </c>
      <c r="AC3093">
        <v>15.53</v>
      </c>
      <c r="AD3093">
        <v>15.27</v>
      </c>
      <c r="AE3093">
        <v>15.32</v>
      </c>
      <c r="AF3093">
        <v>15.35</v>
      </c>
      <c r="AG3093">
        <v>15.54</v>
      </c>
      <c r="AH3093">
        <v>15.14</v>
      </c>
      <c r="AI3093">
        <v>0.29308483000000002</v>
      </c>
      <c r="AJ3093">
        <v>0.34289577999999998</v>
      </c>
      <c r="AK3093">
        <v>0.29991610000000002</v>
      </c>
      <c r="AL3093">
        <v>0.29299930000000002</v>
      </c>
      <c r="AM3093">
        <v>0.24969584</v>
      </c>
      <c r="AN3093">
        <v>0.36421310000000001</v>
      </c>
      <c r="AO3093">
        <v>0.31982943000000003</v>
      </c>
      <c r="AP3093">
        <v>0.26733210000000002</v>
      </c>
      <c r="AQ3093">
        <v>0.26660746000000002</v>
      </c>
      <c r="AR3093">
        <v>0.27450197999999998</v>
      </c>
      <c r="AS3093">
        <v>0.34364371999999999</v>
      </c>
      <c r="AT3093">
        <v>0.33924579999999999</v>
      </c>
      <c r="AU3093">
        <v>0.25133594999999997</v>
      </c>
      <c r="AV3093">
        <v>0.29324319999999998</v>
      </c>
      <c r="AW3093">
        <v>0.25744260000000002</v>
      </c>
      <c r="AX3093">
        <v>0.29377836000000002</v>
      </c>
      <c r="AY3093">
        <v>0.32133168000000001</v>
      </c>
    </row>
    <row r="3094" spans="1:51">
      <c r="A3094">
        <v>2024</v>
      </c>
      <c r="B3094" t="b">
        <v>1</v>
      </c>
      <c r="C3094" t="s">
        <v>128</v>
      </c>
      <c r="D3094" t="s">
        <v>9710</v>
      </c>
      <c r="E3094" t="s">
        <v>9711</v>
      </c>
      <c r="H3094" t="s">
        <v>9712</v>
      </c>
      <c r="I3094" t="s">
        <v>771</v>
      </c>
      <c r="J3094" t="b">
        <v>1</v>
      </c>
      <c r="K3094" s="7">
        <v>0.2</v>
      </c>
      <c r="L3094">
        <v>0.01</v>
      </c>
      <c r="M3094" s="7">
        <v>0.47</v>
      </c>
      <c r="N3094">
        <v>-0.01</v>
      </c>
      <c r="O3094" s="7">
        <v>0.51</v>
      </c>
      <c r="P3094">
        <v>0.02</v>
      </c>
      <c r="Q3094" t="s">
        <v>135</v>
      </c>
      <c r="R3094">
        <v>16.760000000000002</v>
      </c>
      <c r="S3094">
        <v>16.68</v>
      </c>
      <c r="T3094">
        <v>16.72</v>
      </c>
      <c r="U3094">
        <v>16.760000000000002</v>
      </c>
      <c r="V3094">
        <v>16.690000000000001</v>
      </c>
      <c r="W3094">
        <v>16.7</v>
      </c>
      <c r="X3094">
        <v>16.66</v>
      </c>
      <c r="Y3094">
        <v>16.68</v>
      </c>
      <c r="Z3094">
        <v>16.68</v>
      </c>
      <c r="AA3094">
        <v>16.62</v>
      </c>
      <c r="AB3094">
        <v>16.75</v>
      </c>
      <c r="AC3094">
        <v>16.73</v>
      </c>
      <c r="AD3094">
        <v>16.7</v>
      </c>
      <c r="AE3094">
        <v>16.68</v>
      </c>
      <c r="AF3094">
        <v>16.73</v>
      </c>
      <c r="AG3094">
        <v>16.75</v>
      </c>
      <c r="AH3094">
        <v>16.690000000000001</v>
      </c>
      <c r="AI3094">
        <v>0.24479951</v>
      </c>
      <c r="AJ3094">
        <v>0.26146370000000002</v>
      </c>
      <c r="AK3094">
        <v>0.26687187000000001</v>
      </c>
      <c r="AL3094">
        <v>0.25212066999999999</v>
      </c>
      <c r="AM3094">
        <v>0.23960343000000001</v>
      </c>
      <c r="AN3094">
        <v>0.24724837999999999</v>
      </c>
      <c r="AO3094">
        <v>0.25112810000000002</v>
      </c>
      <c r="AP3094">
        <v>0.25262119999999999</v>
      </c>
      <c r="AQ3094">
        <v>0.23788413</v>
      </c>
      <c r="AR3094">
        <v>0.23605031000000001</v>
      </c>
      <c r="AS3094">
        <v>0.24934518</v>
      </c>
      <c r="AT3094">
        <v>0.2794584</v>
      </c>
      <c r="AU3094">
        <v>0.24547817999999999</v>
      </c>
      <c r="AV3094">
        <v>0.24455631</v>
      </c>
      <c r="AW3094">
        <v>0.23614787000000001</v>
      </c>
      <c r="AX3094">
        <v>0.26154571999999998</v>
      </c>
      <c r="AY3094">
        <v>0.26278147000000002</v>
      </c>
    </row>
    <row r="3095" spans="1:51">
      <c r="A3095">
        <v>2184</v>
      </c>
      <c r="B3095" t="b">
        <v>1</v>
      </c>
      <c r="C3095" t="s">
        <v>128</v>
      </c>
      <c r="D3095" t="s">
        <v>9713</v>
      </c>
      <c r="E3095" t="s">
        <v>9714</v>
      </c>
      <c r="H3095" t="s">
        <v>9715</v>
      </c>
      <c r="I3095" t="s">
        <v>982</v>
      </c>
      <c r="K3095" s="7">
        <v>0.27</v>
      </c>
      <c r="L3095">
        <v>-0.17</v>
      </c>
      <c r="M3095" s="7">
        <v>0.75</v>
      </c>
      <c r="N3095">
        <v>-0.01</v>
      </c>
      <c r="O3095" s="7">
        <v>0.51</v>
      </c>
      <c r="P3095">
        <v>-0.15</v>
      </c>
      <c r="Q3095" t="s">
        <v>135</v>
      </c>
      <c r="R3095">
        <v>14.57</v>
      </c>
      <c r="S3095">
        <v>14.7</v>
      </c>
      <c r="T3095">
        <v>14.69</v>
      </c>
      <c r="U3095">
        <v>14.39</v>
      </c>
      <c r="V3095">
        <v>14.59</v>
      </c>
      <c r="W3095">
        <v>14.54</v>
      </c>
      <c r="X3095">
        <v>14.66</v>
      </c>
      <c r="Y3095">
        <v>14.39</v>
      </c>
      <c r="Z3095">
        <v>14.78</v>
      </c>
      <c r="AA3095">
        <v>14.35</v>
      </c>
      <c r="AB3095">
        <v>14.62</v>
      </c>
      <c r="AC3095">
        <v>14.69</v>
      </c>
      <c r="AD3095">
        <v>14.58</v>
      </c>
      <c r="AE3095">
        <v>14.36</v>
      </c>
      <c r="AF3095">
        <v>14.38</v>
      </c>
      <c r="AG3095">
        <v>14.26</v>
      </c>
      <c r="AH3095">
        <v>14.38</v>
      </c>
      <c r="AI3095">
        <v>0.2589399</v>
      </c>
      <c r="AJ3095">
        <v>0.27893030000000002</v>
      </c>
      <c r="AK3095">
        <v>0.34287879999999998</v>
      </c>
      <c r="AL3095">
        <v>0.34287595999999998</v>
      </c>
      <c r="AM3095">
        <v>0.27173920000000001</v>
      </c>
      <c r="AN3095">
        <v>0.29041329999999999</v>
      </c>
      <c r="AO3095">
        <v>0.29959655000000002</v>
      </c>
      <c r="AP3095">
        <v>0.32040345999999997</v>
      </c>
      <c r="AQ3095">
        <v>0.31225376999999999</v>
      </c>
      <c r="AR3095">
        <v>0.32233980000000001</v>
      </c>
      <c r="AS3095">
        <v>0.32191350000000002</v>
      </c>
      <c r="AT3095">
        <v>0.31662481999999997</v>
      </c>
      <c r="AU3095">
        <v>0.27673805000000001</v>
      </c>
      <c r="AV3095">
        <v>0.29430503000000002</v>
      </c>
      <c r="AW3095">
        <v>0.34922720000000002</v>
      </c>
      <c r="AX3095">
        <v>0.36456232999999999</v>
      </c>
      <c r="AY3095">
        <v>0.32968712</v>
      </c>
    </row>
    <row r="3096" spans="1:51">
      <c r="A3096">
        <v>2794</v>
      </c>
      <c r="B3096" t="b">
        <v>1</v>
      </c>
      <c r="C3096" t="s">
        <v>128</v>
      </c>
      <c r="D3096" t="s">
        <v>9716</v>
      </c>
      <c r="E3096" t="s">
        <v>9717</v>
      </c>
      <c r="H3096" t="s">
        <v>9718</v>
      </c>
      <c r="I3096" t="s">
        <v>899</v>
      </c>
      <c r="K3096" s="7">
        <v>0.56000000000000005</v>
      </c>
      <c r="L3096">
        <v>0.04</v>
      </c>
      <c r="M3096" s="7">
        <v>0.76</v>
      </c>
      <c r="N3096">
        <v>-0.01</v>
      </c>
      <c r="O3096" s="7">
        <v>0.51</v>
      </c>
      <c r="P3096">
        <v>0.05</v>
      </c>
      <c r="Q3096" t="s">
        <v>135</v>
      </c>
      <c r="R3096">
        <v>15.39</v>
      </c>
      <c r="S3096">
        <v>15.46</v>
      </c>
      <c r="T3096">
        <v>15.54</v>
      </c>
      <c r="U3096">
        <v>15.56</v>
      </c>
      <c r="V3096">
        <v>15.5</v>
      </c>
      <c r="W3096">
        <v>15.49</v>
      </c>
      <c r="X3096">
        <v>15.53</v>
      </c>
      <c r="Y3096">
        <v>15.48</v>
      </c>
      <c r="Z3096">
        <v>15.85</v>
      </c>
      <c r="AA3096">
        <v>15.41</v>
      </c>
      <c r="AB3096">
        <v>15.28</v>
      </c>
      <c r="AC3096">
        <v>15.56</v>
      </c>
      <c r="AD3096">
        <v>15.31</v>
      </c>
      <c r="AE3096">
        <v>15.59</v>
      </c>
      <c r="AF3096">
        <v>15.59</v>
      </c>
      <c r="AG3096">
        <v>15.64</v>
      </c>
      <c r="AH3096">
        <v>15.57</v>
      </c>
      <c r="AI3096">
        <v>0.26002437</v>
      </c>
      <c r="AJ3096">
        <v>0.25603150000000002</v>
      </c>
      <c r="AK3096">
        <v>0.25722766000000002</v>
      </c>
      <c r="AL3096">
        <v>0.30772504000000001</v>
      </c>
      <c r="AM3096">
        <v>0.28154953999999999</v>
      </c>
      <c r="AN3096">
        <v>0.25599474</v>
      </c>
      <c r="AO3096">
        <v>0.25252930000000001</v>
      </c>
      <c r="AP3096">
        <v>0.33759929999999999</v>
      </c>
      <c r="AQ3096">
        <v>0.28404224</v>
      </c>
      <c r="AR3096">
        <v>0.28113951999999998</v>
      </c>
      <c r="AS3096">
        <v>0.29048538000000002</v>
      </c>
      <c r="AT3096">
        <v>0.24814195999999999</v>
      </c>
      <c r="AU3096">
        <v>0.25682329999999998</v>
      </c>
      <c r="AV3096">
        <v>0.26988630000000002</v>
      </c>
      <c r="AW3096">
        <v>0.27188414</v>
      </c>
      <c r="AX3096">
        <v>0.23831113000000001</v>
      </c>
      <c r="AY3096">
        <v>0.29417565000000001</v>
      </c>
    </row>
    <row r="3097" spans="1:51">
      <c r="A3097">
        <v>2813</v>
      </c>
      <c r="B3097" t="b">
        <v>1</v>
      </c>
      <c r="C3097" t="s">
        <v>128</v>
      </c>
      <c r="D3097" t="s">
        <v>9719</v>
      </c>
      <c r="E3097" t="s">
        <v>9720</v>
      </c>
      <c r="H3097" t="s">
        <v>9721</v>
      </c>
      <c r="I3097" t="s">
        <v>910</v>
      </c>
      <c r="K3097" s="7">
        <v>0.56999999999999995</v>
      </c>
      <c r="L3097">
        <v>0.05</v>
      </c>
      <c r="M3097" s="7">
        <v>0.17</v>
      </c>
      <c r="N3097">
        <v>0.09</v>
      </c>
      <c r="O3097" s="7">
        <v>0.51</v>
      </c>
      <c r="P3097">
        <v>-0.04</v>
      </c>
      <c r="Q3097" t="s">
        <v>135</v>
      </c>
      <c r="R3097">
        <v>15.4</v>
      </c>
      <c r="S3097">
        <v>15.29</v>
      </c>
      <c r="T3097">
        <v>15.12</v>
      </c>
      <c r="U3097">
        <v>15.23</v>
      </c>
      <c r="V3097">
        <v>15.32</v>
      </c>
      <c r="W3097">
        <v>15.19</v>
      </c>
      <c r="X3097">
        <v>15.24</v>
      </c>
      <c r="Y3097">
        <v>15.3</v>
      </c>
      <c r="Z3097">
        <v>15.32</v>
      </c>
      <c r="AA3097">
        <v>15.34</v>
      </c>
      <c r="AB3097">
        <v>15.3</v>
      </c>
      <c r="AC3097">
        <v>15.32</v>
      </c>
      <c r="AD3097">
        <v>15.15</v>
      </c>
      <c r="AE3097">
        <v>15.21</v>
      </c>
      <c r="AF3097">
        <v>15.24</v>
      </c>
      <c r="AG3097">
        <v>15.33</v>
      </c>
      <c r="AH3097">
        <v>15.43</v>
      </c>
      <c r="AI3097">
        <v>0.29367018</v>
      </c>
      <c r="AJ3097">
        <v>0.30154841999999998</v>
      </c>
      <c r="AK3097">
        <v>0.47377962000000001</v>
      </c>
      <c r="AL3097">
        <v>0.35570144999999997</v>
      </c>
      <c r="AM3097">
        <v>0.290713</v>
      </c>
      <c r="AN3097">
        <v>0.27585222999999998</v>
      </c>
      <c r="AO3097">
        <v>0.27896354000000001</v>
      </c>
      <c r="AP3097">
        <v>0.36651918</v>
      </c>
      <c r="AQ3097">
        <v>0.35547662000000002</v>
      </c>
      <c r="AR3097">
        <v>0.33823133</v>
      </c>
      <c r="AS3097">
        <v>0.31929921999999999</v>
      </c>
      <c r="AT3097">
        <v>0.30711280000000002</v>
      </c>
      <c r="AU3097">
        <v>0.28595880000000001</v>
      </c>
      <c r="AV3097">
        <v>0.36206256999999997</v>
      </c>
      <c r="AW3097">
        <v>0.35243180000000002</v>
      </c>
      <c r="AX3097">
        <v>0.38400202999999999</v>
      </c>
      <c r="AY3097">
        <v>0.38145699999999999</v>
      </c>
    </row>
    <row r="3098" spans="1:51">
      <c r="A3098">
        <v>3086</v>
      </c>
      <c r="B3098" t="b">
        <v>1</v>
      </c>
      <c r="C3098" t="s">
        <v>128</v>
      </c>
      <c r="D3098" t="s">
        <v>9722</v>
      </c>
      <c r="E3098" t="s">
        <v>9723</v>
      </c>
      <c r="H3098" t="s">
        <v>9724</v>
      </c>
      <c r="I3098" t="s">
        <v>1192</v>
      </c>
      <c r="K3098" s="7">
        <v>0.73</v>
      </c>
      <c r="L3098">
        <v>0.03</v>
      </c>
      <c r="M3098" s="7">
        <v>0.34</v>
      </c>
      <c r="N3098">
        <v>0.04</v>
      </c>
      <c r="O3098" s="7">
        <v>0.51</v>
      </c>
      <c r="P3098">
        <v>-0.01</v>
      </c>
      <c r="Q3098" t="s">
        <v>135</v>
      </c>
      <c r="R3098">
        <v>16.14</v>
      </c>
      <c r="S3098">
        <v>16.239999999999998</v>
      </c>
      <c r="T3098">
        <v>16.27</v>
      </c>
      <c r="U3098">
        <v>16.2</v>
      </c>
      <c r="V3098">
        <v>16.239999999999998</v>
      </c>
      <c r="W3098">
        <v>16.18</v>
      </c>
      <c r="X3098">
        <v>16.239999999999998</v>
      </c>
      <c r="Y3098">
        <v>16.239999999999998</v>
      </c>
      <c r="Z3098">
        <v>16.260000000000002</v>
      </c>
      <c r="AA3098">
        <v>16.27</v>
      </c>
      <c r="AB3098">
        <v>16.260000000000002</v>
      </c>
      <c r="AC3098">
        <v>16.309999999999999</v>
      </c>
      <c r="AD3098">
        <v>16.239999999999998</v>
      </c>
      <c r="AE3098">
        <v>16.23</v>
      </c>
      <c r="AF3098">
        <v>16.239999999999998</v>
      </c>
      <c r="AG3098">
        <v>16.3</v>
      </c>
      <c r="AH3098">
        <v>16.27</v>
      </c>
      <c r="AI3098">
        <v>0</v>
      </c>
      <c r="AJ3098">
        <v>0.26902807000000001</v>
      </c>
      <c r="AK3098">
        <v>0</v>
      </c>
      <c r="AL3098">
        <v>0</v>
      </c>
      <c r="AM3098">
        <v>0</v>
      </c>
      <c r="AN3098">
        <v>0.27203968000000001</v>
      </c>
      <c r="AO3098">
        <v>0.27055224999999999</v>
      </c>
      <c r="AP3098">
        <v>0</v>
      </c>
      <c r="AQ3098">
        <v>0</v>
      </c>
      <c r="AR3098">
        <v>0</v>
      </c>
      <c r="AS3098">
        <v>0.34301805000000002</v>
      </c>
      <c r="AT3098">
        <v>0.63168800000000003</v>
      </c>
      <c r="AU3098">
        <v>0</v>
      </c>
      <c r="AV3098">
        <v>0</v>
      </c>
      <c r="AW3098">
        <v>0</v>
      </c>
      <c r="AX3098">
        <v>0.27996174000000001</v>
      </c>
      <c r="AY3098">
        <v>0.30976599999999999</v>
      </c>
    </row>
    <row r="3099" spans="1:51">
      <c r="A3099">
        <v>2628.1</v>
      </c>
      <c r="B3099" t="b">
        <v>1</v>
      </c>
      <c r="C3099" t="s">
        <v>128</v>
      </c>
      <c r="D3099" t="s">
        <v>9725</v>
      </c>
      <c r="E3099" t="s">
        <v>9726</v>
      </c>
      <c r="H3099" t="s">
        <v>9727</v>
      </c>
      <c r="I3099" t="s">
        <v>430</v>
      </c>
      <c r="J3099" t="b">
        <v>1</v>
      </c>
      <c r="K3099" s="7">
        <v>1.9E-2</v>
      </c>
      <c r="L3099">
        <v>0.24</v>
      </c>
      <c r="M3099" s="7">
        <v>6.6000000000000003E-2</v>
      </c>
      <c r="N3099">
        <v>0.21</v>
      </c>
      <c r="O3099" s="7">
        <v>0.52</v>
      </c>
      <c r="P3099">
        <v>0.03</v>
      </c>
      <c r="Q3099" t="s">
        <v>135</v>
      </c>
      <c r="R3099">
        <v>14.92</v>
      </c>
      <c r="S3099">
        <v>14.61</v>
      </c>
      <c r="T3099">
        <v>13.71</v>
      </c>
      <c r="U3099">
        <v>14.61</v>
      </c>
      <c r="V3099">
        <v>14.02</v>
      </c>
      <c r="W3099">
        <v>14.71</v>
      </c>
      <c r="X3099">
        <v>14.72</v>
      </c>
      <c r="Y3099">
        <v>14.69</v>
      </c>
      <c r="Z3099">
        <v>14.78</v>
      </c>
      <c r="AA3099">
        <v>14.55</v>
      </c>
      <c r="AB3099">
        <v>14.69</v>
      </c>
      <c r="AC3099">
        <v>14.76</v>
      </c>
      <c r="AD3099">
        <v>14.73</v>
      </c>
      <c r="AE3099">
        <v>15.07</v>
      </c>
      <c r="AF3099">
        <v>14.73</v>
      </c>
      <c r="AG3099">
        <v>14.76</v>
      </c>
      <c r="AH3099">
        <v>14.55</v>
      </c>
      <c r="AI3099">
        <v>0</v>
      </c>
      <c r="AJ3099">
        <v>0</v>
      </c>
      <c r="AK3099">
        <v>0</v>
      </c>
      <c r="AL3099">
        <v>0</v>
      </c>
      <c r="AM3099">
        <v>0</v>
      </c>
      <c r="AN3099">
        <v>0</v>
      </c>
      <c r="AO3099">
        <v>0</v>
      </c>
      <c r="AP3099">
        <v>0</v>
      </c>
      <c r="AQ3099">
        <v>0</v>
      </c>
      <c r="AR3099">
        <v>0</v>
      </c>
      <c r="AS3099">
        <v>0</v>
      </c>
      <c r="AT3099">
        <v>0</v>
      </c>
      <c r="AU3099">
        <v>0</v>
      </c>
      <c r="AV3099">
        <v>0</v>
      </c>
      <c r="AW3099">
        <v>0</v>
      </c>
      <c r="AX3099">
        <v>0</v>
      </c>
      <c r="AY3099">
        <v>0</v>
      </c>
    </row>
    <row r="3100" spans="1:51">
      <c r="A3100">
        <v>1204</v>
      </c>
      <c r="B3100" t="b">
        <v>1</v>
      </c>
      <c r="C3100" t="s">
        <v>128</v>
      </c>
      <c r="D3100" t="s">
        <v>9728</v>
      </c>
      <c r="E3100" t="s">
        <v>9729</v>
      </c>
      <c r="H3100" t="s">
        <v>9730</v>
      </c>
      <c r="I3100" t="s">
        <v>1208</v>
      </c>
      <c r="K3100" s="7">
        <v>2.1000000000000001E-2</v>
      </c>
      <c r="L3100">
        <v>0.13</v>
      </c>
      <c r="M3100" s="7">
        <v>0.73</v>
      </c>
      <c r="N3100">
        <v>0.03</v>
      </c>
      <c r="O3100" s="7">
        <v>0.52</v>
      </c>
      <c r="P3100">
        <v>0.1</v>
      </c>
      <c r="Q3100" t="s">
        <v>135</v>
      </c>
      <c r="R3100">
        <v>17.11</v>
      </c>
      <c r="S3100">
        <v>17.04</v>
      </c>
      <c r="T3100">
        <v>17.11</v>
      </c>
      <c r="U3100">
        <v>16.989999999999998</v>
      </c>
      <c r="V3100">
        <v>16.91</v>
      </c>
      <c r="W3100">
        <v>16.87</v>
      </c>
      <c r="X3100">
        <v>16.79</v>
      </c>
      <c r="Y3100">
        <v>17.02</v>
      </c>
      <c r="Z3100">
        <v>16.809999999999999</v>
      </c>
      <c r="AA3100">
        <v>17.190000000000001</v>
      </c>
      <c r="AB3100">
        <v>17.53</v>
      </c>
      <c r="AC3100">
        <v>16.5</v>
      </c>
      <c r="AD3100">
        <v>17.09</v>
      </c>
      <c r="AE3100">
        <v>17.11</v>
      </c>
      <c r="AF3100">
        <v>17.02</v>
      </c>
      <c r="AG3100">
        <v>17.22</v>
      </c>
      <c r="AH3100">
        <v>17.04</v>
      </c>
      <c r="AI3100">
        <v>0.25366886999999999</v>
      </c>
      <c r="AJ3100">
        <v>0.29429725000000001</v>
      </c>
      <c r="AK3100">
        <v>0.31431806000000001</v>
      </c>
      <c r="AL3100">
        <v>0.38309853999999999</v>
      </c>
      <c r="AM3100">
        <v>0.27558569999999999</v>
      </c>
      <c r="AN3100">
        <v>0.25890879999999999</v>
      </c>
      <c r="AO3100">
        <v>0.30432037000000001</v>
      </c>
      <c r="AP3100">
        <v>0.4256894</v>
      </c>
      <c r="AQ3100">
        <v>0.3667242</v>
      </c>
      <c r="AR3100">
        <v>0.32069755</v>
      </c>
      <c r="AS3100">
        <v>0.37295805999999998</v>
      </c>
      <c r="AT3100">
        <v>0.40362975000000001</v>
      </c>
      <c r="AU3100">
        <v>0.29470586999999998</v>
      </c>
      <c r="AV3100">
        <v>0.39135851999999999</v>
      </c>
      <c r="AW3100">
        <v>0.43653542000000001</v>
      </c>
      <c r="AX3100">
        <v>0.66893077000000001</v>
      </c>
      <c r="AY3100">
        <v>0.44581342000000002</v>
      </c>
    </row>
    <row r="3101" spans="1:51">
      <c r="A3101">
        <v>1705</v>
      </c>
      <c r="B3101" t="b">
        <v>1</v>
      </c>
      <c r="C3101" t="s">
        <v>128</v>
      </c>
      <c r="D3101" t="s">
        <v>9731</v>
      </c>
      <c r="E3101" t="s">
        <v>9732</v>
      </c>
      <c r="H3101" t="s">
        <v>9733</v>
      </c>
      <c r="I3101" t="s">
        <v>176</v>
      </c>
      <c r="J3101" t="b">
        <v>1</v>
      </c>
      <c r="K3101" s="7">
        <v>0.1</v>
      </c>
      <c r="L3101">
        <v>0.12</v>
      </c>
      <c r="M3101" s="7">
        <v>9.6000000000000002E-2</v>
      </c>
      <c r="N3101">
        <v>0.08</v>
      </c>
      <c r="O3101" s="7">
        <v>0.52</v>
      </c>
      <c r="P3101">
        <v>0.04</v>
      </c>
      <c r="Q3101" t="s">
        <v>135</v>
      </c>
      <c r="R3101">
        <v>15.8</v>
      </c>
      <c r="S3101">
        <v>16.010000000000002</v>
      </c>
      <c r="T3101">
        <v>15.63</v>
      </c>
      <c r="U3101">
        <v>15.75</v>
      </c>
      <c r="V3101">
        <v>15.66</v>
      </c>
      <c r="W3101">
        <v>15.77</v>
      </c>
      <c r="X3101">
        <v>15.68</v>
      </c>
      <c r="Y3101">
        <v>15.8</v>
      </c>
      <c r="Z3101">
        <v>15.84</v>
      </c>
      <c r="AA3101">
        <v>15.72</v>
      </c>
      <c r="AB3101">
        <v>15.73</v>
      </c>
      <c r="AC3101">
        <v>15.75</v>
      </c>
      <c r="AD3101">
        <v>15.66</v>
      </c>
      <c r="AE3101">
        <v>15.82</v>
      </c>
      <c r="AF3101">
        <v>15.75</v>
      </c>
      <c r="AG3101">
        <v>16.03</v>
      </c>
      <c r="AH3101">
        <v>16.03</v>
      </c>
      <c r="AI3101">
        <v>0.24186990999999999</v>
      </c>
      <c r="AJ3101">
        <v>0.29532233000000002</v>
      </c>
      <c r="AK3101">
        <v>0.2434761</v>
      </c>
      <c r="AL3101">
        <v>0.28334520000000002</v>
      </c>
      <c r="AM3101">
        <v>0.24821547999999999</v>
      </c>
      <c r="AN3101">
        <v>0.31196463000000002</v>
      </c>
      <c r="AO3101">
        <v>0.32860761999999999</v>
      </c>
      <c r="AP3101">
        <v>0.31512185999999998</v>
      </c>
      <c r="AQ3101">
        <v>0.31234847999999998</v>
      </c>
      <c r="AR3101">
        <v>0.24620138</v>
      </c>
      <c r="AS3101">
        <v>0.31704475999999998</v>
      </c>
      <c r="AT3101">
        <v>0.30770665000000003</v>
      </c>
      <c r="AU3101">
        <v>0.25057953999999999</v>
      </c>
      <c r="AV3101">
        <v>0.26212117000000001</v>
      </c>
      <c r="AW3101">
        <v>0.28598636</v>
      </c>
      <c r="AX3101">
        <v>0.38350222</v>
      </c>
      <c r="AY3101">
        <v>0.31346970000000002</v>
      </c>
    </row>
    <row r="3102" spans="1:51">
      <c r="A3102">
        <v>1764</v>
      </c>
      <c r="B3102" t="b">
        <v>1</v>
      </c>
      <c r="C3102" t="s">
        <v>128</v>
      </c>
      <c r="D3102" t="s">
        <v>9734</v>
      </c>
      <c r="E3102" t="s">
        <v>9735</v>
      </c>
      <c r="H3102" t="s">
        <v>9736</v>
      </c>
      <c r="I3102" t="s">
        <v>279</v>
      </c>
      <c r="K3102" s="7">
        <v>0.12</v>
      </c>
      <c r="L3102">
        <v>-7.0000000000000007E-2</v>
      </c>
      <c r="M3102" s="7">
        <v>4.1000000000000002E-2</v>
      </c>
      <c r="N3102">
        <v>-0.08</v>
      </c>
      <c r="O3102" s="7">
        <v>0.52</v>
      </c>
      <c r="P3102">
        <v>0.02</v>
      </c>
      <c r="Q3102" t="s">
        <v>135</v>
      </c>
      <c r="R3102">
        <v>15.21</v>
      </c>
      <c r="S3102">
        <v>15.29</v>
      </c>
      <c r="T3102">
        <v>15.18</v>
      </c>
      <c r="U3102">
        <v>15.21</v>
      </c>
      <c r="V3102">
        <v>15.17</v>
      </c>
      <c r="W3102">
        <v>15.01</v>
      </c>
      <c r="X3102">
        <v>15.18</v>
      </c>
      <c r="Y3102">
        <v>15.07</v>
      </c>
      <c r="Z3102">
        <v>15.16</v>
      </c>
      <c r="AA3102">
        <v>15.14</v>
      </c>
      <c r="AB3102">
        <v>14.76</v>
      </c>
      <c r="AC3102">
        <v>15.02</v>
      </c>
      <c r="AD3102">
        <v>15.12</v>
      </c>
      <c r="AE3102">
        <v>15.07</v>
      </c>
      <c r="AF3102">
        <v>15.15</v>
      </c>
      <c r="AG3102">
        <v>15.2</v>
      </c>
      <c r="AH3102">
        <v>15.13</v>
      </c>
      <c r="AI3102">
        <v>0.25287995000000002</v>
      </c>
      <c r="AJ3102">
        <v>0.25399620000000001</v>
      </c>
      <c r="AK3102">
        <v>0.25972390000000001</v>
      </c>
      <c r="AL3102">
        <v>0.29328349999999997</v>
      </c>
      <c r="AM3102">
        <v>0.30078208000000001</v>
      </c>
      <c r="AN3102">
        <v>0.25020694999999998</v>
      </c>
      <c r="AO3102">
        <v>0.25600889999999998</v>
      </c>
      <c r="AP3102">
        <v>0.33095892999999998</v>
      </c>
      <c r="AQ3102">
        <v>0.27911553</v>
      </c>
      <c r="AR3102">
        <v>0.30616339999999997</v>
      </c>
      <c r="AS3102">
        <v>0.2535501</v>
      </c>
      <c r="AT3102">
        <v>0.34710210000000002</v>
      </c>
      <c r="AU3102">
        <v>0.27348255999999999</v>
      </c>
      <c r="AV3102">
        <v>0.32761787999999997</v>
      </c>
      <c r="AW3102">
        <v>0.36020186999999998</v>
      </c>
      <c r="AX3102">
        <v>0.39268902</v>
      </c>
      <c r="AY3102">
        <v>0.47278777</v>
      </c>
    </row>
    <row r="3103" spans="1:51">
      <c r="A3103">
        <v>1944</v>
      </c>
      <c r="B3103" t="b">
        <v>1</v>
      </c>
      <c r="C3103" t="s">
        <v>128</v>
      </c>
      <c r="D3103" t="s">
        <v>9737</v>
      </c>
      <c r="E3103" t="s">
        <v>9738</v>
      </c>
      <c r="H3103" t="s">
        <v>9739</v>
      </c>
      <c r="I3103" t="s">
        <v>775</v>
      </c>
      <c r="K3103" s="7">
        <v>0.18</v>
      </c>
      <c r="L3103">
        <v>0.03</v>
      </c>
      <c r="M3103" s="7">
        <v>0.63</v>
      </c>
      <c r="N3103">
        <v>0.04</v>
      </c>
      <c r="O3103" s="7">
        <v>0.52</v>
      </c>
      <c r="P3103">
        <v>-0.01</v>
      </c>
      <c r="Q3103" t="s">
        <v>135</v>
      </c>
      <c r="R3103">
        <v>16.97</v>
      </c>
      <c r="S3103">
        <v>17</v>
      </c>
      <c r="T3103">
        <v>17.010000000000002</v>
      </c>
      <c r="U3103">
        <v>16.98</v>
      </c>
      <c r="V3103">
        <v>16.98</v>
      </c>
      <c r="W3103">
        <v>16.96</v>
      </c>
      <c r="X3103">
        <v>17.010000000000002</v>
      </c>
      <c r="Y3103">
        <v>17</v>
      </c>
      <c r="Z3103">
        <v>17.010000000000002</v>
      </c>
      <c r="AA3103">
        <v>16.989999999999998</v>
      </c>
      <c r="AB3103">
        <v>17.04</v>
      </c>
      <c r="AC3103">
        <v>17.079999999999998</v>
      </c>
      <c r="AD3103">
        <v>17.02</v>
      </c>
      <c r="AE3103">
        <v>17.04</v>
      </c>
      <c r="AF3103">
        <v>17.05</v>
      </c>
      <c r="AG3103">
        <v>16.97</v>
      </c>
      <c r="AH3103">
        <v>16.98</v>
      </c>
      <c r="AI3103">
        <v>0.26960212</v>
      </c>
      <c r="AJ3103">
        <v>0.29380803999999999</v>
      </c>
      <c r="AK3103">
        <v>0.34279253999999998</v>
      </c>
      <c r="AL3103">
        <v>0.39677941999999999</v>
      </c>
      <c r="AM3103">
        <v>0.31364219999999998</v>
      </c>
      <c r="AN3103">
        <v>0.29849723</v>
      </c>
      <c r="AO3103">
        <v>0.32090964999999999</v>
      </c>
      <c r="AP3103">
        <v>0.3501321</v>
      </c>
      <c r="AQ3103">
        <v>0.29225275000000001</v>
      </c>
      <c r="AR3103">
        <v>0.31382036000000002</v>
      </c>
      <c r="AS3103">
        <v>0.3044674</v>
      </c>
      <c r="AT3103">
        <v>0.35554025</v>
      </c>
      <c r="AU3103">
        <v>0.28215683000000003</v>
      </c>
      <c r="AV3103">
        <v>0.28276125000000002</v>
      </c>
      <c r="AW3103">
        <v>0.34249350000000001</v>
      </c>
      <c r="AX3103">
        <v>0.30083300000000002</v>
      </c>
      <c r="AY3103">
        <v>0.32580668000000002</v>
      </c>
    </row>
    <row r="3104" spans="1:51">
      <c r="A3104">
        <v>2208</v>
      </c>
      <c r="B3104" t="b">
        <v>1</v>
      </c>
      <c r="C3104" t="s">
        <v>128</v>
      </c>
      <c r="D3104" t="s">
        <v>9740</v>
      </c>
      <c r="E3104" t="s">
        <v>9741</v>
      </c>
      <c r="H3104" t="s">
        <v>9742</v>
      </c>
      <c r="I3104" t="s">
        <v>2072</v>
      </c>
      <c r="K3104" s="7">
        <v>0.28000000000000003</v>
      </c>
      <c r="L3104">
        <v>-0.02</v>
      </c>
      <c r="M3104" s="7">
        <v>0.49</v>
      </c>
      <c r="N3104">
        <v>-0.02</v>
      </c>
      <c r="O3104" s="7">
        <v>0.52</v>
      </c>
      <c r="P3104">
        <v>0</v>
      </c>
      <c r="Q3104" t="s">
        <v>135</v>
      </c>
      <c r="R3104">
        <v>15.34</v>
      </c>
      <c r="S3104">
        <v>15.3</v>
      </c>
      <c r="T3104">
        <v>15.33</v>
      </c>
      <c r="U3104">
        <v>15.3</v>
      </c>
      <c r="V3104">
        <v>15.29</v>
      </c>
      <c r="W3104">
        <v>15.28</v>
      </c>
      <c r="X3104">
        <v>15.29</v>
      </c>
      <c r="Y3104">
        <v>15.24</v>
      </c>
      <c r="Z3104">
        <v>15.29</v>
      </c>
      <c r="AA3104">
        <v>15.29</v>
      </c>
      <c r="AB3104">
        <v>15.26</v>
      </c>
      <c r="AC3104">
        <v>15.35</v>
      </c>
      <c r="AD3104">
        <v>15.3</v>
      </c>
      <c r="AE3104">
        <v>15.33</v>
      </c>
      <c r="AF3104">
        <v>15.29</v>
      </c>
      <c r="AG3104">
        <v>15.27</v>
      </c>
      <c r="AH3104">
        <v>15.2</v>
      </c>
      <c r="AI3104">
        <v>0.26969543000000001</v>
      </c>
      <c r="AJ3104">
        <v>0.2920449</v>
      </c>
      <c r="AK3104">
        <v>0.32302483999999998</v>
      </c>
      <c r="AL3104">
        <v>0.38448273999999999</v>
      </c>
      <c r="AM3104">
        <v>0.28172487000000002</v>
      </c>
      <c r="AN3104">
        <v>0.30777594000000003</v>
      </c>
      <c r="AO3104">
        <v>0.28472375999999999</v>
      </c>
      <c r="AP3104">
        <v>0.37418249999999997</v>
      </c>
      <c r="AQ3104">
        <v>0.36504589999999998</v>
      </c>
      <c r="AR3104">
        <v>0.36035173999999998</v>
      </c>
      <c r="AS3104">
        <v>0.32992184000000002</v>
      </c>
      <c r="AT3104">
        <v>0.37021512000000001</v>
      </c>
      <c r="AU3104">
        <v>0.31293103</v>
      </c>
      <c r="AV3104">
        <v>0.40642080000000003</v>
      </c>
      <c r="AW3104">
        <v>0.46518523000000001</v>
      </c>
      <c r="AX3104">
        <v>0.42708703999999997</v>
      </c>
      <c r="AY3104">
        <v>0.40049940000000001</v>
      </c>
    </row>
    <row r="3105" spans="1:51">
      <c r="A3105">
        <v>2582</v>
      </c>
      <c r="B3105" t="b">
        <v>1</v>
      </c>
      <c r="C3105" t="s">
        <v>128</v>
      </c>
      <c r="D3105" t="s">
        <v>9743</v>
      </c>
      <c r="E3105" t="s">
        <v>9744</v>
      </c>
      <c r="H3105" t="s">
        <v>9745</v>
      </c>
      <c r="I3105" t="s">
        <v>207</v>
      </c>
      <c r="K3105" s="7">
        <v>0.44</v>
      </c>
      <c r="L3105">
        <v>0.06</v>
      </c>
      <c r="M3105" s="7">
        <v>0.22</v>
      </c>
      <c r="N3105">
        <v>0.11</v>
      </c>
      <c r="O3105" s="7">
        <v>0.52</v>
      </c>
      <c r="P3105">
        <v>-0.05</v>
      </c>
      <c r="Q3105" t="s">
        <v>135</v>
      </c>
      <c r="R3105">
        <v>15.44</v>
      </c>
      <c r="S3105">
        <v>15.46</v>
      </c>
      <c r="T3105">
        <v>15.36</v>
      </c>
      <c r="U3105">
        <v>15.27</v>
      </c>
      <c r="V3105">
        <v>15.23</v>
      </c>
      <c r="W3105">
        <v>15.29</v>
      </c>
      <c r="X3105">
        <v>15.34</v>
      </c>
      <c r="Y3105">
        <v>15.37</v>
      </c>
      <c r="Z3105">
        <v>15.63</v>
      </c>
      <c r="AA3105">
        <v>15.28</v>
      </c>
      <c r="AB3105">
        <v>15.35</v>
      </c>
      <c r="AC3105">
        <v>15.31</v>
      </c>
      <c r="AD3105">
        <v>15.2</v>
      </c>
      <c r="AE3105">
        <v>15.26</v>
      </c>
      <c r="AF3105">
        <v>15.45</v>
      </c>
      <c r="AG3105">
        <v>15.47</v>
      </c>
      <c r="AH3105">
        <v>15.42</v>
      </c>
      <c r="AI3105">
        <v>0.25547727999999997</v>
      </c>
      <c r="AJ3105">
        <v>0.27042500000000003</v>
      </c>
      <c r="AK3105">
        <v>0.28996506</v>
      </c>
      <c r="AL3105">
        <v>0.25684731999999999</v>
      </c>
      <c r="AM3105">
        <v>0.27585155</v>
      </c>
      <c r="AN3105">
        <v>0.29302191999999999</v>
      </c>
      <c r="AO3105">
        <v>0.29139947999999999</v>
      </c>
      <c r="AP3105">
        <v>0.28216176999999998</v>
      </c>
      <c r="AQ3105">
        <v>0.27003759999999999</v>
      </c>
      <c r="AR3105">
        <v>0.26715323000000002</v>
      </c>
      <c r="AS3105">
        <v>0.33378600000000003</v>
      </c>
      <c r="AT3105">
        <v>0.31491613000000002</v>
      </c>
      <c r="AU3105">
        <v>0.28148592</v>
      </c>
      <c r="AV3105">
        <v>0.26805954999999998</v>
      </c>
      <c r="AW3105">
        <v>0.30621781999999997</v>
      </c>
      <c r="AX3105">
        <v>0.43981847000000002</v>
      </c>
      <c r="AY3105">
        <v>0.37366359999999998</v>
      </c>
    </row>
    <row r="3106" spans="1:51">
      <c r="A3106">
        <v>2693</v>
      </c>
      <c r="B3106" t="b">
        <v>1</v>
      </c>
      <c r="C3106" t="s">
        <v>128</v>
      </c>
      <c r="D3106" t="s">
        <v>9746</v>
      </c>
      <c r="E3106" t="s">
        <v>9747</v>
      </c>
      <c r="H3106" t="s">
        <v>9748</v>
      </c>
      <c r="I3106" t="s">
        <v>634</v>
      </c>
      <c r="K3106" s="7">
        <v>0.5</v>
      </c>
      <c r="L3106">
        <v>0.02</v>
      </c>
      <c r="M3106" s="7">
        <v>0.15</v>
      </c>
      <c r="N3106">
        <v>0.11</v>
      </c>
      <c r="O3106" s="7">
        <v>0.52</v>
      </c>
      <c r="P3106">
        <v>-0.1</v>
      </c>
      <c r="Q3106" t="s">
        <v>135</v>
      </c>
      <c r="R3106">
        <v>15.5</v>
      </c>
      <c r="S3106">
        <v>15.64</v>
      </c>
      <c r="T3106">
        <v>15.39</v>
      </c>
      <c r="U3106">
        <v>15.65</v>
      </c>
      <c r="V3106">
        <v>15.63</v>
      </c>
      <c r="W3106">
        <v>15.54</v>
      </c>
      <c r="X3106">
        <v>15.6</v>
      </c>
      <c r="Y3106">
        <v>15.76</v>
      </c>
      <c r="Z3106">
        <v>15.72</v>
      </c>
      <c r="AA3106">
        <v>15.67</v>
      </c>
      <c r="AB3106">
        <v>15.67</v>
      </c>
      <c r="AC3106">
        <v>15.64</v>
      </c>
      <c r="AD3106">
        <v>15.57</v>
      </c>
      <c r="AE3106">
        <v>15.54</v>
      </c>
      <c r="AF3106">
        <v>15.67</v>
      </c>
      <c r="AG3106">
        <v>15.64</v>
      </c>
      <c r="AH3106">
        <v>15.53</v>
      </c>
      <c r="AI3106">
        <v>0.26022655</v>
      </c>
      <c r="AJ3106">
        <v>0.28880283000000001</v>
      </c>
      <c r="AK3106">
        <v>0.32158690000000001</v>
      </c>
      <c r="AL3106">
        <v>0.35152620000000001</v>
      </c>
      <c r="AM3106">
        <v>0.26833525000000003</v>
      </c>
      <c r="AN3106">
        <v>0.28125404999999998</v>
      </c>
      <c r="AO3106">
        <v>0.27500743</v>
      </c>
      <c r="AP3106">
        <v>0.39368300000000001</v>
      </c>
      <c r="AQ3106">
        <v>0.35533100000000001</v>
      </c>
      <c r="AR3106">
        <v>0.37016421999999999</v>
      </c>
      <c r="AS3106">
        <v>0.32901412000000002</v>
      </c>
      <c r="AT3106">
        <v>0.36892702999999999</v>
      </c>
      <c r="AU3106">
        <v>0.28638082999999998</v>
      </c>
      <c r="AV3106">
        <v>0.36642019999999997</v>
      </c>
      <c r="AW3106">
        <v>0.44370670000000001</v>
      </c>
      <c r="AX3106">
        <v>0.38557567999999998</v>
      </c>
      <c r="AY3106">
        <v>0.39790629999999999</v>
      </c>
    </row>
    <row r="3107" spans="1:51">
      <c r="A3107">
        <v>2816</v>
      </c>
      <c r="B3107" t="b">
        <v>1</v>
      </c>
      <c r="C3107" t="s">
        <v>128</v>
      </c>
      <c r="D3107" t="s">
        <v>9749</v>
      </c>
      <c r="E3107" t="s">
        <v>9750</v>
      </c>
      <c r="H3107" t="s">
        <v>9751</v>
      </c>
      <c r="I3107" t="s">
        <v>577</v>
      </c>
      <c r="K3107" s="7">
        <v>0.57999999999999996</v>
      </c>
      <c r="L3107">
        <v>-0.01</v>
      </c>
      <c r="M3107" s="7">
        <v>0.84</v>
      </c>
      <c r="N3107">
        <v>0.05</v>
      </c>
      <c r="O3107" s="7">
        <v>0.52</v>
      </c>
      <c r="P3107">
        <v>-0.06</v>
      </c>
      <c r="Q3107" t="s">
        <v>135</v>
      </c>
      <c r="R3107">
        <v>15.8</v>
      </c>
      <c r="S3107">
        <v>15.82</v>
      </c>
      <c r="T3107">
        <v>15.65</v>
      </c>
      <c r="U3107">
        <v>15.72</v>
      </c>
      <c r="V3107">
        <v>15.69</v>
      </c>
      <c r="W3107">
        <v>15.52</v>
      </c>
      <c r="X3107">
        <v>15.79</v>
      </c>
      <c r="Y3107">
        <v>15.74</v>
      </c>
      <c r="Z3107">
        <v>15.72</v>
      </c>
      <c r="AA3107">
        <v>15.7</v>
      </c>
      <c r="AB3107">
        <v>15.68</v>
      </c>
      <c r="AC3107">
        <v>15.76</v>
      </c>
      <c r="AD3107">
        <v>15.47</v>
      </c>
      <c r="AE3107">
        <v>15.73</v>
      </c>
      <c r="AF3107">
        <v>15.68</v>
      </c>
      <c r="AG3107">
        <v>15.83</v>
      </c>
      <c r="AH3107">
        <v>15.61</v>
      </c>
      <c r="AI3107">
        <v>0.3214632</v>
      </c>
      <c r="AJ3107">
        <v>0</v>
      </c>
      <c r="AK3107">
        <v>0.37903076000000002</v>
      </c>
      <c r="AL3107">
        <v>0.39097396000000001</v>
      </c>
      <c r="AM3107">
        <v>0.35100799999999999</v>
      </c>
      <c r="AN3107">
        <v>0</v>
      </c>
      <c r="AO3107">
        <v>0</v>
      </c>
      <c r="AP3107">
        <v>0.4459244</v>
      </c>
      <c r="AQ3107">
        <v>0.30132007999999999</v>
      </c>
      <c r="AR3107">
        <v>0.31102790000000002</v>
      </c>
      <c r="AS3107">
        <v>0</v>
      </c>
      <c r="AT3107">
        <v>0</v>
      </c>
      <c r="AU3107">
        <v>0.38225234000000002</v>
      </c>
      <c r="AV3107">
        <v>0.38277406000000003</v>
      </c>
      <c r="AW3107">
        <v>0.3394607</v>
      </c>
      <c r="AX3107">
        <v>0</v>
      </c>
      <c r="AY3107">
        <v>0</v>
      </c>
    </row>
    <row r="3108" spans="1:51">
      <c r="A3108">
        <v>2995</v>
      </c>
      <c r="B3108" t="b">
        <v>1</v>
      </c>
      <c r="C3108" t="s">
        <v>128</v>
      </c>
      <c r="D3108" t="s">
        <v>9752</v>
      </c>
      <c r="E3108" t="s">
        <v>9753</v>
      </c>
      <c r="H3108" t="s">
        <v>9754</v>
      </c>
      <c r="I3108" t="s">
        <v>597</v>
      </c>
      <c r="J3108" t="b">
        <v>1</v>
      </c>
      <c r="K3108" s="7">
        <v>0.68</v>
      </c>
      <c r="L3108">
        <v>0.01</v>
      </c>
      <c r="M3108" s="7">
        <v>0.72</v>
      </c>
      <c r="N3108">
        <v>0</v>
      </c>
      <c r="O3108" s="7">
        <v>0.52</v>
      </c>
      <c r="P3108">
        <v>0.01</v>
      </c>
      <c r="Q3108" t="s">
        <v>135</v>
      </c>
      <c r="R3108">
        <v>16.03</v>
      </c>
      <c r="S3108">
        <v>15.98</v>
      </c>
      <c r="T3108">
        <v>15.86</v>
      </c>
      <c r="U3108">
        <v>15.99</v>
      </c>
      <c r="V3108">
        <v>16.05</v>
      </c>
      <c r="W3108">
        <v>15.9</v>
      </c>
      <c r="X3108">
        <v>16.07</v>
      </c>
      <c r="Y3108">
        <v>16.02</v>
      </c>
      <c r="Z3108">
        <v>15.94</v>
      </c>
      <c r="AA3108">
        <v>15.98</v>
      </c>
      <c r="AB3108">
        <v>15.98</v>
      </c>
      <c r="AC3108">
        <v>15.97</v>
      </c>
      <c r="AD3108">
        <v>15.95</v>
      </c>
      <c r="AE3108">
        <v>16.05</v>
      </c>
      <c r="AF3108">
        <v>16.05</v>
      </c>
      <c r="AG3108">
        <v>15.95</v>
      </c>
      <c r="AH3108">
        <v>16.010000000000002</v>
      </c>
      <c r="AI3108">
        <v>0.26954412</v>
      </c>
      <c r="AJ3108">
        <v>0.31858945</v>
      </c>
      <c r="AK3108">
        <v>0.27729653999999998</v>
      </c>
      <c r="AL3108">
        <v>0.36481400000000003</v>
      </c>
      <c r="AM3108">
        <v>0.25123839999999997</v>
      </c>
      <c r="AN3108">
        <v>0.42124551999999998</v>
      </c>
      <c r="AO3108">
        <v>0.28540385000000001</v>
      </c>
      <c r="AP3108">
        <v>0.43630424000000001</v>
      </c>
      <c r="AQ3108">
        <v>0.32609159999999998</v>
      </c>
      <c r="AR3108">
        <v>0.34540048000000001</v>
      </c>
      <c r="AS3108">
        <v>0.31206855</v>
      </c>
      <c r="AT3108">
        <v>0.55667860000000002</v>
      </c>
      <c r="AU3108">
        <v>0.31401407999999997</v>
      </c>
      <c r="AV3108">
        <v>0.41137790000000002</v>
      </c>
      <c r="AW3108">
        <v>0.47716096000000002</v>
      </c>
      <c r="AX3108">
        <v>0.49193759999999997</v>
      </c>
      <c r="AY3108">
        <v>0.42885511999999998</v>
      </c>
    </row>
    <row r="3109" spans="1:51">
      <c r="A3109">
        <v>3069.2</v>
      </c>
      <c r="B3109" t="b">
        <v>1</v>
      </c>
      <c r="C3109" t="s">
        <v>128</v>
      </c>
      <c r="D3109" t="s">
        <v>9755</v>
      </c>
      <c r="E3109" t="s">
        <v>9756</v>
      </c>
      <c r="H3109" t="s">
        <v>9757</v>
      </c>
      <c r="I3109" t="s">
        <v>217</v>
      </c>
      <c r="J3109" t="b">
        <v>1</v>
      </c>
      <c r="K3109" s="7">
        <v>0.7</v>
      </c>
      <c r="L3109">
        <v>-0.03</v>
      </c>
      <c r="M3109" s="7">
        <v>0.79</v>
      </c>
      <c r="N3109">
        <v>0.01</v>
      </c>
      <c r="O3109" s="7">
        <v>0.52</v>
      </c>
      <c r="P3109">
        <v>-0.05</v>
      </c>
      <c r="Q3109" t="s">
        <v>135</v>
      </c>
      <c r="R3109">
        <v>18.38</v>
      </c>
      <c r="S3109">
        <v>18.239999999999998</v>
      </c>
      <c r="T3109">
        <v>18.059999999999999</v>
      </c>
      <c r="U3109">
        <v>18.18</v>
      </c>
      <c r="V3109">
        <v>18.34</v>
      </c>
      <c r="W3109">
        <v>18.38</v>
      </c>
      <c r="X3109">
        <v>18.239999999999998</v>
      </c>
      <c r="Y3109">
        <v>18.2</v>
      </c>
      <c r="Z3109">
        <v>18.27</v>
      </c>
      <c r="AA3109">
        <v>18.21</v>
      </c>
      <c r="AB3109">
        <v>18.22</v>
      </c>
      <c r="AC3109">
        <v>18.38</v>
      </c>
      <c r="AD3109">
        <v>18.29</v>
      </c>
      <c r="AE3109">
        <v>18.32</v>
      </c>
      <c r="AF3109">
        <v>18</v>
      </c>
      <c r="AG3109">
        <v>18.079999999999998</v>
      </c>
      <c r="AH3109">
        <v>18.32</v>
      </c>
      <c r="AI3109">
        <v>0</v>
      </c>
      <c r="AJ3109">
        <v>0.26895383</v>
      </c>
      <c r="AK3109">
        <v>0</v>
      </c>
      <c r="AL3109">
        <v>0</v>
      </c>
      <c r="AM3109">
        <v>0</v>
      </c>
      <c r="AN3109">
        <v>0.31370512</v>
      </c>
      <c r="AO3109">
        <v>0.26868308000000002</v>
      </c>
      <c r="AP3109">
        <v>0</v>
      </c>
      <c r="AQ3109">
        <v>0</v>
      </c>
      <c r="AR3109">
        <v>0</v>
      </c>
      <c r="AS3109">
        <v>0.28782936999999997</v>
      </c>
      <c r="AT3109">
        <v>0.28274995000000003</v>
      </c>
      <c r="AU3109">
        <v>0</v>
      </c>
      <c r="AV3109">
        <v>0</v>
      </c>
      <c r="AW3109">
        <v>0</v>
      </c>
      <c r="AX3109">
        <v>0.27007927999999998</v>
      </c>
      <c r="AY3109">
        <v>0.27603889999999998</v>
      </c>
    </row>
    <row r="3110" spans="1:51">
      <c r="A3110">
        <v>3199</v>
      </c>
      <c r="B3110" t="b">
        <v>1</v>
      </c>
      <c r="C3110" t="s">
        <v>128</v>
      </c>
      <c r="D3110" t="s">
        <v>9758</v>
      </c>
      <c r="E3110" t="s">
        <v>9759</v>
      </c>
      <c r="H3110" t="s">
        <v>9760</v>
      </c>
      <c r="I3110" t="s">
        <v>899</v>
      </c>
      <c r="K3110" s="7">
        <v>0.8</v>
      </c>
      <c r="L3110">
        <v>-0.05</v>
      </c>
      <c r="M3110" s="7">
        <v>0.17</v>
      </c>
      <c r="N3110">
        <v>-0.03</v>
      </c>
      <c r="O3110" s="7">
        <v>0.52</v>
      </c>
      <c r="P3110">
        <v>-0.03</v>
      </c>
      <c r="Q3110" t="s">
        <v>135</v>
      </c>
      <c r="R3110">
        <v>15.87</v>
      </c>
      <c r="S3110">
        <v>15.87</v>
      </c>
      <c r="T3110">
        <v>15.89</v>
      </c>
      <c r="U3110">
        <v>15.91</v>
      </c>
      <c r="V3110">
        <v>15.9</v>
      </c>
      <c r="W3110">
        <v>15.84</v>
      </c>
      <c r="X3110">
        <v>15.97</v>
      </c>
      <c r="Y3110">
        <v>15.79</v>
      </c>
      <c r="Z3110">
        <v>15.9</v>
      </c>
      <c r="AA3110">
        <v>15.88</v>
      </c>
      <c r="AB3110">
        <v>15.91</v>
      </c>
      <c r="AC3110">
        <v>15.85</v>
      </c>
      <c r="AD3110">
        <v>15.85</v>
      </c>
      <c r="AE3110">
        <v>15.85</v>
      </c>
      <c r="AF3110">
        <v>15.85</v>
      </c>
      <c r="AG3110">
        <v>15.84</v>
      </c>
      <c r="AH3110">
        <v>15.8</v>
      </c>
      <c r="AI3110">
        <v>0.25893706</v>
      </c>
      <c r="AJ3110">
        <v>0.27230265999999997</v>
      </c>
      <c r="AK3110">
        <v>0.27088875000000001</v>
      </c>
      <c r="AL3110">
        <v>0.33612320000000001</v>
      </c>
      <c r="AM3110">
        <v>0.25049186000000001</v>
      </c>
      <c r="AN3110">
        <v>0.26099712000000003</v>
      </c>
      <c r="AO3110">
        <v>0.26027322000000003</v>
      </c>
      <c r="AP3110">
        <v>0.30189553000000002</v>
      </c>
      <c r="AQ3110">
        <v>0.31502783000000001</v>
      </c>
      <c r="AR3110">
        <v>0.3321134</v>
      </c>
      <c r="AS3110">
        <v>0.26365667999999998</v>
      </c>
      <c r="AT3110">
        <v>0.30924921999999999</v>
      </c>
      <c r="AU3110">
        <v>0.25260705</v>
      </c>
      <c r="AV3110">
        <v>0.35643523999999999</v>
      </c>
      <c r="AW3110">
        <v>0.42643170000000002</v>
      </c>
      <c r="AX3110">
        <v>0.39221109999999998</v>
      </c>
      <c r="AY3110">
        <v>0.40828006999999999</v>
      </c>
    </row>
    <row r="3111" spans="1:51">
      <c r="A3111">
        <v>3413</v>
      </c>
      <c r="B3111" t="b">
        <v>1</v>
      </c>
      <c r="C3111" t="s">
        <v>128</v>
      </c>
      <c r="D3111" t="s">
        <v>9761</v>
      </c>
      <c r="E3111" t="s">
        <v>9762</v>
      </c>
      <c r="H3111" t="s">
        <v>9763</v>
      </c>
      <c r="I3111" t="s">
        <v>367</v>
      </c>
      <c r="K3111" s="7">
        <v>0.93</v>
      </c>
      <c r="L3111">
        <v>0</v>
      </c>
      <c r="M3111" s="7">
        <v>0.4</v>
      </c>
      <c r="N3111">
        <v>-0.05</v>
      </c>
      <c r="O3111" s="7">
        <v>0.52</v>
      </c>
      <c r="P3111">
        <v>0.05</v>
      </c>
      <c r="Q3111" t="s">
        <v>135</v>
      </c>
      <c r="R3111">
        <v>17.260000000000002</v>
      </c>
      <c r="S3111">
        <v>17.3</v>
      </c>
      <c r="T3111">
        <v>17.29</v>
      </c>
      <c r="U3111">
        <v>17.38</v>
      </c>
      <c r="V3111">
        <v>17.27</v>
      </c>
      <c r="W3111">
        <v>17.3</v>
      </c>
      <c r="X3111">
        <v>17.309999999999999</v>
      </c>
      <c r="Y3111">
        <v>17.21</v>
      </c>
      <c r="Z3111">
        <v>17.149999999999999</v>
      </c>
      <c r="AA3111">
        <v>17.28</v>
      </c>
      <c r="AB3111">
        <v>17.489999999999998</v>
      </c>
      <c r="AC3111">
        <v>17.18</v>
      </c>
      <c r="AD3111">
        <v>17.39</v>
      </c>
      <c r="AE3111">
        <v>17.37</v>
      </c>
      <c r="AF3111">
        <v>17.34</v>
      </c>
      <c r="AG3111">
        <v>17.12</v>
      </c>
      <c r="AH3111">
        <v>17.3</v>
      </c>
      <c r="AI3111">
        <v>0.26672410000000002</v>
      </c>
      <c r="AJ3111">
        <v>0.28723695999999999</v>
      </c>
      <c r="AK3111">
        <v>0.27007009999999998</v>
      </c>
      <c r="AL3111">
        <v>0.28418788</v>
      </c>
      <c r="AM3111">
        <v>0.27271410000000001</v>
      </c>
      <c r="AN3111">
        <v>0.29828655999999998</v>
      </c>
      <c r="AO3111">
        <v>0.27034439999999998</v>
      </c>
      <c r="AP3111">
        <v>0.28586193999999998</v>
      </c>
      <c r="AQ3111">
        <v>0.31098762000000002</v>
      </c>
      <c r="AR3111">
        <v>0.26076949999999999</v>
      </c>
      <c r="AS3111">
        <v>0.31050053</v>
      </c>
      <c r="AT3111">
        <v>0.32460981999999999</v>
      </c>
      <c r="AU3111">
        <v>0.26794501999999998</v>
      </c>
      <c r="AV3111">
        <v>0.31045529999999999</v>
      </c>
      <c r="AW3111">
        <v>0.34972066000000002</v>
      </c>
      <c r="AX3111">
        <v>0.3844262</v>
      </c>
      <c r="AY3111">
        <v>0.40039477000000001</v>
      </c>
    </row>
    <row r="3112" spans="1:51">
      <c r="A3112">
        <v>3422</v>
      </c>
      <c r="B3112" t="b">
        <v>1</v>
      </c>
      <c r="C3112" t="s">
        <v>128</v>
      </c>
      <c r="D3112" t="s">
        <v>9764</v>
      </c>
      <c r="E3112" t="s">
        <v>9765</v>
      </c>
      <c r="H3112" t="s">
        <v>9766</v>
      </c>
      <c r="I3112" t="s">
        <v>222</v>
      </c>
      <c r="K3112" s="7">
        <v>0.94</v>
      </c>
      <c r="L3112">
        <v>0</v>
      </c>
      <c r="M3112" s="7">
        <v>0.48</v>
      </c>
      <c r="N3112">
        <v>-0.04</v>
      </c>
      <c r="O3112" s="7">
        <v>0.52</v>
      </c>
      <c r="P3112">
        <v>0.04</v>
      </c>
      <c r="Q3112" t="s">
        <v>135</v>
      </c>
      <c r="R3112">
        <v>15.54</v>
      </c>
      <c r="S3112">
        <v>0</v>
      </c>
      <c r="T3112">
        <v>15.52</v>
      </c>
      <c r="U3112">
        <v>15.63</v>
      </c>
      <c r="V3112">
        <v>15.55</v>
      </c>
      <c r="W3112">
        <v>0</v>
      </c>
      <c r="X3112">
        <v>0</v>
      </c>
      <c r="Y3112">
        <v>15.64</v>
      </c>
      <c r="Z3112">
        <v>15.49</v>
      </c>
      <c r="AA3112">
        <v>15.46</v>
      </c>
      <c r="AB3112">
        <v>0</v>
      </c>
      <c r="AC3112">
        <v>0</v>
      </c>
      <c r="AD3112">
        <v>15.43</v>
      </c>
      <c r="AE3112">
        <v>15.55</v>
      </c>
      <c r="AF3112">
        <v>15.74</v>
      </c>
      <c r="AG3112">
        <v>0</v>
      </c>
      <c r="AH3112">
        <v>0</v>
      </c>
      <c r="AI3112">
        <v>0.26288328</v>
      </c>
      <c r="AJ3112">
        <v>0.25555643</v>
      </c>
      <c r="AK3112">
        <v>0.28002181999999998</v>
      </c>
      <c r="AL3112">
        <v>0.28100237</v>
      </c>
      <c r="AM3112">
        <v>0.25851574999999999</v>
      </c>
      <c r="AN3112">
        <v>0.25621389999999999</v>
      </c>
      <c r="AO3112">
        <v>0.2810165</v>
      </c>
      <c r="AP3112">
        <v>0.28264530999999998</v>
      </c>
      <c r="AQ3112">
        <v>0.26247110000000001</v>
      </c>
      <c r="AR3112">
        <v>0.25965959999999999</v>
      </c>
      <c r="AS3112">
        <v>0.26462659999999999</v>
      </c>
      <c r="AT3112">
        <v>0.27434573000000001</v>
      </c>
      <c r="AU3112">
        <v>0.25596648</v>
      </c>
      <c r="AV3112">
        <v>0.25346246</v>
      </c>
      <c r="AW3112">
        <v>0.28872013000000002</v>
      </c>
      <c r="AX3112">
        <v>0.28200199999999997</v>
      </c>
      <c r="AY3112">
        <v>0.27412303999999998</v>
      </c>
    </row>
    <row r="3113" spans="1:51">
      <c r="A3113">
        <v>1232</v>
      </c>
      <c r="B3113" t="b">
        <v>1</v>
      </c>
      <c r="C3113" t="s">
        <v>128</v>
      </c>
      <c r="D3113" t="s">
        <v>9767</v>
      </c>
      <c r="E3113" t="s">
        <v>9768</v>
      </c>
      <c r="H3113" t="s">
        <v>9769</v>
      </c>
      <c r="I3113" t="s">
        <v>704</v>
      </c>
      <c r="K3113" s="7">
        <v>2.3E-2</v>
      </c>
      <c r="L3113">
        <v>0.18</v>
      </c>
      <c r="M3113" s="7">
        <v>1.4999999999999999E-2</v>
      </c>
      <c r="N3113">
        <v>0.27</v>
      </c>
      <c r="O3113" s="7">
        <v>0.53</v>
      </c>
      <c r="P3113">
        <v>-0.09</v>
      </c>
      <c r="Q3113" t="s">
        <v>135</v>
      </c>
      <c r="R3113">
        <v>16.72</v>
      </c>
      <c r="S3113">
        <v>16.82</v>
      </c>
      <c r="T3113">
        <v>16.350000000000001</v>
      </c>
      <c r="U3113">
        <v>16.64</v>
      </c>
      <c r="V3113">
        <v>16.87</v>
      </c>
      <c r="W3113">
        <v>16.72</v>
      </c>
      <c r="X3113">
        <v>16.68</v>
      </c>
      <c r="Y3113">
        <v>16.53</v>
      </c>
      <c r="Z3113">
        <v>16.97</v>
      </c>
      <c r="AA3113">
        <v>16.690000000000001</v>
      </c>
      <c r="AB3113">
        <v>16.87</v>
      </c>
      <c r="AC3113">
        <v>17.22</v>
      </c>
      <c r="AD3113">
        <v>16.84</v>
      </c>
      <c r="AE3113">
        <v>17.13</v>
      </c>
      <c r="AF3113">
        <v>17.079999999999998</v>
      </c>
      <c r="AG3113">
        <v>16.79</v>
      </c>
      <c r="AH3113">
        <v>16.8</v>
      </c>
      <c r="AI3113">
        <v>0.36204560000000002</v>
      </c>
      <c r="AJ3113">
        <v>0.25176153000000001</v>
      </c>
      <c r="AK3113">
        <v>0.34322944</v>
      </c>
      <c r="AL3113">
        <v>0.25487850000000001</v>
      </c>
      <c r="AM3113">
        <v>0.25886073999999998</v>
      </c>
      <c r="AN3113">
        <v>0.26156694000000003</v>
      </c>
      <c r="AO3113">
        <v>0.26542192999999997</v>
      </c>
      <c r="AP3113">
        <v>0.49477884</v>
      </c>
      <c r="AQ3113">
        <v>0.25953515999999999</v>
      </c>
      <c r="AR3113">
        <v>0.25951394</v>
      </c>
      <c r="AS3113">
        <v>0.26139089999999998</v>
      </c>
      <c r="AT3113">
        <v>0.28769222</v>
      </c>
      <c r="AU3113">
        <v>0.26099004999999997</v>
      </c>
      <c r="AV3113">
        <v>0.25790491999999998</v>
      </c>
      <c r="AW3113">
        <v>0.29823496999999999</v>
      </c>
      <c r="AX3113">
        <v>0.24586911</v>
      </c>
      <c r="AY3113">
        <v>0.26249516000000001</v>
      </c>
    </row>
    <row r="3114" spans="1:51">
      <c r="A3114">
        <v>1295</v>
      </c>
      <c r="B3114" t="b">
        <v>1</v>
      </c>
      <c r="C3114" t="s">
        <v>128</v>
      </c>
      <c r="D3114" t="s">
        <v>9770</v>
      </c>
      <c r="E3114" t="s">
        <v>9771</v>
      </c>
      <c r="H3114" t="s">
        <v>9772</v>
      </c>
      <c r="I3114" t="s">
        <v>568</v>
      </c>
      <c r="K3114" s="7">
        <v>2.8000000000000001E-2</v>
      </c>
      <c r="L3114">
        <v>0.14000000000000001</v>
      </c>
      <c r="M3114" s="7">
        <v>2.8000000000000001E-2</v>
      </c>
      <c r="N3114">
        <v>0.1</v>
      </c>
      <c r="O3114" s="7">
        <v>0.53</v>
      </c>
      <c r="P3114">
        <v>0.04</v>
      </c>
      <c r="Q3114" t="s">
        <v>135</v>
      </c>
      <c r="R3114">
        <v>0</v>
      </c>
      <c r="S3114">
        <v>16.11</v>
      </c>
      <c r="T3114">
        <v>0</v>
      </c>
      <c r="U3114">
        <v>0</v>
      </c>
      <c r="V3114">
        <v>0</v>
      </c>
      <c r="W3114">
        <v>16.04</v>
      </c>
      <c r="X3114">
        <v>16</v>
      </c>
      <c r="Y3114">
        <v>0</v>
      </c>
      <c r="Z3114">
        <v>0</v>
      </c>
      <c r="AA3114">
        <v>0</v>
      </c>
      <c r="AB3114">
        <v>16.170000000000002</v>
      </c>
      <c r="AC3114">
        <v>16.07</v>
      </c>
      <c r="AD3114">
        <v>0</v>
      </c>
      <c r="AE3114">
        <v>0</v>
      </c>
      <c r="AF3114">
        <v>0</v>
      </c>
      <c r="AG3114">
        <v>16.170000000000002</v>
      </c>
      <c r="AH3114">
        <v>16.149999999999999</v>
      </c>
      <c r="AI3114">
        <v>0.29091096</v>
      </c>
      <c r="AJ3114">
        <v>0</v>
      </c>
      <c r="AK3114">
        <v>0.28561449999999999</v>
      </c>
      <c r="AL3114">
        <v>0.32379824000000001</v>
      </c>
      <c r="AM3114">
        <v>0.24792987</v>
      </c>
      <c r="AN3114">
        <v>0</v>
      </c>
      <c r="AO3114">
        <v>0</v>
      </c>
      <c r="AP3114">
        <v>0.35414472000000002</v>
      </c>
      <c r="AQ3114">
        <v>0.26268955999999999</v>
      </c>
      <c r="AR3114">
        <v>0.29868600000000001</v>
      </c>
      <c r="AS3114">
        <v>0</v>
      </c>
      <c r="AT3114">
        <v>0</v>
      </c>
      <c r="AU3114">
        <v>0.2460098</v>
      </c>
      <c r="AV3114">
        <v>0.25365051999999999</v>
      </c>
      <c r="AW3114">
        <v>0.30557168000000001</v>
      </c>
      <c r="AX3114">
        <v>0</v>
      </c>
      <c r="AY3114">
        <v>0</v>
      </c>
    </row>
    <row r="3115" spans="1:51">
      <c r="A3115">
        <v>1342</v>
      </c>
      <c r="B3115" t="b">
        <v>1</v>
      </c>
      <c r="C3115" t="s">
        <v>128</v>
      </c>
      <c r="D3115" t="s">
        <v>9773</v>
      </c>
      <c r="E3115" t="s">
        <v>9774</v>
      </c>
      <c r="H3115" t="s">
        <v>9775</v>
      </c>
      <c r="I3115" t="s">
        <v>254</v>
      </c>
      <c r="J3115" t="b">
        <v>1</v>
      </c>
      <c r="K3115" s="7">
        <v>3.5000000000000003E-2</v>
      </c>
      <c r="L3115">
        <v>0.08</v>
      </c>
      <c r="M3115" s="7">
        <v>0.14000000000000001</v>
      </c>
      <c r="N3115">
        <v>0.06</v>
      </c>
      <c r="O3115" s="7">
        <v>0.53</v>
      </c>
      <c r="P3115">
        <v>0.02</v>
      </c>
      <c r="Q3115" t="s">
        <v>135</v>
      </c>
      <c r="R3115">
        <v>17.239999999999998</v>
      </c>
      <c r="S3115">
        <v>17.3</v>
      </c>
      <c r="T3115">
        <v>17.329999999999998</v>
      </c>
      <c r="U3115">
        <v>17.27</v>
      </c>
      <c r="V3115">
        <v>17.3</v>
      </c>
      <c r="W3115">
        <v>17.239999999999998</v>
      </c>
      <c r="X3115">
        <v>17.239999999999998</v>
      </c>
      <c r="Y3115">
        <v>17.260000000000002</v>
      </c>
      <c r="Z3115">
        <v>17.37</v>
      </c>
      <c r="AA3115">
        <v>17.34</v>
      </c>
      <c r="AB3115">
        <v>17.28</v>
      </c>
      <c r="AC3115">
        <v>17.45</v>
      </c>
      <c r="AD3115">
        <v>17.43</v>
      </c>
      <c r="AE3115">
        <v>17.34</v>
      </c>
      <c r="AF3115">
        <v>17.3</v>
      </c>
      <c r="AG3115">
        <v>17.309999999999999</v>
      </c>
      <c r="AH3115">
        <v>17.38</v>
      </c>
      <c r="AI3115">
        <v>0</v>
      </c>
      <c r="AJ3115">
        <v>0</v>
      </c>
      <c r="AK3115">
        <v>0</v>
      </c>
      <c r="AL3115">
        <v>0</v>
      </c>
      <c r="AM3115">
        <v>0</v>
      </c>
      <c r="AN3115">
        <v>0</v>
      </c>
      <c r="AO3115">
        <v>0</v>
      </c>
      <c r="AP3115">
        <v>0</v>
      </c>
      <c r="AQ3115">
        <v>0</v>
      </c>
      <c r="AR3115">
        <v>0</v>
      </c>
      <c r="AS3115">
        <v>0</v>
      </c>
      <c r="AT3115">
        <v>0</v>
      </c>
      <c r="AU3115">
        <v>0</v>
      </c>
      <c r="AV3115">
        <v>0</v>
      </c>
      <c r="AW3115">
        <v>0</v>
      </c>
      <c r="AX3115">
        <v>0</v>
      </c>
      <c r="AY3115">
        <v>0</v>
      </c>
    </row>
    <row r="3116" spans="1:51">
      <c r="A3116">
        <v>1433</v>
      </c>
      <c r="B3116" t="b">
        <v>1</v>
      </c>
      <c r="C3116" t="s">
        <v>128</v>
      </c>
      <c r="D3116" t="s">
        <v>9776</v>
      </c>
      <c r="E3116" t="s">
        <v>9777</v>
      </c>
      <c r="H3116" t="s">
        <v>9778</v>
      </c>
      <c r="I3116" t="s">
        <v>1181</v>
      </c>
      <c r="K3116" s="7">
        <v>4.5999999999999999E-2</v>
      </c>
      <c r="L3116">
        <v>-7.0000000000000007E-2</v>
      </c>
      <c r="M3116" s="7">
        <v>0.03</v>
      </c>
      <c r="N3116">
        <v>-0.06</v>
      </c>
      <c r="O3116" s="7">
        <v>0.53</v>
      </c>
      <c r="P3116">
        <v>-0.01</v>
      </c>
      <c r="Q3116" t="s">
        <v>135</v>
      </c>
      <c r="R3116">
        <v>15.31</v>
      </c>
      <c r="S3116">
        <v>15.27</v>
      </c>
      <c r="T3116">
        <v>15.28</v>
      </c>
      <c r="U3116">
        <v>15.32</v>
      </c>
      <c r="V3116">
        <v>15.38</v>
      </c>
      <c r="W3116">
        <v>15.29</v>
      </c>
      <c r="X3116">
        <v>15.39</v>
      </c>
      <c r="Y3116">
        <v>15.29</v>
      </c>
      <c r="Z3116">
        <v>15.43</v>
      </c>
      <c r="AA3116">
        <v>15.19</v>
      </c>
      <c r="AB3116">
        <v>15.12</v>
      </c>
      <c r="AC3116">
        <v>15.25</v>
      </c>
      <c r="AD3116">
        <v>15.21</v>
      </c>
      <c r="AE3116">
        <v>15.25</v>
      </c>
      <c r="AF3116">
        <v>15.28</v>
      </c>
      <c r="AG3116">
        <v>15.31</v>
      </c>
      <c r="AH3116">
        <v>15.3</v>
      </c>
      <c r="AI3116">
        <v>0.27921380000000001</v>
      </c>
      <c r="AJ3116">
        <v>0.25898796000000002</v>
      </c>
      <c r="AK3116">
        <v>0.32170144000000001</v>
      </c>
      <c r="AL3116">
        <v>0.36548986999999999</v>
      </c>
      <c r="AM3116">
        <v>0.36298301999999999</v>
      </c>
      <c r="AN3116">
        <v>0.29260623000000002</v>
      </c>
      <c r="AO3116">
        <v>0.32173252000000002</v>
      </c>
      <c r="AP3116">
        <v>0.41378294999999998</v>
      </c>
      <c r="AQ3116">
        <v>0.33545439999999999</v>
      </c>
      <c r="AR3116">
        <v>0.32274770000000003</v>
      </c>
      <c r="AS3116">
        <v>0.40055170000000001</v>
      </c>
      <c r="AT3116">
        <v>0.42186903999999997</v>
      </c>
      <c r="AU3116">
        <v>0.30943159999999997</v>
      </c>
      <c r="AV3116">
        <v>0.37644473000000001</v>
      </c>
      <c r="AW3116">
        <v>0.36619963999999999</v>
      </c>
      <c r="AX3116">
        <v>0.40022932999999999</v>
      </c>
      <c r="AY3116">
        <v>0.35615814000000001</v>
      </c>
    </row>
    <row r="3117" spans="1:51">
      <c r="A3117">
        <v>1857</v>
      </c>
      <c r="B3117" t="b">
        <v>1</v>
      </c>
      <c r="C3117" t="s">
        <v>128</v>
      </c>
      <c r="D3117" t="s">
        <v>9779</v>
      </c>
      <c r="E3117" t="s">
        <v>9780</v>
      </c>
      <c r="H3117" t="s">
        <v>9781</v>
      </c>
      <c r="I3117" t="s">
        <v>737</v>
      </c>
      <c r="K3117" s="7">
        <v>0.14000000000000001</v>
      </c>
      <c r="L3117">
        <v>7.0000000000000007E-2</v>
      </c>
      <c r="M3117" s="7">
        <v>3.7999999999999999E-2</v>
      </c>
      <c r="N3117">
        <v>0.12</v>
      </c>
      <c r="O3117" s="7">
        <v>0.53</v>
      </c>
      <c r="P3117">
        <v>-0.05</v>
      </c>
      <c r="Q3117" t="s">
        <v>135</v>
      </c>
      <c r="R3117">
        <v>16.54</v>
      </c>
      <c r="S3117">
        <v>16.59</v>
      </c>
      <c r="T3117">
        <v>16.559999999999999</v>
      </c>
      <c r="U3117">
        <v>16.37</v>
      </c>
      <c r="V3117">
        <v>16.559999999999999</v>
      </c>
      <c r="W3117">
        <v>16.54</v>
      </c>
      <c r="X3117">
        <v>16.45</v>
      </c>
      <c r="Y3117">
        <v>16.57</v>
      </c>
      <c r="Z3117">
        <v>16.670000000000002</v>
      </c>
      <c r="AA3117">
        <v>16.59</v>
      </c>
      <c r="AB3117">
        <v>16.579999999999998</v>
      </c>
      <c r="AC3117">
        <v>16.66</v>
      </c>
      <c r="AD3117">
        <v>16.57</v>
      </c>
      <c r="AE3117">
        <v>16.489999999999998</v>
      </c>
      <c r="AF3117">
        <v>16.55</v>
      </c>
      <c r="AG3117">
        <v>16.670000000000002</v>
      </c>
      <c r="AH3117">
        <v>16.57</v>
      </c>
      <c r="AI3117">
        <v>0.26246476000000002</v>
      </c>
      <c r="AJ3117">
        <v>0.26720836999999997</v>
      </c>
      <c r="AK3117">
        <v>0.26209149999999998</v>
      </c>
      <c r="AL3117">
        <v>0.27352991999999998</v>
      </c>
      <c r="AM3117">
        <v>0.25834748000000002</v>
      </c>
      <c r="AN3117">
        <v>0.25027551999999997</v>
      </c>
      <c r="AO3117">
        <v>0.24380553999999999</v>
      </c>
      <c r="AP3117">
        <v>0.25940364999999999</v>
      </c>
      <c r="AQ3117">
        <v>0.24467791999999999</v>
      </c>
      <c r="AR3117">
        <v>0.3364682</v>
      </c>
      <c r="AS3117">
        <v>0.24574964999999999</v>
      </c>
      <c r="AT3117">
        <v>0.24211168</v>
      </c>
      <c r="AU3117">
        <v>0.25661686</v>
      </c>
      <c r="AV3117">
        <v>0.25789928000000001</v>
      </c>
      <c r="AW3117">
        <v>0.32977054</v>
      </c>
      <c r="AX3117">
        <v>0.24091694</v>
      </c>
      <c r="AY3117">
        <v>0.25077745000000001</v>
      </c>
    </row>
    <row r="3118" spans="1:51">
      <c r="A3118">
        <v>1853</v>
      </c>
      <c r="B3118" t="b">
        <v>1</v>
      </c>
      <c r="C3118" t="s">
        <v>128</v>
      </c>
      <c r="D3118" t="s">
        <v>9782</v>
      </c>
      <c r="E3118" t="s">
        <v>9783</v>
      </c>
      <c r="H3118" t="s">
        <v>9784</v>
      </c>
      <c r="I3118" t="s">
        <v>430</v>
      </c>
      <c r="K3118" s="7">
        <v>0.14000000000000001</v>
      </c>
      <c r="L3118">
        <v>0.13</v>
      </c>
      <c r="M3118" s="7">
        <v>0.2</v>
      </c>
      <c r="N3118">
        <v>0.08</v>
      </c>
      <c r="O3118" s="7">
        <v>0.53</v>
      </c>
      <c r="P3118">
        <v>0.05</v>
      </c>
      <c r="Q3118" t="s">
        <v>135</v>
      </c>
      <c r="R3118">
        <v>15.18</v>
      </c>
      <c r="S3118">
        <v>15.23</v>
      </c>
      <c r="T3118">
        <v>15.23</v>
      </c>
      <c r="U3118">
        <v>15.19</v>
      </c>
      <c r="V3118">
        <v>15.19</v>
      </c>
      <c r="W3118">
        <v>15.14</v>
      </c>
      <c r="X3118">
        <v>15.15</v>
      </c>
      <c r="Y3118">
        <v>15.29</v>
      </c>
      <c r="Z3118">
        <v>15.21</v>
      </c>
      <c r="AA3118">
        <v>15.18</v>
      </c>
      <c r="AB3118">
        <v>15.26</v>
      </c>
      <c r="AC3118">
        <v>15.56</v>
      </c>
      <c r="AD3118">
        <v>15.17</v>
      </c>
      <c r="AE3118">
        <v>15.37</v>
      </c>
      <c r="AF3118">
        <v>15.34</v>
      </c>
      <c r="AG3118">
        <v>16.13</v>
      </c>
      <c r="AH3118">
        <v>15.13</v>
      </c>
      <c r="AI3118">
        <v>0.28037459999999997</v>
      </c>
      <c r="AJ3118">
        <v>0.27996174000000001</v>
      </c>
      <c r="AK3118">
        <v>0.3551281</v>
      </c>
      <c r="AL3118">
        <v>0.29776766999999998</v>
      </c>
      <c r="AM3118">
        <v>0.26942680000000002</v>
      </c>
      <c r="AN3118">
        <v>0.27504279999999998</v>
      </c>
      <c r="AO3118">
        <v>0.27997375000000002</v>
      </c>
      <c r="AP3118">
        <v>0.30096519999999999</v>
      </c>
      <c r="AQ3118">
        <v>0.34084560000000003</v>
      </c>
      <c r="AR3118">
        <v>0.27933326000000003</v>
      </c>
      <c r="AS3118">
        <v>0.30880102999999998</v>
      </c>
      <c r="AT3118">
        <v>0.32073997999999998</v>
      </c>
      <c r="AU3118">
        <v>0.29520497000000001</v>
      </c>
      <c r="AV3118">
        <v>0.27962663999999998</v>
      </c>
      <c r="AW3118">
        <v>0.29149350000000002</v>
      </c>
      <c r="AX3118">
        <v>0.32574799999999998</v>
      </c>
      <c r="AY3118">
        <v>0.29550543000000001</v>
      </c>
    </row>
    <row r="3119" spans="1:51">
      <c r="A3119">
        <v>1927</v>
      </c>
      <c r="B3119" t="b">
        <v>1</v>
      </c>
      <c r="C3119" t="s">
        <v>128</v>
      </c>
      <c r="D3119" t="s">
        <v>9785</v>
      </c>
      <c r="E3119" t="s">
        <v>9786</v>
      </c>
      <c r="H3119" t="s">
        <v>9787</v>
      </c>
      <c r="I3119" t="s">
        <v>231</v>
      </c>
      <c r="K3119" s="7">
        <v>0.17</v>
      </c>
      <c r="L3119">
        <v>-0.13</v>
      </c>
      <c r="M3119" s="7">
        <v>0.31</v>
      </c>
      <c r="N3119">
        <v>-0.11</v>
      </c>
      <c r="O3119" s="7">
        <v>0.53</v>
      </c>
      <c r="P3119">
        <v>-0.01</v>
      </c>
      <c r="Q3119" t="s">
        <v>135</v>
      </c>
      <c r="R3119">
        <v>14.85</v>
      </c>
      <c r="S3119">
        <v>14.99</v>
      </c>
      <c r="T3119">
        <v>14.86</v>
      </c>
      <c r="U3119">
        <v>15</v>
      </c>
      <c r="V3119">
        <v>14.97</v>
      </c>
      <c r="W3119">
        <v>14.89</v>
      </c>
      <c r="X3119">
        <v>14.75</v>
      </c>
      <c r="Y3119">
        <v>14.81</v>
      </c>
      <c r="Z3119">
        <v>14.76</v>
      </c>
      <c r="AA3119">
        <v>14.84</v>
      </c>
      <c r="AB3119">
        <v>14.74</v>
      </c>
      <c r="AC3119">
        <v>14.85</v>
      </c>
      <c r="AD3119">
        <v>14.7</v>
      </c>
      <c r="AE3119">
        <v>14.78</v>
      </c>
      <c r="AF3119">
        <v>14.86</v>
      </c>
      <c r="AG3119">
        <v>14.84</v>
      </c>
      <c r="AH3119">
        <v>14.81</v>
      </c>
      <c r="AI3119">
        <v>0.27118427000000001</v>
      </c>
      <c r="AJ3119">
        <v>0.27946546999999999</v>
      </c>
      <c r="AK3119">
        <v>0.29806460000000001</v>
      </c>
      <c r="AL3119">
        <v>0.33752578</v>
      </c>
      <c r="AM3119">
        <v>0.27626017000000003</v>
      </c>
      <c r="AN3119">
        <v>0.26746710000000001</v>
      </c>
      <c r="AO3119">
        <v>0.30669856000000001</v>
      </c>
      <c r="AP3119">
        <v>0.30569750000000001</v>
      </c>
      <c r="AQ3119">
        <v>0.32317047999999998</v>
      </c>
      <c r="AR3119">
        <v>0.31780755999999999</v>
      </c>
      <c r="AS3119">
        <v>0.32851782000000002</v>
      </c>
      <c r="AT3119">
        <v>0.35984840000000001</v>
      </c>
      <c r="AU3119">
        <v>0.28901916999999999</v>
      </c>
      <c r="AV3119">
        <v>0.31916772999999998</v>
      </c>
      <c r="AW3119">
        <v>0.42519242000000002</v>
      </c>
      <c r="AX3119">
        <v>0.42585339999999999</v>
      </c>
      <c r="AY3119">
        <v>0.33468031999999998</v>
      </c>
    </row>
    <row r="3120" spans="1:51">
      <c r="A3120">
        <v>1987</v>
      </c>
      <c r="B3120" t="b">
        <v>1</v>
      </c>
      <c r="C3120" t="s">
        <v>128</v>
      </c>
      <c r="D3120" t="s">
        <v>9788</v>
      </c>
      <c r="E3120" t="s">
        <v>9789</v>
      </c>
      <c r="H3120" t="s">
        <v>9790</v>
      </c>
      <c r="I3120" t="s">
        <v>2072</v>
      </c>
      <c r="K3120" s="7">
        <v>0.19</v>
      </c>
      <c r="L3120">
        <v>0.08</v>
      </c>
      <c r="M3120" s="7">
        <v>0.53</v>
      </c>
      <c r="N3120">
        <v>0.04</v>
      </c>
      <c r="O3120" s="7">
        <v>0.53</v>
      </c>
      <c r="P3120">
        <v>0.03</v>
      </c>
      <c r="Q3120" t="s">
        <v>135</v>
      </c>
      <c r="R3120">
        <v>0</v>
      </c>
      <c r="S3120">
        <v>13.82</v>
      </c>
      <c r="T3120">
        <v>0</v>
      </c>
      <c r="U3120">
        <v>0</v>
      </c>
      <c r="V3120">
        <v>0</v>
      </c>
      <c r="W3120">
        <v>13.82</v>
      </c>
      <c r="X3120">
        <v>13.89</v>
      </c>
      <c r="Y3120">
        <v>0</v>
      </c>
      <c r="Z3120">
        <v>0</v>
      </c>
      <c r="AA3120">
        <v>0</v>
      </c>
      <c r="AB3120">
        <v>13.92</v>
      </c>
      <c r="AC3120">
        <v>13.89</v>
      </c>
      <c r="AD3120">
        <v>0</v>
      </c>
      <c r="AE3120">
        <v>0</v>
      </c>
      <c r="AF3120">
        <v>0</v>
      </c>
      <c r="AG3120">
        <v>13.95</v>
      </c>
      <c r="AH3120">
        <v>13.92</v>
      </c>
      <c r="AI3120">
        <v>0.25396155999999998</v>
      </c>
      <c r="AJ3120">
        <v>0.30989962999999998</v>
      </c>
      <c r="AK3120">
        <v>0.25293365000000001</v>
      </c>
      <c r="AL3120">
        <v>0.24433151</v>
      </c>
      <c r="AM3120">
        <v>0.25012139999999999</v>
      </c>
      <c r="AN3120">
        <v>0.38005158</v>
      </c>
      <c r="AO3120">
        <v>0.30845036999999997</v>
      </c>
      <c r="AP3120">
        <v>0.24726675000000001</v>
      </c>
      <c r="AQ3120">
        <v>0.25434755999999997</v>
      </c>
      <c r="AR3120">
        <v>0.24658807999999999</v>
      </c>
      <c r="AS3120">
        <v>0.32222176000000002</v>
      </c>
      <c r="AT3120">
        <v>0.38666156000000002</v>
      </c>
      <c r="AU3120">
        <v>0.24726039</v>
      </c>
      <c r="AV3120">
        <v>0.26043862000000001</v>
      </c>
      <c r="AW3120">
        <v>0.25881618000000001</v>
      </c>
      <c r="AX3120">
        <v>0.39951813000000003</v>
      </c>
      <c r="AY3120">
        <v>0.43706845999999999</v>
      </c>
    </row>
    <row r="3121" spans="1:51">
      <c r="A3121">
        <v>2238</v>
      </c>
      <c r="B3121" t="b">
        <v>1</v>
      </c>
      <c r="C3121" t="s">
        <v>128</v>
      </c>
      <c r="D3121" t="s">
        <v>9791</v>
      </c>
      <c r="E3121" t="s">
        <v>9792</v>
      </c>
      <c r="H3121" t="s">
        <v>9793</v>
      </c>
      <c r="I3121" t="s">
        <v>1437</v>
      </c>
      <c r="K3121" s="7">
        <v>0.28999999999999998</v>
      </c>
      <c r="L3121">
        <v>0.02</v>
      </c>
      <c r="M3121" s="7">
        <v>8.2000000000000003E-2</v>
      </c>
      <c r="N3121">
        <v>0.05</v>
      </c>
      <c r="O3121" s="7">
        <v>0.53</v>
      </c>
      <c r="P3121">
        <v>-0.04</v>
      </c>
      <c r="Q3121" t="s">
        <v>135</v>
      </c>
      <c r="R3121">
        <v>15.72</v>
      </c>
      <c r="S3121">
        <v>15.65</v>
      </c>
      <c r="T3121">
        <v>15.67</v>
      </c>
      <c r="U3121">
        <v>15.67</v>
      </c>
      <c r="V3121">
        <v>15.71</v>
      </c>
      <c r="W3121">
        <v>15.65</v>
      </c>
      <c r="X3121">
        <v>15.72</v>
      </c>
      <c r="Y3121">
        <v>15.72</v>
      </c>
      <c r="Z3121">
        <v>15.76</v>
      </c>
      <c r="AA3121">
        <v>15.7</v>
      </c>
      <c r="AB3121">
        <v>15.73</v>
      </c>
      <c r="AC3121">
        <v>15.79</v>
      </c>
      <c r="AD3121">
        <v>15.69</v>
      </c>
      <c r="AE3121">
        <v>15.69</v>
      </c>
      <c r="AF3121">
        <v>15.75</v>
      </c>
      <c r="AG3121">
        <v>15.65</v>
      </c>
      <c r="AH3121">
        <v>15.73</v>
      </c>
      <c r="AI3121">
        <v>0</v>
      </c>
      <c r="AJ3121">
        <v>0</v>
      </c>
      <c r="AK3121">
        <v>0</v>
      </c>
      <c r="AL3121">
        <v>0</v>
      </c>
      <c r="AM3121">
        <v>0</v>
      </c>
      <c r="AN3121">
        <v>0</v>
      </c>
      <c r="AO3121">
        <v>0</v>
      </c>
      <c r="AP3121">
        <v>0</v>
      </c>
      <c r="AQ3121">
        <v>0</v>
      </c>
      <c r="AR3121">
        <v>0</v>
      </c>
      <c r="AS3121">
        <v>0</v>
      </c>
      <c r="AT3121">
        <v>0</v>
      </c>
      <c r="AU3121">
        <v>0</v>
      </c>
      <c r="AV3121">
        <v>0</v>
      </c>
      <c r="AW3121">
        <v>0</v>
      </c>
      <c r="AX3121">
        <v>0</v>
      </c>
      <c r="AY3121">
        <v>0</v>
      </c>
    </row>
    <row r="3122" spans="1:51">
      <c r="A3122">
        <v>2345</v>
      </c>
      <c r="B3122" t="b">
        <v>1</v>
      </c>
      <c r="C3122" t="s">
        <v>128</v>
      </c>
      <c r="D3122" t="s">
        <v>9794</v>
      </c>
      <c r="E3122" t="s">
        <v>9795</v>
      </c>
      <c r="H3122" t="s">
        <v>9796</v>
      </c>
      <c r="I3122" t="s">
        <v>176</v>
      </c>
      <c r="K3122" s="7">
        <v>0.34</v>
      </c>
      <c r="L3122">
        <v>0.05</v>
      </c>
      <c r="M3122" s="7">
        <v>0.76</v>
      </c>
      <c r="N3122">
        <v>0.01</v>
      </c>
      <c r="O3122" s="7">
        <v>0.53</v>
      </c>
      <c r="P3122">
        <v>0.04</v>
      </c>
      <c r="Q3122" t="s">
        <v>135</v>
      </c>
      <c r="R3122">
        <v>16.3</v>
      </c>
      <c r="S3122">
        <v>16.34</v>
      </c>
      <c r="T3122">
        <v>16.3</v>
      </c>
      <c r="U3122">
        <v>16.350000000000001</v>
      </c>
      <c r="V3122">
        <v>16.32</v>
      </c>
      <c r="W3122">
        <v>16.239999999999998</v>
      </c>
      <c r="X3122">
        <v>16.27</v>
      </c>
      <c r="Y3122">
        <v>16.350000000000001</v>
      </c>
      <c r="Z3122">
        <v>16.32</v>
      </c>
      <c r="AA3122">
        <v>16.25</v>
      </c>
      <c r="AB3122">
        <v>16.34</v>
      </c>
      <c r="AC3122">
        <v>16.309999999999999</v>
      </c>
      <c r="AD3122">
        <v>16.329999999999998</v>
      </c>
      <c r="AE3122">
        <v>16.3</v>
      </c>
      <c r="AF3122">
        <v>16.350000000000001</v>
      </c>
      <c r="AG3122">
        <v>16.399999999999999</v>
      </c>
      <c r="AH3122">
        <v>16.440000000000001</v>
      </c>
      <c r="AI3122">
        <v>0.2783004</v>
      </c>
      <c r="AJ3122">
        <v>0.25645142999999998</v>
      </c>
      <c r="AK3122">
        <v>0.26257150000000001</v>
      </c>
      <c r="AL3122">
        <v>0.27959272000000002</v>
      </c>
      <c r="AM3122">
        <v>0.25315142000000002</v>
      </c>
      <c r="AN3122">
        <v>0.2815029</v>
      </c>
      <c r="AO3122">
        <v>0.28515783</v>
      </c>
      <c r="AP3122">
        <v>0.2793891</v>
      </c>
      <c r="AQ3122">
        <v>0.26821083000000001</v>
      </c>
      <c r="AR3122">
        <v>0.27954182</v>
      </c>
      <c r="AS3122">
        <v>0.28071534999999997</v>
      </c>
      <c r="AT3122">
        <v>0.34860082999999997</v>
      </c>
      <c r="AU3122">
        <v>0.25181242999999998</v>
      </c>
      <c r="AV3122">
        <v>0.30690074000000001</v>
      </c>
      <c r="AW3122">
        <v>0.31902914999999998</v>
      </c>
      <c r="AX3122">
        <v>0.32725166999999999</v>
      </c>
      <c r="AY3122">
        <v>0.27751144999999999</v>
      </c>
    </row>
    <row r="3123" spans="1:51">
      <c r="A3123">
        <v>2529</v>
      </c>
      <c r="B3123" t="b">
        <v>1</v>
      </c>
      <c r="C3123" t="s">
        <v>128</v>
      </c>
      <c r="D3123" t="s">
        <v>9797</v>
      </c>
      <c r="E3123" t="s">
        <v>9798</v>
      </c>
      <c r="H3123" t="s">
        <v>9799</v>
      </c>
      <c r="I3123" t="s">
        <v>406</v>
      </c>
      <c r="K3123" s="7">
        <v>0.42</v>
      </c>
      <c r="L3123">
        <v>0.05</v>
      </c>
      <c r="M3123" s="7">
        <v>0.81</v>
      </c>
      <c r="N3123">
        <v>0.06</v>
      </c>
      <c r="O3123" s="7">
        <v>0.53</v>
      </c>
      <c r="P3123">
        <v>-0.01</v>
      </c>
      <c r="Q3123" t="s">
        <v>135</v>
      </c>
      <c r="R3123">
        <v>16.14</v>
      </c>
      <c r="S3123">
        <v>16.12</v>
      </c>
      <c r="T3123">
        <v>16.14</v>
      </c>
      <c r="U3123">
        <v>16.16</v>
      </c>
      <c r="V3123">
        <v>16.2</v>
      </c>
      <c r="W3123">
        <v>16.11</v>
      </c>
      <c r="X3123">
        <v>16.12</v>
      </c>
      <c r="Y3123">
        <v>16.149999999999999</v>
      </c>
      <c r="Z3123">
        <v>16.239999999999998</v>
      </c>
      <c r="AA3123">
        <v>16.18</v>
      </c>
      <c r="AB3123">
        <v>16.260000000000002</v>
      </c>
      <c r="AC3123">
        <v>16.260000000000002</v>
      </c>
      <c r="AD3123">
        <v>16.23</v>
      </c>
      <c r="AE3123">
        <v>16.22</v>
      </c>
      <c r="AF3123">
        <v>16.190000000000001</v>
      </c>
      <c r="AG3123">
        <v>16.2</v>
      </c>
      <c r="AH3123">
        <v>16.149999999999999</v>
      </c>
      <c r="AI3123">
        <v>0.38600763999999999</v>
      </c>
      <c r="AJ3123">
        <v>0.29275683000000002</v>
      </c>
      <c r="AK3123">
        <v>0.34067663999999998</v>
      </c>
      <c r="AL3123">
        <v>0.34040165</v>
      </c>
      <c r="AM3123">
        <v>0.31627630000000001</v>
      </c>
      <c r="AN3123">
        <v>0.28413063</v>
      </c>
      <c r="AO3123">
        <v>0.27840292</v>
      </c>
      <c r="AP3123">
        <v>0.37399019999999999</v>
      </c>
      <c r="AQ3123">
        <v>0.32134794999999999</v>
      </c>
      <c r="AR3123">
        <v>0.33689305000000003</v>
      </c>
      <c r="AS3123">
        <v>0.29356485999999998</v>
      </c>
      <c r="AT3123">
        <v>0.30576821999999998</v>
      </c>
      <c r="AU3123">
        <v>0.34746476999999998</v>
      </c>
      <c r="AV3123">
        <v>0.35199701999999999</v>
      </c>
      <c r="AW3123">
        <v>0.43128280000000002</v>
      </c>
      <c r="AX3123">
        <v>0.27611806999999999</v>
      </c>
      <c r="AY3123">
        <v>0.30393934</v>
      </c>
    </row>
    <row r="3124" spans="1:51">
      <c r="A3124">
        <v>2566</v>
      </c>
      <c r="B3124" t="b">
        <v>1</v>
      </c>
      <c r="C3124" t="s">
        <v>128</v>
      </c>
      <c r="D3124" t="s">
        <v>9800</v>
      </c>
      <c r="E3124" t="s">
        <v>9801</v>
      </c>
      <c r="H3124" t="s">
        <v>9802</v>
      </c>
      <c r="I3124" t="s">
        <v>3162</v>
      </c>
      <c r="K3124" s="7">
        <v>0.43</v>
      </c>
      <c r="L3124">
        <v>0.01</v>
      </c>
      <c r="M3124" s="7">
        <v>0.89</v>
      </c>
      <c r="N3124">
        <v>0.02</v>
      </c>
      <c r="O3124" s="7">
        <v>0.53</v>
      </c>
      <c r="P3124">
        <v>-0.02</v>
      </c>
      <c r="Q3124" t="s">
        <v>135</v>
      </c>
      <c r="R3124">
        <v>15.23</v>
      </c>
      <c r="S3124">
        <v>15.22</v>
      </c>
      <c r="T3124">
        <v>15.29</v>
      </c>
      <c r="U3124">
        <v>15.16</v>
      </c>
      <c r="V3124">
        <v>15.16</v>
      </c>
      <c r="W3124">
        <v>15.08</v>
      </c>
      <c r="X3124">
        <v>15.23</v>
      </c>
      <c r="Y3124">
        <v>15.25</v>
      </c>
      <c r="Z3124">
        <v>15.17</v>
      </c>
      <c r="AA3124">
        <v>15.13</v>
      </c>
      <c r="AB3124">
        <v>15.27</v>
      </c>
      <c r="AC3124">
        <v>15.2</v>
      </c>
      <c r="AD3124">
        <v>15.11</v>
      </c>
      <c r="AE3124">
        <v>15.11</v>
      </c>
      <c r="AF3124">
        <v>15.31</v>
      </c>
      <c r="AG3124">
        <v>15.19</v>
      </c>
      <c r="AH3124">
        <v>15.29</v>
      </c>
      <c r="AI3124">
        <v>0.29211136999999998</v>
      </c>
      <c r="AJ3124">
        <v>0.26778382000000001</v>
      </c>
      <c r="AK3124">
        <v>0.33049023</v>
      </c>
      <c r="AL3124">
        <v>0.34523860000000001</v>
      </c>
      <c r="AM3124">
        <v>0.26325372000000002</v>
      </c>
      <c r="AN3124">
        <v>0.27380139999999997</v>
      </c>
      <c r="AO3124">
        <v>0.30594211999999998</v>
      </c>
      <c r="AP3124">
        <v>0.27403185000000002</v>
      </c>
      <c r="AQ3124">
        <v>0.26617481999999998</v>
      </c>
      <c r="AR3124">
        <v>0.25034904000000002</v>
      </c>
      <c r="AS3124">
        <v>0.24777152</v>
      </c>
      <c r="AT3124">
        <v>0.26097166999999999</v>
      </c>
      <c r="AU3124">
        <v>0.32957402000000002</v>
      </c>
      <c r="AV3124">
        <v>0.25240558000000002</v>
      </c>
      <c r="AW3124">
        <v>0.26229084000000003</v>
      </c>
      <c r="AX3124">
        <v>0.48186639999999997</v>
      </c>
      <c r="AY3124">
        <v>0.25004082999999999</v>
      </c>
    </row>
    <row r="3125" spans="1:51">
      <c r="A3125">
        <v>2631</v>
      </c>
      <c r="B3125" t="b">
        <v>1</v>
      </c>
      <c r="C3125" t="s">
        <v>128</v>
      </c>
      <c r="D3125" t="s">
        <v>9803</v>
      </c>
      <c r="E3125" t="s">
        <v>9804</v>
      </c>
      <c r="H3125" t="s">
        <v>9805</v>
      </c>
      <c r="I3125" t="s">
        <v>764</v>
      </c>
      <c r="K3125" s="7">
        <v>0.47</v>
      </c>
      <c r="L3125">
        <v>0.1</v>
      </c>
      <c r="M3125" s="7">
        <v>0.97</v>
      </c>
      <c r="N3125">
        <v>-0.02</v>
      </c>
      <c r="O3125" s="7">
        <v>0.53</v>
      </c>
      <c r="P3125">
        <v>0.12</v>
      </c>
      <c r="Q3125" t="s">
        <v>135</v>
      </c>
      <c r="R3125">
        <v>0</v>
      </c>
      <c r="S3125">
        <v>14.24</v>
      </c>
      <c r="T3125">
        <v>0</v>
      </c>
      <c r="U3125">
        <v>0</v>
      </c>
      <c r="V3125">
        <v>0</v>
      </c>
      <c r="W3125">
        <v>14.09</v>
      </c>
      <c r="X3125">
        <v>14.14</v>
      </c>
      <c r="Y3125">
        <v>0</v>
      </c>
      <c r="Z3125">
        <v>0</v>
      </c>
      <c r="AA3125">
        <v>0</v>
      </c>
      <c r="AB3125">
        <v>14.05</v>
      </c>
      <c r="AC3125">
        <v>14.14</v>
      </c>
      <c r="AD3125">
        <v>0</v>
      </c>
      <c r="AE3125">
        <v>0</v>
      </c>
      <c r="AF3125">
        <v>0</v>
      </c>
      <c r="AG3125">
        <v>14.19</v>
      </c>
      <c r="AH3125">
        <v>14.23</v>
      </c>
      <c r="AI3125">
        <v>0.24664464999999999</v>
      </c>
      <c r="AJ3125">
        <v>0.25564977999999999</v>
      </c>
      <c r="AK3125">
        <v>0.25031087000000002</v>
      </c>
      <c r="AL3125">
        <v>0.29024503000000001</v>
      </c>
      <c r="AM3125">
        <v>0.24201554</v>
      </c>
      <c r="AN3125">
        <v>0.29879909999999998</v>
      </c>
      <c r="AO3125">
        <v>0.2750725</v>
      </c>
      <c r="AP3125">
        <v>0.24829112</v>
      </c>
      <c r="AQ3125">
        <v>0.24695993999999999</v>
      </c>
      <c r="AR3125">
        <v>0.30635780000000001</v>
      </c>
      <c r="AS3125">
        <v>0.27738562</v>
      </c>
      <c r="AT3125">
        <v>0.28576863000000002</v>
      </c>
      <c r="AU3125">
        <v>0.33099499999999998</v>
      </c>
      <c r="AV3125">
        <v>0.25512308</v>
      </c>
      <c r="AW3125">
        <v>0.33992444999999999</v>
      </c>
      <c r="AX3125">
        <v>0.25401106000000001</v>
      </c>
      <c r="AY3125">
        <v>0.27814486999999999</v>
      </c>
    </row>
    <row r="3126" spans="1:51">
      <c r="A3126">
        <v>2732</v>
      </c>
      <c r="B3126" t="b">
        <v>1</v>
      </c>
      <c r="C3126" t="s">
        <v>128</v>
      </c>
      <c r="D3126" t="s">
        <v>9806</v>
      </c>
      <c r="E3126" t="s">
        <v>9807</v>
      </c>
      <c r="H3126" t="s">
        <v>9808</v>
      </c>
      <c r="I3126" t="s">
        <v>5104</v>
      </c>
      <c r="K3126" s="7">
        <v>0.53</v>
      </c>
      <c r="L3126">
        <v>0.08</v>
      </c>
      <c r="M3126" s="7">
        <v>8.5999999999999993E-2</v>
      </c>
      <c r="N3126">
        <v>0.11</v>
      </c>
      <c r="O3126" s="7">
        <v>0.53</v>
      </c>
      <c r="P3126">
        <v>-0.02</v>
      </c>
      <c r="Q3126" t="s">
        <v>135</v>
      </c>
      <c r="R3126">
        <v>15.8</v>
      </c>
      <c r="S3126">
        <v>15.84</v>
      </c>
      <c r="T3126">
        <v>15.9</v>
      </c>
      <c r="U3126">
        <v>15.69</v>
      </c>
      <c r="V3126">
        <v>15.82</v>
      </c>
      <c r="W3126">
        <v>15.74</v>
      </c>
      <c r="X3126">
        <v>15.8</v>
      </c>
      <c r="Y3126">
        <v>15.87</v>
      </c>
      <c r="Z3126">
        <v>15.92</v>
      </c>
      <c r="AA3126">
        <v>15.94</v>
      </c>
      <c r="AB3126">
        <v>15.9</v>
      </c>
      <c r="AC3126">
        <v>15.84</v>
      </c>
      <c r="AD3126">
        <v>15.85</v>
      </c>
      <c r="AE3126">
        <v>15.85</v>
      </c>
      <c r="AF3126">
        <v>15.84</v>
      </c>
      <c r="AG3126">
        <v>15.99</v>
      </c>
      <c r="AH3126">
        <v>15.87</v>
      </c>
      <c r="AI3126">
        <v>0.2630091</v>
      </c>
      <c r="AJ3126">
        <v>0.26112014</v>
      </c>
      <c r="AK3126">
        <v>0.27629974000000002</v>
      </c>
      <c r="AL3126">
        <v>0.27770305000000001</v>
      </c>
      <c r="AM3126">
        <v>0.2520231</v>
      </c>
      <c r="AN3126">
        <v>0.31928790000000001</v>
      </c>
      <c r="AO3126">
        <v>0.37408495000000003</v>
      </c>
      <c r="AP3126">
        <v>0.29772454999999998</v>
      </c>
      <c r="AQ3126">
        <v>0.27344367000000003</v>
      </c>
      <c r="AR3126">
        <v>0.28802024999999998</v>
      </c>
      <c r="AS3126">
        <v>0.29873335000000001</v>
      </c>
      <c r="AT3126">
        <v>0.28420767000000002</v>
      </c>
      <c r="AU3126">
        <v>0.26153300000000002</v>
      </c>
      <c r="AV3126">
        <v>0.31627348</v>
      </c>
      <c r="AW3126">
        <v>0.31600057999999998</v>
      </c>
      <c r="AX3126">
        <v>0.34883130000000001</v>
      </c>
      <c r="AY3126">
        <v>0.29905359999999998</v>
      </c>
    </row>
    <row r="3127" spans="1:51">
      <c r="A3127">
        <v>2734</v>
      </c>
      <c r="B3127" t="b">
        <v>1</v>
      </c>
      <c r="C3127" t="s">
        <v>128</v>
      </c>
      <c r="D3127" t="s">
        <v>9809</v>
      </c>
      <c r="E3127" t="s">
        <v>9810</v>
      </c>
      <c r="H3127" t="s">
        <v>9811</v>
      </c>
      <c r="I3127" t="s">
        <v>744</v>
      </c>
      <c r="K3127" s="7">
        <v>0.53</v>
      </c>
      <c r="L3127">
        <v>-0.06</v>
      </c>
      <c r="M3127" s="7">
        <v>0.28000000000000003</v>
      </c>
      <c r="N3127">
        <v>-0.11</v>
      </c>
      <c r="O3127" s="7">
        <v>0.53</v>
      </c>
      <c r="P3127">
        <v>0.05</v>
      </c>
      <c r="Q3127" t="s">
        <v>135</v>
      </c>
      <c r="R3127">
        <v>16.11</v>
      </c>
      <c r="S3127">
        <v>16.04</v>
      </c>
      <c r="T3127">
        <v>16.260000000000002</v>
      </c>
      <c r="U3127">
        <v>16.100000000000001</v>
      </c>
      <c r="V3127">
        <v>16.21</v>
      </c>
      <c r="W3127">
        <v>16</v>
      </c>
      <c r="X3127">
        <v>15.88</v>
      </c>
      <c r="Y3127">
        <v>15.89</v>
      </c>
      <c r="Z3127">
        <v>16.079999999999998</v>
      </c>
      <c r="AA3127">
        <v>15.96</v>
      </c>
      <c r="AB3127">
        <v>16.07</v>
      </c>
      <c r="AC3127">
        <v>16.11</v>
      </c>
      <c r="AD3127">
        <v>16.07</v>
      </c>
      <c r="AE3127">
        <v>16.03</v>
      </c>
      <c r="AF3127">
        <v>15.99</v>
      </c>
      <c r="AG3127">
        <v>16.09</v>
      </c>
      <c r="AH3127">
        <v>16.22</v>
      </c>
      <c r="AI3127">
        <v>0.24179497</v>
      </c>
      <c r="AJ3127">
        <v>0.36409291999999999</v>
      </c>
      <c r="AK3127">
        <v>0.28505886000000003</v>
      </c>
      <c r="AL3127">
        <v>0.30630550000000001</v>
      </c>
      <c r="AM3127">
        <v>0.29124889999999998</v>
      </c>
      <c r="AN3127">
        <v>0.30206662000000001</v>
      </c>
      <c r="AO3127">
        <v>0.33189845000000001</v>
      </c>
      <c r="AP3127">
        <v>0.35070613</v>
      </c>
      <c r="AQ3127">
        <v>0.32551897000000002</v>
      </c>
      <c r="AR3127">
        <v>0.23640660999999999</v>
      </c>
      <c r="AS3127">
        <v>0.33362199999999997</v>
      </c>
      <c r="AT3127">
        <v>0.32662180000000002</v>
      </c>
      <c r="AU3127">
        <v>0.2893076</v>
      </c>
      <c r="AV3127">
        <v>0.23572794</v>
      </c>
      <c r="AW3127">
        <v>0.28568378</v>
      </c>
      <c r="AX3127">
        <v>0.40512848000000001</v>
      </c>
      <c r="AY3127">
        <v>0.31982094</v>
      </c>
    </row>
    <row r="3128" spans="1:51">
      <c r="A3128">
        <v>3105.2</v>
      </c>
      <c r="B3128" t="b">
        <v>1</v>
      </c>
      <c r="C3128" t="s">
        <v>128</v>
      </c>
      <c r="D3128" t="s">
        <v>9812</v>
      </c>
      <c r="E3128" t="s">
        <v>9813</v>
      </c>
      <c r="H3128" t="s">
        <v>2966</v>
      </c>
      <c r="I3128" t="s">
        <v>6037</v>
      </c>
      <c r="J3128" t="b">
        <v>1</v>
      </c>
      <c r="K3128" s="7">
        <v>0.69</v>
      </c>
      <c r="L3128">
        <v>0.01</v>
      </c>
      <c r="M3128" s="7">
        <v>0.87</v>
      </c>
      <c r="N3128">
        <v>0.03</v>
      </c>
      <c r="O3128" s="7">
        <v>0.53</v>
      </c>
      <c r="P3128">
        <v>-0.02</v>
      </c>
      <c r="Q3128" t="s">
        <v>135</v>
      </c>
      <c r="R3128">
        <v>14.52</v>
      </c>
      <c r="S3128">
        <v>0</v>
      </c>
      <c r="T3128">
        <v>14.45</v>
      </c>
      <c r="U3128">
        <v>14.59</v>
      </c>
      <c r="V3128">
        <v>14.57</v>
      </c>
      <c r="W3128">
        <v>0</v>
      </c>
      <c r="X3128">
        <v>0</v>
      </c>
      <c r="Y3128">
        <v>14.59</v>
      </c>
      <c r="Z3128">
        <v>14.5</v>
      </c>
      <c r="AA3128">
        <v>14.62</v>
      </c>
      <c r="AB3128">
        <v>0</v>
      </c>
      <c r="AC3128">
        <v>0</v>
      </c>
      <c r="AD3128">
        <v>14.43</v>
      </c>
      <c r="AE3128">
        <v>14.53</v>
      </c>
      <c r="AF3128">
        <v>14.71</v>
      </c>
      <c r="AG3128">
        <v>0</v>
      </c>
      <c r="AH3128">
        <v>0</v>
      </c>
      <c r="AI3128">
        <v>0.26459974000000003</v>
      </c>
      <c r="AJ3128">
        <v>0.28143927000000002</v>
      </c>
      <c r="AK3128">
        <v>0.31041995</v>
      </c>
      <c r="AL3128">
        <v>0.33837694000000001</v>
      </c>
      <c r="AM3128">
        <v>0.28540736</v>
      </c>
      <c r="AN3128">
        <v>0.28911108000000002</v>
      </c>
      <c r="AO3128">
        <v>0.27993557000000002</v>
      </c>
      <c r="AP3128">
        <v>0.33294192</v>
      </c>
      <c r="AQ3128">
        <v>0.33169344000000001</v>
      </c>
      <c r="AR3128">
        <v>0.33621580000000001</v>
      </c>
      <c r="AS3128">
        <v>0.32241404000000001</v>
      </c>
      <c r="AT3128">
        <v>0.35884382999999997</v>
      </c>
      <c r="AU3128">
        <v>0.29929962999999998</v>
      </c>
      <c r="AV3128">
        <v>0.33255170000000001</v>
      </c>
      <c r="AW3128">
        <v>0.36570617999999999</v>
      </c>
      <c r="AX3128">
        <v>0.40398747000000002</v>
      </c>
      <c r="AY3128">
        <v>0.33823766999999999</v>
      </c>
    </row>
    <row r="3129" spans="1:51">
      <c r="A3129">
        <v>1183.3</v>
      </c>
      <c r="B3129" t="b">
        <v>1</v>
      </c>
      <c r="C3129" t="s">
        <v>128</v>
      </c>
      <c r="D3129" t="s">
        <v>9814</v>
      </c>
      <c r="E3129" t="s">
        <v>9815</v>
      </c>
      <c r="H3129" t="s">
        <v>9816</v>
      </c>
      <c r="I3129" t="s">
        <v>771</v>
      </c>
      <c r="J3129" t="b">
        <v>1</v>
      </c>
      <c r="K3129" s="7">
        <v>0.92</v>
      </c>
      <c r="L3129">
        <v>-0.01</v>
      </c>
      <c r="M3129" s="7">
        <v>0.35</v>
      </c>
      <c r="N3129">
        <v>0.1</v>
      </c>
      <c r="O3129" s="7">
        <v>0.53</v>
      </c>
      <c r="P3129">
        <v>-0.11</v>
      </c>
      <c r="Q3129" t="s">
        <v>135</v>
      </c>
      <c r="R3129">
        <v>15.72</v>
      </c>
      <c r="S3129">
        <v>15.52</v>
      </c>
      <c r="T3129">
        <v>15.49</v>
      </c>
      <c r="U3129">
        <v>15.66</v>
      </c>
      <c r="V3129">
        <v>15.48</v>
      </c>
      <c r="W3129">
        <v>15.74</v>
      </c>
      <c r="X3129">
        <v>15.63</v>
      </c>
      <c r="Y3129">
        <v>15.6</v>
      </c>
      <c r="Z3129">
        <v>15.43</v>
      </c>
      <c r="AA3129">
        <v>15.85</v>
      </c>
      <c r="AB3129">
        <v>15.7</v>
      </c>
      <c r="AC3129">
        <v>15.91</v>
      </c>
      <c r="AD3129">
        <v>15.6</v>
      </c>
      <c r="AE3129">
        <v>15.83</v>
      </c>
      <c r="AF3129">
        <v>15.85</v>
      </c>
      <c r="AG3129">
        <v>15.47</v>
      </c>
      <c r="AH3129">
        <v>15.31</v>
      </c>
      <c r="AI3129">
        <v>0.24807974999999999</v>
      </c>
      <c r="AJ3129">
        <v>0.27085766</v>
      </c>
      <c r="AK3129">
        <v>0.31128243</v>
      </c>
      <c r="AL3129">
        <v>0.29289465999999997</v>
      </c>
      <c r="AM3129">
        <v>0.28891313000000002</v>
      </c>
      <c r="AN3129">
        <v>0.26357466000000002</v>
      </c>
      <c r="AO3129">
        <v>0.26908746</v>
      </c>
      <c r="AP3129">
        <v>0.28731683000000002</v>
      </c>
      <c r="AQ3129">
        <v>0.28356720000000002</v>
      </c>
      <c r="AR3129">
        <v>0.27641993999999998</v>
      </c>
      <c r="AS3129">
        <v>0.2557855</v>
      </c>
      <c r="AT3129">
        <v>0.27879103999999999</v>
      </c>
      <c r="AU3129">
        <v>0.27129029999999998</v>
      </c>
      <c r="AV3129">
        <v>0.27694023000000001</v>
      </c>
      <c r="AW3129">
        <v>0.29952726000000002</v>
      </c>
      <c r="AX3129">
        <v>0.29447117</v>
      </c>
      <c r="AY3129">
        <v>0.28881699999999999</v>
      </c>
    </row>
    <row r="3130" spans="1:51">
      <c r="A3130">
        <v>2517.1</v>
      </c>
      <c r="B3130" t="b">
        <v>1</v>
      </c>
      <c r="C3130" t="s">
        <v>128</v>
      </c>
      <c r="D3130" t="s">
        <v>9817</v>
      </c>
      <c r="E3130" t="s">
        <v>9818</v>
      </c>
      <c r="H3130" t="s">
        <v>9819</v>
      </c>
      <c r="I3130" t="s">
        <v>775</v>
      </c>
      <c r="J3130" t="b">
        <v>1</v>
      </c>
      <c r="K3130" s="7">
        <v>2.3E-2</v>
      </c>
      <c r="L3130">
        <v>0.05</v>
      </c>
      <c r="M3130" s="7">
        <v>4.7E-2</v>
      </c>
      <c r="N3130">
        <v>0.04</v>
      </c>
      <c r="O3130" s="7">
        <v>0.54</v>
      </c>
      <c r="P3130">
        <v>0.01</v>
      </c>
      <c r="Q3130" t="s">
        <v>135</v>
      </c>
      <c r="R3130">
        <v>16.34</v>
      </c>
      <c r="S3130">
        <v>16.34</v>
      </c>
      <c r="T3130">
        <v>16.39</v>
      </c>
      <c r="U3130">
        <v>16.23</v>
      </c>
      <c r="V3130">
        <v>16.28</v>
      </c>
      <c r="W3130">
        <v>16.329999999999998</v>
      </c>
      <c r="X3130">
        <v>16.32</v>
      </c>
      <c r="Y3130">
        <v>16.37</v>
      </c>
      <c r="Z3130">
        <v>16.36</v>
      </c>
      <c r="AA3130">
        <v>16.36</v>
      </c>
      <c r="AB3130">
        <v>16.350000000000001</v>
      </c>
      <c r="AC3130">
        <v>16.32</v>
      </c>
      <c r="AD3130">
        <v>16.38</v>
      </c>
      <c r="AE3130">
        <v>16.36</v>
      </c>
      <c r="AF3130">
        <v>16.309999999999999</v>
      </c>
      <c r="AG3130">
        <v>16.39</v>
      </c>
      <c r="AH3130">
        <v>16.37</v>
      </c>
      <c r="AI3130">
        <v>0.26190627</v>
      </c>
      <c r="AJ3130">
        <v>0.28041843</v>
      </c>
      <c r="AK3130">
        <v>0.30008857999999999</v>
      </c>
      <c r="AL3130">
        <v>0.34184523999999999</v>
      </c>
      <c r="AM3130">
        <v>0.27952202999999998</v>
      </c>
      <c r="AN3130">
        <v>0.28949564999999999</v>
      </c>
      <c r="AO3130">
        <v>0.29509186999999998</v>
      </c>
      <c r="AP3130">
        <v>0.33393165000000002</v>
      </c>
      <c r="AQ3130">
        <v>0.32601946999999998</v>
      </c>
      <c r="AR3130">
        <v>0.31867853000000002</v>
      </c>
      <c r="AS3130">
        <v>0.29661887999999997</v>
      </c>
      <c r="AT3130">
        <v>0.34645029999999999</v>
      </c>
      <c r="AU3130">
        <v>0.27116869999999998</v>
      </c>
      <c r="AV3130">
        <v>0.31131068000000001</v>
      </c>
      <c r="AW3130">
        <v>0.34309936000000002</v>
      </c>
      <c r="AX3130">
        <v>0.36385822000000001</v>
      </c>
      <c r="AY3130">
        <v>0.34643333999999998</v>
      </c>
    </row>
    <row r="3131" spans="1:51">
      <c r="A3131">
        <v>1402</v>
      </c>
      <c r="B3131" t="b">
        <v>1</v>
      </c>
      <c r="C3131" t="s">
        <v>128</v>
      </c>
      <c r="D3131" t="s">
        <v>9820</v>
      </c>
      <c r="E3131" t="s">
        <v>9821</v>
      </c>
      <c r="H3131" t="s">
        <v>9822</v>
      </c>
      <c r="I3131" t="s">
        <v>590</v>
      </c>
      <c r="K3131" s="7">
        <v>4.2000000000000003E-2</v>
      </c>
      <c r="L3131">
        <v>-0.09</v>
      </c>
      <c r="M3131" s="7">
        <v>0.26</v>
      </c>
      <c r="N3131">
        <v>0</v>
      </c>
      <c r="O3131" s="7">
        <v>0.54</v>
      </c>
      <c r="P3131">
        <v>-0.08</v>
      </c>
      <c r="Q3131" t="s">
        <v>135</v>
      </c>
      <c r="R3131">
        <v>17.37</v>
      </c>
      <c r="S3131">
        <v>17.37</v>
      </c>
      <c r="T3131">
        <v>17.489999999999998</v>
      </c>
      <c r="U3131">
        <v>17.350000000000001</v>
      </c>
      <c r="V3131">
        <v>17.43</v>
      </c>
      <c r="W3131">
        <v>17.41</v>
      </c>
      <c r="X3131">
        <v>17.39</v>
      </c>
      <c r="Y3131">
        <v>17.43</v>
      </c>
      <c r="Z3131">
        <v>17.420000000000002</v>
      </c>
      <c r="AA3131">
        <v>17.43</v>
      </c>
      <c r="AB3131">
        <v>17.38</v>
      </c>
      <c r="AC3131">
        <v>17.41</v>
      </c>
      <c r="AD3131">
        <v>17.37</v>
      </c>
      <c r="AE3131">
        <v>17.309999999999999</v>
      </c>
      <c r="AF3131">
        <v>17.190000000000001</v>
      </c>
      <c r="AG3131">
        <v>17.37</v>
      </c>
      <c r="AH3131">
        <v>17.36</v>
      </c>
      <c r="AI3131">
        <v>0.24938336</v>
      </c>
      <c r="AJ3131">
        <v>0</v>
      </c>
      <c r="AK3131">
        <v>0.39511457</v>
      </c>
      <c r="AL3131">
        <v>0.45419147999999998</v>
      </c>
      <c r="AM3131">
        <v>0.24974602000000001</v>
      </c>
      <c r="AN3131">
        <v>0</v>
      </c>
      <c r="AO3131">
        <v>0</v>
      </c>
      <c r="AP3131">
        <v>0.46800029999999998</v>
      </c>
      <c r="AQ3131">
        <v>0.41029206000000001</v>
      </c>
      <c r="AR3131">
        <v>0.47932422000000002</v>
      </c>
      <c r="AS3131">
        <v>0</v>
      </c>
      <c r="AT3131">
        <v>0</v>
      </c>
      <c r="AU3131">
        <v>0.27571649999999998</v>
      </c>
      <c r="AV3131">
        <v>0.48801756000000002</v>
      </c>
      <c r="AW3131">
        <v>0.65692260000000002</v>
      </c>
      <c r="AX3131">
        <v>0</v>
      </c>
      <c r="AY3131">
        <v>0</v>
      </c>
    </row>
    <row r="3132" spans="1:51">
      <c r="A3132">
        <v>1573</v>
      </c>
      <c r="B3132" t="b">
        <v>1</v>
      </c>
      <c r="C3132" t="s">
        <v>128</v>
      </c>
      <c r="D3132" t="s">
        <v>9823</v>
      </c>
      <c r="E3132" t="s">
        <v>9824</v>
      </c>
      <c r="H3132" t="s">
        <v>9825</v>
      </c>
      <c r="I3132" t="s">
        <v>406</v>
      </c>
      <c r="K3132" s="7">
        <v>7.3999999999999996E-2</v>
      </c>
      <c r="L3132">
        <v>0.2</v>
      </c>
      <c r="M3132" s="7">
        <v>0.14000000000000001</v>
      </c>
      <c r="N3132">
        <v>0.13</v>
      </c>
      <c r="O3132" s="7">
        <v>0.54</v>
      </c>
      <c r="P3132">
        <v>7.0000000000000007E-2</v>
      </c>
      <c r="Q3132" t="s">
        <v>135</v>
      </c>
      <c r="R3132">
        <v>15.17</v>
      </c>
      <c r="S3132">
        <v>0</v>
      </c>
      <c r="T3132">
        <v>14.97</v>
      </c>
      <c r="U3132">
        <v>15.26</v>
      </c>
      <c r="V3132">
        <v>15.05</v>
      </c>
      <c r="W3132">
        <v>0</v>
      </c>
      <c r="X3132">
        <v>0</v>
      </c>
      <c r="Y3132">
        <v>15.26</v>
      </c>
      <c r="Z3132">
        <v>15.21</v>
      </c>
      <c r="AA3132">
        <v>15.17</v>
      </c>
      <c r="AB3132">
        <v>0</v>
      </c>
      <c r="AC3132">
        <v>0</v>
      </c>
      <c r="AD3132">
        <v>15.11</v>
      </c>
      <c r="AE3132">
        <v>15.34</v>
      </c>
      <c r="AF3132">
        <v>15.4</v>
      </c>
      <c r="AG3132">
        <v>0</v>
      </c>
      <c r="AH3132">
        <v>0</v>
      </c>
      <c r="AI3132">
        <v>0.36765170000000003</v>
      </c>
      <c r="AJ3132">
        <v>0</v>
      </c>
      <c r="AK3132">
        <v>0.33027813</v>
      </c>
      <c r="AL3132">
        <v>0.27297213999999997</v>
      </c>
      <c r="AM3132">
        <v>0.33625470000000002</v>
      </c>
      <c r="AN3132">
        <v>0</v>
      </c>
      <c r="AO3132">
        <v>0</v>
      </c>
      <c r="AP3132">
        <v>0.28006425000000001</v>
      </c>
      <c r="AQ3132">
        <v>0.27690769999999998</v>
      </c>
      <c r="AR3132">
        <v>0.34345424000000002</v>
      </c>
      <c r="AS3132">
        <v>0</v>
      </c>
      <c r="AT3132">
        <v>0</v>
      </c>
      <c r="AU3132">
        <v>0.29019835999999999</v>
      </c>
      <c r="AV3132">
        <v>0.27018746999999999</v>
      </c>
      <c r="AW3132">
        <v>0.32445427999999998</v>
      </c>
      <c r="AX3132">
        <v>0</v>
      </c>
      <c r="AY3132">
        <v>0</v>
      </c>
    </row>
    <row r="3133" spans="1:51">
      <c r="A3133">
        <v>1858</v>
      </c>
      <c r="B3133" t="b">
        <v>1</v>
      </c>
      <c r="C3133" t="s">
        <v>128</v>
      </c>
      <c r="D3133" t="s">
        <v>9826</v>
      </c>
      <c r="E3133" t="s">
        <v>9827</v>
      </c>
      <c r="H3133" t="s">
        <v>9828</v>
      </c>
      <c r="I3133" t="s">
        <v>254</v>
      </c>
      <c r="K3133" s="7">
        <v>0.14000000000000001</v>
      </c>
      <c r="L3133">
        <v>0.06</v>
      </c>
      <c r="M3133" s="7">
        <v>0.4</v>
      </c>
      <c r="N3133">
        <v>0.04</v>
      </c>
      <c r="O3133" s="7">
        <v>0.54</v>
      </c>
      <c r="P3133">
        <v>0.02</v>
      </c>
      <c r="Q3133" t="s">
        <v>135</v>
      </c>
      <c r="R3133">
        <v>14.63</v>
      </c>
      <c r="S3133">
        <v>14.69</v>
      </c>
      <c r="T3133">
        <v>14.63</v>
      </c>
      <c r="U3133">
        <v>14.61</v>
      </c>
      <c r="V3133">
        <v>14.57</v>
      </c>
      <c r="W3133">
        <v>14.74</v>
      </c>
      <c r="X3133">
        <v>14.69</v>
      </c>
      <c r="Y3133">
        <v>14.64</v>
      </c>
      <c r="Z3133">
        <v>14.64</v>
      </c>
      <c r="AA3133">
        <v>14.72</v>
      </c>
      <c r="AB3133">
        <v>14.77</v>
      </c>
      <c r="AC3133">
        <v>14.69</v>
      </c>
      <c r="AD3133">
        <v>14.74</v>
      </c>
      <c r="AE3133">
        <v>14.75</v>
      </c>
      <c r="AF3133">
        <v>14.76</v>
      </c>
      <c r="AG3133">
        <v>14.74</v>
      </c>
      <c r="AH3133">
        <v>14.63</v>
      </c>
      <c r="AI3133">
        <v>0.25130980000000003</v>
      </c>
      <c r="AJ3133">
        <v>0.29241889999999998</v>
      </c>
      <c r="AK3133">
        <v>0.54448160000000001</v>
      </c>
      <c r="AL3133">
        <v>0.24984287999999999</v>
      </c>
      <c r="AM3133">
        <v>0.29097107</v>
      </c>
      <c r="AN3133">
        <v>0.2925624</v>
      </c>
      <c r="AO3133">
        <v>0.29915397999999999</v>
      </c>
      <c r="AP3133">
        <v>0.27331995999999997</v>
      </c>
      <c r="AQ3133">
        <v>0.25137344</v>
      </c>
      <c r="AR3133">
        <v>0.26441029999999999</v>
      </c>
      <c r="AS3133">
        <v>0.28159904000000002</v>
      </c>
      <c r="AT3133">
        <v>0.28116214</v>
      </c>
      <c r="AU3133">
        <v>0.25910531999999997</v>
      </c>
      <c r="AV3133">
        <v>0.25176013000000003</v>
      </c>
      <c r="AW3133">
        <v>0.32221326</v>
      </c>
      <c r="AX3133">
        <v>0.32630154</v>
      </c>
      <c r="AY3133">
        <v>0.35646918</v>
      </c>
    </row>
    <row r="3134" spans="1:51">
      <c r="A3134">
        <v>1913</v>
      </c>
      <c r="B3134" t="b">
        <v>1</v>
      </c>
      <c r="C3134" t="s">
        <v>128</v>
      </c>
      <c r="D3134" t="s">
        <v>9829</v>
      </c>
      <c r="E3134" t="s">
        <v>9830</v>
      </c>
      <c r="H3134" t="s">
        <v>9831</v>
      </c>
      <c r="I3134" t="s">
        <v>367</v>
      </c>
      <c r="K3134" s="7">
        <v>0.16</v>
      </c>
      <c r="L3134">
        <v>0.06</v>
      </c>
      <c r="M3134" s="7">
        <v>0.38</v>
      </c>
      <c r="N3134">
        <v>0.03</v>
      </c>
      <c r="O3134" s="7">
        <v>0.54</v>
      </c>
      <c r="P3134">
        <v>0.02</v>
      </c>
      <c r="Q3134" t="s">
        <v>135</v>
      </c>
      <c r="R3134">
        <v>14.11</v>
      </c>
      <c r="S3134">
        <v>14.1</v>
      </c>
      <c r="T3134">
        <v>14.04</v>
      </c>
      <c r="U3134">
        <v>14.07</v>
      </c>
      <c r="V3134">
        <v>14.14</v>
      </c>
      <c r="W3134">
        <v>13.97</v>
      </c>
      <c r="X3134">
        <v>14.13</v>
      </c>
      <c r="Y3134">
        <v>14.06</v>
      </c>
      <c r="Z3134">
        <v>14.1</v>
      </c>
      <c r="AA3134">
        <v>13.94</v>
      </c>
      <c r="AB3134">
        <v>14.15</v>
      </c>
      <c r="AC3134">
        <v>14.3</v>
      </c>
      <c r="AD3134">
        <v>14.08</v>
      </c>
      <c r="AE3134">
        <v>14.11</v>
      </c>
      <c r="AF3134">
        <v>14.25</v>
      </c>
      <c r="AG3134">
        <v>13.93</v>
      </c>
      <c r="AH3134">
        <v>14.19</v>
      </c>
      <c r="AI3134">
        <v>0.25631147999999998</v>
      </c>
      <c r="AJ3134">
        <v>0.29909744999999999</v>
      </c>
      <c r="AK3134">
        <v>0.28487079999999998</v>
      </c>
      <c r="AL3134">
        <v>0.33735186</v>
      </c>
      <c r="AM3134">
        <v>0.2638009</v>
      </c>
      <c r="AN3134">
        <v>0.28726309999999999</v>
      </c>
      <c r="AO3134">
        <v>0.28715423000000001</v>
      </c>
      <c r="AP3134">
        <v>0.36065150000000001</v>
      </c>
      <c r="AQ3134">
        <v>0.33612603000000002</v>
      </c>
      <c r="AR3134">
        <v>0.33015937000000001</v>
      </c>
      <c r="AS3134">
        <v>0.33071503000000002</v>
      </c>
      <c r="AT3134">
        <v>0.34617316999999997</v>
      </c>
      <c r="AU3134">
        <v>0.29138744</v>
      </c>
      <c r="AV3134">
        <v>0.34806355999999999</v>
      </c>
      <c r="AW3134">
        <v>0.38283557000000001</v>
      </c>
      <c r="AX3134">
        <v>0.39404636999999998</v>
      </c>
      <c r="AY3134">
        <v>0.33683580000000002</v>
      </c>
    </row>
    <row r="3135" spans="1:51">
      <c r="A3135">
        <v>2079</v>
      </c>
      <c r="B3135" t="b">
        <v>1</v>
      </c>
      <c r="C3135" t="s">
        <v>128</v>
      </c>
      <c r="D3135" t="s">
        <v>9832</v>
      </c>
      <c r="E3135" t="s">
        <v>9833</v>
      </c>
      <c r="H3135" t="s">
        <v>9834</v>
      </c>
      <c r="I3135" t="s">
        <v>231</v>
      </c>
      <c r="K3135" s="7">
        <v>0.22</v>
      </c>
      <c r="L3135">
        <v>-0.11</v>
      </c>
      <c r="M3135" s="7">
        <v>0.06</v>
      </c>
      <c r="N3135">
        <v>-0.06</v>
      </c>
      <c r="O3135" s="7">
        <v>0.54</v>
      </c>
      <c r="P3135">
        <v>-0.06</v>
      </c>
      <c r="Q3135" t="s">
        <v>135</v>
      </c>
      <c r="R3135">
        <v>16.37</v>
      </c>
      <c r="S3135">
        <v>16.32</v>
      </c>
      <c r="T3135">
        <v>16.309999999999999</v>
      </c>
      <c r="U3135">
        <v>16.47</v>
      </c>
      <c r="V3135">
        <v>16.37</v>
      </c>
      <c r="W3135">
        <v>16.41</v>
      </c>
      <c r="X3135">
        <v>16.38</v>
      </c>
      <c r="Y3135">
        <v>16.37</v>
      </c>
      <c r="Z3135">
        <v>16.28</v>
      </c>
      <c r="AA3135">
        <v>16.22</v>
      </c>
      <c r="AB3135">
        <v>16.36</v>
      </c>
      <c r="AC3135">
        <v>16.39</v>
      </c>
      <c r="AD3135">
        <v>16.29</v>
      </c>
      <c r="AE3135">
        <v>16.329999999999998</v>
      </c>
      <c r="AF3135">
        <v>16.3</v>
      </c>
      <c r="AG3135">
        <v>16.3</v>
      </c>
      <c r="AH3135">
        <v>16.13</v>
      </c>
      <c r="AI3135">
        <v>0.25391914999999998</v>
      </c>
      <c r="AJ3135">
        <v>0.30955179999999999</v>
      </c>
      <c r="AK3135">
        <v>0.30439037000000002</v>
      </c>
      <c r="AL3135">
        <v>0.318716</v>
      </c>
      <c r="AM3135">
        <v>0.2708739</v>
      </c>
      <c r="AN3135">
        <v>0.31320107000000003</v>
      </c>
      <c r="AO3135">
        <v>0.30793500000000001</v>
      </c>
      <c r="AP3135">
        <v>0.38907366999999998</v>
      </c>
      <c r="AQ3135">
        <v>0.34585645999999998</v>
      </c>
      <c r="AR3135">
        <v>0.35565478</v>
      </c>
      <c r="AS3135">
        <v>0.41568820000000001</v>
      </c>
      <c r="AT3135">
        <v>0.40836277999999998</v>
      </c>
      <c r="AU3135">
        <v>0.28677532</v>
      </c>
      <c r="AV3135">
        <v>0.32555004999999998</v>
      </c>
      <c r="AW3135">
        <v>0.36838692000000001</v>
      </c>
      <c r="AX3135">
        <v>0.45955153999999998</v>
      </c>
      <c r="AY3135">
        <v>0.44845740000000001</v>
      </c>
    </row>
    <row r="3136" spans="1:51">
      <c r="A3136">
        <v>2356</v>
      </c>
      <c r="B3136" t="b">
        <v>1</v>
      </c>
      <c r="C3136" t="s">
        <v>128</v>
      </c>
      <c r="D3136" t="s">
        <v>9835</v>
      </c>
      <c r="E3136" t="s">
        <v>9836</v>
      </c>
      <c r="H3136" t="s">
        <v>9837</v>
      </c>
      <c r="I3136" t="s">
        <v>744</v>
      </c>
      <c r="K3136" s="7">
        <v>0.34</v>
      </c>
      <c r="L3136">
        <v>7.0000000000000007E-2</v>
      </c>
      <c r="M3136" s="7">
        <v>6.3E-2</v>
      </c>
      <c r="N3136">
        <v>0.13</v>
      </c>
      <c r="O3136" s="7">
        <v>0.54</v>
      </c>
      <c r="P3136">
        <v>-7.0000000000000007E-2</v>
      </c>
      <c r="Q3136" t="s">
        <v>135</v>
      </c>
      <c r="R3136">
        <v>15.04</v>
      </c>
      <c r="S3136">
        <v>15.07</v>
      </c>
      <c r="T3136">
        <v>14.9</v>
      </c>
      <c r="U3136">
        <v>14.9</v>
      </c>
      <c r="V3136">
        <v>14.97</v>
      </c>
      <c r="W3136">
        <v>14.84</v>
      </c>
      <c r="X3136">
        <v>14.93</v>
      </c>
      <c r="Y3136">
        <v>15.1</v>
      </c>
      <c r="Z3136">
        <v>15.07</v>
      </c>
      <c r="AA3136">
        <v>15.09</v>
      </c>
      <c r="AB3136">
        <v>14.83</v>
      </c>
      <c r="AC3136">
        <v>15</v>
      </c>
      <c r="AD3136">
        <v>14.9</v>
      </c>
      <c r="AE3136">
        <v>14.92</v>
      </c>
      <c r="AF3136">
        <v>15.03</v>
      </c>
      <c r="AG3136">
        <v>15.1</v>
      </c>
      <c r="AH3136">
        <v>15.14</v>
      </c>
      <c r="AI3136">
        <v>0.27123374</v>
      </c>
      <c r="AJ3136">
        <v>0.30057073000000001</v>
      </c>
      <c r="AK3136">
        <v>0.31504480000000001</v>
      </c>
      <c r="AL3136">
        <v>0.26432899999999998</v>
      </c>
      <c r="AM3136">
        <v>0.30521890000000002</v>
      </c>
      <c r="AN3136">
        <v>0.28258947000000001</v>
      </c>
      <c r="AO3136">
        <v>0.264768</v>
      </c>
      <c r="AP3136">
        <v>0.33354141999999998</v>
      </c>
      <c r="AQ3136">
        <v>0.30717860000000002</v>
      </c>
      <c r="AR3136">
        <v>0.27777513999999998</v>
      </c>
      <c r="AS3136">
        <v>0.28722775</v>
      </c>
      <c r="AT3136">
        <v>0.29860114999999998</v>
      </c>
      <c r="AU3136">
        <v>0.30816759999999999</v>
      </c>
      <c r="AV3136">
        <v>0.30675793000000001</v>
      </c>
      <c r="AW3136">
        <v>0.40303309999999998</v>
      </c>
      <c r="AX3136">
        <v>0.38504830000000001</v>
      </c>
      <c r="AY3136">
        <v>0.30209135999999998</v>
      </c>
    </row>
    <row r="3137" spans="1:51">
      <c r="A3137">
        <v>2395</v>
      </c>
      <c r="B3137" t="b">
        <v>1</v>
      </c>
      <c r="C3137" t="s">
        <v>128</v>
      </c>
      <c r="D3137" t="s">
        <v>9838</v>
      </c>
      <c r="E3137" t="s">
        <v>9839</v>
      </c>
      <c r="H3137" t="s">
        <v>9840</v>
      </c>
      <c r="I3137" t="s">
        <v>3772</v>
      </c>
      <c r="K3137" s="7">
        <v>0.36</v>
      </c>
      <c r="L3137">
        <v>-0.09</v>
      </c>
      <c r="M3137" s="7">
        <v>0.89</v>
      </c>
      <c r="N3137">
        <v>0.03</v>
      </c>
      <c r="O3137" s="7">
        <v>0.54</v>
      </c>
      <c r="P3137">
        <v>-0.12</v>
      </c>
      <c r="Q3137" t="s">
        <v>135</v>
      </c>
      <c r="R3137">
        <v>15.96</v>
      </c>
      <c r="S3137">
        <v>15.63</v>
      </c>
      <c r="T3137">
        <v>15.68</v>
      </c>
      <c r="U3137">
        <v>15.19</v>
      </c>
      <c r="V3137">
        <v>15.42</v>
      </c>
      <c r="W3137">
        <v>15.69</v>
      </c>
      <c r="X3137">
        <v>15.7</v>
      </c>
      <c r="Y3137">
        <v>15.7</v>
      </c>
      <c r="Z3137">
        <v>15.96</v>
      </c>
      <c r="AA3137">
        <v>15.93</v>
      </c>
      <c r="AB3137">
        <v>15.38</v>
      </c>
      <c r="AC3137">
        <v>15.78</v>
      </c>
      <c r="AD3137">
        <v>15.53</v>
      </c>
      <c r="AE3137">
        <v>15.54</v>
      </c>
      <c r="AF3137">
        <v>15.28</v>
      </c>
      <c r="AG3137">
        <v>15.53</v>
      </c>
      <c r="AH3137">
        <v>15.62</v>
      </c>
      <c r="AI3137">
        <v>0.24589103000000001</v>
      </c>
      <c r="AJ3137">
        <v>0.27865106000000001</v>
      </c>
      <c r="AK3137">
        <v>0.27893737000000002</v>
      </c>
      <c r="AL3137">
        <v>0.25240203999999999</v>
      </c>
      <c r="AM3137">
        <v>0.25584984</v>
      </c>
      <c r="AN3137">
        <v>0.31662269999999998</v>
      </c>
      <c r="AO3137">
        <v>0.29150763000000002</v>
      </c>
      <c r="AP3137">
        <v>0.26011696000000001</v>
      </c>
      <c r="AQ3137">
        <v>0.25585194999999999</v>
      </c>
      <c r="AR3137">
        <v>0.25333309999999998</v>
      </c>
      <c r="AS3137">
        <v>0.28192565000000003</v>
      </c>
      <c r="AT3137">
        <v>0.29037085000000001</v>
      </c>
      <c r="AU3137">
        <v>0.24557644000000001</v>
      </c>
      <c r="AV3137">
        <v>0.28120598000000002</v>
      </c>
      <c r="AW3137">
        <v>0.33862295999999997</v>
      </c>
      <c r="AX3137">
        <v>0.29852410000000001</v>
      </c>
      <c r="AY3137">
        <v>0.27706182000000001</v>
      </c>
    </row>
    <row r="3138" spans="1:51">
      <c r="A3138">
        <v>2862</v>
      </c>
      <c r="B3138" t="b">
        <v>1</v>
      </c>
      <c r="C3138" t="s">
        <v>128</v>
      </c>
      <c r="D3138" t="s">
        <v>9841</v>
      </c>
      <c r="E3138" t="s">
        <v>9842</v>
      </c>
      <c r="H3138" t="s">
        <v>9843</v>
      </c>
      <c r="I3138" t="s">
        <v>171</v>
      </c>
      <c r="K3138" s="7">
        <v>0.61</v>
      </c>
      <c r="L3138">
        <v>-0.22</v>
      </c>
      <c r="M3138" s="7">
        <v>0.71</v>
      </c>
      <c r="N3138">
        <v>-0.09</v>
      </c>
      <c r="O3138" s="7">
        <v>0.54</v>
      </c>
      <c r="P3138">
        <v>-0.14000000000000001</v>
      </c>
      <c r="Q3138" t="s">
        <v>135</v>
      </c>
      <c r="R3138">
        <v>14.63</v>
      </c>
      <c r="S3138">
        <v>14.88</v>
      </c>
      <c r="T3138">
        <v>14.82</v>
      </c>
      <c r="U3138">
        <v>14.8</v>
      </c>
      <c r="V3138">
        <v>14.82</v>
      </c>
      <c r="W3138">
        <v>14.65</v>
      </c>
      <c r="X3138">
        <v>14.61</v>
      </c>
      <c r="Y3138">
        <v>14.69</v>
      </c>
      <c r="Z3138">
        <v>14.62</v>
      </c>
      <c r="AA3138">
        <v>14.52</v>
      </c>
      <c r="AB3138">
        <v>14.66</v>
      </c>
      <c r="AC3138">
        <v>14.67</v>
      </c>
      <c r="AD3138">
        <v>14.55</v>
      </c>
      <c r="AE3138">
        <v>14.55</v>
      </c>
      <c r="AF3138">
        <v>14.47</v>
      </c>
      <c r="AG3138">
        <v>14.48</v>
      </c>
      <c r="AH3138">
        <v>14.4</v>
      </c>
      <c r="AI3138">
        <v>0.2365593</v>
      </c>
      <c r="AJ3138">
        <v>0.26497864999999998</v>
      </c>
      <c r="AK3138">
        <v>0.36722611999999999</v>
      </c>
      <c r="AL3138">
        <v>0.26315189999999999</v>
      </c>
      <c r="AM3138">
        <v>0.23911421999999999</v>
      </c>
      <c r="AN3138">
        <v>0.26938155000000003</v>
      </c>
      <c r="AO3138">
        <v>0.29503813000000001</v>
      </c>
      <c r="AP3138">
        <v>0.24984005000000001</v>
      </c>
      <c r="AQ3138">
        <v>0.26083168000000001</v>
      </c>
      <c r="AR3138">
        <v>0.28845359999999998</v>
      </c>
      <c r="AS3138">
        <v>0.3737838</v>
      </c>
      <c r="AT3138">
        <v>0.43454464999999998</v>
      </c>
      <c r="AU3138">
        <v>0.24395539999999999</v>
      </c>
      <c r="AV3138">
        <v>0.24806844</v>
      </c>
      <c r="AW3138">
        <v>0.48474935000000002</v>
      </c>
      <c r="AX3138">
        <v>0.43475249999999999</v>
      </c>
      <c r="AY3138">
        <v>0.50462450000000003</v>
      </c>
    </row>
    <row r="3139" spans="1:51">
      <c r="A3139">
        <v>3090</v>
      </c>
      <c r="B3139" t="b">
        <v>1</v>
      </c>
      <c r="C3139" t="s">
        <v>128</v>
      </c>
      <c r="D3139" t="s">
        <v>9844</v>
      </c>
      <c r="E3139" t="s">
        <v>9845</v>
      </c>
      <c r="H3139" t="s">
        <v>9846</v>
      </c>
      <c r="I3139" t="s">
        <v>5104</v>
      </c>
      <c r="K3139" s="7">
        <v>0.74</v>
      </c>
      <c r="L3139">
        <v>-0.01</v>
      </c>
      <c r="M3139" s="7">
        <v>0.13</v>
      </c>
      <c r="N3139">
        <v>-0.08</v>
      </c>
      <c r="O3139" s="7">
        <v>0.54</v>
      </c>
      <c r="P3139">
        <v>7.0000000000000007E-2</v>
      </c>
      <c r="Q3139" t="s">
        <v>135</v>
      </c>
      <c r="R3139">
        <v>18.09</v>
      </c>
      <c r="S3139">
        <v>18.079999999999998</v>
      </c>
      <c r="T3139">
        <v>18.05</v>
      </c>
      <c r="U3139">
        <v>18.12</v>
      </c>
      <c r="V3139">
        <v>18.07</v>
      </c>
      <c r="W3139">
        <v>18.079999999999998</v>
      </c>
      <c r="X3139">
        <v>18.079999999999998</v>
      </c>
      <c r="Y3139">
        <v>18.010000000000002</v>
      </c>
      <c r="Z3139">
        <v>18.010000000000002</v>
      </c>
      <c r="AA3139">
        <v>18</v>
      </c>
      <c r="AB3139">
        <v>18.13</v>
      </c>
      <c r="AC3139">
        <v>17.82</v>
      </c>
      <c r="AD3139">
        <v>18.29</v>
      </c>
      <c r="AE3139">
        <v>18.2</v>
      </c>
      <c r="AF3139">
        <v>17.95</v>
      </c>
      <c r="AG3139">
        <v>17.96</v>
      </c>
      <c r="AH3139">
        <v>17.940000000000001</v>
      </c>
      <c r="AI3139">
        <v>0.25201887000000001</v>
      </c>
      <c r="AJ3139">
        <v>0.37235293000000003</v>
      </c>
      <c r="AK3139">
        <v>0.30145440000000001</v>
      </c>
      <c r="AL3139">
        <v>0.42954227</v>
      </c>
      <c r="AM3139">
        <v>0.25805055999999998</v>
      </c>
      <c r="AN3139">
        <v>0.32678297000000001</v>
      </c>
      <c r="AO3139">
        <v>0.25150988000000002</v>
      </c>
      <c r="AP3139">
        <v>0.57265425000000003</v>
      </c>
      <c r="AQ3139">
        <v>0.38525473999999998</v>
      </c>
      <c r="AR3139">
        <v>0.41694444000000003</v>
      </c>
      <c r="AS3139">
        <v>0.33422289999999999</v>
      </c>
      <c r="AT3139">
        <v>0.46722550000000002</v>
      </c>
      <c r="AU3139">
        <v>0.33889302999999998</v>
      </c>
      <c r="AV3139">
        <v>0.58097359999999998</v>
      </c>
      <c r="AW3139">
        <v>0.84549695000000002</v>
      </c>
      <c r="AX3139">
        <v>0.59966814999999996</v>
      </c>
      <c r="AY3139">
        <v>0.68453030000000004</v>
      </c>
    </row>
    <row r="3140" spans="1:51">
      <c r="A3140">
        <v>3467</v>
      </c>
      <c r="B3140" t="b">
        <v>1</v>
      </c>
      <c r="C3140" t="s">
        <v>128</v>
      </c>
      <c r="D3140" t="s">
        <v>9847</v>
      </c>
      <c r="E3140" t="s">
        <v>9848</v>
      </c>
      <c r="H3140" t="s">
        <v>9849</v>
      </c>
      <c r="I3140" t="s">
        <v>1208</v>
      </c>
      <c r="K3140" s="7">
        <v>0.96</v>
      </c>
      <c r="L3140">
        <v>-0.04</v>
      </c>
      <c r="M3140" s="7">
        <v>0.46</v>
      </c>
      <c r="N3140">
        <v>-0.02</v>
      </c>
      <c r="O3140" s="7">
        <v>0.54</v>
      </c>
      <c r="P3140">
        <v>-0.01</v>
      </c>
      <c r="Q3140" t="s">
        <v>135</v>
      </c>
      <c r="R3140">
        <v>17.34</v>
      </c>
      <c r="S3140">
        <v>17.440000000000001</v>
      </c>
      <c r="T3140">
        <v>17.489999999999998</v>
      </c>
      <c r="U3140">
        <v>17.52</v>
      </c>
      <c r="V3140">
        <v>17.510000000000002</v>
      </c>
      <c r="W3140">
        <v>17.45</v>
      </c>
      <c r="X3140">
        <v>17.46</v>
      </c>
      <c r="Y3140">
        <v>17.37</v>
      </c>
      <c r="Z3140">
        <v>17.28</v>
      </c>
      <c r="AA3140">
        <v>17.66</v>
      </c>
      <c r="AB3140">
        <v>17.52</v>
      </c>
      <c r="AC3140">
        <v>17.440000000000001</v>
      </c>
      <c r="AD3140">
        <v>17.489999999999998</v>
      </c>
      <c r="AE3140">
        <v>17.38</v>
      </c>
      <c r="AF3140">
        <v>17.36</v>
      </c>
      <c r="AG3140">
        <v>17.579999999999998</v>
      </c>
      <c r="AH3140">
        <v>17.399999999999999</v>
      </c>
      <c r="AI3140">
        <v>0.26091298000000002</v>
      </c>
      <c r="AJ3140">
        <v>0.31606775999999998</v>
      </c>
      <c r="AK3140">
        <v>0.29478009999999999</v>
      </c>
      <c r="AL3140">
        <v>0.35138765</v>
      </c>
      <c r="AM3140">
        <v>0.26404830000000001</v>
      </c>
      <c r="AN3140">
        <v>0.29857499999999998</v>
      </c>
      <c r="AO3140">
        <v>0.34338637999999999</v>
      </c>
      <c r="AP3140">
        <v>0.33605108</v>
      </c>
      <c r="AQ3140">
        <v>0.32007402000000001</v>
      </c>
      <c r="AR3140">
        <v>0.33951231999999998</v>
      </c>
      <c r="AS3140">
        <v>0.34709504000000002</v>
      </c>
      <c r="AT3140">
        <v>0.37835845000000001</v>
      </c>
      <c r="AU3140">
        <v>0.25724960000000002</v>
      </c>
      <c r="AV3140">
        <v>0.29238071999999998</v>
      </c>
      <c r="AW3140">
        <v>0.37734679999999998</v>
      </c>
      <c r="AX3140">
        <v>0.33423775</v>
      </c>
      <c r="AY3140">
        <v>0.33768624000000003</v>
      </c>
    </row>
    <row r="3141" spans="1:51">
      <c r="A3141">
        <v>3465</v>
      </c>
      <c r="B3141" t="b">
        <v>1</v>
      </c>
      <c r="C3141" t="s">
        <v>128</v>
      </c>
      <c r="D3141" t="s">
        <v>9850</v>
      </c>
      <c r="E3141" t="s">
        <v>9851</v>
      </c>
      <c r="H3141" t="s">
        <v>9852</v>
      </c>
      <c r="I3141" t="s">
        <v>187</v>
      </c>
      <c r="K3141" s="7">
        <v>0.96</v>
      </c>
      <c r="L3141">
        <v>-7.0000000000000007E-2</v>
      </c>
      <c r="M3141" s="7">
        <v>0.47</v>
      </c>
      <c r="N3141">
        <v>0.02</v>
      </c>
      <c r="O3141" s="7">
        <v>0.54</v>
      </c>
      <c r="P3141">
        <v>-0.08</v>
      </c>
      <c r="Q3141" t="s">
        <v>135</v>
      </c>
      <c r="R3141">
        <v>16.59</v>
      </c>
      <c r="S3141">
        <v>16.64</v>
      </c>
      <c r="T3141">
        <v>16.68</v>
      </c>
      <c r="U3141">
        <v>16.54</v>
      </c>
      <c r="V3141">
        <v>16.61</v>
      </c>
      <c r="W3141">
        <v>16.62</v>
      </c>
      <c r="X3141">
        <v>16.62</v>
      </c>
      <c r="Y3141">
        <v>16.64</v>
      </c>
      <c r="Z3141">
        <v>16.71</v>
      </c>
      <c r="AA3141">
        <v>16.649999999999999</v>
      </c>
      <c r="AB3141">
        <v>16.559999999999999</v>
      </c>
      <c r="AC3141">
        <v>16.61</v>
      </c>
      <c r="AD3141">
        <v>16.559999999999999</v>
      </c>
      <c r="AE3141">
        <v>16.5</v>
      </c>
      <c r="AF3141">
        <v>16.47</v>
      </c>
      <c r="AG3141">
        <v>16.66</v>
      </c>
      <c r="AH3141">
        <v>16.57</v>
      </c>
      <c r="AI3141">
        <v>0.24293882</v>
      </c>
      <c r="AJ3141">
        <v>0.2981374</v>
      </c>
      <c r="AK3141">
        <v>0.34409119999999999</v>
      </c>
      <c r="AL3141">
        <v>0.29702183999999998</v>
      </c>
      <c r="AM3141">
        <v>0.23955819</v>
      </c>
      <c r="AN3141">
        <v>0.30604959999999998</v>
      </c>
      <c r="AO3141">
        <v>0.29195794000000003</v>
      </c>
      <c r="AP3141">
        <v>0.38136370000000003</v>
      </c>
      <c r="AQ3141">
        <v>0.39537612</v>
      </c>
      <c r="AR3141">
        <v>0.40020670000000003</v>
      </c>
      <c r="AS3141">
        <v>0.64803619999999995</v>
      </c>
      <c r="AT3141">
        <v>0.32213124999999998</v>
      </c>
      <c r="AU3141">
        <v>0.32914700000000002</v>
      </c>
      <c r="AV3141">
        <v>0.38322931999999998</v>
      </c>
      <c r="AW3141">
        <v>0.34648139999999999</v>
      </c>
      <c r="AX3141">
        <v>0.80283539999999998</v>
      </c>
      <c r="AY3141">
        <v>0.32658574000000001</v>
      </c>
    </row>
    <row r="3142" spans="1:51">
      <c r="A3142">
        <v>3483</v>
      </c>
      <c r="B3142" t="b">
        <v>1</v>
      </c>
      <c r="C3142" t="s">
        <v>128</v>
      </c>
      <c r="D3142" t="s">
        <v>9853</v>
      </c>
      <c r="E3142" t="s">
        <v>9854</v>
      </c>
      <c r="H3142" t="s">
        <v>9855</v>
      </c>
      <c r="I3142" t="s">
        <v>2243</v>
      </c>
      <c r="K3142" s="7">
        <v>0.98</v>
      </c>
      <c r="L3142">
        <v>0.01</v>
      </c>
      <c r="M3142" s="7">
        <v>0.53</v>
      </c>
      <c r="N3142">
        <v>-0.02</v>
      </c>
      <c r="O3142" s="7">
        <v>0.54</v>
      </c>
      <c r="P3142">
        <v>0.03</v>
      </c>
      <c r="Q3142" t="s">
        <v>135</v>
      </c>
      <c r="R3142">
        <v>15.29</v>
      </c>
      <c r="S3142">
        <v>15.21</v>
      </c>
      <c r="T3142">
        <v>15.24</v>
      </c>
      <c r="U3142">
        <v>15.23</v>
      </c>
      <c r="V3142">
        <v>15.25</v>
      </c>
      <c r="W3142">
        <v>15.23</v>
      </c>
      <c r="X3142">
        <v>15.29</v>
      </c>
      <c r="Y3142">
        <v>15.17</v>
      </c>
      <c r="Z3142">
        <v>15.3</v>
      </c>
      <c r="AA3142">
        <v>15.2</v>
      </c>
      <c r="AB3142">
        <v>15.32</v>
      </c>
      <c r="AC3142">
        <v>15.13</v>
      </c>
      <c r="AD3142">
        <v>15.24</v>
      </c>
      <c r="AE3142">
        <v>15.2</v>
      </c>
      <c r="AF3142">
        <v>15.31</v>
      </c>
      <c r="AG3142">
        <v>15.29</v>
      </c>
      <c r="AH3142">
        <v>15.24</v>
      </c>
      <c r="AI3142">
        <v>0.25484950000000001</v>
      </c>
      <c r="AJ3142">
        <v>0.34588897000000002</v>
      </c>
      <c r="AK3142">
        <v>0.31852439999999999</v>
      </c>
      <c r="AL3142">
        <v>0.28412637000000002</v>
      </c>
      <c r="AM3142">
        <v>0.25705235999999998</v>
      </c>
      <c r="AN3142">
        <v>0.34541815999999997</v>
      </c>
      <c r="AO3142">
        <v>0.30863420000000003</v>
      </c>
      <c r="AP3142">
        <v>0.25018220000000002</v>
      </c>
      <c r="AQ3142">
        <v>0.29555633999999997</v>
      </c>
      <c r="AR3142">
        <v>0.26814154000000001</v>
      </c>
      <c r="AS3142">
        <v>0.28787675000000001</v>
      </c>
      <c r="AT3142">
        <v>0.34835199999999999</v>
      </c>
      <c r="AU3142">
        <v>0.26933627999999998</v>
      </c>
      <c r="AV3142">
        <v>0.26069456000000002</v>
      </c>
      <c r="AW3142">
        <v>0.27498412</v>
      </c>
      <c r="AX3142">
        <v>0.38413918000000002</v>
      </c>
      <c r="AY3142">
        <v>0.49374172</v>
      </c>
    </row>
    <row r="3143" spans="1:51">
      <c r="A3143">
        <v>3489</v>
      </c>
      <c r="B3143" t="b">
        <v>1</v>
      </c>
      <c r="C3143" t="s">
        <v>128</v>
      </c>
      <c r="D3143" t="s">
        <v>9856</v>
      </c>
      <c r="E3143" t="s">
        <v>9857</v>
      </c>
      <c r="H3143" t="s">
        <v>9858</v>
      </c>
      <c r="I3143" t="s">
        <v>1010</v>
      </c>
      <c r="K3143" s="7">
        <v>0.98</v>
      </c>
      <c r="L3143">
        <v>0</v>
      </c>
      <c r="M3143" s="7">
        <v>0.53</v>
      </c>
      <c r="N3143">
        <v>0.04</v>
      </c>
      <c r="O3143" s="7">
        <v>0.54</v>
      </c>
      <c r="P3143">
        <v>-0.04</v>
      </c>
      <c r="Q3143" t="s">
        <v>135</v>
      </c>
      <c r="R3143">
        <v>14.67</v>
      </c>
      <c r="S3143">
        <v>14.7</v>
      </c>
      <c r="T3143">
        <v>14.83</v>
      </c>
      <c r="U3143">
        <v>14.63</v>
      </c>
      <c r="V3143">
        <v>14.7</v>
      </c>
      <c r="W3143">
        <v>14.57</v>
      </c>
      <c r="X3143">
        <v>14.6</v>
      </c>
      <c r="Y3143">
        <v>14.57</v>
      </c>
      <c r="Z3143">
        <v>14.88</v>
      </c>
      <c r="AA3143">
        <v>14.7</v>
      </c>
      <c r="AB3143">
        <v>14.68</v>
      </c>
      <c r="AC3143">
        <v>14.72</v>
      </c>
      <c r="AD3143">
        <v>14.73</v>
      </c>
      <c r="AE3143">
        <v>14.74</v>
      </c>
      <c r="AF3143">
        <v>14.73</v>
      </c>
      <c r="AG3143">
        <v>14.73</v>
      </c>
      <c r="AH3143">
        <v>14.42</v>
      </c>
      <c r="AI3143">
        <v>0.27336874999999999</v>
      </c>
      <c r="AJ3143">
        <v>0.26048884</v>
      </c>
      <c r="AK3143">
        <v>0.34443267999999999</v>
      </c>
      <c r="AL3143">
        <v>0.46723114999999998</v>
      </c>
      <c r="AM3143">
        <v>0.29272217</v>
      </c>
      <c r="AN3143">
        <v>0.47831186999999997</v>
      </c>
      <c r="AO3143">
        <v>0.58353555000000001</v>
      </c>
      <c r="AP3143">
        <v>0.27720746000000002</v>
      </c>
      <c r="AQ3143">
        <v>0.27173566999999998</v>
      </c>
      <c r="AR3143">
        <v>0.38473088</v>
      </c>
      <c r="AS3143">
        <v>0.2722772</v>
      </c>
      <c r="AT3143">
        <v>0.5632935</v>
      </c>
      <c r="AU3143">
        <v>0.28560814000000001</v>
      </c>
      <c r="AV3143">
        <v>0.27230194000000002</v>
      </c>
      <c r="AW3143">
        <v>0.27671542999999998</v>
      </c>
      <c r="AX3143">
        <v>0.58578859999999999</v>
      </c>
      <c r="AY3143">
        <v>0.6295636</v>
      </c>
    </row>
    <row r="3144" spans="1:51">
      <c r="A3144">
        <v>3514</v>
      </c>
      <c r="B3144" t="b">
        <v>1</v>
      </c>
      <c r="C3144" t="s">
        <v>128</v>
      </c>
      <c r="D3144" t="s">
        <v>9859</v>
      </c>
      <c r="E3144" t="s">
        <v>9860</v>
      </c>
      <c r="H3144" t="s">
        <v>9861</v>
      </c>
      <c r="I3144" t="s">
        <v>222</v>
      </c>
      <c r="J3144" t="b">
        <v>1</v>
      </c>
      <c r="K3144" s="7">
        <v>1</v>
      </c>
      <c r="L3144">
        <v>0.02</v>
      </c>
      <c r="M3144" s="7">
        <v>0.38</v>
      </c>
      <c r="N3144">
        <v>0.1</v>
      </c>
      <c r="O3144" s="7">
        <v>0.54</v>
      </c>
      <c r="P3144">
        <v>-0.08</v>
      </c>
      <c r="Q3144" t="s">
        <v>135</v>
      </c>
      <c r="R3144">
        <v>14.85</v>
      </c>
      <c r="S3144">
        <v>14.66</v>
      </c>
      <c r="T3144">
        <v>14.8</v>
      </c>
      <c r="U3144">
        <v>14.79</v>
      </c>
      <c r="V3144">
        <v>14.79</v>
      </c>
      <c r="W3144">
        <v>14.85</v>
      </c>
      <c r="X3144">
        <v>14.9</v>
      </c>
      <c r="Y3144">
        <v>14.97</v>
      </c>
      <c r="Z3144">
        <v>15.06</v>
      </c>
      <c r="AA3144">
        <v>14.94</v>
      </c>
      <c r="AB3144">
        <v>14.68</v>
      </c>
      <c r="AC3144">
        <v>14.92</v>
      </c>
      <c r="AD3144">
        <v>14.75</v>
      </c>
      <c r="AE3144">
        <v>14.76</v>
      </c>
      <c r="AF3144">
        <v>14.87</v>
      </c>
      <c r="AG3144">
        <v>15.05</v>
      </c>
      <c r="AH3144">
        <v>14.81</v>
      </c>
      <c r="AI3144">
        <v>0.29971108000000002</v>
      </c>
      <c r="AJ3144">
        <v>0.27637115000000001</v>
      </c>
      <c r="AK3144">
        <v>0.33388921999999999</v>
      </c>
      <c r="AL3144">
        <v>0.44605377000000002</v>
      </c>
      <c r="AM3144">
        <v>0.30228929999999998</v>
      </c>
      <c r="AN3144">
        <v>0.27467730000000001</v>
      </c>
      <c r="AO3144">
        <v>0.31110144000000001</v>
      </c>
      <c r="AP3144">
        <v>0.45694574999999998</v>
      </c>
      <c r="AQ3144">
        <v>0.48912676999999999</v>
      </c>
      <c r="AR3144">
        <v>0.37024620000000003</v>
      </c>
      <c r="AS3144">
        <v>0.38779834000000002</v>
      </c>
      <c r="AT3144">
        <v>0.36050515999999999</v>
      </c>
      <c r="AU3144">
        <v>0.42045939999999998</v>
      </c>
      <c r="AV3144">
        <v>0.52870600000000001</v>
      </c>
      <c r="AW3144">
        <v>0.67278859999999996</v>
      </c>
      <c r="AX3144">
        <v>0.57992869999999996</v>
      </c>
      <c r="AY3144">
        <v>0.47634584000000002</v>
      </c>
    </row>
    <row r="3145" spans="1:51">
      <c r="A3145">
        <v>1203</v>
      </c>
      <c r="B3145" t="b">
        <v>1</v>
      </c>
      <c r="C3145" t="s">
        <v>128</v>
      </c>
      <c r="D3145" t="s">
        <v>9862</v>
      </c>
      <c r="E3145" t="s">
        <v>9863</v>
      </c>
      <c r="H3145" t="s">
        <v>9864</v>
      </c>
      <c r="I3145" t="s">
        <v>344</v>
      </c>
      <c r="K3145" s="7">
        <v>2.1000000000000001E-2</v>
      </c>
      <c r="L3145">
        <v>0.13</v>
      </c>
      <c r="M3145" s="7">
        <v>0.24</v>
      </c>
      <c r="N3145">
        <v>0.1</v>
      </c>
      <c r="O3145" s="7">
        <v>0.55000000000000004</v>
      </c>
      <c r="P3145">
        <v>0.03</v>
      </c>
      <c r="Q3145" t="s">
        <v>135</v>
      </c>
      <c r="R3145">
        <v>15.39</v>
      </c>
      <c r="S3145">
        <v>15.28</v>
      </c>
      <c r="T3145">
        <v>15.35</v>
      </c>
      <c r="U3145">
        <v>15.28</v>
      </c>
      <c r="V3145">
        <v>15.17</v>
      </c>
      <c r="W3145">
        <v>15.31</v>
      </c>
      <c r="X3145">
        <v>15.39</v>
      </c>
      <c r="Y3145">
        <v>15.38</v>
      </c>
      <c r="Z3145">
        <v>15.6</v>
      </c>
      <c r="AA3145">
        <v>15.24</v>
      </c>
      <c r="AB3145">
        <v>15.4</v>
      </c>
      <c r="AC3145">
        <v>15.37</v>
      </c>
      <c r="AD3145">
        <v>15.31</v>
      </c>
      <c r="AE3145">
        <v>15.48</v>
      </c>
      <c r="AF3145">
        <v>15.48</v>
      </c>
      <c r="AG3145">
        <v>15.48</v>
      </c>
      <c r="AH3145">
        <v>15.41</v>
      </c>
      <c r="AI3145">
        <v>0.24307455</v>
      </c>
      <c r="AJ3145">
        <v>0.2596002</v>
      </c>
      <c r="AK3145">
        <v>0.33798105000000001</v>
      </c>
      <c r="AL3145">
        <v>0.33304371999999999</v>
      </c>
      <c r="AM3145">
        <v>0.25963414000000001</v>
      </c>
      <c r="AN3145">
        <v>0.25407043000000001</v>
      </c>
      <c r="AO3145">
        <v>0.33271852000000002</v>
      </c>
      <c r="AP3145">
        <v>0.36469948000000002</v>
      </c>
      <c r="AQ3145">
        <v>0.40790114</v>
      </c>
      <c r="AR3145">
        <v>0.30816334000000001</v>
      </c>
      <c r="AS3145">
        <v>0.26638265999999999</v>
      </c>
      <c r="AT3145">
        <v>0.31615046000000002</v>
      </c>
      <c r="AU3145">
        <v>0.31169384999999999</v>
      </c>
      <c r="AV3145">
        <v>0.32596150000000002</v>
      </c>
      <c r="AW3145">
        <v>0.4160664</v>
      </c>
      <c r="AX3145">
        <v>0.42312034999999998</v>
      </c>
      <c r="AY3145">
        <v>0.34624105999999999</v>
      </c>
    </row>
    <row r="3146" spans="1:51">
      <c r="A3146">
        <v>1454</v>
      </c>
      <c r="B3146" t="b">
        <v>1</v>
      </c>
      <c r="C3146" t="s">
        <v>128</v>
      </c>
      <c r="D3146" t="s">
        <v>9865</v>
      </c>
      <c r="E3146" t="s">
        <v>9866</v>
      </c>
      <c r="H3146" t="s">
        <v>9867</v>
      </c>
      <c r="I3146" t="s">
        <v>1558</v>
      </c>
      <c r="K3146" s="7">
        <v>4.9000000000000002E-2</v>
      </c>
      <c r="L3146">
        <v>7.0000000000000007E-2</v>
      </c>
      <c r="M3146" s="7">
        <v>6.4000000000000001E-2</v>
      </c>
      <c r="N3146">
        <v>0.12</v>
      </c>
      <c r="O3146" s="7">
        <v>0.55000000000000004</v>
      </c>
      <c r="P3146">
        <v>-0.05</v>
      </c>
      <c r="Q3146" t="s">
        <v>135</v>
      </c>
      <c r="R3146">
        <v>15.95</v>
      </c>
      <c r="S3146">
        <v>15.98</v>
      </c>
      <c r="T3146">
        <v>15.76</v>
      </c>
      <c r="U3146">
        <v>15.93</v>
      </c>
      <c r="V3146">
        <v>15.98</v>
      </c>
      <c r="W3146">
        <v>15.93</v>
      </c>
      <c r="X3146">
        <v>15.9</v>
      </c>
      <c r="Y3146">
        <v>15.93</v>
      </c>
      <c r="Z3146">
        <v>16.09</v>
      </c>
      <c r="AA3146">
        <v>16.03</v>
      </c>
      <c r="AB3146">
        <v>15.97</v>
      </c>
      <c r="AC3146">
        <v>16.07</v>
      </c>
      <c r="AD3146">
        <v>15.95</v>
      </c>
      <c r="AE3146">
        <v>16</v>
      </c>
      <c r="AF3146">
        <v>16</v>
      </c>
      <c r="AG3146">
        <v>15.98</v>
      </c>
      <c r="AH3146">
        <v>15.89</v>
      </c>
      <c r="AI3146">
        <v>0.25234830000000003</v>
      </c>
      <c r="AJ3146">
        <v>0.26348135</v>
      </c>
      <c r="AK3146">
        <v>0.39811554999999998</v>
      </c>
      <c r="AL3146">
        <v>0.24645095</v>
      </c>
      <c r="AM3146">
        <v>0.26803126999999999</v>
      </c>
      <c r="AN3146">
        <v>0.28770283000000002</v>
      </c>
      <c r="AO3146">
        <v>0.34677762000000001</v>
      </c>
      <c r="AP3146">
        <v>0.27607635000000003</v>
      </c>
      <c r="AQ3146">
        <v>0.29987648</v>
      </c>
      <c r="AR3146">
        <v>0.26664564000000002</v>
      </c>
      <c r="AS3146">
        <v>0.27411669999999999</v>
      </c>
      <c r="AT3146">
        <v>0.25690106000000001</v>
      </c>
      <c r="AU3146">
        <v>0.24140049999999999</v>
      </c>
      <c r="AV3146">
        <v>0.26584256000000001</v>
      </c>
      <c r="AW3146">
        <v>0.30908873999999997</v>
      </c>
      <c r="AX3146">
        <v>0.25504320000000003</v>
      </c>
      <c r="AY3146">
        <v>0.33857206000000001</v>
      </c>
    </row>
    <row r="3147" spans="1:51">
      <c r="A3147">
        <v>1467</v>
      </c>
      <c r="B3147" t="b">
        <v>1</v>
      </c>
      <c r="C3147" t="s">
        <v>128</v>
      </c>
      <c r="D3147" t="s">
        <v>9868</v>
      </c>
      <c r="E3147" t="s">
        <v>9869</v>
      </c>
      <c r="H3147" t="s">
        <v>9870</v>
      </c>
      <c r="I3147" t="s">
        <v>249</v>
      </c>
      <c r="K3147" s="7">
        <v>0.05</v>
      </c>
      <c r="L3147">
        <v>-0.23</v>
      </c>
      <c r="M3147" s="7">
        <v>7.0999999999999994E-2</v>
      </c>
      <c r="N3147">
        <v>-0.18</v>
      </c>
      <c r="O3147" s="7">
        <v>0.55000000000000004</v>
      </c>
      <c r="P3147">
        <v>-0.05</v>
      </c>
      <c r="Q3147" t="s">
        <v>135</v>
      </c>
      <c r="R3147">
        <v>16.170000000000002</v>
      </c>
      <c r="S3147">
        <v>16.11</v>
      </c>
      <c r="T3147">
        <v>16.440000000000001</v>
      </c>
      <c r="U3147">
        <v>16.27</v>
      </c>
      <c r="V3147">
        <v>16.07</v>
      </c>
      <c r="W3147">
        <v>16.170000000000002</v>
      </c>
      <c r="X3147">
        <v>16.22</v>
      </c>
      <c r="Y3147">
        <v>15.9</v>
      </c>
      <c r="Z3147">
        <v>16.32</v>
      </c>
      <c r="AA3147">
        <v>15.92</v>
      </c>
      <c r="AB3147">
        <v>16.2</v>
      </c>
      <c r="AC3147">
        <v>15.9</v>
      </c>
      <c r="AD3147">
        <v>15.81</v>
      </c>
      <c r="AE3147">
        <v>16.079999999999998</v>
      </c>
      <c r="AF3147">
        <v>16.21</v>
      </c>
      <c r="AG3147">
        <v>15.68</v>
      </c>
      <c r="AH3147">
        <v>16.18</v>
      </c>
      <c r="AI3147">
        <v>0.28920794</v>
      </c>
      <c r="AJ3147">
        <v>0.33696730000000003</v>
      </c>
      <c r="AK3147">
        <v>0.28079027000000001</v>
      </c>
      <c r="AL3147">
        <v>0.29523608000000001</v>
      </c>
      <c r="AM3147">
        <v>0.26588780000000001</v>
      </c>
      <c r="AN3147">
        <v>0.27995467000000002</v>
      </c>
      <c r="AO3147">
        <v>0.39846903</v>
      </c>
      <c r="AP3147">
        <v>0.31816316</v>
      </c>
      <c r="AQ3147">
        <v>0.32966026999999998</v>
      </c>
      <c r="AR3147">
        <v>0.29824275</v>
      </c>
      <c r="AS3147">
        <v>0.30488875999999998</v>
      </c>
      <c r="AT3147">
        <v>0.26972654000000001</v>
      </c>
      <c r="AU3147">
        <v>0.33248240000000001</v>
      </c>
      <c r="AV3147">
        <v>0.27424746999999999</v>
      </c>
      <c r="AW3147">
        <v>0.30015927999999997</v>
      </c>
      <c r="AX3147">
        <v>0.58909639999999996</v>
      </c>
      <c r="AY3147">
        <v>0.27996244999999997</v>
      </c>
    </row>
    <row r="3148" spans="1:51">
      <c r="A3148">
        <v>1513</v>
      </c>
      <c r="B3148" t="b">
        <v>1</v>
      </c>
      <c r="C3148" t="s">
        <v>128</v>
      </c>
      <c r="D3148" t="s">
        <v>9871</v>
      </c>
      <c r="E3148" t="s">
        <v>9872</v>
      </c>
      <c r="H3148" t="s">
        <v>9873</v>
      </c>
      <c r="I3148" t="s">
        <v>917</v>
      </c>
      <c r="K3148" s="7">
        <v>0.06</v>
      </c>
      <c r="L3148">
        <v>0.14000000000000001</v>
      </c>
      <c r="M3148" s="7">
        <v>0.1</v>
      </c>
      <c r="N3148">
        <v>0.09</v>
      </c>
      <c r="O3148" s="7">
        <v>0.55000000000000004</v>
      </c>
      <c r="P3148">
        <v>0.05</v>
      </c>
      <c r="Q3148" t="s">
        <v>135</v>
      </c>
      <c r="R3148">
        <v>16.38</v>
      </c>
      <c r="S3148">
        <v>16.43</v>
      </c>
      <c r="T3148">
        <v>16.350000000000001</v>
      </c>
      <c r="U3148">
        <v>16.350000000000001</v>
      </c>
      <c r="V3148">
        <v>16.21</v>
      </c>
      <c r="W3148">
        <v>16.399999999999999</v>
      </c>
      <c r="X3148">
        <v>16.309999999999999</v>
      </c>
      <c r="Y3148">
        <v>16.45</v>
      </c>
      <c r="Z3148">
        <v>16.440000000000001</v>
      </c>
      <c r="AA3148">
        <v>16.52</v>
      </c>
      <c r="AB3148">
        <v>16.46</v>
      </c>
      <c r="AC3148">
        <v>16.32</v>
      </c>
      <c r="AD3148">
        <v>16.47</v>
      </c>
      <c r="AE3148">
        <v>16.420000000000002</v>
      </c>
      <c r="AF3148">
        <v>16.489999999999998</v>
      </c>
      <c r="AG3148">
        <v>16.600000000000001</v>
      </c>
      <c r="AH3148">
        <v>16.420000000000002</v>
      </c>
      <c r="AI3148">
        <v>0.26451772000000001</v>
      </c>
      <c r="AJ3148">
        <v>0.31615752000000003</v>
      </c>
      <c r="AK3148">
        <v>0.29324531999999998</v>
      </c>
      <c r="AL3148">
        <v>0.33788066999999999</v>
      </c>
      <c r="AM3148">
        <v>0.26299496999999999</v>
      </c>
      <c r="AN3148">
        <v>0.3132548</v>
      </c>
      <c r="AO3148">
        <v>0.27827777999999997</v>
      </c>
      <c r="AP3148">
        <v>0.41924625999999998</v>
      </c>
      <c r="AQ3148">
        <v>0.34560478</v>
      </c>
      <c r="AR3148">
        <v>0.30481950000000002</v>
      </c>
      <c r="AS3148">
        <v>0.29155429999999999</v>
      </c>
      <c r="AT3148">
        <v>0.27985992999999998</v>
      </c>
      <c r="AU3148">
        <v>0.28626629999999997</v>
      </c>
      <c r="AV3148">
        <v>0.34212799999999999</v>
      </c>
      <c r="AW3148">
        <v>0.40282806999999998</v>
      </c>
      <c r="AX3148">
        <v>0.38182392999999998</v>
      </c>
      <c r="AY3148">
        <v>0.34046385000000001</v>
      </c>
    </row>
    <row r="3149" spans="1:51">
      <c r="A3149">
        <v>1578</v>
      </c>
      <c r="B3149" t="b">
        <v>1</v>
      </c>
      <c r="C3149" t="s">
        <v>128</v>
      </c>
      <c r="D3149" t="s">
        <v>9874</v>
      </c>
      <c r="E3149" t="s">
        <v>9875</v>
      </c>
      <c r="H3149" t="s">
        <v>9876</v>
      </c>
      <c r="I3149" t="s">
        <v>329</v>
      </c>
      <c r="K3149" s="7">
        <v>7.4999999999999997E-2</v>
      </c>
      <c r="L3149">
        <v>-0.1</v>
      </c>
      <c r="M3149" s="7">
        <v>0.28999999999999998</v>
      </c>
      <c r="N3149">
        <v>-0.08</v>
      </c>
      <c r="O3149" s="7">
        <v>0.55000000000000004</v>
      </c>
      <c r="P3149">
        <v>-0.02</v>
      </c>
      <c r="Q3149" t="s">
        <v>135</v>
      </c>
      <c r="R3149">
        <v>15.22</v>
      </c>
      <c r="S3149">
        <v>15.31</v>
      </c>
      <c r="T3149">
        <v>15.42</v>
      </c>
      <c r="U3149">
        <v>15.4</v>
      </c>
      <c r="V3149">
        <v>15.27</v>
      </c>
      <c r="W3149">
        <v>15.26</v>
      </c>
      <c r="X3149">
        <v>15.38</v>
      </c>
      <c r="Y3149">
        <v>15.29</v>
      </c>
      <c r="Z3149">
        <v>15.53</v>
      </c>
      <c r="AA3149">
        <v>15.2</v>
      </c>
      <c r="AB3149">
        <v>15.14</v>
      </c>
      <c r="AC3149">
        <v>15.19</v>
      </c>
      <c r="AD3149">
        <v>15.21</v>
      </c>
      <c r="AE3149">
        <v>15.2</v>
      </c>
      <c r="AF3149">
        <v>15.23</v>
      </c>
      <c r="AG3149">
        <v>15.29</v>
      </c>
      <c r="AH3149">
        <v>15.37</v>
      </c>
      <c r="AI3149">
        <v>0.27603040000000001</v>
      </c>
      <c r="AJ3149">
        <v>0.26042238000000001</v>
      </c>
      <c r="AK3149">
        <v>0.25967938000000002</v>
      </c>
      <c r="AL3149">
        <v>0.47174358</v>
      </c>
      <c r="AM3149">
        <v>0.24417385</v>
      </c>
      <c r="AN3149">
        <v>0.25587246000000002</v>
      </c>
      <c r="AO3149">
        <v>0.25816719999999999</v>
      </c>
      <c r="AP3149">
        <v>0.24825083000000001</v>
      </c>
      <c r="AQ3149">
        <v>0.24994396999999999</v>
      </c>
      <c r="AR3149">
        <v>0.25008678000000001</v>
      </c>
      <c r="AS3149">
        <v>0.27515802</v>
      </c>
      <c r="AT3149">
        <v>0.25505945000000002</v>
      </c>
      <c r="AU3149">
        <v>0.24580125999999999</v>
      </c>
      <c r="AV3149">
        <v>0.25259431999999998</v>
      </c>
      <c r="AW3149">
        <v>0.26181436000000002</v>
      </c>
      <c r="AX3149">
        <v>0.26843494000000001</v>
      </c>
      <c r="AY3149">
        <v>0.33929387</v>
      </c>
    </row>
    <row r="3150" spans="1:51">
      <c r="A3150">
        <v>1616</v>
      </c>
      <c r="B3150" t="b">
        <v>1</v>
      </c>
      <c r="C3150" t="s">
        <v>128</v>
      </c>
      <c r="D3150" t="s">
        <v>9877</v>
      </c>
      <c r="E3150" t="s">
        <v>9878</v>
      </c>
      <c r="H3150" t="s">
        <v>9879</v>
      </c>
      <c r="I3150" t="s">
        <v>1010</v>
      </c>
      <c r="K3150" s="7">
        <v>8.3000000000000004E-2</v>
      </c>
      <c r="L3150">
        <v>0.09</v>
      </c>
      <c r="M3150" s="7">
        <v>0.79</v>
      </c>
      <c r="N3150">
        <v>0.03</v>
      </c>
      <c r="O3150" s="7">
        <v>0.55000000000000004</v>
      </c>
      <c r="P3150">
        <v>0.06</v>
      </c>
      <c r="Q3150" t="s">
        <v>135</v>
      </c>
      <c r="R3150">
        <v>15.26</v>
      </c>
      <c r="S3150">
        <v>15.02</v>
      </c>
      <c r="T3150">
        <v>15.13</v>
      </c>
      <c r="U3150">
        <v>15.19</v>
      </c>
      <c r="V3150">
        <v>15.17</v>
      </c>
      <c r="W3150">
        <v>15.19</v>
      </c>
      <c r="X3150">
        <v>15.15</v>
      </c>
      <c r="Y3150">
        <v>15.27</v>
      </c>
      <c r="Z3150">
        <v>15.47</v>
      </c>
      <c r="AA3150">
        <v>14.98</v>
      </c>
      <c r="AB3150">
        <v>14.96</v>
      </c>
      <c r="AC3150">
        <v>15.3</v>
      </c>
      <c r="AD3150">
        <v>15.14</v>
      </c>
      <c r="AE3150">
        <v>15.31</v>
      </c>
      <c r="AF3150">
        <v>15.19</v>
      </c>
      <c r="AG3150">
        <v>15.27</v>
      </c>
      <c r="AH3150">
        <v>15.42</v>
      </c>
      <c r="AI3150">
        <v>0.27578859999999999</v>
      </c>
      <c r="AJ3150">
        <v>0.26945224000000001</v>
      </c>
      <c r="AK3150">
        <v>0.28170647999999998</v>
      </c>
      <c r="AL3150">
        <v>0.31446649999999998</v>
      </c>
      <c r="AM3150">
        <v>0.2585228</v>
      </c>
      <c r="AN3150">
        <v>0.29949334</v>
      </c>
      <c r="AO3150">
        <v>0.29573166000000001</v>
      </c>
      <c r="AP3150">
        <v>0.30142965999999999</v>
      </c>
      <c r="AQ3150">
        <v>0.27952626000000003</v>
      </c>
      <c r="AR3150">
        <v>0.30626305999999998</v>
      </c>
      <c r="AS3150">
        <v>0.29018917999999999</v>
      </c>
      <c r="AT3150">
        <v>0.28379837000000002</v>
      </c>
      <c r="AU3150">
        <v>0.26102823000000003</v>
      </c>
      <c r="AV3150">
        <v>0.27264482000000001</v>
      </c>
      <c r="AW3150">
        <v>0.28220983999999999</v>
      </c>
      <c r="AX3150">
        <v>0.28062769999999998</v>
      </c>
      <c r="AY3150">
        <v>0.2894504</v>
      </c>
    </row>
    <row r="3151" spans="1:51">
      <c r="A3151">
        <v>1724</v>
      </c>
      <c r="B3151" t="b">
        <v>1</v>
      </c>
      <c r="C3151" t="s">
        <v>128</v>
      </c>
      <c r="D3151" t="s">
        <v>9880</v>
      </c>
      <c r="E3151" t="s">
        <v>9881</v>
      </c>
      <c r="H3151" t="s">
        <v>9882</v>
      </c>
      <c r="I3151" t="s">
        <v>240</v>
      </c>
      <c r="K3151" s="7">
        <v>0.11</v>
      </c>
      <c r="L3151">
        <v>0.11</v>
      </c>
      <c r="M3151" s="7">
        <v>6.4000000000000001E-2</v>
      </c>
      <c r="N3151">
        <v>0.14000000000000001</v>
      </c>
      <c r="O3151" s="7">
        <v>0.55000000000000004</v>
      </c>
      <c r="P3151">
        <v>-0.03</v>
      </c>
      <c r="Q3151" t="s">
        <v>135</v>
      </c>
      <c r="R3151">
        <v>15.1</v>
      </c>
      <c r="S3151">
        <v>0</v>
      </c>
      <c r="T3151">
        <v>15.09</v>
      </c>
      <c r="U3151">
        <v>14.99</v>
      </c>
      <c r="V3151">
        <v>14.91</v>
      </c>
      <c r="W3151">
        <v>0</v>
      </c>
      <c r="X3151">
        <v>0</v>
      </c>
      <c r="Y3151">
        <v>15.07</v>
      </c>
      <c r="Z3151">
        <v>15.16</v>
      </c>
      <c r="AA3151">
        <v>15.2</v>
      </c>
      <c r="AB3151">
        <v>0</v>
      </c>
      <c r="AC3151">
        <v>0</v>
      </c>
      <c r="AD3151">
        <v>15.02</v>
      </c>
      <c r="AE3151">
        <v>15.11</v>
      </c>
      <c r="AF3151">
        <v>15.2</v>
      </c>
      <c r="AG3151">
        <v>0</v>
      </c>
      <c r="AH3151">
        <v>0</v>
      </c>
      <c r="AI3151">
        <v>0.28260573999999999</v>
      </c>
      <c r="AJ3151">
        <v>0.27625095999999999</v>
      </c>
      <c r="AK3151">
        <v>0.29935620000000002</v>
      </c>
      <c r="AL3151">
        <v>0.30076656000000002</v>
      </c>
      <c r="AM3151">
        <v>0.30918065</v>
      </c>
      <c r="AN3151">
        <v>0.25875114999999999</v>
      </c>
      <c r="AO3151">
        <v>0.27243555000000003</v>
      </c>
      <c r="AP3151">
        <v>0.28573045000000002</v>
      </c>
      <c r="AQ3151">
        <v>0.29662876999999999</v>
      </c>
      <c r="AR3151">
        <v>0.33963460000000001</v>
      </c>
      <c r="AS3151">
        <v>0.26950455000000001</v>
      </c>
      <c r="AT3151">
        <v>0.25464304999999998</v>
      </c>
      <c r="AU3151">
        <v>0.28958473000000001</v>
      </c>
      <c r="AV3151">
        <v>0.32461404999999999</v>
      </c>
      <c r="AW3151">
        <v>0.35331829999999997</v>
      </c>
      <c r="AX3151">
        <v>0.40919274</v>
      </c>
      <c r="AY3151">
        <v>0.30734753999999997</v>
      </c>
    </row>
    <row r="3152" spans="1:51">
      <c r="A3152">
        <v>1879</v>
      </c>
      <c r="B3152" t="b">
        <v>1</v>
      </c>
      <c r="C3152" t="s">
        <v>128</v>
      </c>
      <c r="D3152" t="s">
        <v>9883</v>
      </c>
      <c r="E3152" t="s">
        <v>9884</v>
      </c>
      <c r="H3152" t="s">
        <v>9885</v>
      </c>
      <c r="I3152" t="s">
        <v>2243</v>
      </c>
      <c r="K3152" s="7">
        <v>0.15</v>
      </c>
      <c r="L3152">
        <v>0.13</v>
      </c>
      <c r="M3152" s="7">
        <v>0.41</v>
      </c>
      <c r="N3152">
        <v>0.05</v>
      </c>
      <c r="O3152" s="7">
        <v>0.55000000000000004</v>
      </c>
      <c r="P3152">
        <v>7.0000000000000007E-2</v>
      </c>
      <c r="Q3152" t="s">
        <v>135</v>
      </c>
      <c r="R3152">
        <v>15.62</v>
      </c>
      <c r="S3152">
        <v>15.67</v>
      </c>
      <c r="T3152">
        <v>15.62</v>
      </c>
      <c r="U3152">
        <v>15.57</v>
      </c>
      <c r="V3152">
        <v>15.63</v>
      </c>
      <c r="W3152">
        <v>15.49</v>
      </c>
      <c r="X3152">
        <v>15.5</v>
      </c>
      <c r="Y3152">
        <v>15.79</v>
      </c>
      <c r="Z3152">
        <v>15.83</v>
      </c>
      <c r="AA3152">
        <v>15.44</v>
      </c>
      <c r="AB3152">
        <v>15.42</v>
      </c>
      <c r="AC3152">
        <v>15.62</v>
      </c>
      <c r="AD3152">
        <v>15.64</v>
      </c>
      <c r="AE3152">
        <v>15.37</v>
      </c>
      <c r="AF3152">
        <v>15.86</v>
      </c>
      <c r="AG3152">
        <v>15.74</v>
      </c>
      <c r="AH3152">
        <v>15.92</v>
      </c>
      <c r="AI3152">
        <v>0.24658949999999999</v>
      </c>
      <c r="AJ3152">
        <v>0.28012293999999999</v>
      </c>
      <c r="AK3152">
        <v>0.28248060000000003</v>
      </c>
      <c r="AL3152">
        <v>0.27755390000000002</v>
      </c>
      <c r="AM3152">
        <v>0.25782432999999999</v>
      </c>
      <c r="AN3152">
        <v>0.31580334999999998</v>
      </c>
      <c r="AO3152">
        <v>0.35426207999999998</v>
      </c>
      <c r="AP3152">
        <v>0.30233880000000002</v>
      </c>
      <c r="AQ3152">
        <v>0.25942345999999999</v>
      </c>
      <c r="AR3152">
        <v>0.26066201999999999</v>
      </c>
      <c r="AS3152">
        <v>0.38028276</v>
      </c>
      <c r="AT3152">
        <v>0.27076292000000002</v>
      </c>
      <c r="AU3152">
        <v>0.28223599999999999</v>
      </c>
      <c r="AV3152">
        <v>0.32318743999999999</v>
      </c>
      <c r="AW3152">
        <v>0.35757696999999999</v>
      </c>
      <c r="AX3152">
        <v>0.38808324999999999</v>
      </c>
      <c r="AY3152">
        <v>0.32353665999999998</v>
      </c>
    </row>
    <row r="3153" spans="1:51">
      <c r="A3153">
        <v>1886</v>
      </c>
      <c r="B3153" t="b">
        <v>1</v>
      </c>
      <c r="C3153" t="s">
        <v>128</v>
      </c>
      <c r="D3153" t="s">
        <v>9886</v>
      </c>
      <c r="E3153" t="s">
        <v>9887</v>
      </c>
      <c r="H3153" t="s">
        <v>9888</v>
      </c>
      <c r="I3153" t="s">
        <v>530</v>
      </c>
      <c r="K3153" s="7">
        <v>0.15</v>
      </c>
      <c r="L3153">
        <v>-0.08</v>
      </c>
      <c r="M3153" s="7">
        <v>0.42</v>
      </c>
      <c r="N3153">
        <v>-0.04</v>
      </c>
      <c r="O3153" s="7">
        <v>0.55000000000000004</v>
      </c>
      <c r="P3153">
        <v>-0.04</v>
      </c>
      <c r="Q3153" t="s">
        <v>135</v>
      </c>
      <c r="R3153">
        <v>16.77</v>
      </c>
      <c r="S3153">
        <v>16.72</v>
      </c>
      <c r="T3153">
        <v>16.95</v>
      </c>
      <c r="U3153">
        <v>16.77</v>
      </c>
      <c r="V3153">
        <v>16.77</v>
      </c>
      <c r="W3153">
        <v>16.7</v>
      </c>
      <c r="X3153">
        <v>16.850000000000001</v>
      </c>
      <c r="Y3153">
        <v>16.68</v>
      </c>
      <c r="Z3153">
        <v>16.829999999999998</v>
      </c>
      <c r="AA3153">
        <v>16.64</v>
      </c>
      <c r="AB3153">
        <v>16.760000000000002</v>
      </c>
      <c r="AC3153">
        <v>16.829999999999998</v>
      </c>
      <c r="AD3153">
        <v>16.739999999999998</v>
      </c>
      <c r="AE3153">
        <v>16.690000000000001</v>
      </c>
      <c r="AF3153">
        <v>16.850000000000001</v>
      </c>
      <c r="AG3153">
        <v>16.739999999999998</v>
      </c>
      <c r="AH3153">
        <v>16.63</v>
      </c>
      <c r="AI3153">
        <v>0.24151360999999999</v>
      </c>
      <c r="AJ3153">
        <v>0.31154680000000001</v>
      </c>
      <c r="AK3153">
        <v>0.36042526000000003</v>
      </c>
      <c r="AL3153">
        <v>0.29722684999999999</v>
      </c>
      <c r="AM3153">
        <v>0.24755378</v>
      </c>
      <c r="AN3153">
        <v>0.27482363999999998</v>
      </c>
      <c r="AO3153">
        <v>0.31439297999999999</v>
      </c>
      <c r="AP3153">
        <v>0.3705714</v>
      </c>
      <c r="AQ3153">
        <v>0.33094832000000002</v>
      </c>
      <c r="AR3153">
        <v>0.30242999999999998</v>
      </c>
      <c r="AS3153">
        <v>0.3075271</v>
      </c>
      <c r="AT3153">
        <v>0.39719936</v>
      </c>
      <c r="AU3153">
        <v>0.26651415000000001</v>
      </c>
      <c r="AV3153">
        <v>0.32032003999999997</v>
      </c>
      <c r="AW3153">
        <v>0.36438700000000002</v>
      </c>
      <c r="AX3153">
        <v>0.47016639999999998</v>
      </c>
      <c r="AY3153">
        <v>0.55459875000000003</v>
      </c>
    </row>
    <row r="3154" spans="1:51">
      <c r="A3154">
        <v>2025</v>
      </c>
      <c r="B3154" t="b">
        <v>1</v>
      </c>
      <c r="C3154" t="s">
        <v>128</v>
      </c>
      <c r="D3154" t="s">
        <v>9889</v>
      </c>
      <c r="E3154" t="s">
        <v>9890</v>
      </c>
      <c r="H3154" t="s">
        <v>9891</v>
      </c>
      <c r="I3154" t="s">
        <v>254</v>
      </c>
      <c r="K3154" s="7">
        <v>0.2</v>
      </c>
      <c r="L3154">
        <v>0.09</v>
      </c>
      <c r="M3154" s="7">
        <v>0.4</v>
      </c>
      <c r="N3154">
        <v>0.11</v>
      </c>
      <c r="O3154" s="7">
        <v>0.55000000000000004</v>
      </c>
      <c r="P3154">
        <v>-0.02</v>
      </c>
      <c r="Q3154" t="s">
        <v>135</v>
      </c>
      <c r="R3154">
        <v>15.99</v>
      </c>
      <c r="S3154">
        <v>15.95</v>
      </c>
      <c r="T3154">
        <v>15.86</v>
      </c>
      <c r="U3154">
        <v>15.86</v>
      </c>
      <c r="V3154">
        <v>15.92</v>
      </c>
      <c r="W3154">
        <v>15.95</v>
      </c>
      <c r="X3154">
        <v>15.95</v>
      </c>
      <c r="Y3154">
        <v>15.96</v>
      </c>
      <c r="Z3154">
        <v>16.07</v>
      </c>
      <c r="AA3154">
        <v>16</v>
      </c>
      <c r="AB3154">
        <v>15.98</v>
      </c>
      <c r="AC3154">
        <v>16.03</v>
      </c>
      <c r="AD3154">
        <v>15.98</v>
      </c>
      <c r="AE3154">
        <v>16.02</v>
      </c>
      <c r="AF3154">
        <v>15.99</v>
      </c>
      <c r="AG3154">
        <v>15.87</v>
      </c>
      <c r="AH3154">
        <v>16.059999999999999</v>
      </c>
      <c r="AI3154">
        <v>0.26200947000000002</v>
      </c>
      <c r="AJ3154">
        <v>0.28385702000000002</v>
      </c>
      <c r="AK3154">
        <v>0.31385148000000002</v>
      </c>
      <c r="AL3154">
        <v>0.33186736999999999</v>
      </c>
      <c r="AM3154">
        <v>0.2783004</v>
      </c>
      <c r="AN3154">
        <v>0.27917278000000001</v>
      </c>
      <c r="AO3154">
        <v>0.2764991</v>
      </c>
      <c r="AP3154">
        <v>0.36635515000000002</v>
      </c>
      <c r="AQ3154">
        <v>0.33719352000000002</v>
      </c>
      <c r="AR3154">
        <v>0.33543745000000003</v>
      </c>
      <c r="AS3154">
        <v>0.30228719999999998</v>
      </c>
      <c r="AT3154">
        <v>0.32136207999999999</v>
      </c>
      <c r="AU3154">
        <v>0.28679228000000001</v>
      </c>
      <c r="AV3154">
        <v>0.32994162999999999</v>
      </c>
      <c r="AW3154">
        <v>0.37558367999999998</v>
      </c>
      <c r="AX3154">
        <v>0.39388800000000002</v>
      </c>
      <c r="AY3154">
        <v>0.34228212000000002</v>
      </c>
    </row>
    <row r="3155" spans="1:51">
      <c r="A3155">
        <v>2045</v>
      </c>
      <c r="B3155" t="b">
        <v>1</v>
      </c>
      <c r="C3155" t="s">
        <v>128</v>
      </c>
      <c r="D3155" t="s">
        <v>9892</v>
      </c>
      <c r="E3155" t="s">
        <v>9893</v>
      </c>
      <c r="H3155" t="s">
        <v>9894</v>
      </c>
      <c r="I3155" t="s">
        <v>577</v>
      </c>
      <c r="K3155" s="7">
        <v>0.21</v>
      </c>
      <c r="L3155">
        <v>-0.02</v>
      </c>
      <c r="M3155" s="7">
        <v>0.68</v>
      </c>
      <c r="N3155">
        <v>0.01</v>
      </c>
      <c r="O3155" s="7">
        <v>0.55000000000000004</v>
      </c>
      <c r="P3155">
        <v>-0.03</v>
      </c>
      <c r="Q3155" t="s">
        <v>135</v>
      </c>
      <c r="R3155">
        <v>16.03</v>
      </c>
      <c r="S3155">
        <v>16.010000000000002</v>
      </c>
      <c r="T3155">
        <v>15.95</v>
      </c>
      <c r="U3155">
        <v>16.12</v>
      </c>
      <c r="V3155">
        <v>16.010000000000002</v>
      </c>
      <c r="W3155">
        <v>16.13</v>
      </c>
      <c r="X3155">
        <v>16.11</v>
      </c>
      <c r="Y3155">
        <v>16.09</v>
      </c>
      <c r="Z3155">
        <v>16.14</v>
      </c>
      <c r="AA3155">
        <v>16.02</v>
      </c>
      <c r="AB3155">
        <v>16.02</v>
      </c>
      <c r="AC3155">
        <v>16.07</v>
      </c>
      <c r="AD3155">
        <v>16.010000000000002</v>
      </c>
      <c r="AE3155">
        <v>16.059999999999999</v>
      </c>
      <c r="AF3155">
        <v>16.03</v>
      </c>
      <c r="AG3155">
        <v>16.12</v>
      </c>
      <c r="AH3155">
        <v>16.010000000000002</v>
      </c>
      <c r="AI3155">
        <v>0</v>
      </c>
      <c r="AJ3155">
        <v>0</v>
      </c>
      <c r="AK3155">
        <v>0</v>
      </c>
      <c r="AL3155">
        <v>0</v>
      </c>
      <c r="AM3155">
        <v>0</v>
      </c>
      <c r="AN3155">
        <v>0</v>
      </c>
      <c r="AO3155">
        <v>0</v>
      </c>
      <c r="AP3155">
        <v>0</v>
      </c>
      <c r="AQ3155">
        <v>0</v>
      </c>
      <c r="AR3155">
        <v>0</v>
      </c>
      <c r="AS3155">
        <v>0</v>
      </c>
      <c r="AT3155">
        <v>0</v>
      </c>
      <c r="AU3155">
        <v>0</v>
      </c>
      <c r="AV3155">
        <v>0</v>
      </c>
      <c r="AW3155">
        <v>0</v>
      </c>
      <c r="AX3155">
        <v>0</v>
      </c>
      <c r="AY3155">
        <v>0</v>
      </c>
    </row>
    <row r="3156" spans="1:51">
      <c r="A3156">
        <v>2434</v>
      </c>
      <c r="B3156" t="b">
        <v>1</v>
      </c>
      <c r="C3156" t="s">
        <v>128</v>
      </c>
      <c r="D3156" t="s">
        <v>9895</v>
      </c>
      <c r="E3156" t="s">
        <v>9896</v>
      </c>
      <c r="H3156" t="s">
        <v>9897</v>
      </c>
      <c r="I3156" t="s">
        <v>269</v>
      </c>
      <c r="K3156" s="7">
        <v>0.37</v>
      </c>
      <c r="L3156">
        <v>-0.05</v>
      </c>
      <c r="M3156" s="7">
        <v>4.3999999999999997E-2</v>
      </c>
      <c r="N3156">
        <v>-0.13</v>
      </c>
      <c r="O3156" s="7">
        <v>0.55000000000000004</v>
      </c>
      <c r="P3156">
        <v>0.08</v>
      </c>
      <c r="Q3156" t="s">
        <v>135</v>
      </c>
      <c r="R3156">
        <v>15.45</v>
      </c>
      <c r="S3156">
        <v>15.5</v>
      </c>
      <c r="T3156">
        <v>15.39</v>
      </c>
      <c r="U3156">
        <v>15.56</v>
      </c>
      <c r="V3156">
        <v>15.39</v>
      </c>
      <c r="W3156">
        <v>15.47</v>
      </c>
      <c r="X3156">
        <v>15.6</v>
      </c>
      <c r="Y3156">
        <v>15.31</v>
      </c>
      <c r="Z3156">
        <v>15.35</v>
      </c>
      <c r="AA3156">
        <v>15.44</v>
      </c>
      <c r="AB3156">
        <v>15.26</v>
      </c>
      <c r="AC3156">
        <v>15.37</v>
      </c>
      <c r="AD3156">
        <v>15.51</v>
      </c>
      <c r="AE3156">
        <v>15.49</v>
      </c>
      <c r="AF3156">
        <v>15.36</v>
      </c>
      <c r="AG3156">
        <v>15.12</v>
      </c>
      <c r="AH3156">
        <v>15.53</v>
      </c>
      <c r="AI3156">
        <v>0.24181617999999999</v>
      </c>
      <c r="AJ3156">
        <v>0.28307726999999999</v>
      </c>
      <c r="AK3156">
        <v>0.24205441999999999</v>
      </c>
      <c r="AL3156">
        <v>0.24301375</v>
      </c>
      <c r="AM3156">
        <v>0.25406054</v>
      </c>
      <c r="AN3156">
        <v>0.32801165999999998</v>
      </c>
      <c r="AO3156">
        <v>0.33397123000000001</v>
      </c>
      <c r="AP3156">
        <v>0.2847075</v>
      </c>
      <c r="AQ3156">
        <v>0.24887365</v>
      </c>
      <c r="AR3156">
        <v>0.26211410000000002</v>
      </c>
      <c r="AS3156">
        <v>0.27193361999999999</v>
      </c>
      <c r="AT3156">
        <v>0.32047274999999997</v>
      </c>
      <c r="AU3156">
        <v>0.27132708</v>
      </c>
      <c r="AV3156">
        <v>0.28942990000000002</v>
      </c>
      <c r="AW3156">
        <v>0.55584999999999996</v>
      </c>
      <c r="AX3156">
        <v>0.53157339999999997</v>
      </c>
      <c r="AY3156">
        <v>0.42731750000000002</v>
      </c>
    </row>
    <row r="3157" spans="1:51">
      <c r="A3157">
        <v>2785</v>
      </c>
      <c r="B3157" t="b">
        <v>1</v>
      </c>
      <c r="C3157" t="s">
        <v>128</v>
      </c>
      <c r="D3157" t="s">
        <v>9898</v>
      </c>
      <c r="E3157" t="s">
        <v>9899</v>
      </c>
      <c r="H3157" t="s">
        <v>9900</v>
      </c>
      <c r="I3157" t="s">
        <v>197</v>
      </c>
      <c r="K3157" s="7">
        <v>0.56000000000000005</v>
      </c>
      <c r="L3157">
        <v>-0.17</v>
      </c>
      <c r="M3157" s="7">
        <v>0.31</v>
      </c>
      <c r="N3157">
        <v>0.02</v>
      </c>
      <c r="O3157" s="7">
        <v>0.55000000000000004</v>
      </c>
      <c r="P3157">
        <v>-0.18</v>
      </c>
      <c r="Q3157" t="s">
        <v>135</v>
      </c>
      <c r="R3157">
        <v>15.85</v>
      </c>
      <c r="S3157">
        <v>15.77</v>
      </c>
      <c r="T3157">
        <v>15.98</v>
      </c>
      <c r="U3157">
        <v>15.88</v>
      </c>
      <c r="V3157">
        <v>15.77</v>
      </c>
      <c r="W3157">
        <v>16.059999999999999</v>
      </c>
      <c r="X3157">
        <v>15.85</v>
      </c>
      <c r="Y3157">
        <v>15.88</v>
      </c>
      <c r="Z3157">
        <v>15.89</v>
      </c>
      <c r="AA3157">
        <v>15.85</v>
      </c>
      <c r="AB3157">
        <v>15.94</v>
      </c>
      <c r="AC3157">
        <v>16.04</v>
      </c>
      <c r="AD3157">
        <v>15.79</v>
      </c>
      <c r="AE3157">
        <v>15.82</v>
      </c>
      <c r="AF3157">
        <v>15.74</v>
      </c>
      <c r="AG3157">
        <v>15.63</v>
      </c>
      <c r="AH3157">
        <v>15.48</v>
      </c>
      <c r="AI3157">
        <v>0</v>
      </c>
      <c r="AJ3157">
        <v>0</v>
      </c>
      <c r="AK3157">
        <v>0</v>
      </c>
      <c r="AL3157">
        <v>0</v>
      </c>
      <c r="AM3157">
        <v>0</v>
      </c>
      <c r="AN3157">
        <v>0</v>
      </c>
      <c r="AO3157">
        <v>0</v>
      </c>
      <c r="AP3157">
        <v>0</v>
      </c>
      <c r="AQ3157">
        <v>0</v>
      </c>
      <c r="AR3157">
        <v>0</v>
      </c>
      <c r="AS3157">
        <v>0</v>
      </c>
      <c r="AT3157">
        <v>0</v>
      </c>
      <c r="AU3157">
        <v>0</v>
      </c>
      <c r="AV3157">
        <v>0</v>
      </c>
      <c r="AW3157">
        <v>0</v>
      </c>
      <c r="AX3157">
        <v>0</v>
      </c>
      <c r="AY3157">
        <v>0</v>
      </c>
    </row>
    <row r="3158" spans="1:51">
      <c r="A3158">
        <v>3075</v>
      </c>
      <c r="B3158" t="b">
        <v>1</v>
      </c>
      <c r="C3158" t="s">
        <v>128</v>
      </c>
      <c r="D3158" t="s">
        <v>9901</v>
      </c>
      <c r="E3158" t="s">
        <v>9902</v>
      </c>
      <c r="H3158" t="s">
        <v>9903</v>
      </c>
      <c r="I3158" t="s">
        <v>744</v>
      </c>
      <c r="K3158" s="7">
        <v>0.73</v>
      </c>
      <c r="L3158">
        <v>-0.11</v>
      </c>
      <c r="M3158" s="7">
        <v>0.5</v>
      </c>
      <c r="N3158">
        <v>0.06</v>
      </c>
      <c r="O3158" s="7">
        <v>0.55000000000000004</v>
      </c>
      <c r="P3158">
        <v>-0.17</v>
      </c>
      <c r="Q3158" t="s">
        <v>135</v>
      </c>
      <c r="R3158">
        <v>13.44</v>
      </c>
      <c r="S3158">
        <v>0</v>
      </c>
      <c r="T3158">
        <v>13.68</v>
      </c>
      <c r="U3158">
        <v>13.74</v>
      </c>
      <c r="V3158">
        <v>13.82</v>
      </c>
      <c r="W3158">
        <v>0</v>
      </c>
      <c r="X3158">
        <v>0</v>
      </c>
      <c r="Y3158">
        <v>14.13</v>
      </c>
      <c r="Z3158">
        <v>13.71</v>
      </c>
      <c r="AA3158">
        <v>13.67</v>
      </c>
      <c r="AB3158">
        <v>0</v>
      </c>
      <c r="AC3158">
        <v>0</v>
      </c>
      <c r="AD3158">
        <v>13.6</v>
      </c>
      <c r="AE3158">
        <v>13.54</v>
      </c>
      <c r="AF3158">
        <v>13.81</v>
      </c>
      <c r="AG3158">
        <v>0</v>
      </c>
      <c r="AH3158">
        <v>0</v>
      </c>
      <c r="AI3158">
        <v>0.27536656999999998</v>
      </c>
      <c r="AJ3158">
        <v>0.28706163000000001</v>
      </c>
      <c r="AK3158">
        <v>0.28274006000000002</v>
      </c>
      <c r="AL3158">
        <v>0.28508430000000001</v>
      </c>
      <c r="AM3158">
        <v>0.26782625999999998</v>
      </c>
      <c r="AN3158">
        <v>0.27617320000000001</v>
      </c>
      <c r="AO3158">
        <v>0.31533748</v>
      </c>
      <c r="AP3158">
        <v>0.3511282</v>
      </c>
      <c r="AQ3158">
        <v>0.31986618</v>
      </c>
      <c r="AR3158">
        <v>0.29808792000000001</v>
      </c>
      <c r="AS3158">
        <v>0.29948555999999998</v>
      </c>
      <c r="AT3158">
        <v>0.33361350000000001</v>
      </c>
      <c r="AU3158">
        <v>0.27987691999999997</v>
      </c>
      <c r="AV3158">
        <v>0.29771959999999997</v>
      </c>
      <c r="AW3158">
        <v>0.30681804000000001</v>
      </c>
      <c r="AX3158">
        <v>0.34766482999999998</v>
      </c>
      <c r="AY3158">
        <v>0.35490115999999999</v>
      </c>
    </row>
    <row r="3159" spans="1:51">
      <c r="A3159">
        <v>3214</v>
      </c>
      <c r="B3159" t="b">
        <v>1</v>
      </c>
      <c r="C3159" t="s">
        <v>128</v>
      </c>
      <c r="D3159" t="s">
        <v>9904</v>
      </c>
      <c r="E3159" t="s">
        <v>9905</v>
      </c>
      <c r="H3159" t="s">
        <v>9906</v>
      </c>
      <c r="I3159" t="s">
        <v>240</v>
      </c>
      <c r="K3159" s="7">
        <v>0.81</v>
      </c>
      <c r="L3159">
        <v>-0.01</v>
      </c>
      <c r="M3159" s="7">
        <v>0.38</v>
      </c>
      <c r="N3159">
        <v>0.09</v>
      </c>
      <c r="O3159" s="7">
        <v>0.55000000000000004</v>
      </c>
      <c r="P3159">
        <v>-0.1</v>
      </c>
      <c r="Q3159" t="s">
        <v>135</v>
      </c>
      <c r="R3159">
        <v>15.23</v>
      </c>
      <c r="S3159">
        <v>15.14</v>
      </c>
      <c r="T3159">
        <v>15.22</v>
      </c>
      <c r="U3159">
        <v>15.11</v>
      </c>
      <c r="V3159">
        <v>15.09</v>
      </c>
      <c r="W3159">
        <v>15.12</v>
      </c>
      <c r="X3159">
        <v>15.15</v>
      </c>
      <c r="Y3159">
        <v>15.16</v>
      </c>
      <c r="Z3159">
        <v>15.24</v>
      </c>
      <c r="AA3159">
        <v>15.23</v>
      </c>
      <c r="AB3159">
        <v>15.14</v>
      </c>
      <c r="AC3159">
        <v>15.38</v>
      </c>
      <c r="AD3159">
        <v>15.13</v>
      </c>
      <c r="AE3159">
        <v>15.06</v>
      </c>
      <c r="AF3159">
        <v>15.18</v>
      </c>
      <c r="AG3159">
        <v>15.24</v>
      </c>
      <c r="AH3159">
        <v>15.08</v>
      </c>
      <c r="AI3159">
        <v>0.27089158000000002</v>
      </c>
      <c r="AJ3159">
        <v>0.26632610000000001</v>
      </c>
      <c r="AK3159">
        <v>0.32362574</v>
      </c>
      <c r="AL3159">
        <v>0.31336649999999999</v>
      </c>
      <c r="AM3159">
        <v>0.25440696000000002</v>
      </c>
      <c r="AN3159">
        <v>0.26743460000000002</v>
      </c>
      <c r="AO3159">
        <v>0.27011534999999998</v>
      </c>
      <c r="AP3159">
        <v>0.31487373000000002</v>
      </c>
      <c r="AQ3159">
        <v>0.31845230000000002</v>
      </c>
      <c r="AR3159">
        <v>0.34075793999999998</v>
      </c>
      <c r="AS3159">
        <v>0.28727724999999998</v>
      </c>
      <c r="AT3159">
        <v>0.33267893999999998</v>
      </c>
      <c r="AU3159">
        <v>0.27469143000000001</v>
      </c>
      <c r="AV3159">
        <v>0.33067190000000002</v>
      </c>
      <c r="AW3159">
        <v>0.34508306</v>
      </c>
      <c r="AX3159">
        <v>0.36050021999999998</v>
      </c>
      <c r="AY3159">
        <v>0.35458656999999999</v>
      </c>
    </row>
    <row r="3160" spans="1:51">
      <c r="A3160">
        <v>3342</v>
      </c>
      <c r="B3160" t="b">
        <v>1</v>
      </c>
      <c r="C3160" t="s">
        <v>128</v>
      </c>
      <c r="D3160" t="s">
        <v>9907</v>
      </c>
      <c r="E3160" t="s">
        <v>9908</v>
      </c>
      <c r="H3160" t="s">
        <v>9909</v>
      </c>
      <c r="I3160" t="s">
        <v>634</v>
      </c>
      <c r="K3160" s="7">
        <v>0.88</v>
      </c>
      <c r="L3160">
        <v>0.01</v>
      </c>
      <c r="M3160" s="7">
        <v>0.71</v>
      </c>
      <c r="N3160">
        <v>-0.03</v>
      </c>
      <c r="O3160" s="7">
        <v>0.55000000000000004</v>
      </c>
      <c r="P3160">
        <v>0.04</v>
      </c>
      <c r="Q3160" t="s">
        <v>135</v>
      </c>
      <c r="R3160">
        <v>15.16</v>
      </c>
      <c r="S3160">
        <v>15.31</v>
      </c>
      <c r="T3160">
        <v>15.13</v>
      </c>
      <c r="U3160">
        <v>15.24</v>
      </c>
      <c r="V3160">
        <v>15.19</v>
      </c>
      <c r="W3160">
        <v>15.25</v>
      </c>
      <c r="X3160">
        <v>15.08</v>
      </c>
      <c r="Y3160">
        <v>15.13</v>
      </c>
      <c r="Z3160">
        <v>15.12</v>
      </c>
      <c r="AA3160">
        <v>15.17</v>
      </c>
      <c r="AB3160">
        <v>15.19</v>
      </c>
      <c r="AC3160">
        <v>15.16</v>
      </c>
      <c r="AD3160">
        <v>15.15</v>
      </c>
      <c r="AE3160">
        <v>15.19</v>
      </c>
      <c r="AF3160">
        <v>15.2</v>
      </c>
      <c r="AG3160">
        <v>15.44</v>
      </c>
      <c r="AH3160">
        <v>15.02</v>
      </c>
      <c r="AI3160">
        <v>0.25480354</v>
      </c>
      <c r="AJ3160">
        <v>0.3005255</v>
      </c>
      <c r="AK3160">
        <v>0.3008323</v>
      </c>
      <c r="AL3160">
        <v>0.43195932999999997</v>
      </c>
      <c r="AM3160">
        <v>0.32248545000000001</v>
      </c>
      <c r="AN3160">
        <v>0.41436689999999998</v>
      </c>
      <c r="AO3160">
        <v>0.41338565999999999</v>
      </c>
      <c r="AP3160">
        <v>0.32679003000000001</v>
      </c>
      <c r="AQ3160">
        <v>0.35460140000000001</v>
      </c>
      <c r="AR3160">
        <v>0.34677973000000001</v>
      </c>
      <c r="AS3160">
        <v>0.31178504000000001</v>
      </c>
      <c r="AT3160">
        <v>0.39095062000000003</v>
      </c>
      <c r="AU3160">
        <v>0.32321359999999999</v>
      </c>
      <c r="AV3160">
        <v>0.31266307999999998</v>
      </c>
      <c r="AW3160">
        <v>0.4798325</v>
      </c>
      <c r="AX3160">
        <v>0.38948935000000001</v>
      </c>
      <c r="AY3160">
        <v>0.45736778</v>
      </c>
    </row>
    <row r="3161" spans="1:51">
      <c r="A3161">
        <v>3336</v>
      </c>
      <c r="B3161" t="b">
        <v>1</v>
      </c>
      <c r="C3161" t="s">
        <v>128</v>
      </c>
      <c r="D3161" t="s">
        <v>9910</v>
      </c>
      <c r="E3161" t="s">
        <v>9911</v>
      </c>
      <c r="H3161" t="s">
        <v>9912</v>
      </c>
      <c r="I3161" t="s">
        <v>651</v>
      </c>
      <c r="K3161" s="7">
        <v>0.88</v>
      </c>
      <c r="L3161">
        <v>0.09</v>
      </c>
      <c r="M3161" s="7">
        <v>0.49</v>
      </c>
      <c r="N3161">
        <v>0.05</v>
      </c>
      <c r="O3161" s="7">
        <v>0.55000000000000004</v>
      </c>
      <c r="P3161">
        <v>0.04</v>
      </c>
      <c r="Q3161" t="s">
        <v>135</v>
      </c>
      <c r="R3161">
        <v>16.399999999999999</v>
      </c>
      <c r="S3161">
        <v>16.46</v>
      </c>
      <c r="T3161">
        <v>16.239999999999998</v>
      </c>
      <c r="U3161">
        <v>16.3</v>
      </c>
      <c r="V3161">
        <v>16.32</v>
      </c>
      <c r="W3161">
        <v>16.420000000000002</v>
      </c>
      <c r="X3161">
        <v>16.38</v>
      </c>
      <c r="Y3161">
        <v>16.38</v>
      </c>
      <c r="Z3161">
        <v>16.440000000000001</v>
      </c>
      <c r="AA3161">
        <v>16.39</v>
      </c>
      <c r="AB3161">
        <v>16.36</v>
      </c>
      <c r="AC3161">
        <v>16.329999999999998</v>
      </c>
      <c r="AD3161">
        <v>16.420000000000002</v>
      </c>
      <c r="AE3161">
        <v>16.489999999999998</v>
      </c>
      <c r="AF3161">
        <v>16.46</v>
      </c>
      <c r="AG3161">
        <v>16</v>
      </c>
      <c r="AH3161">
        <v>16.53</v>
      </c>
      <c r="AI3161">
        <v>0.25049186000000001</v>
      </c>
      <c r="AJ3161">
        <v>0.24704477</v>
      </c>
      <c r="AK3161">
        <v>0.25499087999999998</v>
      </c>
      <c r="AL3161">
        <v>0.26282810000000001</v>
      </c>
      <c r="AM3161">
        <v>0.26261743999999998</v>
      </c>
      <c r="AN3161">
        <v>0.257994</v>
      </c>
      <c r="AO3161">
        <v>0.24903837000000001</v>
      </c>
      <c r="AP3161">
        <v>0.26004133000000001</v>
      </c>
      <c r="AQ3161">
        <v>0.2612488</v>
      </c>
      <c r="AR3161">
        <v>0.24219652</v>
      </c>
      <c r="AS3161">
        <v>0.24696277</v>
      </c>
      <c r="AT3161">
        <v>0.24843604999999999</v>
      </c>
      <c r="AU3161">
        <v>0.28059941999999999</v>
      </c>
      <c r="AV3161">
        <v>0.25975573000000002</v>
      </c>
      <c r="AW3161">
        <v>0.27376603999999999</v>
      </c>
      <c r="AX3161">
        <v>0.36076742000000001</v>
      </c>
      <c r="AY3161">
        <v>0.26066345000000002</v>
      </c>
    </row>
    <row r="3162" spans="1:51">
      <c r="A3162">
        <v>3456</v>
      </c>
      <c r="B3162" t="b">
        <v>1</v>
      </c>
      <c r="C3162" t="s">
        <v>128</v>
      </c>
      <c r="D3162" t="s">
        <v>9913</v>
      </c>
      <c r="E3162" t="s">
        <v>9914</v>
      </c>
      <c r="H3162" t="s">
        <v>9915</v>
      </c>
      <c r="I3162" t="s">
        <v>222</v>
      </c>
      <c r="K3162" s="7">
        <v>0.96</v>
      </c>
      <c r="L3162">
        <v>-0.04</v>
      </c>
      <c r="M3162" s="7">
        <v>0.53</v>
      </c>
      <c r="N3162">
        <v>0.16</v>
      </c>
      <c r="O3162" s="7">
        <v>0.55000000000000004</v>
      </c>
      <c r="P3162">
        <v>-0.2</v>
      </c>
      <c r="Q3162" t="s">
        <v>135</v>
      </c>
      <c r="R3162">
        <v>0</v>
      </c>
      <c r="S3162">
        <v>14.24</v>
      </c>
      <c r="T3162">
        <v>0</v>
      </c>
      <c r="U3162">
        <v>0</v>
      </c>
      <c r="V3162">
        <v>0</v>
      </c>
      <c r="W3162">
        <v>14.08</v>
      </c>
      <c r="X3162">
        <v>14.28</v>
      </c>
      <c r="Y3162">
        <v>0</v>
      </c>
      <c r="Z3162">
        <v>0</v>
      </c>
      <c r="AA3162">
        <v>0</v>
      </c>
      <c r="AB3162">
        <v>14.31</v>
      </c>
      <c r="AC3162">
        <v>14.37</v>
      </c>
      <c r="AD3162">
        <v>0</v>
      </c>
      <c r="AE3162">
        <v>0</v>
      </c>
      <c r="AF3162">
        <v>0</v>
      </c>
      <c r="AG3162">
        <v>13.97</v>
      </c>
      <c r="AH3162">
        <v>14.32</v>
      </c>
      <c r="AI3162">
        <v>0.29162500000000002</v>
      </c>
      <c r="AJ3162">
        <v>0.26626460000000002</v>
      </c>
      <c r="AK3162">
        <v>0.33753707999999999</v>
      </c>
      <c r="AL3162">
        <v>0.50736179999999997</v>
      </c>
      <c r="AM3162">
        <v>0.48667082</v>
      </c>
      <c r="AN3162">
        <v>0.26134636999999999</v>
      </c>
      <c r="AO3162">
        <v>0.26040328000000001</v>
      </c>
      <c r="AP3162">
        <v>0.33217275000000002</v>
      </c>
      <c r="AQ3162">
        <v>0.27108880000000002</v>
      </c>
      <c r="AR3162">
        <v>0.30353707000000002</v>
      </c>
      <c r="AS3162">
        <v>0.27779706999999998</v>
      </c>
      <c r="AT3162">
        <v>0.26383129999999999</v>
      </c>
      <c r="AU3162">
        <v>0.28942707000000001</v>
      </c>
      <c r="AV3162">
        <v>0.28814113000000002</v>
      </c>
      <c r="AW3162">
        <v>0.28109074000000001</v>
      </c>
      <c r="AX3162">
        <v>0.26213672999999998</v>
      </c>
      <c r="AY3162">
        <v>0.27432026999999998</v>
      </c>
    </row>
    <row r="3163" spans="1:51">
      <c r="A3163">
        <v>1654</v>
      </c>
      <c r="B3163" t="b">
        <v>1</v>
      </c>
      <c r="C3163" t="s">
        <v>128</v>
      </c>
      <c r="D3163" t="s">
        <v>9916</v>
      </c>
      <c r="E3163" t="s">
        <v>9917</v>
      </c>
      <c r="H3163" t="s">
        <v>9918</v>
      </c>
      <c r="I3163" t="s">
        <v>722</v>
      </c>
      <c r="K3163" s="7">
        <v>9.1999999999999998E-2</v>
      </c>
      <c r="L3163">
        <v>-0.1</v>
      </c>
      <c r="M3163" s="7">
        <v>3.3000000000000002E-2</v>
      </c>
      <c r="N3163">
        <v>-0.02</v>
      </c>
      <c r="O3163" s="7">
        <v>0.56000000000000005</v>
      </c>
      <c r="P3163">
        <v>-0.08</v>
      </c>
      <c r="Q3163" t="s">
        <v>135</v>
      </c>
      <c r="R3163">
        <v>16.329999999999998</v>
      </c>
      <c r="S3163">
        <v>16.34</v>
      </c>
      <c r="T3163">
        <v>16.399999999999999</v>
      </c>
      <c r="U3163">
        <v>16.43</v>
      </c>
      <c r="V3163">
        <v>16.38</v>
      </c>
      <c r="W3163">
        <v>16.43</v>
      </c>
      <c r="X3163">
        <v>16.39</v>
      </c>
      <c r="Y3163">
        <v>16.36</v>
      </c>
      <c r="Z3163">
        <v>16.28</v>
      </c>
      <c r="AA3163">
        <v>16.37</v>
      </c>
      <c r="AB3163">
        <v>16.5</v>
      </c>
      <c r="AC3163">
        <v>16.37</v>
      </c>
      <c r="AD3163">
        <v>16.38</v>
      </c>
      <c r="AE3163">
        <v>16.38</v>
      </c>
      <c r="AF3163">
        <v>16.29</v>
      </c>
      <c r="AG3163">
        <v>16.21</v>
      </c>
      <c r="AH3163">
        <v>16.18</v>
      </c>
      <c r="AI3163">
        <v>0.2647892</v>
      </c>
      <c r="AJ3163">
        <v>0.27872247</v>
      </c>
      <c r="AK3163">
        <v>0.29336336000000002</v>
      </c>
      <c r="AL3163">
        <v>0.29495189999999999</v>
      </c>
      <c r="AM3163">
        <v>0.26301193</v>
      </c>
      <c r="AN3163">
        <v>0.31135452000000002</v>
      </c>
      <c r="AO3163">
        <v>0.29922467000000003</v>
      </c>
      <c r="AP3163">
        <v>0.27960119999999999</v>
      </c>
      <c r="AQ3163">
        <v>0.2638624</v>
      </c>
      <c r="AR3163">
        <v>0.28945535</v>
      </c>
      <c r="AS3163">
        <v>0.28521436</v>
      </c>
      <c r="AT3163">
        <v>0.31678246999999998</v>
      </c>
      <c r="AU3163">
        <v>0.26067405999999999</v>
      </c>
      <c r="AV3163">
        <v>0.31391649999999999</v>
      </c>
      <c r="AW3163">
        <v>0.33352159999999997</v>
      </c>
      <c r="AX3163">
        <v>0.35774028000000002</v>
      </c>
      <c r="AY3163">
        <v>0.32167810000000002</v>
      </c>
    </row>
    <row r="3164" spans="1:51">
      <c r="A3164">
        <v>1783</v>
      </c>
      <c r="B3164" t="b">
        <v>1</v>
      </c>
      <c r="C3164" t="s">
        <v>128</v>
      </c>
      <c r="D3164" t="s">
        <v>9919</v>
      </c>
      <c r="E3164" t="s">
        <v>9920</v>
      </c>
      <c r="H3164" t="s">
        <v>9921</v>
      </c>
      <c r="I3164" t="s">
        <v>1738</v>
      </c>
      <c r="K3164" s="7">
        <v>0.12</v>
      </c>
      <c r="L3164">
        <v>0.08</v>
      </c>
      <c r="M3164" s="7">
        <v>0.33</v>
      </c>
      <c r="N3164">
        <v>0.04</v>
      </c>
      <c r="O3164" s="7">
        <v>0.56000000000000005</v>
      </c>
      <c r="P3164">
        <v>0.04</v>
      </c>
      <c r="Q3164" t="s">
        <v>135</v>
      </c>
      <c r="R3164">
        <v>16.11</v>
      </c>
      <c r="S3164">
        <v>16.05</v>
      </c>
      <c r="T3164">
        <v>16.02</v>
      </c>
      <c r="U3164">
        <v>15.93</v>
      </c>
      <c r="V3164">
        <v>16.04</v>
      </c>
      <c r="W3164">
        <v>15.99</v>
      </c>
      <c r="X3164">
        <v>16.07</v>
      </c>
      <c r="Y3164">
        <v>16.07</v>
      </c>
      <c r="Z3164">
        <v>16.16</v>
      </c>
      <c r="AA3164">
        <v>15.97</v>
      </c>
      <c r="AB3164">
        <v>15.89</v>
      </c>
      <c r="AC3164">
        <v>16.11</v>
      </c>
      <c r="AD3164">
        <v>16.07</v>
      </c>
      <c r="AE3164">
        <v>15.97</v>
      </c>
      <c r="AF3164">
        <v>16.14</v>
      </c>
      <c r="AG3164">
        <v>16.23</v>
      </c>
      <c r="AH3164">
        <v>16.03</v>
      </c>
      <c r="AI3164">
        <v>0.27388479999999998</v>
      </c>
      <c r="AJ3164">
        <v>0.28194966999999999</v>
      </c>
      <c r="AK3164">
        <v>0.28149580000000002</v>
      </c>
      <c r="AL3164">
        <v>0.27093964999999998</v>
      </c>
      <c r="AM3164">
        <v>0.27840860000000001</v>
      </c>
      <c r="AN3164">
        <v>0.28222752000000001</v>
      </c>
      <c r="AO3164">
        <v>0.30301675</v>
      </c>
      <c r="AP3164">
        <v>0.29045286999999997</v>
      </c>
      <c r="AQ3164">
        <v>0.27332420000000002</v>
      </c>
      <c r="AR3164">
        <v>0.27660583999999999</v>
      </c>
      <c r="AS3164">
        <v>0.30574699999999999</v>
      </c>
      <c r="AT3164">
        <v>0.30060252999999998</v>
      </c>
      <c r="AU3164">
        <v>0.27440017</v>
      </c>
      <c r="AV3164">
        <v>0.307537</v>
      </c>
      <c r="AW3164">
        <v>0.31548451999999999</v>
      </c>
      <c r="AX3164">
        <v>0.44810745000000002</v>
      </c>
      <c r="AY3164">
        <v>0.32028469999999998</v>
      </c>
    </row>
    <row r="3165" spans="1:51">
      <c r="A3165">
        <v>1831</v>
      </c>
      <c r="B3165" t="b">
        <v>1</v>
      </c>
      <c r="C3165" t="s">
        <v>128</v>
      </c>
      <c r="D3165" t="s">
        <v>9922</v>
      </c>
      <c r="E3165" t="s">
        <v>9923</v>
      </c>
      <c r="H3165" t="s">
        <v>9924</v>
      </c>
      <c r="I3165" t="s">
        <v>9925</v>
      </c>
      <c r="K3165" s="7">
        <v>0.14000000000000001</v>
      </c>
      <c r="L3165">
        <v>-0.09</v>
      </c>
      <c r="M3165" s="7">
        <v>0.28999999999999998</v>
      </c>
      <c r="N3165">
        <v>-0.04</v>
      </c>
      <c r="O3165" s="7">
        <v>0.56000000000000005</v>
      </c>
      <c r="P3165">
        <v>-0.05</v>
      </c>
      <c r="Q3165" t="s">
        <v>135</v>
      </c>
      <c r="R3165">
        <v>15.37</v>
      </c>
      <c r="S3165">
        <v>15.28</v>
      </c>
      <c r="T3165">
        <v>15.38</v>
      </c>
      <c r="U3165">
        <v>15.36</v>
      </c>
      <c r="V3165">
        <v>15.36</v>
      </c>
      <c r="W3165">
        <v>15.17</v>
      </c>
      <c r="X3165">
        <v>15.19</v>
      </c>
      <c r="Y3165">
        <v>15.24</v>
      </c>
      <c r="Z3165">
        <v>15.24</v>
      </c>
      <c r="AA3165">
        <v>15.27</v>
      </c>
      <c r="AB3165">
        <v>15.18</v>
      </c>
      <c r="AC3165">
        <v>15.33</v>
      </c>
      <c r="AD3165">
        <v>15.23</v>
      </c>
      <c r="AE3165">
        <v>15.1</v>
      </c>
      <c r="AF3165">
        <v>15.18</v>
      </c>
      <c r="AG3165">
        <v>15.33</v>
      </c>
      <c r="AH3165">
        <v>15.2</v>
      </c>
      <c r="AI3165">
        <v>0.43540853000000002</v>
      </c>
      <c r="AJ3165">
        <v>0.30830827</v>
      </c>
      <c r="AK3165">
        <v>0.41837954999999999</v>
      </c>
      <c r="AL3165">
        <v>0.39792326</v>
      </c>
      <c r="AM3165">
        <v>0.40324378</v>
      </c>
      <c r="AN3165">
        <v>0.26198613999999998</v>
      </c>
      <c r="AO3165">
        <v>0.29269814</v>
      </c>
      <c r="AP3165">
        <v>0.40340355</v>
      </c>
      <c r="AQ3165">
        <v>1.2776988</v>
      </c>
      <c r="AR3165">
        <v>0.52667993000000002</v>
      </c>
      <c r="AS3165">
        <v>0.30908805</v>
      </c>
      <c r="AT3165">
        <v>0.30550453</v>
      </c>
      <c r="AU3165">
        <v>1.4031978000000001</v>
      </c>
      <c r="AV3165">
        <v>0.80549145</v>
      </c>
      <c r="AW3165">
        <v>0.40327203</v>
      </c>
      <c r="AX3165">
        <v>0.28986256999999999</v>
      </c>
      <c r="AY3165">
        <v>0.42439284999999999</v>
      </c>
    </row>
    <row r="3166" spans="1:51">
      <c r="A3166">
        <v>2053</v>
      </c>
      <c r="B3166" t="b">
        <v>1</v>
      </c>
      <c r="C3166" t="s">
        <v>128</v>
      </c>
      <c r="D3166" t="s">
        <v>9926</v>
      </c>
      <c r="E3166" t="s">
        <v>9927</v>
      </c>
      <c r="H3166" t="s">
        <v>9928</v>
      </c>
      <c r="I3166" t="s">
        <v>530</v>
      </c>
      <c r="K3166" s="7">
        <v>0.21</v>
      </c>
      <c r="L3166">
        <v>0.19</v>
      </c>
      <c r="M3166" s="7">
        <v>0.14000000000000001</v>
      </c>
      <c r="N3166">
        <v>0.09</v>
      </c>
      <c r="O3166" s="7">
        <v>0.56000000000000005</v>
      </c>
      <c r="P3166">
        <v>0.1</v>
      </c>
      <c r="Q3166" t="s">
        <v>135</v>
      </c>
      <c r="R3166">
        <v>0</v>
      </c>
      <c r="S3166">
        <v>17.329999999999998</v>
      </c>
      <c r="T3166">
        <v>0</v>
      </c>
      <c r="U3166">
        <v>0</v>
      </c>
      <c r="V3166">
        <v>0</v>
      </c>
      <c r="W3166">
        <v>17.21</v>
      </c>
      <c r="X3166">
        <v>17.14</v>
      </c>
      <c r="Y3166">
        <v>0</v>
      </c>
      <c r="Z3166">
        <v>0</v>
      </c>
      <c r="AA3166">
        <v>0</v>
      </c>
      <c r="AB3166">
        <v>17.27</v>
      </c>
      <c r="AC3166">
        <v>17.25</v>
      </c>
      <c r="AD3166">
        <v>0</v>
      </c>
      <c r="AE3166">
        <v>0</v>
      </c>
      <c r="AF3166">
        <v>0</v>
      </c>
      <c r="AG3166">
        <v>17.46</v>
      </c>
      <c r="AH3166">
        <v>17.22</v>
      </c>
      <c r="AI3166">
        <v>0.28521152999999999</v>
      </c>
      <c r="AJ3166">
        <v>0.30707040000000002</v>
      </c>
      <c r="AK3166">
        <v>0.38927655999999999</v>
      </c>
      <c r="AL3166">
        <v>0.33430632999999998</v>
      </c>
      <c r="AM3166">
        <v>0.26148070000000001</v>
      </c>
      <c r="AN3166">
        <v>0.31547603000000002</v>
      </c>
      <c r="AO3166">
        <v>0.27065971</v>
      </c>
      <c r="AP3166">
        <v>0.43124107</v>
      </c>
      <c r="AQ3166">
        <v>0.26813164</v>
      </c>
      <c r="AR3166">
        <v>0.49107653000000001</v>
      </c>
      <c r="AS3166">
        <v>0.28713587000000002</v>
      </c>
      <c r="AT3166">
        <v>0.27350447</v>
      </c>
      <c r="AU3166">
        <v>0.25808520000000001</v>
      </c>
      <c r="AV3166">
        <v>0.28932597999999998</v>
      </c>
      <c r="AW3166">
        <v>0.36175292999999997</v>
      </c>
      <c r="AX3166">
        <v>0.31808819999999999</v>
      </c>
      <c r="AY3166">
        <v>0.26833525000000003</v>
      </c>
    </row>
    <row r="3167" spans="1:51">
      <c r="A3167">
        <v>2091</v>
      </c>
      <c r="B3167" t="b">
        <v>1</v>
      </c>
      <c r="C3167" t="s">
        <v>128</v>
      </c>
      <c r="D3167" t="s">
        <v>9929</v>
      </c>
      <c r="E3167" t="s">
        <v>9930</v>
      </c>
      <c r="H3167" t="s">
        <v>9931</v>
      </c>
      <c r="I3167" t="s">
        <v>222</v>
      </c>
      <c r="J3167" t="b">
        <v>1</v>
      </c>
      <c r="K3167" s="7">
        <v>0.23</v>
      </c>
      <c r="L3167">
        <v>0.14000000000000001</v>
      </c>
      <c r="M3167" s="7">
        <v>3.5000000000000003E-2</v>
      </c>
      <c r="N3167">
        <v>0.19</v>
      </c>
      <c r="O3167" s="7">
        <v>0.56000000000000005</v>
      </c>
      <c r="P3167">
        <v>-0.05</v>
      </c>
      <c r="Q3167" t="s">
        <v>135</v>
      </c>
      <c r="R3167">
        <v>15.15</v>
      </c>
      <c r="S3167">
        <v>15.03</v>
      </c>
      <c r="T3167">
        <v>14.96</v>
      </c>
      <c r="U3167">
        <v>15.03</v>
      </c>
      <c r="V3167">
        <v>14.81</v>
      </c>
      <c r="W3167">
        <v>14.96</v>
      </c>
      <c r="X3167">
        <v>15.01</v>
      </c>
      <c r="Y3167">
        <v>14.78</v>
      </c>
      <c r="Z3167">
        <v>14.97</v>
      </c>
      <c r="AA3167">
        <v>15.08</v>
      </c>
      <c r="AB3167">
        <v>15.25</v>
      </c>
      <c r="AC3167">
        <v>15.29</v>
      </c>
      <c r="AD3167">
        <v>15.25</v>
      </c>
      <c r="AE3167">
        <v>15.36</v>
      </c>
      <c r="AF3167">
        <v>15.53</v>
      </c>
      <c r="AG3167">
        <v>14.97</v>
      </c>
      <c r="AH3167">
        <v>14.98</v>
      </c>
      <c r="AI3167">
        <v>0.22897658000000001</v>
      </c>
      <c r="AJ3167">
        <v>0.28332540000000001</v>
      </c>
      <c r="AK3167">
        <v>0.22876024</v>
      </c>
      <c r="AL3167">
        <v>0.25001115000000002</v>
      </c>
      <c r="AM3167">
        <v>0.22800804999999999</v>
      </c>
      <c r="AN3167">
        <v>0.31695074000000001</v>
      </c>
      <c r="AO3167">
        <v>0.29333579999999998</v>
      </c>
      <c r="AP3167">
        <v>0.22820457999999999</v>
      </c>
      <c r="AQ3167">
        <v>0.23476931000000001</v>
      </c>
      <c r="AR3167">
        <v>0.22921126999999999</v>
      </c>
      <c r="AS3167">
        <v>0.38376729999999998</v>
      </c>
      <c r="AT3167">
        <v>0.40749678</v>
      </c>
      <c r="AU3167">
        <v>0.27112913</v>
      </c>
      <c r="AV3167">
        <v>0.38293593999999997</v>
      </c>
      <c r="AW3167">
        <v>0.39630009999999999</v>
      </c>
      <c r="AX3167">
        <v>0.62057260000000003</v>
      </c>
      <c r="AY3167">
        <v>0.60226690000000005</v>
      </c>
    </row>
    <row r="3168" spans="1:51">
      <c r="A3168">
        <v>2458</v>
      </c>
      <c r="B3168" t="b">
        <v>1</v>
      </c>
      <c r="C3168" t="s">
        <v>128</v>
      </c>
      <c r="D3168" t="s">
        <v>9932</v>
      </c>
      <c r="E3168" t="s">
        <v>9933</v>
      </c>
      <c r="H3168" t="s">
        <v>9934</v>
      </c>
      <c r="I3168" t="s">
        <v>249</v>
      </c>
      <c r="K3168" s="7">
        <v>0.38</v>
      </c>
      <c r="L3168">
        <v>-7.0000000000000007E-2</v>
      </c>
      <c r="M3168" s="7">
        <v>0.76</v>
      </c>
      <c r="N3168">
        <v>-0.03</v>
      </c>
      <c r="O3168" s="7">
        <v>0.56000000000000005</v>
      </c>
      <c r="P3168">
        <v>-0.04</v>
      </c>
      <c r="Q3168" t="s">
        <v>135</v>
      </c>
      <c r="R3168">
        <v>16.739999999999998</v>
      </c>
      <c r="S3168">
        <v>16.75</v>
      </c>
      <c r="T3168">
        <v>16.82</v>
      </c>
      <c r="U3168">
        <v>16.75</v>
      </c>
      <c r="V3168">
        <v>16.82</v>
      </c>
      <c r="W3168">
        <v>16.739999999999998</v>
      </c>
      <c r="X3168">
        <v>16.75</v>
      </c>
      <c r="Y3168">
        <v>16.71</v>
      </c>
      <c r="Z3168">
        <v>16.66</v>
      </c>
      <c r="AA3168">
        <v>16.73</v>
      </c>
      <c r="AB3168">
        <v>16.78</v>
      </c>
      <c r="AC3168">
        <v>16.79</v>
      </c>
      <c r="AD3168">
        <v>16.72</v>
      </c>
      <c r="AE3168">
        <v>16.68</v>
      </c>
      <c r="AF3168">
        <v>16.59</v>
      </c>
      <c r="AG3168">
        <v>16.68</v>
      </c>
      <c r="AH3168">
        <v>16.760000000000002</v>
      </c>
      <c r="AI3168">
        <v>0.25030380000000002</v>
      </c>
      <c r="AJ3168">
        <v>0.39171339999999999</v>
      </c>
      <c r="AK3168">
        <v>0.24765487</v>
      </c>
      <c r="AL3168">
        <v>0.25863025000000001</v>
      </c>
      <c r="AM3168">
        <v>0.30362050000000002</v>
      </c>
      <c r="AN3168">
        <v>0.62404232999999998</v>
      </c>
      <c r="AO3168">
        <v>0.26106852000000003</v>
      </c>
      <c r="AP3168">
        <v>0.25260282000000001</v>
      </c>
      <c r="AQ3168">
        <v>0.26347496999999998</v>
      </c>
      <c r="AR3168">
        <v>0.24909775000000001</v>
      </c>
      <c r="AS3168">
        <v>0.56289195999999997</v>
      </c>
      <c r="AT3168">
        <v>0.47339997</v>
      </c>
      <c r="AU3168">
        <v>0.25039430000000001</v>
      </c>
      <c r="AV3168">
        <v>0.25015604000000002</v>
      </c>
      <c r="AW3168">
        <v>0.24666160000000001</v>
      </c>
      <c r="AX3168">
        <v>0.37029003999999999</v>
      </c>
      <c r="AY3168">
        <v>0.86944555999999995</v>
      </c>
    </row>
    <row r="3169" spans="1:51">
      <c r="A3169">
        <v>2752</v>
      </c>
      <c r="B3169" t="b">
        <v>1</v>
      </c>
      <c r="C3169" t="s">
        <v>128</v>
      </c>
      <c r="D3169" t="s">
        <v>9935</v>
      </c>
      <c r="E3169" t="s">
        <v>9936</v>
      </c>
      <c r="H3169" t="s">
        <v>9937</v>
      </c>
      <c r="I3169" t="s">
        <v>3551</v>
      </c>
      <c r="K3169" s="7">
        <v>0.54</v>
      </c>
      <c r="L3169">
        <v>-0.02</v>
      </c>
      <c r="M3169" s="7">
        <v>0.23</v>
      </c>
      <c r="N3169">
        <v>-0.05</v>
      </c>
      <c r="O3169" s="7">
        <v>0.56000000000000005</v>
      </c>
      <c r="P3169">
        <v>0.03</v>
      </c>
      <c r="Q3169" t="s">
        <v>135</v>
      </c>
      <c r="R3169">
        <v>15.04</v>
      </c>
      <c r="S3169">
        <v>14.97</v>
      </c>
      <c r="T3169">
        <v>15.11</v>
      </c>
      <c r="U3169">
        <v>14.78</v>
      </c>
      <c r="V3169">
        <v>14.96</v>
      </c>
      <c r="W3169">
        <v>15.05</v>
      </c>
      <c r="X3169">
        <v>14.96</v>
      </c>
      <c r="Y3169">
        <v>14.9</v>
      </c>
      <c r="Z3169">
        <v>15.04</v>
      </c>
      <c r="AA3169">
        <v>15.03</v>
      </c>
      <c r="AB3169">
        <v>14.85</v>
      </c>
      <c r="AC3169">
        <v>14.88</v>
      </c>
      <c r="AD3169">
        <v>14.86</v>
      </c>
      <c r="AE3169">
        <v>14.92</v>
      </c>
      <c r="AF3169">
        <v>15.03</v>
      </c>
      <c r="AG3169">
        <v>14.97</v>
      </c>
      <c r="AH3169">
        <v>14.96</v>
      </c>
      <c r="AI3169">
        <v>0.24382322000000001</v>
      </c>
      <c r="AJ3169">
        <v>0.29501339999999998</v>
      </c>
      <c r="AK3169">
        <v>0.24975733</v>
      </c>
      <c r="AL3169">
        <v>0.24126971</v>
      </c>
      <c r="AM3169">
        <v>0.25013342</v>
      </c>
      <c r="AN3169">
        <v>0.30201149999999999</v>
      </c>
      <c r="AO3169">
        <v>0.30592799999999998</v>
      </c>
      <c r="AP3169">
        <v>0.27327190000000001</v>
      </c>
      <c r="AQ3169">
        <v>0.25597989999999998</v>
      </c>
      <c r="AR3169">
        <v>0.23775971000000001</v>
      </c>
      <c r="AS3169">
        <v>0.26338803999999999</v>
      </c>
      <c r="AT3169">
        <v>0.30031619999999998</v>
      </c>
      <c r="AU3169">
        <v>0.24510561</v>
      </c>
      <c r="AV3169">
        <v>0.24930842</v>
      </c>
      <c r="AW3169">
        <v>0.24865097</v>
      </c>
      <c r="AX3169">
        <v>0.25894344000000002</v>
      </c>
      <c r="AY3169">
        <v>0.26160723000000002</v>
      </c>
    </row>
    <row r="3170" spans="1:51">
      <c r="A3170">
        <v>2904</v>
      </c>
      <c r="B3170" t="b">
        <v>1</v>
      </c>
      <c r="C3170" t="s">
        <v>128</v>
      </c>
      <c r="D3170" t="s">
        <v>9938</v>
      </c>
      <c r="E3170" t="s">
        <v>9939</v>
      </c>
      <c r="H3170" t="s">
        <v>9940</v>
      </c>
      <c r="I3170" t="s">
        <v>3937</v>
      </c>
      <c r="K3170" s="7">
        <v>0.63</v>
      </c>
      <c r="L3170">
        <v>0.15</v>
      </c>
      <c r="M3170" s="7">
        <v>0.8</v>
      </c>
      <c r="N3170">
        <v>-0.01</v>
      </c>
      <c r="O3170" s="7">
        <v>0.56000000000000005</v>
      </c>
      <c r="P3170">
        <v>0.16</v>
      </c>
      <c r="Q3170" t="s">
        <v>135</v>
      </c>
      <c r="R3170">
        <v>15.11</v>
      </c>
      <c r="S3170">
        <v>15.33</v>
      </c>
      <c r="T3170">
        <v>15.31</v>
      </c>
      <c r="U3170">
        <v>15.27</v>
      </c>
      <c r="V3170">
        <v>15.27</v>
      </c>
      <c r="W3170">
        <v>15.23</v>
      </c>
      <c r="X3170">
        <v>15.04</v>
      </c>
      <c r="Y3170">
        <v>15.36</v>
      </c>
      <c r="Z3170">
        <v>15.25</v>
      </c>
      <c r="AA3170">
        <v>15.04</v>
      </c>
      <c r="AB3170">
        <v>15.16</v>
      </c>
      <c r="AC3170">
        <v>15.28</v>
      </c>
      <c r="AD3170">
        <v>15.2</v>
      </c>
      <c r="AE3170">
        <v>15.39</v>
      </c>
      <c r="AF3170">
        <v>15.44</v>
      </c>
      <c r="AG3170">
        <v>15.38</v>
      </c>
      <c r="AH3170">
        <v>15.4</v>
      </c>
      <c r="AI3170">
        <v>0.25435745999999998</v>
      </c>
      <c r="AJ3170">
        <v>0.25471939999999998</v>
      </c>
      <c r="AK3170">
        <v>0.33896229999999999</v>
      </c>
      <c r="AL3170">
        <v>0.24327533000000001</v>
      </c>
      <c r="AM3170">
        <v>0.30343809999999999</v>
      </c>
      <c r="AN3170">
        <v>0.24818155</v>
      </c>
      <c r="AO3170">
        <v>0.25592405000000001</v>
      </c>
      <c r="AP3170">
        <v>0.37483147</v>
      </c>
      <c r="AQ3170">
        <v>0.29128566</v>
      </c>
      <c r="AR3170">
        <v>0.31680510000000001</v>
      </c>
      <c r="AS3170">
        <v>0.28009181999999999</v>
      </c>
      <c r="AT3170">
        <v>0.35157992999999998</v>
      </c>
      <c r="AU3170">
        <v>0.32006413</v>
      </c>
      <c r="AV3170">
        <v>0.3083825</v>
      </c>
      <c r="AW3170">
        <v>0.41814059999999997</v>
      </c>
      <c r="AX3170">
        <v>0.37788265999999998</v>
      </c>
      <c r="AY3170">
        <v>0.28188039999999998</v>
      </c>
    </row>
    <row r="3171" spans="1:51">
      <c r="A3171">
        <v>3118</v>
      </c>
      <c r="B3171" t="b">
        <v>1</v>
      </c>
      <c r="C3171" t="s">
        <v>128</v>
      </c>
      <c r="D3171" t="s">
        <v>9941</v>
      </c>
      <c r="E3171" t="s">
        <v>9942</v>
      </c>
      <c r="H3171" t="s">
        <v>9943</v>
      </c>
      <c r="I3171" t="s">
        <v>744</v>
      </c>
      <c r="K3171" s="7">
        <v>0.75</v>
      </c>
      <c r="L3171">
        <v>0.01</v>
      </c>
      <c r="M3171" s="7">
        <v>0.49</v>
      </c>
      <c r="N3171">
        <v>7.0000000000000007E-2</v>
      </c>
      <c r="O3171" s="7">
        <v>0.56000000000000005</v>
      </c>
      <c r="P3171">
        <v>-0.05</v>
      </c>
      <c r="Q3171" t="s">
        <v>135</v>
      </c>
      <c r="R3171">
        <v>0</v>
      </c>
      <c r="S3171">
        <v>14.49</v>
      </c>
      <c r="T3171">
        <v>0</v>
      </c>
      <c r="U3171">
        <v>0</v>
      </c>
      <c r="V3171">
        <v>0</v>
      </c>
      <c r="W3171">
        <v>14.71</v>
      </c>
      <c r="X3171">
        <v>14.42</v>
      </c>
      <c r="Y3171">
        <v>0</v>
      </c>
      <c r="Z3171">
        <v>0</v>
      </c>
      <c r="AA3171">
        <v>0</v>
      </c>
      <c r="AB3171">
        <v>14.53</v>
      </c>
      <c r="AC3171">
        <v>14.73</v>
      </c>
      <c r="AD3171">
        <v>0</v>
      </c>
      <c r="AE3171">
        <v>0</v>
      </c>
      <c r="AF3171">
        <v>0</v>
      </c>
      <c r="AG3171">
        <v>14.55</v>
      </c>
      <c r="AH3171">
        <v>14.62</v>
      </c>
      <c r="AI3171">
        <v>0</v>
      </c>
      <c r="AJ3171">
        <v>0.26051074000000002</v>
      </c>
      <c r="AK3171">
        <v>0</v>
      </c>
      <c r="AL3171">
        <v>0</v>
      </c>
      <c r="AM3171">
        <v>0</v>
      </c>
      <c r="AN3171">
        <v>0.27705193</v>
      </c>
      <c r="AO3171">
        <v>0.26221519999999998</v>
      </c>
      <c r="AP3171">
        <v>0</v>
      </c>
      <c r="AQ3171">
        <v>0</v>
      </c>
      <c r="AR3171">
        <v>0</v>
      </c>
      <c r="AS3171">
        <v>0.27056851999999998</v>
      </c>
      <c r="AT3171">
        <v>0.26026050000000001</v>
      </c>
      <c r="AU3171">
        <v>0</v>
      </c>
      <c r="AV3171">
        <v>0</v>
      </c>
      <c r="AW3171">
        <v>0</v>
      </c>
      <c r="AX3171">
        <v>0.36998534</v>
      </c>
      <c r="AY3171">
        <v>0.30779289999999998</v>
      </c>
    </row>
    <row r="3172" spans="1:51">
      <c r="A3172">
        <v>3323.3</v>
      </c>
      <c r="B3172" t="b">
        <v>1</v>
      </c>
      <c r="C3172" t="s">
        <v>128</v>
      </c>
      <c r="D3172" t="s">
        <v>9944</v>
      </c>
      <c r="E3172" t="s">
        <v>9945</v>
      </c>
      <c r="H3172" t="s">
        <v>9946</v>
      </c>
      <c r="I3172" t="s">
        <v>917</v>
      </c>
      <c r="J3172" t="b">
        <v>1</v>
      </c>
      <c r="K3172" s="7">
        <v>0.79</v>
      </c>
      <c r="L3172">
        <v>-7.0000000000000007E-2</v>
      </c>
      <c r="M3172" s="7">
        <v>0.23</v>
      </c>
      <c r="N3172">
        <v>0.01</v>
      </c>
      <c r="O3172" s="7">
        <v>0.56000000000000005</v>
      </c>
      <c r="P3172">
        <v>-0.08</v>
      </c>
      <c r="Q3172" t="s">
        <v>135</v>
      </c>
      <c r="R3172">
        <v>16.52</v>
      </c>
      <c r="S3172">
        <v>16.5</v>
      </c>
      <c r="T3172">
        <v>16.59</v>
      </c>
      <c r="U3172">
        <v>16.45</v>
      </c>
      <c r="V3172">
        <v>16.52</v>
      </c>
      <c r="W3172">
        <v>16.5</v>
      </c>
      <c r="X3172">
        <v>16.53</v>
      </c>
      <c r="Y3172">
        <v>16.52</v>
      </c>
      <c r="Z3172">
        <v>16.489999999999998</v>
      </c>
      <c r="AA3172">
        <v>16.52</v>
      </c>
      <c r="AB3172">
        <v>16.57</v>
      </c>
      <c r="AC3172">
        <v>16.5</v>
      </c>
      <c r="AD3172">
        <v>16.52</v>
      </c>
      <c r="AE3172">
        <v>16.440000000000001</v>
      </c>
      <c r="AF3172">
        <v>16.39</v>
      </c>
      <c r="AG3172">
        <v>16.46</v>
      </c>
      <c r="AH3172">
        <v>16.39</v>
      </c>
      <c r="AI3172">
        <v>0.29130685000000001</v>
      </c>
      <c r="AJ3172">
        <v>0.28558551999999998</v>
      </c>
      <c r="AK3172">
        <v>0.34385367999999999</v>
      </c>
      <c r="AL3172">
        <v>0.30775259999999999</v>
      </c>
      <c r="AM3172">
        <v>0.31625015000000001</v>
      </c>
      <c r="AN3172">
        <v>0.29692570000000001</v>
      </c>
      <c r="AO3172">
        <v>0.31878244999999999</v>
      </c>
      <c r="AP3172">
        <v>0.29428807000000001</v>
      </c>
      <c r="AQ3172">
        <v>0.33495673999999998</v>
      </c>
      <c r="AR3172">
        <v>0.31670189999999998</v>
      </c>
      <c r="AS3172">
        <v>0.32254623999999998</v>
      </c>
      <c r="AT3172">
        <v>0.32788230000000002</v>
      </c>
      <c r="AU3172">
        <v>0.29230365000000003</v>
      </c>
      <c r="AV3172">
        <v>0.30511922000000002</v>
      </c>
      <c r="AW3172">
        <v>0.38349443999999999</v>
      </c>
      <c r="AX3172">
        <v>0.34330296999999999</v>
      </c>
      <c r="AY3172">
        <v>0.35393193000000001</v>
      </c>
    </row>
    <row r="3173" spans="1:51">
      <c r="A3173">
        <v>3176</v>
      </c>
      <c r="B3173" t="b">
        <v>1</v>
      </c>
      <c r="C3173" t="s">
        <v>128</v>
      </c>
      <c r="D3173" t="s">
        <v>9947</v>
      </c>
      <c r="E3173" t="s">
        <v>9948</v>
      </c>
      <c r="H3173" t="s">
        <v>9949</v>
      </c>
      <c r="I3173" t="s">
        <v>349</v>
      </c>
      <c r="K3173" s="7">
        <v>0.79</v>
      </c>
      <c r="L3173">
        <v>0.04</v>
      </c>
      <c r="M3173" s="7">
        <v>0.15</v>
      </c>
      <c r="N3173">
        <v>-0.14000000000000001</v>
      </c>
      <c r="O3173" s="7">
        <v>0.56000000000000005</v>
      </c>
      <c r="P3173">
        <v>0.17</v>
      </c>
      <c r="Q3173" t="s">
        <v>135</v>
      </c>
      <c r="R3173">
        <v>16.079999999999998</v>
      </c>
      <c r="S3173">
        <v>16.059999999999999</v>
      </c>
      <c r="T3173">
        <v>16.100000000000001</v>
      </c>
      <c r="U3173">
        <v>16.079999999999998</v>
      </c>
      <c r="V3173">
        <v>15.99</v>
      </c>
      <c r="W3173">
        <v>16.100000000000001</v>
      </c>
      <c r="X3173">
        <v>15.98</v>
      </c>
      <c r="Y3173">
        <v>16</v>
      </c>
      <c r="Z3173">
        <v>16</v>
      </c>
      <c r="AA3173">
        <v>15.7</v>
      </c>
      <c r="AB3173">
        <v>15.93</v>
      </c>
      <c r="AC3173">
        <v>15.92</v>
      </c>
      <c r="AD3173">
        <v>15.9</v>
      </c>
      <c r="AE3173">
        <v>16.11</v>
      </c>
      <c r="AF3173">
        <v>16.239999999999998</v>
      </c>
      <c r="AG3173">
        <v>15.84</v>
      </c>
      <c r="AH3173">
        <v>16.309999999999999</v>
      </c>
      <c r="AI3173">
        <v>0.26500975999999998</v>
      </c>
      <c r="AJ3173">
        <v>0.27377453000000002</v>
      </c>
      <c r="AK3173">
        <v>0.34358293000000001</v>
      </c>
      <c r="AL3173">
        <v>0.25426343000000001</v>
      </c>
      <c r="AM3173">
        <v>0.26393097999999998</v>
      </c>
      <c r="AN3173">
        <v>0.27080887999999997</v>
      </c>
      <c r="AO3173">
        <v>0.28534304999999999</v>
      </c>
      <c r="AP3173">
        <v>0.25103268000000001</v>
      </c>
      <c r="AQ3173">
        <v>0.31080592000000001</v>
      </c>
      <c r="AR3173">
        <v>0.25961079999999997</v>
      </c>
      <c r="AS3173">
        <v>0.29045427000000001</v>
      </c>
      <c r="AT3173">
        <v>0.27069149999999997</v>
      </c>
      <c r="AU3173">
        <v>0.25606050000000002</v>
      </c>
      <c r="AV3173">
        <v>0.29891010000000001</v>
      </c>
      <c r="AW3173">
        <v>0.30568054</v>
      </c>
      <c r="AX3173">
        <v>0.55999063999999998</v>
      </c>
      <c r="AY3173">
        <v>0.26601222000000002</v>
      </c>
    </row>
    <row r="3174" spans="1:51">
      <c r="A3174">
        <v>3031.4</v>
      </c>
      <c r="B3174" t="b">
        <v>1</v>
      </c>
      <c r="C3174" t="s">
        <v>128</v>
      </c>
      <c r="D3174" t="s">
        <v>9950</v>
      </c>
      <c r="E3174" t="s">
        <v>9951</v>
      </c>
      <c r="H3174" t="s">
        <v>9952</v>
      </c>
      <c r="I3174" t="s">
        <v>737</v>
      </c>
      <c r="J3174" t="b">
        <v>1</v>
      </c>
      <c r="K3174" s="7">
        <v>0.81</v>
      </c>
      <c r="L3174">
        <v>0.01</v>
      </c>
      <c r="M3174" s="7">
        <v>0.41</v>
      </c>
      <c r="N3174">
        <v>0.04</v>
      </c>
      <c r="O3174" s="7">
        <v>0.56000000000000005</v>
      </c>
      <c r="P3174">
        <v>-0.03</v>
      </c>
      <c r="Q3174" t="s">
        <v>135</v>
      </c>
      <c r="R3174">
        <v>19.190000000000001</v>
      </c>
      <c r="S3174">
        <v>19.16</v>
      </c>
      <c r="T3174">
        <v>19.190000000000001</v>
      </c>
      <c r="U3174">
        <v>19.25</v>
      </c>
      <c r="V3174">
        <v>19.149999999999999</v>
      </c>
      <c r="W3174">
        <v>19.28</v>
      </c>
      <c r="X3174">
        <v>19.170000000000002</v>
      </c>
      <c r="Y3174">
        <v>19.329999999999998</v>
      </c>
      <c r="Z3174">
        <v>19.16</v>
      </c>
      <c r="AA3174">
        <v>19.28</v>
      </c>
      <c r="AB3174">
        <v>19.16</v>
      </c>
      <c r="AC3174">
        <v>19.28</v>
      </c>
      <c r="AD3174">
        <v>19.18</v>
      </c>
      <c r="AE3174">
        <v>19.239999999999998</v>
      </c>
      <c r="AF3174">
        <v>19.170000000000002</v>
      </c>
      <c r="AG3174">
        <v>19.260000000000002</v>
      </c>
      <c r="AH3174">
        <v>19.29</v>
      </c>
      <c r="AI3174">
        <v>0</v>
      </c>
      <c r="AJ3174">
        <v>0.28136998000000002</v>
      </c>
      <c r="AK3174">
        <v>0</v>
      </c>
      <c r="AL3174">
        <v>0</v>
      </c>
      <c r="AM3174">
        <v>0</v>
      </c>
      <c r="AN3174">
        <v>0.25627046999999997</v>
      </c>
      <c r="AO3174">
        <v>0.27080959999999998</v>
      </c>
      <c r="AP3174">
        <v>0</v>
      </c>
      <c r="AQ3174">
        <v>0</v>
      </c>
      <c r="AR3174">
        <v>0</v>
      </c>
      <c r="AS3174">
        <v>0.37139287999999998</v>
      </c>
      <c r="AT3174">
        <v>0.44966911999999998</v>
      </c>
      <c r="AU3174">
        <v>0</v>
      </c>
      <c r="AV3174">
        <v>0</v>
      </c>
      <c r="AW3174">
        <v>0</v>
      </c>
      <c r="AX3174">
        <v>0.31810519999999998</v>
      </c>
      <c r="AY3174">
        <v>0.27060243</v>
      </c>
    </row>
    <row r="3175" spans="1:51">
      <c r="A3175">
        <v>3217</v>
      </c>
      <c r="B3175" t="b">
        <v>1</v>
      </c>
      <c r="C3175" t="s">
        <v>128</v>
      </c>
      <c r="D3175" t="s">
        <v>9953</v>
      </c>
      <c r="E3175" t="s">
        <v>9954</v>
      </c>
      <c r="H3175" t="s">
        <v>9955</v>
      </c>
      <c r="I3175" t="s">
        <v>454</v>
      </c>
      <c r="K3175" s="7">
        <v>0.81</v>
      </c>
      <c r="L3175">
        <v>0.02</v>
      </c>
      <c r="M3175" s="7">
        <v>0.77</v>
      </c>
      <c r="N3175">
        <v>-0.02</v>
      </c>
      <c r="O3175" s="7">
        <v>0.56000000000000005</v>
      </c>
      <c r="P3175">
        <v>0.04</v>
      </c>
      <c r="Q3175" t="s">
        <v>135</v>
      </c>
      <c r="R3175">
        <v>15.29</v>
      </c>
      <c r="S3175">
        <v>15.4</v>
      </c>
      <c r="T3175">
        <v>15.03</v>
      </c>
      <c r="U3175">
        <v>15.52</v>
      </c>
      <c r="V3175">
        <v>15.3</v>
      </c>
      <c r="W3175">
        <v>15.47</v>
      </c>
      <c r="X3175">
        <v>15.3</v>
      </c>
      <c r="Y3175">
        <v>15.32</v>
      </c>
      <c r="Z3175">
        <v>15.16</v>
      </c>
      <c r="AA3175">
        <v>15.29</v>
      </c>
      <c r="AB3175">
        <v>15.64</v>
      </c>
      <c r="AC3175">
        <v>15.12</v>
      </c>
      <c r="AD3175">
        <v>15.21</v>
      </c>
      <c r="AE3175">
        <v>15.29</v>
      </c>
      <c r="AF3175">
        <v>15.67</v>
      </c>
      <c r="AG3175">
        <v>15.28</v>
      </c>
      <c r="AH3175">
        <v>15.18</v>
      </c>
      <c r="AI3175">
        <v>0.24160975000000001</v>
      </c>
      <c r="AJ3175">
        <v>0.23468164999999999</v>
      </c>
      <c r="AK3175">
        <v>0.23868581999999999</v>
      </c>
      <c r="AL3175">
        <v>0.26303031999999998</v>
      </c>
      <c r="AM3175">
        <v>0.25838</v>
      </c>
      <c r="AN3175">
        <v>0.2385939</v>
      </c>
      <c r="AO3175">
        <v>0.23673321</v>
      </c>
      <c r="AP3175">
        <v>0.25001115000000002</v>
      </c>
      <c r="AQ3175">
        <v>0.24078686999999999</v>
      </c>
      <c r="AR3175">
        <v>0.24643822000000001</v>
      </c>
      <c r="AS3175">
        <v>0.23472407000000001</v>
      </c>
      <c r="AT3175">
        <v>0.27493816999999998</v>
      </c>
      <c r="AU3175">
        <v>0.28382309999999999</v>
      </c>
      <c r="AV3175">
        <v>0.34550156999999998</v>
      </c>
      <c r="AW3175">
        <v>0.26893192999999999</v>
      </c>
      <c r="AX3175">
        <v>0.33116605999999998</v>
      </c>
      <c r="AY3175">
        <v>0.23918349999999999</v>
      </c>
    </row>
    <row r="3176" spans="1:51">
      <c r="A3176">
        <v>3397</v>
      </c>
      <c r="B3176" t="b">
        <v>1</v>
      </c>
      <c r="C3176" t="s">
        <v>128</v>
      </c>
      <c r="D3176" t="s">
        <v>9956</v>
      </c>
      <c r="E3176" t="s">
        <v>9957</v>
      </c>
      <c r="H3176" t="s">
        <v>9958</v>
      </c>
      <c r="I3176" t="s">
        <v>187</v>
      </c>
      <c r="K3176" s="7">
        <v>0.92</v>
      </c>
      <c r="L3176">
        <v>-0.02</v>
      </c>
      <c r="M3176" s="7">
        <v>0.53</v>
      </c>
      <c r="N3176">
        <v>0.02</v>
      </c>
      <c r="O3176" s="7">
        <v>0.56000000000000005</v>
      </c>
      <c r="P3176">
        <v>-0.04</v>
      </c>
      <c r="Q3176" t="s">
        <v>135</v>
      </c>
      <c r="R3176">
        <v>15.55</v>
      </c>
      <c r="S3176">
        <v>15.6</v>
      </c>
      <c r="T3176">
        <v>15.69</v>
      </c>
      <c r="U3176">
        <v>15.57</v>
      </c>
      <c r="V3176">
        <v>15.59</v>
      </c>
      <c r="W3176">
        <v>15.42</v>
      </c>
      <c r="X3176">
        <v>15.61</v>
      </c>
      <c r="Y3176">
        <v>15.55</v>
      </c>
      <c r="Z3176">
        <v>15.66</v>
      </c>
      <c r="AA3176">
        <v>15.57</v>
      </c>
      <c r="AB3176">
        <v>15.7</v>
      </c>
      <c r="AC3176">
        <v>15.67</v>
      </c>
      <c r="AD3176">
        <v>15.52</v>
      </c>
      <c r="AE3176">
        <v>15.59</v>
      </c>
      <c r="AF3176">
        <v>15.52</v>
      </c>
      <c r="AG3176">
        <v>15.83</v>
      </c>
      <c r="AH3176">
        <v>15.58</v>
      </c>
      <c r="AI3176">
        <v>0</v>
      </c>
      <c r="AJ3176">
        <v>0</v>
      </c>
      <c r="AK3176">
        <v>0</v>
      </c>
      <c r="AL3176">
        <v>0</v>
      </c>
      <c r="AM3176">
        <v>0</v>
      </c>
      <c r="AN3176">
        <v>0</v>
      </c>
      <c r="AO3176">
        <v>0</v>
      </c>
      <c r="AP3176">
        <v>0</v>
      </c>
      <c r="AQ3176">
        <v>0</v>
      </c>
      <c r="AR3176">
        <v>0</v>
      </c>
      <c r="AS3176">
        <v>0</v>
      </c>
      <c r="AT3176">
        <v>0</v>
      </c>
      <c r="AU3176">
        <v>0</v>
      </c>
      <c r="AV3176">
        <v>0</v>
      </c>
      <c r="AW3176">
        <v>0</v>
      </c>
      <c r="AX3176">
        <v>0</v>
      </c>
      <c r="AY3176">
        <v>0</v>
      </c>
    </row>
    <row r="3177" spans="1:51">
      <c r="A3177">
        <v>1542</v>
      </c>
      <c r="B3177" t="b">
        <v>1</v>
      </c>
      <c r="C3177" t="s">
        <v>128</v>
      </c>
      <c r="D3177" t="s">
        <v>9959</v>
      </c>
      <c r="E3177" t="s">
        <v>9960</v>
      </c>
      <c r="H3177" t="s">
        <v>9961</v>
      </c>
      <c r="I3177" t="s">
        <v>597</v>
      </c>
      <c r="J3177" t="b">
        <v>1</v>
      </c>
      <c r="K3177" s="7">
        <v>6.7000000000000004E-2</v>
      </c>
      <c r="L3177">
        <v>0.06</v>
      </c>
      <c r="M3177" s="7">
        <v>0.14000000000000001</v>
      </c>
      <c r="N3177">
        <v>0.04</v>
      </c>
      <c r="O3177" s="7">
        <v>0.56999999999999995</v>
      </c>
      <c r="P3177">
        <v>0.02</v>
      </c>
      <c r="Q3177" t="s">
        <v>135</v>
      </c>
      <c r="R3177">
        <v>16.260000000000002</v>
      </c>
      <c r="S3177">
        <v>16.29</v>
      </c>
      <c r="T3177">
        <v>16.23</v>
      </c>
      <c r="U3177">
        <v>16.22</v>
      </c>
      <c r="V3177">
        <v>16.239999999999998</v>
      </c>
      <c r="W3177">
        <v>16.25</v>
      </c>
      <c r="X3177">
        <v>16.25</v>
      </c>
      <c r="Y3177">
        <v>16.260000000000002</v>
      </c>
      <c r="Z3177">
        <v>16.3</v>
      </c>
      <c r="AA3177">
        <v>16.27</v>
      </c>
      <c r="AB3177">
        <v>16.27</v>
      </c>
      <c r="AC3177">
        <v>16.309999999999999</v>
      </c>
      <c r="AD3177">
        <v>16.3</v>
      </c>
      <c r="AE3177">
        <v>16.32</v>
      </c>
      <c r="AF3177">
        <v>16.309999999999999</v>
      </c>
      <c r="AG3177">
        <v>16.28</v>
      </c>
      <c r="AH3177">
        <v>16.329999999999998</v>
      </c>
      <c r="AI3177">
        <v>0.23281531</v>
      </c>
      <c r="AJ3177">
        <v>0.24107529</v>
      </c>
      <c r="AK3177">
        <v>0.23966846999999999</v>
      </c>
      <c r="AL3177">
        <v>0.2373228</v>
      </c>
      <c r="AM3177">
        <v>0.27159571999999998</v>
      </c>
      <c r="AN3177">
        <v>0.23646882</v>
      </c>
      <c r="AO3177">
        <v>0.24441493</v>
      </c>
      <c r="AP3177">
        <v>0.25135999999999997</v>
      </c>
      <c r="AQ3177">
        <v>0.24851806000000001</v>
      </c>
      <c r="AR3177">
        <v>0.25791058</v>
      </c>
      <c r="AS3177">
        <v>0.23938570000000001</v>
      </c>
      <c r="AT3177">
        <v>0.24952758999999999</v>
      </c>
      <c r="AU3177">
        <v>0.24103570999999999</v>
      </c>
      <c r="AV3177">
        <v>0.24171155999999999</v>
      </c>
      <c r="AW3177">
        <v>0.38547389999999998</v>
      </c>
      <c r="AX3177">
        <v>0.23964584999999999</v>
      </c>
      <c r="AY3177">
        <v>0.24983440000000001</v>
      </c>
    </row>
    <row r="3178" spans="1:51">
      <c r="A3178">
        <v>1721</v>
      </c>
      <c r="B3178" t="b">
        <v>1</v>
      </c>
      <c r="C3178" t="s">
        <v>128</v>
      </c>
      <c r="D3178" t="s">
        <v>9962</v>
      </c>
      <c r="E3178" t="s">
        <v>9963</v>
      </c>
      <c r="H3178" t="s">
        <v>9964</v>
      </c>
      <c r="I3178" t="s">
        <v>393</v>
      </c>
      <c r="K3178" s="7">
        <v>0.11</v>
      </c>
      <c r="L3178">
        <v>-0.1</v>
      </c>
      <c r="M3178" s="7">
        <v>1.4999999999999999E-2</v>
      </c>
      <c r="N3178">
        <v>-7.0000000000000007E-2</v>
      </c>
      <c r="O3178" s="7">
        <v>0.56999999999999995</v>
      </c>
      <c r="P3178">
        <v>-0.03</v>
      </c>
      <c r="Q3178" t="s">
        <v>135</v>
      </c>
      <c r="R3178">
        <v>16.579999999999998</v>
      </c>
      <c r="S3178">
        <v>16.579999999999998</v>
      </c>
      <c r="T3178">
        <v>16.75</v>
      </c>
      <c r="U3178">
        <v>16.71</v>
      </c>
      <c r="V3178">
        <v>16.64</v>
      </c>
      <c r="W3178">
        <v>16.7</v>
      </c>
      <c r="X3178">
        <v>16.690000000000001</v>
      </c>
      <c r="Y3178">
        <v>16.66</v>
      </c>
      <c r="Z3178">
        <v>16.62</v>
      </c>
      <c r="AA3178">
        <v>16.62</v>
      </c>
      <c r="AB3178">
        <v>16.64</v>
      </c>
      <c r="AC3178">
        <v>16.55</v>
      </c>
      <c r="AD3178">
        <v>16.53</v>
      </c>
      <c r="AE3178">
        <v>16.57</v>
      </c>
      <c r="AF3178">
        <v>16.649999999999999</v>
      </c>
      <c r="AG3178">
        <v>16.71</v>
      </c>
      <c r="AH3178">
        <v>16.55</v>
      </c>
      <c r="AI3178">
        <v>0.24936639999999999</v>
      </c>
      <c r="AJ3178">
        <v>0.25128505000000001</v>
      </c>
      <c r="AK3178">
        <v>0.31518616999999999</v>
      </c>
      <c r="AL3178">
        <v>0.29493915999999998</v>
      </c>
      <c r="AM3178">
        <v>0.26545089999999999</v>
      </c>
      <c r="AN3178">
        <v>0.27010404999999998</v>
      </c>
      <c r="AO3178">
        <v>0.25861329999999999</v>
      </c>
      <c r="AP3178">
        <v>0.3392154</v>
      </c>
      <c r="AQ3178">
        <v>0.29704306000000003</v>
      </c>
      <c r="AR3178">
        <v>0.28505886000000003</v>
      </c>
      <c r="AS3178">
        <v>0.25473780000000001</v>
      </c>
      <c r="AT3178">
        <v>0.28705809999999998</v>
      </c>
      <c r="AU3178">
        <v>0.25693073999999999</v>
      </c>
      <c r="AV3178">
        <v>0.29988356999999999</v>
      </c>
      <c r="AW3178">
        <v>0.32703464999999998</v>
      </c>
      <c r="AX3178">
        <v>0.33579376</v>
      </c>
      <c r="AY3178">
        <v>0.37048940000000002</v>
      </c>
    </row>
    <row r="3179" spans="1:51">
      <c r="A3179">
        <v>1956</v>
      </c>
      <c r="B3179" t="b">
        <v>1</v>
      </c>
      <c r="C3179" t="s">
        <v>128</v>
      </c>
      <c r="D3179" t="s">
        <v>9965</v>
      </c>
      <c r="E3179" t="s">
        <v>9966</v>
      </c>
      <c r="H3179" t="s">
        <v>9967</v>
      </c>
      <c r="I3179" t="s">
        <v>1558</v>
      </c>
      <c r="K3179" s="7">
        <v>0.18</v>
      </c>
      <c r="L3179">
        <v>0.11</v>
      </c>
      <c r="M3179" s="7">
        <v>4.5999999999999999E-2</v>
      </c>
      <c r="N3179">
        <v>0.06</v>
      </c>
      <c r="O3179" s="7">
        <v>0.56999999999999995</v>
      </c>
      <c r="P3179">
        <v>0.05</v>
      </c>
      <c r="Q3179" t="s">
        <v>135</v>
      </c>
      <c r="R3179">
        <v>15.49</v>
      </c>
      <c r="S3179">
        <v>15.57</v>
      </c>
      <c r="T3179">
        <v>15.57</v>
      </c>
      <c r="U3179">
        <v>15.51</v>
      </c>
      <c r="V3179">
        <v>15.46</v>
      </c>
      <c r="W3179">
        <v>15.45</v>
      </c>
      <c r="X3179">
        <v>15.46</v>
      </c>
      <c r="Y3179">
        <v>15.52</v>
      </c>
      <c r="Z3179">
        <v>15.51</v>
      </c>
      <c r="AA3179">
        <v>15.49</v>
      </c>
      <c r="AB3179">
        <v>15.63</v>
      </c>
      <c r="AC3179">
        <v>15.5</v>
      </c>
      <c r="AD3179">
        <v>15.46</v>
      </c>
      <c r="AE3179">
        <v>15.63</v>
      </c>
      <c r="AF3179">
        <v>15.73</v>
      </c>
      <c r="AG3179">
        <v>15.6</v>
      </c>
      <c r="AH3179">
        <v>15.59</v>
      </c>
      <c r="AI3179">
        <v>0.27179646000000002</v>
      </c>
      <c r="AJ3179">
        <v>0.28427553</v>
      </c>
      <c r="AK3179">
        <v>0.31242766999999999</v>
      </c>
      <c r="AL3179">
        <v>0.28911179999999997</v>
      </c>
      <c r="AM3179">
        <v>0.27946618000000001</v>
      </c>
      <c r="AN3179">
        <v>0.29215659999999999</v>
      </c>
      <c r="AO3179">
        <v>0.31660786000000002</v>
      </c>
      <c r="AP3179">
        <v>0.27719050000000001</v>
      </c>
      <c r="AQ3179">
        <v>0.27233940000000001</v>
      </c>
      <c r="AR3179">
        <v>0.27290639999999999</v>
      </c>
      <c r="AS3179">
        <v>0.32514003000000002</v>
      </c>
      <c r="AT3179">
        <v>0.28466859999999999</v>
      </c>
      <c r="AU3179">
        <v>0.2668761</v>
      </c>
      <c r="AV3179">
        <v>0.28979822999999999</v>
      </c>
      <c r="AW3179">
        <v>0.26375209999999999</v>
      </c>
      <c r="AX3179">
        <v>0.26046127000000002</v>
      </c>
      <c r="AY3179">
        <v>0.29810910000000002</v>
      </c>
    </row>
    <row r="3180" spans="1:51">
      <c r="A3180">
        <v>2013</v>
      </c>
      <c r="B3180" t="b">
        <v>1</v>
      </c>
      <c r="C3180" t="s">
        <v>128</v>
      </c>
      <c r="D3180" t="s">
        <v>9968</v>
      </c>
      <c r="E3180" t="s">
        <v>9969</v>
      </c>
      <c r="H3180" t="s">
        <v>9970</v>
      </c>
      <c r="I3180" t="s">
        <v>1333</v>
      </c>
      <c r="K3180" s="7">
        <v>0.2</v>
      </c>
      <c r="L3180">
        <v>0.21</v>
      </c>
      <c r="M3180" s="7">
        <v>0.12</v>
      </c>
      <c r="N3180">
        <v>0.11</v>
      </c>
      <c r="O3180" s="7">
        <v>0.56999999999999995</v>
      </c>
      <c r="P3180">
        <v>0.1</v>
      </c>
      <c r="Q3180" t="s">
        <v>135</v>
      </c>
      <c r="R3180">
        <v>0</v>
      </c>
      <c r="S3180">
        <v>15.29</v>
      </c>
      <c r="T3180">
        <v>0</v>
      </c>
      <c r="U3180">
        <v>0</v>
      </c>
      <c r="V3180">
        <v>0</v>
      </c>
      <c r="W3180">
        <v>15.24</v>
      </c>
      <c r="X3180">
        <v>15.14</v>
      </c>
      <c r="Y3180">
        <v>0</v>
      </c>
      <c r="Z3180">
        <v>0</v>
      </c>
      <c r="AA3180">
        <v>0</v>
      </c>
      <c r="AB3180">
        <v>15.29</v>
      </c>
      <c r="AC3180">
        <v>15.32</v>
      </c>
      <c r="AD3180">
        <v>0</v>
      </c>
      <c r="AE3180">
        <v>0</v>
      </c>
      <c r="AF3180">
        <v>0</v>
      </c>
      <c r="AG3180">
        <v>15.21</v>
      </c>
      <c r="AH3180">
        <v>15.58</v>
      </c>
      <c r="AI3180">
        <v>0.24556017999999999</v>
      </c>
      <c r="AJ3180">
        <v>0.29914974999999999</v>
      </c>
      <c r="AK3180">
        <v>0.28092885000000001</v>
      </c>
      <c r="AL3180">
        <v>0.34139845000000002</v>
      </c>
      <c r="AM3180">
        <v>0.31186350000000002</v>
      </c>
      <c r="AN3180">
        <v>0.36095548</v>
      </c>
      <c r="AO3180">
        <v>0.34779070000000001</v>
      </c>
      <c r="AP3180">
        <v>0.3747028</v>
      </c>
      <c r="AQ3180">
        <v>0.28518327999999998</v>
      </c>
      <c r="AR3180">
        <v>0.27613290000000001</v>
      </c>
      <c r="AS3180">
        <v>0.2757752</v>
      </c>
      <c r="AT3180">
        <v>0.28173475999999997</v>
      </c>
      <c r="AU3180">
        <v>0.34656199999999998</v>
      </c>
      <c r="AV3180">
        <v>0.37969953000000001</v>
      </c>
      <c r="AW3180">
        <v>0.36910662</v>
      </c>
      <c r="AX3180">
        <v>0.34378934</v>
      </c>
      <c r="AY3180">
        <v>0.31476203000000003</v>
      </c>
    </row>
    <row r="3181" spans="1:51">
      <c r="A3181">
        <v>2983.1</v>
      </c>
      <c r="B3181" t="b">
        <v>1</v>
      </c>
      <c r="C3181" t="s">
        <v>128</v>
      </c>
      <c r="D3181" t="s">
        <v>9971</v>
      </c>
      <c r="E3181" t="s">
        <v>9972</v>
      </c>
      <c r="H3181" t="s">
        <v>9973</v>
      </c>
      <c r="I3181" t="s">
        <v>393</v>
      </c>
      <c r="J3181" t="b">
        <v>1</v>
      </c>
      <c r="K3181" s="7">
        <v>0.24</v>
      </c>
      <c r="L3181">
        <v>0.08</v>
      </c>
      <c r="M3181" s="7">
        <v>0.43</v>
      </c>
      <c r="N3181">
        <v>0.04</v>
      </c>
      <c r="O3181" s="7">
        <v>0.56999999999999995</v>
      </c>
      <c r="P3181">
        <v>0.04</v>
      </c>
      <c r="Q3181" t="s">
        <v>135</v>
      </c>
      <c r="R3181">
        <v>15.37</v>
      </c>
      <c r="S3181">
        <v>15.56</v>
      </c>
      <c r="T3181">
        <v>15.32</v>
      </c>
      <c r="U3181">
        <v>15.45</v>
      </c>
      <c r="V3181">
        <v>15.41</v>
      </c>
      <c r="W3181">
        <v>15.3</v>
      </c>
      <c r="X3181">
        <v>15.39</v>
      </c>
      <c r="Y3181">
        <v>15.35</v>
      </c>
      <c r="Z3181">
        <v>15.35</v>
      </c>
      <c r="AA3181">
        <v>15.52</v>
      </c>
      <c r="AB3181">
        <v>15.36</v>
      </c>
      <c r="AC3181">
        <v>15.49</v>
      </c>
      <c r="AD3181">
        <v>15.38</v>
      </c>
      <c r="AE3181">
        <v>15.51</v>
      </c>
      <c r="AF3181">
        <v>15.6</v>
      </c>
      <c r="AG3181">
        <v>15.33</v>
      </c>
      <c r="AH3181">
        <v>15.44</v>
      </c>
      <c r="AI3181">
        <v>0.31982660000000002</v>
      </c>
      <c r="AJ3181">
        <v>0.33484219999999998</v>
      </c>
      <c r="AK3181">
        <v>0.43604759999999998</v>
      </c>
      <c r="AL3181">
        <v>0.37389547000000001</v>
      </c>
      <c r="AM3181">
        <v>0.57024353999999999</v>
      </c>
      <c r="AN3181">
        <v>0.27266531999999999</v>
      </c>
      <c r="AO3181">
        <v>0.25420474999999998</v>
      </c>
      <c r="AP3181">
        <v>0.34323722000000001</v>
      </c>
      <c r="AQ3181">
        <v>0.31486312</v>
      </c>
      <c r="AR3181">
        <v>0.31243545</v>
      </c>
      <c r="AS3181">
        <v>0.25307718000000001</v>
      </c>
      <c r="AT3181">
        <v>0.24846645000000001</v>
      </c>
      <c r="AU3181">
        <v>0.33304444</v>
      </c>
      <c r="AV3181">
        <v>0.31143159999999998</v>
      </c>
      <c r="AW3181">
        <v>0.36515477000000002</v>
      </c>
      <c r="AX3181">
        <v>0.28367179999999997</v>
      </c>
      <c r="AY3181">
        <v>0.29144611999999998</v>
      </c>
    </row>
    <row r="3182" spans="1:51">
      <c r="A3182">
        <v>2499</v>
      </c>
      <c r="B3182" t="b">
        <v>1</v>
      </c>
      <c r="C3182" t="s">
        <v>128</v>
      </c>
      <c r="D3182" t="s">
        <v>9974</v>
      </c>
      <c r="E3182" t="s">
        <v>9975</v>
      </c>
      <c r="H3182" t="s">
        <v>9976</v>
      </c>
      <c r="I3182" t="s">
        <v>651</v>
      </c>
      <c r="K3182" s="7">
        <v>0.4</v>
      </c>
      <c r="L3182">
        <v>-0.02</v>
      </c>
      <c r="M3182" s="7">
        <v>2.5999999999999999E-2</v>
      </c>
      <c r="N3182">
        <v>0.09</v>
      </c>
      <c r="O3182" s="7">
        <v>0.56999999999999995</v>
      </c>
      <c r="P3182">
        <v>-0.12</v>
      </c>
      <c r="Q3182" t="s">
        <v>135</v>
      </c>
      <c r="R3182">
        <v>16.399999999999999</v>
      </c>
      <c r="S3182">
        <v>16.309999999999999</v>
      </c>
      <c r="T3182">
        <v>16.39</v>
      </c>
      <c r="U3182">
        <v>16.22</v>
      </c>
      <c r="V3182">
        <v>16.350000000000001</v>
      </c>
      <c r="W3182">
        <v>16.399999999999999</v>
      </c>
      <c r="X3182">
        <v>16.350000000000001</v>
      </c>
      <c r="Y3182">
        <v>16.41</v>
      </c>
      <c r="Z3182">
        <v>16.440000000000001</v>
      </c>
      <c r="AA3182">
        <v>16.440000000000001</v>
      </c>
      <c r="AB3182">
        <v>16.52</v>
      </c>
      <c r="AC3182">
        <v>16.38</v>
      </c>
      <c r="AD3182">
        <v>16.41</v>
      </c>
      <c r="AE3182">
        <v>16.260000000000002</v>
      </c>
      <c r="AF3182">
        <v>16.309999999999999</v>
      </c>
      <c r="AG3182">
        <v>16.18</v>
      </c>
      <c r="AH3182">
        <v>16.43</v>
      </c>
      <c r="AI3182">
        <v>0.26525650000000001</v>
      </c>
      <c r="AJ3182">
        <v>0.28235690000000002</v>
      </c>
      <c r="AK3182">
        <v>0.31274365999999998</v>
      </c>
      <c r="AL3182">
        <v>0.29210641999999998</v>
      </c>
      <c r="AM3182">
        <v>0.28373614000000003</v>
      </c>
      <c r="AN3182">
        <v>0.32330336999999998</v>
      </c>
      <c r="AO3182">
        <v>0.29571185</v>
      </c>
      <c r="AP3182">
        <v>0.34623540000000003</v>
      </c>
      <c r="AQ3182">
        <v>0.30059617999999999</v>
      </c>
      <c r="AR3182">
        <v>0.28054425</v>
      </c>
      <c r="AS3182">
        <v>0.36469807999999998</v>
      </c>
      <c r="AT3182">
        <v>0.29864639999999998</v>
      </c>
      <c r="AU3182">
        <v>0.27112629999999999</v>
      </c>
      <c r="AV3182">
        <v>0.28646212999999998</v>
      </c>
      <c r="AW3182">
        <v>0.28629175000000001</v>
      </c>
      <c r="AX3182">
        <v>0.33399596999999998</v>
      </c>
      <c r="AY3182">
        <v>0.30100053999999998</v>
      </c>
    </row>
    <row r="3183" spans="1:51">
      <c r="A3183">
        <v>2518</v>
      </c>
      <c r="B3183" t="b">
        <v>1</v>
      </c>
      <c r="C3183" t="s">
        <v>128</v>
      </c>
      <c r="D3183" t="s">
        <v>9977</v>
      </c>
      <c r="E3183" t="s">
        <v>9978</v>
      </c>
      <c r="H3183" t="s">
        <v>9979</v>
      </c>
      <c r="I3183" t="s">
        <v>435</v>
      </c>
      <c r="K3183" s="7">
        <v>0.41</v>
      </c>
      <c r="L3183">
        <v>-0.05</v>
      </c>
      <c r="M3183" s="7">
        <v>0.84</v>
      </c>
      <c r="N3183">
        <v>-0.01</v>
      </c>
      <c r="O3183" s="7">
        <v>0.56999999999999995</v>
      </c>
      <c r="P3183">
        <v>-0.04</v>
      </c>
      <c r="Q3183" t="s">
        <v>135</v>
      </c>
      <c r="R3183">
        <v>14.08</v>
      </c>
      <c r="S3183">
        <v>14.15</v>
      </c>
      <c r="T3183">
        <v>14.19</v>
      </c>
      <c r="U3183">
        <v>14.11</v>
      </c>
      <c r="V3183">
        <v>14.14</v>
      </c>
      <c r="W3183">
        <v>14.08</v>
      </c>
      <c r="X3183">
        <v>14.24</v>
      </c>
      <c r="Y3183">
        <v>14.16</v>
      </c>
      <c r="Z3183">
        <v>14.12</v>
      </c>
      <c r="AA3183">
        <v>14.05</v>
      </c>
      <c r="AB3183">
        <v>14.06</v>
      </c>
      <c r="AC3183">
        <v>14.39</v>
      </c>
      <c r="AD3183">
        <v>14.15</v>
      </c>
      <c r="AE3183">
        <v>14.09</v>
      </c>
      <c r="AF3183">
        <v>14.07</v>
      </c>
      <c r="AG3183">
        <v>14.13</v>
      </c>
      <c r="AH3183">
        <v>14.01</v>
      </c>
      <c r="AI3183">
        <v>0.25771830000000001</v>
      </c>
      <c r="AJ3183">
        <v>0.34020086999999999</v>
      </c>
      <c r="AK3183">
        <v>0.32717463000000002</v>
      </c>
      <c r="AL3183">
        <v>0.26463792000000003</v>
      </c>
      <c r="AM3183">
        <v>0.29153097</v>
      </c>
      <c r="AN3183">
        <v>0.28211652999999998</v>
      </c>
      <c r="AO3183">
        <v>0.29618976000000002</v>
      </c>
      <c r="AP3183">
        <v>0.28339186</v>
      </c>
      <c r="AQ3183">
        <v>0.35135086999999998</v>
      </c>
      <c r="AR3183">
        <v>0.28426990000000002</v>
      </c>
      <c r="AS3183">
        <v>0.34225738</v>
      </c>
      <c r="AT3183">
        <v>0.35106245000000003</v>
      </c>
      <c r="AU3183">
        <v>0.28983498000000002</v>
      </c>
      <c r="AV3183">
        <v>0.33112081999999998</v>
      </c>
      <c r="AW3183">
        <v>0.33099356000000002</v>
      </c>
      <c r="AX3183">
        <v>0.55994045999999997</v>
      </c>
      <c r="AY3183">
        <v>0.43376487000000002</v>
      </c>
    </row>
    <row r="3184" spans="1:51">
      <c r="A3184">
        <v>2559</v>
      </c>
      <c r="B3184" t="b">
        <v>1</v>
      </c>
      <c r="C3184" t="s">
        <v>128</v>
      </c>
      <c r="D3184" t="s">
        <v>9980</v>
      </c>
      <c r="E3184" t="s">
        <v>9981</v>
      </c>
      <c r="H3184" t="s">
        <v>9982</v>
      </c>
      <c r="I3184" t="s">
        <v>582</v>
      </c>
      <c r="K3184" s="7">
        <v>0.43</v>
      </c>
      <c r="L3184">
        <v>0.08</v>
      </c>
      <c r="M3184" s="7">
        <v>0.22</v>
      </c>
      <c r="N3184">
        <v>0.11</v>
      </c>
      <c r="O3184" s="7">
        <v>0.56999999999999995</v>
      </c>
      <c r="P3184">
        <v>-0.03</v>
      </c>
      <c r="Q3184" t="s">
        <v>135</v>
      </c>
      <c r="R3184">
        <v>14.08</v>
      </c>
      <c r="S3184">
        <v>13.96</v>
      </c>
      <c r="T3184">
        <v>13.92</v>
      </c>
      <c r="U3184">
        <v>14.13</v>
      </c>
      <c r="V3184">
        <v>14.04</v>
      </c>
      <c r="W3184">
        <v>14.09</v>
      </c>
      <c r="X3184">
        <v>14.13</v>
      </c>
      <c r="Y3184">
        <v>14.09</v>
      </c>
      <c r="Z3184">
        <v>14.23</v>
      </c>
      <c r="AA3184">
        <v>13.98</v>
      </c>
      <c r="AB3184">
        <v>14.24</v>
      </c>
      <c r="AC3184">
        <v>14.29</v>
      </c>
      <c r="AD3184">
        <v>13.84</v>
      </c>
      <c r="AE3184">
        <v>14.28</v>
      </c>
      <c r="AF3184">
        <v>14.25</v>
      </c>
      <c r="AG3184">
        <v>14.11</v>
      </c>
      <c r="AH3184">
        <v>13.96</v>
      </c>
      <c r="AI3184">
        <v>0</v>
      </c>
      <c r="AJ3184">
        <v>0</v>
      </c>
      <c r="AK3184">
        <v>0</v>
      </c>
      <c r="AL3184">
        <v>0</v>
      </c>
      <c r="AM3184">
        <v>0</v>
      </c>
      <c r="AN3184">
        <v>0</v>
      </c>
      <c r="AO3184">
        <v>0</v>
      </c>
      <c r="AP3184">
        <v>0</v>
      </c>
      <c r="AQ3184">
        <v>0</v>
      </c>
      <c r="AR3184">
        <v>0</v>
      </c>
      <c r="AS3184">
        <v>0</v>
      </c>
      <c r="AT3184">
        <v>0</v>
      </c>
      <c r="AU3184">
        <v>0</v>
      </c>
      <c r="AV3184">
        <v>0</v>
      </c>
      <c r="AW3184">
        <v>0</v>
      </c>
      <c r="AX3184">
        <v>0</v>
      </c>
      <c r="AY3184">
        <v>0</v>
      </c>
    </row>
    <row r="3185" spans="1:51">
      <c r="A3185">
        <v>2654</v>
      </c>
      <c r="B3185" t="b">
        <v>1</v>
      </c>
      <c r="C3185" t="s">
        <v>128</v>
      </c>
      <c r="D3185" t="s">
        <v>9983</v>
      </c>
      <c r="E3185" t="s">
        <v>9984</v>
      </c>
      <c r="H3185" t="s">
        <v>9985</v>
      </c>
      <c r="I3185" t="s">
        <v>231</v>
      </c>
      <c r="K3185" s="7">
        <v>0.48</v>
      </c>
      <c r="L3185">
        <v>0</v>
      </c>
      <c r="M3185" s="7">
        <v>8.8999999999999996E-2</v>
      </c>
      <c r="N3185">
        <v>0.03</v>
      </c>
      <c r="O3185" s="7">
        <v>0.56999999999999995</v>
      </c>
      <c r="P3185">
        <v>-0.03</v>
      </c>
      <c r="Q3185" t="s">
        <v>135</v>
      </c>
      <c r="R3185">
        <v>16.23</v>
      </c>
      <c r="S3185">
        <v>16.2</v>
      </c>
      <c r="T3185">
        <v>16.27</v>
      </c>
      <c r="U3185">
        <v>16.149999999999999</v>
      </c>
      <c r="V3185">
        <v>16.23</v>
      </c>
      <c r="W3185">
        <v>16.21</v>
      </c>
      <c r="X3185">
        <v>16.190000000000001</v>
      </c>
      <c r="Y3185">
        <v>16.329999999999998</v>
      </c>
      <c r="Z3185">
        <v>16.309999999999999</v>
      </c>
      <c r="AA3185">
        <v>16.190000000000001</v>
      </c>
      <c r="AB3185">
        <v>16.149999999999999</v>
      </c>
      <c r="AC3185">
        <v>16.22</v>
      </c>
      <c r="AD3185">
        <v>16.2</v>
      </c>
      <c r="AE3185">
        <v>16.149999999999999</v>
      </c>
      <c r="AF3185">
        <v>16.14</v>
      </c>
      <c r="AG3185">
        <v>16.260000000000002</v>
      </c>
      <c r="AH3185">
        <v>16.27</v>
      </c>
      <c r="AI3185">
        <v>0.26486415000000002</v>
      </c>
      <c r="AJ3185">
        <v>0.33959573999999998</v>
      </c>
      <c r="AK3185">
        <v>0.31366342000000003</v>
      </c>
      <c r="AL3185">
        <v>0.33570467999999998</v>
      </c>
      <c r="AM3185">
        <v>0.24019302000000001</v>
      </c>
      <c r="AN3185">
        <v>0.25323200000000001</v>
      </c>
      <c r="AO3185">
        <v>0.26812035000000001</v>
      </c>
      <c r="AP3185">
        <v>0.46675324000000001</v>
      </c>
      <c r="AQ3185">
        <v>0.31078046999999998</v>
      </c>
      <c r="AR3185">
        <v>0.30110093999999998</v>
      </c>
      <c r="AS3185">
        <v>0.26666970000000001</v>
      </c>
      <c r="AT3185">
        <v>0.28250605000000001</v>
      </c>
      <c r="AU3185">
        <v>0.26914399999999999</v>
      </c>
      <c r="AV3185">
        <v>0.4497101</v>
      </c>
      <c r="AW3185">
        <v>0.51515096000000005</v>
      </c>
      <c r="AX3185">
        <v>1.0009112</v>
      </c>
      <c r="AY3185">
        <v>0.55794049999999995</v>
      </c>
    </row>
    <row r="3186" spans="1:51">
      <c r="A3186">
        <v>2677</v>
      </c>
      <c r="B3186" t="b">
        <v>1</v>
      </c>
      <c r="C3186" t="s">
        <v>128</v>
      </c>
      <c r="D3186" t="s">
        <v>9986</v>
      </c>
      <c r="E3186" t="s">
        <v>9987</v>
      </c>
      <c r="H3186" t="s">
        <v>9988</v>
      </c>
      <c r="I3186" t="s">
        <v>9989</v>
      </c>
      <c r="K3186" s="7">
        <v>0.49</v>
      </c>
      <c r="L3186">
        <v>0.04</v>
      </c>
      <c r="M3186" s="7">
        <v>0.31</v>
      </c>
      <c r="N3186">
        <v>7.0000000000000007E-2</v>
      </c>
      <c r="O3186" s="7">
        <v>0.56999999999999995</v>
      </c>
      <c r="P3186">
        <v>-0.03</v>
      </c>
      <c r="Q3186" t="s">
        <v>135</v>
      </c>
      <c r="R3186">
        <v>15.17</v>
      </c>
      <c r="S3186">
        <v>14.82</v>
      </c>
      <c r="T3186">
        <v>15.02</v>
      </c>
      <c r="U3186">
        <v>15.03</v>
      </c>
      <c r="V3186">
        <v>15.08</v>
      </c>
      <c r="W3186">
        <v>15.04</v>
      </c>
      <c r="X3186">
        <v>15.06</v>
      </c>
      <c r="Y3186">
        <v>15.16</v>
      </c>
      <c r="Z3186">
        <v>15.14</v>
      </c>
      <c r="AA3186">
        <v>15.08</v>
      </c>
      <c r="AB3186">
        <v>15.09</v>
      </c>
      <c r="AC3186">
        <v>15.1</v>
      </c>
      <c r="AD3186">
        <v>15.12</v>
      </c>
      <c r="AE3186">
        <v>14.95</v>
      </c>
      <c r="AF3186">
        <v>15.08</v>
      </c>
      <c r="AG3186">
        <v>15.15</v>
      </c>
      <c r="AH3186">
        <v>15.1</v>
      </c>
      <c r="AI3186">
        <v>0.30404042999999997</v>
      </c>
      <c r="AJ3186">
        <v>0.28421827999999999</v>
      </c>
      <c r="AK3186">
        <v>0.33894037999999999</v>
      </c>
      <c r="AL3186">
        <v>0.47191680000000003</v>
      </c>
      <c r="AM3186">
        <v>0.46033487000000001</v>
      </c>
      <c r="AN3186">
        <v>0.33792802999999999</v>
      </c>
      <c r="AO3186">
        <v>0.36610773000000002</v>
      </c>
      <c r="AP3186">
        <v>0.35073157999999999</v>
      </c>
      <c r="AQ3186">
        <v>0.30487320000000001</v>
      </c>
      <c r="AR3186">
        <v>0.42622243999999998</v>
      </c>
      <c r="AS3186">
        <v>0.46725022999999999</v>
      </c>
      <c r="AT3186">
        <v>0.33413665999999997</v>
      </c>
      <c r="AU3186">
        <v>0.33432260000000003</v>
      </c>
      <c r="AV3186">
        <v>0.28591423999999999</v>
      </c>
      <c r="AW3186">
        <v>0.37457414999999999</v>
      </c>
      <c r="AX3186">
        <v>0.54043852999999997</v>
      </c>
      <c r="AY3186">
        <v>0.40279132000000001</v>
      </c>
    </row>
    <row r="3187" spans="1:51">
      <c r="A3187">
        <v>2869</v>
      </c>
      <c r="B3187" t="b">
        <v>1</v>
      </c>
      <c r="C3187" t="s">
        <v>128</v>
      </c>
      <c r="D3187" t="s">
        <v>9990</v>
      </c>
      <c r="E3187" t="s">
        <v>9991</v>
      </c>
      <c r="H3187" t="s">
        <v>9992</v>
      </c>
      <c r="I3187" t="s">
        <v>525</v>
      </c>
      <c r="K3187" s="7">
        <v>0.61</v>
      </c>
      <c r="L3187">
        <v>-0.04</v>
      </c>
      <c r="M3187" s="7">
        <v>0.24</v>
      </c>
      <c r="N3187">
        <v>-0.14000000000000001</v>
      </c>
      <c r="O3187" s="7">
        <v>0.56999999999999995</v>
      </c>
      <c r="P3187">
        <v>0.1</v>
      </c>
      <c r="Q3187" t="s">
        <v>135</v>
      </c>
      <c r="R3187">
        <v>14.37</v>
      </c>
      <c r="S3187">
        <v>14.4</v>
      </c>
      <c r="T3187">
        <v>14.32</v>
      </c>
      <c r="U3187">
        <v>14.53</v>
      </c>
      <c r="V3187">
        <v>14.44</v>
      </c>
      <c r="W3187">
        <v>14.39</v>
      </c>
      <c r="X3187">
        <v>14.49</v>
      </c>
      <c r="Y3187">
        <v>14.21</v>
      </c>
      <c r="Z3187">
        <v>14.56</v>
      </c>
      <c r="AA3187">
        <v>14.25</v>
      </c>
      <c r="AB3187">
        <v>14.13</v>
      </c>
      <c r="AC3187">
        <v>14.33</v>
      </c>
      <c r="AD3187">
        <v>14.35</v>
      </c>
      <c r="AE3187">
        <v>14.22</v>
      </c>
      <c r="AF3187">
        <v>14.36</v>
      </c>
      <c r="AG3187">
        <v>14.66</v>
      </c>
      <c r="AH3187">
        <v>14.73</v>
      </c>
      <c r="AI3187">
        <v>0</v>
      </c>
      <c r="AJ3187">
        <v>0</v>
      </c>
      <c r="AK3187">
        <v>0</v>
      </c>
      <c r="AL3187">
        <v>0</v>
      </c>
      <c r="AM3187">
        <v>0</v>
      </c>
      <c r="AN3187">
        <v>0</v>
      </c>
      <c r="AO3187">
        <v>0</v>
      </c>
      <c r="AP3187">
        <v>0</v>
      </c>
      <c r="AQ3187">
        <v>0</v>
      </c>
      <c r="AR3187">
        <v>0</v>
      </c>
      <c r="AS3187">
        <v>0</v>
      </c>
      <c r="AT3187">
        <v>0</v>
      </c>
      <c r="AU3187">
        <v>0</v>
      </c>
      <c r="AV3187">
        <v>0</v>
      </c>
      <c r="AW3187">
        <v>0</v>
      </c>
      <c r="AX3187">
        <v>0</v>
      </c>
      <c r="AY3187">
        <v>0</v>
      </c>
    </row>
    <row r="3188" spans="1:51">
      <c r="A3188">
        <v>2926</v>
      </c>
      <c r="B3188" t="b">
        <v>1</v>
      </c>
      <c r="C3188" t="s">
        <v>128</v>
      </c>
      <c r="D3188" t="s">
        <v>9993</v>
      </c>
      <c r="E3188" t="s">
        <v>9994</v>
      </c>
      <c r="H3188" t="s">
        <v>9995</v>
      </c>
      <c r="I3188" t="s">
        <v>910</v>
      </c>
      <c r="K3188" s="7">
        <v>0.64</v>
      </c>
      <c r="L3188">
        <v>0</v>
      </c>
      <c r="M3188" s="7">
        <v>0.87</v>
      </c>
      <c r="N3188">
        <v>0.01</v>
      </c>
      <c r="O3188" s="7">
        <v>0.56999999999999995</v>
      </c>
      <c r="P3188">
        <v>-0.01</v>
      </c>
      <c r="Q3188" t="s">
        <v>135</v>
      </c>
      <c r="R3188">
        <v>15.34</v>
      </c>
      <c r="S3188">
        <v>15.29</v>
      </c>
      <c r="T3188">
        <v>15.31</v>
      </c>
      <c r="U3188">
        <v>15.32</v>
      </c>
      <c r="V3188">
        <v>15.34</v>
      </c>
      <c r="W3188">
        <v>15.25</v>
      </c>
      <c r="X3188">
        <v>15.31</v>
      </c>
      <c r="Y3188">
        <v>15.3</v>
      </c>
      <c r="Z3188">
        <v>15.32</v>
      </c>
      <c r="AA3188">
        <v>15.32</v>
      </c>
      <c r="AB3188">
        <v>15.33</v>
      </c>
      <c r="AC3188">
        <v>15.34</v>
      </c>
      <c r="AD3188">
        <v>15.31</v>
      </c>
      <c r="AE3188">
        <v>15.34</v>
      </c>
      <c r="AF3188">
        <v>15.32</v>
      </c>
      <c r="AG3188">
        <v>15.31</v>
      </c>
      <c r="AH3188">
        <v>15.29</v>
      </c>
      <c r="AI3188">
        <v>0.26432544000000002</v>
      </c>
      <c r="AJ3188">
        <v>0.25169227</v>
      </c>
      <c r="AK3188">
        <v>0.32451790000000003</v>
      </c>
      <c r="AL3188">
        <v>0.31603312</v>
      </c>
      <c r="AM3188">
        <v>0.26124029999999998</v>
      </c>
      <c r="AN3188">
        <v>0.27138644000000001</v>
      </c>
      <c r="AO3188">
        <v>0.24902705999999999</v>
      </c>
      <c r="AP3188">
        <v>0.34690133000000001</v>
      </c>
      <c r="AQ3188">
        <v>0.31650816999999998</v>
      </c>
      <c r="AR3188">
        <v>0.31616744000000002</v>
      </c>
      <c r="AS3188">
        <v>0.26221307999999999</v>
      </c>
      <c r="AT3188">
        <v>0.30209629999999998</v>
      </c>
      <c r="AU3188">
        <v>0.26484292999999998</v>
      </c>
      <c r="AV3188">
        <v>0.31638234999999998</v>
      </c>
      <c r="AW3188">
        <v>0.32926436999999997</v>
      </c>
      <c r="AX3188">
        <v>0.30998587999999999</v>
      </c>
      <c r="AY3188">
        <v>0.2978518</v>
      </c>
    </row>
    <row r="3189" spans="1:51">
      <c r="A3189">
        <v>2952</v>
      </c>
      <c r="B3189" t="b">
        <v>1</v>
      </c>
      <c r="C3189" t="s">
        <v>128</v>
      </c>
      <c r="D3189" t="s">
        <v>9996</v>
      </c>
      <c r="E3189" t="s">
        <v>9997</v>
      </c>
      <c r="H3189" t="s">
        <v>9998</v>
      </c>
      <c r="I3189" t="s">
        <v>339</v>
      </c>
      <c r="K3189" s="7">
        <v>0.65</v>
      </c>
      <c r="L3189">
        <v>-0.02</v>
      </c>
      <c r="M3189" s="7">
        <v>0.89</v>
      </c>
      <c r="N3189">
        <v>0</v>
      </c>
      <c r="O3189" s="7">
        <v>0.56999999999999995</v>
      </c>
      <c r="P3189">
        <v>-0.02</v>
      </c>
      <c r="Q3189" t="s">
        <v>135</v>
      </c>
      <c r="R3189">
        <v>14.87</v>
      </c>
      <c r="S3189">
        <v>14.87</v>
      </c>
      <c r="T3189">
        <v>14.85</v>
      </c>
      <c r="U3189">
        <v>14.86</v>
      </c>
      <c r="V3189">
        <v>14.89</v>
      </c>
      <c r="W3189">
        <v>14.95</v>
      </c>
      <c r="X3189">
        <v>14.79</v>
      </c>
      <c r="Y3189">
        <v>14.83</v>
      </c>
      <c r="Z3189">
        <v>14.75</v>
      </c>
      <c r="AA3189">
        <v>14.84</v>
      </c>
      <c r="AB3189">
        <v>15.08</v>
      </c>
      <c r="AC3189">
        <v>14.88</v>
      </c>
      <c r="AD3189">
        <v>14.76</v>
      </c>
      <c r="AE3189">
        <v>14.94</v>
      </c>
      <c r="AF3189">
        <v>14.86</v>
      </c>
      <c r="AG3189">
        <v>14.56</v>
      </c>
      <c r="AH3189">
        <v>15.02</v>
      </c>
      <c r="AI3189">
        <v>0.26870853</v>
      </c>
      <c r="AJ3189">
        <v>0.30101610000000001</v>
      </c>
      <c r="AK3189">
        <v>0.32237726</v>
      </c>
      <c r="AL3189">
        <v>0.39144196999999997</v>
      </c>
      <c r="AM3189">
        <v>0.26462236</v>
      </c>
      <c r="AN3189">
        <v>0.28405780000000003</v>
      </c>
      <c r="AO3189">
        <v>0.28580253999999999</v>
      </c>
      <c r="AP3189">
        <v>0.48072255000000003</v>
      </c>
      <c r="AQ3189">
        <v>0.37742880000000001</v>
      </c>
      <c r="AR3189">
        <v>0.42053997999999998</v>
      </c>
      <c r="AS3189">
        <v>0.31860500000000003</v>
      </c>
      <c r="AT3189">
        <v>0.40901530000000003</v>
      </c>
      <c r="AU3189">
        <v>0.30018473000000001</v>
      </c>
      <c r="AV3189">
        <v>0.47375345000000002</v>
      </c>
      <c r="AW3189">
        <v>0.56117903999999996</v>
      </c>
      <c r="AX3189">
        <v>0.50814724</v>
      </c>
      <c r="AY3189">
        <v>0.46327220000000002</v>
      </c>
    </row>
    <row r="3190" spans="1:51">
      <c r="A3190">
        <v>3068</v>
      </c>
      <c r="B3190" t="b">
        <v>1</v>
      </c>
      <c r="C3190" t="s">
        <v>128</v>
      </c>
      <c r="D3190" t="s">
        <v>9999</v>
      </c>
      <c r="E3190" t="s">
        <v>10000</v>
      </c>
      <c r="H3190" t="s">
        <v>10001</v>
      </c>
      <c r="I3190" t="s">
        <v>1192</v>
      </c>
      <c r="K3190" s="7">
        <v>0.72</v>
      </c>
      <c r="L3190">
        <v>-0.04</v>
      </c>
      <c r="M3190" s="7">
        <v>0.36</v>
      </c>
      <c r="N3190">
        <v>-7.0000000000000007E-2</v>
      </c>
      <c r="O3190" s="7">
        <v>0.56999999999999995</v>
      </c>
      <c r="P3190">
        <v>0.03</v>
      </c>
      <c r="Q3190" t="s">
        <v>135</v>
      </c>
      <c r="R3190">
        <v>0</v>
      </c>
      <c r="S3190">
        <v>15.76</v>
      </c>
      <c r="T3190">
        <v>0</v>
      </c>
      <c r="U3190">
        <v>0</v>
      </c>
      <c r="V3190">
        <v>0</v>
      </c>
      <c r="W3190">
        <v>15.77</v>
      </c>
      <c r="X3190">
        <v>15.93</v>
      </c>
      <c r="Y3190">
        <v>0</v>
      </c>
      <c r="Z3190">
        <v>0</v>
      </c>
      <c r="AA3190">
        <v>0</v>
      </c>
      <c r="AB3190">
        <v>15.8</v>
      </c>
      <c r="AC3190">
        <v>15.75</v>
      </c>
      <c r="AD3190">
        <v>0</v>
      </c>
      <c r="AE3190">
        <v>0</v>
      </c>
      <c r="AF3190">
        <v>0</v>
      </c>
      <c r="AG3190">
        <v>15.76</v>
      </c>
      <c r="AH3190">
        <v>15.85</v>
      </c>
      <c r="AI3190">
        <v>0.28672370000000003</v>
      </c>
      <c r="AJ3190">
        <v>0.25412983</v>
      </c>
      <c r="AK3190">
        <v>0.26333430000000002</v>
      </c>
      <c r="AL3190">
        <v>0.29674119999999998</v>
      </c>
      <c r="AM3190">
        <v>0.26679975</v>
      </c>
      <c r="AN3190">
        <v>0.2535367</v>
      </c>
      <c r="AO3190">
        <v>0.28266370000000002</v>
      </c>
      <c r="AP3190">
        <v>0.30762889999999998</v>
      </c>
      <c r="AQ3190">
        <v>0.27542100000000003</v>
      </c>
      <c r="AR3190">
        <v>0.30524646999999999</v>
      </c>
      <c r="AS3190">
        <v>0.24663969999999999</v>
      </c>
      <c r="AT3190">
        <v>0.3207527</v>
      </c>
      <c r="AU3190">
        <v>0.26433392999999999</v>
      </c>
      <c r="AV3190">
        <v>0.30283719999999997</v>
      </c>
      <c r="AW3190">
        <v>0.34095025000000001</v>
      </c>
      <c r="AX3190">
        <v>0.39822656000000001</v>
      </c>
      <c r="AY3190">
        <v>0.28452015000000003</v>
      </c>
    </row>
    <row r="3191" spans="1:51">
      <c r="A3191">
        <v>3102</v>
      </c>
      <c r="B3191" t="b">
        <v>1</v>
      </c>
      <c r="C3191" t="s">
        <v>128</v>
      </c>
      <c r="D3191" t="s">
        <v>10002</v>
      </c>
      <c r="E3191" t="s">
        <v>10003</v>
      </c>
      <c r="H3191" t="s">
        <v>10004</v>
      </c>
      <c r="I3191" t="s">
        <v>10005</v>
      </c>
      <c r="K3191" s="7">
        <v>0.74</v>
      </c>
      <c r="L3191">
        <v>0.03</v>
      </c>
      <c r="M3191" s="7">
        <v>0.72</v>
      </c>
      <c r="N3191">
        <v>-0.03</v>
      </c>
      <c r="O3191" s="7">
        <v>0.56999999999999995</v>
      </c>
      <c r="P3191">
        <v>0.06</v>
      </c>
      <c r="Q3191" t="s">
        <v>135</v>
      </c>
      <c r="R3191">
        <v>0</v>
      </c>
      <c r="S3191">
        <v>16.03</v>
      </c>
      <c r="T3191">
        <v>0</v>
      </c>
      <c r="U3191">
        <v>0</v>
      </c>
      <c r="V3191">
        <v>0</v>
      </c>
      <c r="W3191">
        <v>15.89</v>
      </c>
      <c r="X3191">
        <v>16.04</v>
      </c>
      <c r="Y3191">
        <v>0</v>
      </c>
      <c r="Z3191">
        <v>0</v>
      </c>
      <c r="AA3191">
        <v>0</v>
      </c>
      <c r="AB3191">
        <v>15.94</v>
      </c>
      <c r="AC3191">
        <v>15.91</v>
      </c>
      <c r="AD3191">
        <v>0</v>
      </c>
      <c r="AE3191">
        <v>0</v>
      </c>
      <c r="AF3191">
        <v>0</v>
      </c>
      <c r="AG3191">
        <v>16</v>
      </c>
      <c r="AH3191">
        <v>15.98</v>
      </c>
      <c r="AI3191">
        <v>0.25980874999999998</v>
      </c>
      <c r="AJ3191">
        <v>0.28152126</v>
      </c>
      <c r="AK3191">
        <v>0.29111034000000002</v>
      </c>
      <c r="AL3191">
        <v>0.29726924999999998</v>
      </c>
      <c r="AM3191">
        <v>0.26728190000000002</v>
      </c>
      <c r="AN3191">
        <v>0.28199917000000002</v>
      </c>
      <c r="AO3191">
        <v>0.26430565</v>
      </c>
      <c r="AP3191">
        <v>0.32658290000000001</v>
      </c>
      <c r="AQ3191">
        <v>0.28091470000000002</v>
      </c>
      <c r="AR3191">
        <v>0.27848423</v>
      </c>
      <c r="AS3191">
        <v>0.29121353999999999</v>
      </c>
      <c r="AT3191">
        <v>0.27115738</v>
      </c>
      <c r="AU3191">
        <v>0.28759112999999997</v>
      </c>
      <c r="AV3191">
        <v>0.3205307</v>
      </c>
      <c r="AW3191">
        <v>0.32136068000000001</v>
      </c>
      <c r="AX3191">
        <v>0.30341125000000002</v>
      </c>
      <c r="AY3191">
        <v>0.36946434</v>
      </c>
    </row>
    <row r="3192" spans="1:51">
      <c r="A3192">
        <v>3115</v>
      </c>
      <c r="B3192" t="b">
        <v>1</v>
      </c>
      <c r="C3192" t="s">
        <v>128</v>
      </c>
      <c r="D3192" t="s">
        <v>10006</v>
      </c>
      <c r="E3192" t="s">
        <v>10007</v>
      </c>
      <c r="H3192" t="s">
        <v>10008</v>
      </c>
      <c r="I3192" t="s">
        <v>227</v>
      </c>
      <c r="K3192" s="7">
        <v>0.75</v>
      </c>
      <c r="L3192">
        <v>-7.0000000000000007E-2</v>
      </c>
      <c r="M3192" s="7">
        <v>0.91</v>
      </c>
      <c r="N3192">
        <v>-0.03</v>
      </c>
      <c r="O3192" s="7">
        <v>0.56999999999999995</v>
      </c>
      <c r="P3192">
        <v>-0.05</v>
      </c>
      <c r="Q3192" t="s">
        <v>135</v>
      </c>
      <c r="R3192">
        <v>14.13</v>
      </c>
      <c r="S3192">
        <v>14.27</v>
      </c>
      <c r="T3192">
        <v>14.36</v>
      </c>
      <c r="U3192">
        <v>14.34</v>
      </c>
      <c r="V3192">
        <v>14.3</v>
      </c>
      <c r="W3192">
        <v>14.21</v>
      </c>
      <c r="X3192">
        <v>14.53</v>
      </c>
      <c r="Y3192">
        <v>14.35</v>
      </c>
      <c r="Z3192">
        <v>14.29</v>
      </c>
      <c r="AA3192">
        <v>14.29</v>
      </c>
      <c r="AB3192">
        <v>14.6</v>
      </c>
      <c r="AC3192">
        <v>14</v>
      </c>
      <c r="AD3192">
        <v>14.27</v>
      </c>
      <c r="AE3192">
        <v>14.16</v>
      </c>
      <c r="AF3192">
        <v>14.35</v>
      </c>
      <c r="AG3192">
        <v>14.37</v>
      </c>
      <c r="AH3192">
        <v>14.23</v>
      </c>
      <c r="AI3192">
        <v>0.25454549999999998</v>
      </c>
      <c r="AJ3192">
        <v>0.28315289999999999</v>
      </c>
      <c r="AK3192">
        <v>0.28528081999999999</v>
      </c>
      <c r="AL3192">
        <v>0.36555701000000002</v>
      </c>
      <c r="AM3192">
        <v>0.2657563</v>
      </c>
      <c r="AN3192">
        <v>0.31544492000000002</v>
      </c>
      <c r="AO3192">
        <v>0.28276762</v>
      </c>
      <c r="AP3192">
        <v>0.27816257</v>
      </c>
      <c r="AQ3192">
        <v>0.30208358000000002</v>
      </c>
      <c r="AR3192">
        <v>0.33784389999999997</v>
      </c>
      <c r="AS3192">
        <v>0.30838602999999998</v>
      </c>
      <c r="AT3192">
        <v>0.31388682000000001</v>
      </c>
      <c r="AU3192">
        <v>0.42615881999999999</v>
      </c>
      <c r="AV3192">
        <v>0.31752829999999999</v>
      </c>
      <c r="AW3192">
        <v>0.29699710000000001</v>
      </c>
      <c r="AX3192">
        <v>0.45609527999999999</v>
      </c>
      <c r="AY3192">
        <v>0.37233453999999999</v>
      </c>
    </row>
    <row r="3193" spans="1:51">
      <c r="A3193">
        <v>3306</v>
      </c>
      <c r="B3193" t="b">
        <v>1</v>
      </c>
      <c r="C3193" t="s">
        <v>128</v>
      </c>
      <c r="D3193" t="s">
        <v>10009</v>
      </c>
      <c r="E3193" t="s">
        <v>10010</v>
      </c>
      <c r="H3193" t="s">
        <v>10011</v>
      </c>
      <c r="I3193" t="s">
        <v>582</v>
      </c>
      <c r="K3193" s="7">
        <v>0.86</v>
      </c>
      <c r="L3193">
        <v>-0.04</v>
      </c>
      <c r="M3193" s="7">
        <v>0.62</v>
      </c>
      <c r="N3193">
        <v>0.12</v>
      </c>
      <c r="O3193" s="7">
        <v>0.56999999999999995</v>
      </c>
      <c r="P3193">
        <v>-0.15</v>
      </c>
      <c r="Q3193" t="s">
        <v>135</v>
      </c>
      <c r="R3193">
        <v>15.28</v>
      </c>
      <c r="S3193">
        <v>13.76</v>
      </c>
      <c r="T3193">
        <v>13.7</v>
      </c>
      <c r="U3193">
        <v>15</v>
      </c>
      <c r="V3193">
        <v>13.42</v>
      </c>
      <c r="W3193">
        <v>13.79</v>
      </c>
      <c r="X3193">
        <v>13.74</v>
      </c>
      <c r="Y3193">
        <v>13.84</v>
      </c>
      <c r="Z3193">
        <v>15.2</v>
      </c>
      <c r="AA3193">
        <v>13.55</v>
      </c>
      <c r="AB3193">
        <v>13.73</v>
      </c>
      <c r="AC3193">
        <v>14.01</v>
      </c>
      <c r="AD3193">
        <v>15.53</v>
      </c>
      <c r="AE3193">
        <v>13.05</v>
      </c>
      <c r="AF3193">
        <v>13.01</v>
      </c>
      <c r="AG3193">
        <v>13.83</v>
      </c>
      <c r="AH3193">
        <v>13.67</v>
      </c>
      <c r="AI3193">
        <v>0.24608615</v>
      </c>
      <c r="AJ3193">
        <v>0.29638134999999999</v>
      </c>
      <c r="AK3193">
        <v>0.31894717</v>
      </c>
      <c r="AL3193">
        <v>0.33654877999999999</v>
      </c>
      <c r="AM3193">
        <v>0.25305100000000003</v>
      </c>
      <c r="AN3193">
        <v>0.26649435999999999</v>
      </c>
      <c r="AO3193">
        <v>0.26241386</v>
      </c>
      <c r="AP3193">
        <v>0.35934082000000001</v>
      </c>
      <c r="AQ3193">
        <v>0.36095830000000001</v>
      </c>
      <c r="AR3193">
        <v>0.33691072</v>
      </c>
      <c r="AS3193">
        <v>0.32110759999999999</v>
      </c>
      <c r="AT3193">
        <v>0.32282549999999999</v>
      </c>
      <c r="AU3193">
        <v>0.30152792</v>
      </c>
      <c r="AV3193">
        <v>0.36864710000000001</v>
      </c>
      <c r="AW3193">
        <v>0.42918879999999998</v>
      </c>
      <c r="AX3193">
        <v>0.36388506999999998</v>
      </c>
      <c r="AY3193">
        <v>0.39802366</v>
      </c>
    </row>
    <row r="3194" spans="1:51">
      <c r="A3194">
        <v>3429</v>
      </c>
      <c r="B3194" t="b">
        <v>1</v>
      </c>
      <c r="C3194" t="s">
        <v>128</v>
      </c>
      <c r="D3194" t="s">
        <v>10012</v>
      </c>
      <c r="E3194" t="s">
        <v>10013</v>
      </c>
      <c r="H3194" t="s">
        <v>10014</v>
      </c>
      <c r="I3194" t="s">
        <v>697</v>
      </c>
      <c r="J3194" t="b">
        <v>1</v>
      </c>
      <c r="K3194" s="7">
        <v>0.94</v>
      </c>
      <c r="L3194">
        <v>0.02</v>
      </c>
      <c r="M3194" s="7">
        <v>0.57999999999999996</v>
      </c>
      <c r="N3194">
        <v>-0.06</v>
      </c>
      <c r="O3194" s="7">
        <v>0.56999999999999995</v>
      </c>
      <c r="P3194">
        <v>0.09</v>
      </c>
      <c r="Q3194" t="s">
        <v>135</v>
      </c>
      <c r="R3194">
        <v>15.65</v>
      </c>
      <c r="S3194">
        <v>15.7</v>
      </c>
      <c r="T3194">
        <v>15.63</v>
      </c>
      <c r="U3194">
        <v>15.66</v>
      </c>
      <c r="V3194">
        <v>15.63</v>
      </c>
      <c r="W3194">
        <v>15.61</v>
      </c>
      <c r="X3194">
        <v>15.71</v>
      </c>
      <c r="Y3194">
        <v>15.53</v>
      </c>
      <c r="Z3194">
        <v>15.76</v>
      </c>
      <c r="AA3194">
        <v>15.64</v>
      </c>
      <c r="AB3194">
        <v>15.16</v>
      </c>
      <c r="AC3194">
        <v>15.35</v>
      </c>
      <c r="AD3194">
        <v>15.59</v>
      </c>
      <c r="AE3194">
        <v>15.71</v>
      </c>
      <c r="AF3194">
        <v>15.67</v>
      </c>
      <c r="AG3194">
        <v>15.67</v>
      </c>
      <c r="AH3194">
        <v>15.74</v>
      </c>
      <c r="AI3194">
        <v>0.24120254999999999</v>
      </c>
      <c r="AJ3194">
        <v>0.27410396999999997</v>
      </c>
      <c r="AK3194">
        <v>0.25027270000000001</v>
      </c>
      <c r="AL3194">
        <v>0.56471519999999997</v>
      </c>
      <c r="AM3194">
        <v>0.29099580000000003</v>
      </c>
      <c r="AN3194">
        <v>0.27847785000000003</v>
      </c>
      <c r="AO3194">
        <v>0.31054789999999999</v>
      </c>
      <c r="AP3194">
        <v>0.36803415</v>
      </c>
      <c r="AQ3194">
        <v>0.32130128000000002</v>
      </c>
      <c r="AR3194">
        <v>0.33589553999999999</v>
      </c>
      <c r="AS3194">
        <v>0.56743129999999997</v>
      </c>
      <c r="AT3194">
        <v>0.32823506000000002</v>
      </c>
      <c r="AU3194">
        <v>0.63358473999999998</v>
      </c>
      <c r="AV3194">
        <v>0.32473284000000002</v>
      </c>
      <c r="AW3194">
        <v>0.31295222</v>
      </c>
      <c r="AX3194">
        <v>0.50265850000000001</v>
      </c>
      <c r="AY3194">
        <v>0.29525586999999998</v>
      </c>
    </row>
    <row r="3195" spans="1:51">
      <c r="A3195">
        <v>1344</v>
      </c>
      <c r="B3195" t="b">
        <v>1</v>
      </c>
      <c r="C3195" t="s">
        <v>128</v>
      </c>
      <c r="D3195" t="s">
        <v>10015</v>
      </c>
      <c r="E3195" t="s">
        <v>10016</v>
      </c>
      <c r="H3195" t="s">
        <v>10017</v>
      </c>
      <c r="I3195" t="s">
        <v>5060</v>
      </c>
      <c r="K3195" s="7">
        <v>3.5000000000000003E-2</v>
      </c>
      <c r="L3195">
        <v>0.08</v>
      </c>
      <c r="M3195" s="7">
        <v>0.04</v>
      </c>
      <c r="N3195">
        <v>0.06</v>
      </c>
      <c r="O3195" s="7">
        <v>0.57999999999999996</v>
      </c>
      <c r="P3195">
        <v>0.03</v>
      </c>
      <c r="Q3195" t="s">
        <v>135</v>
      </c>
      <c r="R3195">
        <v>16.170000000000002</v>
      </c>
      <c r="S3195">
        <v>16.18</v>
      </c>
      <c r="T3195">
        <v>16.149999999999999</v>
      </c>
      <c r="U3195">
        <v>16.149999999999999</v>
      </c>
      <c r="V3195">
        <v>16.09</v>
      </c>
      <c r="W3195">
        <v>16.059999999999999</v>
      </c>
      <c r="X3195">
        <v>15.93</v>
      </c>
      <c r="Y3195">
        <v>16.18</v>
      </c>
      <c r="Z3195">
        <v>16.13</v>
      </c>
      <c r="AA3195">
        <v>16.18</v>
      </c>
      <c r="AB3195">
        <v>16.149999999999999</v>
      </c>
      <c r="AC3195">
        <v>16.05</v>
      </c>
      <c r="AD3195">
        <v>16.100000000000001</v>
      </c>
      <c r="AE3195">
        <v>16.12</v>
      </c>
      <c r="AF3195">
        <v>16.23</v>
      </c>
      <c r="AG3195">
        <v>16.28</v>
      </c>
      <c r="AH3195">
        <v>16.22</v>
      </c>
      <c r="AI3195">
        <v>0.26514833999999998</v>
      </c>
      <c r="AJ3195">
        <v>0.26903090000000002</v>
      </c>
      <c r="AK3195">
        <v>0.3249746</v>
      </c>
      <c r="AL3195">
        <v>0.30153639999999998</v>
      </c>
      <c r="AM3195">
        <v>0.27316796999999998</v>
      </c>
      <c r="AN3195">
        <v>0.29301484999999999</v>
      </c>
      <c r="AO3195">
        <v>0.31258037999999999</v>
      </c>
      <c r="AP3195">
        <v>0.29019129999999999</v>
      </c>
      <c r="AQ3195">
        <v>0.28833484999999998</v>
      </c>
      <c r="AR3195">
        <v>0.26907473999999998</v>
      </c>
      <c r="AS3195">
        <v>0.32318599999999997</v>
      </c>
      <c r="AT3195">
        <v>0.30237132</v>
      </c>
      <c r="AU3195">
        <v>0.30337872999999999</v>
      </c>
      <c r="AV3195">
        <v>0.28936699999999999</v>
      </c>
      <c r="AW3195">
        <v>0.30422282</v>
      </c>
      <c r="AX3195">
        <v>0.35342859999999998</v>
      </c>
      <c r="AY3195">
        <v>0.36133298000000003</v>
      </c>
    </row>
    <row r="3196" spans="1:51">
      <c r="A3196">
        <v>1836</v>
      </c>
      <c r="B3196" t="b">
        <v>1</v>
      </c>
      <c r="C3196" t="s">
        <v>128</v>
      </c>
      <c r="D3196" t="s">
        <v>10018</v>
      </c>
      <c r="E3196" t="s">
        <v>10019</v>
      </c>
      <c r="H3196" t="s">
        <v>10020</v>
      </c>
      <c r="I3196" t="s">
        <v>145</v>
      </c>
      <c r="K3196" s="7">
        <v>0.14000000000000001</v>
      </c>
      <c r="L3196">
        <v>0.05</v>
      </c>
      <c r="M3196" s="7">
        <v>0.44</v>
      </c>
      <c r="N3196">
        <v>0.05</v>
      </c>
      <c r="O3196" s="7">
        <v>0.57999999999999996</v>
      </c>
      <c r="P3196">
        <v>0.01</v>
      </c>
      <c r="Q3196" t="s">
        <v>135</v>
      </c>
      <c r="R3196">
        <v>16.489999999999998</v>
      </c>
      <c r="S3196">
        <v>16.579999999999998</v>
      </c>
      <c r="T3196">
        <v>16.53</v>
      </c>
      <c r="U3196">
        <v>16.350000000000001</v>
      </c>
      <c r="V3196">
        <v>16.440000000000001</v>
      </c>
      <c r="W3196">
        <v>16.36</v>
      </c>
      <c r="X3196">
        <v>16.46</v>
      </c>
      <c r="Y3196">
        <v>16.55</v>
      </c>
      <c r="Z3196">
        <v>16.5</v>
      </c>
      <c r="AA3196">
        <v>16.559999999999999</v>
      </c>
      <c r="AB3196">
        <v>16.350000000000001</v>
      </c>
      <c r="AC3196">
        <v>16.350000000000001</v>
      </c>
      <c r="AD3196">
        <v>16.420000000000002</v>
      </c>
      <c r="AE3196">
        <v>16.45</v>
      </c>
      <c r="AF3196">
        <v>16.440000000000001</v>
      </c>
      <c r="AG3196">
        <v>16.510000000000002</v>
      </c>
      <c r="AH3196">
        <v>16.73</v>
      </c>
      <c r="AI3196">
        <v>0.47368769999999999</v>
      </c>
      <c r="AJ3196">
        <v>0.26432967000000002</v>
      </c>
      <c r="AK3196">
        <v>0.31664956</v>
      </c>
      <c r="AL3196">
        <v>0.38743073</v>
      </c>
      <c r="AM3196">
        <v>0.29163134000000002</v>
      </c>
      <c r="AN3196">
        <v>0.29624420000000001</v>
      </c>
      <c r="AO3196">
        <v>0.26638406999999997</v>
      </c>
      <c r="AP3196">
        <v>0.41232099999999999</v>
      </c>
      <c r="AQ3196">
        <v>0.43837914</v>
      </c>
      <c r="AR3196">
        <v>0.33891632999999999</v>
      </c>
      <c r="AS3196">
        <v>0.40776964999999998</v>
      </c>
      <c r="AT3196">
        <v>0.29845342000000002</v>
      </c>
      <c r="AU3196">
        <v>0.33063232999999997</v>
      </c>
      <c r="AV3196">
        <v>0.35803294000000002</v>
      </c>
      <c r="AW3196">
        <v>0.44289087999999999</v>
      </c>
      <c r="AX3196">
        <v>0.26804539999999999</v>
      </c>
      <c r="AY3196">
        <v>0.31464819999999999</v>
      </c>
    </row>
    <row r="3197" spans="1:51">
      <c r="A3197">
        <v>2041</v>
      </c>
      <c r="B3197" t="b">
        <v>1</v>
      </c>
      <c r="C3197" t="s">
        <v>128</v>
      </c>
      <c r="D3197" t="s">
        <v>10021</v>
      </c>
      <c r="E3197" t="s">
        <v>10022</v>
      </c>
      <c r="H3197" t="s">
        <v>10023</v>
      </c>
      <c r="I3197" t="s">
        <v>171</v>
      </c>
      <c r="J3197" t="b">
        <v>1</v>
      </c>
      <c r="K3197" s="7">
        <v>0.21</v>
      </c>
      <c r="L3197">
        <v>7.0000000000000007E-2</v>
      </c>
      <c r="M3197" s="7">
        <v>0.41</v>
      </c>
      <c r="N3197">
        <v>0</v>
      </c>
      <c r="O3197" s="7">
        <v>0.57999999999999996</v>
      </c>
      <c r="P3197">
        <v>0.06</v>
      </c>
      <c r="Q3197" t="s">
        <v>135</v>
      </c>
      <c r="R3197">
        <v>15.6</v>
      </c>
      <c r="S3197">
        <v>15.64</v>
      </c>
      <c r="T3197">
        <v>15.57</v>
      </c>
      <c r="U3197">
        <v>15.71</v>
      </c>
      <c r="V3197">
        <v>15.63</v>
      </c>
      <c r="W3197">
        <v>15.55</v>
      </c>
      <c r="X3197">
        <v>15.65</v>
      </c>
      <c r="Y3197">
        <v>15.72</v>
      </c>
      <c r="Z3197">
        <v>15.65</v>
      </c>
      <c r="AA3197">
        <v>15.64</v>
      </c>
      <c r="AB3197">
        <v>15.5</v>
      </c>
      <c r="AC3197">
        <v>15.67</v>
      </c>
      <c r="AD3197">
        <v>15.53</v>
      </c>
      <c r="AE3197">
        <v>15.68</v>
      </c>
      <c r="AF3197">
        <v>15.72</v>
      </c>
      <c r="AG3197">
        <v>15.67</v>
      </c>
      <c r="AH3197">
        <v>15.78</v>
      </c>
      <c r="AI3197">
        <v>0.26211128</v>
      </c>
      <c r="AJ3197">
        <v>0.31168962</v>
      </c>
      <c r="AK3197">
        <v>0.31494014999999997</v>
      </c>
      <c r="AL3197">
        <v>0.29062252999999999</v>
      </c>
      <c r="AM3197">
        <v>0.25946447</v>
      </c>
      <c r="AN3197">
        <v>0.28550562000000002</v>
      </c>
      <c r="AO3197">
        <v>0.26709387000000001</v>
      </c>
      <c r="AP3197">
        <v>0.3169168</v>
      </c>
      <c r="AQ3197">
        <v>0.29663583999999998</v>
      </c>
      <c r="AR3197">
        <v>0.27175971999999998</v>
      </c>
      <c r="AS3197">
        <v>0.33296170000000003</v>
      </c>
      <c r="AT3197">
        <v>0.28695205000000001</v>
      </c>
      <c r="AU3197">
        <v>0.25753306999999998</v>
      </c>
      <c r="AV3197">
        <v>0.30262085999999999</v>
      </c>
      <c r="AW3197">
        <v>0.32914418000000001</v>
      </c>
      <c r="AX3197">
        <v>0.34447366000000001</v>
      </c>
      <c r="AY3197">
        <v>0.39473775</v>
      </c>
    </row>
    <row r="3198" spans="1:51">
      <c r="A3198">
        <v>2036</v>
      </c>
      <c r="B3198" t="b">
        <v>1</v>
      </c>
      <c r="C3198" t="s">
        <v>128</v>
      </c>
      <c r="D3198" t="s">
        <v>10024</v>
      </c>
      <c r="E3198" t="s">
        <v>10025</v>
      </c>
      <c r="H3198" t="s">
        <v>10026</v>
      </c>
      <c r="I3198" t="s">
        <v>733</v>
      </c>
      <c r="K3198" s="7">
        <v>0.21</v>
      </c>
      <c r="L3198">
        <v>7.0000000000000007E-2</v>
      </c>
      <c r="M3198" s="7">
        <v>0.38</v>
      </c>
      <c r="N3198">
        <v>0.05</v>
      </c>
      <c r="O3198" s="7">
        <v>0.57999999999999996</v>
      </c>
      <c r="P3198">
        <v>0.01</v>
      </c>
      <c r="Q3198" t="s">
        <v>135</v>
      </c>
      <c r="R3198">
        <v>15.9</v>
      </c>
      <c r="S3198">
        <v>15.99</v>
      </c>
      <c r="T3198">
        <v>15.84</v>
      </c>
      <c r="U3198">
        <v>15.92</v>
      </c>
      <c r="V3198">
        <v>15.88</v>
      </c>
      <c r="W3198">
        <v>15.86</v>
      </c>
      <c r="X3198">
        <v>15.87</v>
      </c>
      <c r="Y3198">
        <v>15.93</v>
      </c>
      <c r="Z3198">
        <v>15.94</v>
      </c>
      <c r="AA3198">
        <v>15.96</v>
      </c>
      <c r="AB3198">
        <v>15.92</v>
      </c>
      <c r="AC3198">
        <v>15.92</v>
      </c>
      <c r="AD3198">
        <v>15.91</v>
      </c>
      <c r="AE3198">
        <v>15.93</v>
      </c>
      <c r="AF3198">
        <v>15.99</v>
      </c>
      <c r="AG3198">
        <v>15.95</v>
      </c>
      <c r="AH3198">
        <v>15.96</v>
      </c>
      <c r="AI3198">
        <v>0.26364395000000002</v>
      </c>
      <c r="AJ3198">
        <v>0.26243648000000003</v>
      </c>
      <c r="AK3198">
        <v>0.31350860000000003</v>
      </c>
      <c r="AL3198">
        <v>0.30700820000000001</v>
      </c>
      <c r="AM3198">
        <v>0.27244192</v>
      </c>
      <c r="AN3198">
        <v>0.27617532</v>
      </c>
      <c r="AO3198">
        <v>0.28228407999999999</v>
      </c>
      <c r="AP3198">
        <v>0.32324964</v>
      </c>
      <c r="AQ3198">
        <v>0.28103417000000003</v>
      </c>
      <c r="AR3198">
        <v>0.30137663999999997</v>
      </c>
      <c r="AS3198">
        <v>0.32234192</v>
      </c>
      <c r="AT3198">
        <v>0.29248747000000003</v>
      </c>
      <c r="AU3198">
        <v>0.2865703</v>
      </c>
      <c r="AV3198">
        <v>0.34329094999999998</v>
      </c>
      <c r="AW3198">
        <v>0.33376834</v>
      </c>
      <c r="AX3198">
        <v>0.36320075000000002</v>
      </c>
      <c r="AY3198">
        <v>0.34835270000000002</v>
      </c>
    </row>
    <row r="3199" spans="1:51" s="11" customFormat="1">
      <c r="A3199">
        <v>2116</v>
      </c>
      <c r="B3199" t="b">
        <v>1</v>
      </c>
      <c r="C3199" t="s">
        <v>128</v>
      </c>
      <c r="D3199" t="s">
        <v>10027</v>
      </c>
      <c r="E3199" t="s">
        <v>10028</v>
      </c>
      <c r="F3199"/>
      <c r="G3199"/>
      <c r="H3199" t="s">
        <v>10029</v>
      </c>
      <c r="I3199" t="s">
        <v>349</v>
      </c>
      <c r="J3199"/>
      <c r="K3199" s="7">
        <v>0.24</v>
      </c>
      <c r="L3199">
        <v>0.09</v>
      </c>
      <c r="M3199" s="7">
        <v>0.62</v>
      </c>
      <c r="N3199">
        <v>0.06</v>
      </c>
      <c r="O3199" s="7">
        <v>0.57999999999999996</v>
      </c>
      <c r="P3199">
        <v>0.03</v>
      </c>
      <c r="Q3199" t="s">
        <v>135</v>
      </c>
      <c r="R3199">
        <v>15.21</v>
      </c>
      <c r="S3199">
        <v>0</v>
      </c>
      <c r="T3199">
        <v>15.28</v>
      </c>
      <c r="U3199">
        <v>15.08</v>
      </c>
      <c r="V3199">
        <v>15.11</v>
      </c>
      <c r="W3199">
        <v>0</v>
      </c>
      <c r="X3199">
        <v>0</v>
      </c>
      <c r="Y3199">
        <v>15.07</v>
      </c>
      <c r="Z3199">
        <v>15.27</v>
      </c>
      <c r="AA3199">
        <v>15.33</v>
      </c>
      <c r="AB3199">
        <v>0</v>
      </c>
      <c r="AC3199">
        <v>0</v>
      </c>
      <c r="AD3199">
        <v>15.26</v>
      </c>
      <c r="AE3199">
        <v>15.18</v>
      </c>
      <c r="AF3199">
        <v>15.33</v>
      </c>
      <c r="AG3199">
        <v>0</v>
      </c>
      <c r="AH3199">
        <v>0</v>
      </c>
      <c r="AI3199">
        <v>0.25297750000000002</v>
      </c>
      <c r="AJ3199">
        <v>0.25488060000000001</v>
      </c>
      <c r="AK3199">
        <v>0.34234150000000002</v>
      </c>
      <c r="AL3199">
        <v>0.30680036999999999</v>
      </c>
      <c r="AM3199">
        <v>0.30700114000000001</v>
      </c>
      <c r="AN3199">
        <v>0.29022663999999998</v>
      </c>
      <c r="AO3199">
        <v>0.26138594999999998</v>
      </c>
      <c r="AP3199">
        <v>0.29516893999999999</v>
      </c>
      <c r="AQ3199">
        <v>0.37581202000000002</v>
      </c>
      <c r="AR3199">
        <v>0.27992073000000001</v>
      </c>
      <c r="AS3199">
        <v>0.27873587999999999</v>
      </c>
      <c r="AT3199">
        <v>0.28287859999999998</v>
      </c>
      <c r="AU3199">
        <v>0.32513437000000001</v>
      </c>
      <c r="AV3199">
        <v>0.27378443000000002</v>
      </c>
      <c r="AW3199">
        <v>0.30939060000000002</v>
      </c>
      <c r="AX3199">
        <v>0.30615140000000002</v>
      </c>
      <c r="AY3199">
        <v>0.28444025000000001</v>
      </c>
    </row>
    <row r="3200" spans="1:51">
      <c r="A3200">
        <v>2129</v>
      </c>
      <c r="B3200" t="b">
        <v>1</v>
      </c>
      <c r="C3200" t="s">
        <v>128</v>
      </c>
      <c r="D3200" t="s">
        <v>10030</v>
      </c>
      <c r="E3200" t="s">
        <v>10031</v>
      </c>
      <c r="H3200" t="s">
        <v>10032</v>
      </c>
      <c r="I3200" t="s">
        <v>651</v>
      </c>
      <c r="K3200" s="7">
        <v>0.25</v>
      </c>
      <c r="L3200">
        <v>-0.15</v>
      </c>
      <c r="M3200" s="7">
        <v>0.44</v>
      </c>
      <c r="N3200">
        <v>-0.1</v>
      </c>
      <c r="O3200" s="7">
        <v>0.57999999999999996</v>
      </c>
      <c r="P3200">
        <v>-0.05</v>
      </c>
      <c r="Q3200" t="s">
        <v>135</v>
      </c>
      <c r="R3200">
        <v>14.54</v>
      </c>
      <c r="S3200">
        <v>0</v>
      </c>
      <c r="T3200">
        <v>14.68</v>
      </c>
      <c r="U3200">
        <v>14.57</v>
      </c>
      <c r="V3200">
        <v>14.47</v>
      </c>
      <c r="W3200">
        <v>0</v>
      </c>
      <c r="X3200">
        <v>0</v>
      </c>
      <c r="Y3200">
        <v>14.59</v>
      </c>
      <c r="Z3200">
        <v>14.5</v>
      </c>
      <c r="AA3200">
        <v>14.37</v>
      </c>
      <c r="AB3200">
        <v>0</v>
      </c>
      <c r="AC3200">
        <v>0</v>
      </c>
      <c r="AD3200">
        <v>14.4</v>
      </c>
      <c r="AE3200">
        <v>14.38</v>
      </c>
      <c r="AF3200">
        <v>14.52</v>
      </c>
      <c r="AG3200">
        <v>0</v>
      </c>
      <c r="AH3200">
        <v>0</v>
      </c>
      <c r="AI3200">
        <v>0</v>
      </c>
      <c r="AJ3200">
        <v>0.25445715000000002</v>
      </c>
      <c r="AK3200">
        <v>0</v>
      </c>
      <c r="AL3200">
        <v>0</v>
      </c>
      <c r="AM3200">
        <v>0</v>
      </c>
      <c r="AN3200">
        <v>0.28677532</v>
      </c>
      <c r="AO3200">
        <v>0.29166599999999998</v>
      </c>
      <c r="AP3200">
        <v>0</v>
      </c>
      <c r="AQ3200">
        <v>0</v>
      </c>
      <c r="AR3200">
        <v>0</v>
      </c>
      <c r="AS3200">
        <v>0.30485980000000001</v>
      </c>
      <c r="AT3200">
        <v>0.33997747</v>
      </c>
      <c r="AU3200">
        <v>0</v>
      </c>
      <c r="AV3200">
        <v>0</v>
      </c>
      <c r="AW3200">
        <v>0</v>
      </c>
      <c r="AX3200">
        <v>0.33239475000000002</v>
      </c>
      <c r="AY3200">
        <v>0.34680095</v>
      </c>
    </row>
    <row r="3201" spans="1:51">
      <c r="A3201">
        <v>2145</v>
      </c>
      <c r="B3201" t="b">
        <v>1</v>
      </c>
      <c r="C3201" t="s">
        <v>128</v>
      </c>
      <c r="D3201" t="s">
        <v>10033</v>
      </c>
      <c r="E3201" t="s">
        <v>10034</v>
      </c>
      <c r="H3201" t="s">
        <v>10035</v>
      </c>
      <c r="I3201" t="s">
        <v>722</v>
      </c>
      <c r="K3201" s="7">
        <v>0.25</v>
      </c>
      <c r="L3201">
        <v>-0.04</v>
      </c>
      <c r="M3201" s="7">
        <v>0.98</v>
      </c>
      <c r="N3201">
        <v>0.01</v>
      </c>
      <c r="O3201" s="7">
        <v>0.57999999999999996</v>
      </c>
      <c r="P3201">
        <v>-0.04</v>
      </c>
      <c r="Q3201" t="s">
        <v>135</v>
      </c>
      <c r="R3201">
        <v>15.29</v>
      </c>
      <c r="S3201">
        <v>0</v>
      </c>
      <c r="T3201">
        <v>15.4</v>
      </c>
      <c r="U3201">
        <v>15.41</v>
      </c>
      <c r="V3201">
        <v>15.35</v>
      </c>
      <c r="W3201">
        <v>0</v>
      </c>
      <c r="X3201">
        <v>0</v>
      </c>
      <c r="Y3201">
        <v>15.34</v>
      </c>
      <c r="Z3201">
        <v>15.39</v>
      </c>
      <c r="AA3201">
        <v>15.44</v>
      </c>
      <c r="AB3201">
        <v>0</v>
      </c>
      <c r="AC3201">
        <v>0</v>
      </c>
      <c r="AD3201">
        <v>15.35</v>
      </c>
      <c r="AE3201">
        <v>15.38</v>
      </c>
      <c r="AF3201">
        <v>15.32</v>
      </c>
      <c r="AG3201">
        <v>0</v>
      </c>
      <c r="AH3201">
        <v>0</v>
      </c>
      <c r="AI3201">
        <v>0.26223147000000002</v>
      </c>
      <c r="AJ3201">
        <v>0</v>
      </c>
      <c r="AK3201">
        <v>0.25222529999999999</v>
      </c>
      <c r="AL3201">
        <v>0.28886010000000001</v>
      </c>
      <c r="AM3201">
        <v>0.25537759999999998</v>
      </c>
      <c r="AN3201">
        <v>0</v>
      </c>
      <c r="AO3201">
        <v>0</v>
      </c>
      <c r="AP3201">
        <v>0.27986487999999998</v>
      </c>
      <c r="AQ3201">
        <v>0.28448126000000001</v>
      </c>
      <c r="AR3201">
        <v>0.25334440000000003</v>
      </c>
      <c r="AS3201">
        <v>0</v>
      </c>
      <c r="AT3201">
        <v>0</v>
      </c>
      <c r="AU3201">
        <v>0.26647314</v>
      </c>
      <c r="AV3201">
        <v>0.26013534999999999</v>
      </c>
      <c r="AW3201">
        <v>0.26467892999999998</v>
      </c>
      <c r="AX3201">
        <v>0</v>
      </c>
      <c r="AY3201">
        <v>0</v>
      </c>
    </row>
    <row r="3202" spans="1:51">
      <c r="A3202">
        <v>2164</v>
      </c>
      <c r="B3202" t="b">
        <v>1</v>
      </c>
      <c r="C3202" t="s">
        <v>128</v>
      </c>
      <c r="D3202" t="s">
        <v>10036</v>
      </c>
      <c r="E3202" t="s">
        <v>10037</v>
      </c>
      <c r="H3202" t="s">
        <v>10038</v>
      </c>
      <c r="I3202" t="s">
        <v>711</v>
      </c>
      <c r="K3202" s="7">
        <v>0.26</v>
      </c>
      <c r="L3202">
        <v>0.11</v>
      </c>
      <c r="M3202" s="7">
        <v>0.11</v>
      </c>
      <c r="N3202">
        <v>0.19</v>
      </c>
      <c r="O3202" s="7">
        <v>0.57999999999999996</v>
      </c>
      <c r="P3202">
        <v>-0.08</v>
      </c>
      <c r="Q3202" t="s">
        <v>135</v>
      </c>
      <c r="R3202">
        <v>15.89</v>
      </c>
      <c r="S3202">
        <v>15.84</v>
      </c>
      <c r="T3202">
        <v>15.91</v>
      </c>
      <c r="U3202">
        <v>15.59</v>
      </c>
      <c r="V3202">
        <v>15.87</v>
      </c>
      <c r="W3202">
        <v>15.83</v>
      </c>
      <c r="X3202">
        <v>15.89</v>
      </c>
      <c r="Y3202">
        <v>15.97</v>
      </c>
      <c r="Z3202">
        <v>16.079999999999998</v>
      </c>
      <c r="AA3202">
        <v>15.99</v>
      </c>
      <c r="AB3202">
        <v>15.88</v>
      </c>
      <c r="AC3202">
        <v>15.97</v>
      </c>
      <c r="AD3202">
        <v>15.89</v>
      </c>
      <c r="AE3202">
        <v>15.95</v>
      </c>
      <c r="AF3202">
        <v>15.94</v>
      </c>
      <c r="AG3202">
        <v>15.92</v>
      </c>
      <c r="AH3202">
        <v>15.86</v>
      </c>
      <c r="AI3202">
        <v>0.24377301000000001</v>
      </c>
      <c r="AJ3202">
        <v>0.25473921999999999</v>
      </c>
      <c r="AK3202">
        <v>0.2477192</v>
      </c>
      <c r="AL3202">
        <v>0.28933730000000002</v>
      </c>
      <c r="AM3202">
        <v>0.24679451999999999</v>
      </c>
      <c r="AN3202">
        <v>0.24872871999999999</v>
      </c>
      <c r="AO3202">
        <v>0.24950778000000001</v>
      </c>
      <c r="AP3202">
        <v>0.29516540000000002</v>
      </c>
      <c r="AQ3202">
        <v>0.2890913</v>
      </c>
      <c r="AR3202">
        <v>0.25960726000000001</v>
      </c>
      <c r="AS3202">
        <v>0.25785685000000003</v>
      </c>
      <c r="AT3202">
        <v>0.25865569999999999</v>
      </c>
      <c r="AU3202">
        <v>0.26015303000000001</v>
      </c>
      <c r="AV3202">
        <v>0.31557499999999999</v>
      </c>
      <c r="AW3202">
        <v>0.29675036999999999</v>
      </c>
      <c r="AX3202">
        <v>0.43388434999999997</v>
      </c>
      <c r="AY3202">
        <v>0.31625226000000001</v>
      </c>
    </row>
    <row r="3203" spans="1:51">
      <c r="A3203">
        <v>2159</v>
      </c>
      <c r="B3203" t="b">
        <v>1</v>
      </c>
      <c r="C3203" t="s">
        <v>128</v>
      </c>
      <c r="D3203" t="s">
        <v>10039</v>
      </c>
      <c r="E3203" t="s">
        <v>10040</v>
      </c>
      <c r="H3203" t="s">
        <v>10041</v>
      </c>
      <c r="I3203" t="s">
        <v>3937</v>
      </c>
      <c r="K3203" s="7">
        <v>0.26</v>
      </c>
      <c r="L3203">
        <v>-0.12</v>
      </c>
      <c r="M3203" s="7">
        <v>0.88</v>
      </c>
      <c r="N3203">
        <v>0.09</v>
      </c>
      <c r="O3203" s="7">
        <v>0.57999999999999996</v>
      </c>
      <c r="P3203">
        <v>-0.21</v>
      </c>
      <c r="Q3203" t="s">
        <v>135</v>
      </c>
      <c r="R3203">
        <v>0</v>
      </c>
      <c r="S3203">
        <v>13.26</v>
      </c>
      <c r="T3203">
        <v>0</v>
      </c>
      <c r="U3203">
        <v>0</v>
      </c>
      <c r="V3203">
        <v>0</v>
      </c>
      <c r="W3203">
        <v>13.16</v>
      </c>
      <c r="X3203">
        <v>13.22</v>
      </c>
      <c r="Y3203">
        <v>0</v>
      </c>
      <c r="Z3203">
        <v>0</v>
      </c>
      <c r="AA3203">
        <v>0</v>
      </c>
      <c r="AB3203">
        <v>13.32</v>
      </c>
      <c r="AC3203">
        <v>13.22</v>
      </c>
      <c r="AD3203">
        <v>0</v>
      </c>
      <c r="AE3203">
        <v>0</v>
      </c>
      <c r="AF3203">
        <v>0</v>
      </c>
      <c r="AG3203">
        <v>12.95</v>
      </c>
      <c r="AH3203">
        <v>13.18</v>
      </c>
      <c r="AI3203">
        <v>0</v>
      </c>
      <c r="AJ3203">
        <v>0</v>
      </c>
      <c r="AK3203">
        <v>0</v>
      </c>
      <c r="AL3203">
        <v>0</v>
      </c>
      <c r="AM3203">
        <v>0</v>
      </c>
      <c r="AN3203">
        <v>0</v>
      </c>
      <c r="AO3203">
        <v>0</v>
      </c>
      <c r="AP3203">
        <v>0</v>
      </c>
      <c r="AQ3203">
        <v>0</v>
      </c>
      <c r="AR3203">
        <v>0</v>
      </c>
      <c r="AS3203">
        <v>0</v>
      </c>
      <c r="AT3203">
        <v>0</v>
      </c>
      <c r="AU3203">
        <v>0</v>
      </c>
      <c r="AV3203">
        <v>0</v>
      </c>
      <c r="AW3203">
        <v>0</v>
      </c>
      <c r="AX3203">
        <v>0</v>
      </c>
      <c r="AY3203">
        <v>0</v>
      </c>
    </row>
    <row r="3204" spans="1:51">
      <c r="A3204">
        <v>2194</v>
      </c>
      <c r="B3204" t="b">
        <v>1</v>
      </c>
      <c r="C3204" t="s">
        <v>128</v>
      </c>
      <c r="D3204" t="s">
        <v>10042</v>
      </c>
      <c r="E3204" t="s">
        <v>10043</v>
      </c>
      <c r="H3204" t="s">
        <v>10044</v>
      </c>
      <c r="I3204" t="s">
        <v>936</v>
      </c>
      <c r="K3204" s="7">
        <v>0.27</v>
      </c>
      <c r="L3204">
        <v>0.2</v>
      </c>
      <c r="M3204" s="7">
        <v>1.9E-2</v>
      </c>
      <c r="N3204">
        <v>0.26</v>
      </c>
      <c r="O3204" s="7">
        <v>0.57999999999999996</v>
      </c>
      <c r="P3204">
        <v>-7.0000000000000007E-2</v>
      </c>
      <c r="Q3204" t="s">
        <v>135</v>
      </c>
      <c r="R3204">
        <v>14.83</v>
      </c>
      <c r="S3204">
        <v>14.79</v>
      </c>
      <c r="T3204">
        <v>14.72</v>
      </c>
      <c r="U3204">
        <v>14.61</v>
      </c>
      <c r="V3204">
        <v>14.72</v>
      </c>
      <c r="W3204">
        <v>14.61</v>
      </c>
      <c r="X3204">
        <v>14.49</v>
      </c>
      <c r="Y3204">
        <v>14.94</v>
      </c>
      <c r="Z3204">
        <v>14.76</v>
      </c>
      <c r="AA3204">
        <v>14.91</v>
      </c>
      <c r="AB3204">
        <v>14.86</v>
      </c>
      <c r="AC3204">
        <v>15.03</v>
      </c>
      <c r="AD3204">
        <v>14.89</v>
      </c>
      <c r="AE3204">
        <v>14.76</v>
      </c>
      <c r="AF3204">
        <v>14.82</v>
      </c>
      <c r="AG3204">
        <v>15</v>
      </c>
      <c r="AH3204">
        <v>14.76</v>
      </c>
      <c r="AI3204">
        <v>0</v>
      </c>
      <c r="AJ3204">
        <v>0.25335216999999999</v>
      </c>
      <c r="AK3204">
        <v>0</v>
      </c>
      <c r="AL3204">
        <v>0</v>
      </c>
      <c r="AM3204">
        <v>0</v>
      </c>
      <c r="AN3204">
        <v>0.33442013999999998</v>
      </c>
      <c r="AO3204">
        <v>0.26221942999999998</v>
      </c>
      <c r="AP3204">
        <v>0</v>
      </c>
      <c r="AQ3204">
        <v>0</v>
      </c>
      <c r="AR3204">
        <v>0</v>
      </c>
      <c r="AS3204">
        <v>0.28024664999999999</v>
      </c>
      <c r="AT3204">
        <v>0.25019493999999998</v>
      </c>
      <c r="AU3204">
        <v>0</v>
      </c>
      <c r="AV3204">
        <v>0</v>
      </c>
      <c r="AW3204">
        <v>0</v>
      </c>
      <c r="AX3204">
        <v>0.50192110000000001</v>
      </c>
      <c r="AY3204">
        <v>0.47706621999999999</v>
      </c>
    </row>
    <row r="3205" spans="1:51">
      <c r="A3205">
        <v>2459</v>
      </c>
      <c r="B3205" t="b">
        <v>1</v>
      </c>
      <c r="C3205" t="s">
        <v>128</v>
      </c>
      <c r="D3205" t="s">
        <v>10045</v>
      </c>
      <c r="E3205" t="s">
        <v>10046</v>
      </c>
      <c r="H3205" t="s">
        <v>10047</v>
      </c>
      <c r="I3205" t="s">
        <v>4398</v>
      </c>
      <c r="K3205" s="7">
        <v>0.38</v>
      </c>
      <c r="L3205">
        <v>0.04</v>
      </c>
      <c r="M3205" s="7">
        <v>0.73</v>
      </c>
      <c r="N3205">
        <v>0.03</v>
      </c>
      <c r="O3205" s="7">
        <v>0.57999999999999996</v>
      </c>
      <c r="P3205">
        <v>0.01</v>
      </c>
      <c r="Q3205" t="s">
        <v>135</v>
      </c>
      <c r="R3205">
        <v>15.77</v>
      </c>
      <c r="S3205">
        <v>15.67</v>
      </c>
      <c r="T3205">
        <v>15.71</v>
      </c>
      <c r="U3205">
        <v>15.71</v>
      </c>
      <c r="V3205">
        <v>15.69</v>
      </c>
      <c r="W3205">
        <v>15.72</v>
      </c>
      <c r="X3205">
        <v>15.87</v>
      </c>
      <c r="Y3205">
        <v>15.74</v>
      </c>
      <c r="Z3205">
        <v>15.75</v>
      </c>
      <c r="AA3205">
        <v>15.71</v>
      </c>
      <c r="AB3205">
        <v>15.79</v>
      </c>
      <c r="AC3205">
        <v>15.85</v>
      </c>
      <c r="AD3205">
        <v>15.67</v>
      </c>
      <c r="AE3205">
        <v>15.78</v>
      </c>
      <c r="AF3205">
        <v>15.83</v>
      </c>
      <c r="AG3205">
        <v>15.75</v>
      </c>
      <c r="AH3205">
        <v>15.86</v>
      </c>
      <c r="AI3205">
        <v>0</v>
      </c>
      <c r="AJ3205">
        <v>0.25626904</v>
      </c>
      <c r="AK3205">
        <v>0</v>
      </c>
      <c r="AL3205">
        <v>0</v>
      </c>
      <c r="AM3205">
        <v>0</v>
      </c>
      <c r="AN3205">
        <v>0.3555855</v>
      </c>
      <c r="AO3205">
        <v>0.24881780000000001</v>
      </c>
      <c r="AP3205">
        <v>0</v>
      </c>
      <c r="AQ3205">
        <v>0</v>
      </c>
      <c r="AR3205">
        <v>0</v>
      </c>
      <c r="AS3205">
        <v>0.25831920000000003</v>
      </c>
      <c r="AT3205">
        <v>0.38301370000000001</v>
      </c>
      <c r="AU3205">
        <v>0</v>
      </c>
      <c r="AV3205">
        <v>0</v>
      </c>
      <c r="AW3205">
        <v>0</v>
      </c>
      <c r="AX3205">
        <v>0.92770386000000005</v>
      </c>
      <c r="AY3205">
        <v>0.33505994</v>
      </c>
    </row>
    <row r="3206" spans="1:51">
      <c r="A3206">
        <v>2651</v>
      </c>
      <c r="B3206" t="b">
        <v>1</v>
      </c>
      <c r="C3206" t="s">
        <v>128</v>
      </c>
      <c r="D3206" t="s">
        <v>10048</v>
      </c>
      <c r="E3206" t="s">
        <v>10049</v>
      </c>
      <c r="H3206" t="s">
        <v>10050</v>
      </c>
      <c r="I3206" t="s">
        <v>590</v>
      </c>
      <c r="K3206" s="7">
        <v>0.48</v>
      </c>
      <c r="L3206">
        <v>0</v>
      </c>
      <c r="M3206" s="7">
        <v>0.75</v>
      </c>
      <c r="N3206">
        <v>0.01</v>
      </c>
      <c r="O3206" s="7">
        <v>0.57999999999999996</v>
      </c>
      <c r="P3206">
        <v>-0.01</v>
      </c>
      <c r="Q3206" t="s">
        <v>135</v>
      </c>
      <c r="R3206">
        <v>15.87</v>
      </c>
      <c r="S3206">
        <v>15.77</v>
      </c>
      <c r="T3206">
        <v>15.66</v>
      </c>
      <c r="U3206">
        <v>15.82</v>
      </c>
      <c r="V3206">
        <v>15.78</v>
      </c>
      <c r="W3206">
        <v>15.73</v>
      </c>
      <c r="X3206">
        <v>15.85</v>
      </c>
      <c r="Y3206">
        <v>15.77</v>
      </c>
      <c r="Z3206">
        <v>15.74</v>
      </c>
      <c r="AA3206">
        <v>15.84</v>
      </c>
      <c r="AB3206">
        <v>15.83</v>
      </c>
      <c r="AC3206">
        <v>15.75</v>
      </c>
      <c r="AD3206">
        <v>15.65</v>
      </c>
      <c r="AE3206">
        <v>15.86</v>
      </c>
      <c r="AF3206">
        <v>15.82</v>
      </c>
      <c r="AG3206">
        <v>15.79</v>
      </c>
      <c r="AH3206">
        <v>15.77</v>
      </c>
      <c r="AI3206">
        <v>0.2825414</v>
      </c>
      <c r="AJ3206">
        <v>0.25412699999999999</v>
      </c>
      <c r="AK3206">
        <v>0.30313694000000002</v>
      </c>
      <c r="AL3206">
        <v>0.24945829999999999</v>
      </c>
      <c r="AM3206">
        <v>0.30283225000000003</v>
      </c>
      <c r="AN3206">
        <v>0.25540093000000003</v>
      </c>
      <c r="AO3206">
        <v>0.25935839999999999</v>
      </c>
      <c r="AP3206">
        <v>0.27304423</v>
      </c>
      <c r="AQ3206">
        <v>0.25431432999999998</v>
      </c>
      <c r="AR3206">
        <v>0.30742812000000003</v>
      </c>
      <c r="AS3206">
        <v>0.25695479999999998</v>
      </c>
      <c r="AT3206">
        <v>0.30141622000000001</v>
      </c>
      <c r="AU3206">
        <v>0.27559987000000002</v>
      </c>
      <c r="AV3206">
        <v>0.25982854</v>
      </c>
      <c r="AW3206">
        <v>0.31816879999999997</v>
      </c>
      <c r="AX3206">
        <v>0.25587033999999997</v>
      </c>
      <c r="AY3206">
        <v>0.35051385000000002</v>
      </c>
    </row>
    <row r="3207" spans="1:51">
      <c r="A3207">
        <v>2829</v>
      </c>
      <c r="B3207" t="b">
        <v>1</v>
      </c>
      <c r="C3207" t="s">
        <v>128</v>
      </c>
      <c r="D3207" t="s">
        <v>10051</v>
      </c>
      <c r="E3207" t="s">
        <v>10052</v>
      </c>
      <c r="H3207" t="s">
        <v>10053</v>
      </c>
      <c r="I3207" t="s">
        <v>288</v>
      </c>
      <c r="K3207" s="7">
        <v>0.57999999999999996</v>
      </c>
      <c r="L3207">
        <v>-0.02</v>
      </c>
      <c r="M3207" s="7">
        <v>0.17</v>
      </c>
      <c r="N3207">
        <v>-0.03</v>
      </c>
      <c r="O3207" s="7">
        <v>0.57999999999999996</v>
      </c>
      <c r="P3207">
        <v>0.01</v>
      </c>
      <c r="Q3207" t="s">
        <v>135</v>
      </c>
      <c r="R3207">
        <v>16.05</v>
      </c>
      <c r="S3207">
        <v>16.05</v>
      </c>
      <c r="T3207">
        <v>16.100000000000001</v>
      </c>
      <c r="U3207">
        <v>16.059999999999999</v>
      </c>
      <c r="V3207">
        <v>16.04</v>
      </c>
      <c r="W3207">
        <v>16</v>
      </c>
      <c r="X3207">
        <v>16.05</v>
      </c>
      <c r="Y3207">
        <v>16.02</v>
      </c>
      <c r="Z3207">
        <v>16.010000000000002</v>
      </c>
      <c r="AA3207">
        <v>15.96</v>
      </c>
      <c r="AB3207">
        <v>16.09</v>
      </c>
      <c r="AC3207">
        <v>16.05</v>
      </c>
      <c r="AD3207">
        <v>16.04</v>
      </c>
      <c r="AE3207">
        <v>16.05</v>
      </c>
      <c r="AF3207">
        <v>16.04</v>
      </c>
      <c r="AG3207">
        <v>16.010000000000002</v>
      </c>
      <c r="AH3207">
        <v>16.03</v>
      </c>
      <c r="AI3207">
        <v>0.28428403000000002</v>
      </c>
      <c r="AJ3207">
        <v>0.29434674999999999</v>
      </c>
      <c r="AK3207">
        <v>0.34245744</v>
      </c>
      <c r="AL3207">
        <v>0.30493826000000002</v>
      </c>
      <c r="AM3207">
        <v>0.25871226000000003</v>
      </c>
      <c r="AN3207">
        <v>0.30259399999999997</v>
      </c>
      <c r="AO3207">
        <v>0.26163763000000001</v>
      </c>
      <c r="AP3207">
        <v>0.29659626</v>
      </c>
      <c r="AQ3207">
        <v>0.27323866000000002</v>
      </c>
      <c r="AR3207">
        <v>0.27957574000000002</v>
      </c>
      <c r="AS3207">
        <v>0.41235351999999997</v>
      </c>
      <c r="AT3207">
        <v>0.34157799999999999</v>
      </c>
      <c r="AU3207">
        <v>0.27286821999999999</v>
      </c>
      <c r="AV3207">
        <v>0.29010219999999998</v>
      </c>
      <c r="AW3207">
        <v>0.32149782999999998</v>
      </c>
      <c r="AX3207">
        <v>0.4241935</v>
      </c>
      <c r="AY3207">
        <v>0.40441164000000002</v>
      </c>
    </row>
    <row r="3208" spans="1:51">
      <c r="A3208">
        <v>3209</v>
      </c>
      <c r="B3208" t="b">
        <v>1</v>
      </c>
      <c r="C3208" t="s">
        <v>128</v>
      </c>
      <c r="D3208" t="s">
        <v>10054</v>
      </c>
      <c r="E3208" t="s">
        <v>10055</v>
      </c>
      <c r="H3208" t="s">
        <v>10056</v>
      </c>
      <c r="I3208" t="s">
        <v>471</v>
      </c>
      <c r="K3208" s="7">
        <v>0.81</v>
      </c>
      <c r="L3208">
        <v>-0.04</v>
      </c>
      <c r="M3208" s="7">
        <v>0.74</v>
      </c>
      <c r="N3208">
        <v>0.12</v>
      </c>
      <c r="O3208" s="7">
        <v>0.57999999999999996</v>
      </c>
      <c r="P3208">
        <v>-0.16</v>
      </c>
      <c r="Q3208" t="s">
        <v>135</v>
      </c>
      <c r="R3208">
        <v>14.64</v>
      </c>
      <c r="S3208">
        <v>14.55</v>
      </c>
      <c r="T3208">
        <v>14.59</v>
      </c>
      <c r="U3208">
        <v>14.53</v>
      </c>
      <c r="V3208">
        <v>14.44</v>
      </c>
      <c r="W3208">
        <v>14.58</v>
      </c>
      <c r="X3208">
        <v>14.59</v>
      </c>
      <c r="Y3208">
        <v>14.63</v>
      </c>
      <c r="Z3208">
        <v>14.57</v>
      </c>
      <c r="AA3208">
        <v>14.7</v>
      </c>
      <c r="AB3208">
        <v>14.8</v>
      </c>
      <c r="AC3208">
        <v>14.6</v>
      </c>
      <c r="AD3208">
        <v>14.47</v>
      </c>
      <c r="AE3208">
        <v>14.57</v>
      </c>
      <c r="AF3208">
        <v>14.66</v>
      </c>
      <c r="AG3208">
        <v>14.47</v>
      </c>
      <c r="AH3208">
        <v>14.21</v>
      </c>
      <c r="AI3208">
        <v>0.25450450000000002</v>
      </c>
      <c r="AJ3208">
        <v>0.27102238000000001</v>
      </c>
      <c r="AK3208">
        <v>0.30293049999999999</v>
      </c>
      <c r="AL3208">
        <v>0.28872579999999998</v>
      </c>
      <c r="AM3208">
        <v>0.28178354999999999</v>
      </c>
      <c r="AN3208">
        <v>0.26633316000000001</v>
      </c>
      <c r="AO3208">
        <v>0.26077655</v>
      </c>
      <c r="AP3208">
        <v>0.3649674</v>
      </c>
      <c r="AQ3208">
        <v>0.33083240000000003</v>
      </c>
      <c r="AR3208">
        <v>0.30592585</v>
      </c>
      <c r="AS3208">
        <v>0.28790926999999999</v>
      </c>
      <c r="AT3208">
        <v>0.34314886</v>
      </c>
      <c r="AU3208">
        <v>0.26768767999999998</v>
      </c>
      <c r="AV3208">
        <v>0.33322328000000001</v>
      </c>
      <c r="AW3208">
        <v>0.40112927999999998</v>
      </c>
      <c r="AX3208">
        <v>0.33972861999999998</v>
      </c>
      <c r="AY3208">
        <v>0.33051425000000001</v>
      </c>
    </row>
    <row r="3209" spans="1:51">
      <c r="A3209">
        <v>3411</v>
      </c>
      <c r="B3209" t="b">
        <v>1</v>
      </c>
      <c r="C3209" t="s">
        <v>128</v>
      </c>
      <c r="D3209" t="s">
        <v>10057</v>
      </c>
      <c r="E3209" t="s">
        <v>10058</v>
      </c>
      <c r="H3209" t="s">
        <v>10059</v>
      </c>
      <c r="I3209" t="s">
        <v>744</v>
      </c>
      <c r="K3209" s="7">
        <v>0.93</v>
      </c>
      <c r="L3209">
        <v>-0.04</v>
      </c>
      <c r="M3209" s="7">
        <v>0.64</v>
      </c>
      <c r="N3209">
        <v>-0.08</v>
      </c>
      <c r="O3209" s="7">
        <v>0.57999999999999996</v>
      </c>
      <c r="P3209">
        <v>0.04</v>
      </c>
      <c r="Q3209" t="s">
        <v>135</v>
      </c>
      <c r="R3209">
        <v>15.94</v>
      </c>
      <c r="S3209">
        <v>15.86</v>
      </c>
      <c r="T3209">
        <v>16.03</v>
      </c>
      <c r="U3209">
        <v>16</v>
      </c>
      <c r="V3209">
        <v>15.98</v>
      </c>
      <c r="W3209">
        <v>15.81</v>
      </c>
      <c r="X3209">
        <v>15.84</v>
      </c>
      <c r="Y3209">
        <v>15.86</v>
      </c>
      <c r="Z3209">
        <v>15.87</v>
      </c>
      <c r="AA3209">
        <v>15.75</v>
      </c>
      <c r="AB3209">
        <v>15.79</v>
      </c>
      <c r="AC3209">
        <v>16.079999999999998</v>
      </c>
      <c r="AD3209">
        <v>15.78</v>
      </c>
      <c r="AE3209">
        <v>15.92</v>
      </c>
      <c r="AF3209">
        <v>15.92</v>
      </c>
      <c r="AG3209">
        <v>15.84</v>
      </c>
      <c r="AH3209">
        <v>16.09</v>
      </c>
      <c r="AI3209">
        <v>0.25286227</v>
      </c>
      <c r="AJ3209">
        <v>0.30502590000000002</v>
      </c>
      <c r="AK3209">
        <v>0.25849875999999999</v>
      </c>
      <c r="AL3209">
        <v>0.26215368999999999</v>
      </c>
      <c r="AM3209">
        <v>0.2534978</v>
      </c>
      <c r="AN3209">
        <v>0.33764594999999997</v>
      </c>
      <c r="AO3209">
        <v>0.3721083</v>
      </c>
      <c r="AP3209">
        <v>0.26480192000000002</v>
      </c>
      <c r="AQ3209">
        <v>0.27634146999999998</v>
      </c>
      <c r="AR3209">
        <v>0.26233608000000003</v>
      </c>
      <c r="AS3209">
        <v>0.28255412000000002</v>
      </c>
      <c r="AT3209">
        <v>0.30188422999999998</v>
      </c>
      <c r="AU3209">
        <v>0.27650264000000002</v>
      </c>
      <c r="AV3209">
        <v>0.27184029999999998</v>
      </c>
      <c r="AW3209">
        <v>0.28374814999999998</v>
      </c>
      <c r="AX3209">
        <v>0.37022358</v>
      </c>
      <c r="AY3209">
        <v>0.41680022999999999</v>
      </c>
    </row>
    <row r="3210" spans="1:51">
      <c r="A3210">
        <v>596.20000000000005</v>
      </c>
      <c r="B3210" t="b">
        <v>1</v>
      </c>
      <c r="C3210" t="s">
        <v>128</v>
      </c>
      <c r="D3210" t="s">
        <v>10060</v>
      </c>
      <c r="E3210" t="s">
        <v>10061</v>
      </c>
      <c r="H3210" t="s">
        <v>10062</v>
      </c>
      <c r="I3210" t="s">
        <v>972</v>
      </c>
      <c r="J3210" t="b">
        <v>1</v>
      </c>
      <c r="K3210" s="7">
        <v>0.99</v>
      </c>
      <c r="L3210">
        <v>-0.01</v>
      </c>
      <c r="M3210" s="7">
        <v>0.52</v>
      </c>
      <c r="N3210">
        <v>-0.1</v>
      </c>
      <c r="O3210" s="7">
        <v>0.57999999999999996</v>
      </c>
      <c r="P3210">
        <v>0.09</v>
      </c>
      <c r="Q3210" t="s">
        <v>135</v>
      </c>
      <c r="R3210">
        <v>16.920000000000002</v>
      </c>
      <c r="S3210">
        <v>17.04</v>
      </c>
      <c r="T3210">
        <v>16.809999999999999</v>
      </c>
      <c r="U3210">
        <v>16.87</v>
      </c>
      <c r="V3210">
        <v>17.100000000000001</v>
      </c>
      <c r="W3210">
        <v>16.899999999999999</v>
      </c>
      <c r="X3210">
        <v>16.96</v>
      </c>
      <c r="Y3210">
        <v>16.91</v>
      </c>
      <c r="Z3210">
        <v>16.7</v>
      </c>
      <c r="AA3210">
        <v>16.97</v>
      </c>
      <c r="AB3210">
        <v>16.96</v>
      </c>
      <c r="AC3210">
        <v>16.71</v>
      </c>
      <c r="AD3210">
        <v>16.899999999999999</v>
      </c>
      <c r="AE3210">
        <v>16.98</v>
      </c>
      <c r="AF3210">
        <v>16.71</v>
      </c>
      <c r="AG3210">
        <v>17.29</v>
      </c>
      <c r="AH3210">
        <v>16.91</v>
      </c>
      <c r="AI3210">
        <v>0.23974058000000001</v>
      </c>
      <c r="AJ3210">
        <v>0.29410072999999998</v>
      </c>
      <c r="AK3210">
        <v>0.24874145</v>
      </c>
      <c r="AL3210">
        <v>0.28154814</v>
      </c>
      <c r="AM3210">
        <v>0.28388955999999999</v>
      </c>
      <c r="AN3210">
        <v>0.28765476000000001</v>
      </c>
      <c r="AO3210">
        <v>0.25225922000000001</v>
      </c>
      <c r="AP3210">
        <v>0.34606290000000001</v>
      </c>
      <c r="AQ3210">
        <v>0.29325659999999998</v>
      </c>
      <c r="AR3210">
        <v>0.35473432999999999</v>
      </c>
      <c r="AS3210">
        <v>0.2976298</v>
      </c>
      <c r="AT3210">
        <v>0.39685009999999998</v>
      </c>
      <c r="AU3210">
        <v>0.35472443999999997</v>
      </c>
      <c r="AV3210">
        <v>0.39062613000000002</v>
      </c>
      <c r="AW3210">
        <v>0.40695239999999999</v>
      </c>
      <c r="AX3210">
        <v>0.51116097000000005</v>
      </c>
      <c r="AY3210">
        <v>0.37070714999999999</v>
      </c>
    </row>
    <row r="3211" spans="1:51">
      <c r="A3211">
        <v>1266</v>
      </c>
      <c r="B3211" t="b">
        <v>1</v>
      </c>
      <c r="C3211" t="s">
        <v>128</v>
      </c>
      <c r="D3211" t="s">
        <v>10063</v>
      </c>
      <c r="E3211" t="s">
        <v>10064</v>
      </c>
      <c r="H3211" t="s">
        <v>10065</v>
      </c>
      <c r="I3211" t="s">
        <v>160</v>
      </c>
      <c r="K3211" s="7">
        <v>2.5999999999999999E-2</v>
      </c>
      <c r="L3211">
        <v>0.09</v>
      </c>
      <c r="M3211" s="7">
        <v>0.25</v>
      </c>
      <c r="N3211">
        <v>0.09</v>
      </c>
      <c r="O3211" s="7">
        <v>0.59</v>
      </c>
      <c r="P3211">
        <v>0.01</v>
      </c>
      <c r="Q3211" t="s">
        <v>135</v>
      </c>
      <c r="R3211">
        <v>16.12</v>
      </c>
      <c r="S3211">
        <v>16.149999999999999</v>
      </c>
      <c r="T3211">
        <v>16.100000000000001</v>
      </c>
      <c r="U3211">
        <v>15.88</v>
      </c>
      <c r="V3211">
        <v>16</v>
      </c>
      <c r="W3211">
        <v>16.010000000000002</v>
      </c>
      <c r="X3211">
        <v>16.14</v>
      </c>
      <c r="Y3211">
        <v>16.09</v>
      </c>
      <c r="Z3211">
        <v>16.23</v>
      </c>
      <c r="AA3211">
        <v>16.079999999999998</v>
      </c>
      <c r="AB3211">
        <v>16.03</v>
      </c>
      <c r="AC3211">
        <v>16.16</v>
      </c>
      <c r="AD3211">
        <v>16.16</v>
      </c>
      <c r="AE3211">
        <v>16.079999999999998</v>
      </c>
      <c r="AF3211">
        <v>16.16</v>
      </c>
      <c r="AG3211">
        <v>16.079999999999998</v>
      </c>
      <c r="AH3211">
        <v>16.149999999999999</v>
      </c>
      <c r="AI3211">
        <v>0.25611352999999998</v>
      </c>
      <c r="AJ3211">
        <v>0.27107680000000001</v>
      </c>
      <c r="AK3211">
        <v>0.27593780000000001</v>
      </c>
      <c r="AL3211">
        <v>0.34030690000000002</v>
      </c>
      <c r="AM3211">
        <v>0.26993296</v>
      </c>
      <c r="AN3211">
        <v>0.28055063000000002</v>
      </c>
      <c r="AO3211">
        <v>0.25624924999999998</v>
      </c>
      <c r="AP3211">
        <v>0.28749641999999997</v>
      </c>
      <c r="AQ3211">
        <v>0.26973926999999998</v>
      </c>
      <c r="AR3211">
        <v>0.30320196999999999</v>
      </c>
      <c r="AS3211">
        <v>0.30343526999999998</v>
      </c>
      <c r="AT3211">
        <v>0.28488353</v>
      </c>
      <c r="AU3211">
        <v>0.26882445999999999</v>
      </c>
      <c r="AV3211">
        <v>0.27954321999999998</v>
      </c>
      <c r="AW3211">
        <v>0.31548169999999998</v>
      </c>
      <c r="AX3211">
        <v>0.34864606999999997</v>
      </c>
      <c r="AY3211">
        <v>0.31657958000000003</v>
      </c>
    </row>
    <row r="3212" spans="1:51">
      <c r="A3212">
        <v>1348</v>
      </c>
      <c r="B3212" t="b">
        <v>1</v>
      </c>
      <c r="C3212" t="s">
        <v>128</v>
      </c>
      <c r="D3212" t="s">
        <v>10066</v>
      </c>
      <c r="E3212" t="s">
        <v>10067</v>
      </c>
      <c r="H3212" t="s">
        <v>10068</v>
      </c>
      <c r="I3212" t="s">
        <v>197</v>
      </c>
      <c r="K3212" s="7">
        <v>3.5000000000000003E-2</v>
      </c>
      <c r="L3212">
        <v>-0.15</v>
      </c>
      <c r="M3212" s="7">
        <v>4.7E-2</v>
      </c>
      <c r="N3212">
        <v>-0.15</v>
      </c>
      <c r="O3212" s="7">
        <v>0.59</v>
      </c>
      <c r="P3212">
        <v>0.01</v>
      </c>
      <c r="Q3212" t="s">
        <v>135</v>
      </c>
      <c r="R3212">
        <v>18.760000000000002</v>
      </c>
      <c r="S3212">
        <v>18.54</v>
      </c>
      <c r="T3212">
        <v>18.690000000000001</v>
      </c>
      <c r="U3212">
        <v>19.04</v>
      </c>
      <c r="V3212">
        <v>18.899999999999999</v>
      </c>
      <c r="W3212">
        <v>18.78</v>
      </c>
      <c r="X3212">
        <v>18.88</v>
      </c>
      <c r="Y3212">
        <v>18.59</v>
      </c>
      <c r="Z3212">
        <v>18.649999999999999</v>
      </c>
      <c r="AA3212">
        <v>18.73</v>
      </c>
      <c r="AB3212">
        <v>19.05</v>
      </c>
      <c r="AC3212">
        <v>18.82</v>
      </c>
      <c r="AD3212">
        <v>18.72</v>
      </c>
      <c r="AE3212">
        <v>18.89</v>
      </c>
      <c r="AF3212">
        <v>18.72</v>
      </c>
      <c r="AG3212">
        <v>17.64</v>
      </c>
      <c r="AH3212">
        <v>18.52</v>
      </c>
      <c r="AI3212">
        <v>0</v>
      </c>
      <c r="AJ3212">
        <v>0.26963746999999999</v>
      </c>
      <c r="AK3212">
        <v>0</v>
      </c>
      <c r="AL3212">
        <v>0</v>
      </c>
      <c r="AM3212">
        <v>0</v>
      </c>
      <c r="AN3212">
        <v>0.28423735</v>
      </c>
      <c r="AO3212">
        <v>0.27840643999999998</v>
      </c>
      <c r="AP3212">
        <v>0</v>
      </c>
      <c r="AQ3212">
        <v>0</v>
      </c>
      <c r="AR3212">
        <v>0</v>
      </c>
      <c r="AS3212">
        <v>0.27108033999999998</v>
      </c>
      <c r="AT3212">
        <v>0.25461974999999998</v>
      </c>
      <c r="AU3212">
        <v>0</v>
      </c>
      <c r="AV3212">
        <v>0</v>
      </c>
      <c r="AW3212">
        <v>0</v>
      </c>
      <c r="AX3212">
        <v>0.36464152</v>
      </c>
      <c r="AY3212">
        <v>0.4742575</v>
      </c>
    </row>
    <row r="3213" spans="1:51">
      <c r="A3213">
        <v>1383</v>
      </c>
      <c r="B3213" t="b">
        <v>1</v>
      </c>
      <c r="C3213" t="s">
        <v>128</v>
      </c>
      <c r="D3213" t="s">
        <v>10069</v>
      </c>
      <c r="E3213" t="s">
        <v>10070</v>
      </c>
      <c r="H3213" t="s">
        <v>10071</v>
      </c>
      <c r="I3213" t="s">
        <v>704</v>
      </c>
      <c r="K3213" s="7">
        <v>3.9E-2</v>
      </c>
      <c r="L3213">
        <v>0.11</v>
      </c>
      <c r="M3213" s="7">
        <v>9.0999999999999998E-2</v>
      </c>
      <c r="N3213">
        <v>0.09</v>
      </c>
      <c r="O3213" s="7">
        <v>0.59</v>
      </c>
      <c r="P3213">
        <v>0.02</v>
      </c>
      <c r="Q3213" t="s">
        <v>135</v>
      </c>
      <c r="R3213">
        <v>15.81</v>
      </c>
      <c r="S3213">
        <v>15.74</v>
      </c>
      <c r="T3213">
        <v>15.55</v>
      </c>
      <c r="U3213">
        <v>15.5</v>
      </c>
      <c r="V3213">
        <v>15.72</v>
      </c>
      <c r="W3213">
        <v>15.7</v>
      </c>
      <c r="X3213">
        <v>15.72</v>
      </c>
      <c r="Y3213">
        <v>15.78</v>
      </c>
      <c r="Z3213">
        <v>15.95</v>
      </c>
      <c r="AA3213">
        <v>15.72</v>
      </c>
      <c r="AB3213">
        <v>15.68</v>
      </c>
      <c r="AC3213">
        <v>15.65</v>
      </c>
      <c r="AD3213">
        <v>15.66</v>
      </c>
      <c r="AE3213">
        <v>15.63</v>
      </c>
      <c r="AF3213">
        <v>15.84</v>
      </c>
      <c r="AG3213">
        <v>15.81</v>
      </c>
      <c r="AH3213">
        <v>15.85</v>
      </c>
      <c r="AI3213">
        <v>0.28359970000000001</v>
      </c>
      <c r="AJ3213">
        <v>0.25547302</v>
      </c>
      <c r="AK3213">
        <v>0.34868568</v>
      </c>
      <c r="AL3213">
        <v>0.29553016999999998</v>
      </c>
      <c r="AM3213">
        <v>0.28818496999999998</v>
      </c>
      <c r="AN3213">
        <v>0.27196472999999999</v>
      </c>
      <c r="AO3213">
        <v>0.27124717999999998</v>
      </c>
      <c r="AP3213">
        <v>0.31353049999999999</v>
      </c>
      <c r="AQ3213">
        <v>0.3469699</v>
      </c>
      <c r="AR3213">
        <v>0.28464456999999999</v>
      </c>
      <c r="AS3213">
        <v>0.28635470000000002</v>
      </c>
      <c r="AT3213">
        <v>0.28859215999999999</v>
      </c>
      <c r="AU3213">
        <v>0.29565599999999997</v>
      </c>
      <c r="AV3213">
        <v>0.31828263000000001</v>
      </c>
      <c r="AW3213">
        <v>0.33115333000000002</v>
      </c>
      <c r="AX3213">
        <v>0.34752062</v>
      </c>
      <c r="AY3213">
        <v>0.30066969999999998</v>
      </c>
    </row>
    <row r="3214" spans="1:51">
      <c r="A3214">
        <v>1656</v>
      </c>
      <c r="B3214" t="b">
        <v>1</v>
      </c>
      <c r="C3214" t="s">
        <v>128</v>
      </c>
      <c r="D3214" t="s">
        <v>10072</v>
      </c>
      <c r="E3214" t="s">
        <v>10073</v>
      </c>
      <c r="H3214" t="s">
        <v>10074</v>
      </c>
      <c r="I3214" t="s">
        <v>231</v>
      </c>
      <c r="K3214" s="7">
        <v>9.1999999999999998E-2</v>
      </c>
      <c r="L3214">
        <v>0.14000000000000001</v>
      </c>
      <c r="M3214" s="7">
        <v>0.17</v>
      </c>
      <c r="N3214">
        <v>7.0000000000000007E-2</v>
      </c>
      <c r="O3214" s="7">
        <v>0.59</v>
      </c>
      <c r="P3214">
        <v>7.0000000000000007E-2</v>
      </c>
      <c r="Q3214" t="s">
        <v>135</v>
      </c>
      <c r="R3214">
        <v>15.07</v>
      </c>
      <c r="S3214">
        <v>15.17</v>
      </c>
      <c r="T3214">
        <v>15.11</v>
      </c>
      <c r="U3214">
        <v>15.01</v>
      </c>
      <c r="V3214">
        <v>15.15</v>
      </c>
      <c r="W3214">
        <v>15.03</v>
      </c>
      <c r="X3214">
        <v>15.19</v>
      </c>
      <c r="Y3214">
        <v>15.25</v>
      </c>
      <c r="Z3214">
        <v>15.2</v>
      </c>
      <c r="AA3214">
        <v>15.13</v>
      </c>
      <c r="AB3214">
        <v>15.15</v>
      </c>
      <c r="AC3214">
        <v>15.15</v>
      </c>
      <c r="AD3214">
        <v>14.84</v>
      </c>
      <c r="AE3214">
        <v>15.53</v>
      </c>
      <c r="AF3214">
        <v>15.24</v>
      </c>
      <c r="AG3214">
        <v>15.12</v>
      </c>
      <c r="AH3214">
        <v>15.37</v>
      </c>
      <c r="AI3214">
        <v>0.27234435000000001</v>
      </c>
      <c r="AJ3214">
        <v>0.39505306000000001</v>
      </c>
      <c r="AK3214">
        <v>0.46996704</v>
      </c>
      <c r="AL3214">
        <v>0.48657255999999999</v>
      </c>
      <c r="AM3214">
        <v>0.41587624000000001</v>
      </c>
      <c r="AN3214">
        <v>0.32391842999999998</v>
      </c>
      <c r="AO3214">
        <v>0.28651163000000002</v>
      </c>
      <c r="AP3214">
        <v>0.54452049999999996</v>
      </c>
      <c r="AQ3214">
        <v>0.53926289999999999</v>
      </c>
      <c r="AR3214">
        <v>0.46571898</v>
      </c>
      <c r="AS3214">
        <v>0.38272244</v>
      </c>
      <c r="AT3214">
        <v>0.34592574999999998</v>
      </c>
      <c r="AU3214">
        <v>0.35596442</v>
      </c>
      <c r="AV3214">
        <v>0.40276374999999998</v>
      </c>
      <c r="AW3214">
        <v>0.45067932999999999</v>
      </c>
      <c r="AX3214">
        <v>0.42923616999999997</v>
      </c>
      <c r="AY3214">
        <v>0.3685467</v>
      </c>
    </row>
    <row r="3215" spans="1:51">
      <c r="A3215">
        <v>1835</v>
      </c>
      <c r="B3215" t="b">
        <v>1</v>
      </c>
      <c r="C3215" t="s">
        <v>128</v>
      </c>
      <c r="D3215" t="s">
        <v>10075</v>
      </c>
      <c r="E3215" t="s">
        <v>10076</v>
      </c>
      <c r="H3215" t="s">
        <v>10077</v>
      </c>
      <c r="I3215" t="s">
        <v>269</v>
      </c>
      <c r="K3215" s="7">
        <v>0.14000000000000001</v>
      </c>
      <c r="L3215">
        <v>0.11</v>
      </c>
      <c r="M3215" s="7">
        <v>0.17</v>
      </c>
      <c r="N3215">
        <v>0.06</v>
      </c>
      <c r="O3215" s="7">
        <v>0.59</v>
      </c>
      <c r="P3215">
        <v>0.05</v>
      </c>
      <c r="Q3215" t="s">
        <v>135</v>
      </c>
      <c r="R3215">
        <v>15.18</v>
      </c>
      <c r="S3215">
        <v>15.19</v>
      </c>
      <c r="T3215">
        <v>15.19</v>
      </c>
      <c r="U3215">
        <v>15.11</v>
      </c>
      <c r="V3215">
        <v>15.09</v>
      </c>
      <c r="W3215">
        <v>14.99</v>
      </c>
      <c r="X3215">
        <v>15.23</v>
      </c>
      <c r="Y3215">
        <v>15.19</v>
      </c>
      <c r="Z3215">
        <v>15.12</v>
      </c>
      <c r="AA3215">
        <v>15.14</v>
      </c>
      <c r="AB3215">
        <v>15.23</v>
      </c>
      <c r="AC3215">
        <v>15.24</v>
      </c>
      <c r="AD3215">
        <v>15.24</v>
      </c>
      <c r="AE3215">
        <v>15.21</v>
      </c>
      <c r="AF3215">
        <v>15.37</v>
      </c>
      <c r="AG3215">
        <v>15.12</v>
      </c>
      <c r="AH3215">
        <v>15.21</v>
      </c>
      <c r="AI3215">
        <v>0.29542625</v>
      </c>
      <c r="AJ3215">
        <v>0.27697840000000001</v>
      </c>
      <c r="AK3215">
        <v>0.34409052000000001</v>
      </c>
      <c r="AL3215">
        <v>0.31528233999999999</v>
      </c>
      <c r="AM3215">
        <v>0.29108346000000002</v>
      </c>
      <c r="AN3215">
        <v>0.29004990000000003</v>
      </c>
      <c r="AO3215">
        <v>0.26565240000000001</v>
      </c>
      <c r="AP3215">
        <v>0.31508789999999998</v>
      </c>
      <c r="AQ3215">
        <v>0.31350082000000001</v>
      </c>
      <c r="AR3215">
        <v>0.31281012000000002</v>
      </c>
      <c r="AS3215">
        <v>0.26792663</v>
      </c>
      <c r="AT3215">
        <v>0.3477539</v>
      </c>
      <c r="AU3215">
        <v>0.30436210000000002</v>
      </c>
      <c r="AV3215">
        <v>0.3514951</v>
      </c>
      <c r="AW3215">
        <v>0.34543583</v>
      </c>
      <c r="AX3215">
        <v>0.35754587999999998</v>
      </c>
      <c r="AY3215">
        <v>0.36861952999999997</v>
      </c>
    </row>
    <row r="3216" spans="1:51">
      <c r="A3216">
        <v>2156</v>
      </c>
      <c r="B3216" t="b">
        <v>1</v>
      </c>
      <c r="C3216" t="s">
        <v>128</v>
      </c>
      <c r="D3216" t="s">
        <v>10078</v>
      </c>
      <c r="E3216" t="s">
        <v>10079</v>
      </c>
      <c r="H3216" t="s">
        <v>10080</v>
      </c>
      <c r="I3216" t="s">
        <v>722</v>
      </c>
      <c r="K3216" s="7">
        <v>0.26</v>
      </c>
      <c r="L3216">
        <v>0.06</v>
      </c>
      <c r="M3216" s="7">
        <v>0.41</v>
      </c>
      <c r="N3216">
        <v>0.06</v>
      </c>
      <c r="O3216" s="7">
        <v>0.59</v>
      </c>
      <c r="P3216">
        <v>0</v>
      </c>
      <c r="Q3216" t="s">
        <v>135</v>
      </c>
      <c r="R3216">
        <v>15.08</v>
      </c>
      <c r="S3216">
        <v>15.06</v>
      </c>
      <c r="T3216">
        <v>14.92</v>
      </c>
      <c r="U3216">
        <v>14.97</v>
      </c>
      <c r="V3216">
        <v>15.11</v>
      </c>
      <c r="W3216">
        <v>15</v>
      </c>
      <c r="X3216">
        <v>15.02</v>
      </c>
      <c r="Y3216">
        <v>14.93</v>
      </c>
      <c r="Z3216">
        <v>15.12</v>
      </c>
      <c r="AA3216">
        <v>15.12</v>
      </c>
      <c r="AB3216">
        <v>15.06</v>
      </c>
      <c r="AC3216">
        <v>15.09</v>
      </c>
      <c r="AD3216">
        <v>14.97</v>
      </c>
      <c r="AE3216">
        <v>15.03</v>
      </c>
      <c r="AF3216">
        <v>15.22</v>
      </c>
      <c r="AG3216">
        <v>15.02</v>
      </c>
      <c r="AH3216">
        <v>15.13</v>
      </c>
      <c r="AI3216">
        <v>0.29390842</v>
      </c>
      <c r="AJ3216">
        <v>0.26931578</v>
      </c>
      <c r="AK3216">
        <v>0.32521990000000001</v>
      </c>
      <c r="AL3216">
        <v>0.29029450000000001</v>
      </c>
      <c r="AM3216">
        <v>0.28758477999999998</v>
      </c>
      <c r="AN3216">
        <v>0.30695235999999998</v>
      </c>
      <c r="AO3216">
        <v>0.26899412</v>
      </c>
      <c r="AP3216">
        <v>0.31219792000000002</v>
      </c>
      <c r="AQ3216">
        <v>0.29837352</v>
      </c>
      <c r="AR3216">
        <v>0.28590578</v>
      </c>
      <c r="AS3216">
        <v>0.2798253</v>
      </c>
      <c r="AT3216">
        <v>0.26801570000000002</v>
      </c>
      <c r="AU3216">
        <v>0.27418740000000003</v>
      </c>
      <c r="AV3216">
        <v>0.30731785</v>
      </c>
      <c r="AW3216">
        <v>0.35762504000000001</v>
      </c>
      <c r="AX3216">
        <v>0.28236112000000002</v>
      </c>
      <c r="AY3216">
        <v>0.26774848000000001</v>
      </c>
    </row>
    <row r="3217" spans="1:51">
      <c r="A3217">
        <v>2519</v>
      </c>
      <c r="B3217" t="b">
        <v>1</v>
      </c>
      <c r="C3217" t="s">
        <v>128</v>
      </c>
      <c r="D3217" t="s">
        <v>10081</v>
      </c>
      <c r="E3217" t="s">
        <v>10082</v>
      </c>
      <c r="H3217" t="s">
        <v>10083</v>
      </c>
      <c r="I3217" t="s">
        <v>627</v>
      </c>
      <c r="K3217" s="7">
        <v>0.41</v>
      </c>
      <c r="L3217">
        <v>-0.02</v>
      </c>
      <c r="M3217" s="7">
        <v>3.1E-2</v>
      </c>
      <c r="N3217">
        <v>-0.11</v>
      </c>
      <c r="O3217" s="7">
        <v>0.59</v>
      </c>
      <c r="P3217">
        <v>0.09</v>
      </c>
      <c r="Q3217" t="s">
        <v>135</v>
      </c>
      <c r="R3217">
        <v>17.52</v>
      </c>
      <c r="S3217">
        <v>17.579999999999998</v>
      </c>
      <c r="T3217">
        <v>17.690000000000001</v>
      </c>
      <c r="U3217">
        <v>17.63</v>
      </c>
      <c r="V3217">
        <v>17.579999999999998</v>
      </c>
      <c r="W3217">
        <v>17.649999999999999</v>
      </c>
      <c r="X3217">
        <v>17.72</v>
      </c>
      <c r="Y3217">
        <v>17.52</v>
      </c>
      <c r="Z3217">
        <v>17.59</v>
      </c>
      <c r="AA3217">
        <v>17.57</v>
      </c>
      <c r="AB3217">
        <v>17.61</v>
      </c>
      <c r="AC3217">
        <v>17.420000000000002</v>
      </c>
      <c r="AD3217">
        <v>17.649999999999999</v>
      </c>
      <c r="AE3217">
        <v>17.579999999999998</v>
      </c>
      <c r="AF3217">
        <v>17.68</v>
      </c>
      <c r="AG3217">
        <v>17.600000000000001</v>
      </c>
      <c r="AH3217">
        <v>17.670000000000002</v>
      </c>
      <c r="AI3217">
        <v>0.24764708999999999</v>
      </c>
      <c r="AJ3217">
        <v>0.3278335</v>
      </c>
      <c r="AK3217">
        <v>0.24042915000000001</v>
      </c>
      <c r="AL3217">
        <v>0.2709241</v>
      </c>
      <c r="AM3217">
        <v>0.46144548000000002</v>
      </c>
      <c r="AN3217">
        <v>0.27067384</v>
      </c>
      <c r="AO3217">
        <v>0.34903773999999999</v>
      </c>
      <c r="AP3217">
        <v>0.27221075</v>
      </c>
      <c r="AQ3217">
        <v>0.24460862999999999</v>
      </c>
      <c r="AR3217">
        <v>0.2442396</v>
      </c>
      <c r="AS3217">
        <v>0.33093699999999998</v>
      </c>
      <c r="AT3217">
        <v>0.39797275999999998</v>
      </c>
      <c r="AU3217">
        <v>0.24282005000000001</v>
      </c>
      <c r="AV3217">
        <v>0.32157417999999999</v>
      </c>
      <c r="AW3217">
        <v>0.43094202999999998</v>
      </c>
      <c r="AX3217">
        <v>0.35753810000000003</v>
      </c>
      <c r="AY3217">
        <v>0.34742308</v>
      </c>
    </row>
    <row r="3218" spans="1:51">
      <c r="A3218">
        <v>2786</v>
      </c>
      <c r="B3218" t="b">
        <v>1</v>
      </c>
      <c r="C3218" t="s">
        <v>128</v>
      </c>
      <c r="D3218" t="s">
        <v>10084</v>
      </c>
      <c r="E3218" t="s">
        <v>10085</v>
      </c>
      <c r="H3218" t="s">
        <v>10086</v>
      </c>
      <c r="I3218" t="s">
        <v>658</v>
      </c>
      <c r="K3218" s="7">
        <v>0.56000000000000005</v>
      </c>
      <c r="L3218">
        <v>-0.17</v>
      </c>
      <c r="M3218" s="7">
        <v>0.96</v>
      </c>
      <c r="N3218">
        <v>0.04</v>
      </c>
      <c r="O3218" s="7">
        <v>0.59</v>
      </c>
      <c r="P3218">
        <v>-0.21</v>
      </c>
      <c r="Q3218" t="s">
        <v>135</v>
      </c>
      <c r="R3218">
        <v>16.21</v>
      </c>
      <c r="S3218">
        <v>16.27</v>
      </c>
      <c r="T3218">
        <v>16.3</v>
      </c>
      <c r="U3218">
        <v>16.3</v>
      </c>
      <c r="V3218">
        <v>16.28</v>
      </c>
      <c r="W3218">
        <v>16.260000000000002</v>
      </c>
      <c r="X3218">
        <v>16.36</v>
      </c>
      <c r="Y3218">
        <v>16.239999999999998</v>
      </c>
      <c r="Z3218">
        <v>16.27</v>
      </c>
      <c r="AA3218">
        <v>16.3</v>
      </c>
      <c r="AB3218">
        <v>16.399999999999999</v>
      </c>
      <c r="AC3218">
        <v>16.66</v>
      </c>
      <c r="AD3218">
        <v>16.3</v>
      </c>
      <c r="AE3218">
        <v>16.18</v>
      </c>
      <c r="AF3218">
        <v>15.95</v>
      </c>
      <c r="AG3218">
        <v>15.99</v>
      </c>
      <c r="AH3218">
        <v>16.05</v>
      </c>
      <c r="AI3218">
        <v>0.25964120000000002</v>
      </c>
      <c r="AJ3218">
        <v>0.28048487999999999</v>
      </c>
      <c r="AK3218">
        <v>0.35547240000000002</v>
      </c>
      <c r="AL3218">
        <v>0.31222265999999999</v>
      </c>
      <c r="AM3218">
        <v>0.26157257</v>
      </c>
      <c r="AN3218">
        <v>0.28655332</v>
      </c>
      <c r="AO3218">
        <v>0.27139634000000001</v>
      </c>
      <c r="AP3218">
        <v>0.36446479999999998</v>
      </c>
      <c r="AQ3218">
        <v>0.38929283999999997</v>
      </c>
      <c r="AR3218">
        <v>0.36686629999999998</v>
      </c>
      <c r="AS3218">
        <v>0.27352568999999999</v>
      </c>
      <c r="AT3218">
        <v>0.29283175</v>
      </c>
      <c r="AU3218">
        <v>0.30233525999999999</v>
      </c>
      <c r="AV3218">
        <v>0.34282082000000003</v>
      </c>
      <c r="AW3218">
        <v>0.33397265999999998</v>
      </c>
      <c r="AX3218">
        <v>0.35228828000000001</v>
      </c>
      <c r="AY3218">
        <v>0.33313492</v>
      </c>
    </row>
    <row r="3219" spans="1:51">
      <c r="A3219">
        <v>3132</v>
      </c>
      <c r="B3219" t="b">
        <v>1</v>
      </c>
      <c r="C3219" t="s">
        <v>128</v>
      </c>
      <c r="D3219" t="s">
        <v>10087</v>
      </c>
      <c r="E3219" t="s">
        <v>10088</v>
      </c>
      <c r="H3219" t="s">
        <v>10089</v>
      </c>
      <c r="I3219" t="s">
        <v>367</v>
      </c>
      <c r="K3219" s="7">
        <v>0.76</v>
      </c>
      <c r="L3219">
        <v>-0.01</v>
      </c>
      <c r="M3219" s="7">
        <v>0.78</v>
      </c>
      <c r="N3219">
        <v>0.04</v>
      </c>
      <c r="O3219" s="7">
        <v>0.59</v>
      </c>
      <c r="P3219">
        <v>-0.05</v>
      </c>
      <c r="Q3219" t="s">
        <v>135</v>
      </c>
      <c r="R3219">
        <v>14.77</v>
      </c>
      <c r="S3219">
        <v>14.81</v>
      </c>
      <c r="T3219">
        <v>14.89</v>
      </c>
      <c r="U3219">
        <v>14.91</v>
      </c>
      <c r="V3219">
        <v>14.7</v>
      </c>
      <c r="W3219">
        <v>14.84</v>
      </c>
      <c r="X3219">
        <v>14.68</v>
      </c>
      <c r="Y3219">
        <v>14.75</v>
      </c>
      <c r="Z3219">
        <v>14.9</v>
      </c>
      <c r="AA3219">
        <v>14.76</v>
      </c>
      <c r="AB3219">
        <v>14.74</v>
      </c>
      <c r="AC3219">
        <v>14.95</v>
      </c>
      <c r="AD3219">
        <v>14.64</v>
      </c>
      <c r="AE3219">
        <v>14.78</v>
      </c>
      <c r="AF3219">
        <v>14.93</v>
      </c>
      <c r="AG3219">
        <v>14.77</v>
      </c>
      <c r="AH3219">
        <v>14.75</v>
      </c>
      <c r="AI3219">
        <v>0.2615556</v>
      </c>
      <c r="AJ3219">
        <v>0.27099338000000001</v>
      </c>
      <c r="AK3219">
        <v>0.3007708</v>
      </c>
      <c r="AL3219">
        <v>0.31819989999999998</v>
      </c>
      <c r="AM3219">
        <v>0.26800582000000001</v>
      </c>
      <c r="AN3219">
        <v>0.27924773000000003</v>
      </c>
      <c r="AO3219">
        <v>0.27252606000000001</v>
      </c>
      <c r="AP3219">
        <v>0.30044207000000001</v>
      </c>
      <c r="AQ3219">
        <v>0.2846149</v>
      </c>
      <c r="AR3219">
        <v>0.3231542</v>
      </c>
      <c r="AS3219">
        <v>0.2819412</v>
      </c>
      <c r="AT3219">
        <v>0.31850603</v>
      </c>
      <c r="AU3219">
        <v>0.27646446000000002</v>
      </c>
      <c r="AV3219">
        <v>0.29430573999999998</v>
      </c>
      <c r="AW3219">
        <v>0.32685510000000001</v>
      </c>
      <c r="AX3219">
        <v>0.34607208</v>
      </c>
      <c r="AY3219">
        <v>0.33071998000000002</v>
      </c>
    </row>
    <row r="3220" spans="1:51">
      <c r="A3220">
        <v>3247</v>
      </c>
      <c r="B3220" t="b">
        <v>1</v>
      </c>
      <c r="C3220" t="s">
        <v>128</v>
      </c>
      <c r="D3220" t="s">
        <v>10090</v>
      </c>
      <c r="E3220" t="s">
        <v>10091</v>
      </c>
      <c r="H3220" t="s">
        <v>10092</v>
      </c>
      <c r="I3220" t="s">
        <v>274</v>
      </c>
      <c r="K3220" s="7">
        <v>0.83</v>
      </c>
      <c r="L3220">
        <v>0.01</v>
      </c>
      <c r="M3220" s="7">
        <v>0.31</v>
      </c>
      <c r="N3220">
        <v>0.05</v>
      </c>
      <c r="O3220" s="7">
        <v>0.59</v>
      </c>
      <c r="P3220">
        <v>-0.03</v>
      </c>
      <c r="Q3220" t="s">
        <v>135</v>
      </c>
      <c r="R3220">
        <v>13.84</v>
      </c>
      <c r="S3220">
        <v>13.86</v>
      </c>
      <c r="T3220">
        <v>13.89</v>
      </c>
      <c r="U3220">
        <v>13.67</v>
      </c>
      <c r="V3220">
        <v>13.89</v>
      </c>
      <c r="W3220">
        <v>13.81</v>
      </c>
      <c r="X3220">
        <v>13.81</v>
      </c>
      <c r="Y3220">
        <v>13.61</v>
      </c>
      <c r="Z3220">
        <v>13.89</v>
      </c>
      <c r="AA3220">
        <v>13.79</v>
      </c>
      <c r="AB3220">
        <v>13.86</v>
      </c>
      <c r="AC3220">
        <v>13.97</v>
      </c>
      <c r="AD3220">
        <v>13.87</v>
      </c>
      <c r="AE3220">
        <v>13.67</v>
      </c>
      <c r="AF3220">
        <v>13.86</v>
      </c>
      <c r="AG3220">
        <v>13.83</v>
      </c>
      <c r="AH3220">
        <v>13.84</v>
      </c>
      <c r="AI3220">
        <v>0.25894414999999998</v>
      </c>
      <c r="AJ3220">
        <v>0.267231</v>
      </c>
      <c r="AK3220">
        <v>0.26615503000000001</v>
      </c>
      <c r="AL3220">
        <v>0.29654819999999998</v>
      </c>
      <c r="AM3220">
        <v>0.26240819999999998</v>
      </c>
      <c r="AN3220">
        <v>0.27821276</v>
      </c>
      <c r="AO3220">
        <v>0.26671349999999999</v>
      </c>
      <c r="AP3220">
        <v>0.30165944</v>
      </c>
      <c r="AQ3220">
        <v>0.29262601999999999</v>
      </c>
      <c r="AR3220">
        <v>0.30239890000000003</v>
      </c>
      <c r="AS3220">
        <v>0.31135594999999999</v>
      </c>
      <c r="AT3220">
        <v>0.29531950000000001</v>
      </c>
      <c r="AU3220">
        <v>0.26707547999999998</v>
      </c>
      <c r="AV3220">
        <v>0.34205165999999998</v>
      </c>
      <c r="AW3220">
        <v>0.34092479999999997</v>
      </c>
      <c r="AX3220">
        <v>0.33343536000000001</v>
      </c>
      <c r="AY3220">
        <v>0.31243472999999999</v>
      </c>
    </row>
    <row r="3221" spans="1:51">
      <c r="A3221">
        <v>3345.1</v>
      </c>
      <c r="B3221" t="b">
        <v>1</v>
      </c>
      <c r="C3221" t="s">
        <v>128</v>
      </c>
      <c r="D3221" t="s">
        <v>10093</v>
      </c>
      <c r="E3221" t="s">
        <v>10094</v>
      </c>
      <c r="H3221" t="s">
        <v>10095</v>
      </c>
      <c r="I3221" t="s">
        <v>3937</v>
      </c>
      <c r="J3221" t="b">
        <v>1</v>
      </c>
      <c r="K3221" s="7">
        <v>1</v>
      </c>
      <c r="L3221">
        <v>-0.11</v>
      </c>
      <c r="M3221" s="7">
        <v>0.55000000000000004</v>
      </c>
      <c r="N3221">
        <v>0</v>
      </c>
      <c r="O3221" s="7">
        <v>0.59</v>
      </c>
      <c r="P3221">
        <v>-0.11</v>
      </c>
      <c r="Q3221" t="s">
        <v>135</v>
      </c>
      <c r="R3221">
        <v>15.27</v>
      </c>
      <c r="S3221">
        <v>15.12</v>
      </c>
      <c r="T3221">
        <v>15.5</v>
      </c>
      <c r="U3221">
        <v>15.12</v>
      </c>
      <c r="V3221">
        <v>15.34</v>
      </c>
      <c r="W3221">
        <v>15.05</v>
      </c>
      <c r="X3221">
        <v>15.14</v>
      </c>
      <c r="Y3221">
        <v>15.25</v>
      </c>
      <c r="Z3221">
        <v>15.19</v>
      </c>
      <c r="AA3221">
        <v>15.08</v>
      </c>
      <c r="AB3221">
        <v>15.27</v>
      </c>
      <c r="AC3221">
        <v>15.19</v>
      </c>
      <c r="AD3221">
        <v>14.96</v>
      </c>
      <c r="AE3221">
        <v>14.77</v>
      </c>
      <c r="AF3221">
        <v>15.09</v>
      </c>
      <c r="AG3221">
        <v>15.24</v>
      </c>
      <c r="AH3221">
        <v>15.2</v>
      </c>
      <c r="AI3221">
        <v>0.25646415</v>
      </c>
      <c r="AJ3221">
        <v>0.26220601999999998</v>
      </c>
      <c r="AK3221">
        <v>0.27658676999999998</v>
      </c>
      <c r="AL3221">
        <v>0.28728854999999998</v>
      </c>
      <c r="AM3221">
        <v>0.25789079999999998</v>
      </c>
      <c r="AN3221">
        <v>0.2490511</v>
      </c>
      <c r="AO3221">
        <v>0.26459125</v>
      </c>
      <c r="AP3221">
        <v>0.37814494999999998</v>
      </c>
      <c r="AQ3221">
        <v>0.30141622000000001</v>
      </c>
      <c r="AR3221">
        <v>0.29975489999999999</v>
      </c>
      <c r="AS3221">
        <v>0.27821203999999999</v>
      </c>
      <c r="AT3221">
        <v>0.25374666000000001</v>
      </c>
      <c r="AU3221">
        <v>0.26691005000000001</v>
      </c>
      <c r="AV3221">
        <v>0.27929226000000001</v>
      </c>
      <c r="AW3221">
        <v>0.29884860000000002</v>
      </c>
      <c r="AX3221">
        <v>0.35033429999999999</v>
      </c>
      <c r="AY3221">
        <v>0.28302707999999999</v>
      </c>
    </row>
    <row r="3222" spans="1:51">
      <c r="A3222">
        <v>1590</v>
      </c>
      <c r="B3222" t="b">
        <v>1</v>
      </c>
      <c r="C3222" t="s">
        <v>128</v>
      </c>
      <c r="D3222" t="s">
        <v>10096</v>
      </c>
      <c r="E3222" t="s">
        <v>10097</v>
      </c>
      <c r="H3222" t="s">
        <v>10098</v>
      </c>
      <c r="I3222" t="s">
        <v>217</v>
      </c>
      <c r="K3222" s="7">
        <v>7.8E-2</v>
      </c>
      <c r="L3222">
        <v>0.11</v>
      </c>
      <c r="M3222" s="7">
        <v>1.7000000000000001E-2</v>
      </c>
      <c r="N3222">
        <v>0.16</v>
      </c>
      <c r="O3222" s="7">
        <v>0.6</v>
      </c>
      <c r="P3222">
        <v>-0.05</v>
      </c>
      <c r="Q3222" t="s">
        <v>135</v>
      </c>
      <c r="R3222">
        <v>14.85</v>
      </c>
      <c r="S3222">
        <v>14.9</v>
      </c>
      <c r="T3222">
        <v>14.83</v>
      </c>
      <c r="U3222">
        <v>14.78</v>
      </c>
      <c r="V3222">
        <v>14.85</v>
      </c>
      <c r="W3222">
        <v>14.81</v>
      </c>
      <c r="X3222">
        <v>14.66</v>
      </c>
      <c r="Y3222">
        <v>14.94</v>
      </c>
      <c r="Z3222">
        <v>14.93</v>
      </c>
      <c r="AA3222">
        <v>14.97</v>
      </c>
      <c r="AB3222">
        <v>15.01</v>
      </c>
      <c r="AC3222">
        <v>15.07</v>
      </c>
      <c r="AD3222">
        <v>15.02</v>
      </c>
      <c r="AE3222">
        <v>14.84</v>
      </c>
      <c r="AF3222">
        <v>14.95</v>
      </c>
      <c r="AG3222">
        <v>14.88</v>
      </c>
      <c r="AH3222">
        <v>14.75</v>
      </c>
      <c r="AI3222">
        <v>0.26576759999999999</v>
      </c>
      <c r="AJ3222">
        <v>0.29138463999999997</v>
      </c>
      <c r="AK3222">
        <v>0.24572701999999999</v>
      </c>
      <c r="AL3222">
        <v>0.27276075</v>
      </c>
      <c r="AM3222">
        <v>0.24516711999999999</v>
      </c>
      <c r="AN3222">
        <v>0.28098822000000001</v>
      </c>
      <c r="AO3222">
        <v>0.25682047000000002</v>
      </c>
      <c r="AP3222">
        <v>0.29482180000000002</v>
      </c>
      <c r="AQ3222">
        <v>0.26084299999999999</v>
      </c>
      <c r="AR3222">
        <v>0.27995607</v>
      </c>
      <c r="AS3222">
        <v>0.26456296000000001</v>
      </c>
      <c r="AT3222">
        <v>0.25182092</v>
      </c>
      <c r="AU3222">
        <v>0.30974832000000002</v>
      </c>
      <c r="AV3222">
        <v>0.25280216</v>
      </c>
      <c r="AW3222">
        <v>0.26948899999999998</v>
      </c>
      <c r="AX3222">
        <v>0.25240770000000001</v>
      </c>
      <c r="AY3222">
        <v>0.25505309999999998</v>
      </c>
    </row>
    <row r="3223" spans="1:51">
      <c r="A3223">
        <v>1626</v>
      </c>
      <c r="B3223" t="b">
        <v>1</v>
      </c>
      <c r="C3223" t="s">
        <v>128</v>
      </c>
      <c r="D3223" t="s">
        <v>10099</v>
      </c>
      <c r="E3223" t="s">
        <v>10100</v>
      </c>
      <c r="H3223" t="s">
        <v>10101</v>
      </c>
      <c r="I3223" t="s">
        <v>899</v>
      </c>
      <c r="K3223" s="7">
        <v>8.5000000000000006E-2</v>
      </c>
      <c r="L3223">
        <v>0.12</v>
      </c>
      <c r="M3223" s="7">
        <v>2.5999999999999999E-2</v>
      </c>
      <c r="N3223">
        <v>0.13</v>
      </c>
      <c r="O3223" s="7">
        <v>0.6</v>
      </c>
      <c r="P3223">
        <v>-0.02</v>
      </c>
      <c r="Q3223" t="s">
        <v>135</v>
      </c>
      <c r="R3223">
        <v>15.97</v>
      </c>
      <c r="S3223">
        <v>15.94</v>
      </c>
      <c r="T3223">
        <v>16</v>
      </c>
      <c r="U3223">
        <v>15.91</v>
      </c>
      <c r="V3223">
        <v>15.83</v>
      </c>
      <c r="W3223">
        <v>15.87</v>
      </c>
      <c r="X3223">
        <v>15.83</v>
      </c>
      <c r="Y3223">
        <v>15.98</v>
      </c>
      <c r="Z3223">
        <v>15.92</v>
      </c>
      <c r="AA3223">
        <v>16.02</v>
      </c>
      <c r="AB3223">
        <v>16.18</v>
      </c>
      <c r="AC3223">
        <v>16</v>
      </c>
      <c r="AD3223">
        <v>16</v>
      </c>
      <c r="AE3223">
        <v>16.07</v>
      </c>
      <c r="AF3223">
        <v>15.89</v>
      </c>
      <c r="AG3223">
        <v>16.05</v>
      </c>
      <c r="AH3223">
        <v>15.96</v>
      </c>
      <c r="AI3223">
        <v>0.26926348</v>
      </c>
      <c r="AJ3223">
        <v>0.34153064999999999</v>
      </c>
      <c r="AK3223">
        <v>0.31959187999999999</v>
      </c>
      <c r="AL3223">
        <v>0.29037368000000002</v>
      </c>
      <c r="AM3223">
        <v>0.28413697999999998</v>
      </c>
      <c r="AN3223">
        <v>0.31586979999999998</v>
      </c>
      <c r="AO3223">
        <v>0.2859199</v>
      </c>
      <c r="AP3223">
        <v>0.31828403</v>
      </c>
      <c r="AQ3223">
        <v>0.27954744999999998</v>
      </c>
      <c r="AR3223">
        <v>0.27356738000000003</v>
      </c>
      <c r="AS3223">
        <v>0.28681633000000001</v>
      </c>
      <c r="AT3223">
        <v>0.28810012000000002</v>
      </c>
      <c r="AU3223">
        <v>0.28338265000000001</v>
      </c>
      <c r="AV3223">
        <v>0.31572909999999998</v>
      </c>
      <c r="AW3223">
        <v>0.36116757999999999</v>
      </c>
      <c r="AX3223">
        <v>0.41388335999999998</v>
      </c>
      <c r="AY3223">
        <v>0.39866558000000002</v>
      </c>
    </row>
    <row r="3224" spans="1:51">
      <c r="A3224">
        <v>1668</v>
      </c>
      <c r="B3224" t="b">
        <v>1</v>
      </c>
      <c r="C3224" t="s">
        <v>128</v>
      </c>
      <c r="D3224" t="s">
        <v>10102</v>
      </c>
      <c r="E3224" t="s">
        <v>10103</v>
      </c>
      <c r="H3224" t="s">
        <v>10104</v>
      </c>
      <c r="I3224" t="s">
        <v>249</v>
      </c>
      <c r="J3224" t="b">
        <v>1</v>
      </c>
      <c r="K3224" s="7">
        <v>9.4E-2</v>
      </c>
      <c r="L3224">
        <v>0.11</v>
      </c>
      <c r="M3224" s="7">
        <v>0.15</v>
      </c>
      <c r="N3224">
        <v>0.09</v>
      </c>
      <c r="O3224" s="7">
        <v>0.6</v>
      </c>
      <c r="P3224">
        <v>0.01</v>
      </c>
      <c r="Q3224" t="s">
        <v>135</v>
      </c>
      <c r="R3224">
        <v>15.35</v>
      </c>
      <c r="S3224">
        <v>15.33</v>
      </c>
      <c r="T3224">
        <v>15.26</v>
      </c>
      <c r="U3224">
        <v>15.28</v>
      </c>
      <c r="V3224">
        <v>15.1</v>
      </c>
      <c r="W3224">
        <v>15.17</v>
      </c>
      <c r="X3224">
        <v>15.36</v>
      </c>
      <c r="Y3224">
        <v>15.38</v>
      </c>
      <c r="Z3224">
        <v>15.48</v>
      </c>
      <c r="AA3224">
        <v>15.29</v>
      </c>
      <c r="AB3224">
        <v>15.1</v>
      </c>
      <c r="AC3224">
        <v>15.25</v>
      </c>
      <c r="AD3224">
        <v>15.25</v>
      </c>
      <c r="AE3224">
        <v>15.35</v>
      </c>
      <c r="AF3224">
        <v>15.41</v>
      </c>
      <c r="AG3224">
        <v>15.3</v>
      </c>
      <c r="AH3224">
        <v>15.39</v>
      </c>
      <c r="AI3224">
        <v>0.29752377000000002</v>
      </c>
      <c r="AJ3224">
        <v>0.2802827</v>
      </c>
      <c r="AK3224">
        <v>0.24767537000000001</v>
      </c>
      <c r="AL3224">
        <v>0.39876594999999998</v>
      </c>
      <c r="AM3224">
        <v>0.24839786999999999</v>
      </c>
      <c r="AN3224">
        <v>0.42513656999999999</v>
      </c>
      <c r="AO3224">
        <v>0.48240509999999998</v>
      </c>
      <c r="AP3224">
        <v>0.49740514000000002</v>
      </c>
      <c r="AQ3224">
        <v>0.3708245</v>
      </c>
      <c r="AR3224">
        <v>0.35714927000000002</v>
      </c>
      <c r="AS3224">
        <v>0.3042511</v>
      </c>
      <c r="AT3224">
        <v>0.47257850000000001</v>
      </c>
      <c r="AU3224">
        <v>0.34774119999999997</v>
      </c>
      <c r="AV3224">
        <v>0.31826565000000001</v>
      </c>
      <c r="AW3224">
        <v>0.45694362999999999</v>
      </c>
      <c r="AX3224">
        <v>0.47907537</v>
      </c>
      <c r="AY3224">
        <v>0.36454254000000003</v>
      </c>
    </row>
    <row r="3225" spans="1:51">
      <c r="A3225">
        <v>1736</v>
      </c>
      <c r="B3225" t="b">
        <v>1</v>
      </c>
      <c r="C3225" t="s">
        <v>128</v>
      </c>
      <c r="D3225" t="s">
        <v>10105</v>
      </c>
      <c r="E3225" t="s">
        <v>10106</v>
      </c>
      <c r="H3225" t="s">
        <v>10107</v>
      </c>
      <c r="I3225" t="s">
        <v>697</v>
      </c>
      <c r="K3225" s="7">
        <v>0.11</v>
      </c>
      <c r="L3225">
        <v>0.13</v>
      </c>
      <c r="M3225" s="7">
        <v>0.21</v>
      </c>
      <c r="N3225">
        <v>0.1</v>
      </c>
      <c r="O3225" s="7">
        <v>0.6</v>
      </c>
      <c r="P3225">
        <v>0.03</v>
      </c>
      <c r="Q3225" t="s">
        <v>135</v>
      </c>
      <c r="R3225">
        <v>15.44</v>
      </c>
      <c r="S3225">
        <v>15.39</v>
      </c>
      <c r="T3225">
        <v>15.36</v>
      </c>
      <c r="U3225">
        <v>15.26</v>
      </c>
      <c r="V3225">
        <v>15.33</v>
      </c>
      <c r="W3225">
        <v>15.18</v>
      </c>
      <c r="X3225">
        <v>15.4</v>
      </c>
      <c r="Y3225">
        <v>15.39</v>
      </c>
      <c r="Z3225">
        <v>15.4</v>
      </c>
      <c r="AA3225">
        <v>15.42</v>
      </c>
      <c r="AB3225">
        <v>15.45</v>
      </c>
      <c r="AC3225">
        <v>15.35</v>
      </c>
      <c r="AD3225">
        <v>15.4</v>
      </c>
      <c r="AE3225">
        <v>15.43</v>
      </c>
      <c r="AF3225">
        <v>15.49</v>
      </c>
      <c r="AG3225">
        <v>15.44</v>
      </c>
      <c r="AH3225">
        <v>15.41</v>
      </c>
      <c r="AI3225">
        <v>0.2666499</v>
      </c>
      <c r="AJ3225">
        <v>0.30002139999999999</v>
      </c>
      <c r="AK3225">
        <v>0.31810588000000001</v>
      </c>
      <c r="AL3225">
        <v>0.39242885</v>
      </c>
      <c r="AM3225">
        <v>0.28121587999999997</v>
      </c>
      <c r="AN3225">
        <v>0.31362453000000001</v>
      </c>
      <c r="AO3225">
        <v>0.32183716000000001</v>
      </c>
      <c r="AP3225">
        <v>0.50965022999999998</v>
      </c>
      <c r="AQ3225">
        <v>0.39186049000000001</v>
      </c>
      <c r="AR3225">
        <v>0.35220839999999998</v>
      </c>
      <c r="AS3225">
        <v>0.31165992999999997</v>
      </c>
      <c r="AT3225">
        <v>0.39864719999999998</v>
      </c>
      <c r="AU3225">
        <v>0.31021774000000002</v>
      </c>
      <c r="AV3225">
        <v>0.45612213000000001</v>
      </c>
      <c r="AW3225">
        <v>0.60714345999999997</v>
      </c>
      <c r="AX3225">
        <v>0.36730600000000002</v>
      </c>
      <c r="AY3225">
        <v>0.42895549999999999</v>
      </c>
    </row>
    <row r="3226" spans="1:51">
      <c r="A3226">
        <v>1823</v>
      </c>
      <c r="B3226" t="b">
        <v>1</v>
      </c>
      <c r="C3226" t="s">
        <v>128</v>
      </c>
      <c r="D3226" t="s">
        <v>10108</v>
      </c>
      <c r="E3226" t="s">
        <v>10109</v>
      </c>
      <c r="H3226" t="s">
        <v>10110</v>
      </c>
      <c r="I3226" t="s">
        <v>160</v>
      </c>
      <c r="K3226" s="7">
        <v>0.13</v>
      </c>
      <c r="L3226">
        <v>0.17</v>
      </c>
      <c r="M3226" s="7">
        <v>7.5999999999999998E-2</v>
      </c>
      <c r="N3226">
        <v>0.28000000000000003</v>
      </c>
      <c r="O3226" s="7">
        <v>0.6</v>
      </c>
      <c r="P3226">
        <v>-0.11</v>
      </c>
      <c r="Q3226" t="s">
        <v>135</v>
      </c>
      <c r="R3226">
        <v>15.64</v>
      </c>
      <c r="S3226">
        <v>15.6</v>
      </c>
      <c r="T3226">
        <v>15.62</v>
      </c>
      <c r="U3226">
        <v>15.39</v>
      </c>
      <c r="V3226">
        <v>15.45</v>
      </c>
      <c r="W3226">
        <v>15.38</v>
      </c>
      <c r="X3226">
        <v>15.21</v>
      </c>
      <c r="Y3226">
        <v>15.59</v>
      </c>
      <c r="Z3226">
        <v>15.66</v>
      </c>
      <c r="AA3226">
        <v>15.86</v>
      </c>
      <c r="AB3226">
        <v>15.8</v>
      </c>
      <c r="AC3226">
        <v>15.49</v>
      </c>
      <c r="AD3226">
        <v>15.78</v>
      </c>
      <c r="AE3226">
        <v>15.55</v>
      </c>
      <c r="AF3226">
        <v>15.32</v>
      </c>
      <c r="AG3226">
        <v>15.97</v>
      </c>
      <c r="AH3226">
        <v>15.7</v>
      </c>
      <c r="AI3226">
        <v>0.25144341999999997</v>
      </c>
      <c r="AJ3226">
        <v>0.45933734999999998</v>
      </c>
      <c r="AK3226">
        <v>0.29404556999999998</v>
      </c>
      <c r="AL3226">
        <v>0.28038447999999999</v>
      </c>
      <c r="AM3226">
        <v>0.26417839999999998</v>
      </c>
      <c r="AN3226">
        <v>0.28848190000000001</v>
      </c>
      <c r="AO3226">
        <v>0.34790522000000002</v>
      </c>
      <c r="AP3226">
        <v>0.27396682</v>
      </c>
      <c r="AQ3226">
        <v>0.27277206999999998</v>
      </c>
      <c r="AR3226">
        <v>0.2546176</v>
      </c>
      <c r="AS3226">
        <v>0.31704687999999998</v>
      </c>
      <c r="AT3226">
        <v>0.33972580000000002</v>
      </c>
      <c r="AU3226">
        <v>0.2699782</v>
      </c>
      <c r="AV3226">
        <v>0.27235779999999998</v>
      </c>
      <c r="AW3226">
        <v>0.28165135000000002</v>
      </c>
      <c r="AX3226">
        <v>0.62311340000000004</v>
      </c>
      <c r="AY3226">
        <v>0.6394609</v>
      </c>
    </row>
    <row r="3227" spans="1:51">
      <c r="A3227">
        <v>2057</v>
      </c>
      <c r="B3227" t="b">
        <v>1</v>
      </c>
      <c r="C3227" t="s">
        <v>128</v>
      </c>
      <c r="D3227" t="s">
        <v>10111</v>
      </c>
      <c r="E3227" t="s">
        <v>10112</v>
      </c>
      <c r="H3227" t="s">
        <v>10113</v>
      </c>
      <c r="I3227" t="s">
        <v>525</v>
      </c>
      <c r="K3227" s="7">
        <v>0.21</v>
      </c>
      <c r="L3227">
        <v>0.05</v>
      </c>
      <c r="M3227" s="7">
        <v>0.51</v>
      </c>
      <c r="N3227">
        <v>0.03</v>
      </c>
      <c r="O3227" s="7">
        <v>0.6</v>
      </c>
      <c r="P3227">
        <v>0.02</v>
      </c>
      <c r="Q3227" t="s">
        <v>135</v>
      </c>
      <c r="R3227">
        <v>15.27</v>
      </c>
      <c r="S3227">
        <v>15.3</v>
      </c>
      <c r="T3227">
        <v>15.15</v>
      </c>
      <c r="U3227">
        <v>15.39</v>
      </c>
      <c r="V3227">
        <v>15.27</v>
      </c>
      <c r="W3227">
        <v>15.01</v>
      </c>
      <c r="X3227">
        <v>15.1</v>
      </c>
      <c r="Y3227">
        <v>15.2</v>
      </c>
      <c r="Z3227">
        <v>15.13</v>
      </c>
      <c r="AA3227">
        <v>15.4</v>
      </c>
      <c r="AB3227">
        <v>15.27</v>
      </c>
      <c r="AC3227">
        <v>15.33</v>
      </c>
      <c r="AD3227">
        <v>15.33</v>
      </c>
      <c r="AE3227">
        <v>15.19</v>
      </c>
      <c r="AF3227">
        <v>15.23</v>
      </c>
      <c r="AG3227">
        <v>15.26</v>
      </c>
      <c r="AH3227">
        <v>15.33</v>
      </c>
      <c r="AI3227">
        <v>0.26046550000000002</v>
      </c>
      <c r="AJ3227">
        <v>0.27553058000000002</v>
      </c>
      <c r="AK3227">
        <v>0.26470294999999999</v>
      </c>
      <c r="AL3227">
        <v>0.26436150000000003</v>
      </c>
      <c r="AM3227">
        <v>0.28599342999999999</v>
      </c>
      <c r="AN3227">
        <v>0.31179776999999997</v>
      </c>
      <c r="AO3227">
        <v>0.28314583999999998</v>
      </c>
      <c r="AP3227">
        <v>0.27297568</v>
      </c>
      <c r="AQ3227">
        <v>0.28642889999999999</v>
      </c>
      <c r="AR3227">
        <v>0.31773825999999999</v>
      </c>
      <c r="AS3227">
        <v>0.33082178000000001</v>
      </c>
      <c r="AT3227">
        <v>0.3003749</v>
      </c>
      <c r="AU3227">
        <v>0.26230922000000001</v>
      </c>
      <c r="AV3227">
        <v>0.27289154999999998</v>
      </c>
      <c r="AW3227">
        <v>0.2601078</v>
      </c>
      <c r="AX3227">
        <v>0.30664059999999999</v>
      </c>
      <c r="AY3227">
        <v>0.27500743</v>
      </c>
    </row>
    <row r="3228" spans="1:51">
      <c r="A3228">
        <v>2085</v>
      </c>
      <c r="B3228" t="b">
        <v>1</v>
      </c>
      <c r="C3228" t="s">
        <v>128</v>
      </c>
      <c r="D3228" t="s">
        <v>10114</v>
      </c>
      <c r="E3228" t="s">
        <v>10115</v>
      </c>
      <c r="H3228" t="s">
        <v>10116</v>
      </c>
      <c r="I3228" t="s">
        <v>764</v>
      </c>
      <c r="K3228" s="7">
        <v>0.23</v>
      </c>
      <c r="L3228">
        <v>0.05</v>
      </c>
      <c r="M3228" s="7">
        <v>0.46</v>
      </c>
      <c r="N3228">
        <v>0.08</v>
      </c>
      <c r="O3228" s="7">
        <v>0.6</v>
      </c>
      <c r="P3228">
        <v>-0.03</v>
      </c>
      <c r="Q3228" t="s">
        <v>135</v>
      </c>
      <c r="R3228">
        <v>13.97</v>
      </c>
      <c r="S3228">
        <v>14.01</v>
      </c>
      <c r="T3228">
        <v>13.78</v>
      </c>
      <c r="U3228">
        <v>14.06</v>
      </c>
      <c r="V3228">
        <v>14.02</v>
      </c>
      <c r="W3228">
        <v>14.01</v>
      </c>
      <c r="X3228">
        <v>14.13</v>
      </c>
      <c r="Y3228">
        <v>13.9</v>
      </c>
      <c r="Z3228">
        <v>14.21</v>
      </c>
      <c r="AA3228">
        <v>14.14</v>
      </c>
      <c r="AB3228">
        <v>14.08</v>
      </c>
      <c r="AC3228">
        <v>14.13</v>
      </c>
      <c r="AD3228">
        <v>13.92</v>
      </c>
      <c r="AE3228">
        <v>14.15</v>
      </c>
      <c r="AF3228">
        <v>14.2</v>
      </c>
      <c r="AG3228">
        <v>14.1</v>
      </c>
      <c r="AH3228">
        <v>14.06</v>
      </c>
      <c r="AI3228">
        <v>0.25329846</v>
      </c>
      <c r="AJ3228">
        <v>0.28945746999999999</v>
      </c>
      <c r="AK3228">
        <v>0.29917660000000001</v>
      </c>
      <c r="AL3228">
        <v>0.26826949999999999</v>
      </c>
      <c r="AM3228">
        <v>0.26435372000000001</v>
      </c>
      <c r="AN3228">
        <v>0.27072474000000002</v>
      </c>
      <c r="AO3228">
        <v>0.30278771999999998</v>
      </c>
      <c r="AP3228">
        <v>0.27533194</v>
      </c>
      <c r="AQ3228">
        <v>0.28701428000000001</v>
      </c>
      <c r="AR3228">
        <v>0.27413577</v>
      </c>
      <c r="AS3228">
        <v>0.28855540000000002</v>
      </c>
      <c r="AT3228">
        <v>0.32137834999999998</v>
      </c>
      <c r="AU3228">
        <v>0.26548767000000001</v>
      </c>
      <c r="AV3228">
        <v>0.26494685000000001</v>
      </c>
      <c r="AW3228">
        <v>0.2688294</v>
      </c>
      <c r="AX3228">
        <v>0.31306535000000002</v>
      </c>
      <c r="AY3228">
        <v>0.30715313999999999</v>
      </c>
    </row>
    <row r="3229" spans="1:51">
      <c r="A3229">
        <v>2202</v>
      </c>
      <c r="B3229" t="b">
        <v>1</v>
      </c>
      <c r="C3229" t="s">
        <v>128</v>
      </c>
      <c r="D3229" t="s">
        <v>10117</v>
      </c>
      <c r="E3229" t="s">
        <v>10118</v>
      </c>
      <c r="H3229" t="s">
        <v>10119</v>
      </c>
      <c r="I3229" t="s">
        <v>222</v>
      </c>
      <c r="J3229" t="b">
        <v>1</v>
      </c>
      <c r="K3229" s="7">
        <v>0.27</v>
      </c>
      <c r="L3229">
        <v>0.09</v>
      </c>
      <c r="M3229" s="7">
        <v>0.67</v>
      </c>
      <c r="N3229">
        <v>0.1</v>
      </c>
      <c r="O3229" s="7">
        <v>0.6</v>
      </c>
      <c r="P3229">
        <v>-0.01</v>
      </c>
      <c r="Q3229" t="s">
        <v>135</v>
      </c>
      <c r="R3229">
        <v>15</v>
      </c>
      <c r="S3229">
        <v>0</v>
      </c>
      <c r="T3229">
        <v>14.99</v>
      </c>
      <c r="U3229">
        <v>14.82</v>
      </c>
      <c r="V3229">
        <v>14.82</v>
      </c>
      <c r="W3229">
        <v>0</v>
      </c>
      <c r="X3229">
        <v>0</v>
      </c>
      <c r="Y3229">
        <v>15.16</v>
      </c>
      <c r="Z3229">
        <v>14.92</v>
      </c>
      <c r="AA3229">
        <v>14.86</v>
      </c>
      <c r="AB3229">
        <v>0</v>
      </c>
      <c r="AC3229">
        <v>0</v>
      </c>
      <c r="AD3229">
        <v>14.92</v>
      </c>
      <c r="AE3229">
        <v>15.1</v>
      </c>
      <c r="AF3229">
        <v>14.91</v>
      </c>
      <c r="AG3229">
        <v>0</v>
      </c>
      <c r="AH3229">
        <v>0</v>
      </c>
      <c r="AI3229">
        <v>0.25006345000000002</v>
      </c>
      <c r="AJ3229">
        <v>0.26937445999999998</v>
      </c>
      <c r="AK3229">
        <v>0.27485615000000002</v>
      </c>
      <c r="AL3229">
        <v>0.30936942000000001</v>
      </c>
      <c r="AM3229">
        <v>0.25730967999999999</v>
      </c>
      <c r="AN3229">
        <v>0.2808525</v>
      </c>
      <c r="AO3229">
        <v>0.28485381999999998</v>
      </c>
      <c r="AP3229">
        <v>0.32596009999999997</v>
      </c>
      <c r="AQ3229">
        <v>0.28994386999999999</v>
      </c>
      <c r="AR3229">
        <v>0.30934679999999998</v>
      </c>
      <c r="AS3229">
        <v>0.29313502000000002</v>
      </c>
      <c r="AT3229">
        <v>0.3060213</v>
      </c>
      <c r="AU3229">
        <v>0.28126535000000003</v>
      </c>
      <c r="AV3229">
        <v>0.29533930000000003</v>
      </c>
      <c r="AW3229">
        <v>0.39118603000000002</v>
      </c>
      <c r="AX3229">
        <v>0.33046334999999999</v>
      </c>
      <c r="AY3229">
        <v>0.30182199999999998</v>
      </c>
    </row>
    <row r="3230" spans="1:51">
      <c r="A3230">
        <v>3332.2</v>
      </c>
      <c r="B3230" t="b">
        <v>1</v>
      </c>
      <c r="C3230" t="s">
        <v>128</v>
      </c>
      <c r="D3230" t="s">
        <v>10120</v>
      </c>
      <c r="E3230" t="s">
        <v>10121</v>
      </c>
      <c r="H3230" t="s">
        <v>10122</v>
      </c>
      <c r="I3230" t="s">
        <v>288</v>
      </c>
      <c r="J3230" t="b">
        <v>1</v>
      </c>
      <c r="K3230" s="7">
        <v>0.3</v>
      </c>
      <c r="L3230">
        <v>-0.09</v>
      </c>
      <c r="M3230" s="7">
        <v>0.5</v>
      </c>
      <c r="N3230">
        <v>-7.0000000000000007E-2</v>
      </c>
      <c r="O3230" s="7">
        <v>0.6</v>
      </c>
      <c r="P3230">
        <v>-0.02</v>
      </c>
      <c r="Q3230" t="s">
        <v>135</v>
      </c>
      <c r="R3230">
        <v>15.01</v>
      </c>
      <c r="S3230">
        <v>0</v>
      </c>
      <c r="T3230">
        <v>15.23</v>
      </c>
      <c r="U3230">
        <v>15.33</v>
      </c>
      <c r="V3230">
        <v>15.17</v>
      </c>
      <c r="W3230">
        <v>0</v>
      </c>
      <c r="X3230">
        <v>0</v>
      </c>
      <c r="Y3230">
        <v>15.12</v>
      </c>
      <c r="Z3230">
        <v>15.23</v>
      </c>
      <c r="AA3230">
        <v>15.18</v>
      </c>
      <c r="AB3230">
        <v>0</v>
      </c>
      <c r="AC3230">
        <v>0</v>
      </c>
      <c r="AD3230">
        <v>15.07</v>
      </c>
      <c r="AE3230">
        <v>15.17</v>
      </c>
      <c r="AF3230">
        <v>15.22</v>
      </c>
      <c r="AG3230">
        <v>0</v>
      </c>
      <c r="AH3230">
        <v>0</v>
      </c>
      <c r="AI3230">
        <v>0.25960585000000003</v>
      </c>
      <c r="AJ3230">
        <v>0.27836402999999998</v>
      </c>
      <c r="AK3230">
        <v>0.31829676000000001</v>
      </c>
      <c r="AL3230">
        <v>0.33467817</v>
      </c>
      <c r="AM3230">
        <v>0.26141140000000002</v>
      </c>
      <c r="AN3230">
        <v>0.31901926000000003</v>
      </c>
      <c r="AO3230">
        <v>0.29901119999999998</v>
      </c>
      <c r="AP3230">
        <v>0.32698798000000001</v>
      </c>
      <c r="AQ3230">
        <v>0.31865588</v>
      </c>
      <c r="AR3230">
        <v>0.3255246</v>
      </c>
      <c r="AS3230">
        <v>0.31737064999999998</v>
      </c>
      <c r="AT3230">
        <v>0.33208083999999999</v>
      </c>
      <c r="AU3230">
        <v>0.28550987999999999</v>
      </c>
      <c r="AV3230">
        <v>0.34156104999999998</v>
      </c>
      <c r="AW3230">
        <v>0.37989464000000001</v>
      </c>
      <c r="AX3230">
        <v>0.47298287999999999</v>
      </c>
      <c r="AY3230">
        <v>0.36248392000000002</v>
      </c>
    </row>
    <row r="3231" spans="1:51">
      <c r="A3231">
        <v>2376</v>
      </c>
      <c r="B3231" t="b">
        <v>1</v>
      </c>
      <c r="C3231" t="s">
        <v>128</v>
      </c>
      <c r="D3231" t="s">
        <v>10123</v>
      </c>
      <c r="E3231" t="s">
        <v>10124</v>
      </c>
      <c r="H3231" t="s">
        <v>10125</v>
      </c>
      <c r="I3231" t="s">
        <v>430</v>
      </c>
      <c r="K3231" s="7">
        <v>0.35</v>
      </c>
      <c r="L3231">
        <v>0.02</v>
      </c>
      <c r="M3231" s="7">
        <v>0.96</v>
      </c>
      <c r="N3231">
        <v>0.11</v>
      </c>
      <c r="O3231" s="7">
        <v>0.6</v>
      </c>
      <c r="P3231">
        <v>-0.09</v>
      </c>
      <c r="Q3231" t="s">
        <v>135</v>
      </c>
      <c r="R3231">
        <v>15.04</v>
      </c>
      <c r="S3231">
        <v>15.11</v>
      </c>
      <c r="T3231">
        <v>15.26</v>
      </c>
      <c r="U3231">
        <v>14.94</v>
      </c>
      <c r="V3231">
        <v>15.23</v>
      </c>
      <c r="W3231">
        <v>15.2</v>
      </c>
      <c r="X3231">
        <v>15.18</v>
      </c>
      <c r="Y3231">
        <v>15.21</v>
      </c>
      <c r="Z3231">
        <v>15.43</v>
      </c>
      <c r="AA3231">
        <v>15.26</v>
      </c>
      <c r="AB3231">
        <v>15.01</v>
      </c>
      <c r="AC3231">
        <v>15.26</v>
      </c>
      <c r="AD3231">
        <v>15.19</v>
      </c>
      <c r="AE3231">
        <v>15.08</v>
      </c>
      <c r="AF3231">
        <v>15.19</v>
      </c>
      <c r="AG3231">
        <v>15.28</v>
      </c>
      <c r="AH3231">
        <v>15.25</v>
      </c>
      <c r="AI3231">
        <v>0.29241252000000001</v>
      </c>
      <c r="AJ3231">
        <v>0.26258776</v>
      </c>
      <c r="AK3231">
        <v>0.25243877999999997</v>
      </c>
      <c r="AL3231">
        <v>0.27620499999999998</v>
      </c>
      <c r="AM3231">
        <v>0.25559320000000002</v>
      </c>
      <c r="AN3231">
        <v>0.26310240000000001</v>
      </c>
      <c r="AO3231">
        <v>0.28708919999999999</v>
      </c>
      <c r="AP3231">
        <v>0.28376937000000002</v>
      </c>
      <c r="AQ3231">
        <v>0.33405182</v>
      </c>
      <c r="AR3231">
        <v>0.25963693999999998</v>
      </c>
      <c r="AS3231">
        <v>0.28185495999999999</v>
      </c>
      <c r="AT3231">
        <v>0.43935471999999998</v>
      </c>
      <c r="AU3231">
        <v>0.24505684</v>
      </c>
      <c r="AV3231">
        <v>0.26288889999999998</v>
      </c>
      <c r="AW3231">
        <v>0.34104496000000001</v>
      </c>
      <c r="AX3231">
        <v>0.32793388000000001</v>
      </c>
      <c r="AY3231">
        <v>0.32734996</v>
      </c>
    </row>
    <row r="3232" spans="1:51">
      <c r="A3232">
        <v>3506.1</v>
      </c>
      <c r="B3232" t="b">
        <v>1</v>
      </c>
      <c r="C3232" t="s">
        <v>128</v>
      </c>
      <c r="D3232" t="s">
        <v>10126</v>
      </c>
      <c r="E3232" t="s">
        <v>10127</v>
      </c>
      <c r="H3232" t="s">
        <v>10128</v>
      </c>
      <c r="I3232" t="s">
        <v>4388</v>
      </c>
      <c r="J3232" t="b">
        <v>1</v>
      </c>
      <c r="K3232" s="7">
        <v>0.37</v>
      </c>
      <c r="L3232">
        <v>-7.0000000000000007E-2</v>
      </c>
      <c r="M3232" s="7">
        <v>0.26</v>
      </c>
      <c r="N3232">
        <v>-0.1</v>
      </c>
      <c r="O3232" s="7">
        <v>0.6</v>
      </c>
      <c r="P3232">
        <v>0.03</v>
      </c>
      <c r="Q3232" t="s">
        <v>135</v>
      </c>
      <c r="R3232">
        <v>17.09</v>
      </c>
      <c r="S3232">
        <v>0</v>
      </c>
      <c r="T3232">
        <v>17.23</v>
      </c>
      <c r="U3232">
        <v>17.18</v>
      </c>
      <c r="V3232">
        <v>16.989999999999998</v>
      </c>
      <c r="W3232">
        <v>0</v>
      </c>
      <c r="X3232">
        <v>0</v>
      </c>
      <c r="Y3232">
        <v>17.13</v>
      </c>
      <c r="Z3232">
        <v>17.010000000000002</v>
      </c>
      <c r="AA3232">
        <v>16.96</v>
      </c>
      <c r="AB3232">
        <v>0</v>
      </c>
      <c r="AC3232">
        <v>0</v>
      </c>
      <c r="AD3232">
        <v>16.98</v>
      </c>
      <c r="AE3232">
        <v>17.14</v>
      </c>
      <c r="AF3232">
        <v>17.100000000000001</v>
      </c>
      <c r="AG3232">
        <v>0</v>
      </c>
      <c r="AH3232">
        <v>0</v>
      </c>
      <c r="AI3232">
        <v>0.24259523999999999</v>
      </c>
      <c r="AJ3232">
        <v>0</v>
      </c>
      <c r="AK3232">
        <v>0.24918683</v>
      </c>
      <c r="AL3232">
        <v>0.28109709999999999</v>
      </c>
      <c r="AM3232">
        <v>0.23682795000000001</v>
      </c>
      <c r="AN3232">
        <v>0</v>
      </c>
      <c r="AO3232">
        <v>0</v>
      </c>
      <c r="AP3232">
        <v>0.27014786000000002</v>
      </c>
      <c r="AQ3232">
        <v>0.31071260000000001</v>
      </c>
      <c r="AR3232">
        <v>0.26354497999999998</v>
      </c>
      <c r="AS3232">
        <v>0</v>
      </c>
      <c r="AT3232">
        <v>0</v>
      </c>
      <c r="AU3232">
        <v>0.28153541999999998</v>
      </c>
      <c r="AV3232">
        <v>0.24929570000000001</v>
      </c>
      <c r="AW3232">
        <v>0.30313978000000003</v>
      </c>
      <c r="AX3232">
        <v>0</v>
      </c>
      <c r="AY3232">
        <v>0</v>
      </c>
    </row>
    <row r="3233" spans="1:51">
      <c r="A3233">
        <v>2419</v>
      </c>
      <c r="B3233" t="b">
        <v>1</v>
      </c>
      <c r="C3233" t="s">
        <v>128</v>
      </c>
      <c r="D3233" t="s">
        <v>10129</v>
      </c>
      <c r="E3233" t="s">
        <v>10130</v>
      </c>
      <c r="H3233" t="s">
        <v>10131</v>
      </c>
      <c r="I3233" t="s">
        <v>9505</v>
      </c>
      <c r="K3233" s="7">
        <v>0.37</v>
      </c>
      <c r="L3233">
        <v>0.06</v>
      </c>
      <c r="M3233" s="7">
        <v>0.67</v>
      </c>
      <c r="N3233">
        <v>0.03</v>
      </c>
      <c r="O3233" s="7">
        <v>0.6</v>
      </c>
      <c r="P3233">
        <v>0.03</v>
      </c>
      <c r="Q3233" t="s">
        <v>135</v>
      </c>
      <c r="R3233">
        <v>14.9</v>
      </c>
      <c r="S3233">
        <v>14.95</v>
      </c>
      <c r="T3233">
        <v>15.02</v>
      </c>
      <c r="U3233">
        <v>15</v>
      </c>
      <c r="V3233">
        <v>14.87</v>
      </c>
      <c r="W3233">
        <v>14.81</v>
      </c>
      <c r="X3233">
        <v>15</v>
      </c>
      <c r="Y3233">
        <v>15.05</v>
      </c>
      <c r="Z3233">
        <v>15.03</v>
      </c>
      <c r="AA3233">
        <v>14.72</v>
      </c>
      <c r="AB3233">
        <v>14.93</v>
      </c>
      <c r="AC3233">
        <v>15.02</v>
      </c>
      <c r="AD3233">
        <v>14.75</v>
      </c>
      <c r="AE3233">
        <v>14.99</v>
      </c>
      <c r="AF3233">
        <v>15.09</v>
      </c>
      <c r="AG3233">
        <v>15.03</v>
      </c>
      <c r="AH3233">
        <v>15.02</v>
      </c>
      <c r="AI3233">
        <v>0.26600940000000001</v>
      </c>
      <c r="AJ3233">
        <v>0.30864409999999998</v>
      </c>
      <c r="AK3233">
        <v>0.31354323000000001</v>
      </c>
      <c r="AL3233">
        <v>0.30841362</v>
      </c>
      <c r="AM3233">
        <v>0.27778997999999999</v>
      </c>
      <c r="AN3233">
        <v>0.31729289999999999</v>
      </c>
      <c r="AO3233">
        <v>0.29497026999999998</v>
      </c>
      <c r="AP3233">
        <v>0.33910509999999999</v>
      </c>
      <c r="AQ3233">
        <v>0.32606046999999999</v>
      </c>
      <c r="AR3233">
        <v>0.32683669999999998</v>
      </c>
      <c r="AS3233">
        <v>0.33701959999999997</v>
      </c>
      <c r="AT3233">
        <v>0.37962317000000001</v>
      </c>
      <c r="AU3233">
        <v>0.28877032000000002</v>
      </c>
      <c r="AV3233">
        <v>0.32528847</v>
      </c>
      <c r="AW3233">
        <v>0.36999735</v>
      </c>
      <c r="AX3233">
        <v>0.40072277000000001</v>
      </c>
      <c r="AY3233">
        <v>0.34728026000000001</v>
      </c>
    </row>
    <row r="3234" spans="1:51">
      <c r="A3234">
        <v>2494.1</v>
      </c>
      <c r="B3234" t="b">
        <v>1</v>
      </c>
      <c r="C3234" t="s">
        <v>128</v>
      </c>
      <c r="D3234" t="s">
        <v>10132</v>
      </c>
      <c r="E3234" t="s">
        <v>10133</v>
      </c>
      <c r="H3234" t="s">
        <v>10134</v>
      </c>
      <c r="I3234" t="s">
        <v>171</v>
      </c>
      <c r="J3234" t="b">
        <v>1</v>
      </c>
      <c r="K3234" s="7">
        <v>0.4</v>
      </c>
      <c r="L3234">
        <v>-0.14000000000000001</v>
      </c>
      <c r="M3234" s="7">
        <v>0.6</v>
      </c>
      <c r="N3234">
        <v>-0.04</v>
      </c>
      <c r="O3234" s="7">
        <v>0.6</v>
      </c>
      <c r="P3234">
        <v>-0.1</v>
      </c>
      <c r="Q3234" t="s">
        <v>135</v>
      </c>
      <c r="R3234">
        <v>15.42</v>
      </c>
      <c r="S3234">
        <v>0</v>
      </c>
      <c r="T3234">
        <v>15.64</v>
      </c>
      <c r="U3234">
        <v>15.58</v>
      </c>
      <c r="V3234">
        <v>15.72</v>
      </c>
      <c r="W3234">
        <v>0</v>
      </c>
      <c r="X3234">
        <v>0</v>
      </c>
      <c r="Y3234">
        <v>15.61</v>
      </c>
      <c r="Z3234">
        <v>15.68</v>
      </c>
      <c r="AA3234">
        <v>15.56</v>
      </c>
      <c r="AB3234">
        <v>0</v>
      </c>
      <c r="AC3234">
        <v>0</v>
      </c>
      <c r="AD3234">
        <v>15.27</v>
      </c>
      <c r="AE3234">
        <v>15.7</v>
      </c>
      <c r="AF3234">
        <v>15.55</v>
      </c>
      <c r="AG3234">
        <v>0</v>
      </c>
      <c r="AH3234">
        <v>0</v>
      </c>
      <c r="AI3234">
        <v>0.26757597999999999</v>
      </c>
      <c r="AJ3234">
        <v>0</v>
      </c>
      <c r="AK3234">
        <v>0.29987085000000002</v>
      </c>
      <c r="AL3234">
        <v>0.29579175000000002</v>
      </c>
      <c r="AM3234">
        <v>0.23930086</v>
      </c>
      <c r="AN3234">
        <v>0</v>
      </c>
      <c r="AO3234">
        <v>0</v>
      </c>
      <c r="AP3234">
        <v>0.28044669999999999</v>
      </c>
      <c r="AQ3234">
        <v>0.31855266999999998</v>
      </c>
      <c r="AR3234">
        <v>0.26589980000000002</v>
      </c>
      <c r="AS3234">
        <v>0</v>
      </c>
      <c r="AT3234">
        <v>0</v>
      </c>
      <c r="AU3234">
        <v>0.27053174000000002</v>
      </c>
      <c r="AV3234">
        <v>0.24629824</v>
      </c>
      <c r="AW3234">
        <v>0.24568319999999999</v>
      </c>
      <c r="AX3234">
        <v>0</v>
      </c>
      <c r="AY3234">
        <v>0</v>
      </c>
    </row>
    <row r="3235" spans="1:51">
      <c r="A3235">
        <v>2890</v>
      </c>
      <c r="B3235" t="b">
        <v>1</v>
      </c>
      <c r="C3235" t="s">
        <v>128</v>
      </c>
      <c r="D3235" t="s">
        <v>10135</v>
      </c>
      <c r="E3235" t="s">
        <v>10136</v>
      </c>
      <c r="H3235" t="s">
        <v>10137</v>
      </c>
      <c r="I3235" t="s">
        <v>982</v>
      </c>
      <c r="K3235" s="7">
        <v>0.62</v>
      </c>
      <c r="L3235">
        <v>0.04</v>
      </c>
      <c r="M3235" s="7">
        <v>0.35</v>
      </c>
      <c r="N3235">
        <v>0</v>
      </c>
      <c r="O3235" s="7">
        <v>0.6</v>
      </c>
      <c r="P3235">
        <v>0.03</v>
      </c>
      <c r="Q3235" t="s">
        <v>135</v>
      </c>
      <c r="R3235">
        <v>13.71</v>
      </c>
      <c r="S3235">
        <v>0</v>
      </c>
      <c r="T3235">
        <v>13.9</v>
      </c>
      <c r="U3235">
        <v>13.92</v>
      </c>
      <c r="V3235">
        <v>13.91</v>
      </c>
      <c r="W3235">
        <v>0</v>
      </c>
      <c r="X3235">
        <v>0</v>
      </c>
      <c r="Y3235">
        <v>13.98</v>
      </c>
      <c r="Z3235">
        <v>13.83</v>
      </c>
      <c r="AA3235">
        <v>13.92</v>
      </c>
      <c r="AB3235">
        <v>0</v>
      </c>
      <c r="AC3235">
        <v>0</v>
      </c>
      <c r="AD3235">
        <v>13.93</v>
      </c>
      <c r="AE3235">
        <v>13.92</v>
      </c>
      <c r="AF3235">
        <v>13.99</v>
      </c>
      <c r="AG3235">
        <v>0</v>
      </c>
      <c r="AH3235">
        <v>0</v>
      </c>
      <c r="AI3235">
        <v>0.26814863</v>
      </c>
      <c r="AJ3235">
        <v>0.27633932</v>
      </c>
      <c r="AK3235">
        <v>0.29952796999999998</v>
      </c>
      <c r="AL3235">
        <v>0.33389276000000001</v>
      </c>
      <c r="AM3235">
        <v>0.28830161999999998</v>
      </c>
      <c r="AN3235">
        <v>0.29500844999999998</v>
      </c>
      <c r="AO3235">
        <v>0.29533365</v>
      </c>
      <c r="AP3235">
        <v>0.31157157000000002</v>
      </c>
      <c r="AQ3235">
        <v>0.31259239999999999</v>
      </c>
      <c r="AR3235">
        <v>0.34788117000000002</v>
      </c>
      <c r="AS3235">
        <v>0.28765193</v>
      </c>
      <c r="AT3235">
        <v>0.34972560000000003</v>
      </c>
      <c r="AU3235">
        <v>0.32179545999999998</v>
      </c>
      <c r="AV3235">
        <v>0.31160476999999998</v>
      </c>
      <c r="AW3235">
        <v>0.41787123999999998</v>
      </c>
      <c r="AX3235">
        <v>0.33322188000000003</v>
      </c>
      <c r="AY3235">
        <v>0.33360361999999999</v>
      </c>
    </row>
    <row r="3236" spans="1:51">
      <c r="A3236">
        <v>2940</v>
      </c>
      <c r="B3236" t="b">
        <v>1</v>
      </c>
      <c r="C3236" t="s">
        <v>128</v>
      </c>
      <c r="D3236" t="s">
        <v>10138</v>
      </c>
      <c r="E3236" t="s">
        <v>10139</v>
      </c>
      <c r="H3236" t="s">
        <v>10140</v>
      </c>
      <c r="I3236" t="s">
        <v>940</v>
      </c>
      <c r="K3236" s="7">
        <v>0.65</v>
      </c>
      <c r="L3236">
        <v>-0.01</v>
      </c>
      <c r="M3236" s="7">
        <v>0.89</v>
      </c>
      <c r="N3236">
        <v>0.02</v>
      </c>
      <c r="O3236" s="7">
        <v>0.6</v>
      </c>
      <c r="P3236">
        <v>-0.03</v>
      </c>
      <c r="Q3236" t="s">
        <v>135</v>
      </c>
      <c r="R3236">
        <v>15.56</v>
      </c>
      <c r="S3236">
        <v>0</v>
      </c>
      <c r="T3236">
        <v>15.5</v>
      </c>
      <c r="U3236">
        <v>15.44</v>
      </c>
      <c r="V3236">
        <v>15.54</v>
      </c>
      <c r="W3236">
        <v>0</v>
      </c>
      <c r="X3236">
        <v>0</v>
      </c>
      <c r="Y3236">
        <v>15.49</v>
      </c>
      <c r="Z3236">
        <v>15.57</v>
      </c>
      <c r="AA3236">
        <v>15.53</v>
      </c>
      <c r="AB3236">
        <v>0</v>
      </c>
      <c r="AC3236">
        <v>0</v>
      </c>
      <c r="AD3236">
        <v>15.41</v>
      </c>
      <c r="AE3236">
        <v>15.5</v>
      </c>
      <c r="AF3236">
        <v>15.58</v>
      </c>
      <c r="AG3236">
        <v>0</v>
      </c>
      <c r="AH3236">
        <v>0</v>
      </c>
      <c r="AI3236">
        <v>0.32191989999999998</v>
      </c>
      <c r="AJ3236">
        <v>0.2897961</v>
      </c>
      <c r="AK3236">
        <v>0.36688252999999998</v>
      </c>
      <c r="AL3236">
        <v>0.30874162999999999</v>
      </c>
      <c r="AM3236">
        <v>0.27424607000000001</v>
      </c>
      <c r="AN3236">
        <v>0.27600000000000002</v>
      </c>
      <c r="AO3236">
        <v>0.36061826000000002</v>
      </c>
      <c r="AP3236">
        <v>0.27787694000000002</v>
      </c>
      <c r="AQ3236">
        <v>0.29163630000000001</v>
      </c>
      <c r="AR3236">
        <v>0.27002274999999998</v>
      </c>
      <c r="AS3236">
        <v>0.31141815</v>
      </c>
      <c r="AT3236">
        <v>0.39004644999999999</v>
      </c>
      <c r="AU3236">
        <v>0.27846300000000002</v>
      </c>
      <c r="AV3236">
        <v>0.28854691999999998</v>
      </c>
      <c r="AW3236">
        <v>0.28314440000000002</v>
      </c>
      <c r="AX3236">
        <v>0.29599323999999999</v>
      </c>
      <c r="AY3236">
        <v>0.33640596</v>
      </c>
    </row>
    <row r="3237" spans="1:51">
      <c r="A3237">
        <v>3194</v>
      </c>
      <c r="B3237" t="b">
        <v>1</v>
      </c>
      <c r="C3237" t="s">
        <v>128</v>
      </c>
      <c r="D3237" t="s">
        <v>10141</v>
      </c>
      <c r="E3237" t="s">
        <v>10142</v>
      </c>
      <c r="H3237" t="s">
        <v>10143</v>
      </c>
      <c r="I3237" t="s">
        <v>764</v>
      </c>
      <c r="K3237" s="7">
        <v>0.8</v>
      </c>
      <c r="L3237">
        <v>-0.01</v>
      </c>
      <c r="M3237" s="7">
        <v>0.62</v>
      </c>
      <c r="N3237">
        <v>0.01</v>
      </c>
      <c r="O3237" s="7">
        <v>0.6</v>
      </c>
      <c r="P3237">
        <v>-0.02</v>
      </c>
      <c r="Q3237" t="s">
        <v>135</v>
      </c>
      <c r="R3237">
        <v>14.86</v>
      </c>
      <c r="S3237">
        <v>14.8</v>
      </c>
      <c r="T3237">
        <v>14.69</v>
      </c>
      <c r="U3237">
        <v>14.77</v>
      </c>
      <c r="V3237">
        <v>14.77</v>
      </c>
      <c r="W3237">
        <v>14.82</v>
      </c>
      <c r="X3237">
        <v>15.03</v>
      </c>
      <c r="Y3237">
        <v>14.79</v>
      </c>
      <c r="Z3237">
        <v>14.77</v>
      </c>
      <c r="AA3237">
        <v>14.83</v>
      </c>
      <c r="AB3237">
        <v>14.72</v>
      </c>
      <c r="AC3237">
        <v>14.79</v>
      </c>
      <c r="AD3237">
        <v>14.59</v>
      </c>
      <c r="AE3237">
        <v>14.9</v>
      </c>
      <c r="AF3237">
        <v>14.96</v>
      </c>
      <c r="AG3237">
        <v>14.51</v>
      </c>
      <c r="AH3237">
        <v>14.89</v>
      </c>
      <c r="AI3237">
        <v>0.23201785999999999</v>
      </c>
      <c r="AJ3237">
        <v>0</v>
      </c>
      <c r="AK3237">
        <v>0.24265179000000001</v>
      </c>
      <c r="AL3237">
        <v>0.24060306000000001</v>
      </c>
      <c r="AM3237">
        <v>0.23204614000000001</v>
      </c>
      <c r="AN3237">
        <v>0</v>
      </c>
      <c r="AO3237">
        <v>0</v>
      </c>
      <c r="AP3237">
        <v>0.24415334999999999</v>
      </c>
      <c r="AQ3237">
        <v>0.31643181999999997</v>
      </c>
      <c r="AR3237">
        <v>0.23598102000000001</v>
      </c>
      <c r="AS3237">
        <v>0</v>
      </c>
      <c r="AT3237">
        <v>0</v>
      </c>
      <c r="AU3237">
        <v>0.22935691</v>
      </c>
      <c r="AV3237">
        <v>0.33766857</v>
      </c>
      <c r="AW3237">
        <v>0.33364179999999999</v>
      </c>
      <c r="AX3237">
        <v>0</v>
      </c>
      <c r="AY3237">
        <v>0</v>
      </c>
    </row>
    <row r="3238" spans="1:51">
      <c r="A3238">
        <v>1989</v>
      </c>
      <c r="B3238" t="b">
        <v>1</v>
      </c>
      <c r="C3238" t="s">
        <v>128</v>
      </c>
      <c r="D3238" t="s">
        <v>10144</v>
      </c>
      <c r="E3238" t="s">
        <v>10145</v>
      </c>
      <c r="H3238" t="s">
        <v>10146</v>
      </c>
      <c r="I3238" t="s">
        <v>1708</v>
      </c>
      <c r="K3238" s="7">
        <v>0.19</v>
      </c>
      <c r="L3238">
        <v>0.04</v>
      </c>
      <c r="M3238" s="7">
        <v>7.2999999999999995E-2</v>
      </c>
      <c r="N3238">
        <v>0.08</v>
      </c>
      <c r="O3238" s="7">
        <v>0.61</v>
      </c>
      <c r="P3238">
        <v>-0.03</v>
      </c>
      <c r="Q3238" t="s">
        <v>135</v>
      </c>
      <c r="R3238">
        <v>15.45</v>
      </c>
      <c r="S3238">
        <v>15.4</v>
      </c>
      <c r="T3238">
        <v>15.47</v>
      </c>
      <c r="U3238">
        <v>15.29</v>
      </c>
      <c r="V3238">
        <v>15.43</v>
      </c>
      <c r="W3238">
        <v>15.44</v>
      </c>
      <c r="X3238">
        <v>15.39</v>
      </c>
      <c r="Y3238">
        <v>15.48</v>
      </c>
      <c r="Z3238">
        <v>15.65</v>
      </c>
      <c r="AA3238">
        <v>15.49</v>
      </c>
      <c r="AB3238">
        <v>15.35</v>
      </c>
      <c r="AC3238">
        <v>15.44</v>
      </c>
      <c r="AD3238">
        <v>15.43</v>
      </c>
      <c r="AE3238">
        <v>15.36</v>
      </c>
      <c r="AF3238">
        <v>15.41</v>
      </c>
      <c r="AG3238">
        <v>15.52</v>
      </c>
      <c r="AH3238">
        <v>15.49</v>
      </c>
      <c r="AI3238">
        <v>0.26025340000000002</v>
      </c>
      <c r="AJ3238">
        <v>0.28580253999999999</v>
      </c>
      <c r="AK3238">
        <v>0.34122311999999999</v>
      </c>
      <c r="AL3238">
        <v>0.29294555999999999</v>
      </c>
      <c r="AM3238">
        <v>0.29240122000000002</v>
      </c>
      <c r="AN3238">
        <v>0.29498583</v>
      </c>
      <c r="AO3238">
        <v>0.32320583000000003</v>
      </c>
      <c r="AP3238">
        <v>0.31924266000000001</v>
      </c>
      <c r="AQ3238">
        <v>0.32576709999999998</v>
      </c>
      <c r="AR3238">
        <v>0.29992386999999998</v>
      </c>
      <c r="AS3238">
        <v>0.31522650000000002</v>
      </c>
      <c r="AT3238">
        <v>0.35785905000000001</v>
      </c>
      <c r="AU3238">
        <v>0.27040732000000001</v>
      </c>
      <c r="AV3238">
        <v>0.32388731999999998</v>
      </c>
      <c r="AW3238">
        <v>0.33867174</v>
      </c>
      <c r="AX3238">
        <v>0.33357039999999999</v>
      </c>
      <c r="AY3238">
        <v>0.32248473</v>
      </c>
    </row>
    <row r="3239" spans="1:51">
      <c r="A3239">
        <v>2086</v>
      </c>
      <c r="B3239" t="b">
        <v>1</v>
      </c>
      <c r="C3239" t="s">
        <v>128</v>
      </c>
      <c r="D3239" t="s">
        <v>10147</v>
      </c>
      <c r="E3239" t="s">
        <v>10148</v>
      </c>
      <c r="H3239" t="s">
        <v>10149</v>
      </c>
      <c r="I3239" t="s">
        <v>711</v>
      </c>
      <c r="K3239" s="7">
        <v>0.23</v>
      </c>
      <c r="L3239">
        <v>0.02</v>
      </c>
      <c r="M3239" s="7">
        <v>4.1000000000000002E-2</v>
      </c>
      <c r="N3239">
        <v>0.05</v>
      </c>
      <c r="O3239" s="7">
        <v>0.61</v>
      </c>
      <c r="P3239">
        <v>-0.03</v>
      </c>
      <c r="Q3239" t="s">
        <v>135</v>
      </c>
      <c r="R3239">
        <v>15.98</v>
      </c>
      <c r="S3239">
        <v>15.96</v>
      </c>
      <c r="T3239">
        <v>16</v>
      </c>
      <c r="U3239">
        <v>15.88</v>
      </c>
      <c r="V3239">
        <v>15.94</v>
      </c>
      <c r="W3239">
        <v>15.95</v>
      </c>
      <c r="X3239">
        <v>15.97</v>
      </c>
      <c r="Y3239">
        <v>16.02</v>
      </c>
      <c r="Z3239">
        <v>16</v>
      </c>
      <c r="AA3239">
        <v>16</v>
      </c>
      <c r="AB3239">
        <v>15.97</v>
      </c>
      <c r="AC3239">
        <v>15.99</v>
      </c>
      <c r="AD3239">
        <v>15.99</v>
      </c>
      <c r="AE3239">
        <v>15.98</v>
      </c>
      <c r="AF3239">
        <v>15.95</v>
      </c>
      <c r="AG3239">
        <v>15.98</v>
      </c>
      <c r="AH3239">
        <v>15.93</v>
      </c>
      <c r="AI3239">
        <v>0.28713443999999999</v>
      </c>
      <c r="AJ3239">
        <v>0.23188919999999999</v>
      </c>
      <c r="AK3239">
        <v>0.26073269999999998</v>
      </c>
      <c r="AL3239">
        <v>0.25002386999999998</v>
      </c>
      <c r="AM3239">
        <v>0.24881922000000001</v>
      </c>
      <c r="AN3239">
        <v>0.23690996</v>
      </c>
      <c r="AO3239">
        <v>0.23613513999999999</v>
      </c>
      <c r="AP3239">
        <v>0.25530195</v>
      </c>
      <c r="AQ3239">
        <v>0.24777009999999999</v>
      </c>
      <c r="AR3239">
        <v>0.25028685000000001</v>
      </c>
      <c r="AS3239">
        <v>0.23175204999999999</v>
      </c>
      <c r="AT3239">
        <v>0.23384745000000001</v>
      </c>
      <c r="AU3239">
        <v>0.30247948000000002</v>
      </c>
      <c r="AV3239">
        <v>0.26876509999999998</v>
      </c>
      <c r="AW3239">
        <v>0.24974956000000001</v>
      </c>
      <c r="AX3239">
        <v>0.23239255</v>
      </c>
      <c r="AY3239">
        <v>0.23235154</v>
      </c>
    </row>
    <row r="3240" spans="1:51">
      <c r="A3240">
        <v>2139</v>
      </c>
      <c r="B3240" t="b">
        <v>1</v>
      </c>
      <c r="C3240" t="s">
        <v>128</v>
      </c>
      <c r="D3240" t="s">
        <v>10150</v>
      </c>
      <c r="E3240" t="s">
        <v>10151</v>
      </c>
      <c r="H3240" t="s">
        <v>10152</v>
      </c>
      <c r="I3240" t="s">
        <v>416</v>
      </c>
      <c r="J3240" t="b">
        <v>1</v>
      </c>
      <c r="K3240" s="7">
        <v>0.25</v>
      </c>
      <c r="L3240">
        <v>-0.06</v>
      </c>
      <c r="M3240" s="7">
        <v>3.9E-2</v>
      </c>
      <c r="N3240">
        <v>-7.0000000000000007E-2</v>
      </c>
      <c r="O3240" s="7">
        <v>0.61</v>
      </c>
      <c r="P3240">
        <v>0.02</v>
      </c>
      <c r="Q3240" t="s">
        <v>135</v>
      </c>
      <c r="R3240">
        <v>15.81</v>
      </c>
      <c r="S3240">
        <v>15.84</v>
      </c>
      <c r="T3240">
        <v>15.9</v>
      </c>
      <c r="U3240">
        <v>15.85</v>
      </c>
      <c r="V3240">
        <v>15.82</v>
      </c>
      <c r="W3240">
        <v>15.86</v>
      </c>
      <c r="X3240">
        <v>15.79</v>
      </c>
      <c r="Y3240">
        <v>15.79</v>
      </c>
      <c r="Z3240">
        <v>15.77</v>
      </c>
      <c r="AA3240">
        <v>15.85</v>
      </c>
      <c r="AB3240">
        <v>15.73</v>
      </c>
      <c r="AC3240">
        <v>15.68</v>
      </c>
      <c r="AD3240">
        <v>15.79</v>
      </c>
      <c r="AE3240">
        <v>15.76</v>
      </c>
      <c r="AF3240">
        <v>15.74</v>
      </c>
      <c r="AG3240">
        <v>15.78</v>
      </c>
      <c r="AH3240">
        <v>15.95</v>
      </c>
      <c r="AI3240">
        <v>0.25608241999999998</v>
      </c>
      <c r="AJ3240">
        <v>0.27750015</v>
      </c>
      <c r="AK3240">
        <v>0.28653636999999998</v>
      </c>
      <c r="AL3240">
        <v>0.31726884999999999</v>
      </c>
      <c r="AM3240">
        <v>0.25983915000000002</v>
      </c>
      <c r="AN3240">
        <v>0.28132047999999998</v>
      </c>
      <c r="AO3240">
        <v>0.25959452999999999</v>
      </c>
      <c r="AP3240">
        <v>0.32007827999999999</v>
      </c>
      <c r="AQ3240">
        <v>0.31287447000000002</v>
      </c>
      <c r="AR3240">
        <v>0.30204257000000001</v>
      </c>
      <c r="AS3240">
        <v>0.26487544000000002</v>
      </c>
      <c r="AT3240">
        <v>0.29297807999999997</v>
      </c>
      <c r="AU3240">
        <v>0.27148685</v>
      </c>
      <c r="AV3240">
        <v>0.32626975000000003</v>
      </c>
      <c r="AW3240">
        <v>0.35227554999999999</v>
      </c>
      <c r="AX3240">
        <v>0.31220004000000001</v>
      </c>
      <c r="AY3240">
        <v>0.32309553000000002</v>
      </c>
    </row>
    <row r="3241" spans="1:51">
      <c r="A3241">
        <v>2545</v>
      </c>
      <c r="B3241" t="b">
        <v>1</v>
      </c>
      <c r="C3241" t="s">
        <v>128</v>
      </c>
      <c r="D3241" t="s">
        <v>10153</v>
      </c>
      <c r="E3241" t="s">
        <v>10154</v>
      </c>
      <c r="H3241" t="s">
        <v>10155</v>
      </c>
      <c r="I3241" t="s">
        <v>2967</v>
      </c>
      <c r="J3241" t="b">
        <v>1</v>
      </c>
      <c r="K3241" s="7">
        <v>0.42</v>
      </c>
      <c r="L3241">
        <v>-0.03</v>
      </c>
      <c r="M3241" s="7">
        <v>0.71</v>
      </c>
      <c r="N3241">
        <v>0</v>
      </c>
      <c r="O3241" s="7">
        <v>0.61</v>
      </c>
      <c r="P3241">
        <v>-0.03</v>
      </c>
      <c r="Q3241" t="s">
        <v>135</v>
      </c>
      <c r="R3241">
        <v>15.76</v>
      </c>
      <c r="S3241">
        <v>15.69</v>
      </c>
      <c r="T3241">
        <v>15.79</v>
      </c>
      <c r="U3241">
        <v>15.64</v>
      </c>
      <c r="V3241">
        <v>15.75</v>
      </c>
      <c r="W3241">
        <v>15.72</v>
      </c>
      <c r="X3241">
        <v>15.66</v>
      </c>
      <c r="Y3241">
        <v>15.68</v>
      </c>
      <c r="Z3241">
        <v>15.77</v>
      </c>
      <c r="AA3241">
        <v>15.68</v>
      </c>
      <c r="AB3241">
        <v>15.58</v>
      </c>
      <c r="AC3241">
        <v>15.81</v>
      </c>
      <c r="AD3241">
        <v>15.57</v>
      </c>
      <c r="AE3241">
        <v>15.67</v>
      </c>
      <c r="AF3241">
        <v>15.8</v>
      </c>
      <c r="AG3241">
        <v>15.7</v>
      </c>
      <c r="AH3241">
        <v>15.68</v>
      </c>
      <c r="AI3241">
        <v>0.31787117999999998</v>
      </c>
      <c r="AJ3241">
        <v>0.2616348</v>
      </c>
      <c r="AK3241">
        <v>0.28400550000000002</v>
      </c>
      <c r="AL3241">
        <v>0.2644244</v>
      </c>
      <c r="AM3241">
        <v>0.27234012000000002</v>
      </c>
      <c r="AN3241">
        <v>0.2699994</v>
      </c>
      <c r="AO3241">
        <v>0.25939446999999999</v>
      </c>
      <c r="AP3241">
        <v>0.32077885</v>
      </c>
      <c r="AQ3241">
        <v>0.28916055000000002</v>
      </c>
      <c r="AR3241">
        <v>0.26696094999999997</v>
      </c>
      <c r="AS3241">
        <v>0.2629264</v>
      </c>
      <c r="AT3241">
        <v>0.28497967000000002</v>
      </c>
      <c r="AU3241">
        <v>0.30275165999999998</v>
      </c>
      <c r="AV3241">
        <v>0.25846483999999997</v>
      </c>
      <c r="AW3241">
        <v>0.32976490000000003</v>
      </c>
      <c r="AX3241">
        <v>0.35408820000000002</v>
      </c>
      <c r="AY3241">
        <v>0.28999900000000001</v>
      </c>
    </row>
    <row r="3242" spans="1:51">
      <c r="A3242">
        <v>2584</v>
      </c>
      <c r="B3242" t="b">
        <v>1</v>
      </c>
      <c r="C3242" t="s">
        <v>128</v>
      </c>
      <c r="D3242" t="s">
        <v>10156</v>
      </c>
      <c r="E3242" t="s">
        <v>10157</v>
      </c>
      <c r="H3242" t="s">
        <v>10158</v>
      </c>
      <c r="I3242" t="s">
        <v>1192</v>
      </c>
      <c r="K3242" s="7">
        <v>0.44</v>
      </c>
      <c r="L3242">
        <v>7.0000000000000007E-2</v>
      </c>
      <c r="M3242" s="7">
        <v>0.84</v>
      </c>
      <c r="N3242">
        <v>0.01</v>
      </c>
      <c r="O3242" s="7">
        <v>0.61</v>
      </c>
      <c r="P3242">
        <v>0.05</v>
      </c>
      <c r="Q3242" t="s">
        <v>135</v>
      </c>
      <c r="R3242">
        <v>16.37</v>
      </c>
      <c r="S3242">
        <v>16.329999999999998</v>
      </c>
      <c r="T3242">
        <v>16.34</v>
      </c>
      <c r="U3242">
        <v>16.329999999999998</v>
      </c>
      <c r="V3242">
        <v>16.27</v>
      </c>
      <c r="W3242">
        <v>16.329999999999998</v>
      </c>
      <c r="X3242">
        <v>16.41</v>
      </c>
      <c r="Y3242">
        <v>16.29</v>
      </c>
      <c r="Z3242">
        <v>16.43</v>
      </c>
      <c r="AA3242">
        <v>16.28</v>
      </c>
      <c r="AB3242">
        <v>16.36</v>
      </c>
      <c r="AC3242">
        <v>16.38</v>
      </c>
      <c r="AD3242">
        <v>16.43</v>
      </c>
      <c r="AE3242">
        <v>16.420000000000002</v>
      </c>
      <c r="AF3242">
        <v>16.46</v>
      </c>
      <c r="AG3242">
        <v>16.37</v>
      </c>
      <c r="AH3242">
        <v>16.329999999999998</v>
      </c>
      <c r="AI3242">
        <v>0.25327300000000003</v>
      </c>
      <c r="AJ3242">
        <v>0.24973401000000001</v>
      </c>
      <c r="AK3242">
        <v>0.30720755</v>
      </c>
      <c r="AL3242">
        <v>0.29366950000000003</v>
      </c>
      <c r="AM3242">
        <v>0.25324047</v>
      </c>
      <c r="AN3242">
        <v>0.25911381999999999</v>
      </c>
      <c r="AO3242">
        <v>0.28099247999999999</v>
      </c>
      <c r="AP3242">
        <v>0.30281599999999997</v>
      </c>
      <c r="AQ3242">
        <v>0.32801449999999999</v>
      </c>
      <c r="AR3242">
        <v>0.31499250000000001</v>
      </c>
      <c r="AS3242">
        <v>0.29478644999999998</v>
      </c>
      <c r="AT3242">
        <v>0.28178143999999999</v>
      </c>
      <c r="AU3242">
        <v>0.26078928000000001</v>
      </c>
      <c r="AV3242">
        <v>0.30191817999999998</v>
      </c>
      <c r="AW3242">
        <v>0.32783210000000002</v>
      </c>
      <c r="AX3242">
        <v>0.35189946999999999</v>
      </c>
      <c r="AY3242">
        <v>0.30426523</v>
      </c>
    </row>
    <row r="3243" spans="1:51">
      <c r="A3243">
        <v>3212.4</v>
      </c>
      <c r="B3243" t="b">
        <v>1</v>
      </c>
      <c r="C3243" t="s">
        <v>128</v>
      </c>
      <c r="D3243" t="s">
        <v>6834</v>
      </c>
      <c r="E3243" t="s">
        <v>10159</v>
      </c>
      <c r="H3243" t="s">
        <v>6836</v>
      </c>
      <c r="I3243" t="s">
        <v>936</v>
      </c>
      <c r="J3243" t="b">
        <v>1</v>
      </c>
      <c r="K3243" s="7">
        <v>0.64</v>
      </c>
      <c r="L3243">
        <v>0.01</v>
      </c>
      <c r="M3243" s="7">
        <v>5.1999999999999998E-2</v>
      </c>
      <c r="N3243">
        <v>0.09</v>
      </c>
      <c r="O3243" s="7">
        <v>0.61</v>
      </c>
      <c r="P3243">
        <v>-0.08</v>
      </c>
      <c r="Q3243" t="s">
        <v>135</v>
      </c>
      <c r="R3243">
        <v>17.23</v>
      </c>
      <c r="S3243">
        <v>17.22</v>
      </c>
      <c r="T3243">
        <v>17.329999999999998</v>
      </c>
      <c r="U3243">
        <v>17.09</v>
      </c>
      <c r="V3243">
        <v>17.18</v>
      </c>
      <c r="W3243">
        <v>17.22</v>
      </c>
      <c r="X3243">
        <v>17.14</v>
      </c>
      <c r="Y3243">
        <v>17.37</v>
      </c>
      <c r="Z3243">
        <v>17.3</v>
      </c>
      <c r="AA3243">
        <v>17.239999999999998</v>
      </c>
      <c r="AB3243">
        <v>17.23</v>
      </c>
      <c r="AC3243">
        <v>17.29</v>
      </c>
      <c r="AD3243">
        <v>17.309999999999999</v>
      </c>
      <c r="AE3243">
        <v>17.170000000000002</v>
      </c>
      <c r="AF3243">
        <v>17.079999999999998</v>
      </c>
      <c r="AG3243">
        <v>17.510000000000002</v>
      </c>
      <c r="AH3243">
        <v>17.079999999999998</v>
      </c>
      <c r="AI3243">
        <v>0.27218105999999997</v>
      </c>
      <c r="AJ3243">
        <v>0.28617015000000001</v>
      </c>
      <c r="AK3243">
        <v>0.35310835000000002</v>
      </c>
      <c r="AL3243">
        <v>0.32531392999999997</v>
      </c>
      <c r="AM3243">
        <v>0.28141664999999999</v>
      </c>
      <c r="AN3243">
        <v>0.27408697999999998</v>
      </c>
      <c r="AO3243">
        <v>0.29563056999999998</v>
      </c>
      <c r="AP3243">
        <v>0.38395395999999998</v>
      </c>
      <c r="AQ3243">
        <v>0.37982961999999998</v>
      </c>
      <c r="AR3243">
        <v>0.32536626000000002</v>
      </c>
      <c r="AS3243">
        <v>0.27623611999999997</v>
      </c>
      <c r="AT3243">
        <v>0.29460122999999999</v>
      </c>
      <c r="AU3243">
        <v>0.30577811999999999</v>
      </c>
      <c r="AV3243">
        <v>0.31434067999999998</v>
      </c>
      <c r="AW3243">
        <v>0.37544513000000002</v>
      </c>
      <c r="AX3243">
        <v>0.33020886999999999</v>
      </c>
      <c r="AY3243">
        <v>0.32913144999999999</v>
      </c>
    </row>
    <row r="3244" spans="1:51">
      <c r="A3244">
        <v>2990</v>
      </c>
      <c r="B3244" t="b">
        <v>1</v>
      </c>
      <c r="C3244" t="s">
        <v>128</v>
      </c>
      <c r="D3244" t="s">
        <v>10160</v>
      </c>
      <c r="E3244" t="s">
        <v>10161</v>
      </c>
      <c r="H3244" t="s">
        <v>10162</v>
      </c>
      <c r="I3244" t="s">
        <v>197</v>
      </c>
      <c r="K3244" s="7">
        <v>0.67</v>
      </c>
      <c r="L3244">
        <v>-0.06</v>
      </c>
      <c r="M3244" s="7">
        <v>0.97</v>
      </c>
      <c r="N3244">
        <v>-0.02</v>
      </c>
      <c r="O3244" s="7">
        <v>0.61</v>
      </c>
      <c r="P3244">
        <v>-0.04</v>
      </c>
      <c r="Q3244" t="s">
        <v>135</v>
      </c>
      <c r="R3244">
        <v>15.77</v>
      </c>
      <c r="S3244">
        <v>15.84</v>
      </c>
      <c r="T3244">
        <v>15.79</v>
      </c>
      <c r="U3244">
        <v>16</v>
      </c>
      <c r="V3244">
        <v>15.81</v>
      </c>
      <c r="W3244">
        <v>15.8</v>
      </c>
      <c r="X3244">
        <v>15.89</v>
      </c>
      <c r="Y3244">
        <v>15.93</v>
      </c>
      <c r="Z3244">
        <v>15.82</v>
      </c>
      <c r="AA3244">
        <v>15.86</v>
      </c>
      <c r="AB3244">
        <v>15.86</v>
      </c>
      <c r="AC3244">
        <v>15.72</v>
      </c>
      <c r="AD3244">
        <v>15.9</v>
      </c>
      <c r="AE3244">
        <v>15.66</v>
      </c>
      <c r="AF3244">
        <v>15.76</v>
      </c>
      <c r="AG3244">
        <v>16</v>
      </c>
      <c r="AH3244">
        <v>15.72</v>
      </c>
      <c r="AI3244">
        <v>0.23257211</v>
      </c>
      <c r="AJ3244">
        <v>0.30780990000000003</v>
      </c>
      <c r="AK3244">
        <v>0.25567096</v>
      </c>
      <c r="AL3244">
        <v>0.23760559000000001</v>
      </c>
      <c r="AM3244">
        <v>0.23309949999999999</v>
      </c>
      <c r="AN3244">
        <v>0.26783192</v>
      </c>
      <c r="AO3244">
        <v>0.30438682</v>
      </c>
      <c r="AP3244">
        <v>0.2643509</v>
      </c>
      <c r="AQ3244">
        <v>0.24333471000000001</v>
      </c>
      <c r="AR3244">
        <v>0.23269089000000001</v>
      </c>
      <c r="AS3244">
        <v>0.26790967999999998</v>
      </c>
      <c r="AT3244">
        <v>0.30688799999999999</v>
      </c>
      <c r="AU3244">
        <v>0.23221016</v>
      </c>
      <c r="AV3244">
        <v>0.24488716999999999</v>
      </c>
      <c r="AW3244">
        <v>0.26614088000000002</v>
      </c>
      <c r="AX3244">
        <v>0.33013674999999998</v>
      </c>
      <c r="AY3244">
        <v>0.27702223999999998</v>
      </c>
    </row>
    <row r="3245" spans="1:51">
      <c r="A3245">
        <v>3506.3</v>
      </c>
      <c r="B3245" t="b">
        <v>1</v>
      </c>
      <c r="C3245" t="s">
        <v>128</v>
      </c>
      <c r="D3245" t="s">
        <v>10163</v>
      </c>
      <c r="E3245" t="s">
        <v>10164</v>
      </c>
      <c r="H3245" t="s">
        <v>10165</v>
      </c>
      <c r="I3245" t="s">
        <v>1071</v>
      </c>
      <c r="J3245" t="b">
        <v>1</v>
      </c>
      <c r="K3245" s="7">
        <v>0.67</v>
      </c>
      <c r="L3245">
        <v>0.01</v>
      </c>
      <c r="M3245" s="7">
        <v>0.94</v>
      </c>
      <c r="N3245">
        <v>-0.02</v>
      </c>
      <c r="O3245" s="7">
        <v>0.61</v>
      </c>
      <c r="P3245">
        <v>0.03</v>
      </c>
      <c r="Q3245" t="s">
        <v>135</v>
      </c>
      <c r="R3245">
        <v>16.079999999999998</v>
      </c>
      <c r="S3245">
        <v>16.11</v>
      </c>
      <c r="T3245">
        <v>16.079999999999998</v>
      </c>
      <c r="U3245">
        <v>16.190000000000001</v>
      </c>
      <c r="V3245">
        <v>16.05</v>
      </c>
      <c r="W3245">
        <v>16.02</v>
      </c>
      <c r="X3245">
        <v>16.11</v>
      </c>
      <c r="Y3245">
        <v>16.12</v>
      </c>
      <c r="Z3245">
        <v>16.079999999999998</v>
      </c>
      <c r="AA3245">
        <v>16.07</v>
      </c>
      <c r="AB3245">
        <v>16</v>
      </c>
      <c r="AC3245">
        <v>16.05</v>
      </c>
      <c r="AD3245">
        <v>16.02</v>
      </c>
      <c r="AE3245">
        <v>16.13</v>
      </c>
      <c r="AF3245">
        <v>16.11</v>
      </c>
      <c r="AG3245">
        <v>16.12</v>
      </c>
      <c r="AH3245">
        <v>16.149999999999999</v>
      </c>
      <c r="AI3245">
        <v>0.28245442999999998</v>
      </c>
      <c r="AJ3245">
        <v>0.25208390000000003</v>
      </c>
      <c r="AK3245">
        <v>0.33904712999999997</v>
      </c>
      <c r="AL3245">
        <v>0.28652292000000001</v>
      </c>
      <c r="AM3245">
        <v>0.27964362999999998</v>
      </c>
      <c r="AN3245">
        <v>0.24419436</v>
      </c>
      <c r="AO3245">
        <v>0.27394702999999998</v>
      </c>
      <c r="AP3245">
        <v>0.31060233999999998</v>
      </c>
      <c r="AQ3245">
        <v>0.27349952</v>
      </c>
      <c r="AR3245">
        <v>0.29605615000000002</v>
      </c>
      <c r="AS3245">
        <v>0.26315329999999998</v>
      </c>
      <c r="AT3245">
        <v>0.24731341000000001</v>
      </c>
      <c r="AU3245">
        <v>0.29692286000000001</v>
      </c>
      <c r="AV3245">
        <v>0.28553674000000001</v>
      </c>
      <c r="AW3245">
        <v>0.33697152000000002</v>
      </c>
      <c r="AX3245">
        <v>0.2476167</v>
      </c>
      <c r="AY3245">
        <v>0.28133039999999998</v>
      </c>
    </row>
    <row r="3246" spans="1:51">
      <c r="A3246">
        <v>3038</v>
      </c>
      <c r="B3246" t="b">
        <v>1</v>
      </c>
      <c r="C3246" t="s">
        <v>128</v>
      </c>
      <c r="D3246" t="s">
        <v>10166</v>
      </c>
      <c r="E3246" t="s">
        <v>10167</v>
      </c>
      <c r="H3246" t="s">
        <v>10168</v>
      </c>
      <c r="I3246" t="s">
        <v>444</v>
      </c>
      <c r="K3246" s="7">
        <v>0.7</v>
      </c>
      <c r="L3246">
        <v>0.08</v>
      </c>
      <c r="M3246" s="7">
        <v>0.42</v>
      </c>
      <c r="N3246">
        <v>0.09</v>
      </c>
      <c r="O3246" s="7">
        <v>0.61</v>
      </c>
      <c r="P3246">
        <v>-0.01</v>
      </c>
      <c r="Q3246" t="s">
        <v>135</v>
      </c>
      <c r="R3246">
        <v>16.25</v>
      </c>
      <c r="S3246">
        <v>16.239999999999998</v>
      </c>
      <c r="T3246">
        <v>16.190000000000001</v>
      </c>
      <c r="U3246">
        <v>16.07</v>
      </c>
      <c r="V3246">
        <v>16.2</v>
      </c>
      <c r="W3246">
        <v>16.32</v>
      </c>
      <c r="X3246">
        <v>16.21</v>
      </c>
      <c r="Y3246">
        <v>16.170000000000002</v>
      </c>
      <c r="Z3246">
        <v>16.28</v>
      </c>
      <c r="AA3246">
        <v>16.23</v>
      </c>
      <c r="AB3246">
        <v>16.350000000000001</v>
      </c>
      <c r="AC3246">
        <v>16.399999999999999</v>
      </c>
      <c r="AD3246">
        <v>16.350000000000001</v>
      </c>
      <c r="AE3246">
        <v>16.3</v>
      </c>
      <c r="AF3246">
        <v>16.34</v>
      </c>
      <c r="AG3246">
        <v>16.11</v>
      </c>
      <c r="AH3246">
        <v>16.18</v>
      </c>
      <c r="AI3246">
        <v>0.27521315000000002</v>
      </c>
      <c r="AJ3246">
        <v>0.25971823999999999</v>
      </c>
      <c r="AK3246">
        <v>0.33151248</v>
      </c>
      <c r="AL3246">
        <v>0.35406557</v>
      </c>
      <c r="AM3246">
        <v>0.30059052000000003</v>
      </c>
      <c r="AN3246">
        <v>0.28334801999999998</v>
      </c>
      <c r="AO3246">
        <v>0.29015311999999999</v>
      </c>
      <c r="AP3246">
        <v>0.34962591999999998</v>
      </c>
      <c r="AQ3246">
        <v>0.31927377000000001</v>
      </c>
      <c r="AR3246">
        <v>0.34694162000000001</v>
      </c>
      <c r="AS3246">
        <v>0.26886969999999999</v>
      </c>
      <c r="AT3246">
        <v>0.41070489999999998</v>
      </c>
      <c r="AU3246">
        <v>0.29138249999999999</v>
      </c>
      <c r="AV3246">
        <v>0.36127432999999998</v>
      </c>
      <c r="AW3246">
        <v>0.43185963999999999</v>
      </c>
      <c r="AX3246">
        <v>0.37416482000000001</v>
      </c>
      <c r="AY3246">
        <v>0.43221029999999999</v>
      </c>
    </row>
    <row r="3247" spans="1:51">
      <c r="A3247">
        <v>3210</v>
      </c>
      <c r="B3247" t="b">
        <v>1</v>
      </c>
      <c r="C3247" t="s">
        <v>128</v>
      </c>
      <c r="D3247" t="s">
        <v>10169</v>
      </c>
      <c r="E3247" t="s">
        <v>10170</v>
      </c>
      <c r="H3247" t="s">
        <v>10171</v>
      </c>
      <c r="I3247" t="s">
        <v>187</v>
      </c>
      <c r="K3247" s="7">
        <v>0.81</v>
      </c>
      <c r="L3247">
        <v>-0.02</v>
      </c>
      <c r="M3247" s="7">
        <v>0.56000000000000005</v>
      </c>
      <c r="N3247">
        <v>0.03</v>
      </c>
      <c r="O3247" s="7">
        <v>0.61</v>
      </c>
      <c r="P3247">
        <v>-0.05</v>
      </c>
      <c r="Q3247" t="s">
        <v>135</v>
      </c>
      <c r="R3247">
        <v>15.43</v>
      </c>
      <c r="S3247">
        <v>15.48</v>
      </c>
      <c r="T3247">
        <v>15.45</v>
      </c>
      <c r="U3247">
        <v>15.11</v>
      </c>
      <c r="V3247">
        <v>15.42</v>
      </c>
      <c r="W3247">
        <v>15.39</v>
      </c>
      <c r="X3247">
        <v>15.45</v>
      </c>
      <c r="Y3247">
        <v>15.28</v>
      </c>
      <c r="Z3247">
        <v>15.58</v>
      </c>
      <c r="AA3247">
        <v>15.47</v>
      </c>
      <c r="AB3247">
        <v>15.36</v>
      </c>
      <c r="AC3247">
        <v>15.44</v>
      </c>
      <c r="AD3247">
        <v>15.46</v>
      </c>
      <c r="AE3247">
        <v>15.33</v>
      </c>
      <c r="AF3247">
        <v>15.32</v>
      </c>
      <c r="AG3247">
        <v>15.33</v>
      </c>
      <c r="AH3247">
        <v>15.42</v>
      </c>
      <c r="AI3247">
        <v>0.28212783000000002</v>
      </c>
      <c r="AJ3247">
        <v>0.31624943</v>
      </c>
      <c r="AK3247">
        <v>0.32144620000000002</v>
      </c>
      <c r="AL3247">
        <v>0.34083289999999999</v>
      </c>
      <c r="AM3247">
        <v>0.27769666999999998</v>
      </c>
      <c r="AN3247">
        <v>0.31766899999999998</v>
      </c>
      <c r="AO3247">
        <v>0.29444218</v>
      </c>
      <c r="AP3247">
        <v>0.36622438000000002</v>
      </c>
      <c r="AQ3247">
        <v>0.28993960000000002</v>
      </c>
      <c r="AR3247">
        <v>0.32316694000000001</v>
      </c>
      <c r="AS3247">
        <v>0.40143114000000002</v>
      </c>
      <c r="AT3247">
        <v>0.29895179999999999</v>
      </c>
      <c r="AU3247">
        <v>0.30548686000000003</v>
      </c>
      <c r="AV3247">
        <v>0.29275823000000001</v>
      </c>
      <c r="AW3247">
        <v>0.30827153000000002</v>
      </c>
      <c r="AX3247">
        <v>0.42671520000000002</v>
      </c>
      <c r="AY3247">
        <v>0.39977688</v>
      </c>
    </row>
    <row r="3248" spans="1:51">
      <c r="A3248">
        <v>1763</v>
      </c>
      <c r="B3248" t="b">
        <v>1</v>
      </c>
      <c r="C3248" t="s">
        <v>128</v>
      </c>
      <c r="D3248" t="s">
        <v>10172</v>
      </c>
      <c r="E3248" t="s">
        <v>10173</v>
      </c>
      <c r="H3248" t="s">
        <v>10174</v>
      </c>
      <c r="I3248" t="s">
        <v>339</v>
      </c>
      <c r="J3248" t="b">
        <v>1</v>
      </c>
      <c r="K3248" s="7">
        <v>0.12</v>
      </c>
      <c r="L3248">
        <v>0.1</v>
      </c>
      <c r="M3248" s="7">
        <v>0.1</v>
      </c>
      <c r="N3248">
        <v>0.09</v>
      </c>
      <c r="O3248" s="7">
        <v>0.62</v>
      </c>
      <c r="P3248">
        <v>0.01</v>
      </c>
      <c r="Q3248" t="s">
        <v>135</v>
      </c>
      <c r="R3248">
        <v>15.28</v>
      </c>
      <c r="S3248">
        <v>15.35</v>
      </c>
      <c r="T3248">
        <v>15.18</v>
      </c>
      <c r="U3248">
        <v>15.27</v>
      </c>
      <c r="V3248">
        <v>15.32</v>
      </c>
      <c r="W3248">
        <v>15.09</v>
      </c>
      <c r="X3248">
        <v>15.18</v>
      </c>
      <c r="Y3248">
        <v>15.18</v>
      </c>
      <c r="Z3248">
        <v>15.32</v>
      </c>
      <c r="AA3248">
        <v>15.34</v>
      </c>
      <c r="AB3248">
        <v>15.34</v>
      </c>
      <c r="AC3248">
        <v>15.27</v>
      </c>
      <c r="AD3248">
        <v>15.25</v>
      </c>
      <c r="AE3248">
        <v>15.24</v>
      </c>
      <c r="AF3248">
        <v>15.22</v>
      </c>
      <c r="AG3248">
        <v>15.49</v>
      </c>
      <c r="AH3248">
        <v>15.34</v>
      </c>
      <c r="AI3248">
        <v>0.27003263999999999</v>
      </c>
      <c r="AJ3248">
        <v>0.2734161</v>
      </c>
      <c r="AK3248">
        <v>0.44333908</v>
      </c>
      <c r="AL3248">
        <v>0.37538855999999998</v>
      </c>
      <c r="AM3248">
        <v>0.43772450000000002</v>
      </c>
      <c r="AN3248">
        <v>0.42138973000000002</v>
      </c>
      <c r="AO3248">
        <v>0.35801598000000001</v>
      </c>
      <c r="AP3248">
        <v>0.3469565</v>
      </c>
      <c r="AQ3248">
        <v>0.32983415999999999</v>
      </c>
      <c r="AR3248">
        <v>0.28818991999999999</v>
      </c>
      <c r="AS3248">
        <v>0.33964664</v>
      </c>
      <c r="AT3248">
        <v>0.44482507999999998</v>
      </c>
      <c r="AU3248">
        <v>0.26799450000000002</v>
      </c>
      <c r="AV3248">
        <v>0.27704911999999998</v>
      </c>
      <c r="AW3248">
        <v>0.4084448</v>
      </c>
      <c r="AX3248">
        <v>0.52633845999999995</v>
      </c>
      <c r="AY3248">
        <v>0.41721380000000002</v>
      </c>
    </row>
    <row r="3249" spans="1:51">
      <c r="A3249">
        <v>1861</v>
      </c>
      <c r="B3249" t="b">
        <v>1</v>
      </c>
      <c r="C3249" t="s">
        <v>128</v>
      </c>
      <c r="D3249" t="s">
        <v>10175</v>
      </c>
      <c r="E3249" t="s">
        <v>10176</v>
      </c>
      <c r="H3249" t="s">
        <v>10177</v>
      </c>
      <c r="I3249" t="s">
        <v>227</v>
      </c>
      <c r="K3249" s="7">
        <v>0.14000000000000001</v>
      </c>
      <c r="L3249">
        <v>7.0000000000000007E-2</v>
      </c>
      <c r="M3249" s="7">
        <v>0.28999999999999998</v>
      </c>
      <c r="N3249">
        <v>0.04</v>
      </c>
      <c r="O3249" s="7">
        <v>0.62</v>
      </c>
      <c r="P3249">
        <v>0.03</v>
      </c>
      <c r="Q3249" t="s">
        <v>135</v>
      </c>
      <c r="R3249">
        <v>16.46</v>
      </c>
      <c r="S3249">
        <v>16.43</v>
      </c>
      <c r="T3249">
        <v>16.47</v>
      </c>
      <c r="U3249">
        <v>16.420000000000002</v>
      </c>
      <c r="V3249">
        <v>16.440000000000001</v>
      </c>
      <c r="W3249">
        <v>16.399999999999999</v>
      </c>
      <c r="X3249">
        <v>16.47</v>
      </c>
      <c r="Y3249">
        <v>16.47</v>
      </c>
      <c r="Z3249">
        <v>16.55</v>
      </c>
      <c r="AA3249">
        <v>16.39</v>
      </c>
      <c r="AB3249">
        <v>16.43</v>
      </c>
      <c r="AC3249">
        <v>16.559999999999999</v>
      </c>
      <c r="AD3249">
        <v>16.46</v>
      </c>
      <c r="AE3249">
        <v>16.489999999999998</v>
      </c>
      <c r="AF3249">
        <v>16.559999999999999</v>
      </c>
      <c r="AG3249">
        <v>16.47</v>
      </c>
      <c r="AH3249">
        <v>16.600000000000001</v>
      </c>
      <c r="AI3249">
        <v>0.26553008</v>
      </c>
      <c r="AJ3249">
        <v>0.27354336000000001</v>
      </c>
      <c r="AK3249">
        <v>0.31127322000000002</v>
      </c>
      <c r="AL3249">
        <v>0.27135321000000001</v>
      </c>
      <c r="AM3249">
        <v>0.27529093999999998</v>
      </c>
      <c r="AN3249">
        <v>0.26042166</v>
      </c>
      <c r="AO3249">
        <v>0.36594652999999999</v>
      </c>
      <c r="AP3249">
        <v>0.32193968000000001</v>
      </c>
      <c r="AQ3249">
        <v>0.28067716999999998</v>
      </c>
      <c r="AR3249">
        <v>0.28882333999999998</v>
      </c>
      <c r="AS3249">
        <v>0.26899980000000001</v>
      </c>
      <c r="AT3249">
        <v>0.30622208000000001</v>
      </c>
      <c r="AU3249">
        <v>0.27046882999999999</v>
      </c>
      <c r="AV3249">
        <v>0.26986650000000001</v>
      </c>
      <c r="AW3249">
        <v>0.29027259999999999</v>
      </c>
      <c r="AX3249">
        <v>0.33795135999999998</v>
      </c>
      <c r="AY3249">
        <v>0.28513660000000002</v>
      </c>
    </row>
    <row r="3250" spans="1:51">
      <c r="A3250">
        <v>2896.1</v>
      </c>
      <c r="B3250" t="b">
        <v>1</v>
      </c>
      <c r="C3250" t="s">
        <v>128</v>
      </c>
      <c r="D3250" t="s">
        <v>10178</v>
      </c>
      <c r="E3250" t="s">
        <v>10179</v>
      </c>
      <c r="H3250" t="s">
        <v>10180</v>
      </c>
      <c r="I3250" t="s">
        <v>259</v>
      </c>
      <c r="J3250" t="b">
        <v>1</v>
      </c>
      <c r="K3250" s="7">
        <v>0.16</v>
      </c>
      <c r="L3250">
        <v>-0.24</v>
      </c>
      <c r="M3250" s="7">
        <v>0.11</v>
      </c>
      <c r="N3250">
        <v>-0.33</v>
      </c>
      <c r="O3250" s="7">
        <v>0.62</v>
      </c>
      <c r="P3250">
        <v>0.08</v>
      </c>
      <c r="Q3250" t="s">
        <v>135</v>
      </c>
      <c r="R3250">
        <v>14.12</v>
      </c>
      <c r="S3250">
        <v>14.09</v>
      </c>
      <c r="T3250">
        <v>14.51</v>
      </c>
      <c r="U3250">
        <v>14.05</v>
      </c>
      <c r="V3250">
        <v>14.28</v>
      </c>
      <c r="W3250">
        <v>14</v>
      </c>
      <c r="X3250">
        <v>14.39</v>
      </c>
      <c r="Y3250">
        <v>13.73</v>
      </c>
      <c r="Z3250">
        <v>14.48</v>
      </c>
      <c r="AA3250">
        <v>13.37</v>
      </c>
      <c r="AB3250">
        <v>14.09</v>
      </c>
      <c r="AC3250">
        <v>14.4</v>
      </c>
      <c r="AD3250">
        <v>14.52</v>
      </c>
      <c r="AE3250">
        <v>13.98</v>
      </c>
      <c r="AF3250">
        <v>13.75</v>
      </c>
      <c r="AG3250">
        <v>13.83</v>
      </c>
      <c r="AH3250">
        <v>14.09</v>
      </c>
      <c r="AI3250">
        <v>0.32485160000000002</v>
      </c>
      <c r="AJ3250">
        <v>0.28516912</v>
      </c>
      <c r="AK3250">
        <v>0.30631540000000002</v>
      </c>
      <c r="AL3250">
        <v>0.2954637</v>
      </c>
      <c r="AM3250">
        <v>0.29180032</v>
      </c>
      <c r="AN3250">
        <v>0.31934518000000001</v>
      </c>
      <c r="AO3250">
        <v>0.35512315999999999</v>
      </c>
      <c r="AP3250">
        <v>0.30610894999999999</v>
      </c>
      <c r="AQ3250">
        <v>0.32654685</v>
      </c>
      <c r="AR3250">
        <v>0.29519649999999997</v>
      </c>
      <c r="AS3250">
        <v>0.75060742999999996</v>
      </c>
      <c r="AT3250">
        <v>0.35621892999999999</v>
      </c>
      <c r="AU3250">
        <v>0.35012007000000001</v>
      </c>
      <c r="AV3250">
        <v>0.35161809999999999</v>
      </c>
      <c r="AW3250">
        <v>0.39377489999999998</v>
      </c>
      <c r="AX3250">
        <v>0.52434630000000004</v>
      </c>
      <c r="AY3250">
        <v>0.30959704999999998</v>
      </c>
    </row>
    <row r="3251" spans="1:51">
      <c r="A3251">
        <v>2012</v>
      </c>
      <c r="B3251" t="b">
        <v>1</v>
      </c>
      <c r="C3251" t="s">
        <v>128</v>
      </c>
      <c r="D3251" t="s">
        <v>10181</v>
      </c>
      <c r="E3251" t="s">
        <v>10182</v>
      </c>
      <c r="H3251" t="s">
        <v>10183</v>
      </c>
      <c r="I3251" t="s">
        <v>416</v>
      </c>
      <c r="K3251" s="7">
        <v>0.2</v>
      </c>
      <c r="L3251">
        <v>0.04</v>
      </c>
      <c r="M3251" s="7">
        <v>7.5999999999999998E-2</v>
      </c>
      <c r="N3251">
        <v>7.0000000000000007E-2</v>
      </c>
      <c r="O3251" s="7">
        <v>0.62</v>
      </c>
      <c r="P3251">
        <v>-0.03</v>
      </c>
      <c r="Q3251" t="s">
        <v>135</v>
      </c>
      <c r="R3251">
        <v>15.49</v>
      </c>
      <c r="S3251">
        <v>15.49</v>
      </c>
      <c r="T3251">
        <v>15.49</v>
      </c>
      <c r="U3251">
        <v>15.51</v>
      </c>
      <c r="V3251">
        <v>15.58</v>
      </c>
      <c r="W3251">
        <v>15.51</v>
      </c>
      <c r="X3251">
        <v>15.49</v>
      </c>
      <c r="Y3251">
        <v>15.66</v>
      </c>
      <c r="Z3251">
        <v>15.56</v>
      </c>
      <c r="AA3251">
        <v>15.69</v>
      </c>
      <c r="AB3251">
        <v>15.52</v>
      </c>
      <c r="AC3251">
        <v>15.59</v>
      </c>
      <c r="AD3251">
        <v>15.52</v>
      </c>
      <c r="AE3251">
        <v>15.47</v>
      </c>
      <c r="AF3251">
        <v>15.47</v>
      </c>
      <c r="AG3251">
        <v>15.57</v>
      </c>
      <c r="AH3251">
        <v>15.61</v>
      </c>
      <c r="AI3251">
        <v>0.31713735999999998</v>
      </c>
      <c r="AJ3251">
        <v>0</v>
      </c>
      <c r="AK3251">
        <v>0.3925052</v>
      </c>
      <c r="AL3251">
        <v>0.58490850000000005</v>
      </c>
      <c r="AM3251">
        <v>0.44660306</v>
      </c>
      <c r="AN3251">
        <v>0</v>
      </c>
      <c r="AO3251">
        <v>0</v>
      </c>
      <c r="AP3251">
        <v>1.4264169</v>
      </c>
      <c r="AQ3251">
        <v>0.28912096999999998</v>
      </c>
      <c r="AR3251">
        <v>0.30757022000000001</v>
      </c>
      <c r="AS3251">
        <v>0</v>
      </c>
      <c r="AT3251">
        <v>0</v>
      </c>
      <c r="AU3251">
        <v>0.39850720000000001</v>
      </c>
      <c r="AV3251">
        <v>0.38864103</v>
      </c>
      <c r="AW3251">
        <v>0.41586489999999998</v>
      </c>
      <c r="AX3251">
        <v>0</v>
      </c>
      <c r="AY3251">
        <v>0</v>
      </c>
    </row>
    <row r="3252" spans="1:51">
      <c r="A3252">
        <v>2142</v>
      </c>
      <c r="B3252" t="b">
        <v>1</v>
      </c>
      <c r="C3252" t="s">
        <v>128</v>
      </c>
      <c r="D3252" t="s">
        <v>10184</v>
      </c>
      <c r="E3252" t="s">
        <v>10185</v>
      </c>
      <c r="H3252" t="s">
        <v>10186</v>
      </c>
      <c r="I3252" t="s">
        <v>651</v>
      </c>
      <c r="K3252" s="7">
        <v>0.25</v>
      </c>
      <c r="L3252">
        <v>0.08</v>
      </c>
      <c r="M3252" s="7">
        <v>7.9000000000000001E-2</v>
      </c>
      <c r="N3252">
        <v>0.25</v>
      </c>
      <c r="O3252" s="7">
        <v>0.62</v>
      </c>
      <c r="P3252">
        <v>-0.16</v>
      </c>
      <c r="Q3252" t="s">
        <v>135</v>
      </c>
      <c r="R3252">
        <v>14.23</v>
      </c>
      <c r="S3252">
        <v>14.36</v>
      </c>
      <c r="T3252">
        <v>14.55</v>
      </c>
      <c r="U3252">
        <v>14.46</v>
      </c>
      <c r="V3252">
        <v>14.44</v>
      </c>
      <c r="W3252">
        <v>14.13</v>
      </c>
      <c r="X3252">
        <v>14.43</v>
      </c>
      <c r="Y3252">
        <v>14.35</v>
      </c>
      <c r="Z3252">
        <v>14.52</v>
      </c>
      <c r="AA3252">
        <v>14.47</v>
      </c>
      <c r="AB3252">
        <v>15</v>
      </c>
      <c r="AC3252">
        <v>15.43</v>
      </c>
      <c r="AD3252">
        <v>14.27</v>
      </c>
      <c r="AE3252">
        <v>14.37</v>
      </c>
      <c r="AF3252">
        <v>14.43</v>
      </c>
      <c r="AG3252">
        <v>14.66</v>
      </c>
      <c r="AH3252">
        <v>14.74</v>
      </c>
      <c r="AI3252">
        <v>0</v>
      </c>
      <c r="AJ3252">
        <v>0</v>
      </c>
      <c r="AK3252">
        <v>0</v>
      </c>
      <c r="AL3252">
        <v>0</v>
      </c>
      <c r="AM3252">
        <v>0</v>
      </c>
      <c r="AN3252">
        <v>0</v>
      </c>
      <c r="AO3252">
        <v>0</v>
      </c>
      <c r="AP3252">
        <v>0</v>
      </c>
      <c r="AQ3252">
        <v>0</v>
      </c>
      <c r="AR3252">
        <v>0</v>
      </c>
      <c r="AS3252">
        <v>0</v>
      </c>
      <c r="AT3252">
        <v>0</v>
      </c>
      <c r="AU3252">
        <v>0</v>
      </c>
      <c r="AV3252">
        <v>0</v>
      </c>
      <c r="AW3252">
        <v>0</v>
      </c>
      <c r="AX3252">
        <v>0</v>
      </c>
      <c r="AY3252">
        <v>0</v>
      </c>
    </row>
    <row r="3253" spans="1:51">
      <c r="A3253">
        <v>673.5</v>
      </c>
      <c r="B3253" t="b">
        <v>1</v>
      </c>
      <c r="C3253" t="s">
        <v>128</v>
      </c>
      <c r="D3253" t="s">
        <v>10187</v>
      </c>
      <c r="E3253" t="s">
        <v>10188</v>
      </c>
      <c r="H3253" t="s">
        <v>10189</v>
      </c>
      <c r="I3253" t="s">
        <v>711</v>
      </c>
      <c r="J3253" t="b">
        <v>1</v>
      </c>
      <c r="K3253" s="7">
        <v>0.26</v>
      </c>
      <c r="L3253">
        <v>0.04</v>
      </c>
      <c r="M3253" s="7">
        <v>0.59</v>
      </c>
      <c r="N3253">
        <v>0.04</v>
      </c>
      <c r="O3253" s="7">
        <v>0.62</v>
      </c>
      <c r="P3253">
        <v>0</v>
      </c>
      <c r="Q3253" t="s">
        <v>135</v>
      </c>
      <c r="R3253">
        <v>15.42</v>
      </c>
      <c r="S3253">
        <v>15.37</v>
      </c>
      <c r="T3253">
        <v>15.34</v>
      </c>
      <c r="U3253">
        <v>15.35</v>
      </c>
      <c r="V3253">
        <v>15.27</v>
      </c>
      <c r="W3253">
        <v>15.36</v>
      </c>
      <c r="X3253">
        <v>15.42</v>
      </c>
      <c r="Y3253">
        <v>15.37</v>
      </c>
      <c r="Z3253">
        <v>15.4</v>
      </c>
      <c r="AA3253">
        <v>15.42</v>
      </c>
      <c r="AB3253">
        <v>15.49</v>
      </c>
      <c r="AC3253">
        <v>15.19</v>
      </c>
      <c r="AD3253">
        <v>15.46</v>
      </c>
      <c r="AE3253">
        <v>15.33</v>
      </c>
      <c r="AF3253">
        <v>15.32</v>
      </c>
      <c r="AG3253">
        <v>15.41</v>
      </c>
      <c r="AH3253">
        <v>15.38</v>
      </c>
      <c r="AI3253">
        <v>0</v>
      </c>
      <c r="AJ3253">
        <v>0</v>
      </c>
      <c r="AK3253">
        <v>0</v>
      </c>
      <c r="AL3253">
        <v>0</v>
      </c>
      <c r="AM3253">
        <v>0</v>
      </c>
      <c r="AN3253">
        <v>0</v>
      </c>
      <c r="AO3253">
        <v>0</v>
      </c>
      <c r="AP3253">
        <v>0</v>
      </c>
      <c r="AQ3253">
        <v>0</v>
      </c>
      <c r="AR3253">
        <v>0</v>
      </c>
      <c r="AS3253">
        <v>0</v>
      </c>
      <c r="AT3253">
        <v>0</v>
      </c>
      <c r="AU3253">
        <v>0</v>
      </c>
      <c r="AV3253">
        <v>0</v>
      </c>
      <c r="AW3253">
        <v>0</v>
      </c>
      <c r="AX3253">
        <v>0</v>
      </c>
      <c r="AY3253">
        <v>0</v>
      </c>
    </row>
    <row r="3254" spans="1:51">
      <c r="A3254">
        <v>2288</v>
      </c>
      <c r="B3254" t="b">
        <v>1</v>
      </c>
      <c r="C3254" t="s">
        <v>128</v>
      </c>
      <c r="D3254" t="s">
        <v>10190</v>
      </c>
      <c r="E3254" t="s">
        <v>10191</v>
      </c>
      <c r="H3254" t="s">
        <v>10192</v>
      </c>
      <c r="I3254" t="s">
        <v>430</v>
      </c>
      <c r="K3254" s="7">
        <v>0.31</v>
      </c>
      <c r="L3254">
        <v>-0.12</v>
      </c>
      <c r="M3254" s="7">
        <v>0.15</v>
      </c>
      <c r="N3254">
        <v>-0.12</v>
      </c>
      <c r="O3254" s="7">
        <v>0.62</v>
      </c>
      <c r="P3254">
        <v>0</v>
      </c>
      <c r="Q3254" t="s">
        <v>135</v>
      </c>
      <c r="R3254">
        <v>15.54</v>
      </c>
      <c r="S3254">
        <v>15.52</v>
      </c>
      <c r="T3254">
        <v>15.48</v>
      </c>
      <c r="U3254">
        <v>15.67</v>
      </c>
      <c r="V3254">
        <v>15.58</v>
      </c>
      <c r="W3254">
        <v>15.56</v>
      </c>
      <c r="X3254">
        <v>15.62</v>
      </c>
      <c r="Y3254">
        <v>15.45</v>
      </c>
      <c r="Z3254">
        <v>15.47</v>
      </c>
      <c r="AA3254">
        <v>15.54</v>
      </c>
      <c r="AB3254">
        <v>15.37</v>
      </c>
      <c r="AC3254">
        <v>15.41</v>
      </c>
      <c r="AD3254">
        <v>15.41</v>
      </c>
      <c r="AE3254">
        <v>15.49</v>
      </c>
      <c r="AF3254">
        <v>15.42</v>
      </c>
      <c r="AG3254">
        <v>15.54</v>
      </c>
      <c r="AH3254">
        <v>15.45</v>
      </c>
      <c r="AI3254">
        <v>0</v>
      </c>
      <c r="AJ3254">
        <v>0</v>
      </c>
      <c r="AK3254">
        <v>0</v>
      </c>
      <c r="AL3254">
        <v>0</v>
      </c>
      <c r="AM3254">
        <v>0</v>
      </c>
      <c r="AN3254">
        <v>0</v>
      </c>
      <c r="AO3254">
        <v>0</v>
      </c>
      <c r="AP3254">
        <v>0</v>
      </c>
      <c r="AQ3254">
        <v>0</v>
      </c>
      <c r="AR3254">
        <v>0</v>
      </c>
      <c r="AS3254">
        <v>0</v>
      </c>
      <c r="AT3254">
        <v>0</v>
      </c>
      <c r="AU3254">
        <v>0</v>
      </c>
      <c r="AV3254">
        <v>0</v>
      </c>
      <c r="AW3254">
        <v>0</v>
      </c>
      <c r="AX3254">
        <v>0</v>
      </c>
      <c r="AY3254">
        <v>0</v>
      </c>
    </row>
    <row r="3255" spans="1:51">
      <c r="A3255">
        <v>2300</v>
      </c>
      <c r="B3255" t="b">
        <v>1</v>
      </c>
      <c r="C3255" t="s">
        <v>128</v>
      </c>
      <c r="D3255" t="s">
        <v>10193</v>
      </c>
      <c r="E3255" t="s">
        <v>10194</v>
      </c>
      <c r="H3255" t="s">
        <v>10195</v>
      </c>
      <c r="I3255" t="s">
        <v>435</v>
      </c>
      <c r="K3255" s="7">
        <v>0.31</v>
      </c>
      <c r="L3255">
        <v>-0.02</v>
      </c>
      <c r="M3255" s="7">
        <v>0.67</v>
      </c>
      <c r="N3255">
        <v>0</v>
      </c>
      <c r="O3255" s="7">
        <v>0.62</v>
      </c>
      <c r="P3255">
        <v>-0.02</v>
      </c>
      <c r="Q3255" t="s">
        <v>135</v>
      </c>
      <c r="R3255">
        <v>15.65</v>
      </c>
      <c r="S3255">
        <v>15.66</v>
      </c>
      <c r="T3255">
        <v>15.65</v>
      </c>
      <c r="U3255">
        <v>15.59</v>
      </c>
      <c r="V3255">
        <v>15.69</v>
      </c>
      <c r="W3255">
        <v>15.68</v>
      </c>
      <c r="X3255">
        <v>15.74</v>
      </c>
      <c r="Y3255">
        <v>15.66</v>
      </c>
      <c r="Z3255">
        <v>15.71</v>
      </c>
      <c r="AA3255">
        <v>15.71</v>
      </c>
      <c r="AB3255">
        <v>15.62</v>
      </c>
      <c r="AC3255">
        <v>15.63</v>
      </c>
      <c r="AD3255">
        <v>15.67</v>
      </c>
      <c r="AE3255">
        <v>15.61</v>
      </c>
      <c r="AF3255">
        <v>15.68</v>
      </c>
      <c r="AG3255">
        <v>15.56</v>
      </c>
      <c r="AH3255">
        <v>15.67</v>
      </c>
      <c r="AI3255">
        <v>0.25934994</v>
      </c>
      <c r="AJ3255">
        <v>0</v>
      </c>
      <c r="AK3255">
        <v>0.25854260000000001</v>
      </c>
      <c r="AL3255">
        <v>0.66475200000000001</v>
      </c>
      <c r="AM3255">
        <v>0.27289084000000002</v>
      </c>
      <c r="AN3255">
        <v>0</v>
      </c>
      <c r="AO3255">
        <v>0</v>
      </c>
      <c r="AP3255">
        <v>0.36050727999999999</v>
      </c>
      <c r="AQ3255">
        <v>0.31322794999999998</v>
      </c>
      <c r="AR3255">
        <v>0.46469389999999999</v>
      </c>
      <c r="AS3255">
        <v>0</v>
      </c>
      <c r="AT3255">
        <v>0</v>
      </c>
      <c r="AU3255">
        <v>0.30101538</v>
      </c>
      <c r="AV3255">
        <v>0.25628742999999998</v>
      </c>
      <c r="AW3255">
        <v>0.37180503999999998</v>
      </c>
      <c r="AX3255">
        <v>0</v>
      </c>
      <c r="AY3255">
        <v>0</v>
      </c>
    </row>
    <row r="3256" spans="1:51">
      <c r="A3256">
        <v>2391</v>
      </c>
      <c r="B3256" t="b">
        <v>1</v>
      </c>
      <c r="C3256" t="s">
        <v>128</v>
      </c>
      <c r="D3256" t="s">
        <v>10196</v>
      </c>
      <c r="E3256" t="s">
        <v>10197</v>
      </c>
      <c r="H3256" t="s">
        <v>10198</v>
      </c>
      <c r="I3256" t="s">
        <v>651</v>
      </c>
      <c r="K3256" s="7">
        <v>0.36</v>
      </c>
      <c r="L3256">
        <v>7.0000000000000007E-2</v>
      </c>
      <c r="M3256" s="7">
        <v>0.65</v>
      </c>
      <c r="N3256">
        <v>0.02</v>
      </c>
      <c r="O3256" s="7">
        <v>0.62</v>
      </c>
      <c r="P3256">
        <v>0.05</v>
      </c>
      <c r="Q3256" t="s">
        <v>135</v>
      </c>
      <c r="R3256">
        <v>13.8</v>
      </c>
      <c r="S3256">
        <v>13.73</v>
      </c>
      <c r="T3256">
        <v>13.79</v>
      </c>
      <c r="U3256">
        <v>13.73</v>
      </c>
      <c r="V3256">
        <v>13.75</v>
      </c>
      <c r="W3256">
        <v>13.69</v>
      </c>
      <c r="X3256">
        <v>13.83</v>
      </c>
      <c r="Y3256">
        <v>13.76</v>
      </c>
      <c r="Z3256">
        <v>13.73</v>
      </c>
      <c r="AA3256">
        <v>13.69</v>
      </c>
      <c r="AB3256">
        <v>13.88</v>
      </c>
      <c r="AC3256">
        <v>13.94</v>
      </c>
      <c r="AD3256">
        <v>13.82</v>
      </c>
      <c r="AE3256">
        <v>13.79</v>
      </c>
      <c r="AF3256">
        <v>13.91</v>
      </c>
      <c r="AG3256">
        <v>13.7</v>
      </c>
      <c r="AH3256">
        <v>13.84</v>
      </c>
      <c r="AI3256">
        <v>0.27393642000000001</v>
      </c>
      <c r="AJ3256">
        <v>0.28466930000000001</v>
      </c>
      <c r="AK3256">
        <v>0.34956651999999999</v>
      </c>
      <c r="AL3256">
        <v>0.32173534999999998</v>
      </c>
      <c r="AM3256">
        <v>0.31988316999999999</v>
      </c>
      <c r="AN3256">
        <v>0.27576600000000001</v>
      </c>
      <c r="AO3256">
        <v>0.29628094999999999</v>
      </c>
      <c r="AP3256">
        <v>0.28987881999999998</v>
      </c>
      <c r="AQ3256">
        <v>0.28958473000000001</v>
      </c>
      <c r="AR3256">
        <v>0.30509096000000002</v>
      </c>
      <c r="AS3256">
        <v>0.36132379999999997</v>
      </c>
      <c r="AT3256">
        <v>0.31782523000000001</v>
      </c>
      <c r="AU3256">
        <v>0.29751810000000001</v>
      </c>
      <c r="AV3256">
        <v>0.29369067999999998</v>
      </c>
      <c r="AW3256">
        <v>0.3533579</v>
      </c>
      <c r="AX3256">
        <v>0.4458954</v>
      </c>
      <c r="AY3256">
        <v>0.54315539999999995</v>
      </c>
    </row>
    <row r="3257" spans="1:51">
      <c r="A3257">
        <v>2707</v>
      </c>
      <c r="B3257" t="b">
        <v>1</v>
      </c>
      <c r="C3257" t="s">
        <v>128</v>
      </c>
      <c r="D3257" t="s">
        <v>10199</v>
      </c>
      <c r="E3257" t="s">
        <v>10200</v>
      </c>
      <c r="H3257" t="s">
        <v>10201</v>
      </c>
      <c r="I3257" t="s">
        <v>697</v>
      </c>
      <c r="K3257" s="7">
        <v>0.51</v>
      </c>
      <c r="L3257">
        <v>0</v>
      </c>
      <c r="M3257" s="7">
        <v>0.8</v>
      </c>
      <c r="N3257">
        <v>0.02</v>
      </c>
      <c r="O3257" s="7">
        <v>0.62</v>
      </c>
      <c r="P3257">
        <v>-0.02</v>
      </c>
      <c r="Q3257" t="s">
        <v>135</v>
      </c>
      <c r="R3257">
        <v>15.82</v>
      </c>
      <c r="S3257">
        <v>15.78</v>
      </c>
      <c r="T3257">
        <v>15.78</v>
      </c>
      <c r="U3257">
        <v>15.82</v>
      </c>
      <c r="V3257">
        <v>15.81</v>
      </c>
      <c r="W3257">
        <v>15.86</v>
      </c>
      <c r="X3257">
        <v>15.77</v>
      </c>
      <c r="Y3257">
        <v>15.75</v>
      </c>
      <c r="Z3257">
        <v>15.84</v>
      </c>
      <c r="AA3257">
        <v>15.76</v>
      </c>
      <c r="AB3257">
        <v>15.88</v>
      </c>
      <c r="AC3257">
        <v>15.87</v>
      </c>
      <c r="AD3257">
        <v>15.78</v>
      </c>
      <c r="AE3257">
        <v>15.85</v>
      </c>
      <c r="AF3257">
        <v>15.88</v>
      </c>
      <c r="AG3257">
        <v>15.86</v>
      </c>
      <c r="AH3257">
        <v>15.67</v>
      </c>
      <c r="AI3257">
        <v>0.29516326999999998</v>
      </c>
      <c r="AJ3257">
        <v>0.36948553000000001</v>
      </c>
      <c r="AK3257">
        <v>0.29779312000000002</v>
      </c>
      <c r="AL3257">
        <v>0.27609119999999998</v>
      </c>
      <c r="AM3257">
        <v>0.41511907999999997</v>
      </c>
      <c r="AN3257">
        <v>0.37696220000000003</v>
      </c>
      <c r="AO3257">
        <v>0.40500265000000002</v>
      </c>
      <c r="AP3257">
        <v>0.40322750000000002</v>
      </c>
      <c r="AQ3257">
        <v>0.41195340000000003</v>
      </c>
      <c r="AR3257">
        <v>0.40290513999999999</v>
      </c>
      <c r="AS3257">
        <v>0.38198579999999999</v>
      </c>
      <c r="AT3257">
        <v>0.78865260000000004</v>
      </c>
      <c r="AU3257">
        <v>0.34568327999999998</v>
      </c>
      <c r="AV3257">
        <v>0.33957874999999998</v>
      </c>
      <c r="AW3257">
        <v>0.4368804</v>
      </c>
      <c r="AX3257">
        <v>0.55362239999999996</v>
      </c>
      <c r="AY3257">
        <v>0.30053538000000002</v>
      </c>
    </row>
    <row r="3258" spans="1:51">
      <c r="A3258">
        <v>2757</v>
      </c>
      <c r="B3258" t="b">
        <v>1</v>
      </c>
      <c r="C3258" t="s">
        <v>128</v>
      </c>
      <c r="D3258" t="s">
        <v>10202</v>
      </c>
      <c r="E3258" t="s">
        <v>10203</v>
      </c>
      <c r="H3258" t="s">
        <v>10204</v>
      </c>
      <c r="I3258" t="s">
        <v>313</v>
      </c>
      <c r="K3258" s="7">
        <v>0.54</v>
      </c>
      <c r="L3258">
        <v>0.02</v>
      </c>
      <c r="M3258" s="7">
        <v>0.89</v>
      </c>
      <c r="N3258">
        <v>0.03</v>
      </c>
      <c r="O3258" s="7">
        <v>0.62</v>
      </c>
      <c r="P3258">
        <v>-0.01</v>
      </c>
      <c r="Q3258" t="s">
        <v>135</v>
      </c>
      <c r="R3258">
        <v>15.52</v>
      </c>
      <c r="S3258">
        <v>15.52</v>
      </c>
      <c r="T3258">
        <v>15.67</v>
      </c>
      <c r="U3258">
        <v>15.5</v>
      </c>
      <c r="V3258">
        <v>15.54</v>
      </c>
      <c r="W3258">
        <v>15.54</v>
      </c>
      <c r="X3258">
        <v>15.39</v>
      </c>
      <c r="Y3258">
        <v>15.55</v>
      </c>
      <c r="Z3258">
        <v>15.63</v>
      </c>
      <c r="AA3258">
        <v>15.66</v>
      </c>
      <c r="AB3258">
        <v>14.85</v>
      </c>
      <c r="AC3258">
        <v>15.61</v>
      </c>
      <c r="AD3258">
        <v>15.48</v>
      </c>
      <c r="AE3258">
        <v>15.5</v>
      </c>
      <c r="AF3258">
        <v>15.59</v>
      </c>
      <c r="AG3258">
        <v>15.75</v>
      </c>
      <c r="AH3258">
        <v>15.79</v>
      </c>
      <c r="AI3258">
        <v>0.28058670000000002</v>
      </c>
      <c r="AJ3258">
        <v>0.25971967000000001</v>
      </c>
      <c r="AK3258">
        <v>0.33034036</v>
      </c>
      <c r="AL3258">
        <v>0.37376680000000001</v>
      </c>
      <c r="AM3258">
        <v>0.26832324000000002</v>
      </c>
      <c r="AN3258">
        <v>0.26369342000000001</v>
      </c>
      <c r="AO3258">
        <v>0.27292830000000001</v>
      </c>
      <c r="AP3258">
        <v>0.37859670000000001</v>
      </c>
      <c r="AQ3258">
        <v>0.32853198</v>
      </c>
      <c r="AR3258">
        <v>0.32655957000000002</v>
      </c>
      <c r="AS3258">
        <v>0.29905150000000003</v>
      </c>
      <c r="AT3258">
        <v>0.31596806999999999</v>
      </c>
      <c r="AU3258">
        <v>0.29615086000000002</v>
      </c>
      <c r="AV3258">
        <v>0.33359018000000001</v>
      </c>
      <c r="AW3258">
        <v>0.37136036</v>
      </c>
      <c r="AX3258">
        <v>0.34591937</v>
      </c>
      <c r="AY3258">
        <v>0.29867184000000002</v>
      </c>
    </row>
    <row r="3259" spans="1:51">
      <c r="A3259">
        <v>3027</v>
      </c>
      <c r="B3259" t="b">
        <v>1</v>
      </c>
      <c r="C3259" t="s">
        <v>128</v>
      </c>
      <c r="D3259" t="s">
        <v>10205</v>
      </c>
      <c r="E3259" t="s">
        <v>10206</v>
      </c>
      <c r="H3259" t="s">
        <v>10207</v>
      </c>
      <c r="I3259" t="s">
        <v>3551</v>
      </c>
      <c r="K3259" s="7">
        <v>0.69</v>
      </c>
      <c r="L3259">
        <v>0.04</v>
      </c>
      <c r="M3259" s="7">
        <v>0.94</v>
      </c>
      <c r="N3259">
        <v>-0.03</v>
      </c>
      <c r="O3259" s="7">
        <v>0.62</v>
      </c>
      <c r="P3259">
        <v>7.0000000000000007E-2</v>
      </c>
      <c r="Q3259" t="s">
        <v>135</v>
      </c>
      <c r="R3259">
        <v>14.62</v>
      </c>
      <c r="S3259">
        <v>14.6</v>
      </c>
      <c r="T3259">
        <v>14.61</v>
      </c>
      <c r="U3259">
        <v>14.57</v>
      </c>
      <c r="V3259">
        <v>14.6</v>
      </c>
      <c r="W3259">
        <v>14.61</v>
      </c>
      <c r="X3259">
        <v>14.62</v>
      </c>
      <c r="Y3259">
        <v>14.58</v>
      </c>
      <c r="Z3259">
        <v>14.59</v>
      </c>
      <c r="AA3259">
        <v>14.75</v>
      </c>
      <c r="AB3259">
        <v>14.59</v>
      </c>
      <c r="AC3259">
        <v>14.49</v>
      </c>
      <c r="AD3259">
        <v>14.62</v>
      </c>
      <c r="AE3259">
        <v>14.53</v>
      </c>
      <c r="AF3259">
        <v>14.64</v>
      </c>
      <c r="AG3259">
        <v>14.66</v>
      </c>
      <c r="AH3259">
        <v>14.73</v>
      </c>
      <c r="AI3259">
        <v>0.23567985999999999</v>
      </c>
      <c r="AJ3259">
        <v>0</v>
      </c>
      <c r="AK3259">
        <v>0.25554797000000001</v>
      </c>
      <c r="AL3259">
        <v>0.24001205</v>
      </c>
      <c r="AM3259">
        <v>0.24379422000000001</v>
      </c>
      <c r="AN3259">
        <v>0</v>
      </c>
      <c r="AO3259">
        <v>0</v>
      </c>
      <c r="AP3259">
        <v>0.23669222000000001</v>
      </c>
      <c r="AQ3259">
        <v>0.24106680999999999</v>
      </c>
      <c r="AR3259">
        <v>0.24214279999999999</v>
      </c>
      <c r="AS3259">
        <v>0</v>
      </c>
      <c r="AT3259">
        <v>0</v>
      </c>
      <c r="AU3259">
        <v>0.23752217</v>
      </c>
      <c r="AV3259">
        <v>0.24664180999999999</v>
      </c>
      <c r="AW3259">
        <v>0.31618157000000002</v>
      </c>
      <c r="AX3259">
        <v>0</v>
      </c>
      <c r="AY3259">
        <v>0</v>
      </c>
    </row>
    <row r="3260" spans="1:51">
      <c r="A3260">
        <v>3427</v>
      </c>
      <c r="B3260" t="b">
        <v>1</v>
      </c>
      <c r="C3260" t="s">
        <v>128</v>
      </c>
      <c r="D3260" t="s">
        <v>10208</v>
      </c>
      <c r="E3260" t="s">
        <v>10209</v>
      </c>
      <c r="H3260" t="s">
        <v>10210</v>
      </c>
      <c r="I3260" t="s">
        <v>744</v>
      </c>
      <c r="K3260" s="7">
        <v>0.94</v>
      </c>
      <c r="L3260">
        <v>0.03</v>
      </c>
      <c r="M3260" s="7">
        <v>0.56000000000000005</v>
      </c>
      <c r="N3260">
        <v>0.04</v>
      </c>
      <c r="O3260" s="7">
        <v>0.62</v>
      </c>
      <c r="P3260">
        <v>-0.01</v>
      </c>
      <c r="Q3260" t="s">
        <v>135</v>
      </c>
      <c r="R3260">
        <v>15.76</v>
      </c>
      <c r="S3260">
        <v>15.84</v>
      </c>
      <c r="T3260">
        <v>15.77</v>
      </c>
      <c r="U3260">
        <v>15.75</v>
      </c>
      <c r="V3260">
        <v>15.79</v>
      </c>
      <c r="W3260">
        <v>15.77</v>
      </c>
      <c r="X3260">
        <v>15.7</v>
      </c>
      <c r="Y3260">
        <v>15.8</v>
      </c>
      <c r="Z3260">
        <v>15.77</v>
      </c>
      <c r="AA3260">
        <v>15.86</v>
      </c>
      <c r="AB3260">
        <v>15.7</v>
      </c>
      <c r="AC3260">
        <v>15.79</v>
      </c>
      <c r="AD3260">
        <v>15.76</v>
      </c>
      <c r="AE3260">
        <v>15.85</v>
      </c>
      <c r="AF3260">
        <v>15.79</v>
      </c>
      <c r="AG3260">
        <v>15.7</v>
      </c>
      <c r="AH3260">
        <v>15.8</v>
      </c>
      <c r="AI3260">
        <v>0</v>
      </c>
      <c r="AJ3260">
        <v>0</v>
      </c>
      <c r="AK3260">
        <v>0</v>
      </c>
      <c r="AL3260">
        <v>0</v>
      </c>
      <c r="AM3260">
        <v>0</v>
      </c>
      <c r="AN3260">
        <v>0</v>
      </c>
      <c r="AO3260">
        <v>0</v>
      </c>
      <c r="AP3260">
        <v>0</v>
      </c>
      <c r="AQ3260">
        <v>0</v>
      </c>
      <c r="AR3260">
        <v>0</v>
      </c>
      <c r="AS3260">
        <v>0</v>
      </c>
      <c r="AT3260">
        <v>0</v>
      </c>
      <c r="AU3260">
        <v>0</v>
      </c>
      <c r="AV3260">
        <v>0</v>
      </c>
      <c r="AW3260">
        <v>0</v>
      </c>
      <c r="AX3260">
        <v>0</v>
      </c>
      <c r="AY3260">
        <v>0</v>
      </c>
    </row>
    <row r="3261" spans="1:51">
      <c r="A3261">
        <v>1738</v>
      </c>
      <c r="B3261" t="b">
        <v>1</v>
      </c>
      <c r="C3261" t="s">
        <v>128</v>
      </c>
      <c r="D3261" t="s">
        <v>10211</v>
      </c>
      <c r="E3261" t="s">
        <v>10212</v>
      </c>
      <c r="H3261" t="s">
        <v>10213</v>
      </c>
      <c r="I3261" t="s">
        <v>308</v>
      </c>
      <c r="K3261" s="7">
        <v>0.11</v>
      </c>
      <c r="L3261">
        <v>0.06</v>
      </c>
      <c r="M3261" s="7">
        <v>0.13</v>
      </c>
      <c r="N3261">
        <v>0.04</v>
      </c>
      <c r="O3261" s="7">
        <v>0.63</v>
      </c>
      <c r="P3261">
        <v>0.02</v>
      </c>
      <c r="Q3261" t="s">
        <v>135</v>
      </c>
      <c r="R3261">
        <v>15.99</v>
      </c>
      <c r="S3261">
        <v>16</v>
      </c>
      <c r="T3261">
        <v>16.05</v>
      </c>
      <c r="U3261">
        <v>16.079999999999998</v>
      </c>
      <c r="V3261">
        <v>16.02</v>
      </c>
      <c r="W3261">
        <v>16.05</v>
      </c>
      <c r="X3261">
        <v>15.93</v>
      </c>
      <c r="Y3261">
        <v>16.09</v>
      </c>
      <c r="Z3261">
        <v>16.04</v>
      </c>
      <c r="AA3261">
        <v>16.010000000000002</v>
      </c>
      <c r="AB3261">
        <v>16.100000000000001</v>
      </c>
      <c r="AC3261">
        <v>16.05</v>
      </c>
      <c r="AD3261">
        <v>16.04</v>
      </c>
      <c r="AE3261">
        <v>16.059999999999999</v>
      </c>
      <c r="AF3261">
        <v>16.11</v>
      </c>
      <c r="AG3261">
        <v>16.170000000000002</v>
      </c>
      <c r="AH3261">
        <v>16.02</v>
      </c>
      <c r="AI3261">
        <v>0.24590659000000001</v>
      </c>
      <c r="AJ3261">
        <v>0</v>
      </c>
      <c r="AK3261">
        <v>0.27712265000000003</v>
      </c>
      <c r="AL3261">
        <v>0.24874569999999999</v>
      </c>
      <c r="AM3261">
        <v>0.25546667000000001</v>
      </c>
      <c r="AN3261">
        <v>0</v>
      </c>
      <c r="AO3261">
        <v>0</v>
      </c>
      <c r="AP3261">
        <v>0.27726613999999999</v>
      </c>
      <c r="AQ3261">
        <v>0.24883406</v>
      </c>
      <c r="AR3261">
        <v>0.29484655999999998</v>
      </c>
      <c r="AS3261">
        <v>0</v>
      </c>
      <c r="AT3261">
        <v>0</v>
      </c>
      <c r="AU3261">
        <v>0.2635789</v>
      </c>
      <c r="AV3261">
        <v>0.2508609</v>
      </c>
      <c r="AW3261">
        <v>0.26926136000000001</v>
      </c>
      <c r="AX3261">
        <v>0</v>
      </c>
      <c r="AY3261">
        <v>0</v>
      </c>
    </row>
    <row r="3262" spans="1:51">
      <c r="A3262">
        <v>2218</v>
      </c>
      <c r="B3262" t="b">
        <v>1</v>
      </c>
      <c r="C3262" t="s">
        <v>128</v>
      </c>
      <c r="D3262" t="s">
        <v>10214</v>
      </c>
      <c r="E3262" t="s">
        <v>10215</v>
      </c>
      <c r="H3262" t="s">
        <v>10216</v>
      </c>
      <c r="I3262" t="s">
        <v>1981</v>
      </c>
      <c r="K3262" s="7">
        <v>0.28000000000000003</v>
      </c>
      <c r="L3262">
        <v>-0.04</v>
      </c>
      <c r="M3262" s="7">
        <v>4.5999999999999999E-2</v>
      </c>
      <c r="N3262">
        <v>-0.08</v>
      </c>
      <c r="O3262" s="7">
        <v>0.63</v>
      </c>
      <c r="P3262">
        <v>0.05</v>
      </c>
      <c r="Q3262" t="s">
        <v>135</v>
      </c>
      <c r="R3262">
        <v>15.82</v>
      </c>
      <c r="S3262">
        <v>15.72</v>
      </c>
      <c r="T3262">
        <v>15.82</v>
      </c>
      <c r="U3262">
        <v>15.72</v>
      </c>
      <c r="V3262">
        <v>15.77</v>
      </c>
      <c r="W3262">
        <v>15.79</v>
      </c>
      <c r="X3262">
        <v>15.82</v>
      </c>
      <c r="Y3262">
        <v>15.67</v>
      </c>
      <c r="Z3262">
        <v>15.76</v>
      </c>
      <c r="AA3262">
        <v>15.65</v>
      </c>
      <c r="AB3262">
        <v>15.66</v>
      </c>
      <c r="AC3262">
        <v>15.75</v>
      </c>
      <c r="AD3262">
        <v>15.72</v>
      </c>
      <c r="AE3262">
        <v>15.69</v>
      </c>
      <c r="AF3262">
        <v>15.74</v>
      </c>
      <c r="AG3262">
        <v>15.85</v>
      </c>
      <c r="AH3262">
        <v>15.72</v>
      </c>
      <c r="AI3262">
        <v>0.2627758</v>
      </c>
      <c r="AJ3262">
        <v>0.28026010000000001</v>
      </c>
      <c r="AK3262">
        <v>0.30280328000000001</v>
      </c>
      <c r="AL3262">
        <v>0.32885858000000001</v>
      </c>
      <c r="AM3262">
        <v>0.27144723999999998</v>
      </c>
      <c r="AN3262">
        <v>0.29643365999999999</v>
      </c>
      <c r="AO3262">
        <v>0.28112963000000002</v>
      </c>
      <c r="AP3262">
        <v>0.30480677</v>
      </c>
      <c r="AQ3262">
        <v>0.31595250000000002</v>
      </c>
      <c r="AR3262">
        <v>0.28408608000000002</v>
      </c>
      <c r="AS3262">
        <v>0.31521445999999997</v>
      </c>
      <c r="AT3262">
        <v>0.36662099999999997</v>
      </c>
      <c r="AU3262">
        <v>0.28396732000000002</v>
      </c>
      <c r="AV3262">
        <v>0.32096055000000001</v>
      </c>
      <c r="AW3262">
        <v>0.33848440000000002</v>
      </c>
      <c r="AX3262">
        <v>0.38715503000000001</v>
      </c>
      <c r="AY3262">
        <v>0.37651544999999997</v>
      </c>
    </row>
    <row r="3263" spans="1:51">
      <c r="A3263">
        <v>2366</v>
      </c>
      <c r="B3263" t="b">
        <v>1</v>
      </c>
      <c r="C3263" t="s">
        <v>128</v>
      </c>
      <c r="D3263" t="s">
        <v>10217</v>
      </c>
      <c r="E3263" t="s">
        <v>10218</v>
      </c>
      <c r="H3263" t="s">
        <v>10219</v>
      </c>
      <c r="I3263" t="s">
        <v>4388</v>
      </c>
      <c r="K3263" s="7">
        <v>0.34</v>
      </c>
      <c r="L3263">
        <v>-0.1</v>
      </c>
      <c r="M3263" s="7">
        <v>0.65</v>
      </c>
      <c r="N3263">
        <v>-0.02</v>
      </c>
      <c r="O3263" s="7">
        <v>0.63</v>
      </c>
      <c r="P3263">
        <v>-0.08</v>
      </c>
      <c r="Q3263" t="s">
        <v>135</v>
      </c>
      <c r="R3263">
        <v>14.29</v>
      </c>
      <c r="S3263">
        <v>14.13</v>
      </c>
      <c r="T3263">
        <v>14.28</v>
      </c>
      <c r="U3263">
        <v>14.2</v>
      </c>
      <c r="V3263">
        <v>14.34</v>
      </c>
      <c r="W3263">
        <v>14.33</v>
      </c>
      <c r="X3263">
        <v>14.55</v>
      </c>
      <c r="Y3263">
        <v>14.41</v>
      </c>
      <c r="Z3263">
        <v>14.59</v>
      </c>
      <c r="AA3263">
        <v>13.95</v>
      </c>
      <c r="AB3263">
        <v>14.4</v>
      </c>
      <c r="AC3263">
        <v>14.23</v>
      </c>
      <c r="AD3263">
        <v>14.23</v>
      </c>
      <c r="AE3263">
        <v>14.29</v>
      </c>
      <c r="AF3263">
        <v>14.44</v>
      </c>
      <c r="AG3263">
        <v>14.1</v>
      </c>
      <c r="AH3263">
        <v>14.25</v>
      </c>
      <c r="AI3263">
        <v>0.24606</v>
      </c>
      <c r="AJ3263">
        <v>0.27372291999999998</v>
      </c>
      <c r="AK3263">
        <v>0.25934499999999999</v>
      </c>
      <c r="AL3263">
        <v>0.44465260000000001</v>
      </c>
      <c r="AM3263">
        <v>0.24694793000000001</v>
      </c>
      <c r="AN3263">
        <v>0.29489957999999999</v>
      </c>
      <c r="AO3263">
        <v>0.32690105000000003</v>
      </c>
      <c r="AP3263">
        <v>0.27785787000000001</v>
      </c>
      <c r="AQ3263">
        <v>0.47343390000000002</v>
      </c>
      <c r="AR3263">
        <v>0.35742357000000002</v>
      </c>
      <c r="AS3263">
        <v>0.28018585000000001</v>
      </c>
      <c r="AT3263">
        <v>0.27951920000000002</v>
      </c>
      <c r="AU3263">
        <v>0.24748237000000001</v>
      </c>
      <c r="AV3263">
        <v>0.30169758000000002</v>
      </c>
      <c r="AW3263">
        <v>0.25657728000000002</v>
      </c>
      <c r="AX3263">
        <v>0.35701495</v>
      </c>
      <c r="AY3263">
        <v>0.30368978000000002</v>
      </c>
    </row>
    <row r="3264" spans="1:51">
      <c r="A3264">
        <v>2418</v>
      </c>
      <c r="B3264" t="b">
        <v>1</v>
      </c>
      <c r="C3264" t="s">
        <v>128</v>
      </c>
      <c r="D3264" t="s">
        <v>10220</v>
      </c>
      <c r="E3264" t="s">
        <v>10221</v>
      </c>
      <c r="H3264" t="s">
        <v>10222</v>
      </c>
      <c r="I3264" t="s">
        <v>525</v>
      </c>
      <c r="K3264" s="7">
        <v>0.37</v>
      </c>
      <c r="L3264">
        <v>-7.0000000000000007E-2</v>
      </c>
      <c r="M3264" s="7">
        <v>0.57999999999999996</v>
      </c>
      <c r="N3264">
        <v>-0.04</v>
      </c>
      <c r="O3264" s="7">
        <v>0.63</v>
      </c>
      <c r="P3264">
        <v>-0.02</v>
      </c>
      <c r="Q3264" t="s">
        <v>135</v>
      </c>
      <c r="R3264">
        <v>15.93</v>
      </c>
      <c r="S3264">
        <v>15.87</v>
      </c>
      <c r="T3264">
        <v>16</v>
      </c>
      <c r="U3264">
        <v>16.100000000000001</v>
      </c>
      <c r="V3264">
        <v>15.9</v>
      </c>
      <c r="W3264">
        <v>15.99</v>
      </c>
      <c r="X3264">
        <v>15.92</v>
      </c>
      <c r="Y3264">
        <v>15.91</v>
      </c>
      <c r="Z3264">
        <v>15.88</v>
      </c>
      <c r="AA3264">
        <v>15.98</v>
      </c>
      <c r="AB3264">
        <v>16.079999999999998</v>
      </c>
      <c r="AC3264">
        <v>15.84</v>
      </c>
      <c r="AD3264">
        <v>15.96</v>
      </c>
      <c r="AE3264">
        <v>15.99</v>
      </c>
      <c r="AF3264">
        <v>15.93</v>
      </c>
      <c r="AG3264">
        <v>15.61</v>
      </c>
      <c r="AH3264">
        <v>15.94</v>
      </c>
      <c r="AI3264">
        <v>0.27448714000000002</v>
      </c>
      <c r="AJ3264">
        <v>0.27331147</v>
      </c>
      <c r="AK3264">
        <v>0.37430975</v>
      </c>
      <c r="AL3264">
        <v>0.41987404</v>
      </c>
      <c r="AM3264">
        <v>0.39054625999999998</v>
      </c>
      <c r="AN3264">
        <v>0.41799214000000001</v>
      </c>
      <c r="AO3264">
        <v>0.39109978000000001</v>
      </c>
      <c r="AP3264">
        <v>0.29564892999999998</v>
      </c>
      <c r="AQ3264">
        <v>0.29580869999999998</v>
      </c>
      <c r="AR3264">
        <v>0.28086381999999999</v>
      </c>
      <c r="AS3264">
        <v>0.32616228000000003</v>
      </c>
      <c r="AT3264">
        <v>0.35083126999999997</v>
      </c>
      <c r="AU3264">
        <v>0.31018027999999997</v>
      </c>
      <c r="AV3264">
        <v>0.39895190000000003</v>
      </c>
      <c r="AW3264">
        <v>0.42232573000000001</v>
      </c>
      <c r="AX3264">
        <v>0.38690545999999998</v>
      </c>
      <c r="AY3264">
        <v>0.35346182999999998</v>
      </c>
    </row>
    <row r="3265" spans="1:51">
      <c r="A3265">
        <v>2551</v>
      </c>
      <c r="B3265" t="b">
        <v>1</v>
      </c>
      <c r="C3265" t="s">
        <v>128</v>
      </c>
      <c r="D3265" t="s">
        <v>10223</v>
      </c>
      <c r="E3265" t="s">
        <v>10224</v>
      </c>
      <c r="H3265" t="s">
        <v>10225</v>
      </c>
      <c r="I3265" t="s">
        <v>269</v>
      </c>
      <c r="K3265" s="7">
        <v>0.43</v>
      </c>
      <c r="L3265">
        <v>0.05</v>
      </c>
      <c r="M3265" s="7">
        <v>0.2</v>
      </c>
      <c r="N3265">
        <v>0.05</v>
      </c>
      <c r="O3265" s="7">
        <v>0.63</v>
      </c>
      <c r="P3265">
        <v>0</v>
      </c>
      <c r="Q3265" t="s">
        <v>135</v>
      </c>
      <c r="R3265">
        <v>14.77</v>
      </c>
      <c r="S3265">
        <v>14.74</v>
      </c>
      <c r="T3265">
        <v>14.73</v>
      </c>
      <c r="U3265">
        <v>14.74</v>
      </c>
      <c r="V3265">
        <v>14.71</v>
      </c>
      <c r="W3265">
        <v>14.67</v>
      </c>
      <c r="X3265">
        <v>14.66</v>
      </c>
      <c r="Y3265">
        <v>14.81</v>
      </c>
      <c r="Z3265">
        <v>14.83</v>
      </c>
      <c r="AA3265">
        <v>14.67</v>
      </c>
      <c r="AB3265">
        <v>14.84</v>
      </c>
      <c r="AC3265">
        <v>14.71</v>
      </c>
      <c r="AD3265">
        <v>14.68</v>
      </c>
      <c r="AE3265">
        <v>14.7</v>
      </c>
      <c r="AF3265">
        <v>14.91</v>
      </c>
      <c r="AG3265">
        <v>14.82</v>
      </c>
      <c r="AH3265">
        <v>14.89</v>
      </c>
      <c r="AI3265">
        <v>0.27666523999999998</v>
      </c>
      <c r="AJ3265">
        <v>0.29076039999999997</v>
      </c>
      <c r="AK3265">
        <v>0.34478896999999997</v>
      </c>
      <c r="AL3265">
        <v>0.32882676</v>
      </c>
      <c r="AM3265">
        <v>0.27435988</v>
      </c>
      <c r="AN3265">
        <v>0.27795540000000002</v>
      </c>
      <c r="AO3265">
        <v>0.30818033</v>
      </c>
      <c r="AP3265">
        <v>0.37074035</v>
      </c>
      <c r="AQ3265">
        <v>0.33347848000000002</v>
      </c>
      <c r="AR3265">
        <v>0.38425228</v>
      </c>
      <c r="AS3265">
        <v>0.3056876</v>
      </c>
      <c r="AT3265">
        <v>0.28783858000000001</v>
      </c>
      <c r="AU3265">
        <v>0.32312804000000001</v>
      </c>
      <c r="AV3265">
        <v>0.2959678</v>
      </c>
      <c r="AW3265">
        <v>0.3325149</v>
      </c>
      <c r="AX3265">
        <v>0.33772795999999999</v>
      </c>
      <c r="AY3265">
        <v>0.30549957999999999</v>
      </c>
    </row>
    <row r="3266" spans="1:51">
      <c r="A3266">
        <v>3059.2</v>
      </c>
      <c r="B3266" t="b">
        <v>1</v>
      </c>
      <c r="C3266" t="s">
        <v>128</v>
      </c>
      <c r="D3266" t="s">
        <v>10226</v>
      </c>
      <c r="E3266" t="s">
        <v>10227</v>
      </c>
      <c r="H3266" t="s">
        <v>8042</v>
      </c>
      <c r="I3266" t="s">
        <v>471</v>
      </c>
      <c r="J3266" t="b">
        <v>1</v>
      </c>
      <c r="K3266" s="7">
        <v>0.49</v>
      </c>
      <c r="L3266">
        <v>7.0000000000000007E-2</v>
      </c>
      <c r="M3266" s="7">
        <v>0.25</v>
      </c>
      <c r="N3266">
        <v>0.17</v>
      </c>
      <c r="O3266" s="7">
        <v>0.63</v>
      </c>
      <c r="P3266">
        <v>-0.1</v>
      </c>
      <c r="Q3266" t="s">
        <v>135</v>
      </c>
      <c r="R3266">
        <v>16.079999999999998</v>
      </c>
      <c r="S3266">
        <v>16.11</v>
      </c>
      <c r="T3266">
        <v>15.71</v>
      </c>
      <c r="U3266">
        <v>16.04</v>
      </c>
      <c r="V3266">
        <v>16.260000000000002</v>
      </c>
      <c r="W3266">
        <v>15.89</v>
      </c>
      <c r="X3266">
        <v>15.97</v>
      </c>
      <c r="Y3266">
        <v>16.21</v>
      </c>
      <c r="Z3266">
        <v>15.93</v>
      </c>
      <c r="AA3266">
        <v>16.5</v>
      </c>
      <c r="AB3266">
        <v>16.010000000000002</v>
      </c>
      <c r="AC3266">
        <v>16.079999999999998</v>
      </c>
      <c r="AD3266">
        <v>16.190000000000001</v>
      </c>
      <c r="AE3266">
        <v>15.84</v>
      </c>
      <c r="AF3266">
        <v>15.85</v>
      </c>
      <c r="AG3266">
        <v>16.440000000000001</v>
      </c>
      <c r="AH3266">
        <v>16.059999999999999</v>
      </c>
      <c r="AI3266">
        <v>0.51527255999999999</v>
      </c>
      <c r="AJ3266">
        <v>0</v>
      </c>
      <c r="AK3266">
        <v>0.31699175000000002</v>
      </c>
      <c r="AL3266">
        <v>0.33465697999999999</v>
      </c>
      <c r="AM3266">
        <v>0.33554630000000002</v>
      </c>
      <c r="AN3266">
        <v>0</v>
      </c>
      <c r="AO3266">
        <v>0</v>
      </c>
      <c r="AP3266">
        <v>0.34119555000000001</v>
      </c>
      <c r="AQ3266">
        <v>0.37358865000000002</v>
      </c>
      <c r="AR3266">
        <v>0.34268367</v>
      </c>
      <c r="AS3266">
        <v>0</v>
      </c>
      <c r="AT3266">
        <v>0</v>
      </c>
      <c r="AU3266">
        <v>0.37358796999999999</v>
      </c>
      <c r="AV3266">
        <v>0.35524475999999999</v>
      </c>
      <c r="AW3266">
        <v>0.50808995999999995</v>
      </c>
      <c r="AX3266">
        <v>0</v>
      </c>
      <c r="AY3266">
        <v>0</v>
      </c>
    </row>
    <row r="3267" spans="1:51">
      <c r="A3267">
        <v>2948</v>
      </c>
      <c r="B3267" t="b">
        <v>1</v>
      </c>
      <c r="C3267" t="s">
        <v>128</v>
      </c>
      <c r="D3267" t="s">
        <v>10228</v>
      </c>
      <c r="E3267" t="s">
        <v>10229</v>
      </c>
      <c r="H3267" t="s">
        <v>10230</v>
      </c>
      <c r="I3267" t="s">
        <v>1208</v>
      </c>
      <c r="K3267" s="7">
        <v>0.65</v>
      </c>
      <c r="L3267">
        <v>-0.08</v>
      </c>
      <c r="M3267" s="7">
        <v>0.51</v>
      </c>
      <c r="N3267">
        <v>-0.13</v>
      </c>
      <c r="O3267" s="7">
        <v>0.63</v>
      </c>
      <c r="P3267">
        <v>0.05</v>
      </c>
      <c r="Q3267" t="s">
        <v>135</v>
      </c>
      <c r="R3267">
        <v>0</v>
      </c>
      <c r="S3267">
        <v>17.07</v>
      </c>
      <c r="T3267">
        <v>0</v>
      </c>
      <c r="U3267">
        <v>0</v>
      </c>
      <c r="V3267">
        <v>0</v>
      </c>
      <c r="W3267">
        <v>17.07</v>
      </c>
      <c r="X3267">
        <v>17.29</v>
      </c>
      <c r="Y3267">
        <v>0</v>
      </c>
      <c r="Z3267">
        <v>0</v>
      </c>
      <c r="AA3267">
        <v>0</v>
      </c>
      <c r="AB3267">
        <v>16.920000000000002</v>
      </c>
      <c r="AC3267">
        <v>17.190000000000001</v>
      </c>
      <c r="AD3267">
        <v>0</v>
      </c>
      <c r="AE3267">
        <v>0</v>
      </c>
      <c r="AF3267">
        <v>0</v>
      </c>
      <c r="AG3267">
        <v>17.05</v>
      </c>
      <c r="AH3267">
        <v>17.149999999999999</v>
      </c>
      <c r="AI3267">
        <v>0.29319580000000001</v>
      </c>
      <c r="AJ3267">
        <v>0.26807722</v>
      </c>
      <c r="AK3267">
        <v>0.28630023999999998</v>
      </c>
      <c r="AL3267">
        <v>0.30963382</v>
      </c>
      <c r="AM3267">
        <v>0.27425453</v>
      </c>
      <c r="AN3267">
        <v>0.2892171</v>
      </c>
      <c r="AO3267">
        <v>0.27522305000000002</v>
      </c>
      <c r="AP3267">
        <v>0.32362289999999999</v>
      </c>
      <c r="AQ3267">
        <v>0.29258289999999998</v>
      </c>
      <c r="AR3267">
        <v>0.34359139999999999</v>
      </c>
      <c r="AS3267">
        <v>0.35413060000000002</v>
      </c>
      <c r="AT3267">
        <v>0.32192834999999997</v>
      </c>
      <c r="AU3267">
        <v>0.28958050000000002</v>
      </c>
      <c r="AV3267">
        <v>0.30556178000000001</v>
      </c>
      <c r="AW3267">
        <v>0.35125613</v>
      </c>
      <c r="AX3267">
        <v>0.26229720000000001</v>
      </c>
      <c r="AY3267">
        <v>0.3155057</v>
      </c>
    </row>
    <row r="3268" spans="1:51">
      <c r="A3268">
        <v>101.5</v>
      </c>
      <c r="B3268" t="b">
        <v>1</v>
      </c>
      <c r="C3268" t="s">
        <v>128</v>
      </c>
      <c r="D3268" t="s">
        <v>10231</v>
      </c>
      <c r="E3268" t="s">
        <v>10232</v>
      </c>
      <c r="H3268" t="s">
        <v>10233</v>
      </c>
      <c r="I3268" t="s">
        <v>249</v>
      </c>
      <c r="J3268" t="b">
        <v>1</v>
      </c>
      <c r="K3268" s="7">
        <v>0.74</v>
      </c>
      <c r="L3268">
        <v>0.1</v>
      </c>
      <c r="M3268" s="7">
        <v>0.32</v>
      </c>
      <c r="N3268">
        <v>0.16</v>
      </c>
      <c r="O3268" s="7">
        <v>0.63</v>
      </c>
      <c r="P3268">
        <v>-0.06</v>
      </c>
      <c r="Q3268" t="s">
        <v>135</v>
      </c>
      <c r="R3268">
        <v>16.41</v>
      </c>
      <c r="S3268">
        <v>0</v>
      </c>
      <c r="T3268">
        <v>16.23</v>
      </c>
      <c r="U3268">
        <v>16.21</v>
      </c>
      <c r="V3268">
        <v>16.190000000000001</v>
      </c>
      <c r="W3268">
        <v>0</v>
      </c>
      <c r="X3268">
        <v>0</v>
      </c>
      <c r="Y3268">
        <v>16.23</v>
      </c>
      <c r="Z3268">
        <v>16.41</v>
      </c>
      <c r="AA3268">
        <v>16.45</v>
      </c>
      <c r="AB3268">
        <v>0</v>
      </c>
      <c r="AC3268">
        <v>0</v>
      </c>
      <c r="AD3268">
        <v>16.440000000000001</v>
      </c>
      <c r="AE3268">
        <v>16.2</v>
      </c>
      <c r="AF3268">
        <v>16.14</v>
      </c>
      <c r="AG3268">
        <v>0</v>
      </c>
      <c r="AH3268">
        <v>0</v>
      </c>
      <c r="AI3268">
        <v>0.31493591999999998</v>
      </c>
      <c r="AJ3268">
        <v>0.28403800000000001</v>
      </c>
      <c r="AK3268">
        <v>0.2973131</v>
      </c>
      <c r="AL3268">
        <v>0.36059069999999999</v>
      </c>
      <c r="AM3268">
        <v>0.27638740000000001</v>
      </c>
      <c r="AN3268">
        <v>0.29044297000000002</v>
      </c>
      <c r="AO3268">
        <v>0.34532413000000001</v>
      </c>
      <c r="AP3268">
        <v>0.42029324000000001</v>
      </c>
      <c r="AQ3268">
        <v>0.31140753999999998</v>
      </c>
      <c r="AR3268">
        <v>0.31925959999999998</v>
      </c>
      <c r="AS3268">
        <v>0.28580892000000002</v>
      </c>
      <c r="AT3268">
        <v>0.28190229999999999</v>
      </c>
      <c r="AU3268">
        <v>0.26402995000000001</v>
      </c>
      <c r="AV3268">
        <v>0.35389730000000003</v>
      </c>
      <c r="AW3268">
        <v>0.38123432000000002</v>
      </c>
      <c r="AX3268">
        <v>0.28199634000000001</v>
      </c>
      <c r="AY3268">
        <v>0.37060957999999999</v>
      </c>
    </row>
    <row r="3269" spans="1:51">
      <c r="A3269">
        <v>3220</v>
      </c>
      <c r="B3269" t="b">
        <v>1</v>
      </c>
      <c r="C3269" t="s">
        <v>128</v>
      </c>
      <c r="D3269" t="s">
        <v>10234</v>
      </c>
      <c r="E3269" t="s">
        <v>10235</v>
      </c>
      <c r="H3269" t="s">
        <v>10236</v>
      </c>
      <c r="I3269" t="s">
        <v>764</v>
      </c>
      <c r="K3269" s="7">
        <v>0.81</v>
      </c>
      <c r="L3269">
        <v>-0.06</v>
      </c>
      <c r="M3269" s="7">
        <v>0.25</v>
      </c>
      <c r="N3269">
        <v>0.15</v>
      </c>
      <c r="O3269" s="7">
        <v>0.63</v>
      </c>
      <c r="P3269">
        <v>-0.21</v>
      </c>
      <c r="Q3269" t="s">
        <v>135</v>
      </c>
      <c r="R3269">
        <v>17.899999999999999</v>
      </c>
      <c r="S3269">
        <v>17.989999999999998</v>
      </c>
      <c r="T3269">
        <v>18.02</v>
      </c>
      <c r="U3269">
        <v>17.670000000000002</v>
      </c>
      <c r="V3269">
        <v>17.920000000000002</v>
      </c>
      <c r="W3269">
        <v>17.78</v>
      </c>
      <c r="X3269">
        <v>17.86</v>
      </c>
      <c r="Y3269">
        <v>18.13</v>
      </c>
      <c r="Z3269">
        <v>18.07</v>
      </c>
      <c r="AA3269">
        <v>18.05</v>
      </c>
      <c r="AB3269">
        <v>17.8</v>
      </c>
      <c r="AC3269">
        <v>18.010000000000002</v>
      </c>
      <c r="AD3269">
        <v>17.78</v>
      </c>
      <c r="AE3269">
        <v>17.41</v>
      </c>
      <c r="AF3269">
        <v>17.28</v>
      </c>
      <c r="AG3269">
        <v>17.97</v>
      </c>
      <c r="AH3269">
        <v>17.940000000000001</v>
      </c>
      <c r="AI3269">
        <v>0</v>
      </c>
      <c r="AJ3269">
        <v>0</v>
      </c>
      <c r="AK3269">
        <v>0</v>
      </c>
      <c r="AL3269">
        <v>0</v>
      </c>
      <c r="AM3269">
        <v>0</v>
      </c>
      <c r="AN3269">
        <v>0</v>
      </c>
      <c r="AO3269">
        <v>0</v>
      </c>
      <c r="AP3269">
        <v>0</v>
      </c>
      <c r="AQ3269">
        <v>0</v>
      </c>
      <c r="AR3269">
        <v>0</v>
      </c>
      <c r="AS3269">
        <v>0</v>
      </c>
      <c r="AT3269">
        <v>0</v>
      </c>
      <c r="AU3269">
        <v>0</v>
      </c>
      <c r="AV3269">
        <v>0</v>
      </c>
      <c r="AW3269">
        <v>0</v>
      </c>
      <c r="AX3269">
        <v>0</v>
      </c>
      <c r="AY3269">
        <v>0</v>
      </c>
    </row>
    <row r="3270" spans="1:51">
      <c r="A3270">
        <v>3471</v>
      </c>
      <c r="B3270" t="b">
        <v>1</v>
      </c>
      <c r="C3270" t="s">
        <v>128</v>
      </c>
      <c r="D3270" t="s">
        <v>10237</v>
      </c>
      <c r="E3270" t="s">
        <v>10238</v>
      </c>
      <c r="H3270" t="s">
        <v>10239</v>
      </c>
      <c r="I3270" t="s">
        <v>3551</v>
      </c>
      <c r="K3270" s="7">
        <v>0.97</v>
      </c>
      <c r="L3270">
        <v>0</v>
      </c>
      <c r="M3270" s="7">
        <v>0.57999999999999996</v>
      </c>
      <c r="N3270">
        <v>7.0000000000000007E-2</v>
      </c>
      <c r="O3270" s="7">
        <v>0.63</v>
      </c>
      <c r="P3270">
        <v>-0.08</v>
      </c>
      <c r="Q3270" t="s">
        <v>135</v>
      </c>
      <c r="R3270">
        <v>15.53</v>
      </c>
      <c r="S3270">
        <v>15.51</v>
      </c>
      <c r="T3270">
        <v>15.63</v>
      </c>
      <c r="U3270">
        <v>15.4</v>
      </c>
      <c r="V3270">
        <v>15.5</v>
      </c>
      <c r="W3270">
        <v>15.47</v>
      </c>
      <c r="X3270">
        <v>15.55</v>
      </c>
      <c r="Y3270">
        <v>15.53</v>
      </c>
      <c r="Z3270">
        <v>15.66</v>
      </c>
      <c r="AA3270">
        <v>15.57</v>
      </c>
      <c r="AB3270">
        <v>15.51</v>
      </c>
      <c r="AC3270">
        <v>15.56</v>
      </c>
      <c r="AD3270">
        <v>15.53</v>
      </c>
      <c r="AE3270">
        <v>15.4</v>
      </c>
      <c r="AF3270">
        <v>15.45</v>
      </c>
      <c r="AG3270">
        <v>15.77</v>
      </c>
      <c r="AH3270">
        <v>15.58</v>
      </c>
      <c r="AI3270">
        <v>0.28512034000000003</v>
      </c>
      <c r="AJ3270">
        <v>0.28674564000000002</v>
      </c>
      <c r="AK3270">
        <v>0.33710656</v>
      </c>
      <c r="AL3270">
        <v>0.28697115000000001</v>
      </c>
      <c r="AM3270">
        <v>0.30491138000000001</v>
      </c>
      <c r="AN3270">
        <v>0.33119293999999999</v>
      </c>
      <c r="AO3270">
        <v>0.28219074</v>
      </c>
      <c r="AP3270">
        <v>0.38514303999999999</v>
      </c>
      <c r="AQ3270">
        <v>0.29622581999999997</v>
      </c>
      <c r="AR3270">
        <v>0.31486523</v>
      </c>
      <c r="AS3270">
        <v>0.26259765000000002</v>
      </c>
      <c r="AT3270">
        <v>0.34314886</v>
      </c>
      <c r="AU3270">
        <v>0.30096874000000001</v>
      </c>
      <c r="AV3270">
        <v>0.27502157999999999</v>
      </c>
      <c r="AW3270">
        <v>0.28444733999999999</v>
      </c>
      <c r="AX3270">
        <v>0.27740118000000002</v>
      </c>
      <c r="AY3270">
        <v>0.30611815999999997</v>
      </c>
    </row>
    <row r="3271" spans="1:51">
      <c r="A3271">
        <v>3478</v>
      </c>
      <c r="B3271" t="b">
        <v>1</v>
      </c>
      <c r="C3271" t="s">
        <v>128</v>
      </c>
      <c r="D3271" t="s">
        <v>10240</v>
      </c>
      <c r="E3271" t="s">
        <v>10241</v>
      </c>
      <c r="H3271" t="s">
        <v>10242</v>
      </c>
      <c r="I3271" t="s">
        <v>430</v>
      </c>
      <c r="K3271" s="7">
        <v>0.97</v>
      </c>
      <c r="L3271">
        <v>-0.04</v>
      </c>
      <c r="M3271" s="7">
        <v>0.56000000000000005</v>
      </c>
      <c r="N3271">
        <v>0.12</v>
      </c>
      <c r="O3271" s="7">
        <v>0.63</v>
      </c>
      <c r="P3271">
        <v>-0.15</v>
      </c>
      <c r="Q3271" t="s">
        <v>135</v>
      </c>
      <c r="R3271">
        <v>16.63</v>
      </c>
      <c r="S3271">
        <v>16.489999999999998</v>
      </c>
      <c r="T3271">
        <v>16.47</v>
      </c>
      <c r="U3271">
        <v>16.62</v>
      </c>
      <c r="V3271">
        <v>16.45</v>
      </c>
      <c r="W3271">
        <v>16.61</v>
      </c>
      <c r="X3271">
        <v>16.579999999999998</v>
      </c>
      <c r="Y3271">
        <v>16.53</v>
      </c>
      <c r="Z3271">
        <v>16.84</v>
      </c>
      <c r="AA3271">
        <v>16.79</v>
      </c>
      <c r="AB3271">
        <v>16.809999999999999</v>
      </c>
      <c r="AC3271">
        <v>16.38</v>
      </c>
      <c r="AD3271">
        <v>16.53</v>
      </c>
      <c r="AE3271">
        <v>16.32</v>
      </c>
      <c r="AF3271">
        <v>16.55</v>
      </c>
      <c r="AG3271">
        <v>16.350000000000001</v>
      </c>
      <c r="AH3271">
        <v>16.77</v>
      </c>
      <c r="AI3271">
        <v>0.28502562999999997</v>
      </c>
      <c r="AJ3271">
        <v>0</v>
      </c>
      <c r="AK3271">
        <v>0.35364210000000001</v>
      </c>
      <c r="AL3271">
        <v>0.3134478</v>
      </c>
      <c r="AM3271">
        <v>0.35505809999999999</v>
      </c>
      <c r="AN3271">
        <v>0</v>
      </c>
      <c r="AO3271">
        <v>0</v>
      </c>
      <c r="AP3271">
        <v>0.34433510000000001</v>
      </c>
      <c r="AQ3271">
        <v>0.36698576999999999</v>
      </c>
      <c r="AR3271">
        <v>0.30354484999999998</v>
      </c>
      <c r="AS3271">
        <v>0</v>
      </c>
      <c r="AT3271">
        <v>0</v>
      </c>
      <c r="AU3271">
        <v>0.43788216000000002</v>
      </c>
      <c r="AV3271">
        <v>0.28744268000000001</v>
      </c>
      <c r="AW3271">
        <v>0.33341700000000002</v>
      </c>
      <c r="AX3271">
        <v>0</v>
      </c>
      <c r="AY3271">
        <v>0</v>
      </c>
    </row>
    <row r="3272" spans="1:51">
      <c r="A3272">
        <v>3159.1</v>
      </c>
      <c r="B3272" t="b">
        <v>1</v>
      </c>
      <c r="C3272" t="s">
        <v>128</v>
      </c>
      <c r="D3272" t="s">
        <v>10243</v>
      </c>
      <c r="E3272" t="s">
        <v>10244</v>
      </c>
      <c r="H3272" t="s">
        <v>10245</v>
      </c>
      <c r="I3272" t="s">
        <v>862</v>
      </c>
      <c r="J3272" t="b">
        <v>1</v>
      </c>
      <c r="K3272" s="7">
        <v>5.3999999999999999E-2</v>
      </c>
      <c r="L3272">
        <v>0.25</v>
      </c>
      <c r="M3272" s="7">
        <v>6.5000000000000002E-2</v>
      </c>
      <c r="N3272">
        <v>0.48</v>
      </c>
      <c r="O3272" s="7">
        <v>0.64</v>
      </c>
      <c r="P3272">
        <v>-0.23</v>
      </c>
      <c r="Q3272" t="s">
        <v>135</v>
      </c>
      <c r="R3272">
        <v>13.77</v>
      </c>
      <c r="S3272">
        <v>0</v>
      </c>
      <c r="T3272">
        <v>13.35</v>
      </c>
      <c r="U3272">
        <v>13.31</v>
      </c>
      <c r="V3272">
        <v>13.59</v>
      </c>
      <c r="W3272">
        <v>0</v>
      </c>
      <c r="X3272">
        <v>0</v>
      </c>
      <c r="Y3272">
        <v>13.66</v>
      </c>
      <c r="Z3272">
        <v>13.89</v>
      </c>
      <c r="AA3272">
        <v>14.03</v>
      </c>
      <c r="AB3272">
        <v>0</v>
      </c>
      <c r="AC3272">
        <v>0</v>
      </c>
      <c r="AD3272">
        <v>13.61</v>
      </c>
      <c r="AE3272">
        <v>13.69</v>
      </c>
      <c r="AF3272">
        <v>13.68</v>
      </c>
      <c r="AG3272">
        <v>0</v>
      </c>
      <c r="AH3272">
        <v>0</v>
      </c>
      <c r="AI3272">
        <v>0.25122424999999998</v>
      </c>
      <c r="AJ3272">
        <v>0.27091986000000001</v>
      </c>
      <c r="AK3272">
        <v>0.34178728000000003</v>
      </c>
      <c r="AL3272">
        <v>0.33331235999999997</v>
      </c>
      <c r="AM3272">
        <v>0.26784039999999998</v>
      </c>
      <c r="AN3272">
        <v>0.28040713</v>
      </c>
      <c r="AO3272">
        <v>0.26263442999999997</v>
      </c>
      <c r="AP3272">
        <v>0.38472313000000002</v>
      </c>
      <c r="AQ3272">
        <v>0.35117555</v>
      </c>
      <c r="AR3272">
        <v>0.34223688000000002</v>
      </c>
      <c r="AS3272">
        <v>0.33515889999999998</v>
      </c>
      <c r="AT3272">
        <v>0.42202034999999999</v>
      </c>
      <c r="AU3272">
        <v>0.28761658000000001</v>
      </c>
      <c r="AV3272">
        <v>0.38650321999999998</v>
      </c>
      <c r="AW3272">
        <v>0.46996559999999998</v>
      </c>
      <c r="AX3272">
        <v>0.42511959999999999</v>
      </c>
      <c r="AY3272">
        <v>0.44579925999999997</v>
      </c>
    </row>
    <row r="3273" spans="1:51">
      <c r="A3273">
        <v>1579</v>
      </c>
      <c r="B3273" t="b">
        <v>1</v>
      </c>
      <c r="C3273" t="s">
        <v>128</v>
      </c>
      <c r="D3273" t="s">
        <v>10246</v>
      </c>
      <c r="E3273" t="s">
        <v>10247</v>
      </c>
      <c r="H3273" t="s">
        <v>10248</v>
      </c>
      <c r="I3273" t="s">
        <v>430</v>
      </c>
      <c r="K3273" s="7">
        <v>7.4999999999999997E-2</v>
      </c>
      <c r="L3273">
        <v>0.11</v>
      </c>
      <c r="M3273" s="7">
        <v>0.38</v>
      </c>
      <c r="N3273">
        <v>7.0000000000000007E-2</v>
      </c>
      <c r="O3273" s="7">
        <v>0.64</v>
      </c>
      <c r="P3273">
        <v>0.04</v>
      </c>
      <c r="Q3273" t="s">
        <v>135</v>
      </c>
      <c r="R3273">
        <v>17.059999999999999</v>
      </c>
      <c r="S3273">
        <v>0</v>
      </c>
      <c r="T3273">
        <v>16.79</v>
      </c>
      <c r="U3273">
        <v>16.97</v>
      </c>
      <c r="V3273">
        <v>16.98</v>
      </c>
      <c r="W3273">
        <v>0</v>
      </c>
      <c r="X3273">
        <v>0</v>
      </c>
      <c r="Y3273">
        <v>17</v>
      </c>
      <c r="Z3273">
        <v>17.18</v>
      </c>
      <c r="AA3273">
        <v>16.79</v>
      </c>
      <c r="AB3273">
        <v>0</v>
      </c>
      <c r="AC3273">
        <v>0</v>
      </c>
      <c r="AD3273">
        <v>16.899999999999999</v>
      </c>
      <c r="AE3273">
        <v>17.11</v>
      </c>
      <c r="AF3273">
        <v>17.059999999999999</v>
      </c>
      <c r="AG3273">
        <v>0</v>
      </c>
      <c r="AH3273">
        <v>0</v>
      </c>
      <c r="AI3273">
        <v>0.24322442999999999</v>
      </c>
      <c r="AJ3273">
        <v>0.2827556</v>
      </c>
      <c r="AK3273">
        <v>0.27789605000000001</v>
      </c>
      <c r="AL3273">
        <v>0.26061394999999998</v>
      </c>
      <c r="AM3273">
        <v>0.24726252000000001</v>
      </c>
      <c r="AN3273">
        <v>0.27697417000000002</v>
      </c>
      <c r="AO3273">
        <v>0.28185212999999998</v>
      </c>
      <c r="AP3273">
        <v>0.28158065999999998</v>
      </c>
      <c r="AQ3273">
        <v>0.26931226000000003</v>
      </c>
      <c r="AR3273">
        <v>0.29884294</v>
      </c>
      <c r="AS3273">
        <v>0.32482050000000001</v>
      </c>
      <c r="AT3273">
        <v>0.27882639999999997</v>
      </c>
      <c r="AU3273">
        <v>0.24862551999999999</v>
      </c>
      <c r="AV3273">
        <v>0.26993012</v>
      </c>
      <c r="AW3273">
        <v>0.26130959999999998</v>
      </c>
      <c r="AX3273">
        <v>0.36699422999999998</v>
      </c>
      <c r="AY3273">
        <v>0.26092359999999998</v>
      </c>
    </row>
    <row r="3274" spans="1:51">
      <c r="A3274">
        <v>1608</v>
      </c>
      <c r="B3274" t="b">
        <v>1</v>
      </c>
      <c r="C3274" t="s">
        <v>128</v>
      </c>
      <c r="D3274" t="s">
        <v>10249</v>
      </c>
      <c r="E3274" t="s">
        <v>10250</v>
      </c>
      <c r="H3274" t="s">
        <v>10251</v>
      </c>
      <c r="I3274" t="s">
        <v>1111</v>
      </c>
      <c r="J3274" t="b">
        <v>1</v>
      </c>
      <c r="K3274" s="7">
        <v>8.2000000000000003E-2</v>
      </c>
      <c r="L3274">
        <v>0.08</v>
      </c>
      <c r="M3274" s="7">
        <v>0.11</v>
      </c>
      <c r="N3274">
        <v>7.0000000000000007E-2</v>
      </c>
      <c r="O3274" s="7">
        <v>0.64</v>
      </c>
      <c r="P3274">
        <v>0.01</v>
      </c>
      <c r="Q3274" t="s">
        <v>135</v>
      </c>
      <c r="R3274">
        <v>14.98</v>
      </c>
      <c r="S3274">
        <v>15.22</v>
      </c>
      <c r="T3274">
        <v>14.97</v>
      </c>
      <c r="U3274">
        <v>15.07</v>
      </c>
      <c r="V3274">
        <v>14.97</v>
      </c>
      <c r="W3274">
        <v>14.86</v>
      </c>
      <c r="X3274">
        <v>14.96</v>
      </c>
      <c r="Y3274">
        <v>14.94</v>
      </c>
      <c r="Z3274">
        <v>15.11</v>
      </c>
      <c r="AA3274">
        <v>15.03</v>
      </c>
      <c r="AB3274">
        <v>15.03</v>
      </c>
      <c r="AC3274">
        <v>15.26</v>
      </c>
      <c r="AD3274">
        <v>15.04</v>
      </c>
      <c r="AE3274">
        <v>15.04</v>
      </c>
      <c r="AF3274">
        <v>15.1</v>
      </c>
      <c r="AG3274">
        <v>15.19</v>
      </c>
      <c r="AH3274">
        <v>15</v>
      </c>
      <c r="AI3274">
        <v>0.33618115999999998</v>
      </c>
      <c r="AJ3274">
        <v>0.25568511999999999</v>
      </c>
      <c r="AK3274">
        <v>0.41036980000000001</v>
      </c>
      <c r="AL3274">
        <v>0.32050810000000002</v>
      </c>
      <c r="AM3274">
        <v>0.45787962999999998</v>
      </c>
      <c r="AN3274">
        <v>0.27894655000000002</v>
      </c>
      <c r="AO3274">
        <v>0.32096973000000001</v>
      </c>
      <c r="AP3274">
        <v>0.4379903</v>
      </c>
      <c r="AQ3274">
        <v>0.41537360000000001</v>
      </c>
      <c r="AR3274">
        <v>0.34885890000000003</v>
      </c>
      <c r="AS3274">
        <v>0.25704670000000002</v>
      </c>
      <c r="AT3274">
        <v>0.24792351000000001</v>
      </c>
      <c r="AU3274">
        <v>0.29771747999999998</v>
      </c>
      <c r="AV3274">
        <v>0.34885890000000003</v>
      </c>
      <c r="AW3274">
        <v>0.30168699999999998</v>
      </c>
      <c r="AX3274">
        <v>0.26514549999999998</v>
      </c>
      <c r="AY3274">
        <v>0.25007122999999998</v>
      </c>
    </row>
    <row r="3275" spans="1:51">
      <c r="A3275">
        <v>1643</v>
      </c>
      <c r="B3275" t="b">
        <v>1</v>
      </c>
      <c r="C3275" t="s">
        <v>128</v>
      </c>
      <c r="D3275" t="s">
        <v>10252</v>
      </c>
      <c r="E3275" t="s">
        <v>10253</v>
      </c>
      <c r="H3275" t="s">
        <v>10254</v>
      </c>
      <c r="I3275" t="s">
        <v>10255</v>
      </c>
      <c r="K3275" s="7">
        <v>8.7999999999999995E-2</v>
      </c>
      <c r="L3275">
        <v>0.4</v>
      </c>
      <c r="M3275" s="7">
        <v>0.11</v>
      </c>
      <c r="N3275">
        <v>0.17</v>
      </c>
      <c r="O3275" s="7">
        <v>0.64</v>
      </c>
      <c r="P3275">
        <v>0.23</v>
      </c>
      <c r="Q3275" t="s">
        <v>135</v>
      </c>
      <c r="R3275">
        <v>12.93</v>
      </c>
      <c r="S3275">
        <v>0</v>
      </c>
      <c r="T3275">
        <v>13.08</v>
      </c>
      <c r="U3275">
        <v>12.77</v>
      </c>
      <c r="V3275">
        <v>12.24</v>
      </c>
      <c r="W3275">
        <v>0</v>
      </c>
      <c r="X3275">
        <v>0</v>
      </c>
      <c r="Y3275">
        <v>12.74</v>
      </c>
      <c r="Z3275">
        <v>13.11</v>
      </c>
      <c r="AA3275">
        <v>12.85</v>
      </c>
      <c r="AB3275">
        <v>0</v>
      </c>
      <c r="AC3275">
        <v>0</v>
      </c>
      <c r="AD3275">
        <v>12.95</v>
      </c>
      <c r="AE3275">
        <v>13.18</v>
      </c>
      <c r="AF3275">
        <v>13.28</v>
      </c>
      <c r="AG3275">
        <v>0</v>
      </c>
      <c r="AH3275">
        <v>0</v>
      </c>
      <c r="AI3275">
        <v>0.31334669999999998</v>
      </c>
      <c r="AJ3275">
        <v>0.33511296000000002</v>
      </c>
      <c r="AK3275">
        <v>0.27432737000000001</v>
      </c>
      <c r="AL3275">
        <v>0.31649687999999998</v>
      </c>
      <c r="AM3275">
        <v>0.28000839999999999</v>
      </c>
      <c r="AN3275">
        <v>0.2823505</v>
      </c>
      <c r="AO3275">
        <v>0.28326600000000002</v>
      </c>
      <c r="AP3275">
        <v>0.32574448</v>
      </c>
      <c r="AQ3275">
        <v>0.28788593000000001</v>
      </c>
      <c r="AR3275">
        <v>0.26385461999999998</v>
      </c>
      <c r="AS3275">
        <v>0.27925125000000001</v>
      </c>
      <c r="AT3275">
        <v>0.30003202000000001</v>
      </c>
      <c r="AU3275">
        <v>0.27142674</v>
      </c>
      <c r="AV3275">
        <v>0.28192565000000003</v>
      </c>
      <c r="AW3275">
        <v>0.34881717000000001</v>
      </c>
      <c r="AX3275">
        <v>0.32977902999999997</v>
      </c>
      <c r="AY3275">
        <v>0.28941083000000001</v>
      </c>
    </row>
    <row r="3276" spans="1:51">
      <c r="A3276">
        <v>2934.2</v>
      </c>
      <c r="B3276" t="b">
        <v>1</v>
      </c>
      <c r="C3276" t="s">
        <v>128</v>
      </c>
      <c r="D3276" t="s">
        <v>10256</v>
      </c>
      <c r="E3276" t="s">
        <v>10257</v>
      </c>
      <c r="H3276" t="s">
        <v>10258</v>
      </c>
      <c r="I3276" t="s">
        <v>597</v>
      </c>
      <c r="J3276" t="b">
        <v>1</v>
      </c>
      <c r="K3276" s="7">
        <v>0.17</v>
      </c>
      <c r="L3276">
        <v>-7.0000000000000007E-2</v>
      </c>
      <c r="M3276" s="7">
        <v>0.39</v>
      </c>
      <c r="N3276">
        <v>-0.06</v>
      </c>
      <c r="O3276" s="7">
        <v>0.64</v>
      </c>
      <c r="P3276">
        <v>-0.01</v>
      </c>
      <c r="Q3276" t="s">
        <v>135</v>
      </c>
      <c r="R3276">
        <v>15.14</v>
      </c>
      <c r="S3276">
        <v>15.17</v>
      </c>
      <c r="T3276">
        <v>15.03</v>
      </c>
      <c r="U3276">
        <v>15.06</v>
      </c>
      <c r="V3276">
        <v>15.17</v>
      </c>
      <c r="W3276">
        <v>15.13</v>
      </c>
      <c r="X3276">
        <v>15.23</v>
      </c>
      <c r="Y3276">
        <v>15.06</v>
      </c>
      <c r="Z3276">
        <v>14.84</v>
      </c>
      <c r="AA3276">
        <v>15.25</v>
      </c>
      <c r="AB3276">
        <v>15.12</v>
      </c>
      <c r="AC3276">
        <v>15.06</v>
      </c>
      <c r="AD3276">
        <v>15.17</v>
      </c>
      <c r="AE3276">
        <v>15.22</v>
      </c>
      <c r="AF3276">
        <v>14.92</v>
      </c>
      <c r="AG3276">
        <v>14.88</v>
      </c>
      <c r="AH3276">
        <v>14.84</v>
      </c>
      <c r="AI3276">
        <v>0.24753045000000001</v>
      </c>
      <c r="AJ3276">
        <v>0.27937356000000002</v>
      </c>
      <c r="AK3276">
        <v>0.29261753000000001</v>
      </c>
      <c r="AL3276">
        <v>0.28793259999999998</v>
      </c>
      <c r="AM3276">
        <v>0.25619057000000001</v>
      </c>
      <c r="AN3276">
        <v>0.36662521999999997</v>
      </c>
      <c r="AO3276">
        <v>0.26752367999999999</v>
      </c>
      <c r="AP3276">
        <v>0.31839645</v>
      </c>
      <c r="AQ3276">
        <v>0.28562652999999999</v>
      </c>
      <c r="AR3276">
        <v>0.26837483000000001</v>
      </c>
      <c r="AS3276">
        <v>0.30439250000000001</v>
      </c>
      <c r="AT3276">
        <v>0.30985580000000001</v>
      </c>
      <c r="AU3276">
        <v>0.25222529999999999</v>
      </c>
      <c r="AV3276">
        <v>0.25908130000000001</v>
      </c>
      <c r="AW3276">
        <v>0.29714342999999999</v>
      </c>
      <c r="AX3276">
        <v>0.27977794</v>
      </c>
      <c r="AY3276">
        <v>0.32769777999999999</v>
      </c>
    </row>
    <row r="3277" spans="1:51">
      <c r="A3277">
        <v>1964</v>
      </c>
      <c r="B3277" t="b">
        <v>1</v>
      </c>
      <c r="C3277" t="s">
        <v>128</v>
      </c>
      <c r="D3277" t="s">
        <v>10259</v>
      </c>
      <c r="E3277" t="s">
        <v>10260</v>
      </c>
      <c r="H3277" t="s">
        <v>10261</v>
      </c>
      <c r="I3277" t="s">
        <v>737</v>
      </c>
      <c r="K3277" s="7">
        <v>0.18</v>
      </c>
      <c r="L3277">
        <v>-0.08</v>
      </c>
      <c r="M3277" s="7">
        <v>2.7E-2</v>
      </c>
      <c r="N3277">
        <v>-0.12</v>
      </c>
      <c r="O3277" s="7">
        <v>0.64</v>
      </c>
      <c r="P3277">
        <v>0.04</v>
      </c>
      <c r="Q3277" t="s">
        <v>135</v>
      </c>
      <c r="R3277">
        <v>15.6</v>
      </c>
      <c r="S3277">
        <v>0</v>
      </c>
      <c r="T3277">
        <v>15.83</v>
      </c>
      <c r="U3277">
        <v>15.76</v>
      </c>
      <c r="V3277">
        <v>15.7</v>
      </c>
      <c r="W3277">
        <v>0</v>
      </c>
      <c r="X3277">
        <v>0</v>
      </c>
      <c r="Y3277">
        <v>15.64</v>
      </c>
      <c r="Z3277">
        <v>15.7</v>
      </c>
      <c r="AA3277">
        <v>15.59</v>
      </c>
      <c r="AB3277">
        <v>0</v>
      </c>
      <c r="AC3277">
        <v>0</v>
      </c>
      <c r="AD3277">
        <v>15.56</v>
      </c>
      <c r="AE3277">
        <v>15.7</v>
      </c>
      <c r="AF3277">
        <v>15.77</v>
      </c>
      <c r="AG3277">
        <v>0</v>
      </c>
      <c r="AH3277">
        <v>0</v>
      </c>
      <c r="AI3277">
        <v>0.25486221999999997</v>
      </c>
      <c r="AJ3277">
        <v>0.28396589999999999</v>
      </c>
      <c r="AK3277">
        <v>0.25974723999999999</v>
      </c>
      <c r="AL3277">
        <v>0.27503147999999999</v>
      </c>
      <c r="AM3277">
        <v>0.25289689999999998</v>
      </c>
      <c r="AN3277">
        <v>0.28022330000000001</v>
      </c>
      <c r="AO3277">
        <v>0.2959388</v>
      </c>
      <c r="AP3277">
        <v>0.33262804000000001</v>
      </c>
      <c r="AQ3277">
        <v>0.27843614999999999</v>
      </c>
      <c r="AR3277">
        <v>0.25371554000000002</v>
      </c>
      <c r="AS3277">
        <v>0.3019521</v>
      </c>
      <c r="AT3277">
        <v>0.31433361999999998</v>
      </c>
      <c r="AU3277">
        <v>0.25074353999999999</v>
      </c>
      <c r="AV3277">
        <v>0.273233</v>
      </c>
      <c r="AW3277">
        <v>0.30530586999999998</v>
      </c>
      <c r="AX3277">
        <v>0.3492074</v>
      </c>
      <c r="AY3277">
        <v>0.30030491999999998</v>
      </c>
    </row>
    <row r="3278" spans="1:51">
      <c r="A3278">
        <v>2000</v>
      </c>
      <c r="B3278" t="b">
        <v>1</v>
      </c>
      <c r="C3278" t="s">
        <v>128</v>
      </c>
      <c r="D3278" t="s">
        <v>10262</v>
      </c>
      <c r="E3278" t="s">
        <v>10263</v>
      </c>
      <c r="H3278" t="s">
        <v>10264</v>
      </c>
      <c r="I3278" t="s">
        <v>2243</v>
      </c>
      <c r="J3278" t="b">
        <v>1</v>
      </c>
      <c r="K3278" s="7">
        <v>0.19</v>
      </c>
      <c r="L3278">
        <v>0.09</v>
      </c>
      <c r="M3278" s="7">
        <v>0.12</v>
      </c>
      <c r="N3278">
        <v>0.05</v>
      </c>
      <c r="O3278" s="7">
        <v>0.64</v>
      </c>
      <c r="P3278">
        <v>0.04</v>
      </c>
      <c r="Q3278" t="s">
        <v>135</v>
      </c>
      <c r="R3278">
        <v>15.41</v>
      </c>
      <c r="S3278">
        <v>15.39</v>
      </c>
      <c r="T3278">
        <v>15.35</v>
      </c>
      <c r="U3278">
        <v>15.35</v>
      </c>
      <c r="V3278">
        <v>15.36</v>
      </c>
      <c r="W3278">
        <v>15.38</v>
      </c>
      <c r="X3278">
        <v>15.26</v>
      </c>
      <c r="Y3278">
        <v>15.43</v>
      </c>
      <c r="Z3278">
        <v>15.39</v>
      </c>
      <c r="AA3278">
        <v>15.37</v>
      </c>
      <c r="AB3278">
        <v>15.42</v>
      </c>
      <c r="AC3278">
        <v>15.38</v>
      </c>
      <c r="AD3278">
        <v>15.33</v>
      </c>
      <c r="AE3278">
        <v>15.46</v>
      </c>
      <c r="AF3278">
        <v>15.6</v>
      </c>
      <c r="AG3278">
        <v>15.32</v>
      </c>
      <c r="AH3278">
        <v>15.29</v>
      </c>
      <c r="AI3278">
        <v>0.24543859000000001</v>
      </c>
      <c r="AJ3278">
        <v>0.26061538000000001</v>
      </c>
      <c r="AK3278">
        <v>0.26709949999999999</v>
      </c>
      <c r="AL3278">
        <v>0.27257553000000001</v>
      </c>
      <c r="AM3278">
        <v>0.25148725999999999</v>
      </c>
      <c r="AN3278">
        <v>0.29671785000000001</v>
      </c>
      <c r="AO3278">
        <v>0.24822679</v>
      </c>
      <c r="AP3278">
        <v>0.31651244000000001</v>
      </c>
      <c r="AQ3278">
        <v>0.29040336999999999</v>
      </c>
      <c r="AR3278">
        <v>0.25819760000000003</v>
      </c>
      <c r="AS3278">
        <v>0.28717545</v>
      </c>
      <c r="AT3278">
        <v>0.33742115</v>
      </c>
      <c r="AU3278">
        <v>0.27321459999999997</v>
      </c>
      <c r="AV3278">
        <v>0.33818182000000002</v>
      </c>
      <c r="AW3278">
        <v>0.33769262</v>
      </c>
      <c r="AX3278">
        <v>0.34861500000000001</v>
      </c>
      <c r="AY3278">
        <v>0.33460184999999998</v>
      </c>
    </row>
    <row r="3279" spans="1:51">
      <c r="A3279">
        <v>1455.2</v>
      </c>
      <c r="B3279" t="b">
        <v>1</v>
      </c>
      <c r="C3279" t="s">
        <v>128</v>
      </c>
      <c r="D3279" t="s">
        <v>10265</v>
      </c>
      <c r="E3279" t="s">
        <v>10266</v>
      </c>
      <c r="H3279" t="s">
        <v>10267</v>
      </c>
      <c r="I3279" t="s">
        <v>171</v>
      </c>
      <c r="J3279" t="b">
        <v>1</v>
      </c>
      <c r="K3279" s="7">
        <v>0.21</v>
      </c>
      <c r="L3279">
        <v>0.15</v>
      </c>
      <c r="M3279" s="7">
        <v>0.25</v>
      </c>
      <c r="N3279">
        <v>0.1</v>
      </c>
      <c r="O3279" s="7">
        <v>0.64</v>
      </c>
      <c r="P3279">
        <v>0.04</v>
      </c>
      <c r="Q3279" t="s">
        <v>135</v>
      </c>
      <c r="R3279">
        <v>16.59</v>
      </c>
      <c r="S3279">
        <v>16.510000000000002</v>
      </c>
      <c r="T3279">
        <v>16.55</v>
      </c>
      <c r="U3279">
        <v>16.559999999999999</v>
      </c>
      <c r="V3279">
        <v>16.63</v>
      </c>
      <c r="W3279">
        <v>16.27</v>
      </c>
      <c r="X3279">
        <v>16.62</v>
      </c>
      <c r="Y3279">
        <v>16.45</v>
      </c>
      <c r="Z3279">
        <v>16.739999999999998</v>
      </c>
      <c r="AA3279">
        <v>16.510000000000002</v>
      </c>
      <c r="AB3279">
        <v>16.93</v>
      </c>
      <c r="AC3279">
        <v>16.899999999999999</v>
      </c>
      <c r="AD3279">
        <v>16.64</v>
      </c>
      <c r="AE3279">
        <v>16.68</v>
      </c>
      <c r="AF3279">
        <v>16.78</v>
      </c>
      <c r="AG3279">
        <v>17.68</v>
      </c>
      <c r="AH3279">
        <v>16.170000000000002</v>
      </c>
      <c r="AI3279">
        <v>0.27210753999999998</v>
      </c>
      <c r="AJ3279">
        <v>0.27793279999999998</v>
      </c>
      <c r="AK3279">
        <v>0.32642668000000002</v>
      </c>
      <c r="AL3279">
        <v>0.2644937</v>
      </c>
      <c r="AM3279">
        <v>0.27817597999999999</v>
      </c>
      <c r="AN3279">
        <v>0.30016493999999999</v>
      </c>
      <c r="AO3279">
        <v>0.30303513999999998</v>
      </c>
      <c r="AP3279">
        <v>0.28251736999999999</v>
      </c>
      <c r="AQ3279">
        <v>0.26034742999999999</v>
      </c>
      <c r="AR3279">
        <v>0.2799469</v>
      </c>
      <c r="AS3279">
        <v>0.30159720000000001</v>
      </c>
      <c r="AT3279">
        <v>0.27843826999999999</v>
      </c>
      <c r="AU3279">
        <v>0.28232859999999999</v>
      </c>
      <c r="AV3279">
        <v>0.25589152999999998</v>
      </c>
      <c r="AW3279">
        <v>0.28904321999999999</v>
      </c>
      <c r="AX3279">
        <v>0.33478424000000001</v>
      </c>
      <c r="AY3279">
        <v>0.30639739999999999</v>
      </c>
    </row>
    <row r="3280" spans="1:51">
      <c r="A3280">
        <v>2063</v>
      </c>
      <c r="B3280" t="b">
        <v>1</v>
      </c>
      <c r="C3280" t="s">
        <v>128</v>
      </c>
      <c r="D3280" t="s">
        <v>10268</v>
      </c>
      <c r="E3280" t="s">
        <v>10269</v>
      </c>
      <c r="H3280" t="s">
        <v>10270</v>
      </c>
      <c r="I3280" t="s">
        <v>722</v>
      </c>
      <c r="K3280" s="7">
        <v>0.22</v>
      </c>
      <c r="L3280">
        <v>-0.17</v>
      </c>
      <c r="M3280" s="7">
        <v>0.22</v>
      </c>
      <c r="N3280">
        <v>-0.08</v>
      </c>
      <c r="O3280" s="7">
        <v>0.64</v>
      </c>
      <c r="P3280">
        <v>-0.09</v>
      </c>
      <c r="Q3280" t="s">
        <v>135</v>
      </c>
      <c r="R3280">
        <v>16.12</v>
      </c>
      <c r="S3280">
        <v>16.13</v>
      </c>
      <c r="T3280">
        <v>16.149999999999999</v>
      </c>
      <c r="U3280">
        <v>16.3</v>
      </c>
      <c r="V3280">
        <v>16.12</v>
      </c>
      <c r="W3280">
        <v>16.3</v>
      </c>
      <c r="X3280">
        <v>16.11</v>
      </c>
      <c r="Y3280">
        <v>16.11</v>
      </c>
      <c r="Z3280">
        <v>16.05</v>
      </c>
      <c r="AA3280">
        <v>16.21</v>
      </c>
      <c r="AB3280">
        <v>16.059999999999999</v>
      </c>
      <c r="AC3280">
        <v>16.13</v>
      </c>
      <c r="AD3280">
        <v>16.100000000000001</v>
      </c>
      <c r="AE3280">
        <v>15.97</v>
      </c>
      <c r="AF3280">
        <v>15.98</v>
      </c>
      <c r="AG3280">
        <v>16.239999999999998</v>
      </c>
      <c r="AH3280">
        <v>15.86</v>
      </c>
      <c r="AI3280">
        <v>0.25407891999999999</v>
      </c>
      <c r="AJ3280">
        <v>0.25105601999999999</v>
      </c>
      <c r="AK3280">
        <v>0.28114234999999999</v>
      </c>
      <c r="AL3280">
        <v>0.3078438</v>
      </c>
      <c r="AM3280">
        <v>0.27210753999999998</v>
      </c>
      <c r="AN3280">
        <v>0.30432179999999998</v>
      </c>
      <c r="AO3280">
        <v>0.27430191999999998</v>
      </c>
      <c r="AP3280">
        <v>0.29531809999999997</v>
      </c>
      <c r="AQ3280">
        <v>0.29632902</v>
      </c>
      <c r="AR3280">
        <v>0.27313545</v>
      </c>
      <c r="AS3280">
        <v>0.29244363000000001</v>
      </c>
      <c r="AT3280">
        <v>0.33204693000000002</v>
      </c>
      <c r="AU3280">
        <v>0.27032602</v>
      </c>
      <c r="AV3280">
        <v>0.29227254000000003</v>
      </c>
      <c r="AW3280">
        <v>0.3067028</v>
      </c>
      <c r="AX3280">
        <v>0.34083995</v>
      </c>
      <c r="AY3280">
        <v>0.31820201999999997</v>
      </c>
    </row>
    <row r="3281" spans="1:51">
      <c r="A3281">
        <v>2173</v>
      </c>
      <c r="B3281" t="b">
        <v>1</v>
      </c>
      <c r="C3281" t="s">
        <v>128</v>
      </c>
      <c r="D3281" t="s">
        <v>10271</v>
      </c>
      <c r="E3281" t="s">
        <v>10272</v>
      </c>
      <c r="H3281" t="s">
        <v>10273</v>
      </c>
      <c r="I3281" t="s">
        <v>3143</v>
      </c>
      <c r="K3281" s="7">
        <v>0.26</v>
      </c>
      <c r="L3281">
        <v>0.04</v>
      </c>
      <c r="M3281" s="7">
        <v>0.55000000000000004</v>
      </c>
      <c r="N3281">
        <v>0.03</v>
      </c>
      <c r="O3281" s="7">
        <v>0.64</v>
      </c>
      <c r="P3281">
        <v>0.02</v>
      </c>
      <c r="Q3281" t="s">
        <v>135</v>
      </c>
      <c r="R3281">
        <v>15.88</v>
      </c>
      <c r="S3281">
        <v>15.79</v>
      </c>
      <c r="T3281">
        <v>15.69</v>
      </c>
      <c r="U3281">
        <v>15.84</v>
      </c>
      <c r="V3281">
        <v>15.74</v>
      </c>
      <c r="W3281">
        <v>15.69</v>
      </c>
      <c r="X3281">
        <v>15.69</v>
      </c>
      <c r="Y3281">
        <v>15.76</v>
      </c>
      <c r="Z3281">
        <v>15.8</v>
      </c>
      <c r="AA3281">
        <v>15.67</v>
      </c>
      <c r="AB3281">
        <v>15.81</v>
      </c>
      <c r="AC3281">
        <v>15.84</v>
      </c>
      <c r="AD3281">
        <v>15.7</v>
      </c>
      <c r="AE3281">
        <v>15.82</v>
      </c>
      <c r="AF3281">
        <v>15.86</v>
      </c>
      <c r="AG3281">
        <v>15.78</v>
      </c>
      <c r="AH3281">
        <v>15.76</v>
      </c>
      <c r="AI3281">
        <v>0.26766223</v>
      </c>
      <c r="AJ3281">
        <v>0.29568709999999998</v>
      </c>
      <c r="AK3281">
        <v>0.34746264999999998</v>
      </c>
      <c r="AL3281">
        <v>0.36372813999999998</v>
      </c>
      <c r="AM3281">
        <v>0.26215935000000001</v>
      </c>
      <c r="AN3281">
        <v>0.28031662000000002</v>
      </c>
      <c r="AO3281">
        <v>0.27086612999999998</v>
      </c>
      <c r="AP3281">
        <v>0.42976706999999997</v>
      </c>
      <c r="AQ3281">
        <v>0.40615639999999997</v>
      </c>
      <c r="AR3281">
        <v>0.44300824</v>
      </c>
      <c r="AS3281">
        <v>0.33300837999999999</v>
      </c>
      <c r="AT3281">
        <v>0.35328083999999998</v>
      </c>
      <c r="AU3281">
        <v>0.27868779999999999</v>
      </c>
      <c r="AV3281">
        <v>0.42815379999999997</v>
      </c>
      <c r="AW3281">
        <v>0.48966122000000001</v>
      </c>
      <c r="AX3281">
        <v>0.40103667999999998</v>
      </c>
      <c r="AY3281">
        <v>0.39878574</v>
      </c>
    </row>
    <row r="3282" spans="1:51">
      <c r="A3282">
        <v>2372</v>
      </c>
      <c r="B3282" t="b">
        <v>1</v>
      </c>
      <c r="C3282" t="s">
        <v>128</v>
      </c>
      <c r="D3282" t="s">
        <v>10274</v>
      </c>
      <c r="E3282" t="s">
        <v>10275</v>
      </c>
      <c r="H3282" t="s">
        <v>10276</v>
      </c>
      <c r="I3282" t="s">
        <v>3522</v>
      </c>
      <c r="K3282" s="7">
        <v>0.35</v>
      </c>
      <c r="L3282">
        <v>0.12</v>
      </c>
      <c r="M3282" s="7">
        <v>4.4999999999999998E-2</v>
      </c>
      <c r="N3282">
        <v>0.13</v>
      </c>
      <c r="O3282" s="7">
        <v>0.64</v>
      </c>
      <c r="P3282">
        <v>-0.01</v>
      </c>
      <c r="Q3282" t="s">
        <v>135</v>
      </c>
      <c r="R3282">
        <v>13.86</v>
      </c>
      <c r="S3282">
        <v>0</v>
      </c>
      <c r="T3282">
        <v>13.77</v>
      </c>
      <c r="U3282">
        <v>13.72</v>
      </c>
      <c r="V3282">
        <v>13.73</v>
      </c>
      <c r="W3282">
        <v>0</v>
      </c>
      <c r="X3282">
        <v>0</v>
      </c>
      <c r="Y3282">
        <v>13.82</v>
      </c>
      <c r="Z3282">
        <v>13.92</v>
      </c>
      <c r="AA3282">
        <v>13.85</v>
      </c>
      <c r="AB3282">
        <v>0</v>
      </c>
      <c r="AC3282">
        <v>0</v>
      </c>
      <c r="AD3282">
        <v>13.84</v>
      </c>
      <c r="AE3282">
        <v>13.8</v>
      </c>
      <c r="AF3282">
        <v>13.98</v>
      </c>
      <c r="AG3282">
        <v>0</v>
      </c>
      <c r="AH3282">
        <v>0</v>
      </c>
      <c r="AI3282">
        <v>0.25615310000000002</v>
      </c>
      <c r="AJ3282">
        <v>0.37735669999999999</v>
      </c>
      <c r="AK3282">
        <v>0.25387532000000002</v>
      </c>
      <c r="AL3282">
        <v>0.26139583999999999</v>
      </c>
      <c r="AM3282">
        <v>0.27501734999999999</v>
      </c>
      <c r="AN3282">
        <v>0.50368069999999998</v>
      </c>
      <c r="AO3282">
        <v>0.37225039999999998</v>
      </c>
      <c r="AP3282">
        <v>0.23908877000000001</v>
      </c>
      <c r="AQ3282">
        <v>0.28451732000000002</v>
      </c>
      <c r="AR3282">
        <v>0.41831803000000001</v>
      </c>
      <c r="AS3282">
        <v>0.42337415</v>
      </c>
      <c r="AT3282">
        <v>0.36821514</v>
      </c>
      <c r="AU3282">
        <v>0.25911309999999999</v>
      </c>
      <c r="AV3282">
        <v>0.24721444000000001</v>
      </c>
      <c r="AW3282">
        <v>0.26920833999999999</v>
      </c>
      <c r="AX3282">
        <v>0.38431167999999999</v>
      </c>
      <c r="AY3282">
        <v>0.36516890000000002</v>
      </c>
    </row>
    <row r="3283" spans="1:51">
      <c r="A3283">
        <v>2851</v>
      </c>
      <c r="B3283" t="b">
        <v>1</v>
      </c>
      <c r="C3283" t="s">
        <v>128</v>
      </c>
      <c r="D3283" t="s">
        <v>10277</v>
      </c>
      <c r="E3283" t="s">
        <v>10278</v>
      </c>
      <c r="H3283" t="s">
        <v>10279</v>
      </c>
      <c r="I3283" t="s">
        <v>10280</v>
      </c>
      <c r="K3283" s="7">
        <v>0.6</v>
      </c>
      <c r="L3283">
        <v>0</v>
      </c>
      <c r="M3283" s="7">
        <v>0.94</v>
      </c>
      <c r="N3283">
        <v>0.01</v>
      </c>
      <c r="O3283" s="7">
        <v>0.64</v>
      </c>
      <c r="P3283">
        <v>-0.01</v>
      </c>
      <c r="Q3283" t="s">
        <v>135</v>
      </c>
      <c r="R3283">
        <v>15.16</v>
      </c>
      <c r="S3283">
        <v>15.21</v>
      </c>
      <c r="T3283">
        <v>15.19</v>
      </c>
      <c r="U3283">
        <v>15.19</v>
      </c>
      <c r="V3283">
        <v>15.14</v>
      </c>
      <c r="W3283">
        <v>15.29</v>
      </c>
      <c r="X3283">
        <v>15.24</v>
      </c>
      <c r="Y3283">
        <v>15.2</v>
      </c>
      <c r="Z3283">
        <v>15.23</v>
      </c>
      <c r="AA3283">
        <v>15.23</v>
      </c>
      <c r="AB3283">
        <v>15.17</v>
      </c>
      <c r="AC3283">
        <v>15.24</v>
      </c>
      <c r="AD3283">
        <v>15.17</v>
      </c>
      <c r="AE3283">
        <v>15.25</v>
      </c>
      <c r="AF3283">
        <v>15.25</v>
      </c>
      <c r="AG3283">
        <v>15.14</v>
      </c>
      <c r="AH3283">
        <v>15.14</v>
      </c>
      <c r="AI3283">
        <v>0.26884639999999999</v>
      </c>
      <c r="AJ3283">
        <v>0.23843697</v>
      </c>
      <c r="AK3283">
        <v>0.31034922999999998</v>
      </c>
      <c r="AL3283">
        <v>0.29402295000000001</v>
      </c>
      <c r="AM3283">
        <v>0.27137938</v>
      </c>
      <c r="AN3283">
        <v>0.23947616999999999</v>
      </c>
      <c r="AO3283">
        <v>0.40509879999999998</v>
      </c>
      <c r="AP3283">
        <v>0.26930872</v>
      </c>
      <c r="AQ3283">
        <v>0.2692755</v>
      </c>
      <c r="AR3283">
        <v>0.25807740000000001</v>
      </c>
      <c r="AS3283">
        <v>0.24056630000000001</v>
      </c>
      <c r="AT3283">
        <v>0.27368685999999998</v>
      </c>
      <c r="AU3283">
        <v>0.26298505</v>
      </c>
      <c r="AV3283">
        <v>0.2643933</v>
      </c>
      <c r="AW3283">
        <v>0.26868024000000001</v>
      </c>
      <c r="AX3283">
        <v>0.33597897999999998</v>
      </c>
      <c r="AY3283">
        <v>0.30814922</v>
      </c>
    </row>
    <row r="3284" spans="1:51">
      <c r="A3284">
        <v>3051</v>
      </c>
      <c r="B3284" t="b">
        <v>1</v>
      </c>
      <c r="C3284" t="s">
        <v>128</v>
      </c>
      <c r="D3284" t="s">
        <v>10281</v>
      </c>
      <c r="E3284" t="s">
        <v>10282</v>
      </c>
      <c r="H3284" t="s">
        <v>10283</v>
      </c>
      <c r="I3284" t="s">
        <v>577</v>
      </c>
      <c r="K3284" s="7">
        <v>0.71</v>
      </c>
      <c r="L3284">
        <v>-0.02</v>
      </c>
      <c r="M3284" s="7">
        <v>0.51</v>
      </c>
      <c r="N3284">
        <v>0.01</v>
      </c>
      <c r="O3284" s="7">
        <v>0.64</v>
      </c>
      <c r="P3284">
        <v>-0.04</v>
      </c>
      <c r="Q3284" t="s">
        <v>135</v>
      </c>
      <c r="R3284">
        <v>16.27</v>
      </c>
      <c r="S3284">
        <v>16.2</v>
      </c>
      <c r="T3284">
        <v>16.149999999999999</v>
      </c>
      <c r="U3284">
        <v>16.149999999999999</v>
      </c>
      <c r="V3284">
        <v>16.27</v>
      </c>
      <c r="W3284">
        <v>16.27</v>
      </c>
      <c r="X3284">
        <v>16.23</v>
      </c>
      <c r="Y3284">
        <v>16.21</v>
      </c>
      <c r="Z3284">
        <v>16.28</v>
      </c>
      <c r="AA3284">
        <v>16.18</v>
      </c>
      <c r="AB3284">
        <v>16.239999999999998</v>
      </c>
      <c r="AC3284">
        <v>16.25</v>
      </c>
      <c r="AD3284">
        <v>16.23</v>
      </c>
      <c r="AE3284">
        <v>16.190000000000001</v>
      </c>
      <c r="AF3284">
        <v>16.239999999999998</v>
      </c>
      <c r="AG3284">
        <v>16.14</v>
      </c>
      <c r="AH3284">
        <v>16.2</v>
      </c>
      <c r="AI3284">
        <v>0.24715081999999999</v>
      </c>
      <c r="AJ3284">
        <v>0.32308635000000002</v>
      </c>
      <c r="AK3284">
        <v>0.33047396000000001</v>
      </c>
      <c r="AL3284">
        <v>0.28287295000000001</v>
      </c>
      <c r="AM3284">
        <v>0.30312561999999998</v>
      </c>
      <c r="AN3284">
        <v>0.28510055000000001</v>
      </c>
      <c r="AO3284">
        <v>0.31157157000000002</v>
      </c>
      <c r="AP3284">
        <v>0.26933277</v>
      </c>
      <c r="AQ3284">
        <v>0.28383088000000001</v>
      </c>
      <c r="AR3284">
        <v>0.27654716000000001</v>
      </c>
      <c r="AS3284">
        <v>0.31688284999999999</v>
      </c>
      <c r="AT3284">
        <v>0.34545773000000002</v>
      </c>
      <c r="AU3284">
        <v>0.26078220000000002</v>
      </c>
      <c r="AV3284">
        <v>0.30827788</v>
      </c>
      <c r="AW3284">
        <v>0.38176098000000003</v>
      </c>
      <c r="AX3284">
        <v>0.46195730000000002</v>
      </c>
      <c r="AY3284">
        <v>0.34600632999999997</v>
      </c>
    </row>
    <row r="3285" spans="1:51">
      <c r="A3285">
        <v>226.17</v>
      </c>
      <c r="B3285" t="b">
        <v>1</v>
      </c>
      <c r="C3285" t="s">
        <v>128</v>
      </c>
      <c r="D3285" t="s">
        <v>10284</v>
      </c>
      <c r="E3285" t="s">
        <v>10285</v>
      </c>
      <c r="H3285" t="s">
        <v>10286</v>
      </c>
      <c r="I3285" t="s">
        <v>899</v>
      </c>
      <c r="J3285" t="b">
        <v>1</v>
      </c>
      <c r="K3285" s="7">
        <v>0.79</v>
      </c>
      <c r="L3285">
        <v>0.03</v>
      </c>
      <c r="M3285" s="7">
        <v>0.03</v>
      </c>
      <c r="N3285">
        <v>-0.23</v>
      </c>
      <c r="O3285" s="7">
        <v>0.64</v>
      </c>
      <c r="P3285">
        <v>0.25</v>
      </c>
      <c r="Q3285" t="s">
        <v>135</v>
      </c>
      <c r="R3285">
        <v>15.72</v>
      </c>
      <c r="S3285">
        <v>15.65</v>
      </c>
      <c r="T3285">
        <v>15.56</v>
      </c>
      <c r="U3285">
        <v>15.72</v>
      </c>
      <c r="V3285">
        <v>15.65</v>
      </c>
      <c r="W3285">
        <v>15.88</v>
      </c>
      <c r="X3285">
        <v>15.75</v>
      </c>
      <c r="Y3285">
        <v>15.52</v>
      </c>
      <c r="Z3285">
        <v>15.45</v>
      </c>
      <c r="AA3285">
        <v>15.56</v>
      </c>
      <c r="AB3285">
        <v>15.44</v>
      </c>
      <c r="AC3285">
        <v>15.12</v>
      </c>
      <c r="AD3285">
        <v>15.56</v>
      </c>
      <c r="AE3285">
        <v>15.74</v>
      </c>
      <c r="AF3285">
        <v>15.85</v>
      </c>
      <c r="AG3285">
        <v>14.04</v>
      </c>
      <c r="AH3285">
        <v>15.87</v>
      </c>
      <c r="AI3285">
        <v>0.25810497999999998</v>
      </c>
      <c r="AJ3285">
        <v>0.27060527000000001</v>
      </c>
      <c r="AK3285">
        <v>0.41322446000000002</v>
      </c>
      <c r="AL3285">
        <v>0.31057333999999998</v>
      </c>
      <c r="AM3285">
        <v>0.25162370000000001</v>
      </c>
      <c r="AN3285">
        <v>0.27401560000000003</v>
      </c>
      <c r="AO3285">
        <v>0.28262340000000002</v>
      </c>
      <c r="AP3285">
        <v>0.29235315000000001</v>
      </c>
      <c r="AQ3285">
        <v>0.31094450000000001</v>
      </c>
      <c r="AR3285">
        <v>0.3105599</v>
      </c>
      <c r="AS3285">
        <v>0.2811572</v>
      </c>
      <c r="AT3285">
        <v>0.27926610000000002</v>
      </c>
      <c r="AU3285">
        <v>0.24855128000000001</v>
      </c>
      <c r="AV3285">
        <v>0.24928085999999999</v>
      </c>
      <c r="AW3285">
        <v>0.26528194999999999</v>
      </c>
      <c r="AX3285">
        <v>0.26905351999999999</v>
      </c>
      <c r="AY3285">
        <v>0.28737479999999999</v>
      </c>
    </row>
    <row r="3286" spans="1:51">
      <c r="A3286">
        <v>3278</v>
      </c>
      <c r="B3286" t="b">
        <v>1</v>
      </c>
      <c r="C3286" t="s">
        <v>128</v>
      </c>
      <c r="D3286" t="s">
        <v>10287</v>
      </c>
      <c r="E3286" t="s">
        <v>10288</v>
      </c>
      <c r="H3286" t="s">
        <v>10289</v>
      </c>
      <c r="I3286" t="s">
        <v>222</v>
      </c>
      <c r="K3286" s="7">
        <v>0.85</v>
      </c>
      <c r="L3286">
        <v>-0.03</v>
      </c>
      <c r="M3286" s="7">
        <v>0.66</v>
      </c>
      <c r="N3286">
        <v>-0.03</v>
      </c>
      <c r="O3286" s="7">
        <v>0.64</v>
      </c>
      <c r="P3286">
        <v>0</v>
      </c>
      <c r="Q3286" t="s">
        <v>135</v>
      </c>
      <c r="R3286">
        <v>15.28</v>
      </c>
      <c r="S3286">
        <v>15.43</v>
      </c>
      <c r="T3286">
        <v>15.26</v>
      </c>
      <c r="U3286">
        <v>15.19</v>
      </c>
      <c r="V3286">
        <v>15.3</v>
      </c>
      <c r="W3286">
        <v>15.32</v>
      </c>
      <c r="X3286">
        <v>15.21</v>
      </c>
      <c r="Y3286">
        <v>15.26</v>
      </c>
      <c r="Z3286">
        <v>15.26</v>
      </c>
      <c r="AA3286">
        <v>15.25</v>
      </c>
      <c r="AB3286">
        <v>15.08</v>
      </c>
      <c r="AC3286">
        <v>15.15</v>
      </c>
      <c r="AD3286">
        <v>15.17</v>
      </c>
      <c r="AE3286">
        <v>15.24</v>
      </c>
      <c r="AF3286">
        <v>15.3</v>
      </c>
      <c r="AG3286">
        <v>15.33</v>
      </c>
      <c r="AH3286">
        <v>15.16</v>
      </c>
      <c r="AI3286">
        <v>0.24605647</v>
      </c>
      <c r="AJ3286">
        <v>0.25047912999999999</v>
      </c>
      <c r="AK3286">
        <v>0.27513257000000002</v>
      </c>
      <c r="AL3286">
        <v>0.27558714000000001</v>
      </c>
      <c r="AM3286">
        <v>0.25273642000000002</v>
      </c>
      <c r="AN3286">
        <v>0.24650891</v>
      </c>
      <c r="AO3286">
        <v>0.25232073999999999</v>
      </c>
      <c r="AP3286">
        <v>0.34145075000000003</v>
      </c>
      <c r="AQ3286">
        <v>0.31321589999999999</v>
      </c>
      <c r="AR3286">
        <v>0.24662413999999999</v>
      </c>
      <c r="AS3286">
        <v>0.26016434999999999</v>
      </c>
      <c r="AT3286">
        <v>0.34442842000000001</v>
      </c>
      <c r="AU3286">
        <v>0.24612644</v>
      </c>
      <c r="AV3286">
        <v>0.26683792000000001</v>
      </c>
      <c r="AW3286">
        <v>0.25916472000000002</v>
      </c>
      <c r="AX3286">
        <v>0.24839575999999999</v>
      </c>
      <c r="AY3286">
        <v>0.30933620000000001</v>
      </c>
    </row>
    <row r="3287" spans="1:51">
      <c r="A3287">
        <v>3356</v>
      </c>
      <c r="B3287" t="b">
        <v>1</v>
      </c>
      <c r="C3287" t="s">
        <v>128</v>
      </c>
      <c r="D3287" t="s">
        <v>10290</v>
      </c>
      <c r="E3287" t="s">
        <v>10291</v>
      </c>
      <c r="H3287" t="s">
        <v>10292</v>
      </c>
      <c r="I3287" t="s">
        <v>899</v>
      </c>
      <c r="K3287" s="7">
        <v>0.89</v>
      </c>
      <c r="L3287">
        <v>0</v>
      </c>
      <c r="M3287" s="7">
        <v>0.56999999999999995</v>
      </c>
      <c r="N3287">
        <v>7.0000000000000007E-2</v>
      </c>
      <c r="O3287" s="7">
        <v>0.64</v>
      </c>
      <c r="P3287">
        <v>-0.06</v>
      </c>
      <c r="Q3287" t="s">
        <v>135</v>
      </c>
      <c r="R3287">
        <v>14.52</v>
      </c>
      <c r="S3287">
        <v>14.58</v>
      </c>
      <c r="T3287">
        <v>14.76</v>
      </c>
      <c r="U3287">
        <v>14.48</v>
      </c>
      <c r="V3287">
        <v>14.6</v>
      </c>
      <c r="W3287">
        <v>14.49</v>
      </c>
      <c r="X3287">
        <v>14.59</v>
      </c>
      <c r="Y3287">
        <v>14.64</v>
      </c>
      <c r="Z3287">
        <v>14.72</v>
      </c>
      <c r="AA3287">
        <v>14.5</v>
      </c>
      <c r="AB3287">
        <v>14.42</v>
      </c>
      <c r="AC3287">
        <v>15.08</v>
      </c>
      <c r="AD3287">
        <v>14.51</v>
      </c>
      <c r="AE3287">
        <v>14.53</v>
      </c>
      <c r="AF3287">
        <v>14.62</v>
      </c>
      <c r="AG3287">
        <v>14.68</v>
      </c>
      <c r="AH3287">
        <v>14.71</v>
      </c>
      <c r="AI3287">
        <v>0.25295415999999998</v>
      </c>
      <c r="AJ3287">
        <v>0.24632369000000001</v>
      </c>
      <c r="AK3287">
        <v>0.27703213999999998</v>
      </c>
      <c r="AL3287">
        <v>0.26303314999999999</v>
      </c>
      <c r="AM3287">
        <v>0.25416090000000002</v>
      </c>
      <c r="AN3287">
        <v>0.24952334000000001</v>
      </c>
      <c r="AO3287">
        <v>0.3201447</v>
      </c>
      <c r="AP3287">
        <v>0.26026332000000002</v>
      </c>
      <c r="AQ3287">
        <v>0.29468748</v>
      </c>
      <c r="AR3287">
        <v>0.24590164</v>
      </c>
      <c r="AS3287">
        <v>0.27674159999999998</v>
      </c>
      <c r="AT3287">
        <v>0.25163215</v>
      </c>
      <c r="AU3287">
        <v>0.28627902</v>
      </c>
      <c r="AV3287">
        <v>0.25888192999999998</v>
      </c>
      <c r="AW3287">
        <v>0.28067434000000002</v>
      </c>
      <c r="AX3287">
        <v>0.39606825000000001</v>
      </c>
      <c r="AY3287">
        <v>0.2956666</v>
      </c>
    </row>
    <row r="3288" spans="1:51">
      <c r="A3288">
        <v>3396</v>
      </c>
      <c r="B3288" t="b">
        <v>1</v>
      </c>
      <c r="C3288" t="s">
        <v>128</v>
      </c>
      <c r="D3288" t="s">
        <v>10293</v>
      </c>
      <c r="E3288" t="s">
        <v>10294</v>
      </c>
      <c r="H3288" t="s">
        <v>10295</v>
      </c>
      <c r="I3288" t="s">
        <v>264</v>
      </c>
      <c r="K3288" s="7">
        <v>0.92</v>
      </c>
      <c r="L3288">
        <v>0</v>
      </c>
      <c r="M3288" s="7">
        <v>0.65</v>
      </c>
      <c r="N3288">
        <v>0.02</v>
      </c>
      <c r="O3288" s="7">
        <v>0.64</v>
      </c>
      <c r="P3288">
        <v>-0.02</v>
      </c>
      <c r="Q3288" t="s">
        <v>135</v>
      </c>
      <c r="R3288">
        <v>15.67</v>
      </c>
      <c r="S3288">
        <v>15.69</v>
      </c>
      <c r="T3288">
        <v>15.57</v>
      </c>
      <c r="U3288">
        <v>15.67</v>
      </c>
      <c r="V3288">
        <v>15.66</v>
      </c>
      <c r="W3288">
        <v>15.65</v>
      </c>
      <c r="X3288">
        <v>15.65</v>
      </c>
      <c r="Y3288">
        <v>15.65</v>
      </c>
      <c r="Z3288">
        <v>15.73</v>
      </c>
      <c r="AA3288">
        <v>15.45</v>
      </c>
      <c r="AB3288">
        <v>15.66</v>
      </c>
      <c r="AC3288">
        <v>15.73</v>
      </c>
      <c r="AD3288">
        <v>15.59</v>
      </c>
      <c r="AE3288">
        <v>15.57</v>
      </c>
      <c r="AF3288">
        <v>15.76</v>
      </c>
      <c r="AG3288">
        <v>15.71</v>
      </c>
      <c r="AH3288">
        <v>15.59</v>
      </c>
      <c r="AI3288">
        <v>0.27574408</v>
      </c>
      <c r="AJ3288">
        <v>0.27949515000000003</v>
      </c>
      <c r="AK3288">
        <v>0.25986387999999999</v>
      </c>
      <c r="AL3288">
        <v>0.32576992999999999</v>
      </c>
      <c r="AM3288">
        <v>0.27143805999999998</v>
      </c>
      <c r="AN3288">
        <v>0.35733733000000001</v>
      </c>
      <c r="AO3288">
        <v>0.30368128</v>
      </c>
      <c r="AP3288">
        <v>0.28710616</v>
      </c>
      <c r="AQ3288">
        <v>0.32092093999999999</v>
      </c>
      <c r="AR3288">
        <v>0.33731793999999998</v>
      </c>
      <c r="AS3288">
        <v>0.34111637</v>
      </c>
      <c r="AT3288">
        <v>0.30888159999999998</v>
      </c>
      <c r="AU3288">
        <v>0.25934427999999998</v>
      </c>
      <c r="AV3288">
        <v>0.28606411999999998</v>
      </c>
      <c r="AW3288">
        <v>0.35668480000000002</v>
      </c>
      <c r="AX3288">
        <v>0.29652485000000001</v>
      </c>
      <c r="AY3288">
        <v>0.28849180000000002</v>
      </c>
    </row>
    <row r="3289" spans="1:51">
      <c r="A3289">
        <v>3435</v>
      </c>
      <c r="B3289" t="b">
        <v>1</v>
      </c>
      <c r="C3289" t="s">
        <v>128</v>
      </c>
      <c r="D3289" t="s">
        <v>10296</v>
      </c>
      <c r="E3289" t="s">
        <v>10297</v>
      </c>
      <c r="H3289" t="s">
        <v>10298</v>
      </c>
      <c r="I3289" t="s">
        <v>288</v>
      </c>
      <c r="K3289" s="7">
        <v>0.95</v>
      </c>
      <c r="L3289">
        <v>-0.04</v>
      </c>
      <c r="M3289" s="7">
        <v>0.68</v>
      </c>
      <c r="N3289">
        <v>-0.22</v>
      </c>
      <c r="O3289" s="7">
        <v>0.64</v>
      </c>
      <c r="P3289">
        <v>0.18</v>
      </c>
      <c r="Q3289" t="s">
        <v>135</v>
      </c>
      <c r="R3289">
        <v>14.85</v>
      </c>
      <c r="S3289">
        <v>14.91</v>
      </c>
      <c r="T3289">
        <v>14.87</v>
      </c>
      <c r="U3289">
        <v>15.01</v>
      </c>
      <c r="V3289">
        <v>14.92</v>
      </c>
      <c r="W3289">
        <v>14.93</v>
      </c>
      <c r="X3289">
        <v>15.2</v>
      </c>
      <c r="Y3289">
        <v>14.75</v>
      </c>
      <c r="Z3289">
        <v>14.75</v>
      </c>
      <c r="AA3289">
        <v>14.89</v>
      </c>
      <c r="AB3289">
        <v>14.7</v>
      </c>
      <c r="AC3289">
        <v>14.26</v>
      </c>
      <c r="AD3289">
        <v>14.8</v>
      </c>
      <c r="AE3289">
        <v>15.01</v>
      </c>
      <c r="AF3289">
        <v>15.05</v>
      </c>
      <c r="AG3289">
        <v>14.14</v>
      </c>
      <c r="AH3289">
        <v>14.95</v>
      </c>
      <c r="AI3289">
        <v>0.2907922</v>
      </c>
      <c r="AJ3289">
        <v>0.27060527000000001</v>
      </c>
      <c r="AK3289">
        <v>0.315411</v>
      </c>
      <c r="AL3289">
        <v>0.31202609999999997</v>
      </c>
      <c r="AM3289">
        <v>0.30286688</v>
      </c>
      <c r="AN3289">
        <v>0.27149459999999997</v>
      </c>
      <c r="AO3289">
        <v>0.37893673999999999</v>
      </c>
      <c r="AP3289">
        <v>0.29492220000000002</v>
      </c>
      <c r="AQ3289">
        <v>0.40258843</v>
      </c>
      <c r="AR3289">
        <v>0.33137745000000002</v>
      </c>
      <c r="AS3289">
        <v>0.27632519999999999</v>
      </c>
      <c r="AT3289">
        <v>0.29627246000000002</v>
      </c>
      <c r="AU3289">
        <v>0.28127523999999998</v>
      </c>
      <c r="AV3289">
        <v>0.28192988000000002</v>
      </c>
      <c r="AW3289">
        <v>0.37299339999999997</v>
      </c>
      <c r="AX3289">
        <v>0.4326585</v>
      </c>
      <c r="AY3289">
        <v>0.28500439999999999</v>
      </c>
    </row>
    <row r="3290" spans="1:51">
      <c r="A3290">
        <v>1154</v>
      </c>
      <c r="B3290" t="b">
        <v>1</v>
      </c>
      <c r="C3290" t="s">
        <v>128</v>
      </c>
      <c r="D3290" t="s">
        <v>10299</v>
      </c>
      <c r="E3290" t="s">
        <v>10300</v>
      </c>
      <c r="H3290" t="s">
        <v>10301</v>
      </c>
      <c r="I3290" t="s">
        <v>254</v>
      </c>
      <c r="K3290" s="7">
        <v>1.7000000000000001E-2</v>
      </c>
      <c r="L3290">
        <v>0.15</v>
      </c>
      <c r="M3290" s="7">
        <v>1.6E-2</v>
      </c>
      <c r="N3290">
        <v>0.18</v>
      </c>
      <c r="O3290" s="7">
        <v>0.65</v>
      </c>
      <c r="P3290">
        <v>-0.03</v>
      </c>
      <c r="Q3290" t="s">
        <v>135</v>
      </c>
      <c r="R3290">
        <v>15.64</v>
      </c>
      <c r="S3290">
        <v>0</v>
      </c>
      <c r="T3290">
        <v>15.56</v>
      </c>
      <c r="U3290">
        <v>15.53</v>
      </c>
      <c r="V3290">
        <v>15.48</v>
      </c>
      <c r="W3290">
        <v>0</v>
      </c>
      <c r="X3290">
        <v>0</v>
      </c>
      <c r="Y3290">
        <v>15.7</v>
      </c>
      <c r="Z3290">
        <v>15.67</v>
      </c>
      <c r="AA3290">
        <v>15.71</v>
      </c>
      <c r="AB3290">
        <v>0</v>
      </c>
      <c r="AC3290">
        <v>0</v>
      </c>
      <c r="AD3290">
        <v>15.64</v>
      </c>
      <c r="AE3290">
        <v>15.66</v>
      </c>
      <c r="AF3290">
        <v>15.71</v>
      </c>
      <c r="AG3290">
        <v>0</v>
      </c>
      <c r="AH3290">
        <v>0</v>
      </c>
      <c r="AI3290">
        <v>0.28137988000000003</v>
      </c>
      <c r="AJ3290">
        <v>0.32238576000000002</v>
      </c>
      <c r="AK3290">
        <v>0.31219298000000001</v>
      </c>
      <c r="AL3290">
        <v>0.40631827999999998</v>
      </c>
      <c r="AM3290">
        <v>0.35033923</v>
      </c>
      <c r="AN3290">
        <v>0.31117990000000001</v>
      </c>
      <c r="AO3290">
        <v>0.26070374000000002</v>
      </c>
      <c r="AP3290">
        <v>0.35410585999999999</v>
      </c>
      <c r="AQ3290">
        <v>0.51620790000000005</v>
      </c>
      <c r="AR3290">
        <v>0.39836582999999998</v>
      </c>
      <c r="AS3290">
        <v>0.40110593999999999</v>
      </c>
      <c r="AT3290">
        <v>0.51908094000000005</v>
      </c>
      <c r="AU3290">
        <v>0.34840995000000002</v>
      </c>
      <c r="AV3290">
        <v>0.30137946999999998</v>
      </c>
      <c r="AW3290">
        <v>0.32925093</v>
      </c>
      <c r="AX3290">
        <v>0.30700749999999999</v>
      </c>
      <c r="AY3290">
        <v>0.40758798000000002</v>
      </c>
    </row>
    <row r="3291" spans="1:51">
      <c r="A3291">
        <v>1465</v>
      </c>
      <c r="B3291" t="b">
        <v>1</v>
      </c>
      <c r="C3291" t="s">
        <v>128</v>
      </c>
      <c r="D3291" t="s">
        <v>10302</v>
      </c>
      <c r="E3291" t="s">
        <v>10303</v>
      </c>
      <c r="H3291" t="s">
        <v>10304</v>
      </c>
      <c r="I3291" t="s">
        <v>568</v>
      </c>
      <c r="K3291" s="7">
        <v>0.05</v>
      </c>
      <c r="L3291">
        <v>-0.15</v>
      </c>
      <c r="M3291" s="7">
        <v>7.9000000000000001E-2</v>
      </c>
      <c r="N3291">
        <v>-0.16</v>
      </c>
      <c r="O3291" s="7">
        <v>0.65</v>
      </c>
      <c r="P3291">
        <v>0.01</v>
      </c>
      <c r="Q3291" t="s">
        <v>135</v>
      </c>
      <c r="R3291">
        <v>14.68</v>
      </c>
      <c r="S3291">
        <v>14.63</v>
      </c>
      <c r="T3291">
        <v>14.77</v>
      </c>
      <c r="U3291">
        <v>14.8</v>
      </c>
      <c r="V3291">
        <v>14.72</v>
      </c>
      <c r="W3291">
        <v>14.6</v>
      </c>
      <c r="X3291">
        <v>14.49</v>
      </c>
      <c r="Y3291">
        <v>14.49</v>
      </c>
      <c r="Z3291">
        <v>14.56</v>
      </c>
      <c r="AA3291">
        <v>14.67</v>
      </c>
      <c r="AB3291">
        <v>14.6</v>
      </c>
      <c r="AC3291">
        <v>14.43</v>
      </c>
      <c r="AD3291">
        <v>14.46</v>
      </c>
      <c r="AE3291">
        <v>14.56</v>
      </c>
      <c r="AF3291">
        <v>14.53</v>
      </c>
      <c r="AG3291">
        <v>14.63</v>
      </c>
      <c r="AH3291">
        <v>14.72</v>
      </c>
      <c r="AI3291">
        <v>0.27852663</v>
      </c>
      <c r="AJ3291">
        <v>0.34090003000000002</v>
      </c>
      <c r="AK3291">
        <v>0.45970073</v>
      </c>
      <c r="AL3291">
        <v>0.29614380000000001</v>
      </c>
      <c r="AM3291">
        <v>0.48657328</v>
      </c>
      <c r="AN3291">
        <v>0.30300830000000001</v>
      </c>
      <c r="AO3291">
        <v>0.27553339999999998</v>
      </c>
      <c r="AP3291">
        <v>0.54547769999999995</v>
      </c>
      <c r="AQ3291">
        <v>0.38412362</v>
      </c>
      <c r="AR3291">
        <v>0.29629295999999999</v>
      </c>
      <c r="AS3291">
        <v>0.27345567999999998</v>
      </c>
      <c r="AT3291">
        <v>0.35603370000000001</v>
      </c>
      <c r="AU3291">
        <v>0.30873102000000002</v>
      </c>
      <c r="AV3291">
        <v>0.35164285000000001</v>
      </c>
      <c r="AW3291">
        <v>0.45785913</v>
      </c>
      <c r="AX3291">
        <v>0.47299066000000001</v>
      </c>
      <c r="AY3291">
        <v>0.28191575000000002</v>
      </c>
    </row>
    <row r="3292" spans="1:51">
      <c r="A3292">
        <v>1508</v>
      </c>
      <c r="B3292" t="b">
        <v>1</v>
      </c>
      <c r="C3292" t="s">
        <v>128</v>
      </c>
      <c r="D3292" t="s">
        <v>10305</v>
      </c>
      <c r="E3292" t="s">
        <v>10306</v>
      </c>
      <c r="H3292" t="s">
        <v>10307</v>
      </c>
      <c r="I3292" t="s">
        <v>862</v>
      </c>
      <c r="K3292" s="7">
        <v>5.8999999999999997E-2</v>
      </c>
      <c r="L3292">
        <v>0.06</v>
      </c>
      <c r="M3292" s="7">
        <v>0.16</v>
      </c>
      <c r="N3292">
        <v>0.04</v>
      </c>
      <c r="O3292" s="7">
        <v>0.65</v>
      </c>
      <c r="P3292">
        <v>0.01</v>
      </c>
      <c r="Q3292" t="s">
        <v>135</v>
      </c>
      <c r="R3292">
        <v>15.93</v>
      </c>
      <c r="S3292">
        <v>16.02</v>
      </c>
      <c r="T3292">
        <v>15.95</v>
      </c>
      <c r="U3292">
        <v>15.95</v>
      </c>
      <c r="V3292">
        <v>15.98</v>
      </c>
      <c r="W3292">
        <v>15.88</v>
      </c>
      <c r="X3292">
        <v>15.9</v>
      </c>
      <c r="Y3292">
        <v>16.02</v>
      </c>
      <c r="Z3292">
        <v>16.04</v>
      </c>
      <c r="AA3292">
        <v>15.95</v>
      </c>
      <c r="AB3292">
        <v>15.96</v>
      </c>
      <c r="AC3292">
        <v>15.95</v>
      </c>
      <c r="AD3292">
        <v>15.93</v>
      </c>
      <c r="AE3292">
        <v>15.99</v>
      </c>
      <c r="AF3292">
        <v>15.99</v>
      </c>
      <c r="AG3292">
        <v>16.170000000000002</v>
      </c>
      <c r="AH3292">
        <v>16.13</v>
      </c>
      <c r="AI3292">
        <v>0.25935556999999998</v>
      </c>
      <c r="AJ3292">
        <v>0.28209319999999999</v>
      </c>
      <c r="AK3292">
        <v>0.35828817000000002</v>
      </c>
      <c r="AL3292">
        <v>0.31165710000000002</v>
      </c>
      <c r="AM3292">
        <v>0.30797390000000002</v>
      </c>
      <c r="AN3292">
        <v>0.31322652000000001</v>
      </c>
      <c r="AO3292">
        <v>0.30504712</v>
      </c>
      <c r="AP3292">
        <v>0.37442428</v>
      </c>
      <c r="AQ3292">
        <v>0.32993739999999999</v>
      </c>
      <c r="AR3292">
        <v>0.37828422</v>
      </c>
      <c r="AS3292">
        <v>0.52119327000000004</v>
      </c>
      <c r="AT3292">
        <v>0.41147687999999999</v>
      </c>
      <c r="AU3292">
        <v>0.31222899999999998</v>
      </c>
      <c r="AV3292">
        <v>0.35627334999999999</v>
      </c>
      <c r="AW3292">
        <v>0.35458445999999999</v>
      </c>
      <c r="AX3292">
        <v>0.33119999999999999</v>
      </c>
      <c r="AY3292">
        <v>0.32151904999999997</v>
      </c>
    </row>
    <row r="3293" spans="1:51">
      <c r="A3293">
        <v>1586</v>
      </c>
      <c r="B3293" t="b">
        <v>1</v>
      </c>
      <c r="C3293" t="s">
        <v>128</v>
      </c>
      <c r="D3293" t="s">
        <v>10308</v>
      </c>
      <c r="E3293" t="s">
        <v>10309</v>
      </c>
      <c r="H3293" t="s">
        <v>10310</v>
      </c>
      <c r="I3293" t="s">
        <v>240</v>
      </c>
      <c r="K3293" s="7">
        <v>7.6999999999999999E-2</v>
      </c>
      <c r="L3293">
        <v>0.06</v>
      </c>
      <c r="M3293" s="7">
        <v>0.26</v>
      </c>
      <c r="N3293">
        <v>0.05</v>
      </c>
      <c r="O3293" s="7">
        <v>0.65</v>
      </c>
      <c r="P3293">
        <v>0.02</v>
      </c>
      <c r="Q3293" t="s">
        <v>135</v>
      </c>
      <c r="R3293">
        <v>15.89</v>
      </c>
      <c r="S3293">
        <v>15.87</v>
      </c>
      <c r="T3293">
        <v>15.88</v>
      </c>
      <c r="U3293">
        <v>15.83</v>
      </c>
      <c r="V3293">
        <v>15.89</v>
      </c>
      <c r="W3293">
        <v>15.83</v>
      </c>
      <c r="X3293">
        <v>15.93</v>
      </c>
      <c r="Y3293">
        <v>15.88</v>
      </c>
      <c r="Z3293">
        <v>15.94</v>
      </c>
      <c r="AA3293">
        <v>15.95</v>
      </c>
      <c r="AB3293">
        <v>15.87</v>
      </c>
      <c r="AC3293">
        <v>15.94</v>
      </c>
      <c r="AD3293">
        <v>15.88</v>
      </c>
      <c r="AE3293">
        <v>15.92</v>
      </c>
      <c r="AF3293">
        <v>15.85</v>
      </c>
      <c r="AG3293">
        <v>15.95</v>
      </c>
      <c r="AH3293">
        <v>16.010000000000002</v>
      </c>
      <c r="AI3293">
        <v>0.31390166000000003</v>
      </c>
      <c r="AJ3293">
        <v>0.32016876</v>
      </c>
      <c r="AK3293">
        <v>0.29963190000000001</v>
      </c>
      <c r="AL3293">
        <v>0.41638172000000001</v>
      </c>
      <c r="AM3293">
        <v>0.29304313999999998</v>
      </c>
      <c r="AN3293">
        <v>0.39649450000000003</v>
      </c>
      <c r="AO3293">
        <v>0.30430980000000002</v>
      </c>
      <c r="AP3293">
        <v>0.36313712999999997</v>
      </c>
      <c r="AQ3293">
        <v>0.3739478</v>
      </c>
      <c r="AR3293">
        <v>0.29379250000000001</v>
      </c>
      <c r="AS3293">
        <v>0.34606856000000003</v>
      </c>
      <c r="AT3293">
        <v>0.34876204</v>
      </c>
      <c r="AU3293">
        <v>0.29429230000000001</v>
      </c>
      <c r="AV3293">
        <v>0.34689143</v>
      </c>
      <c r="AW3293">
        <v>0.45474853999999998</v>
      </c>
      <c r="AX3293">
        <v>0.63074070000000004</v>
      </c>
      <c r="AY3293">
        <v>0.36258430000000003</v>
      </c>
    </row>
    <row r="3294" spans="1:51">
      <c r="A3294">
        <v>2074</v>
      </c>
      <c r="B3294" t="b">
        <v>1</v>
      </c>
      <c r="C3294" t="s">
        <v>128</v>
      </c>
      <c r="D3294" t="s">
        <v>10311</v>
      </c>
      <c r="E3294" t="s">
        <v>10312</v>
      </c>
      <c r="H3294" t="s">
        <v>10313</v>
      </c>
      <c r="I3294" t="s">
        <v>582</v>
      </c>
      <c r="K3294" s="7">
        <v>0.22</v>
      </c>
      <c r="L3294">
        <v>0.09</v>
      </c>
      <c r="M3294" s="7">
        <v>0.36</v>
      </c>
      <c r="N3294">
        <v>0.05</v>
      </c>
      <c r="O3294" s="7">
        <v>0.65</v>
      </c>
      <c r="P3294">
        <v>0.04</v>
      </c>
      <c r="Q3294" t="s">
        <v>135</v>
      </c>
      <c r="R3294">
        <v>16.47</v>
      </c>
      <c r="S3294">
        <v>16.440000000000001</v>
      </c>
      <c r="T3294">
        <v>16.47</v>
      </c>
      <c r="U3294">
        <v>16.350000000000001</v>
      </c>
      <c r="V3294">
        <v>16.46</v>
      </c>
      <c r="W3294">
        <v>16.309999999999999</v>
      </c>
      <c r="X3294">
        <v>16.329999999999998</v>
      </c>
      <c r="Y3294">
        <v>16.399999999999999</v>
      </c>
      <c r="Z3294">
        <v>16.52</v>
      </c>
      <c r="AA3294">
        <v>16.46</v>
      </c>
      <c r="AB3294">
        <v>16.309999999999999</v>
      </c>
      <c r="AC3294">
        <v>16.48</v>
      </c>
      <c r="AD3294">
        <v>16.55</v>
      </c>
      <c r="AE3294">
        <v>16.37</v>
      </c>
      <c r="AF3294">
        <v>16.41</v>
      </c>
      <c r="AG3294">
        <v>16.47</v>
      </c>
      <c r="AH3294">
        <v>16.53</v>
      </c>
      <c r="AI3294">
        <v>0.28927580000000003</v>
      </c>
      <c r="AJ3294">
        <v>0.28514226999999998</v>
      </c>
      <c r="AK3294">
        <v>0.31860994999999998</v>
      </c>
      <c r="AL3294">
        <v>0.36259067</v>
      </c>
      <c r="AM3294">
        <v>0.31123151999999998</v>
      </c>
      <c r="AN3294">
        <v>0.3417095</v>
      </c>
      <c r="AO3294">
        <v>0.30951220000000002</v>
      </c>
      <c r="AP3294">
        <v>0.34108456999999998</v>
      </c>
      <c r="AQ3294">
        <v>0.36519012000000001</v>
      </c>
      <c r="AR3294">
        <v>0.36938798</v>
      </c>
      <c r="AS3294">
        <v>0.33910437999999998</v>
      </c>
      <c r="AT3294">
        <v>0.33150822000000002</v>
      </c>
      <c r="AU3294">
        <v>0.29310676000000002</v>
      </c>
      <c r="AV3294">
        <v>0.29041539999999999</v>
      </c>
      <c r="AW3294">
        <v>0.33380156999999999</v>
      </c>
      <c r="AX3294">
        <v>0.38048637000000002</v>
      </c>
      <c r="AY3294">
        <v>0.34916710000000001</v>
      </c>
    </row>
    <row r="3295" spans="1:51">
      <c r="A3295">
        <v>2087</v>
      </c>
      <c r="B3295" t="b">
        <v>1</v>
      </c>
      <c r="C3295" t="s">
        <v>128</v>
      </c>
      <c r="D3295" t="s">
        <v>10314</v>
      </c>
      <c r="E3295" t="s">
        <v>10315</v>
      </c>
      <c r="H3295" t="s">
        <v>10316</v>
      </c>
      <c r="I3295" t="s">
        <v>563</v>
      </c>
      <c r="K3295" s="7">
        <v>0.23</v>
      </c>
      <c r="L3295">
        <v>0.13</v>
      </c>
      <c r="M3295" s="7">
        <v>1.9E-2</v>
      </c>
      <c r="N3295">
        <v>0.25</v>
      </c>
      <c r="O3295" s="7">
        <v>0.65</v>
      </c>
      <c r="P3295">
        <v>-0.12</v>
      </c>
      <c r="Q3295" t="s">
        <v>135</v>
      </c>
      <c r="R3295">
        <v>15.51</v>
      </c>
      <c r="S3295">
        <v>15.45</v>
      </c>
      <c r="T3295">
        <v>15.43</v>
      </c>
      <c r="U3295">
        <v>15.16</v>
      </c>
      <c r="V3295">
        <v>15.4</v>
      </c>
      <c r="W3295">
        <v>15.08</v>
      </c>
      <c r="X3295">
        <v>15.25</v>
      </c>
      <c r="Y3295">
        <v>15.66</v>
      </c>
      <c r="Z3295">
        <v>15.54</v>
      </c>
      <c r="AA3295">
        <v>15.58</v>
      </c>
      <c r="AB3295">
        <v>15.43</v>
      </c>
      <c r="AC3295">
        <v>15.35</v>
      </c>
      <c r="AD3295">
        <v>15.24</v>
      </c>
      <c r="AE3295">
        <v>15.51</v>
      </c>
      <c r="AF3295">
        <v>15.36</v>
      </c>
      <c r="AG3295">
        <v>15.42</v>
      </c>
      <c r="AH3295">
        <v>15.52</v>
      </c>
      <c r="AI3295">
        <v>0.25388803999999998</v>
      </c>
      <c r="AJ3295">
        <v>0.27240091999999999</v>
      </c>
      <c r="AK3295">
        <v>0.35177928000000003</v>
      </c>
      <c r="AL3295">
        <v>0.34042567000000001</v>
      </c>
      <c r="AM3295">
        <v>0.30271419999999999</v>
      </c>
      <c r="AN3295">
        <v>0.29435519999999998</v>
      </c>
      <c r="AO3295">
        <v>0.35126603000000001</v>
      </c>
      <c r="AP3295">
        <v>0.32792258000000002</v>
      </c>
      <c r="AQ3295">
        <v>0.31305546000000001</v>
      </c>
      <c r="AR3295">
        <v>0.33601078000000001</v>
      </c>
      <c r="AS3295">
        <v>0.32842874999999999</v>
      </c>
      <c r="AT3295">
        <v>0.3161236</v>
      </c>
      <c r="AU3295">
        <v>0.26955473000000002</v>
      </c>
      <c r="AV3295">
        <v>0.37279335000000002</v>
      </c>
      <c r="AW3295">
        <v>0.38187127999999998</v>
      </c>
      <c r="AX3295">
        <v>0.30740693000000002</v>
      </c>
      <c r="AY3295">
        <v>0.3160133</v>
      </c>
    </row>
    <row r="3296" spans="1:51">
      <c r="A3296">
        <v>2266</v>
      </c>
      <c r="B3296" t="b">
        <v>1</v>
      </c>
      <c r="C3296" t="s">
        <v>128</v>
      </c>
      <c r="D3296" t="s">
        <v>10317</v>
      </c>
      <c r="E3296" t="s">
        <v>10318</v>
      </c>
      <c r="H3296" t="s">
        <v>10319</v>
      </c>
      <c r="I3296" t="s">
        <v>4098</v>
      </c>
      <c r="K3296" s="7">
        <v>0.3</v>
      </c>
      <c r="L3296">
        <v>-0.16</v>
      </c>
      <c r="M3296" s="7">
        <v>2.8000000000000001E-2</v>
      </c>
      <c r="N3296">
        <v>-0.26</v>
      </c>
      <c r="O3296" s="7">
        <v>0.65</v>
      </c>
      <c r="P3296">
        <v>0.1</v>
      </c>
      <c r="Q3296" t="s">
        <v>135</v>
      </c>
      <c r="R3296">
        <v>0</v>
      </c>
      <c r="S3296">
        <v>15.37</v>
      </c>
      <c r="T3296">
        <v>0</v>
      </c>
      <c r="U3296">
        <v>0</v>
      </c>
      <c r="V3296">
        <v>0</v>
      </c>
      <c r="W3296">
        <v>15.36</v>
      </c>
      <c r="X3296">
        <v>15.46</v>
      </c>
      <c r="Y3296">
        <v>0</v>
      </c>
      <c r="Z3296">
        <v>0</v>
      </c>
      <c r="AA3296">
        <v>0</v>
      </c>
      <c r="AB3296">
        <v>15.15</v>
      </c>
      <c r="AC3296">
        <v>15.14</v>
      </c>
      <c r="AD3296">
        <v>0</v>
      </c>
      <c r="AE3296">
        <v>0</v>
      </c>
      <c r="AF3296">
        <v>0</v>
      </c>
      <c r="AG3296">
        <v>15.19</v>
      </c>
      <c r="AH3296">
        <v>15.29</v>
      </c>
      <c r="AI3296">
        <v>0.24491262</v>
      </c>
      <c r="AJ3296">
        <v>0.27741247000000002</v>
      </c>
      <c r="AK3296">
        <v>0.25641045000000001</v>
      </c>
      <c r="AL3296">
        <v>0.2755843</v>
      </c>
      <c r="AM3296">
        <v>0.27629550000000003</v>
      </c>
      <c r="AN3296">
        <v>0.28664947000000002</v>
      </c>
      <c r="AO3296">
        <v>0.29317179999999998</v>
      </c>
      <c r="AP3296">
        <v>0.36468109999999998</v>
      </c>
      <c r="AQ3296">
        <v>0.25032502000000001</v>
      </c>
      <c r="AR3296">
        <v>0.33598462000000001</v>
      </c>
      <c r="AS3296">
        <v>0.32382509999999998</v>
      </c>
      <c r="AT3296">
        <v>0.29226406999999999</v>
      </c>
      <c r="AU3296">
        <v>0.25238082000000001</v>
      </c>
      <c r="AV3296">
        <v>0.26663007999999999</v>
      </c>
      <c r="AW3296">
        <v>0.32195592000000001</v>
      </c>
      <c r="AX3296">
        <v>0.25948850000000001</v>
      </c>
      <c r="AY3296">
        <v>0.27115598000000002</v>
      </c>
    </row>
    <row r="3297" spans="1:51">
      <c r="A3297">
        <v>2490</v>
      </c>
      <c r="B3297" t="b">
        <v>1</v>
      </c>
      <c r="C3297" t="s">
        <v>128</v>
      </c>
      <c r="D3297" t="s">
        <v>10320</v>
      </c>
      <c r="E3297" t="s">
        <v>10321</v>
      </c>
      <c r="H3297" t="s">
        <v>10322</v>
      </c>
      <c r="I3297" t="s">
        <v>899</v>
      </c>
      <c r="K3297" s="7">
        <v>0.4</v>
      </c>
      <c r="L3297">
        <v>0.08</v>
      </c>
      <c r="M3297" s="7">
        <v>0.14000000000000001</v>
      </c>
      <c r="N3297">
        <v>0.14000000000000001</v>
      </c>
      <c r="O3297" s="7">
        <v>0.65</v>
      </c>
      <c r="P3297">
        <v>-7.0000000000000007E-2</v>
      </c>
      <c r="Q3297" t="s">
        <v>135</v>
      </c>
      <c r="R3297">
        <v>14.13</v>
      </c>
      <c r="S3297">
        <v>14.37</v>
      </c>
      <c r="T3297">
        <v>13.61</v>
      </c>
      <c r="U3297">
        <v>14.29</v>
      </c>
      <c r="V3297">
        <v>14.24</v>
      </c>
      <c r="W3297">
        <v>14.32</v>
      </c>
      <c r="X3297">
        <v>14.32</v>
      </c>
      <c r="Y3297">
        <v>14.88</v>
      </c>
      <c r="Z3297">
        <v>15.16</v>
      </c>
      <c r="AA3297">
        <v>13.64</v>
      </c>
      <c r="AB3297">
        <v>14.47</v>
      </c>
      <c r="AC3297">
        <v>14.31</v>
      </c>
      <c r="AD3297">
        <v>13.83</v>
      </c>
      <c r="AE3297">
        <v>15.02</v>
      </c>
      <c r="AF3297">
        <v>14.7</v>
      </c>
      <c r="AG3297">
        <v>14.22</v>
      </c>
      <c r="AH3297">
        <v>14.32</v>
      </c>
      <c r="AI3297">
        <v>0.39002100000000001</v>
      </c>
      <c r="AJ3297">
        <v>0.28411508000000002</v>
      </c>
      <c r="AK3297">
        <v>0.35026922999999999</v>
      </c>
      <c r="AL3297">
        <v>0.37912689999999999</v>
      </c>
      <c r="AM3297">
        <v>0.55270200000000003</v>
      </c>
      <c r="AN3297">
        <v>0.33490723</v>
      </c>
      <c r="AO3297">
        <v>0.35940796000000003</v>
      </c>
      <c r="AP3297">
        <v>0.61925065999999995</v>
      </c>
      <c r="AQ3297">
        <v>0.54311717000000004</v>
      </c>
      <c r="AR3297">
        <v>0.45264113</v>
      </c>
      <c r="AS3297">
        <v>0.26189636999999999</v>
      </c>
      <c r="AT3297">
        <v>0.35295706999999998</v>
      </c>
      <c r="AU3297">
        <v>0.94281345999999999</v>
      </c>
      <c r="AV3297">
        <v>0.78235584000000002</v>
      </c>
      <c r="AW3297">
        <v>0.59932529999999995</v>
      </c>
      <c r="AX3297">
        <v>0.26211410000000002</v>
      </c>
      <c r="AY3297">
        <v>0.26386662999999999</v>
      </c>
    </row>
    <row r="3298" spans="1:51">
      <c r="A3298">
        <v>2486</v>
      </c>
      <c r="B3298" t="b">
        <v>1</v>
      </c>
      <c r="C3298" t="s">
        <v>128</v>
      </c>
      <c r="D3298" t="s">
        <v>10323</v>
      </c>
      <c r="E3298" t="s">
        <v>10324</v>
      </c>
      <c r="H3298" t="s">
        <v>10325</v>
      </c>
      <c r="I3298" t="s">
        <v>393</v>
      </c>
      <c r="K3298" s="7">
        <v>0.4</v>
      </c>
      <c r="L3298">
        <v>-0.03</v>
      </c>
      <c r="M3298" s="7">
        <v>0.72</v>
      </c>
      <c r="N3298">
        <v>0.02</v>
      </c>
      <c r="O3298" s="7">
        <v>0.65</v>
      </c>
      <c r="P3298">
        <v>-0.05</v>
      </c>
      <c r="Q3298" t="s">
        <v>135</v>
      </c>
      <c r="R3298">
        <v>14.47</v>
      </c>
      <c r="S3298">
        <v>14.51</v>
      </c>
      <c r="T3298">
        <v>14.46</v>
      </c>
      <c r="U3298">
        <v>14.61</v>
      </c>
      <c r="V3298">
        <v>14.57</v>
      </c>
      <c r="W3298">
        <v>14.42</v>
      </c>
      <c r="X3298">
        <v>14.46</v>
      </c>
      <c r="Y3298">
        <v>14.53</v>
      </c>
      <c r="Z3298">
        <v>14.61</v>
      </c>
      <c r="AA3298">
        <v>14.42</v>
      </c>
      <c r="AB3298">
        <v>14.59</v>
      </c>
      <c r="AC3298">
        <v>14.49</v>
      </c>
      <c r="AD3298">
        <v>14.34</v>
      </c>
      <c r="AE3298">
        <v>14.56</v>
      </c>
      <c r="AF3298">
        <v>14.51</v>
      </c>
      <c r="AG3298">
        <v>14.48</v>
      </c>
      <c r="AH3298">
        <v>14.51</v>
      </c>
      <c r="AI3298">
        <v>0.23311504999999999</v>
      </c>
      <c r="AJ3298">
        <v>0.34028572000000001</v>
      </c>
      <c r="AK3298">
        <v>0.24955585999999999</v>
      </c>
      <c r="AL3298">
        <v>0.24362880000000001</v>
      </c>
      <c r="AM3298">
        <v>0.23038906000000001</v>
      </c>
      <c r="AN3298">
        <v>0.29641810000000002</v>
      </c>
      <c r="AO3298">
        <v>0.56236242999999997</v>
      </c>
      <c r="AP3298">
        <v>0.25825556999999999</v>
      </c>
      <c r="AQ3298">
        <v>0.23335682999999999</v>
      </c>
      <c r="AR3298">
        <v>0.23864763999999999</v>
      </c>
      <c r="AS3298">
        <v>0.71846104</v>
      </c>
      <c r="AT3298">
        <v>0.28861337999999997</v>
      </c>
      <c r="AU3298">
        <v>0.23790959</v>
      </c>
      <c r="AV3298">
        <v>0.27500036</v>
      </c>
      <c r="AW3298">
        <v>0.27924913000000001</v>
      </c>
      <c r="AX3298">
        <v>0.73824149999999999</v>
      </c>
      <c r="AY3298">
        <v>0.28832212000000002</v>
      </c>
    </row>
    <row r="3299" spans="1:51">
      <c r="A3299">
        <v>2594</v>
      </c>
      <c r="B3299" t="b">
        <v>1</v>
      </c>
      <c r="C3299" t="s">
        <v>128</v>
      </c>
      <c r="D3299" t="s">
        <v>10326</v>
      </c>
      <c r="E3299" t="s">
        <v>10327</v>
      </c>
      <c r="H3299" t="s">
        <v>10328</v>
      </c>
      <c r="I3299" t="s">
        <v>140</v>
      </c>
      <c r="J3299" t="b">
        <v>1</v>
      </c>
      <c r="K3299" s="7">
        <v>0.45</v>
      </c>
      <c r="L3299">
        <v>0</v>
      </c>
      <c r="M3299" s="7">
        <v>0.77</v>
      </c>
      <c r="N3299">
        <v>-0.04</v>
      </c>
      <c r="O3299" s="7">
        <v>0.65</v>
      </c>
      <c r="P3299">
        <v>0.04</v>
      </c>
      <c r="Q3299" t="s">
        <v>135</v>
      </c>
      <c r="R3299">
        <v>15.84</v>
      </c>
      <c r="S3299">
        <v>15.93</v>
      </c>
      <c r="T3299">
        <v>16.05</v>
      </c>
      <c r="U3299">
        <v>15.81</v>
      </c>
      <c r="V3299">
        <v>15.84</v>
      </c>
      <c r="W3299">
        <v>15.83</v>
      </c>
      <c r="X3299">
        <v>15.78</v>
      </c>
      <c r="Y3299">
        <v>15.77</v>
      </c>
      <c r="Z3299">
        <v>15.77</v>
      </c>
      <c r="AA3299">
        <v>15.96</v>
      </c>
      <c r="AB3299">
        <v>15.77</v>
      </c>
      <c r="AC3299">
        <v>15.8</v>
      </c>
      <c r="AD3299">
        <v>15.79</v>
      </c>
      <c r="AE3299">
        <v>15.72</v>
      </c>
      <c r="AF3299">
        <v>15.78</v>
      </c>
      <c r="AG3299">
        <v>15.97</v>
      </c>
      <c r="AH3299">
        <v>15.96</v>
      </c>
      <c r="AI3299">
        <v>0.28218579999999999</v>
      </c>
      <c r="AJ3299">
        <v>0.26534697000000002</v>
      </c>
      <c r="AK3299">
        <v>0.34539765</v>
      </c>
      <c r="AL3299">
        <v>0.34231250000000002</v>
      </c>
      <c r="AM3299">
        <v>0.33090097000000002</v>
      </c>
      <c r="AN3299">
        <v>0.26337743000000002</v>
      </c>
      <c r="AO3299">
        <v>0.30559429999999999</v>
      </c>
      <c r="AP3299">
        <v>0.42651230000000001</v>
      </c>
      <c r="AQ3299">
        <v>0.44680595000000001</v>
      </c>
      <c r="AR3299">
        <v>0.36896452000000002</v>
      </c>
      <c r="AS3299">
        <v>0.29674753999999998</v>
      </c>
      <c r="AT3299">
        <v>0.27469566000000001</v>
      </c>
      <c r="AU3299">
        <v>0.2978942</v>
      </c>
      <c r="AV3299">
        <v>0.32206622000000001</v>
      </c>
      <c r="AW3299">
        <v>0.36948906999999998</v>
      </c>
      <c r="AX3299">
        <v>0.31153407999999999</v>
      </c>
      <c r="AY3299">
        <v>0.26433040000000002</v>
      </c>
    </row>
    <row r="3300" spans="1:51">
      <c r="A3300">
        <v>2730</v>
      </c>
      <c r="B3300" t="b">
        <v>1</v>
      </c>
      <c r="C3300" t="s">
        <v>128</v>
      </c>
      <c r="D3300" t="s">
        <v>10329</v>
      </c>
      <c r="E3300" t="s">
        <v>10330</v>
      </c>
      <c r="H3300" t="s">
        <v>10331</v>
      </c>
      <c r="I3300" t="s">
        <v>1111</v>
      </c>
      <c r="K3300" s="7">
        <v>0.52</v>
      </c>
      <c r="L3300">
        <v>0.06</v>
      </c>
      <c r="M3300" s="7">
        <v>0.94</v>
      </c>
      <c r="N3300">
        <v>0</v>
      </c>
      <c r="O3300" s="7">
        <v>0.65</v>
      </c>
      <c r="P3300">
        <v>0.06</v>
      </c>
      <c r="Q3300" t="s">
        <v>135</v>
      </c>
      <c r="R3300">
        <v>15.61</v>
      </c>
      <c r="S3300">
        <v>15.62</v>
      </c>
      <c r="T3300">
        <v>15.54</v>
      </c>
      <c r="U3300">
        <v>15.58</v>
      </c>
      <c r="V3300">
        <v>15.5</v>
      </c>
      <c r="W3300">
        <v>15.51</v>
      </c>
      <c r="X3300">
        <v>15.5</v>
      </c>
      <c r="Y3300">
        <v>15.49</v>
      </c>
      <c r="Z3300">
        <v>15.63</v>
      </c>
      <c r="AA3300">
        <v>15.49</v>
      </c>
      <c r="AB3300">
        <v>15.45</v>
      </c>
      <c r="AC3300">
        <v>15.6</v>
      </c>
      <c r="AD3300">
        <v>15.53</v>
      </c>
      <c r="AE3300">
        <v>15.63</v>
      </c>
      <c r="AF3300">
        <v>15.62</v>
      </c>
      <c r="AG3300">
        <v>15.51</v>
      </c>
      <c r="AH3300">
        <v>15.65</v>
      </c>
      <c r="AI3300">
        <v>0.26880749999999998</v>
      </c>
      <c r="AJ3300">
        <v>0.26756184999999999</v>
      </c>
      <c r="AK3300">
        <v>0.31175323999999999</v>
      </c>
      <c r="AL3300">
        <v>0.33092427000000002</v>
      </c>
      <c r="AM3300">
        <v>0.29813172999999998</v>
      </c>
      <c r="AN3300">
        <v>0.31047930000000001</v>
      </c>
      <c r="AO3300">
        <v>0.31386842999999998</v>
      </c>
      <c r="AP3300">
        <v>0.37459323</v>
      </c>
      <c r="AQ3300">
        <v>0.37006524000000002</v>
      </c>
      <c r="AR3300">
        <v>0.33985021999999998</v>
      </c>
      <c r="AS3300">
        <v>0.31020150000000002</v>
      </c>
      <c r="AT3300">
        <v>0.35443458</v>
      </c>
      <c r="AU3300">
        <v>0.28821465000000002</v>
      </c>
      <c r="AV3300">
        <v>0.32538038000000002</v>
      </c>
      <c r="AW3300">
        <v>0.34952554000000002</v>
      </c>
      <c r="AX3300">
        <v>0.3809593</v>
      </c>
      <c r="AY3300">
        <v>0.36254045000000001</v>
      </c>
    </row>
    <row r="3301" spans="1:51">
      <c r="A3301">
        <v>2727</v>
      </c>
      <c r="B3301" t="b">
        <v>1</v>
      </c>
      <c r="C3301" t="s">
        <v>128</v>
      </c>
      <c r="D3301" t="s">
        <v>10332</v>
      </c>
      <c r="E3301" t="s">
        <v>10333</v>
      </c>
      <c r="H3301" t="s">
        <v>10334</v>
      </c>
      <c r="I3301" t="s">
        <v>697</v>
      </c>
      <c r="K3301" s="7">
        <v>0.52</v>
      </c>
      <c r="L3301">
        <v>0.03</v>
      </c>
      <c r="M3301" s="7">
        <v>0.21</v>
      </c>
      <c r="N3301">
        <v>-0.01</v>
      </c>
      <c r="O3301" s="7">
        <v>0.65</v>
      </c>
      <c r="P3301">
        <v>0.04</v>
      </c>
      <c r="Q3301" t="s">
        <v>135</v>
      </c>
      <c r="R3301">
        <v>15.75</v>
      </c>
      <c r="S3301">
        <v>15.74</v>
      </c>
      <c r="T3301">
        <v>15.72</v>
      </c>
      <c r="U3301">
        <v>15.74</v>
      </c>
      <c r="V3301">
        <v>15.81</v>
      </c>
      <c r="W3301">
        <v>15.75</v>
      </c>
      <c r="X3301">
        <v>15.81</v>
      </c>
      <c r="Y3301">
        <v>15.73</v>
      </c>
      <c r="Z3301">
        <v>15.83</v>
      </c>
      <c r="AA3301">
        <v>15.76</v>
      </c>
      <c r="AB3301">
        <v>15.72</v>
      </c>
      <c r="AC3301">
        <v>15.77</v>
      </c>
      <c r="AD3301">
        <v>15.74</v>
      </c>
      <c r="AE3301">
        <v>15.83</v>
      </c>
      <c r="AF3301">
        <v>15.84</v>
      </c>
      <c r="AG3301">
        <v>15.71</v>
      </c>
      <c r="AH3301">
        <v>15.86</v>
      </c>
      <c r="AI3301">
        <v>0.26952221999999998</v>
      </c>
      <c r="AJ3301">
        <v>0.27651396</v>
      </c>
      <c r="AK3301">
        <v>0.33330530000000003</v>
      </c>
      <c r="AL3301">
        <v>0.33856639999999999</v>
      </c>
      <c r="AM3301">
        <v>0.31673157000000002</v>
      </c>
      <c r="AN3301">
        <v>0.33289101999999998</v>
      </c>
      <c r="AO3301">
        <v>0.28270469999999998</v>
      </c>
      <c r="AP3301">
        <v>0.28612140000000003</v>
      </c>
      <c r="AQ3301">
        <v>0.37597956999999999</v>
      </c>
      <c r="AR3301">
        <v>0.28567599999999999</v>
      </c>
      <c r="AS3301">
        <v>0.27541675999999998</v>
      </c>
      <c r="AT3301">
        <v>0.28285953000000003</v>
      </c>
      <c r="AU3301">
        <v>0.29213187000000002</v>
      </c>
      <c r="AV3301">
        <v>0.31631023000000003</v>
      </c>
      <c r="AW3301">
        <v>0.29322764000000001</v>
      </c>
      <c r="AX3301">
        <v>0.27123445000000002</v>
      </c>
      <c r="AY3301">
        <v>0.28857450000000001</v>
      </c>
    </row>
    <row r="3302" spans="1:51">
      <c r="A3302">
        <v>1156.2</v>
      </c>
      <c r="B3302" t="b">
        <v>1</v>
      </c>
      <c r="C3302" t="s">
        <v>128</v>
      </c>
      <c r="D3302" t="s">
        <v>10335</v>
      </c>
      <c r="E3302" t="s">
        <v>10336</v>
      </c>
      <c r="H3302" t="s">
        <v>10337</v>
      </c>
      <c r="I3302" t="s">
        <v>165</v>
      </c>
      <c r="J3302" t="b">
        <v>1</v>
      </c>
      <c r="K3302" s="7">
        <v>0.61</v>
      </c>
      <c r="L3302">
        <v>0.09</v>
      </c>
      <c r="M3302" s="7">
        <v>0.21</v>
      </c>
      <c r="N3302">
        <v>0.16</v>
      </c>
      <c r="O3302" s="7">
        <v>0.65</v>
      </c>
      <c r="P3302">
        <v>-7.0000000000000007E-2</v>
      </c>
      <c r="Q3302" t="s">
        <v>135</v>
      </c>
      <c r="R3302">
        <v>15.51</v>
      </c>
      <c r="S3302">
        <v>15.39</v>
      </c>
      <c r="T3302">
        <v>15.37</v>
      </c>
      <c r="U3302">
        <v>15.13</v>
      </c>
      <c r="V3302">
        <v>15.41</v>
      </c>
      <c r="W3302">
        <v>15.41</v>
      </c>
      <c r="X3302">
        <v>15.4</v>
      </c>
      <c r="Y3302">
        <v>15.42</v>
      </c>
      <c r="Z3302">
        <v>15.52</v>
      </c>
      <c r="AA3302">
        <v>15.55</v>
      </c>
      <c r="AB3302">
        <v>15.42</v>
      </c>
      <c r="AC3302">
        <v>15.57</v>
      </c>
      <c r="AD3302">
        <v>15.41</v>
      </c>
      <c r="AE3302">
        <v>15.43</v>
      </c>
      <c r="AF3302">
        <v>15.48</v>
      </c>
      <c r="AG3302">
        <v>15.3</v>
      </c>
      <c r="AH3302">
        <v>15.58</v>
      </c>
      <c r="AI3302">
        <v>0.26987216000000003</v>
      </c>
      <c r="AJ3302">
        <v>0.30421927999999998</v>
      </c>
      <c r="AK3302">
        <v>0.27536303000000001</v>
      </c>
      <c r="AL3302">
        <v>0.27175549999999998</v>
      </c>
      <c r="AM3302">
        <v>0.25563562000000001</v>
      </c>
      <c r="AN3302">
        <v>0.28909269999999998</v>
      </c>
      <c r="AO3302">
        <v>0.29061546999999999</v>
      </c>
      <c r="AP3302">
        <v>0.32471444999999999</v>
      </c>
      <c r="AQ3302">
        <v>0.28589234000000002</v>
      </c>
      <c r="AR3302">
        <v>0.26481959999999999</v>
      </c>
      <c r="AS3302">
        <v>0.34539413000000002</v>
      </c>
      <c r="AT3302">
        <v>0.35627478000000001</v>
      </c>
      <c r="AU3302">
        <v>0.26466337000000001</v>
      </c>
      <c r="AV3302">
        <v>0.2544727</v>
      </c>
      <c r="AW3302">
        <v>0.35502064</v>
      </c>
      <c r="AX3302">
        <v>0.34260025999999999</v>
      </c>
      <c r="AY3302">
        <v>0.38509852</v>
      </c>
    </row>
    <row r="3303" spans="1:51">
      <c r="A3303">
        <v>2895</v>
      </c>
      <c r="B3303" t="b">
        <v>1</v>
      </c>
      <c r="C3303" t="s">
        <v>128</v>
      </c>
      <c r="D3303" t="s">
        <v>10338</v>
      </c>
      <c r="E3303" t="s">
        <v>10339</v>
      </c>
      <c r="H3303" t="s">
        <v>10340</v>
      </c>
      <c r="I3303" t="s">
        <v>1658</v>
      </c>
      <c r="K3303" s="7">
        <v>0.62</v>
      </c>
      <c r="L3303">
        <v>-0.02</v>
      </c>
      <c r="M3303" s="7">
        <v>0.97</v>
      </c>
      <c r="N3303">
        <v>-0.01</v>
      </c>
      <c r="O3303" s="7">
        <v>0.65</v>
      </c>
      <c r="P3303">
        <v>-0.02</v>
      </c>
      <c r="Q3303" t="s">
        <v>135</v>
      </c>
      <c r="R3303">
        <v>15.8</v>
      </c>
      <c r="S3303">
        <v>15.82</v>
      </c>
      <c r="T3303">
        <v>15.76</v>
      </c>
      <c r="U3303">
        <v>15.81</v>
      </c>
      <c r="V3303">
        <v>15.8</v>
      </c>
      <c r="W3303">
        <v>15.73</v>
      </c>
      <c r="X3303">
        <v>15.83</v>
      </c>
      <c r="Y3303">
        <v>15.82</v>
      </c>
      <c r="Z3303">
        <v>15.81</v>
      </c>
      <c r="AA3303">
        <v>15.79</v>
      </c>
      <c r="AB3303">
        <v>15.66</v>
      </c>
      <c r="AC3303">
        <v>15.76</v>
      </c>
      <c r="AD3303">
        <v>15.79</v>
      </c>
      <c r="AE3303">
        <v>15.73</v>
      </c>
      <c r="AF3303">
        <v>15.67</v>
      </c>
      <c r="AG3303">
        <v>15.88</v>
      </c>
      <c r="AH3303">
        <v>15.83</v>
      </c>
      <c r="AI3303">
        <v>0</v>
      </c>
      <c r="AJ3303">
        <v>0</v>
      </c>
      <c r="AK3303">
        <v>0</v>
      </c>
      <c r="AL3303">
        <v>0</v>
      </c>
      <c r="AM3303">
        <v>0</v>
      </c>
      <c r="AN3303">
        <v>0</v>
      </c>
      <c r="AO3303">
        <v>0</v>
      </c>
      <c r="AP3303">
        <v>0</v>
      </c>
      <c r="AQ3303">
        <v>0</v>
      </c>
      <c r="AR3303">
        <v>0</v>
      </c>
      <c r="AS3303">
        <v>0</v>
      </c>
      <c r="AT3303">
        <v>0</v>
      </c>
      <c r="AU3303">
        <v>0</v>
      </c>
      <c r="AV3303">
        <v>0</v>
      </c>
      <c r="AW3303">
        <v>0</v>
      </c>
      <c r="AX3303">
        <v>0</v>
      </c>
      <c r="AY3303">
        <v>0</v>
      </c>
    </row>
    <row r="3304" spans="1:51">
      <c r="A3304">
        <v>2982</v>
      </c>
      <c r="B3304" t="b">
        <v>1</v>
      </c>
      <c r="C3304" t="s">
        <v>128</v>
      </c>
      <c r="D3304" t="s">
        <v>10341</v>
      </c>
      <c r="E3304" t="s">
        <v>10342</v>
      </c>
      <c r="H3304" t="s">
        <v>10343</v>
      </c>
      <c r="I3304" t="s">
        <v>176</v>
      </c>
      <c r="K3304" s="7">
        <v>0.67</v>
      </c>
      <c r="L3304">
        <v>0.09</v>
      </c>
      <c r="M3304" s="7">
        <v>0.28999999999999998</v>
      </c>
      <c r="N3304">
        <v>0.06</v>
      </c>
      <c r="O3304" s="7">
        <v>0.65</v>
      </c>
      <c r="P3304">
        <v>0.03</v>
      </c>
      <c r="Q3304" t="s">
        <v>135</v>
      </c>
      <c r="R3304">
        <v>15.85</v>
      </c>
      <c r="S3304">
        <v>15.82</v>
      </c>
      <c r="T3304">
        <v>15.74</v>
      </c>
      <c r="U3304">
        <v>15.79</v>
      </c>
      <c r="V3304">
        <v>15.67</v>
      </c>
      <c r="W3304">
        <v>15.77</v>
      </c>
      <c r="X3304">
        <v>15.67</v>
      </c>
      <c r="Y3304">
        <v>15.78</v>
      </c>
      <c r="Z3304">
        <v>15.75</v>
      </c>
      <c r="AA3304">
        <v>15.87</v>
      </c>
      <c r="AB3304">
        <v>15.86</v>
      </c>
      <c r="AC3304">
        <v>15.68</v>
      </c>
      <c r="AD3304">
        <v>15.9</v>
      </c>
      <c r="AE3304">
        <v>15.82</v>
      </c>
      <c r="AF3304">
        <v>15.59</v>
      </c>
      <c r="AG3304">
        <v>15.81</v>
      </c>
      <c r="AH3304">
        <v>15.85</v>
      </c>
      <c r="AI3304">
        <v>0</v>
      </c>
      <c r="AJ3304">
        <v>0</v>
      </c>
      <c r="AK3304">
        <v>0</v>
      </c>
      <c r="AL3304">
        <v>0</v>
      </c>
      <c r="AM3304">
        <v>0</v>
      </c>
      <c r="AN3304">
        <v>0</v>
      </c>
      <c r="AO3304">
        <v>0</v>
      </c>
      <c r="AP3304">
        <v>0</v>
      </c>
      <c r="AQ3304">
        <v>0</v>
      </c>
      <c r="AR3304">
        <v>0</v>
      </c>
      <c r="AS3304">
        <v>0</v>
      </c>
      <c r="AT3304">
        <v>0</v>
      </c>
      <c r="AU3304">
        <v>0</v>
      </c>
      <c r="AV3304">
        <v>0</v>
      </c>
      <c r="AW3304">
        <v>0</v>
      </c>
      <c r="AX3304">
        <v>0</v>
      </c>
      <c r="AY3304">
        <v>0</v>
      </c>
    </row>
    <row r="3305" spans="1:51">
      <c r="A3305">
        <v>3007</v>
      </c>
      <c r="B3305" t="b">
        <v>1</v>
      </c>
      <c r="C3305" t="s">
        <v>128</v>
      </c>
      <c r="D3305" t="s">
        <v>10344</v>
      </c>
      <c r="E3305" t="s">
        <v>10345</v>
      </c>
      <c r="H3305" t="s">
        <v>10346</v>
      </c>
      <c r="I3305" t="s">
        <v>4796</v>
      </c>
      <c r="J3305" t="b">
        <v>1</v>
      </c>
      <c r="K3305" s="7">
        <v>0.68</v>
      </c>
      <c r="L3305">
        <v>0.01</v>
      </c>
      <c r="M3305" s="7">
        <v>0.99</v>
      </c>
      <c r="N3305">
        <v>-0.01</v>
      </c>
      <c r="O3305" s="7">
        <v>0.65</v>
      </c>
      <c r="P3305">
        <v>0.01</v>
      </c>
      <c r="Q3305" t="s">
        <v>135</v>
      </c>
      <c r="R3305">
        <v>16.399999999999999</v>
      </c>
      <c r="S3305">
        <v>16.32</v>
      </c>
      <c r="T3305">
        <v>16.39</v>
      </c>
      <c r="U3305">
        <v>16.23</v>
      </c>
      <c r="V3305">
        <v>16.25</v>
      </c>
      <c r="W3305">
        <v>16.3</v>
      </c>
      <c r="X3305">
        <v>16.3</v>
      </c>
      <c r="Y3305">
        <v>16.260000000000002</v>
      </c>
      <c r="Z3305">
        <v>16.34</v>
      </c>
      <c r="AA3305">
        <v>16.190000000000001</v>
      </c>
      <c r="AB3305">
        <v>16.309999999999999</v>
      </c>
      <c r="AC3305">
        <v>16.34</v>
      </c>
      <c r="AD3305">
        <v>16.34</v>
      </c>
      <c r="AE3305">
        <v>16.22</v>
      </c>
      <c r="AF3305">
        <v>16.27</v>
      </c>
      <c r="AG3305">
        <v>16.32</v>
      </c>
      <c r="AH3305">
        <v>16.350000000000001</v>
      </c>
      <c r="AI3305">
        <v>0.26869862999999999</v>
      </c>
      <c r="AJ3305">
        <v>0.27421635</v>
      </c>
      <c r="AK3305">
        <v>0.36485430000000002</v>
      </c>
      <c r="AL3305">
        <v>0.39943614999999999</v>
      </c>
      <c r="AM3305">
        <v>0.28253077999999998</v>
      </c>
      <c r="AN3305">
        <v>0.26621228000000002</v>
      </c>
      <c r="AO3305">
        <v>0.28687499999999999</v>
      </c>
      <c r="AP3305">
        <v>0.35393407999999998</v>
      </c>
      <c r="AQ3305">
        <v>0.35478100000000001</v>
      </c>
      <c r="AR3305">
        <v>0.37584525000000002</v>
      </c>
      <c r="AS3305">
        <v>0.27297142000000002</v>
      </c>
      <c r="AT3305">
        <v>0.29616429999999999</v>
      </c>
      <c r="AU3305">
        <v>0.27028005999999999</v>
      </c>
      <c r="AV3305">
        <v>0.33637487999999999</v>
      </c>
      <c r="AW3305">
        <v>0.37355824999999998</v>
      </c>
      <c r="AX3305">
        <v>0.38409673999999999</v>
      </c>
      <c r="AY3305">
        <v>0.38362452000000002</v>
      </c>
    </row>
    <row r="3306" spans="1:51">
      <c r="A3306">
        <v>3088</v>
      </c>
      <c r="B3306" t="b">
        <v>1</v>
      </c>
      <c r="C3306" t="s">
        <v>128</v>
      </c>
      <c r="D3306" t="s">
        <v>10347</v>
      </c>
      <c r="E3306" t="s">
        <v>10348</v>
      </c>
      <c r="H3306" t="s">
        <v>10349</v>
      </c>
      <c r="I3306" t="s">
        <v>145</v>
      </c>
      <c r="K3306" s="7">
        <v>0.73</v>
      </c>
      <c r="L3306">
        <v>-0.04</v>
      </c>
      <c r="M3306" s="7">
        <v>0.9</v>
      </c>
      <c r="N3306">
        <v>0.04</v>
      </c>
      <c r="O3306" s="7">
        <v>0.65</v>
      </c>
      <c r="P3306">
        <v>-0.08</v>
      </c>
      <c r="Q3306" t="s">
        <v>135</v>
      </c>
      <c r="R3306">
        <v>15.76</v>
      </c>
      <c r="S3306">
        <v>15.66</v>
      </c>
      <c r="T3306">
        <v>15.84</v>
      </c>
      <c r="U3306">
        <v>15.6</v>
      </c>
      <c r="V3306">
        <v>15.66</v>
      </c>
      <c r="W3306">
        <v>15.8</v>
      </c>
      <c r="X3306">
        <v>15.52</v>
      </c>
      <c r="Y3306">
        <v>15.82</v>
      </c>
      <c r="Z3306">
        <v>15.86</v>
      </c>
      <c r="AA3306">
        <v>15.68</v>
      </c>
      <c r="AB3306">
        <v>15.47</v>
      </c>
      <c r="AC3306">
        <v>15.8</v>
      </c>
      <c r="AD3306">
        <v>15.65</v>
      </c>
      <c r="AE3306">
        <v>15.61</v>
      </c>
      <c r="AF3306">
        <v>15.53</v>
      </c>
      <c r="AG3306">
        <v>15.8</v>
      </c>
      <c r="AH3306">
        <v>15.66</v>
      </c>
      <c r="AI3306">
        <v>0.24853502</v>
      </c>
      <c r="AJ3306">
        <v>0.25464304999999998</v>
      </c>
      <c r="AK3306">
        <v>0.24805996</v>
      </c>
      <c r="AL3306">
        <v>0.28661130000000001</v>
      </c>
      <c r="AM3306">
        <v>0.25381874999999998</v>
      </c>
      <c r="AN3306">
        <v>0.26135626000000001</v>
      </c>
      <c r="AO3306">
        <v>0.23811176000000001</v>
      </c>
      <c r="AP3306">
        <v>0.2619416</v>
      </c>
      <c r="AQ3306">
        <v>0.26479343</v>
      </c>
      <c r="AR3306">
        <v>0.27008850000000001</v>
      </c>
      <c r="AS3306">
        <v>0.27439873999999997</v>
      </c>
      <c r="AT3306">
        <v>0.24986409000000001</v>
      </c>
      <c r="AU3306">
        <v>0.24981885000000001</v>
      </c>
      <c r="AV3306">
        <v>0.26864067000000003</v>
      </c>
      <c r="AW3306">
        <v>0.26780080000000001</v>
      </c>
      <c r="AX3306">
        <v>0.25771406000000002</v>
      </c>
      <c r="AY3306">
        <v>0.24595325000000001</v>
      </c>
    </row>
    <row r="3307" spans="1:51">
      <c r="A3307">
        <v>3360</v>
      </c>
      <c r="B3307" t="b">
        <v>1</v>
      </c>
      <c r="C3307" t="s">
        <v>128</v>
      </c>
      <c r="D3307" t="s">
        <v>10350</v>
      </c>
      <c r="E3307" t="s">
        <v>10351</v>
      </c>
      <c r="H3307" t="s">
        <v>10352</v>
      </c>
      <c r="I3307" t="s">
        <v>476</v>
      </c>
      <c r="K3307" s="7">
        <v>0.89</v>
      </c>
      <c r="L3307">
        <v>0.01</v>
      </c>
      <c r="M3307" s="7">
        <v>0.7</v>
      </c>
      <c r="N3307">
        <v>-0.02</v>
      </c>
      <c r="O3307" s="7">
        <v>0.65</v>
      </c>
      <c r="P3307">
        <v>0.03</v>
      </c>
      <c r="Q3307" t="s">
        <v>135</v>
      </c>
      <c r="R3307">
        <v>15.23</v>
      </c>
      <c r="S3307">
        <v>15.25</v>
      </c>
      <c r="T3307">
        <v>15.11</v>
      </c>
      <c r="U3307">
        <v>15.17</v>
      </c>
      <c r="V3307">
        <v>15.22</v>
      </c>
      <c r="W3307">
        <v>15.16</v>
      </c>
      <c r="X3307">
        <v>15.23</v>
      </c>
      <c r="Y3307">
        <v>15.15</v>
      </c>
      <c r="Z3307">
        <v>15.4</v>
      </c>
      <c r="AA3307">
        <v>15.03</v>
      </c>
      <c r="AB3307">
        <v>14.64</v>
      </c>
      <c r="AC3307">
        <v>15.21</v>
      </c>
      <c r="AD3307">
        <v>15.09</v>
      </c>
      <c r="AE3307">
        <v>15.18</v>
      </c>
      <c r="AF3307">
        <v>15.17</v>
      </c>
      <c r="AG3307">
        <v>15.35</v>
      </c>
      <c r="AH3307">
        <v>15.24</v>
      </c>
      <c r="AI3307">
        <v>0.24828617</v>
      </c>
      <c r="AJ3307">
        <v>0.24980469999999999</v>
      </c>
      <c r="AK3307">
        <v>0.30469647</v>
      </c>
      <c r="AL3307">
        <v>0.29327925999999999</v>
      </c>
      <c r="AM3307">
        <v>0.25051308</v>
      </c>
      <c r="AN3307">
        <v>0.30416414000000003</v>
      </c>
      <c r="AO3307">
        <v>0.27717282999999998</v>
      </c>
      <c r="AP3307">
        <v>0.30994981999999999</v>
      </c>
      <c r="AQ3307">
        <v>0.26971026999999997</v>
      </c>
      <c r="AR3307">
        <v>0.26448238000000002</v>
      </c>
      <c r="AS3307">
        <v>0.34028356999999998</v>
      </c>
      <c r="AT3307">
        <v>0.28034135999999998</v>
      </c>
      <c r="AU3307">
        <v>0.27196895999999998</v>
      </c>
      <c r="AV3307">
        <v>0.25479224</v>
      </c>
      <c r="AW3307">
        <v>0.29540503000000001</v>
      </c>
      <c r="AX3307">
        <v>0.28349790000000002</v>
      </c>
      <c r="AY3307">
        <v>0.25408459999999999</v>
      </c>
    </row>
    <row r="3308" spans="1:51">
      <c r="A3308">
        <v>518.29999999999995</v>
      </c>
      <c r="B3308" t="b">
        <v>1</v>
      </c>
      <c r="C3308" t="s">
        <v>128</v>
      </c>
      <c r="D3308" t="s">
        <v>10353</v>
      </c>
      <c r="E3308" t="s">
        <v>10354</v>
      </c>
      <c r="H3308" t="s">
        <v>10355</v>
      </c>
      <c r="I3308" t="s">
        <v>1192</v>
      </c>
      <c r="J3308" t="b">
        <v>1</v>
      </c>
      <c r="K3308" s="7">
        <v>0.93</v>
      </c>
      <c r="L3308">
        <v>-0.01</v>
      </c>
      <c r="M3308" s="7">
        <v>0.37</v>
      </c>
      <c r="N3308">
        <v>0.15</v>
      </c>
      <c r="O3308" s="7">
        <v>0.65</v>
      </c>
      <c r="P3308">
        <v>-0.15</v>
      </c>
      <c r="Q3308" t="s">
        <v>135</v>
      </c>
      <c r="R3308">
        <v>0</v>
      </c>
      <c r="S3308">
        <v>13.33</v>
      </c>
      <c r="T3308">
        <v>0</v>
      </c>
      <c r="U3308">
        <v>0</v>
      </c>
      <c r="V3308">
        <v>0</v>
      </c>
      <c r="W3308">
        <v>13.32</v>
      </c>
      <c r="X3308">
        <v>13.33</v>
      </c>
      <c r="Y3308">
        <v>0</v>
      </c>
      <c r="Z3308">
        <v>0</v>
      </c>
      <c r="AA3308">
        <v>0</v>
      </c>
      <c r="AB3308">
        <v>13.5</v>
      </c>
      <c r="AC3308">
        <v>13.43</v>
      </c>
      <c r="AD3308">
        <v>0</v>
      </c>
      <c r="AE3308">
        <v>0</v>
      </c>
      <c r="AF3308">
        <v>0</v>
      </c>
      <c r="AG3308">
        <v>13.5</v>
      </c>
      <c r="AH3308">
        <v>13.12</v>
      </c>
      <c r="AI3308">
        <v>0.2541369</v>
      </c>
      <c r="AJ3308">
        <v>0.32251439999999998</v>
      </c>
      <c r="AK3308">
        <v>0.31435197999999998</v>
      </c>
      <c r="AL3308">
        <v>0.30913046</v>
      </c>
      <c r="AM3308">
        <v>0.26790543999999999</v>
      </c>
      <c r="AN3308">
        <v>0.43303743</v>
      </c>
      <c r="AO3308">
        <v>0.29558814</v>
      </c>
      <c r="AP3308">
        <v>0.36223223999999998</v>
      </c>
      <c r="AQ3308">
        <v>0.34261438</v>
      </c>
      <c r="AR3308">
        <v>0.32713646000000002</v>
      </c>
      <c r="AS3308">
        <v>0.35989648000000002</v>
      </c>
      <c r="AT3308">
        <v>0.36405757</v>
      </c>
      <c r="AU3308">
        <v>0.30184465999999999</v>
      </c>
      <c r="AV3308">
        <v>0.36847600000000003</v>
      </c>
      <c r="AW3308">
        <v>0.41732617999999999</v>
      </c>
      <c r="AX3308">
        <v>0.40606730000000002</v>
      </c>
      <c r="AY3308">
        <v>0.43503952000000001</v>
      </c>
    </row>
    <row r="3309" spans="1:51">
      <c r="A3309">
        <v>1854</v>
      </c>
      <c r="B3309" t="b">
        <v>1</v>
      </c>
      <c r="C3309" t="s">
        <v>128</v>
      </c>
      <c r="D3309" t="s">
        <v>10356</v>
      </c>
      <c r="E3309" t="s">
        <v>10357</v>
      </c>
      <c r="H3309" t="s">
        <v>10358</v>
      </c>
      <c r="I3309" t="s">
        <v>444</v>
      </c>
      <c r="K3309" s="7">
        <v>0.14000000000000001</v>
      </c>
      <c r="L3309">
        <v>-0.15</v>
      </c>
      <c r="M3309" s="7">
        <v>0.19</v>
      </c>
      <c r="N3309">
        <v>-0.36</v>
      </c>
      <c r="O3309" s="7">
        <v>0.66</v>
      </c>
      <c r="P3309">
        <v>0.21</v>
      </c>
      <c r="Q3309" t="s">
        <v>135</v>
      </c>
      <c r="R3309">
        <v>15.8</v>
      </c>
      <c r="S3309">
        <v>0</v>
      </c>
      <c r="T3309">
        <v>15.91</v>
      </c>
      <c r="U3309">
        <v>16.010000000000002</v>
      </c>
      <c r="V3309">
        <v>15.96</v>
      </c>
      <c r="W3309">
        <v>0</v>
      </c>
      <c r="X3309">
        <v>0</v>
      </c>
      <c r="Y3309">
        <v>15.77</v>
      </c>
      <c r="Z3309">
        <v>15.64</v>
      </c>
      <c r="AA3309">
        <v>15.51</v>
      </c>
      <c r="AB3309">
        <v>0</v>
      </c>
      <c r="AC3309">
        <v>0</v>
      </c>
      <c r="AD3309">
        <v>15.92</v>
      </c>
      <c r="AE3309">
        <v>15.77</v>
      </c>
      <c r="AF3309">
        <v>15.7</v>
      </c>
      <c r="AG3309">
        <v>0</v>
      </c>
      <c r="AH3309">
        <v>0</v>
      </c>
      <c r="AI3309">
        <v>0.25694630000000002</v>
      </c>
      <c r="AJ3309">
        <v>0.25844929999999999</v>
      </c>
      <c r="AK3309">
        <v>0.30568477999999999</v>
      </c>
      <c r="AL3309">
        <v>0.37528532999999997</v>
      </c>
      <c r="AM3309">
        <v>0.27097926</v>
      </c>
      <c r="AN3309">
        <v>0.28464597000000003</v>
      </c>
      <c r="AO3309">
        <v>0.30107405999999998</v>
      </c>
      <c r="AP3309">
        <v>0.36003858</v>
      </c>
      <c r="AQ3309">
        <v>0.34693950000000001</v>
      </c>
      <c r="AR3309">
        <v>0.30342750000000002</v>
      </c>
      <c r="AS3309">
        <v>0.28479657000000003</v>
      </c>
      <c r="AT3309">
        <v>0.32815164000000002</v>
      </c>
      <c r="AU3309">
        <v>0.25781726999999999</v>
      </c>
      <c r="AV3309">
        <v>0.30737370000000003</v>
      </c>
      <c r="AW3309">
        <v>0.42114866000000001</v>
      </c>
      <c r="AX3309">
        <v>0.50633883000000002</v>
      </c>
      <c r="AY3309">
        <v>0.30914602000000002</v>
      </c>
    </row>
    <row r="3310" spans="1:51">
      <c r="A3310">
        <v>2380</v>
      </c>
      <c r="B3310" t="b">
        <v>1</v>
      </c>
      <c r="C3310" t="s">
        <v>128</v>
      </c>
      <c r="D3310" t="s">
        <v>10359</v>
      </c>
      <c r="E3310" t="s">
        <v>10360</v>
      </c>
      <c r="H3310" t="s">
        <v>10361</v>
      </c>
      <c r="I3310" t="s">
        <v>568</v>
      </c>
      <c r="J3310" t="b">
        <v>1</v>
      </c>
      <c r="K3310" s="7">
        <v>0.35</v>
      </c>
      <c r="L3310">
        <v>-0.08</v>
      </c>
      <c r="M3310" s="7">
        <v>0.56000000000000005</v>
      </c>
      <c r="N3310">
        <v>-0.04</v>
      </c>
      <c r="O3310" s="7">
        <v>0.66</v>
      </c>
      <c r="P3310">
        <v>-0.04</v>
      </c>
      <c r="Q3310" t="s">
        <v>135</v>
      </c>
      <c r="R3310">
        <v>15.67</v>
      </c>
      <c r="S3310">
        <v>15.72</v>
      </c>
      <c r="T3310">
        <v>15.72</v>
      </c>
      <c r="U3310">
        <v>15.59</v>
      </c>
      <c r="V3310">
        <v>15.72</v>
      </c>
      <c r="W3310">
        <v>15.71</v>
      </c>
      <c r="X3310">
        <v>15.64</v>
      </c>
      <c r="Y3310">
        <v>15.67</v>
      </c>
      <c r="Z3310">
        <v>15.69</v>
      </c>
      <c r="AA3310">
        <v>15.67</v>
      </c>
      <c r="AB3310">
        <v>15.54</v>
      </c>
      <c r="AC3310">
        <v>15.55</v>
      </c>
      <c r="AD3310">
        <v>15.54</v>
      </c>
      <c r="AE3310">
        <v>15.52</v>
      </c>
      <c r="AF3310">
        <v>15.64</v>
      </c>
      <c r="AG3310">
        <v>15.66</v>
      </c>
      <c r="AH3310">
        <v>15.72</v>
      </c>
      <c r="AI3310">
        <v>0.27649346000000002</v>
      </c>
      <c r="AJ3310">
        <v>0</v>
      </c>
      <c r="AK3310">
        <v>0.67649512999999994</v>
      </c>
      <c r="AL3310">
        <v>0.31666443</v>
      </c>
      <c r="AM3310">
        <v>0.27285759999999998</v>
      </c>
      <c r="AN3310">
        <v>0</v>
      </c>
      <c r="AO3310">
        <v>0</v>
      </c>
      <c r="AP3310">
        <v>0.26909309999999997</v>
      </c>
      <c r="AQ3310">
        <v>0.29907978000000002</v>
      </c>
      <c r="AR3310">
        <v>0.28211015</v>
      </c>
      <c r="AS3310">
        <v>0</v>
      </c>
      <c r="AT3310">
        <v>0</v>
      </c>
      <c r="AU3310">
        <v>0.28161812000000003</v>
      </c>
      <c r="AV3310">
        <v>0.28294295000000003</v>
      </c>
      <c r="AW3310">
        <v>0.27440651999999999</v>
      </c>
      <c r="AX3310">
        <v>0</v>
      </c>
      <c r="AY3310">
        <v>0</v>
      </c>
    </row>
    <row r="3311" spans="1:51">
      <c r="A3311">
        <v>2505</v>
      </c>
      <c r="B3311" t="b">
        <v>1</v>
      </c>
      <c r="C3311" t="s">
        <v>128</v>
      </c>
      <c r="D3311" t="s">
        <v>10362</v>
      </c>
      <c r="E3311" t="s">
        <v>10363</v>
      </c>
      <c r="H3311" t="s">
        <v>10364</v>
      </c>
      <c r="I3311" t="s">
        <v>349</v>
      </c>
      <c r="K3311" s="7">
        <v>0.4</v>
      </c>
      <c r="L3311">
        <v>0.04</v>
      </c>
      <c r="M3311" s="7">
        <v>0.74</v>
      </c>
      <c r="N3311">
        <v>0</v>
      </c>
      <c r="O3311" s="7">
        <v>0.66</v>
      </c>
      <c r="P3311">
        <v>0.05</v>
      </c>
      <c r="Q3311" t="s">
        <v>135</v>
      </c>
      <c r="R3311">
        <v>16.100000000000001</v>
      </c>
      <c r="S3311">
        <v>16.14</v>
      </c>
      <c r="T3311">
        <v>15.98</v>
      </c>
      <c r="U3311">
        <v>16.16</v>
      </c>
      <c r="V3311">
        <v>16.11</v>
      </c>
      <c r="W3311">
        <v>16.11</v>
      </c>
      <c r="X3311">
        <v>16.03</v>
      </c>
      <c r="Y3311">
        <v>15.99</v>
      </c>
      <c r="Z3311">
        <v>16</v>
      </c>
      <c r="AA3311">
        <v>16.11</v>
      </c>
      <c r="AB3311">
        <v>16.18</v>
      </c>
      <c r="AC3311">
        <v>16.32</v>
      </c>
      <c r="AD3311">
        <v>16.11</v>
      </c>
      <c r="AE3311">
        <v>16.2</v>
      </c>
      <c r="AF3311">
        <v>16.2</v>
      </c>
      <c r="AG3311">
        <v>15.99</v>
      </c>
      <c r="AH3311">
        <v>16.09</v>
      </c>
      <c r="AI3311">
        <v>0.25643870000000002</v>
      </c>
      <c r="AJ3311">
        <v>0.27873307000000003</v>
      </c>
      <c r="AK3311">
        <v>0.28175315000000001</v>
      </c>
      <c r="AL3311">
        <v>0.28371635000000001</v>
      </c>
      <c r="AM3311">
        <v>0.2624803</v>
      </c>
      <c r="AN3311">
        <v>0.28221267</v>
      </c>
      <c r="AO3311">
        <v>0.29497449999999997</v>
      </c>
      <c r="AP3311">
        <v>0.31617874000000001</v>
      </c>
      <c r="AQ3311">
        <v>0.3078304</v>
      </c>
      <c r="AR3311">
        <v>0.31725755</v>
      </c>
      <c r="AS3311">
        <v>0.27713536999999999</v>
      </c>
      <c r="AT3311">
        <v>0.32875323000000001</v>
      </c>
      <c r="AU3311">
        <v>0.27242282000000001</v>
      </c>
      <c r="AV3311">
        <v>0.31210178</v>
      </c>
      <c r="AW3311">
        <v>0.32314503</v>
      </c>
      <c r="AX3311">
        <v>0.36247826</v>
      </c>
      <c r="AY3311">
        <v>0.32877800000000001</v>
      </c>
    </row>
    <row r="3312" spans="1:51">
      <c r="A3312">
        <v>2600</v>
      </c>
      <c r="B3312" t="b">
        <v>1</v>
      </c>
      <c r="C3312" t="s">
        <v>128</v>
      </c>
      <c r="D3312" t="s">
        <v>10365</v>
      </c>
      <c r="E3312" t="s">
        <v>10366</v>
      </c>
      <c r="H3312" t="s">
        <v>10367</v>
      </c>
      <c r="I3312" t="s">
        <v>476</v>
      </c>
      <c r="K3312" s="7">
        <v>0.45</v>
      </c>
      <c r="L3312">
        <v>0.03</v>
      </c>
      <c r="M3312" s="7">
        <v>0.34</v>
      </c>
      <c r="N3312">
        <v>7.0000000000000007E-2</v>
      </c>
      <c r="O3312" s="7">
        <v>0.66</v>
      </c>
      <c r="P3312">
        <v>-0.04</v>
      </c>
      <c r="Q3312" t="s">
        <v>135</v>
      </c>
      <c r="R3312">
        <v>14.97</v>
      </c>
      <c r="S3312">
        <v>0</v>
      </c>
      <c r="T3312">
        <v>14.89</v>
      </c>
      <c r="U3312">
        <v>14.97</v>
      </c>
      <c r="V3312">
        <v>14.77</v>
      </c>
      <c r="W3312">
        <v>0</v>
      </c>
      <c r="X3312">
        <v>0</v>
      </c>
      <c r="Y3312">
        <v>14.84</v>
      </c>
      <c r="Z3312">
        <v>15.03</v>
      </c>
      <c r="AA3312">
        <v>14.96</v>
      </c>
      <c r="AB3312">
        <v>0</v>
      </c>
      <c r="AC3312">
        <v>0</v>
      </c>
      <c r="AD3312">
        <v>14.93</v>
      </c>
      <c r="AE3312">
        <v>14.85</v>
      </c>
      <c r="AF3312">
        <v>14.99</v>
      </c>
      <c r="AG3312">
        <v>0</v>
      </c>
      <c r="AH3312">
        <v>0</v>
      </c>
      <c r="AI3312">
        <v>0.25832274999999999</v>
      </c>
      <c r="AJ3312">
        <v>0.31494792999999999</v>
      </c>
      <c r="AK3312">
        <v>0.25778119999999999</v>
      </c>
      <c r="AL3312">
        <v>0.28750769999999998</v>
      </c>
      <c r="AM3312">
        <v>0.25014051999999998</v>
      </c>
      <c r="AN3312">
        <v>0.33064362000000003</v>
      </c>
      <c r="AO3312">
        <v>0.28154459999999998</v>
      </c>
      <c r="AP3312">
        <v>0.26019898000000002</v>
      </c>
      <c r="AQ3312">
        <v>0.29512438000000002</v>
      </c>
      <c r="AR3312">
        <v>0.31483837999999997</v>
      </c>
      <c r="AS3312">
        <v>0.26713484999999998</v>
      </c>
      <c r="AT3312">
        <v>0.56321080000000001</v>
      </c>
      <c r="AU3312">
        <v>0.24978420000000001</v>
      </c>
      <c r="AV3312">
        <v>0.25604070000000001</v>
      </c>
      <c r="AW3312">
        <v>0.25770912000000001</v>
      </c>
      <c r="AX3312">
        <v>0.26860106</v>
      </c>
      <c r="AY3312">
        <v>0.27328744999999999</v>
      </c>
    </row>
    <row r="3313" spans="1:51">
      <c r="A3313">
        <v>2979</v>
      </c>
      <c r="B3313" t="b">
        <v>1</v>
      </c>
      <c r="C3313" t="s">
        <v>128</v>
      </c>
      <c r="D3313" t="s">
        <v>10368</v>
      </c>
      <c r="E3313" t="s">
        <v>10369</v>
      </c>
      <c r="H3313" t="s">
        <v>10370</v>
      </c>
      <c r="I3313" t="s">
        <v>145</v>
      </c>
      <c r="K3313" s="7">
        <v>0.67</v>
      </c>
      <c r="L3313">
        <v>-0.02</v>
      </c>
      <c r="M3313" s="7">
        <v>0.88</v>
      </c>
      <c r="N3313">
        <v>0.02</v>
      </c>
      <c r="O3313" s="7">
        <v>0.66</v>
      </c>
      <c r="P3313">
        <v>-0.04</v>
      </c>
      <c r="Q3313" t="s">
        <v>135</v>
      </c>
      <c r="R3313">
        <v>13.21</v>
      </c>
      <c r="S3313">
        <v>13.32</v>
      </c>
      <c r="T3313">
        <v>13.05</v>
      </c>
      <c r="U3313">
        <v>13.16</v>
      </c>
      <c r="V3313">
        <v>13.2</v>
      </c>
      <c r="W3313">
        <v>12.88</v>
      </c>
      <c r="X3313">
        <v>13.57</v>
      </c>
      <c r="Y3313">
        <v>13.22</v>
      </c>
      <c r="Z3313">
        <v>13.12</v>
      </c>
      <c r="AA3313">
        <v>13.28</v>
      </c>
      <c r="AB3313">
        <v>13.24</v>
      </c>
      <c r="AC3313">
        <v>12.99</v>
      </c>
      <c r="AD3313">
        <v>12.92</v>
      </c>
      <c r="AE3313">
        <v>13.24</v>
      </c>
      <c r="AF3313">
        <v>13.21</v>
      </c>
      <c r="AG3313">
        <v>12.9</v>
      </c>
      <c r="AH3313">
        <v>13.44</v>
      </c>
      <c r="AI3313">
        <v>0.26743742999999998</v>
      </c>
      <c r="AJ3313">
        <v>0.27122810000000003</v>
      </c>
      <c r="AK3313">
        <v>0.26957384000000001</v>
      </c>
      <c r="AL3313">
        <v>0.30550097999999998</v>
      </c>
      <c r="AM3313">
        <v>0.26271640000000002</v>
      </c>
      <c r="AN3313">
        <v>0.26797187</v>
      </c>
      <c r="AO3313">
        <v>0.24917692999999999</v>
      </c>
      <c r="AP3313">
        <v>0.35906512000000002</v>
      </c>
      <c r="AQ3313">
        <v>0.32761434</v>
      </c>
      <c r="AR3313">
        <v>0.28415677</v>
      </c>
      <c r="AS3313">
        <v>0.24366415</v>
      </c>
      <c r="AT3313">
        <v>0.28508148</v>
      </c>
      <c r="AU3313">
        <v>0.26859260000000001</v>
      </c>
      <c r="AV3313">
        <v>0.3385127</v>
      </c>
      <c r="AW3313">
        <v>0.3636334</v>
      </c>
      <c r="AX3313">
        <v>0.36783270000000001</v>
      </c>
      <c r="AY3313">
        <v>0.27950079999999999</v>
      </c>
    </row>
    <row r="3314" spans="1:51">
      <c r="A3314">
        <v>3106</v>
      </c>
      <c r="B3314" t="b">
        <v>1</v>
      </c>
      <c r="C3314" t="s">
        <v>128</v>
      </c>
      <c r="D3314" t="s">
        <v>10371</v>
      </c>
      <c r="E3314" t="s">
        <v>10372</v>
      </c>
      <c r="H3314" t="s">
        <v>10373</v>
      </c>
      <c r="I3314" t="s">
        <v>502</v>
      </c>
      <c r="K3314" s="7">
        <v>0.75</v>
      </c>
      <c r="L3314">
        <v>0.02</v>
      </c>
      <c r="M3314" s="7">
        <v>0.93</v>
      </c>
      <c r="N3314">
        <v>-0.04</v>
      </c>
      <c r="O3314" s="7">
        <v>0.66</v>
      </c>
      <c r="P3314">
        <v>0.06</v>
      </c>
      <c r="Q3314" t="s">
        <v>135</v>
      </c>
      <c r="R3314">
        <v>15.15</v>
      </c>
      <c r="S3314">
        <v>15.18</v>
      </c>
      <c r="T3314">
        <v>15.16</v>
      </c>
      <c r="U3314">
        <v>15.24</v>
      </c>
      <c r="V3314">
        <v>15.24</v>
      </c>
      <c r="W3314">
        <v>15.02</v>
      </c>
      <c r="X3314">
        <v>15.45</v>
      </c>
      <c r="Y3314">
        <v>15.27</v>
      </c>
      <c r="Z3314">
        <v>15.09</v>
      </c>
      <c r="AA3314">
        <v>15.11</v>
      </c>
      <c r="AB3314">
        <v>15.29</v>
      </c>
      <c r="AC3314">
        <v>15.28</v>
      </c>
      <c r="AD3314">
        <v>15.26</v>
      </c>
      <c r="AE3314">
        <v>15.33</v>
      </c>
      <c r="AF3314">
        <v>15.23</v>
      </c>
      <c r="AG3314">
        <v>15.07</v>
      </c>
      <c r="AH3314">
        <v>15.3</v>
      </c>
      <c r="AI3314">
        <v>0.30923932999999998</v>
      </c>
      <c r="AJ3314">
        <v>0.31303635000000002</v>
      </c>
      <c r="AK3314">
        <v>0.50251495999999996</v>
      </c>
      <c r="AL3314">
        <v>0.50583977000000002</v>
      </c>
      <c r="AM3314">
        <v>0.30012815999999998</v>
      </c>
      <c r="AN3314">
        <v>0.31858802000000003</v>
      </c>
      <c r="AO3314">
        <v>0.27736865999999999</v>
      </c>
      <c r="AP3314">
        <v>0.47427306000000002</v>
      </c>
      <c r="AQ3314">
        <v>0.51411885000000002</v>
      </c>
      <c r="AR3314">
        <v>0.35254917000000002</v>
      </c>
      <c r="AS3314">
        <v>0.31964492999999999</v>
      </c>
      <c r="AT3314">
        <v>0.32055899999999998</v>
      </c>
      <c r="AU3314">
        <v>0.29566732000000001</v>
      </c>
      <c r="AV3314">
        <v>0.38997576</v>
      </c>
      <c r="AW3314">
        <v>0.50487899999999997</v>
      </c>
      <c r="AX3314">
        <v>0.53327643999999996</v>
      </c>
      <c r="AY3314">
        <v>0.45550143999999998</v>
      </c>
    </row>
    <row r="3315" spans="1:51">
      <c r="A3315">
        <v>3261</v>
      </c>
      <c r="B3315" t="b">
        <v>1</v>
      </c>
      <c r="C3315" t="s">
        <v>128</v>
      </c>
      <c r="D3315" t="s">
        <v>10374</v>
      </c>
      <c r="E3315" t="s">
        <v>10375</v>
      </c>
      <c r="H3315" t="s">
        <v>10376</v>
      </c>
      <c r="I3315" t="s">
        <v>733</v>
      </c>
      <c r="K3315" s="7">
        <v>0.84</v>
      </c>
      <c r="L3315">
        <v>0.02</v>
      </c>
      <c r="M3315" s="7">
        <v>0.31</v>
      </c>
      <c r="N3315">
        <v>-0.01</v>
      </c>
      <c r="O3315" s="7">
        <v>0.66</v>
      </c>
      <c r="P3315">
        <v>0.03</v>
      </c>
      <c r="Q3315" t="s">
        <v>135</v>
      </c>
      <c r="R3315">
        <v>16.41</v>
      </c>
      <c r="S3315">
        <v>16.47</v>
      </c>
      <c r="T3315">
        <v>16.510000000000002</v>
      </c>
      <c r="U3315">
        <v>16.5</v>
      </c>
      <c r="V3315">
        <v>16.510000000000002</v>
      </c>
      <c r="W3315">
        <v>16.43</v>
      </c>
      <c r="X3315">
        <v>16.489999999999998</v>
      </c>
      <c r="Y3315">
        <v>16.43</v>
      </c>
      <c r="Z3315">
        <v>16.54</v>
      </c>
      <c r="AA3315">
        <v>16.47</v>
      </c>
      <c r="AB3315">
        <v>16.48</v>
      </c>
      <c r="AC3315">
        <v>16.46</v>
      </c>
      <c r="AD3315">
        <v>16.5</v>
      </c>
      <c r="AE3315">
        <v>16.47</v>
      </c>
      <c r="AF3315">
        <v>16.46</v>
      </c>
      <c r="AG3315">
        <v>16.559999999999999</v>
      </c>
      <c r="AH3315">
        <v>16.55</v>
      </c>
      <c r="AI3315">
        <v>0.25816083000000001</v>
      </c>
      <c r="AJ3315">
        <v>0.26468315999999997</v>
      </c>
      <c r="AK3315">
        <v>0.38868487000000002</v>
      </c>
      <c r="AL3315">
        <v>0.34127402000000001</v>
      </c>
      <c r="AM3315">
        <v>0.32633760000000001</v>
      </c>
      <c r="AN3315">
        <v>0.28038168000000002</v>
      </c>
      <c r="AO3315">
        <v>0.30739632</v>
      </c>
      <c r="AP3315">
        <v>0.25819760000000003</v>
      </c>
      <c r="AQ3315">
        <v>0.27449560000000001</v>
      </c>
      <c r="AR3315">
        <v>0.25757619999999998</v>
      </c>
      <c r="AS3315">
        <v>0.25934568000000002</v>
      </c>
      <c r="AT3315">
        <v>0.27664896999999999</v>
      </c>
      <c r="AU3315">
        <v>0.28091045999999997</v>
      </c>
      <c r="AV3315">
        <v>0.28510692999999998</v>
      </c>
      <c r="AW3315">
        <v>0.46229662999999999</v>
      </c>
      <c r="AX3315">
        <v>0.33900613000000002</v>
      </c>
      <c r="AY3315">
        <v>0.29788572000000002</v>
      </c>
    </row>
    <row r="3316" spans="1:51">
      <c r="A3316">
        <v>3264</v>
      </c>
      <c r="B3316" t="b">
        <v>1</v>
      </c>
      <c r="C3316" t="s">
        <v>128</v>
      </c>
      <c r="D3316" t="s">
        <v>10377</v>
      </c>
      <c r="E3316" t="s">
        <v>10378</v>
      </c>
      <c r="H3316" t="s">
        <v>10379</v>
      </c>
      <c r="I3316" t="s">
        <v>133</v>
      </c>
      <c r="K3316" s="7">
        <v>0.84</v>
      </c>
      <c r="L3316">
        <v>0.05</v>
      </c>
      <c r="M3316" s="7">
        <v>0.64</v>
      </c>
      <c r="N3316">
        <v>0.22</v>
      </c>
      <c r="O3316" s="7">
        <v>0.66</v>
      </c>
      <c r="P3316">
        <v>-0.18</v>
      </c>
      <c r="Q3316" t="s">
        <v>135</v>
      </c>
      <c r="R3316">
        <v>11.08</v>
      </c>
      <c r="S3316">
        <v>11.35</v>
      </c>
      <c r="T3316">
        <v>11.74</v>
      </c>
      <c r="U3316">
        <v>11.44</v>
      </c>
      <c r="V3316">
        <v>10.78</v>
      </c>
      <c r="W3316">
        <v>11.02</v>
      </c>
      <c r="X3316">
        <v>11.49</v>
      </c>
      <c r="Y3316">
        <v>10.54</v>
      </c>
      <c r="Z3316">
        <v>11.96</v>
      </c>
      <c r="AA3316">
        <v>11.74</v>
      </c>
      <c r="AB3316">
        <v>11.62</v>
      </c>
      <c r="AC3316">
        <v>11.35</v>
      </c>
      <c r="AD3316">
        <v>12.47</v>
      </c>
      <c r="AE3316">
        <v>11.27</v>
      </c>
      <c r="AF3316">
        <v>10.97</v>
      </c>
      <c r="AG3316">
        <v>9.18</v>
      </c>
      <c r="AH3316">
        <v>11.79</v>
      </c>
      <c r="AI3316">
        <v>0.24615614</v>
      </c>
      <c r="AJ3316">
        <v>0.26048951999999997</v>
      </c>
      <c r="AK3316">
        <v>0.24800340000000001</v>
      </c>
      <c r="AL3316">
        <v>0.25036743</v>
      </c>
      <c r="AM3316">
        <v>0.2506912</v>
      </c>
      <c r="AN3316">
        <v>0.31333682000000002</v>
      </c>
      <c r="AO3316">
        <v>0.26267190000000001</v>
      </c>
      <c r="AP3316">
        <v>0.28875408000000002</v>
      </c>
      <c r="AQ3316">
        <v>0.28782442000000003</v>
      </c>
      <c r="AR3316">
        <v>0.25198211999999998</v>
      </c>
      <c r="AS3316">
        <v>0.27992144000000002</v>
      </c>
      <c r="AT3316">
        <v>0.26630490000000001</v>
      </c>
      <c r="AU3316">
        <v>0.24839646000000001</v>
      </c>
      <c r="AV3316">
        <v>0.28309069999999997</v>
      </c>
      <c r="AW3316">
        <v>0.25767377000000002</v>
      </c>
      <c r="AX3316">
        <v>0.3303043</v>
      </c>
      <c r="AY3316">
        <v>0.28701779999999999</v>
      </c>
    </row>
    <row r="3317" spans="1:51">
      <c r="A3317">
        <v>3315</v>
      </c>
      <c r="B3317" t="b">
        <v>1</v>
      </c>
      <c r="C3317" t="s">
        <v>128</v>
      </c>
      <c r="D3317" t="s">
        <v>10380</v>
      </c>
      <c r="E3317" t="s">
        <v>10381</v>
      </c>
      <c r="H3317" t="s">
        <v>10382</v>
      </c>
      <c r="I3317" t="s">
        <v>5574</v>
      </c>
      <c r="K3317" s="7">
        <v>0.87</v>
      </c>
      <c r="L3317">
        <v>0.04</v>
      </c>
      <c r="M3317" s="7">
        <v>0.8</v>
      </c>
      <c r="N3317">
        <v>-0.1</v>
      </c>
      <c r="O3317" s="7">
        <v>0.66</v>
      </c>
      <c r="P3317">
        <v>0.15</v>
      </c>
      <c r="Q3317" t="s">
        <v>135</v>
      </c>
      <c r="R3317">
        <v>15.28</v>
      </c>
      <c r="S3317">
        <v>15.28</v>
      </c>
      <c r="T3317">
        <v>15.27</v>
      </c>
      <c r="U3317">
        <v>15.5</v>
      </c>
      <c r="V3317">
        <v>15.26</v>
      </c>
      <c r="W3317">
        <v>15.32</v>
      </c>
      <c r="X3317">
        <v>15.49</v>
      </c>
      <c r="Y3317">
        <v>15.26</v>
      </c>
      <c r="Z3317">
        <v>15.34</v>
      </c>
      <c r="AA3317">
        <v>15.07</v>
      </c>
      <c r="AB3317">
        <v>15.38</v>
      </c>
      <c r="AC3317">
        <v>15.26</v>
      </c>
      <c r="AD3317">
        <v>15.27</v>
      </c>
      <c r="AE3317">
        <v>15.38</v>
      </c>
      <c r="AF3317">
        <v>15.46</v>
      </c>
      <c r="AG3317">
        <v>15.28</v>
      </c>
      <c r="AH3317">
        <v>15.59</v>
      </c>
      <c r="AI3317">
        <v>0.25943620000000001</v>
      </c>
      <c r="AJ3317">
        <v>0.24394834000000001</v>
      </c>
      <c r="AK3317">
        <v>0.26267400000000002</v>
      </c>
      <c r="AL3317">
        <v>0.38158992000000003</v>
      </c>
      <c r="AM3317">
        <v>0.33898773999999998</v>
      </c>
      <c r="AN3317">
        <v>0.30030210000000002</v>
      </c>
      <c r="AO3317">
        <v>0.27426089999999997</v>
      </c>
      <c r="AP3317">
        <v>0.25992963000000002</v>
      </c>
      <c r="AQ3317">
        <v>0.34018108000000002</v>
      </c>
      <c r="AR3317">
        <v>0.28050184</v>
      </c>
      <c r="AS3317">
        <v>0.28009889999999998</v>
      </c>
      <c r="AT3317">
        <v>0.33370543000000003</v>
      </c>
      <c r="AU3317">
        <v>0.24527173999999999</v>
      </c>
      <c r="AV3317">
        <v>0.25188595000000003</v>
      </c>
      <c r="AW3317">
        <v>0.25768012000000001</v>
      </c>
      <c r="AX3317">
        <v>0.33159729999999998</v>
      </c>
      <c r="AY3317">
        <v>0.2811961</v>
      </c>
    </row>
    <row r="3318" spans="1:51">
      <c r="A3318">
        <v>3438</v>
      </c>
      <c r="B3318" t="b">
        <v>1</v>
      </c>
      <c r="C3318" t="s">
        <v>128</v>
      </c>
      <c r="D3318" t="s">
        <v>10383</v>
      </c>
      <c r="E3318" t="s">
        <v>10384</v>
      </c>
      <c r="H3318" t="s">
        <v>10385</v>
      </c>
      <c r="I3318" t="s">
        <v>1208</v>
      </c>
      <c r="K3318" s="7">
        <v>0.95</v>
      </c>
      <c r="L3318">
        <v>-0.08</v>
      </c>
      <c r="M3318" s="7">
        <v>0.73</v>
      </c>
      <c r="N3318">
        <v>-0.08</v>
      </c>
      <c r="O3318" s="7">
        <v>0.66</v>
      </c>
      <c r="P3318">
        <v>0</v>
      </c>
      <c r="Q3318" t="s">
        <v>135</v>
      </c>
      <c r="R3318">
        <v>15.06</v>
      </c>
      <c r="S3318">
        <v>15.11</v>
      </c>
      <c r="T3318">
        <v>15.07</v>
      </c>
      <c r="U3318">
        <v>15.24</v>
      </c>
      <c r="V3318">
        <v>15.21</v>
      </c>
      <c r="W3318">
        <v>15.02</v>
      </c>
      <c r="X3318">
        <v>15.18</v>
      </c>
      <c r="Y3318">
        <v>15.09</v>
      </c>
      <c r="Z3318">
        <v>15.02</v>
      </c>
      <c r="AA3318">
        <v>15</v>
      </c>
      <c r="AB3318">
        <v>15.1</v>
      </c>
      <c r="AC3318">
        <v>15.06</v>
      </c>
      <c r="AD3318">
        <v>15.05</v>
      </c>
      <c r="AE3318">
        <v>14.97</v>
      </c>
      <c r="AF3318">
        <v>15.14</v>
      </c>
      <c r="AG3318">
        <v>15.02</v>
      </c>
      <c r="AH3318">
        <v>15.1</v>
      </c>
      <c r="AI3318">
        <v>0.23264423000000001</v>
      </c>
      <c r="AJ3318">
        <v>0.26794079999999998</v>
      </c>
      <c r="AK3318">
        <v>0.25069404000000001</v>
      </c>
      <c r="AL3318">
        <v>0.23524154999999999</v>
      </c>
      <c r="AM3318">
        <v>0.23445825000000001</v>
      </c>
      <c r="AN3318">
        <v>0.25859490000000002</v>
      </c>
      <c r="AO3318">
        <v>0.31726462</v>
      </c>
      <c r="AP3318">
        <v>0.22978673999999999</v>
      </c>
      <c r="AQ3318">
        <v>0.25464587999999999</v>
      </c>
      <c r="AR3318">
        <v>0.24937205000000001</v>
      </c>
      <c r="AS3318">
        <v>0.24255423000000001</v>
      </c>
      <c r="AT3318">
        <v>0.30407859999999998</v>
      </c>
      <c r="AU3318">
        <v>0.23161772999999999</v>
      </c>
      <c r="AV3318">
        <v>0.23311082</v>
      </c>
      <c r="AW3318">
        <v>0.27251755999999999</v>
      </c>
      <c r="AX3318">
        <v>0.29489391999999998</v>
      </c>
      <c r="AY3318">
        <v>0.41053808000000003</v>
      </c>
    </row>
    <row r="3319" spans="1:51">
      <c r="A3319">
        <v>2394.1</v>
      </c>
      <c r="B3319" t="b">
        <v>1</v>
      </c>
      <c r="C3319" t="s">
        <v>128</v>
      </c>
      <c r="D3319" t="s">
        <v>10386</v>
      </c>
      <c r="E3319" t="s">
        <v>10387</v>
      </c>
      <c r="H3319" t="s">
        <v>10388</v>
      </c>
      <c r="I3319" t="s">
        <v>972</v>
      </c>
      <c r="J3319" t="b">
        <v>1</v>
      </c>
      <c r="K3319" s="7">
        <v>3.3000000000000002E-2</v>
      </c>
      <c r="L3319">
        <v>-0.13</v>
      </c>
      <c r="M3319" s="7">
        <v>8.2000000000000003E-2</v>
      </c>
      <c r="N3319">
        <v>-0.1</v>
      </c>
      <c r="O3319" s="7">
        <v>0.67</v>
      </c>
      <c r="P3319">
        <v>-0.03</v>
      </c>
      <c r="Q3319" t="s">
        <v>135</v>
      </c>
      <c r="R3319">
        <v>15.42</v>
      </c>
      <c r="S3319">
        <v>15.4</v>
      </c>
      <c r="T3319">
        <v>15.52</v>
      </c>
      <c r="U3319">
        <v>15.48</v>
      </c>
      <c r="V3319">
        <v>15.39</v>
      </c>
      <c r="W3319">
        <v>15.39</v>
      </c>
      <c r="X3319">
        <v>15.64</v>
      </c>
      <c r="Y3319">
        <v>15.4</v>
      </c>
      <c r="Z3319">
        <v>15.4</v>
      </c>
      <c r="AA3319">
        <v>15.32</v>
      </c>
      <c r="AB3319">
        <v>15.48</v>
      </c>
      <c r="AC3319">
        <v>15.29</v>
      </c>
      <c r="AD3319">
        <v>15.39</v>
      </c>
      <c r="AE3319">
        <v>15.31</v>
      </c>
      <c r="AF3319">
        <v>15.34</v>
      </c>
      <c r="AG3319">
        <v>15.21</v>
      </c>
      <c r="AH3319">
        <v>15.38</v>
      </c>
      <c r="AI3319">
        <v>0.25555927000000001</v>
      </c>
      <c r="AJ3319">
        <v>0.27315664000000001</v>
      </c>
      <c r="AK3319">
        <v>0.26953705999999999</v>
      </c>
      <c r="AL3319">
        <v>0.273397</v>
      </c>
      <c r="AM3319">
        <v>0.27547544000000002</v>
      </c>
      <c r="AN3319">
        <v>0.27004889999999998</v>
      </c>
      <c r="AO3319">
        <v>0.28041559999999999</v>
      </c>
      <c r="AP3319">
        <v>0.29166317000000003</v>
      </c>
      <c r="AQ3319">
        <v>0.28604573</v>
      </c>
      <c r="AR3319">
        <v>0.28678661999999999</v>
      </c>
      <c r="AS3319">
        <v>0.28200057000000001</v>
      </c>
      <c r="AT3319">
        <v>0.29366666000000002</v>
      </c>
      <c r="AU3319">
        <v>0.26117244000000001</v>
      </c>
      <c r="AV3319">
        <v>0.26883718000000001</v>
      </c>
      <c r="AW3319">
        <v>0.29503246999999999</v>
      </c>
      <c r="AX3319">
        <v>0.28353748000000001</v>
      </c>
      <c r="AY3319">
        <v>0.27755812000000002</v>
      </c>
    </row>
    <row r="3320" spans="1:51">
      <c r="A3320">
        <v>1687</v>
      </c>
      <c r="B3320" t="b">
        <v>1</v>
      </c>
      <c r="C3320" t="s">
        <v>128</v>
      </c>
      <c r="D3320" t="s">
        <v>10389</v>
      </c>
      <c r="E3320" t="s">
        <v>10390</v>
      </c>
      <c r="H3320" t="s">
        <v>10391</v>
      </c>
      <c r="I3320" t="s">
        <v>4398</v>
      </c>
      <c r="K3320" s="7">
        <v>9.9000000000000005E-2</v>
      </c>
      <c r="L3320">
        <v>0.33</v>
      </c>
      <c r="M3320" s="7">
        <v>8.2000000000000003E-2</v>
      </c>
      <c r="N3320">
        <v>0.2</v>
      </c>
      <c r="O3320" s="7">
        <v>0.67</v>
      </c>
      <c r="P3320">
        <v>0.13</v>
      </c>
      <c r="Q3320" t="s">
        <v>135</v>
      </c>
      <c r="R3320">
        <v>14.52</v>
      </c>
      <c r="S3320">
        <v>14.71</v>
      </c>
      <c r="T3320">
        <v>14.35</v>
      </c>
      <c r="U3320">
        <v>14.7</v>
      </c>
      <c r="V3320">
        <v>14.66</v>
      </c>
      <c r="W3320">
        <v>14.55</v>
      </c>
      <c r="X3320">
        <v>14.7</v>
      </c>
      <c r="Y3320">
        <v>14.95</v>
      </c>
      <c r="Z3320">
        <v>14.62</v>
      </c>
      <c r="AA3320">
        <v>14.68</v>
      </c>
      <c r="AB3320">
        <v>14.7</v>
      </c>
      <c r="AC3320">
        <v>15.02</v>
      </c>
      <c r="AD3320">
        <v>14.58</v>
      </c>
      <c r="AE3320">
        <v>15.29</v>
      </c>
      <c r="AF3320">
        <v>15.49</v>
      </c>
      <c r="AG3320">
        <v>14.77</v>
      </c>
      <c r="AH3320">
        <v>14.78</v>
      </c>
      <c r="AI3320">
        <v>0.26951444000000002</v>
      </c>
      <c r="AJ3320">
        <v>0.29182506000000002</v>
      </c>
      <c r="AK3320">
        <v>0.35575797999999997</v>
      </c>
      <c r="AL3320">
        <v>0.34583595</v>
      </c>
      <c r="AM3320">
        <v>0.26797120000000002</v>
      </c>
      <c r="AN3320">
        <v>0.26904786000000003</v>
      </c>
      <c r="AO3320">
        <v>0.34058191999999998</v>
      </c>
      <c r="AP3320">
        <v>0.37361552999999997</v>
      </c>
      <c r="AQ3320">
        <v>0.29819607999999997</v>
      </c>
      <c r="AR3320">
        <v>0.36480200000000002</v>
      </c>
      <c r="AS3320">
        <v>0.27599505000000002</v>
      </c>
      <c r="AT3320">
        <v>0.25847542000000001</v>
      </c>
      <c r="AU3320">
        <v>0.27477485000000001</v>
      </c>
      <c r="AV3320">
        <v>0.34781188000000002</v>
      </c>
      <c r="AW3320">
        <v>0.37844682000000002</v>
      </c>
      <c r="AX3320">
        <v>0.60370060000000003</v>
      </c>
      <c r="AY3320">
        <v>0.33737874000000001</v>
      </c>
    </row>
    <row r="3321" spans="1:51">
      <c r="A3321">
        <v>1801</v>
      </c>
      <c r="B3321" t="b">
        <v>1</v>
      </c>
      <c r="C3321" t="s">
        <v>128</v>
      </c>
      <c r="D3321" t="s">
        <v>10392</v>
      </c>
      <c r="E3321" t="s">
        <v>10393</v>
      </c>
      <c r="H3321" t="s">
        <v>10394</v>
      </c>
      <c r="I3321" t="s">
        <v>733</v>
      </c>
      <c r="K3321" s="7">
        <v>0.13</v>
      </c>
      <c r="L3321">
        <v>0.1</v>
      </c>
      <c r="M3321" s="7">
        <v>9.7000000000000003E-2</v>
      </c>
      <c r="N3321">
        <v>0.06</v>
      </c>
      <c r="O3321" s="7">
        <v>0.67</v>
      </c>
      <c r="P3321">
        <v>0.04</v>
      </c>
      <c r="Q3321" t="s">
        <v>135</v>
      </c>
      <c r="R3321">
        <v>15.48</v>
      </c>
      <c r="S3321">
        <v>15.43</v>
      </c>
      <c r="T3321">
        <v>15.4</v>
      </c>
      <c r="U3321">
        <v>15.37</v>
      </c>
      <c r="V3321">
        <v>15.39</v>
      </c>
      <c r="W3321">
        <v>15.42</v>
      </c>
      <c r="X3321">
        <v>15.38</v>
      </c>
      <c r="Y3321">
        <v>15.46</v>
      </c>
      <c r="Z3321">
        <v>15.51</v>
      </c>
      <c r="AA3321">
        <v>15.38</v>
      </c>
      <c r="AB3321">
        <v>15.45</v>
      </c>
      <c r="AC3321">
        <v>15.44</v>
      </c>
      <c r="AD3321">
        <v>15.48</v>
      </c>
      <c r="AE3321">
        <v>15.41</v>
      </c>
      <c r="AF3321">
        <v>15.56</v>
      </c>
      <c r="AG3321">
        <v>15.61</v>
      </c>
      <c r="AH3321">
        <v>15.47</v>
      </c>
      <c r="AI3321">
        <v>0.31285819999999998</v>
      </c>
      <c r="AJ3321">
        <v>0.25375795000000001</v>
      </c>
      <c r="AK3321">
        <v>0.44585160000000001</v>
      </c>
      <c r="AL3321">
        <v>0.2768137</v>
      </c>
      <c r="AM3321">
        <v>0.26773012000000002</v>
      </c>
      <c r="AN3321">
        <v>0.26311656999999999</v>
      </c>
      <c r="AO3321">
        <v>0.26147642999999998</v>
      </c>
      <c r="AP3321">
        <v>0.3854223</v>
      </c>
      <c r="AQ3321">
        <v>0.28338337000000002</v>
      </c>
      <c r="AR3321">
        <v>0.32552955</v>
      </c>
      <c r="AS3321">
        <v>0.25693712000000002</v>
      </c>
      <c r="AT3321">
        <v>0.26011062000000001</v>
      </c>
      <c r="AU3321">
        <v>0.28157710000000002</v>
      </c>
      <c r="AV3321">
        <v>0.29042881999999998</v>
      </c>
      <c r="AW3321">
        <v>0.41628343000000001</v>
      </c>
      <c r="AX3321">
        <v>0.25294497999999999</v>
      </c>
      <c r="AY3321">
        <v>0.25968572000000001</v>
      </c>
    </row>
    <row r="3322" spans="1:51">
      <c r="A3322">
        <v>1896</v>
      </c>
      <c r="B3322" t="b">
        <v>1</v>
      </c>
      <c r="C3322" t="s">
        <v>128</v>
      </c>
      <c r="D3322" t="s">
        <v>10395</v>
      </c>
      <c r="E3322" t="s">
        <v>10396</v>
      </c>
      <c r="H3322" t="s">
        <v>10397</v>
      </c>
      <c r="I3322" t="s">
        <v>558</v>
      </c>
      <c r="J3322" t="b">
        <v>1</v>
      </c>
      <c r="K3322" s="7">
        <v>0.16</v>
      </c>
      <c r="L3322">
        <v>0.04</v>
      </c>
      <c r="M3322" s="7">
        <v>0.39</v>
      </c>
      <c r="N3322">
        <v>0.11</v>
      </c>
      <c r="O3322" s="7">
        <v>0.67</v>
      </c>
      <c r="P3322">
        <v>-7.0000000000000007E-2</v>
      </c>
      <c r="Q3322" t="s">
        <v>135</v>
      </c>
      <c r="R3322">
        <v>18.22</v>
      </c>
      <c r="S3322">
        <v>18.22</v>
      </c>
      <c r="T3322">
        <v>18.239999999999998</v>
      </c>
      <c r="U3322">
        <v>18.11</v>
      </c>
      <c r="V3322">
        <v>18.149999999999999</v>
      </c>
      <c r="W3322">
        <v>18.2</v>
      </c>
      <c r="X3322">
        <v>18.190000000000001</v>
      </c>
      <c r="Y3322">
        <v>18.25</v>
      </c>
      <c r="Z3322">
        <v>18.28</v>
      </c>
      <c r="AA3322">
        <v>18.309999999999999</v>
      </c>
      <c r="AB3322">
        <v>18.29</v>
      </c>
      <c r="AC3322">
        <v>18.29</v>
      </c>
      <c r="AD3322">
        <v>18.28</v>
      </c>
      <c r="AE3322">
        <v>18.190000000000001</v>
      </c>
      <c r="AF3322">
        <v>18.16</v>
      </c>
      <c r="AG3322">
        <v>18.239999999999998</v>
      </c>
      <c r="AH3322">
        <v>18.190000000000001</v>
      </c>
      <c r="AI3322">
        <v>0.26269661999999999</v>
      </c>
      <c r="AJ3322">
        <v>0.27092270000000002</v>
      </c>
      <c r="AK3322">
        <v>0.27187635999999998</v>
      </c>
      <c r="AL3322">
        <v>0.27429202000000003</v>
      </c>
      <c r="AM3322">
        <v>0.27449702999999998</v>
      </c>
      <c r="AN3322">
        <v>0.29612260000000001</v>
      </c>
      <c r="AO3322">
        <v>0.27293679999999998</v>
      </c>
      <c r="AP3322">
        <v>0.27787128</v>
      </c>
      <c r="AQ3322">
        <v>0.27750154999999999</v>
      </c>
      <c r="AR3322">
        <v>0.25045085</v>
      </c>
      <c r="AS3322">
        <v>0.29352808000000002</v>
      </c>
      <c r="AT3322">
        <v>0.2914023</v>
      </c>
      <c r="AU3322">
        <v>0.26757175</v>
      </c>
      <c r="AV3322">
        <v>0.28634547999999999</v>
      </c>
      <c r="AW3322">
        <v>0.28432079999999998</v>
      </c>
      <c r="AX3322">
        <v>0.32961785999999998</v>
      </c>
      <c r="AY3322">
        <v>0.30380642000000002</v>
      </c>
    </row>
    <row r="3323" spans="1:51">
      <c r="A3323">
        <v>2014</v>
      </c>
      <c r="B3323" t="b">
        <v>1</v>
      </c>
      <c r="C3323" t="s">
        <v>128</v>
      </c>
      <c r="D3323" t="s">
        <v>10398</v>
      </c>
      <c r="E3323" t="s">
        <v>10399</v>
      </c>
      <c r="H3323" t="s">
        <v>10400</v>
      </c>
      <c r="I3323" t="s">
        <v>197</v>
      </c>
      <c r="J3323" t="b">
        <v>1</v>
      </c>
      <c r="K3323" s="7">
        <v>0.2</v>
      </c>
      <c r="L3323">
        <v>-0.12</v>
      </c>
      <c r="M3323" s="7">
        <v>0.52</v>
      </c>
      <c r="N3323">
        <v>0.03</v>
      </c>
      <c r="O3323" s="7">
        <v>0.67</v>
      </c>
      <c r="P3323">
        <v>-0.15</v>
      </c>
      <c r="Q3323" t="s">
        <v>135</v>
      </c>
      <c r="R3323">
        <v>17.190000000000001</v>
      </c>
      <c r="S3323">
        <v>17.149999999999999</v>
      </c>
      <c r="T3323">
        <v>17.23</v>
      </c>
      <c r="U3323">
        <v>17.13</v>
      </c>
      <c r="V3323">
        <v>17.260000000000002</v>
      </c>
      <c r="W3323">
        <v>17.16</v>
      </c>
      <c r="X3323">
        <v>17.309999999999999</v>
      </c>
      <c r="Y3323">
        <v>17.29</v>
      </c>
      <c r="Z3323">
        <v>17.149999999999999</v>
      </c>
      <c r="AA3323">
        <v>17.28</v>
      </c>
      <c r="AB3323">
        <v>17.329999999999998</v>
      </c>
      <c r="AC3323">
        <v>17.2</v>
      </c>
      <c r="AD3323">
        <v>17.25</v>
      </c>
      <c r="AE3323">
        <v>17.09</v>
      </c>
      <c r="AF3323">
        <v>17.010000000000002</v>
      </c>
      <c r="AG3323">
        <v>17.11</v>
      </c>
      <c r="AH3323">
        <v>17</v>
      </c>
      <c r="AI3323">
        <v>0</v>
      </c>
      <c r="AJ3323">
        <v>0</v>
      </c>
      <c r="AK3323">
        <v>0</v>
      </c>
      <c r="AL3323">
        <v>0</v>
      </c>
      <c r="AM3323">
        <v>0</v>
      </c>
      <c r="AN3323">
        <v>0</v>
      </c>
      <c r="AO3323">
        <v>0</v>
      </c>
      <c r="AP3323">
        <v>0</v>
      </c>
      <c r="AQ3323">
        <v>0</v>
      </c>
      <c r="AR3323">
        <v>0</v>
      </c>
      <c r="AS3323">
        <v>0</v>
      </c>
      <c r="AT3323">
        <v>0</v>
      </c>
      <c r="AU3323">
        <v>0</v>
      </c>
      <c r="AV3323">
        <v>0</v>
      </c>
      <c r="AW3323">
        <v>0</v>
      </c>
      <c r="AX3323">
        <v>0</v>
      </c>
      <c r="AY3323">
        <v>0</v>
      </c>
    </row>
    <row r="3324" spans="1:51">
      <c r="A3324">
        <v>2056</v>
      </c>
      <c r="B3324" t="b">
        <v>1</v>
      </c>
      <c r="C3324" t="s">
        <v>128</v>
      </c>
      <c r="D3324" t="s">
        <v>10401</v>
      </c>
      <c r="E3324" t="s">
        <v>10402</v>
      </c>
      <c r="H3324" t="s">
        <v>10403</v>
      </c>
      <c r="I3324" t="s">
        <v>254</v>
      </c>
      <c r="K3324" s="7">
        <v>0.21</v>
      </c>
      <c r="L3324">
        <v>0.03</v>
      </c>
      <c r="M3324" s="7">
        <v>0.34</v>
      </c>
      <c r="N3324">
        <v>0.03</v>
      </c>
      <c r="O3324" s="7">
        <v>0.67</v>
      </c>
      <c r="P3324">
        <v>0.01</v>
      </c>
      <c r="Q3324" t="s">
        <v>135</v>
      </c>
      <c r="R3324">
        <v>15.85</v>
      </c>
      <c r="S3324">
        <v>15.89</v>
      </c>
      <c r="T3324">
        <v>15.92</v>
      </c>
      <c r="U3324">
        <v>15.79</v>
      </c>
      <c r="V3324">
        <v>15.87</v>
      </c>
      <c r="W3324">
        <v>15.86</v>
      </c>
      <c r="X3324">
        <v>15.99</v>
      </c>
      <c r="Y3324">
        <v>15.91</v>
      </c>
      <c r="Z3324">
        <v>16</v>
      </c>
      <c r="AA3324">
        <v>15.93</v>
      </c>
      <c r="AB3324">
        <v>15.76</v>
      </c>
      <c r="AC3324">
        <v>15.94</v>
      </c>
      <c r="AD3324">
        <v>15.95</v>
      </c>
      <c r="AE3324">
        <v>15.93</v>
      </c>
      <c r="AF3324">
        <v>15.94</v>
      </c>
      <c r="AG3324">
        <v>15.87</v>
      </c>
      <c r="AH3324">
        <v>15.87</v>
      </c>
      <c r="AI3324">
        <v>0.26247110000000001</v>
      </c>
      <c r="AJ3324">
        <v>0</v>
      </c>
      <c r="AK3324">
        <v>0.24432514999999999</v>
      </c>
      <c r="AL3324">
        <v>0.27964148</v>
      </c>
      <c r="AM3324">
        <v>0.2661211</v>
      </c>
      <c r="AN3324">
        <v>0</v>
      </c>
      <c r="AO3324">
        <v>0</v>
      </c>
      <c r="AP3324">
        <v>0.26797470000000001</v>
      </c>
      <c r="AQ3324">
        <v>0.24372283</v>
      </c>
      <c r="AR3324">
        <v>0.25220337999999998</v>
      </c>
      <c r="AS3324">
        <v>0</v>
      </c>
      <c r="AT3324">
        <v>0</v>
      </c>
      <c r="AU3324">
        <v>0.25847473999999998</v>
      </c>
      <c r="AV3324">
        <v>0.25953515999999999</v>
      </c>
      <c r="AW3324">
        <v>0.25540800000000002</v>
      </c>
      <c r="AX3324">
        <v>0</v>
      </c>
      <c r="AY3324">
        <v>0</v>
      </c>
    </row>
    <row r="3325" spans="1:51">
      <c r="A3325">
        <v>226.13</v>
      </c>
      <c r="B3325" t="b">
        <v>1</v>
      </c>
      <c r="C3325" t="s">
        <v>128</v>
      </c>
      <c r="D3325" t="s">
        <v>10404</v>
      </c>
      <c r="E3325" t="s">
        <v>10405</v>
      </c>
      <c r="H3325" t="s">
        <v>10406</v>
      </c>
      <c r="I3325" t="s">
        <v>222</v>
      </c>
      <c r="J3325" t="b">
        <v>1</v>
      </c>
      <c r="K3325" s="7">
        <v>0.33</v>
      </c>
      <c r="L3325">
        <v>0.35</v>
      </c>
      <c r="M3325" s="7">
        <v>0.67</v>
      </c>
      <c r="N3325">
        <v>0.19</v>
      </c>
      <c r="O3325" s="7">
        <v>0.67</v>
      </c>
      <c r="P3325">
        <v>0.16</v>
      </c>
      <c r="Q3325" t="s">
        <v>135</v>
      </c>
      <c r="R3325">
        <v>0</v>
      </c>
      <c r="S3325">
        <v>12.85</v>
      </c>
      <c r="T3325">
        <v>0</v>
      </c>
      <c r="U3325">
        <v>0</v>
      </c>
      <c r="V3325">
        <v>0</v>
      </c>
      <c r="W3325">
        <v>12.83</v>
      </c>
      <c r="X3325">
        <v>12.86</v>
      </c>
      <c r="Y3325">
        <v>0</v>
      </c>
      <c r="Z3325">
        <v>0</v>
      </c>
      <c r="AA3325">
        <v>0</v>
      </c>
      <c r="AB3325">
        <v>12.85</v>
      </c>
      <c r="AC3325">
        <v>13.22</v>
      </c>
      <c r="AD3325">
        <v>0</v>
      </c>
      <c r="AE3325">
        <v>0</v>
      </c>
      <c r="AF3325">
        <v>0</v>
      </c>
      <c r="AG3325">
        <v>13.28</v>
      </c>
      <c r="AH3325">
        <v>13.1</v>
      </c>
      <c r="AI3325">
        <v>0.26563471999999999</v>
      </c>
      <c r="AJ3325">
        <v>0.29870861999999998</v>
      </c>
      <c r="AK3325">
        <v>0.31150440000000001</v>
      </c>
      <c r="AL3325">
        <v>0.36371964000000001</v>
      </c>
      <c r="AM3325">
        <v>0.26782909999999999</v>
      </c>
      <c r="AN3325">
        <v>0.26147359999999997</v>
      </c>
      <c r="AO3325">
        <v>0.26359021999999999</v>
      </c>
      <c r="AP3325">
        <v>0.33957451999999999</v>
      </c>
      <c r="AQ3325">
        <v>0.34604733999999998</v>
      </c>
      <c r="AR3325">
        <v>0.34060666000000001</v>
      </c>
      <c r="AS3325">
        <v>0.29246060000000001</v>
      </c>
      <c r="AT3325">
        <v>0.35007270000000001</v>
      </c>
      <c r="AU3325">
        <v>0.29655102</v>
      </c>
      <c r="AV3325">
        <v>0.36757111999999997</v>
      </c>
      <c r="AW3325">
        <v>0.44724992000000002</v>
      </c>
      <c r="AX3325">
        <v>0.38692173000000002</v>
      </c>
      <c r="AY3325">
        <v>0.34069430000000001</v>
      </c>
    </row>
    <row r="3326" spans="1:51">
      <c r="A3326">
        <v>3323.2</v>
      </c>
      <c r="B3326" t="b">
        <v>1</v>
      </c>
      <c r="C3326" t="s">
        <v>128</v>
      </c>
      <c r="D3326" t="s">
        <v>10407</v>
      </c>
      <c r="E3326" t="s">
        <v>10408</v>
      </c>
      <c r="H3326" t="s">
        <v>10409</v>
      </c>
      <c r="I3326" t="s">
        <v>145</v>
      </c>
      <c r="J3326" t="b">
        <v>1</v>
      </c>
      <c r="K3326" s="7">
        <v>0.33</v>
      </c>
      <c r="L3326">
        <v>1.03</v>
      </c>
      <c r="M3326" s="7">
        <v>0.67</v>
      </c>
      <c r="N3326">
        <v>0.51</v>
      </c>
      <c r="O3326" s="7">
        <v>0.67</v>
      </c>
      <c r="P3326">
        <v>0.52</v>
      </c>
      <c r="Q3326" t="s">
        <v>135</v>
      </c>
      <c r="R3326">
        <v>0</v>
      </c>
      <c r="S3326">
        <v>13.46</v>
      </c>
      <c r="T3326">
        <v>0</v>
      </c>
      <c r="U3326">
        <v>0</v>
      </c>
      <c r="V3326">
        <v>0</v>
      </c>
      <c r="W3326">
        <v>13.22</v>
      </c>
      <c r="X3326">
        <v>12.63</v>
      </c>
      <c r="Y3326">
        <v>0</v>
      </c>
      <c r="Z3326">
        <v>0</v>
      </c>
      <c r="AA3326">
        <v>0</v>
      </c>
      <c r="AB3326">
        <v>13.18</v>
      </c>
      <c r="AC3326">
        <v>13.7</v>
      </c>
      <c r="AD3326">
        <v>0</v>
      </c>
      <c r="AE3326">
        <v>0</v>
      </c>
      <c r="AF3326">
        <v>0</v>
      </c>
      <c r="AG3326">
        <v>14.64</v>
      </c>
      <c r="AH3326">
        <v>13.27</v>
      </c>
      <c r="AI3326">
        <v>0.27707880000000001</v>
      </c>
      <c r="AJ3326">
        <v>0.26762265000000002</v>
      </c>
      <c r="AK3326">
        <v>0.29742479999999999</v>
      </c>
      <c r="AL3326">
        <v>0.30137523999999999</v>
      </c>
      <c r="AM3326">
        <v>0.31194976000000002</v>
      </c>
      <c r="AN3326">
        <v>0.29434391999999998</v>
      </c>
      <c r="AO3326">
        <v>0.27744076000000001</v>
      </c>
      <c r="AP3326">
        <v>0.34900945</v>
      </c>
      <c r="AQ3326">
        <v>0.28324765000000002</v>
      </c>
      <c r="AR3326">
        <v>0.30661087999999997</v>
      </c>
      <c r="AS3326">
        <v>0.28739744</v>
      </c>
      <c r="AT3326">
        <v>0.28758830000000002</v>
      </c>
      <c r="AU3326">
        <v>0.29528838000000002</v>
      </c>
      <c r="AV3326">
        <v>0.31707656000000001</v>
      </c>
      <c r="AW3326">
        <v>0.37087682</v>
      </c>
      <c r="AX3326">
        <v>0.28095852999999998</v>
      </c>
      <c r="AY3326">
        <v>0.27265329999999999</v>
      </c>
    </row>
    <row r="3327" spans="1:51">
      <c r="A3327">
        <v>2342</v>
      </c>
      <c r="B3327" t="b">
        <v>1</v>
      </c>
      <c r="C3327" t="s">
        <v>128</v>
      </c>
      <c r="D3327" t="s">
        <v>10410</v>
      </c>
      <c r="E3327" t="s">
        <v>10411</v>
      </c>
      <c r="H3327" t="s">
        <v>10412</v>
      </c>
      <c r="I3327" t="s">
        <v>722</v>
      </c>
      <c r="J3327" t="b">
        <v>1</v>
      </c>
      <c r="K3327" s="7">
        <v>0.33</v>
      </c>
      <c r="L3327">
        <v>-0.28000000000000003</v>
      </c>
      <c r="M3327" s="7">
        <v>0.33</v>
      </c>
      <c r="N3327">
        <v>-0.25</v>
      </c>
      <c r="O3327" s="7">
        <v>0.67</v>
      </c>
      <c r="P3327">
        <v>-0.04</v>
      </c>
      <c r="Q3327" t="s">
        <v>135</v>
      </c>
      <c r="R3327">
        <v>0</v>
      </c>
      <c r="S3327">
        <v>16.3</v>
      </c>
      <c r="T3327">
        <v>0</v>
      </c>
      <c r="U3327">
        <v>0</v>
      </c>
      <c r="V3327">
        <v>0</v>
      </c>
      <c r="W3327">
        <v>16.420000000000002</v>
      </c>
      <c r="X3327">
        <v>16.52</v>
      </c>
      <c r="Y3327">
        <v>0</v>
      </c>
      <c r="Z3327">
        <v>0</v>
      </c>
      <c r="AA3327">
        <v>0</v>
      </c>
      <c r="AB3327">
        <v>16.190000000000001</v>
      </c>
      <c r="AC3327">
        <v>16.25</v>
      </c>
      <c r="AD3327">
        <v>0</v>
      </c>
      <c r="AE3327">
        <v>0</v>
      </c>
      <c r="AF3327">
        <v>0</v>
      </c>
      <c r="AG3327">
        <v>16.170000000000002</v>
      </c>
      <c r="AH3327">
        <v>16.2</v>
      </c>
      <c r="AI3327">
        <v>0.26926275999999999</v>
      </c>
      <c r="AJ3327">
        <v>0</v>
      </c>
      <c r="AK3327">
        <v>0.28855824000000002</v>
      </c>
      <c r="AL3327">
        <v>0.30449995000000002</v>
      </c>
      <c r="AM3327">
        <v>0.33708322000000002</v>
      </c>
      <c r="AN3327">
        <v>0</v>
      </c>
      <c r="AO3327">
        <v>0</v>
      </c>
      <c r="AP3327">
        <v>0.32133523000000003</v>
      </c>
      <c r="AQ3327">
        <v>0.2743005</v>
      </c>
      <c r="AR3327">
        <v>0.28588740000000001</v>
      </c>
      <c r="AS3327">
        <v>0</v>
      </c>
      <c r="AT3327">
        <v>0</v>
      </c>
      <c r="AU3327">
        <v>0.27309867999999998</v>
      </c>
      <c r="AV3327">
        <v>0.31872872000000002</v>
      </c>
      <c r="AW3327">
        <v>0.32384136000000002</v>
      </c>
      <c r="AX3327">
        <v>0</v>
      </c>
      <c r="AY3327">
        <v>0</v>
      </c>
    </row>
    <row r="3328" spans="1:51">
      <c r="A3328">
        <v>673.6</v>
      </c>
      <c r="B3328" t="b">
        <v>1</v>
      </c>
      <c r="C3328" t="s">
        <v>128</v>
      </c>
      <c r="D3328" t="s">
        <v>10413</v>
      </c>
      <c r="E3328" t="s">
        <v>10414</v>
      </c>
      <c r="H3328" t="s">
        <v>10415</v>
      </c>
      <c r="I3328" t="s">
        <v>605</v>
      </c>
      <c r="J3328" t="b">
        <v>1</v>
      </c>
      <c r="K3328" s="7">
        <v>0.33</v>
      </c>
      <c r="L3328">
        <v>-0.28000000000000003</v>
      </c>
      <c r="M3328" s="7">
        <v>0.33</v>
      </c>
      <c r="N3328">
        <v>-0.12</v>
      </c>
      <c r="O3328" s="7">
        <v>0.67</v>
      </c>
      <c r="P3328">
        <v>-0.16</v>
      </c>
      <c r="Q3328" t="s">
        <v>135</v>
      </c>
      <c r="R3328">
        <v>0</v>
      </c>
      <c r="S3328">
        <v>14.51</v>
      </c>
      <c r="T3328">
        <v>0</v>
      </c>
      <c r="U3328">
        <v>0</v>
      </c>
      <c r="V3328">
        <v>0</v>
      </c>
      <c r="W3328">
        <v>14.63</v>
      </c>
      <c r="X3328">
        <v>14.66</v>
      </c>
      <c r="Y3328">
        <v>0</v>
      </c>
      <c r="Z3328">
        <v>0</v>
      </c>
      <c r="AA3328">
        <v>0</v>
      </c>
      <c r="AB3328">
        <v>14.6</v>
      </c>
      <c r="AC3328">
        <v>14.46</v>
      </c>
      <c r="AD3328">
        <v>0</v>
      </c>
      <c r="AE3328">
        <v>0</v>
      </c>
      <c r="AF3328">
        <v>0</v>
      </c>
      <c r="AG3328">
        <v>14.24</v>
      </c>
      <c r="AH3328">
        <v>14.5</v>
      </c>
      <c r="AI3328">
        <v>0.26872691999999998</v>
      </c>
      <c r="AJ3328">
        <v>0.3251867</v>
      </c>
      <c r="AK3328">
        <v>0.28233000000000003</v>
      </c>
      <c r="AL3328">
        <v>0.25712940000000001</v>
      </c>
      <c r="AM3328">
        <v>0.27590880000000001</v>
      </c>
      <c r="AN3328">
        <v>0.27420717</v>
      </c>
      <c r="AO3328">
        <v>0.29034257000000002</v>
      </c>
      <c r="AP3328">
        <v>0.28260857</v>
      </c>
      <c r="AQ3328">
        <v>0.26836354000000001</v>
      </c>
      <c r="AR3328">
        <v>0.27492260000000002</v>
      </c>
      <c r="AS3328">
        <v>0.29577263999999998</v>
      </c>
      <c r="AT3328">
        <v>0.32882040000000001</v>
      </c>
      <c r="AU3328">
        <v>0.29406396000000001</v>
      </c>
      <c r="AV3328">
        <v>0.27668998</v>
      </c>
      <c r="AW3328">
        <v>0.30045830000000001</v>
      </c>
      <c r="AX3328">
        <v>0.28257179999999998</v>
      </c>
      <c r="AY3328">
        <v>0.28233000000000003</v>
      </c>
    </row>
    <row r="3329" spans="1:51">
      <c r="A3329">
        <v>2929.1</v>
      </c>
      <c r="B3329" t="b">
        <v>1</v>
      </c>
      <c r="C3329" t="s">
        <v>128</v>
      </c>
      <c r="D3329" t="s">
        <v>10416</v>
      </c>
      <c r="E3329" t="s">
        <v>10417</v>
      </c>
      <c r="H3329" t="s">
        <v>10418</v>
      </c>
      <c r="I3329" t="s">
        <v>634</v>
      </c>
      <c r="J3329" t="b">
        <v>1</v>
      </c>
      <c r="K3329" s="7">
        <v>0.33</v>
      </c>
      <c r="L3329">
        <v>0.05</v>
      </c>
      <c r="M3329" s="7">
        <v>0.33</v>
      </c>
      <c r="N3329">
        <v>0.23</v>
      </c>
      <c r="O3329" s="7">
        <v>0.67</v>
      </c>
      <c r="P3329">
        <v>-0.18</v>
      </c>
      <c r="Q3329" t="s">
        <v>135</v>
      </c>
      <c r="R3329">
        <v>0</v>
      </c>
      <c r="S3329">
        <v>15.92</v>
      </c>
      <c r="T3329">
        <v>0</v>
      </c>
      <c r="U3329">
        <v>0</v>
      </c>
      <c r="V3329">
        <v>0</v>
      </c>
      <c r="W3329">
        <v>15.81</v>
      </c>
      <c r="X3329">
        <v>15.83</v>
      </c>
      <c r="Y3329">
        <v>0</v>
      </c>
      <c r="Z3329">
        <v>0</v>
      </c>
      <c r="AA3329">
        <v>0</v>
      </c>
      <c r="AB3329">
        <v>15.9</v>
      </c>
      <c r="AC3329">
        <v>16.21</v>
      </c>
      <c r="AD3329">
        <v>0</v>
      </c>
      <c r="AE3329">
        <v>0</v>
      </c>
      <c r="AF3329">
        <v>0</v>
      </c>
      <c r="AG3329">
        <v>15.84</v>
      </c>
      <c r="AH3329">
        <v>15.9</v>
      </c>
      <c r="AI3329">
        <v>0.25691659999999999</v>
      </c>
      <c r="AJ3329">
        <v>0.26923730000000001</v>
      </c>
      <c r="AK3329">
        <v>0.37966699999999998</v>
      </c>
      <c r="AL3329">
        <v>0.30971014000000002</v>
      </c>
      <c r="AM3329">
        <v>0.27829756999999999</v>
      </c>
      <c r="AN3329">
        <v>0.28037319999999999</v>
      </c>
      <c r="AO3329">
        <v>0.28273862999999999</v>
      </c>
      <c r="AP3329">
        <v>0.33537808000000002</v>
      </c>
      <c r="AQ3329">
        <v>0.29045992999999998</v>
      </c>
      <c r="AR3329">
        <v>0.30254310000000001</v>
      </c>
      <c r="AS3329">
        <v>0.31341596999999999</v>
      </c>
      <c r="AT3329">
        <v>0.33680752000000003</v>
      </c>
      <c r="AU3329">
        <v>0.29249594000000001</v>
      </c>
      <c r="AV3329">
        <v>0.3462693</v>
      </c>
      <c r="AW3329">
        <v>0.41744493999999999</v>
      </c>
      <c r="AX3329">
        <v>0.39704099999999998</v>
      </c>
      <c r="AY3329">
        <v>0.34504770000000001</v>
      </c>
    </row>
    <row r="3330" spans="1:51">
      <c r="A3330">
        <v>3512.1</v>
      </c>
      <c r="B3330" t="b">
        <v>1</v>
      </c>
      <c r="C3330" t="s">
        <v>128</v>
      </c>
      <c r="D3330" t="s">
        <v>10419</v>
      </c>
      <c r="E3330" t="s">
        <v>10420</v>
      </c>
      <c r="H3330" t="s">
        <v>10421</v>
      </c>
      <c r="I3330" t="s">
        <v>435</v>
      </c>
      <c r="J3330" t="b">
        <v>1</v>
      </c>
      <c r="K3330" s="7">
        <v>0.33</v>
      </c>
      <c r="L3330">
        <v>-0.3</v>
      </c>
      <c r="M3330" s="7">
        <v>0.33</v>
      </c>
      <c r="N3330">
        <v>-0.18</v>
      </c>
      <c r="O3330" s="7">
        <v>0.67</v>
      </c>
      <c r="P3330">
        <v>-0.12</v>
      </c>
      <c r="Q3330" t="s">
        <v>135</v>
      </c>
      <c r="R3330">
        <v>0</v>
      </c>
      <c r="S3330">
        <v>19.63</v>
      </c>
      <c r="T3330">
        <v>0</v>
      </c>
      <c r="U3330">
        <v>0</v>
      </c>
      <c r="V3330">
        <v>0</v>
      </c>
      <c r="W3330">
        <v>19.75</v>
      </c>
      <c r="X3330">
        <v>19.829999999999998</v>
      </c>
      <c r="Y3330">
        <v>0</v>
      </c>
      <c r="Z3330">
        <v>0</v>
      </c>
      <c r="AA3330">
        <v>0</v>
      </c>
      <c r="AB3330">
        <v>19.670000000000002</v>
      </c>
      <c r="AC3330">
        <v>19.55</v>
      </c>
      <c r="AD3330">
        <v>0</v>
      </c>
      <c r="AE3330">
        <v>0</v>
      </c>
      <c r="AF3330">
        <v>0</v>
      </c>
      <c r="AG3330">
        <v>19.399999999999999</v>
      </c>
      <c r="AH3330">
        <v>19.59</v>
      </c>
      <c r="AI3330">
        <v>0</v>
      </c>
      <c r="AJ3330">
        <v>0.27865954999999998</v>
      </c>
      <c r="AK3330">
        <v>0</v>
      </c>
      <c r="AL3330">
        <v>0</v>
      </c>
      <c r="AM3330">
        <v>0</v>
      </c>
      <c r="AN3330">
        <v>0.26269522000000001</v>
      </c>
      <c r="AO3330">
        <v>0.25304678000000003</v>
      </c>
      <c r="AP3330">
        <v>0</v>
      </c>
      <c r="AQ3330">
        <v>0</v>
      </c>
      <c r="AR3330">
        <v>0</v>
      </c>
      <c r="AS3330">
        <v>0.49961929999999999</v>
      </c>
      <c r="AT3330">
        <v>0.57953710000000003</v>
      </c>
      <c r="AU3330">
        <v>0</v>
      </c>
      <c r="AV3330">
        <v>0</v>
      </c>
      <c r="AW3330">
        <v>0</v>
      </c>
      <c r="AX3330">
        <v>0.99789965000000003</v>
      </c>
      <c r="AY3330">
        <v>0.32372190000000001</v>
      </c>
    </row>
    <row r="3331" spans="1:51">
      <c r="A3331">
        <v>3224.2</v>
      </c>
      <c r="B3331" t="b">
        <v>1</v>
      </c>
      <c r="C3331" t="s">
        <v>128</v>
      </c>
      <c r="D3331" t="s">
        <v>10422</v>
      </c>
      <c r="E3331" t="s">
        <v>10423</v>
      </c>
      <c r="H3331" t="s">
        <v>10424</v>
      </c>
      <c r="I3331" t="s">
        <v>416</v>
      </c>
      <c r="J3331" t="b">
        <v>1</v>
      </c>
      <c r="K3331" s="7">
        <v>0.33</v>
      </c>
      <c r="L3331">
        <v>0.09</v>
      </c>
      <c r="M3331" s="7">
        <v>0.33</v>
      </c>
      <c r="N3331">
        <v>0.22</v>
      </c>
      <c r="O3331" s="7">
        <v>0.67</v>
      </c>
      <c r="P3331">
        <v>-0.13</v>
      </c>
      <c r="Q3331" t="s">
        <v>135</v>
      </c>
      <c r="R3331">
        <v>0</v>
      </c>
      <c r="S3331">
        <v>15.53</v>
      </c>
      <c r="T3331">
        <v>0</v>
      </c>
      <c r="U3331">
        <v>0</v>
      </c>
      <c r="V3331">
        <v>0</v>
      </c>
      <c r="W3331">
        <v>15.38</v>
      </c>
      <c r="X3331">
        <v>15.37</v>
      </c>
      <c r="Y3331">
        <v>0</v>
      </c>
      <c r="Z3331">
        <v>0</v>
      </c>
      <c r="AA3331">
        <v>0</v>
      </c>
      <c r="AB3331">
        <v>15.48</v>
      </c>
      <c r="AC3331">
        <v>15.71</v>
      </c>
      <c r="AD3331">
        <v>0</v>
      </c>
      <c r="AE3331">
        <v>0</v>
      </c>
      <c r="AF3331">
        <v>0</v>
      </c>
      <c r="AG3331">
        <v>15.41</v>
      </c>
      <c r="AH3331">
        <v>15.53</v>
      </c>
      <c r="AI3331">
        <v>0</v>
      </c>
      <c r="AJ3331">
        <v>0.24916562</v>
      </c>
      <c r="AK3331">
        <v>0</v>
      </c>
      <c r="AL3331">
        <v>0</v>
      </c>
      <c r="AM3331">
        <v>0</v>
      </c>
      <c r="AN3331">
        <v>0.32235747999999997</v>
      </c>
      <c r="AO3331">
        <v>0.28057185000000001</v>
      </c>
      <c r="AP3331">
        <v>0</v>
      </c>
      <c r="AQ3331">
        <v>0</v>
      </c>
      <c r="AR3331">
        <v>0</v>
      </c>
      <c r="AS3331">
        <v>0.25560027000000002</v>
      </c>
      <c r="AT3331">
        <v>0.33732218000000003</v>
      </c>
      <c r="AU3331">
        <v>0</v>
      </c>
      <c r="AV3331">
        <v>0</v>
      </c>
      <c r="AW3331">
        <v>0</v>
      </c>
      <c r="AX3331">
        <v>1.0158221999999999</v>
      </c>
      <c r="AY3331">
        <v>0.25127092000000001</v>
      </c>
    </row>
    <row r="3332" spans="1:51">
      <c r="A3332">
        <v>2686</v>
      </c>
      <c r="B3332" t="b">
        <v>1</v>
      </c>
      <c r="C3332" t="s">
        <v>128</v>
      </c>
      <c r="D3332" t="s">
        <v>10425</v>
      </c>
      <c r="E3332" t="s">
        <v>10426</v>
      </c>
      <c r="H3332" t="s">
        <v>10427</v>
      </c>
      <c r="I3332" t="s">
        <v>590</v>
      </c>
      <c r="K3332" s="7">
        <v>0.5</v>
      </c>
      <c r="L3332">
        <v>-0.09</v>
      </c>
      <c r="M3332" s="7">
        <v>0.35</v>
      </c>
      <c r="N3332">
        <v>-0.11</v>
      </c>
      <c r="O3332" s="7">
        <v>0.67</v>
      </c>
      <c r="P3332">
        <v>0.01</v>
      </c>
      <c r="Q3332" t="s">
        <v>135</v>
      </c>
      <c r="R3332">
        <v>14.48</v>
      </c>
      <c r="S3332">
        <v>14.43</v>
      </c>
      <c r="T3332">
        <v>14.41</v>
      </c>
      <c r="U3332">
        <v>14.36</v>
      </c>
      <c r="V3332">
        <v>14.48</v>
      </c>
      <c r="W3332">
        <v>14.45</v>
      </c>
      <c r="X3332">
        <v>14.64</v>
      </c>
      <c r="Y3332">
        <v>14.28</v>
      </c>
      <c r="Z3332">
        <v>14.58</v>
      </c>
      <c r="AA3332">
        <v>14.54</v>
      </c>
      <c r="AB3332">
        <v>14.32</v>
      </c>
      <c r="AC3332">
        <v>14.33</v>
      </c>
      <c r="AD3332">
        <v>14.45</v>
      </c>
      <c r="AE3332">
        <v>14.35</v>
      </c>
      <c r="AF3332">
        <v>14.26</v>
      </c>
      <c r="AG3332">
        <v>14.38</v>
      </c>
      <c r="AH3332">
        <v>14.44</v>
      </c>
      <c r="AI3332">
        <v>0.2382687</v>
      </c>
      <c r="AJ3332">
        <v>0.26694400000000001</v>
      </c>
      <c r="AK3332">
        <v>0.26657354999999999</v>
      </c>
      <c r="AL3332">
        <v>0.38324701999999999</v>
      </c>
      <c r="AM3332">
        <v>0.24286530000000001</v>
      </c>
      <c r="AN3332">
        <v>0.35054213000000001</v>
      </c>
      <c r="AO3332">
        <v>0.38185005999999999</v>
      </c>
      <c r="AP3332">
        <v>0.23711921</v>
      </c>
      <c r="AQ3332">
        <v>0.2627447</v>
      </c>
      <c r="AR3332">
        <v>0.24768667999999999</v>
      </c>
      <c r="AS3332">
        <v>0.26258920000000002</v>
      </c>
      <c r="AT3332">
        <v>0.24936357000000001</v>
      </c>
      <c r="AU3332">
        <v>0.24164368</v>
      </c>
      <c r="AV3332">
        <v>0.26281682000000001</v>
      </c>
      <c r="AW3332">
        <v>0.32988083000000001</v>
      </c>
      <c r="AX3332">
        <v>0.29606462</v>
      </c>
      <c r="AY3332">
        <v>0.28603866999999999</v>
      </c>
    </row>
    <row r="3333" spans="1:51">
      <c r="A3333">
        <v>2875</v>
      </c>
      <c r="B3333" t="b">
        <v>1</v>
      </c>
      <c r="C3333" t="s">
        <v>128</v>
      </c>
      <c r="D3333" t="s">
        <v>10428</v>
      </c>
      <c r="E3333" t="s">
        <v>10429</v>
      </c>
      <c r="H3333" t="s">
        <v>10430</v>
      </c>
      <c r="I3333" t="s">
        <v>3509</v>
      </c>
      <c r="J3333" t="b">
        <v>1</v>
      </c>
      <c r="K3333" s="7">
        <v>0.61</v>
      </c>
      <c r="L3333">
        <v>-0.03</v>
      </c>
      <c r="M3333" s="7">
        <v>0.93</v>
      </c>
      <c r="N3333">
        <v>0</v>
      </c>
      <c r="O3333" s="7">
        <v>0.67</v>
      </c>
      <c r="P3333">
        <v>-0.03</v>
      </c>
      <c r="Q3333" t="s">
        <v>135</v>
      </c>
      <c r="R3333">
        <v>14.56</v>
      </c>
      <c r="S3333">
        <v>14.54</v>
      </c>
      <c r="T3333">
        <v>14.52</v>
      </c>
      <c r="U3333">
        <v>14.69</v>
      </c>
      <c r="V3333">
        <v>14.54</v>
      </c>
      <c r="W3333">
        <v>14.67</v>
      </c>
      <c r="X3333">
        <v>14.9</v>
      </c>
      <c r="Y3333">
        <v>14.83</v>
      </c>
      <c r="Z3333">
        <v>14.47</v>
      </c>
      <c r="AA3333">
        <v>14.57</v>
      </c>
      <c r="AB3333">
        <v>14.44</v>
      </c>
      <c r="AC3333">
        <v>15.07</v>
      </c>
      <c r="AD3333">
        <v>14.67</v>
      </c>
      <c r="AE3333">
        <v>14.62</v>
      </c>
      <c r="AF3333">
        <v>14.65</v>
      </c>
      <c r="AG3333">
        <v>14.6</v>
      </c>
      <c r="AH3333">
        <v>14.54</v>
      </c>
      <c r="AI3333">
        <v>0.24611726</v>
      </c>
      <c r="AJ3333">
        <v>0.27331218000000002</v>
      </c>
      <c r="AK3333">
        <v>0.25383148</v>
      </c>
      <c r="AL3333">
        <v>0.27853795999999997</v>
      </c>
      <c r="AM3333">
        <v>0.25164135999999998</v>
      </c>
      <c r="AN3333">
        <v>0.25558894999999998</v>
      </c>
      <c r="AO3333">
        <v>0.26164186</v>
      </c>
      <c r="AP3333">
        <v>0.27034016999999999</v>
      </c>
      <c r="AQ3333">
        <v>0.27559563999999998</v>
      </c>
      <c r="AR3333">
        <v>0.26773858</v>
      </c>
      <c r="AS3333">
        <v>0.32382509999999998</v>
      </c>
      <c r="AT3333">
        <v>0.41761038</v>
      </c>
      <c r="AU3333">
        <v>0.26311656999999999</v>
      </c>
      <c r="AV3333">
        <v>0.25372119999999998</v>
      </c>
      <c r="AW3333">
        <v>0.27093258999999997</v>
      </c>
      <c r="AX3333">
        <v>0.27957857000000003</v>
      </c>
      <c r="AY3333">
        <v>0.26004486999999998</v>
      </c>
    </row>
    <row r="3334" spans="1:51">
      <c r="A3334">
        <v>2973</v>
      </c>
      <c r="B3334" t="b">
        <v>1</v>
      </c>
      <c r="C3334" t="s">
        <v>128</v>
      </c>
      <c r="D3334" t="s">
        <v>10431</v>
      </c>
      <c r="E3334" t="s">
        <v>10432</v>
      </c>
      <c r="H3334" t="s">
        <v>10433</v>
      </c>
      <c r="I3334" t="s">
        <v>227</v>
      </c>
      <c r="J3334" t="b">
        <v>1</v>
      </c>
      <c r="K3334" s="7">
        <v>0.67</v>
      </c>
      <c r="L3334">
        <v>-0.18</v>
      </c>
      <c r="M3334" s="7">
        <v>0.67</v>
      </c>
      <c r="N3334">
        <v>0.05</v>
      </c>
      <c r="O3334" s="7">
        <v>0.67</v>
      </c>
      <c r="P3334">
        <v>-0.22</v>
      </c>
      <c r="Q3334" t="s">
        <v>135</v>
      </c>
      <c r="R3334">
        <v>0</v>
      </c>
      <c r="S3334">
        <v>13.68</v>
      </c>
      <c r="T3334">
        <v>0</v>
      </c>
      <c r="U3334">
        <v>0</v>
      </c>
      <c r="V3334">
        <v>0</v>
      </c>
      <c r="W3334">
        <v>13.73</v>
      </c>
      <c r="X3334">
        <v>13.56</v>
      </c>
      <c r="Y3334">
        <v>0</v>
      </c>
      <c r="Z3334">
        <v>0</v>
      </c>
      <c r="AA3334">
        <v>0</v>
      </c>
      <c r="AB3334">
        <v>13.82</v>
      </c>
      <c r="AC3334">
        <v>13.57</v>
      </c>
      <c r="AD3334">
        <v>0</v>
      </c>
      <c r="AE3334">
        <v>0</v>
      </c>
      <c r="AF3334">
        <v>0</v>
      </c>
      <c r="AG3334">
        <v>13.29</v>
      </c>
      <c r="AH3334">
        <v>13.65</v>
      </c>
      <c r="AI3334">
        <v>0.28046297999999997</v>
      </c>
      <c r="AJ3334">
        <v>0.28326815</v>
      </c>
      <c r="AK3334">
        <v>0.30634084</v>
      </c>
      <c r="AL3334">
        <v>0.27317925999999998</v>
      </c>
      <c r="AM3334">
        <v>0.26012474000000002</v>
      </c>
      <c r="AN3334">
        <v>0.30388278000000002</v>
      </c>
      <c r="AO3334">
        <v>0.29147582999999999</v>
      </c>
      <c r="AP3334">
        <v>0.31444812</v>
      </c>
      <c r="AQ3334">
        <v>0.27952766000000001</v>
      </c>
      <c r="AR3334">
        <v>0.25713295000000003</v>
      </c>
      <c r="AS3334">
        <v>0.34075016000000002</v>
      </c>
      <c r="AT3334">
        <v>0.27894374999999999</v>
      </c>
      <c r="AU3334">
        <v>0.31999203999999998</v>
      </c>
      <c r="AV3334">
        <v>0.29342842000000002</v>
      </c>
      <c r="AW3334">
        <v>0.31967955999999997</v>
      </c>
      <c r="AX3334">
        <v>0.29176353999999999</v>
      </c>
      <c r="AY3334">
        <v>0.31700446999999998</v>
      </c>
    </row>
    <row r="3335" spans="1:51">
      <c r="A3335">
        <v>2833.2</v>
      </c>
      <c r="B3335" t="b">
        <v>1</v>
      </c>
      <c r="C3335" t="s">
        <v>128</v>
      </c>
      <c r="D3335" t="s">
        <v>10434</v>
      </c>
      <c r="E3335" t="s">
        <v>10435</v>
      </c>
      <c r="H3335" t="s">
        <v>10436</v>
      </c>
      <c r="I3335" t="s">
        <v>1010</v>
      </c>
      <c r="J3335" t="b">
        <v>1</v>
      </c>
      <c r="K3335" s="7">
        <v>0.67</v>
      </c>
      <c r="L3335">
        <v>-0.11</v>
      </c>
      <c r="M3335" s="7">
        <v>0.67</v>
      </c>
      <c r="N3335">
        <v>-0.21</v>
      </c>
      <c r="O3335" s="7">
        <v>0.67</v>
      </c>
      <c r="P3335">
        <v>0.09</v>
      </c>
      <c r="Q3335" t="s">
        <v>135</v>
      </c>
      <c r="R3335">
        <v>0</v>
      </c>
      <c r="S3335">
        <v>16.23</v>
      </c>
      <c r="T3335">
        <v>0</v>
      </c>
      <c r="U3335">
        <v>0</v>
      </c>
      <c r="V3335">
        <v>0</v>
      </c>
      <c r="W3335">
        <v>16.329999999999998</v>
      </c>
      <c r="X3335">
        <v>16.62</v>
      </c>
      <c r="Y3335">
        <v>0</v>
      </c>
      <c r="Z3335">
        <v>0</v>
      </c>
      <c r="AA3335">
        <v>0</v>
      </c>
      <c r="AB3335">
        <v>16.36</v>
      </c>
      <c r="AC3335">
        <v>16.170000000000002</v>
      </c>
      <c r="AD3335">
        <v>0</v>
      </c>
      <c r="AE3335">
        <v>0</v>
      </c>
      <c r="AF3335">
        <v>0</v>
      </c>
      <c r="AG3335">
        <v>16.39</v>
      </c>
      <c r="AH3335">
        <v>16.32</v>
      </c>
      <c r="AI3335">
        <v>0.26155983999999999</v>
      </c>
      <c r="AJ3335">
        <v>0.28653141999999998</v>
      </c>
      <c r="AK3335">
        <v>0.29786309999999999</v>
      </c>
      <c r="AL3335">
        <v>0.30423060000000002</v>
      </c>
      <c r="AM3335">
        <v>0.27444540000000001</v>
      </c>
      <c r="AN3335">
        <v>0.28513450000000001</v>
      </c>
      <c r="AO3335">
        <v>0.28373189999999998</v>
      </c>
      <c r="AP3335">
        <v>0.30710505999999999</v>
      </c>
      <c r="AQ3335">
        <v>0.29682744</v>
      </c>
      <c r="AR3335">
        <v>0.29778250000000001</v>
      </c>
      <c r="AS3335">
        <v>0.32722694000000002</v>
      </c>
      <c r="AT3335">
        <v>0.32768857000000001</v>
      </c>
      <c r="AU3335">
        <v>0.29457578000000001</v>
      </c>
      <c r="AV3335">
        <v>0.28930408000000002</v>
      </c>
      <c r="AW3335">
        <v>0.31167971999999999</v>
      </c>
      <c r="AX3335">
        <v>0.37133845999999998</v>
      </c>
      <c r="AY3335">
        <v>0.31418373999999999</v>
      </c>
    </row>
    <row r="3336" spans="1:51">
      <c r="A3336">
        <v>2949.3</v>
      </c>
      <c r="B3336" t="b">
        <v>1</v>
      </c>
      <c r="C3336" t="s">
        <v>128</v>
      </c>
      <c r="D3336" t="s">
        <v>10437</v>
      </c>
      <c r="E3336" t="s">
        <v>10438</v>
      </c>
      <c r="H3336" t="s">
        <v>7178</v>
      </c>
      <c r="I3336" t="s">
        <v>254</v>
      </c>
      <c r="J3336" t="b">
        <v>1</v>
      </c>
      <c r="K3336" s="7">
        <v>0.67</v>
      </c>
      <c r="L3336">
        <v>0.16</v>
      </c>
      <c r="M3336" s="7">
        <v>0.67</v>
      </c>
      <c r="N3336">
        <v>0.08</v>
      </c>
      <c r="O3336" s="7">
        <v>0.67</v>
      </c>
      <c r="P3336">
        <v>0.08</v>
      </c>
      <c r="Q3336" t="s">
        <v>135</v>
      </c>
      <c r="R3336">
        <v>0</v>
      </c>
      <c r="S3336">
        <v>14.97</v>
      </c>
      <c r="T3336">
        <v>0</v>
      </c>
      <c r="U3336">
        <v>0</v>
      </c>
      <c r="V3336">
        <v>0</v>
      </c>
      <c r="W3336">
        <v>15.16</v>
      </c>
      <c r="X3336">
        <v>14.88</v>
      </c>
      <c r="Y3336">
        <v>0</v>
      </c>
      <c r="Z3336">
        <v>0</v>
      </c>
      <c r="AA3336">
        <v>0</v>
      </c>
      <c r="AB3336">
        <v>15.02</v>
      </c>
      <c r="AC3336">
        <v>15.18</v>
      </c>
      <c r="AD3336">
        <v>0</v>
      </c>
      <c r="AE3336">
        <v>0</v>
      </c>
      <c r="AF3336">
        <v>0</v>
      </c>
      <c r="AG3336">
        <v>15.28</v>
      </c>
      <c r="AH3336">
        <v>15.07</v>
      </c>
      <c r="AI3336">
        <v>0</v>
      </c>
      <c r="AJ3336">
        <v>0.2423775</v>
      </c>
      <c r="AK3336">
        <v>0</v>
      </c>
      <c r="AL3336">
        <v>0</v>
      </c>
      <c r="AM3336">
        <v>0</v>
      </c>
      <c r="AN3336">
        <v>0.27714100000000003</v>
      </c>
      <c r="AO3336">
        <v>0.33236858000000002</v>
      </c>
      <c r="AP3336">
        <v>0</v>
      </c>
      <c r="AQ3336">
        <v>0</v>
      </c>
      <c r="AR3336">
        <v>0</v>
      </c>
      <c r="AS3336">
        <v>0.27258684999999999</v>
      </c>
      <c r="AT3336">
        <v>0.26299070000000002</v>
      </c>
      <c r="AU3336">
        <v>0</v>
      </c>
      <c r="AV3336">
        <v>0</v>
      </c>
      <c r="AW3336">
        <v>0</v>
      </c>
      <c r="AX3336">
        <v>0.26226115</v>
      </c>
      <c r="AY3336">
        <v>0.34541110000000003</v>
      </c>
    </row>
    <row r="3337" spans="1:51">
      <c r="A3337">
        <v>3486.1</v>
      </c>
      <c r="B3337" t="b">
        <v>1</v>
      </c>
      <c r="C3337" t="s">
        <v>128</v>
      </c>
      <c r="D3337" t="s">
        <v>10439</v>
      </c>
      <c r="E3337" t="s">
        <v>10440</v>
      </c>
      <c r="H3337" t="s">
        <v>10441</v>
      </c>
      <c r="I3337" t="s">
        <v>899</v>
      </c>
      <c r="J3337" t="b">
        <v>1</v>
      </c>
      <c r="K3337" s="7">
        <v>0.67</v>
      </c>
      <c r="L3337">
        <v>-7.0000000000000007E-2</v>
      </c>
      <c r="M3337" s="7">
        <v>0.67</v>
      </c>
      <c r="N3337">
        <v>0.01</v>
      </c>
      <c r="O3337" s="7">
        <v>0.67</v>
      </c>
      <c r="P3337">
        <v>-7.0000000000000007E-2</v>
      </c>
      <c r="Q3337" t="s">
        <v>135</v>
      </c>
      <c r="R3337">
        <v>0</v>
      </c>
      <c r="S3337">
        <v>18.97</v>
      </c>
      <c r="T3337">
        <v>0</v>
      </c>
      <c r="U3337">
        <v>0</v>
      </c>
      <c r="V3337">
        <v>0</v>
      </c>
      <c r="W3337">
        <v>19.02</v>
      </c>
      <c r="X3337">
        <v>18.899999999999999</v>
      </c>
      <c r="Y3337">
        <v>0</v>
      </c>
      <c r="Z3337">
        <v>0</v>
      </c>
      <c r="AA3337">
        <v>0</v>
      </c>
      <c r="AB3337">
        <v>19.02</v>
      </c>
      <c r="AC3337">
        <v>18.91</v>
      </c>
      <c r="AD3337">
        <v>0</v>
      </c>
      <c r="AE3337">
        <v>0</v>
      </c>
      <c r="AF3337">
        <v>0</v>
      </c>
      <c r="AG3337">
        <v>18.84</v>
      </c>
      <c r="AH3337">
        <v>18.95</v>
      </c>
      <c r="AI3337">
        <v>0</v>
      </c>
      <c r="AJ3337">
        <v>0</v>
      </c>
      <c r="AK3337">
        <v>0</v>
      </c>
      <c r="AL3337">
        <v>0</v>
      </c>
      <c r="AM3337">
        <v>0</v>
      </c>
      <c r="AN3337">
        <v>0</v>
      </c>
      <c r="AO3337">
        <v>0</v>
      </c>
      <c r="AP3337">
        <v>0</v>
      </c>
      <c r="AQ3337">
        <v>0</v>
      </c>
      <c r="AR3337">
        <v>0</v>
      </c>
      <c r="AS3337">
        <v>0</v>
      </c>
      <c r="AT3337">
        <v>0</v>
      </c>
      <c r="AU3337">
        <v>0</v>
      </c>
      <c r="AV3337">
        <v>0</v>
      </c>
      <c r="AW3337">
        <v>0</v>
      </c>
      <c r="AX3337">
        <v>0</v>
      </c>
      <c r="AY3337">
        <v>0</v>
      </c>
    </row>
    <row r="3338" spans="1:51">
      <c r="A3338">
        <v>3388.2</v>
      </c>
      <c r="B3338" t="b">
        <v>1</v>
      </c>
      <c r="C3338" t="s">
        <v>128</v>
      </c>
      <c r="D3338" t="s">
        <v>10442</v>
      </c>
      <c r="E3338" t="s">
        <v>10443</v>
      </c>
      <c r="H3338" t="s">
        <v>9697</v>
      </c>
      <c r="I3338" t="s">
        <v>160</v>
      </c>
      <c r="J3338" t="b">
        <v>1</v>
      </c>
      <c r="K3338" s="7">
        <v>0.67</v>
      </c>
      <c r="L3338">
        <v>0.06</v>
      </c>
      <c r="M3338" s="7">
        <v>0.67</v>
      </c>
      <c r="N3338">
        <v>-0.09</v>
      </c>
      <c r="O3338" s="7">
        <v>0.67</v>
      </c>
      <c r="P3338">
        <v>0.15</v>
      </c>
      <c r="Q3338" t="s">
        <v>135</v>
      </c>
      <c r="R3338">
        <v>0</v>
      </c>
      <c r="S3338">
        <v>15.83</v>
      </c>
      <c r="T3338">
        <v>0</v>
      </c>
      <c r="U3338">
        <v>0</v>
      </c>
      <c r="V3338">
        <v>0</v>
      </c>
      <c r="W3338">
        <v>15.61</v>
      </c>
      <c r="X3338">
        <v>16.02</v>
      </c>
      <c r="Y3338">
        <v>0</v>
      </c>
      <c r="Z3338">
        <v>0</v>
      </c>
      <c r="AA3338">
        <v>0</v>
      </c>
      <c r="AB3338">
        <v>15.88</v>
      </c>
      <c r="AC3338">
        <v>15.57</v>
      </c>
      <c r="AD3338">
        <v>0</v>
      </c>
      <c r="AE3338">
        <v>0</v>
      </c>
      <c r="AF3338">
        <v>0</v>
      </c>
      <c r="AG3338">
        <v>15.71</v>
      </c>
      <c r="AH3338">
        <v>16.04</v>
      </c>
      <c r="AI3338">
        <v>0.29994860000000001</v>
      </c>
      <c r="AJ3338">
        <v>0.27046245000000002</v>
      </c>
      <c r="AK3338">
        <v>0.31361391999999999</v>
      </c>
      <c r="AL3338">
        <v>0.41526543999999999</v>
      </c>
      <c r="AM3338">
        <v>0.32415736000000001</v>
      </c>
      <c r="AN3338">
        <v>0.26300554999999998</v>
      </c>
      <c r="AO3338">
        <v>0.26825959999999999</v>
      </c>
      <c r="AP3338">
        <v>0.37736376999999999</v>
      </c>
      <c r="AQ3338">
        <v>0.27796320000000002</v>
      </c>
      <c r="AR3338">
        <v>0.29133936999999999</v>
      </c>
      <c r="AS3338">
        <v>0.26588640000000002</v>
      </c>
      <c r="AT3338">
        <v>0.2660709</v>
      </c>
      <c r="AU3338">
        <v>0.29287487000000001</v>
      </c>
      <c r="AV3338">
        <v>0.31410173000000002</v>
      </c>
      <c r="AW3338">
        <v>0.2830511</v>
      </c>
      <c r="AX3338">
        <v>0.28684317999999998</v>
      </c>
      <c r="AY3338">
        <v>0.25900069999999997</v>
      </c>
    </row>
    <row r="3339" spans="1:51">
      <c r="A3339">
        <v>3117</v>
      </c>
      <c r="B3339" t="b">
        <v>1</v>
      </c>
      <c r="C3339" t="s">
        <v>128</v>
      </c>
      <c r="D3339" t="s">
        <v>10444</v>
      </c>
      <c r="E3339" t="s">
        <v>10445</v>
      </c>
      <c r="H3339" t="s">
        <v>10446</v>
      </c>
      <c r="I3339" t="s">
        <v>212</v>
      </c>
      <c r="K3339" s="7">
        <v>0.75</v>
      </c>
      <c r="L3339">
        <v>0.08</v>
      </c>
      <c r="M3339" s="7">
        <v>0.91</v>
      </c>
      <c r="N3339">
        <v>0</v>
      </c>
      <c r="O3339" s="7">
        <v>0.67</v>
      </c>
      <c r="P3339">
        <v>0.08</v>
      </c>
      <c r="Q3339" t="s">
        <v>135</v>
      </c>
      <c r="R3339">
        <v>15.11</v>
      </c>
      <c r="S3339">
        <v>15</v>
      </c>
      <c r="T3339">
        <v>15.35</v>
      </c>
      <c r="U3339">
        <v>13.85</v>
      </c>
      <c r="V3339">
        <v>14.81</v>
      </c>
      <c r="W3339">
        <v>14.74</v>
      </c>
      <c r="X3339">
        <v>14.8</v>
      </c>
      <c r="Y3339">
        <v>15.38</v>
      </c>
      <c r="Z3339">
        <v>14.82</v>
      </c>
      <c r="AA3339">
        <v>14.17</v>
      </c>
      <c r="AB3339">
        <v>14.72</v>
      </c>
      <c r="AC3339">
        <v>14.76</v>
      </c>
      <c r="AD3339">
        <v>15.11</v>
      </c>
      <c r="AE3339">
        <v>13.88</v>
      </c>
      <c r="AF3339">
        <v>13.63</v>
      </c>
      <c r="AG3339">
        <v>14.89</v>
      </c>
      <c r="AH3339">
        <v>15</v>
      </c>
      <c r="AI3339">
        <v>0.31893018000000001</v>
      </c>
      <c r="AJ3339">
        <v>0.33023360000000002</v>
      </c>
      <c r="AK3339">
        <v>0.57390129999999995</v>
      </c>
      <c r="AL3339">
        <v>0.78253894999999996</v>
      </c>
      <c r="AM3339">
        <v>0.80751050000000002</v>
      </c>
      <c r="AN3339">
        <v>0.30258976999999998</v>
      </c>
      <c r="AO3339">
        <v>0.33286700000000002</v>
      </c>
      <c r="AP3339">
        <v>0.44591873999999998</v>
      </c>
      <c r="AQ3339">
        <v>0.42872363000000002</v>
      </c>
      <c r="AR3339">
        <v>0.49236107000000001</v>
      </c>
      <c r="AS3339">
        <v>0.38019510000000001</v>
      </c>
      <c r="AT3339">
        <v>0.33193805999999998</v>
      </c>
      <c r="AU3339">
        <v>0.35935919999999999</v>
      </c>
      <c r="AV3339">
        <v>0.6955382</v>
      </c>
      <c r="AW3339">
        <v>0.47443283000000003</v>
      </c>
      <c r="AX3339">
        <v>0.29357191999999999</v>
      </c>
      <c r="AY3339">
        <v>0.30706050000000001</v>
      </c>
    </row>
    <row r="3340" spans="1:51">
      <c r="A3340">
        <v>3260</v>
      </c>
      <c r="B3340" t="b">
        <v>1</v>
      </c>
      <c r="C3340" t="s">
        <v>128</v>
      </c>
      <c r="D3340" t="s">
        <v>10447</v>
      </c>
      <c r="E3340" t="s">
        <v>10448</v>
      </c>
      <c r="H3340" t="s">
        <v>10449</v>
      </c>
      <c r="I3340" t="s">
        <v>416</v>
      </c>
      <c r="J3340" t="b">
        <v>1</v>
      </c>
      <c r="K3340" s="7">
        <v>0.84</v>
      </c>
      <c r="L3340">
        <v>0.02</v>
      </c>
      <c r="M3340" s="7">
        <v>0.53</v>
      </c>
      <c r="N3340">
        <v>0.05</v>
      </c>
      <c r="O3340" s="7">
        <v>0.67</v>
      </c>
      <c r="P3340">
        <v>-0.03</v>
      </c>
      <c r="Q3340" t="s">
        <v>135</v>
      </c>
      <c r="R3340">
        <v>16.09</v>
      </c>
      <c r="S3340">
        <v>16.079999999999998</v>
      </c>
      <c r="T3340">
        <v>16.100000000000001</v>
      </c>
      <c r="U3340">
        <v>16.059999999999999</v>
      </c>
      <c r="V3340">
        <v>16.12</v>
      </c>
      <c r="W3340">
        <v>16.11</v>
      </c>
      <c r="X3340">
        <v>16.100000000000001</v>
      </c>
      <c r="Y3340">
        <v>16.14</v>
      </c>
      <c r="Z3340">
        <v>16.149999999999999</v>
      </c>
      <c r="AA3340">
        <v>16.11</v>
      </c>
      <c r="AB3340">
        <v>16.149999999999999</v>
      </c>
      <c r="AC3340">
        <v>16.16</v>
      </c>
      <c r="AD3340">
        <v>16.12</v>
      </c>
      <c r="AE3340">
        <v>16.14</v>
      </c>
      <c r="AF3340">
        <v>16.149999999999999</v>
      </c>
      <c r="AG3340">
        <v>15.94</v>
      </c>
      <c r="AH3340">
        <v>16.16</v>
      </c>
      <c r="AI3340">
        <v>0.27302587</v>
      </c>
      <c r="AJ3340">
        <v>0.26559369999999999</v>
      </c>
      <c r="AK3340">
        <v>0.49057105000000001</v>
      </c>
      <c r="AL3340">
        <v>0.3530914</v>
      </c>
      <c r="AM3340">
        <v>0.31247997</v>
      </c>
      <c r="AN3340">
        <v>0.39814169999999999</v>
      </c>
      <c r="AO3340">
        <v>0.45839145999999997</v>
      </c>
      <c r="AP3340">
        <v>0.3806023</v>
      </c>
      <c r="AQ3340">
        <v>0.29458849999999998</v>
      </c>
      <c r="AR3340">
        <v>0.33001655000000002</v>
      </c>
      <c r="AS3340">
        <v>0.28001263999999998</v>
      </c>
      <c r="AT3340">
        <v>0.29161083999999998</v>
      </c>
      <c r="AU3340">
        <v>0.27453378000000001</v>
      </c>
      <c r="AV3340">
        <v>0.38240644000000001</v>
      </c>
      <c r="AW3340">
        <v>0.39121856999999999</v>
      </c>
      <c r="AX3340">
        <v>0.32576427000000002</v>
      </c>
      <c r="AY3340">
        <v>0.26161711999999998</v>
      </c>
    </row>
    <row r="3341" spans="1:51">
      <c r="A3341">
        <v>3307</v>
      </c>
      <c r="B3341" t="b">
        <v>1</v>
      </c>
      <c r="C3341" t="s">
        <v>128</v>
      </c>
      <c r="D3341" t="s">
        <v>10450</v>
      </c>
      <c r="E3341" t="s">
        <v>10451</v>
      </c>
      <c r="H3341" t="s">
        <v>10452</v>
      </c>
      <c r="I3341" t="s">
        <v>367</v>
      </c>
      <c r="K3341" s="7">
        <v>0.86</v>
      </c>
      <c r="L3341">
        <v>0.09</v>
      </c>
      <c r="M3341" s="7">
        <v>0.37</v>
      </c>
      <c r="N3341">
        <v>0.15</v>
      </c>
      <c r="O3341" s="7">
        <v>0.67</v>
      </c>
      <c r="P3341">
        <v>-0.06</v>
      </c>
      <c r="Q3341" t="s">
        <v>135</v>
      </c>
      <c r="R3341">
        <v>13.92</v>
      </c>
      <c r="S3341">
        <v>13.87</v>
      </c>
      <c r="T3341">
        <v>14.27</v>
      </c>
      <c r="U3341">
        <v>13.62</v>
      </c>
      <c r="V3341">
        <v>14.07</v>
      </c>
      <c r="W3341">
        <v>13.8</v>
      </c>
      <c r="X3341">
        <v>13.73</v>
      </c>
      <c r="Y3341">
        <v>14.01</v>
      </c>
      <c r="Z3341">
        <v>13.92</v>
      </c>
      <c r="AA3341">
        <v>13.68</v>
      </c>
      <c r="AB3341">
        <v>14.04</v>
      </c>
      <c r="AC3341">
        <v>14.05</v>
      </c>
      <c r="AD3341">
        <v>14.1</v>
      </c>
      <c r="AE3341">
        <v>13.5</v>
      </c>
      <c r="AF3341">
        <v>13.71</v>
      </c>
      <c r="AG3341">
        <v>14.25</v>
      </c>
      <c r="AH3341">
        <v>13.65</v>
      </c>
      <c r="AI3341">
        <v>0.26296243000000002</v>
      </c>
      <c r="AJ3341">
        <v>0.28174676999999998</v>
      </c>
      <c r="AK3341">
        <v>0.27542454</v>
      </c>
      <c r="AL3341">
        <v>0.47145232999999998</v>
      </c>
      <c r="AM3341">
        <v>0.26782978000000002</v>
      </c>
      <c r="AN3341">
        <v>0.30802056</v>
      </c>
      <c r="AO3341">
        <v>0.26134990000000002</v>
      </c>
      <c r="AP3341">
        <v>0.2859892</v>
      </c>
      <c r="AQ3341">
        <v>0.38355594999999998</v>
      </c>
      <c r="AR3341">
        <v>0.27349173999999998</v>
      </c>
      <c r="AS3341">
        <v>0.26616775999999998</v>
      </c>
      <c r="AT3341">
        <v>0.33918428</v>
      </c>
      <c r="AU3341">
        <v>0.26837697999999999</v>
      </c>
      <c r="AV3341">
        <v>0.37161416000000003</v>
      </c>
      <c r="AW3341">
        <v>0.3574872</v>
      </c>
      <c r="AX3341">
        <v>0.27799430000000003</v>
      </c>
      <c r="AY3341">
        <v>0.26629924999999999</v>
      </c>
    </row>
    <row r="3342" spans="1:51">
      <c r="A3342">
        <v>3415.1</v>
      </c>
      <c r="B3342" t="b">
        <v>1</v>
      </c>
      <c r="C3342" t="s">
        <v>128</v>
      </c>
      <c r="D3342" t="s">
        <v>10453</v>
      </c>
      <c r="E3342" t="s">
        <v>10454</v>
      </c>
      <c r="H3342" t="s">
        <v>10455</v>
      </c>
      <c r="I3342" t="s">
        <v>339</v>
      </c>
      <c r="J3342" t="b">
        <v>1</v>
      </c>
      <c r="K3342" s="7">
        <v>0.86</v>
      </c>
      <c r="L3342">
        <v>0</v>
      </c>
      <c r="M3342" s="7">
        <v>0.7</v>
      </c>
      <c r="N3342">
        <v>-0.01</v>
      </c>
      <c r="O3342" s="7">
        <v>0.67</v>
      </c>
      <c r="P3342">
        <v>0.01</v>
      </c>
      <c r="Q3342" t="s">
        <v>135</v>
      </c>
      <c r="R3342">
        <v>15.9</v>
      </c>
      <c r="S3342">
        <v>15.79</v>
      </c>
      <c r="T3342">
        <v>16.03</v>
      </c>
      <c r="U3342">
        <v>15.85</v>
      </c>
      <c r="V3342">
        <v>15.85</v>
      </c>
      <c r="W3342">
        <v>15.96</v>
      </c>
      <c r="X3342">
        <v>15.83</v>
      </c>
      <c r="Y3342">
        <v>15.97</v>
      </c>
      <c r="Z3342">
        <v>16.010000000000002</v>
      </c>
      <c r="AA3342">
        <v>15.53</v>
      </c>
      <c r="AB3342">
        <v>15.89</v>
      </c>
      <c r="AC3342">
        <v>15.91</v>
      </c>
      <c r="AD3342">
        <v>15.67</v>
      </c>
      <c r="AE3342">
        <v>15.91</v>
      </c>
      <c r="AF3342">
        <v>15.99</v>
      </c>
      <c r="AG3342">
        <v>15.98</v>
      </c>
      <c r="AH3342">
        <v>15.91</v>
      </c>
      <c r="AI3342">
        <v>0.25422030000000001</v>
      </c>
      <c r="AJ3342">
        <v>0.25663807999999999</v>
      </c>
      <c r="AK3342">
        <v>0.31094167</v>
      </c>
      <c r="AL3342">
        <v>0.29104954</v>
      </c>
      <c r="AM3342">
        <v>0.27076292000000002</v>
      </c>
      <c r="AN3342">
        <v>0.28688419999999998</v>
      </c>
      <c r="AO3342">
        <v>0.26269946</v>
      </c>
      <c r="AP3342">
        <v>0.30822840000000001</v>
      </c>
      <c r="AQ3342">
        <v>0.27471616999999998</v>
      </c>
      <c r="AR3342">
        <v>0.28132614</v>
      </c>
      <c r="AS3342">
        <v>0.26626812999999999</v>
      </c>
      <c r="AT3342">
        <v>0.27745913999999999</v>
      </c>
      <c r="AU3342">
        <v>0.27777724999999998</v>
      </c>
      <c r="AV3342">
        <v>0.28355019999999997</v>
      </c>
      <c r="AW3342">
        <v>0.3324414</v>
      </c>
      <c r="AX3342">
        <v>0.29856724000000001</v>
      </c>
      <c r="AY3342">
        <v>0.30028653</v>
      </c>
    </row>
    <row r="3343" spans="1:51">
      <c r="A3343">
        <v>3430</v>
      </c>
      <c r="B3343" t="b">
        <v>1</v>
      </c>
      <c r="C3343" t="s">
        <v>128</v>
      </c>
      <c r="D3343" t="s">
        <v>10456</v>
      </c>
      <c r="E3343" t="s">
        <v>10457</v>
      </c>
      <c r="H3343" t="s">
        <v>10458</v>
      </c>
      <c r="I3343" t="s">
        <v>627</v>
      </c>
      <c r="K3343" s="7">
        <v>0.94</v>
      </c>
      <c r="L3343">
        <v>0.02</v>
      </c>
      <c r="M3343" s="7">
        <v>0.67</v>
      </c>
      <c r="N3343">
        <v>-0.01</v>
      </c>
      <c r="O3343" s="7">
        <v>0.67</v>
      </c>
      <c r="P3343">
        <v>0.03</v>
      </c>
      <c r="Q3343" t="s">
        <v>135</v>
      </c>
      <c r="R3343">
        <v>0</v>
      </c>
      <c r="S3343">
        <v>16.920000000000002</v>
      </c>
      <c r="T3343">
        <v>0</v>
      </c>
      <c r="U3343">
        <v>0</v>
      </c>
      <c r="V3343">
        <v>0</v>
      </c>
      <c r="W3343">
        <v>16.89</v>
      </c>
      <c r="X3343">
        <v>16.98</v>
      </c>
      <c r="Y3343">
        <v>0</v>
      </c>
      <c r="Z3343">
        <v>0</v>
      </c>
      <c r="AA3343">
        <v>0</v>
      </c>
      <c r="AB3343">
        <v>16.93</v>
      </c>
      <c r="AC3343">
        <v>16.920000000000002</v>
      </c>
      <c r="AD3343">
        <v>0</v>
      </c>
      <c r="AE3343">
        <v>0</v>
      </c>
      <c r="AF3343">
        <v>0</v>
      </c>
      <c r="AG3343">
        <v>17.02</v>
      </c>
      <c r="AH3343">
        <v>16.88</v>
      </c>
      <c r="AI3343">
        <v>0.23733978</v>
      </c>
      <c r="AJ3343">
        <v>0</v>
      </c>
      <c r="AK3343">
        <v>0.24638166</v>
      </c>
      <c r="AL3343">
        <v>0.28489199999999998</v>
      </c>
      <c r="AM3343">
        <v>0.23899970000000001</v>
      </c>
      <c r="AN3343">
        <v>0</v>
      </c>
      <c r="AO3343">
        <v>0</v>
      </c>
      <c r="AP3343">
        <v>0.26180870000000001</v>
      </c>
      <c r="AQ3343">
        <v>0.26857560000000003</v>
      </c>
      <c r="AR3343">
        <v>0.25177145000000001</v>
      </c>
      <c r="AS3343">
        <v>0</v>
      </c>
      <c r="AT3343">
        <v>0</v>
      </c>
      <c r="AU3343">
        <v>0.25634822000000002</v>
      </c>
      <c r="AV3343">
        <v>0.26645335999999997</v>
      </c>
      <c r="AW3343">
        <v>0.23836344000000001</v>
      </c>
      <c r="AX3343">
        <v>0</v>
      </c>
      <c r="AY3343">
        <v>0</v>
      </c>
    </row>
    <row r="3344" spans="1:51">
      <c r="A3344">
        <v>3432</v>
      </c>
      <c r="B3344" t="b">
        <v>1</v>
      </c>
      <c r="C3344" t="s">
        <v>128</v>
      </c>
      <c r="D3344" t="s">
        <v>10459</v>
      </c>
      <c r="E3344" t="s">
        <v>10460</v>
      </c>
      <c r="H3344" t="s">
        <v>10461</v>
      </c>
      <c r="I3344" t="s">
        <v>367</v>
      </c>
      <c r="K3344" s="7">
        <v>0.94</v>
      </c>
      <c r="L3344">
        <v>0.13</v>
      </c>
      <c r="M3344" s="7">
        <v>0.39</v>
      </c>
      <c r="N3344">
        <v>0.04</v>
      </c>
      <c r="O3344" s="7">
        <v>0.67</v>
      </c>
      <c r="P3344">
        <v>0.09</v>
      </c>
      <c r="Q3344" t="s">
        <v>135</v>
      </c>
      <c r="R3344">
        <v>13.78</v>
      </c>
      <c r="S3344">
        <v>13.79</v>
      </c>
      <c r="T3344">
        <v>13.59</v>
      </c>
      <c r="U3344">
        <v>13.6</v>
      </c>
      <c r="V3344">
        <v>13.73</v>
      </c>
      <c r="W3344">
        <v>13.66</v>
      </c>
      <c r="X3344">
        <v>14.01</v>
      </c>
      <c r="Y3344">
        <v>13.63</v>
      </c>
      <c r="Z3344">
        <v>13.75</v>
      </c>
      <c r="AA3344">
        <v>13.78</v>
      </c>
      <c r="AB3344">
        <v>13.68</v>
      </c>
      <c r="AC3344">
        <v>13.74</v>
      </c>
      <c r="AD3344">
        <v>13.76</v>
      </c>
      <c r="AE3344">
        <v>13.81</v>
      </c>
      <c r="AF3344">
        <v>13.88</v>
      </c>
      <c r="AG3344">
        <v>13.94</v>
      </c>
      <c r="AH3344">
        <v>13.7</v>
      </c>
      <c r="AI3344">
        <v>0.26480757999999999</v>
      </c>
      <c r="AJ3344">
        <v>0.26986085999999998</v>
      </c>
      <c r="AK3344">
        <v>0.31251180000000001</v>
      </c>
      <c r="AL3344">
        <v>0.35711886999999998</v>
      </c>
      <c r="AM3344">
        <v>0.27144723999999998</v>
      </c>
      <c r="AN3344">
        <v>0.27073817999999999</v>
      </c>
      <c r="AO3344">
        <v>0.30295312000000002</v>
      </c>
      <c r="AP3344">
        <v>0.34023055000000002</v>
      </c>
      <c r="AQ3344">
        <v>0.35801458000000003</v>
      </c>
      <c r="AR3344">
        <v>0.31412079999999998</v>
      </c>
      <c r="AS3344">
        <v>0.34969166000000002</v>
      </c>
      <c r="AT3344">
        <v>0.31512185999999998</v>
      </c>
      <c r="AU3344">
        <v>0.27304070000000003</v>
      </c>
      <c r="AV3344">
        <v>0.39732235999999999</v>
      </c>
      <c r="AW3344">
        <v>0.39170634999999998</v>
      </c>
      <c r="AX3344">
        <v>0.39100578000000002</v>
      </c>
      <c r="AY3344">
        <v>0.37099557999999999</v>
      </c>
    </row>
    <row r="3345" spans="1:51">
      <c r="A3345">
        <v>3516</v>
      </c>
      <c r="B3345" t="b">
        <v>1</v>
      </c>
      <c r="C3345" t="s">
        <v>128</v>
      </c>
      <c r="D3345" t="s">
        <v>10462</v>
      </c>
      <c r="E3345" t="s">
        <v>10463</v>
      </c>
      <c r="H3345" t="s">
        <v>10464</v>
      </c>
      <c r="I3345" t="s">
        <v>4796</v>
      </c>
      <c r="K3345" s="7">
        <v>1</v>
      </c>
      <c r="L3345">
        <v>0.09</v>
      </c>
      <c r="M3345" s="7">
        <v>1</v>
      </c>
      <c r="N3345">
        <v>-0.03</v>
      </c>
      <c r="O3345" s="7">
        <v>0.67</v>
      </c>
      <c r="P3345">
        <v>0.11</v>
      </c>
      <c r="Q3345" t="s">
        <v>135</v>
      </c>
      <c r="R3345">
        <v>0</v>
      </c>
      <c r="S3345">
        <v>15.49</v>
      </c>
      <c r="T3345">
        <v>0</v>
      </c>
      <c r="U3345">
        <v>0</v>
      </c>
      <c r="V3345">
        <v>0</v>
      </c>
      <c r="W3345">
        <v>15.6</v>
      </c>
      <c r="X3345">
        <v>15.57</v>
      </c>
      <c r="Y3345">
        <v>0</v>
      </c>
      <c r="Z3345">
        <v>0</v>
      </c>
      <c r="AA3345">
        <v>0</v>
      </c>
      <c r="AB3345">
        <v>15.64</v>
      </c>
      <c r="AC3345">
        <v>15.48</v>
      </c>
      <c r="AD3345">
        <v>0</v>
      </c>
      <c r="AE3345">
        <v>0</v>
      </c>
      <c r="AF3345">
        <v>0</v>
      </c>
      <c r="AG3345">
        <v>15.52</v>
      </c>
      <c r="AH3345">
        <v>15.83</v>
      </c>
      <c r="AI3345">
        <v>0.27023269999999999</v>
      </c>
      <c r="AJ3345">
        <v>0.27512904999999999</v>
      </c>
      <c r="AK3345">
        <v>0.27501170000000003</v>
      </c>
      <c r="AL3345">
        <v>0.26393166000000001</v>
      </c>
      <c r="AM3345">
        <v>0.25016809000000001</v>
      </c>
      <c r="AN3345">
        <v>0.28466580000000002</v>
      </c>
      <c r="AO3345">
        <v>0.29455882</v>
      </c>
      <c r="AP3345">
        <v>0.32513013000000002</v>
      </c>
      <c r="AQ3345">
        <v>0.31114456000000001</v>
      </c>
      <c r="AR3345">
        <v>0.27671686000000001</v>
      </c>
      <c r="AS3345">
        <v>0.33045556999999998</v>
      </c>
      <c r="AT3345">
        <v>0.34411383000000001</v>
      </c>
      <c r="AU3345">
        <v>0.26526003999999997</v>
      </c>
      <c r="AV3345">
        <v>0.30196482000000002</v>
      </c>
      <c r="AW3345">
        <v>0.2694607</v>
      </c>
      <c r="AX3345">
        <v>0.45057258</v>
      </c>
      <c r="AY3345">
        <v>0.30783179999999999</v>
      </c>
    </row>
    <row r="3346" spans="1:51">
      <c r="A3346">
        <v>2983.2</v>
      </c>
      <c r="B3346" t="b">
        <v>1</v>
      </c>
      <c r="C3346" t="s">
        <v>128</v>
      </c>
      <c r="D3346" t="s">
        <v>10465</v>
      </c>
      <c r="E3346" t="s">
        <v>10466</v>
      </c>
      <c r="H3346" t="s">
        <v>10467</v>
      </c>
      <c r="I3346" t="s">
        <v>416</v>
      </c>
      <c r="J3346" t="b">
        <v>1</v>
      </c>
      <c r="K3346" s="7">
        <v>1</v>
      </c>
      <c r="L3346">
        <v>-7.0000000000000007E-2</v>
      </c>
      <c r="M3346" s="7">
        <v>0.33</v>
      </c>
      <c r="N3346">
        <v>0.21</v>
      </c>
      <c r="O3346" s="7">
        <v>0.67</v>
      </c>
      <c r="P3346">
        <v>-0.28000000000000003</v>
      </c>
      <c r="Q3346" t="s">
        <v>135</v>
      </c>
      <c r="R3346">
        <v>0</v>
      </c>
      <c r="S3346">
        <v>15.34</v>
      </c>
      <c r="T3346">
        <v>0</v>
      </c>
      <c r="U3346">
        <v>0</v>
      </c>
      <c r="V3346">
        <v>0</v>
      </c>
      <c r="W3346">
        <v>15.23</v>
      </c>
      <c r="X3346">
        <v>15.31</v>
      </c>
      <c r="Y3346">
        <v>0</v>
      </c>
      <c r="Z3346">
        <v>0</v>
      </c>
      <c r="AA3346">
        <v>0</v>
      </c>
      <c r="AB3346">
        <v>15.61</v>
      </c>
      <c r="AC3346">
        <v>15.35</v>
      </c>
      <c r="AD3346">
        <v>0</v>
      </c>
      <c r="AE3346">
        <v>0</v>
      </c>
      <c r="AF3346">
        <v>0</v>
      </c>
      <c r="AG3346">
        <v>15.01</v>
      </c>
      <c r="AH3346">
        <v>15.39</v>
      </c>
      <c r="AI3346">
        <v>0.32064100000000001</v>
      </c>
      <c r="AJ3346">
        <v>0.26298929999999998</v>
      </c>
      <c r="AK3346">
        <v>0.32180746999999998</v>
      </c>
      <c r="AL3346">
        <v>1.0076216</v>
      </c>
      <c r="AM3346">
        <v>0.38463405000000001</v>
      </c>
      <c r="AN3346">
        <v>0.27533122999999998</v>
      </c>
      <c r="AO3346">
        <v>0.26525720000000003</v>
      </c>
      <c r="AP3346">
        <v>0.31363936999999997</v>
      </c>
      <c r="AQ3346">
        <v>0.43570189999999998</v>
      </c>
      <c r="AR3346">
        <v>0.38043474999999999</v>
      </c>
      <c r="AS3346">
        <v>0.26677927000000001</v>
      </c>
      <c r="AT3346">
        <v>0.25864651999999999</v>
      </c>
      <c r="AU3346">
        <v>0.32645637</v>
      </c>
      <c r="AV3346">
        <v>0.40593230000000002</v>
      </c>
      <c r="AW3346">
        <v>0.5416976</v>
      </c>
      <c r="AX3346">
        <v>0.62639575999999997</v>
      </c>
      <c r="AY3346">
        <v>0.33137317999999999</v>
      </c>
    </row>
    <row r="3347" spans="1:51">
      <c r="A3347">
        <v>3517</v>
      </c>
      <c r="B3347" t="b">
        <v>1</v>
      </c>
      <c r="C3347" t="s">
        <v>128</v>
      </c>
      <c r="D3347" t="s">
        <v>10468</v>
      </c>
      <c r="E3347" t="s">
        <v>10469</v>
      </c>
      <c r="H3347" t="s">
        <v>10470</v>
      </c>
      <c r="I3347" t="s">
        <v>1208</v>
      </c>
      <c r="K3347" s="7">
        <v>1</v>
      </c>
      <c r="L3347">
        <v>-0.05</v>
      </c>
      <c r="M3347" s="7">
        <v>0.67</v>
      </c>
      <c r="N3347">
        <v>0.05</v>
      </c>
      <c r="O3347" s="7">
        <v>0.67</v>
      </c>
      <c r="P3347">
        <v>-0.1</v>
      </c>
      <c r="Q3347" t="s">
        <v>135</v>
      </c>
      <c r="R3347">
        <v>0</v>
      </c>
      <c r="S3347">
        <v>14.92</v>
      </c>
      <c r="T3347">
        <v>0</v>
      </c>
      <c r="U3347">
        <v>0</v>
      </c>
      <c r="V3347">
        <v>0</v>
      </c>
      <c r="W3347">
        <v>15.13</v>
      </c>
      <c r="X3347">
        <v>14.91</v>
      </c>
      <c r="Y3347">
        <v>0</v>
      </c>
      <c r="Z3347">
        <v>0</v>
      </c>
      <c r="AA3347">
        <v>0</v>
      </c>
      <c r="AB3347">
        <v>15.15</v>
      </c>
      <c r="AC3347">
        <v>14.99</v>
      </c>
      <c r="AD3347">
        <v>0</v>
      </c>
      <c r="AE3347">
        <v>0</v>
      </c>
      <c r="AF3347">
        <v>0</v>
      </c>
      <c r="AG3347">
        <v>14.79</v>
      </c>
      <c r="AH3347">
        <v>15.14</v>
      </c>
      <c r="AI3347">
        <v>0.26907614000000002</v>
      </c>
      <c r="AJ3347">
        <v>0.29301060000000001</v>
      </c>
      <c r="AK3347">
        <v>0.33626739999999999</v>
      </c>
      <c r="AL3347">
        <v>0.39050454000000001</v>
      </c>
      <c r="AM3347">
        <v>0.26561493000000003</v>
      </c>
      <c r="AN3347">
        <v>0.2564458</v>
      </c>
      <c r="AO3347">
        <v>0.26036087000000002</v>
      </c>
      <c r="AP3347">
        <v>0.37994697999999999</v>
      </c>
      <c r="AQ3347">
        <v>0.31872233999999999</v>
      </c>
      <c r="AR3347">
        <v>0.40522744999999999</v>
      </c>
      <c r="AS3347">
        <v>0.36460756999999999</v>
      </c>
      <c r="AT3347">
        <v>0.30463990000000002</v>
      </c>
      <c r="AU3347">
        <v>0.28205854000000002</v>
      </c>
      <c r="AV3347">
        <v>0.37982677999999997</v>
      </c>
      <c r="AW3347">
        <v>0.43686625000000001</v>
      </c>
      <c r="AX3347">
        <v>0.40464354000000002</v>
      </c>
      <c r="AY3347">
        <v>0.38228697</v>
      </c>
    </row>
    <row r="3348" spans="1:51">
      <c r="A3348">
        <v>1335</v>
      </c>
      <c r="B3348" t="b">
        <v>1</v>
      </c>
      <c r="C3348" t="s">
        <v>128</v>
      </c>
      <c r="D3348" t="s">
        <v>10471</v>
      </c>
      <c r="E3348" t="s">
        <v>10472</v>
      </c>
      <c r="H3348" t="s">
        <v>10473</v>
      </c>
      <c r="I3348" t="s">
        <v>2392</v>
      </c>
      <c r="K3348" s="7">
        <v>3.3000000000000002E-2</v>
      </c>
      <c r="L3348">
        <v>0.1</v>
      </c>
      <c r="M3348" s="7">
        <v>6.9000000000000006E-2</v>
      </c>
      <c r="N3348">
        <v>0.06</v>
      </c>
      <c r="O3348" s="7">
        <v>0.68</v>
      </c>
      <c r="P3348">
        <v>0.03</v>
      </c>
      <c r="Q3348" t="s">
        <v>135</v>
      </c>
      <c r="R3348">
        <v>14.99</v>
      </c>
      <c r="S3348">
        <v>15.12</v>
      </c>
      <c r="T3348">
        <v>15.07</v>
      </c>
      <c r="U3348">
        <v>14.89</v>
      </c>
      <c r="V3348">
        <v>15.07</v>
      </c>
      <c r="W3348">
        <v>14.92</v>
      </c>
      <c r="X3348">
        <v>14.98</v>
      </c>
      <c r="Y3348">
        <v>15.02</v>
      </c>
      <c r="Z3348">
        <v>15.09</v>
      </c>
      <c r="AA3348">
        <v>15.09</v>
      </c>
      <c r="AB3348">
        <v>15.04</v>
      </c>
      <c r="AC3348">
        <v>15.1</v>
      </c>
      <c r="AD3348">
        <v>15.1</v>
      </c>
      <c r="AE3348">
        <v>15.03</v>
      </c>
      <c r="AF3348">
        <v>15.15</v>
      </c>
      <c r="AG3348">
        <v>15.13</v>
      </c>
      <c r="AH3348">
        <v>15.13</v>
      </c>
      <c r="AI3348">
        <v>0.25503755</v>
      </c>
      <c r="AJ3348">
        <v>0.25751752</v>
      </c>
      <c r="AK3348">
        <v>0.32271235999999998</v>
      </c>
      <c r="AL3348">
        <v>0.2965892</v>
      </c>
      <c r="AM3348">
        <v>0.26987075999999999</v>
      </c>
      <c r="AN3348">
        <v>0.27198877999999999</v>
      </c>
      <c r="AO3348">
        <v>0.29619187000000002</v>
      </c>
      <c r="AP3348">
        <v>0.30337730000000002</v>
      </c>
      <c r="AQ3348">
        <v>0.28361243000000003</v>
      </c>
      <c r="AR3348">
        <v>0.27896777</v>
      </c>
      <c r="AS3348">
        <v>0.26403984000000003</v>
      </c>
      <c r="AT3348">
        <v>0.27139068</v>
      </c>
      <c r="AU3348">
        <v>0.27272966999999998</v>
      </c>
      <c r="AV3348">
        <v>0.28770283000000002</v>
      </c>
      <c r="AW3348">
        <v>0.31394336</v>
      </c>
      <c r="AX3348">
        <v>0.32704454999999999</v>
      </c>
      <c r="AY3348">
        <v>0.28505743</v>
      </c>
    </row>
    <row r="3349" spans="1:51">
      <c r="A3349">
        <v>1799</v>
      </c>
      <c r="B3349" t="b">
        <v>1</v>
      </c>
      <c r="C3349" t="s">
        <v>128</v>
      </c>
      <c r="D3349" t="s">
        <v>10474</v>
      </c>
      <c r="E3349" t="s">
        <v>10475</v>
      </c>
      <c r="H3349" t="s">
        <v>10476</v>
      </c>
      <c r="I3349" t="s">
        <v>764</v>
      </c>
      <c r="K3349" s="7">
        <v>0.13</v>
      </c>
      <c r="L3349">
        <v>0.06</v>
      </c>
      <c r="M3349" s="7">
        <v>0.19</v>
      </c>
      <c r="N3349">
        <v>0.06</v>
      </c>
      <c r="O3349" s="7">
        <v>0.68</v>
      </c>
      <c r="P3349">
        <v>0</v>
      </c>
      <c r="Q3349" t="s">
        <v>135</v>
      </c>
      <c r="R3349">
        <v>17.100000000000001</v>
      </c>
      <c r="S3349">
        <v>17.14</v>
      </c>
      <c r="T3349">
        <v>17.07</v>
      </c>
      <c r="U3349">
        <v>17.38</v>
      </c>
      <c r="V3349">
        <v>17.170000000000002</v>
      </c>
      <c r="W3349">
        <v>17.05</v>
      </c>
      <c r="X3349">
        <v>17.09</v>
      </c>
      <c r="Y3349">
        <v>17.28</v>
      </c>
      <c r="Z3349">
        <v>17.149999999999999</v>
      </c>
      <c r="AA3349">
        <v>17.18</v>
      </c>
      <c r="AB3349">
        <v>17.29</v>
      </c>
      <c r="AC3349">
        <v>17.25</v>
      </c>
      <c r="AD3349">
        <v>17.2</v>
      </c>
      <c r="AE3349">
        <v>17.32</v>
      </c>
      <c r="AF3349">
        <v>17.149999999999999</v>
      </c>
      <c r="AG3349">
        <v>17.32</v>
      </c>
      <c r="AH3349">
        <v>17.170000000000002</v>
      </c>
      <c r="AI3349">
        <v>0.24308161</v>
      </c>
      <c r="AJ3349">
        <v>0.25962563999999999</v>
      </c>
      <c r="AK3349">
        <v>0.31165781999999997</v>
      </c>
      <c r="AL3349">
        <v>0.27086046000000003</v>
      </c>
      <c r="AM3349">
        <v>0.24653506</v>
      </c>
      <c r="AN3349">
        <v>0.27529021999999997</v>
      </c>
      <c r="AO3349">
        <v>0.32230234000000002</v>
      </c>
      <c r="AP3349">
        <v>0.24371362999999999</v>
      </c>
      <c r="AQ3349">
        <v>0.24906239999999999</v>
      </c>
      <c r="AR3349">
        <v>0.25238224999999997</v>
      </c>
      <c r="AS3349">
        <v>0.25666565000000002</v>
      </c>
      <c r="AT3349">
        <v>0.31524556999999997</v>
      </c>
      <c r="AU3349">
        <v>0.24128595999999999</v>
      </c>
      <c r="AV3349">
        <v>0.25586536999999998</v>
      </c>
      <c r="AW3349">
        <v>0.24031462000000001</v>
      </c>
      <c r="AX3349">
        <v>0.62796450000000004</v>
      </c>
      <c r="AY3349">
        <v>0.38502710000000001</v>
      </c>
    </row>
    <row r="3350" spans="1:51">
      <c r="A3350">
        <v>2298</v>
      </c>
      <c r="B3350" t="b">
        <v>1</v>
      </c>
      <c r="C3350" t="s">
        <v>128</v>
      </c>
      <c r="D3350" t="s">
        <v>10477</v>
      </c>
      <c r="E3350" t="s">
        <v>10478</v>
      </c>
      <c r="H3350" t="s">
        <v>10479</v>
      </c>
      <c r="I3350" t="s">
        <v>249</v>
      </c>
      <c r="K3350" s="7">
        <v>0.31</v>
      </c>
      <c r="L3350">
        <v>-0.18</v>
      </c>
      <c r="M3350" s="7">
        <v>0.79</v>
      </c>
      <c r="N3350">
        <v>-0.03</v>
      </c>
      <c r="O3350" s="7">
        <v>0.68</v>
      </c>
      <c r="P3350">
        <v>-0.14000000000000001</v>
      </c>
      <c r="Q3350" t="s">
        <v>135</v>
      </c>
      <c r="R3350">
        <v>12.8</v>
      </c>
      <c r="S3350">
        <v>12.75</v>
      </c>
      <c r="T3350">
        <v>12.68</v>
      </c>
      <c r="U3350">
        <v>12.78</v>
      </c>
      <c r="V3350">
        <v>13</v>
      </c>
      <c r="W3350">
        <v>12.89</v>
      </c>
      <c r="X3350">
        <v>12.23</v>
      </c>
      <c r="Y3350">
        <v>12.57</v>
      </c>
      <c r="Z3350">
        <v>12.89</v>
      </c>
      <c r="AA3350">
        <v>12.71</v>
      </c>
      <c r="AB3350">
        <v>12.13</v>
      </c>
      <c r="AC3350">
        <v>13.57</v>
      </c>
      <c r="AD3350">
        <v>12.6</v>
      </c>
      <c r="AE3350">
        <v>12.46</v>
      </c>
      <c r="AF3350">
        <v>12.69</v>
      </c>
      <c r="AG3350">
        <v>12.56</v>
      </c>
      <c r="AH3350">
        <v>13.04</v>
      </c>
      <c r="AI3350">
        <v>0.26224842999999998</v>
      </c>
      <c r="AJ3350">
        <v>0.25583357000000001</v>
      </c>
      <c r="AK3350">
        <v>0.31365915999999999</v>
      </c>
      <c r="AL3350">
        <v>0.27269006000000001</v>
      </c>
      <c r="AM3350">
        <v>0.28864166000000002</v>
      </c>
      <c r="AN3350">
        <v>0.28129222999999998</v>
      </c>
      <c r="AO3350">
        <v>0.26509884</v>
      </c>
      <c r="AP3350">
        <v>0.31141390000000002</v>
      </c>
      <c r="AQ3350">
        <v>0.34138005999999999</v>
      </c>
      <c r="AR3350">
        <v>0.28441694000000001</v>
      </c>
      <c r="AS3350">
        <v>0.29733714</v>
      </c>
      <c r="AT3350">
        <v>0.34331992</v>
      </c>
      <c r="AU3350">
        <v>0.28370434</v>
      </c>
      <c r="AV3350">
        <v>0.31636256000000001</v>
      </c>
      <c r="AW3350">
        <v>0.319828</v>
      </c>
      <c r="AX3350">
        <v>0.28716977999999999</v>
      </c>
      <c r="AY3350">
        <v>0.36508404999999999</v>
      </c>
    </row>
    <row r="3351" spans="1:51">
      <c r="A3351">
        <v>1843.2</v>
      </c>
      <c r="B3351" t="b">
        <v>1</v>
      </c>
      <c r="C3351" t="s">
        <v>128</v>
      </c>
      <c r="D3351" t="s">
        <v>10480</v>
      </c>
      <c r="E3351" t="s">
        <v>10481</v>
      </c>
      <c r="H3351" t="s">
        <v>10482</v>
      </c>
      <c r="I3351" t="s">
        <v>339</v>
      </c>
      <c r="J3351" t="b">
        <v>1</v>
      </c>
      <c r="K3351" s="7">
        <v>0.45</v>
      </c>
      <c r="L3351">
        <v>0.4</v>
      </c>
      <c r="M3351" s="7">
        <v>2.5999999999999999E-2</v>
      </c>
      <c r="N3351">
        <v>0.37</v>
      </c>
      <c r="O3351" s="7">
        <v>0.68</v>
      </c>
      <c r="P3351">
        <v>0.03</v>
      </c>
      <c r="Q3351" t="s">
        <v>135</v>
      </c>
      <c r="R3351">
        <v>15.15</v>
      </c>
      <c r="S3351">
        <v>15.29</v>
      </c>
      <c r="T3351">
        <v>15.38</v>
      </c>
      <c r="U3351">
        <v>14.48</v>
      </c>
      <c r="V3351">
        <v>15.2</v>
      </c>
      <c r="W3351">
        <v>15.12</v>
      </c>
      <c r="X3351">
        <v>15.32</v>
      </c>
      <c r="Y3351">
        <v>15.64</v>
      </c>
      <c r="Z3351">
        <v>15.36</v>
      </c>
      <c r="AA3351">
        <v>16.59</v>
      </c>
      <c r="AB3351">
        <v>15.55</v>
      </c>
      <c r="AC3351">
        <v>15.37</v>
      </c>
      <c r="AD3351">
        <v>16.28</v>
      </c>
      <c r="AE3351">
        <v>16.25</v>
      </c>
      <c r="AF3351">
        <v>13.98</v>
      </c>
      <c r="AG3351">
        <v>15.53</v>
      </c>
      <c r="AH3351">
        <v>15.43</v>
      </c>
      <c r="AI3351">
        <v>0.23606727</v>
      </c>
      <c r="AJ3351">
        <v>0.24830173</v>
      </c>
      <c r="AK3351">
        <v>0.25664936999999999</v>
      </c>
      <c r="AL3351">
        <v>0.24426505000000001</v>
      </c>
      <c r="AM3351">
        <v>0.24104983999999999</v>
      </c>
      <c r="AN3351">
        <v>0.25939518</v>
      </c>
      <c r="AO3351">
        <v>0.25921420000000001</v>
      </c>
      <c r="AP3351">
        <v>0.2767946</v>
      </c>
      <c r="AQ3351">
        <v>0.24797654</v>
      </c>
      <c r="AR3351">
        <v>0.28910258</v>
      </c>
      <c r="AS3351">
        <v>0.24987256999999999</v>
      </c>
      <c r="AT3351">
        <v>0.27158156</v>
      </c>
      <c r="AU3351">
        <v>0.24444320999999999</v>
      </c>
      <c r="AV3351">
        <v>0.279358</v>
      </c>
      <c r="AW3351">
        <v>0.30989679999999997</v>
      </c>
      <c r="AX3351">
        <v>0.28073939999999997</v>
      </c>
      <c r="AY3351">
        <v>0.26658199999999999</v>
      </c>
    </row>
    <row r="3352" spans="1:51">
      <c r="A3352">
        <v>2696</v>
      </c>
      <c r="B3352" t="b">
        <v>1</v>
      </c>
      <c r="C3352" t="s">
        <v>128</v>
      </c>
      <c r="D3352" t="s">
        <v>10483</v>
      </c>
      <c r="E3352" t="s">
        <v>10484</v>
      </c>
      <c r="H3352" t="s">
        <v>10485</v>
      </c>
      <c r="I3352" t="s">
        <v>544</v>
      </c>
      <c r="K3352" s="7">
        <v>0.5</v>
      </c>
      <c r="L3352">
        <v>-0.02</v>
      </c>
      <c r="M3352" s="7">
        <v>0.25</v>
      </c>
      <c r="N3352">
        <v>-0.01</v>
      </c>
      <c r="O3352" s="7">
        <v>0.68</v>
      </c>
      <c r="P3352">
        <v>-0.01</v>
      </c>
      <c r="Q3352" t="s">
        <v>135</v>
      </c>
      <c r="R3352">
        <v>15.28</v>
      </c>
      <c r="S3352">
        <v>15.42</v>
      </c>
      <c r="T3352">
        <v>15.48</v>
      </c>
      <c r="U3352">
        <v>15.52</v>
      </c>
      <c r="V3352">
        <v>15.39</v>
      </c>
      <c r="W3352">
        <v>15.37</v>
      </c>
      <c r="X3352">
        <v>15.41</v>
      </c>
      <c r="Y3352">
        <v>15.3</v>
      </c>
      <c r="Z3352">
        <v>15.4</v>
      </c>
      <c r="AA3352">
        <v>15.41</v>
      </c>
      <c r="AB3352">
        <v>15.5</v>
      </c>
      <c r="AC3352">
        <v>15.48</v>
      </c>
      <c r="AD3352">
        <v>15.55</v>
      </c>
      <c r="AE3352">
        <v>15.4</v>
      </c>
      <c r="AF3352">
        <v>15.42</v>
      </c>
      <c r="AG3352">
        <v>15.35</v>
      </c>
      <c r="AH3352">
        <v>15.36</v>
      </c>
      <c r="AI3352">
        <v>0.25208320000000001</v>
      </c>
      <c r="AJ3352">
        <v>0.27134827</v>
      </c>
      <c r="AK3352">
        <v>0.25107792000000001</v>
      </c>
      <c r="AL3352">
        <v>0.27509367000000001</v>
      </c>
      <c r="AM3352">
        <v>0.26520487999999998</v>
      </c>
      <c r="AN3352">
        <v>0.32038084</v>
      </c>
      <c r="AO3352">
        <v>0.30068243</v>
      </c>
      <c r="AP3352">
        <v>0.27563379999999998</v>
      </c>
      <c r="AQ3352">
        <v>0.26637417000000002</v>
      </c>
      <c r="AR3352">
        <v>0.25325534</v>
      </c>
      <c r="AS3352">
        <v>0.31911539999999999</v>
      </c>
      <c r="AT3352">
        <v>0.27434150000000002</v>
      </c>
      <c r="AU3352">
        <v>0.25824922</v>
      </c>
      <c r="AV3352">
        <v>0.25847048</v>
      </c>
      <c r="AW3352">
        <v>0.32186544</v>
      </c>
      <c r="AX3352">
        <v>0.2908615</v>
      </c>
      <c r="AY3352">
        <v>0.43708614000000001</v>
      </c>
    </row>
    <row r="3353" spans="1:51">
      <c r="A3353">
        <v>3096</v>
      </c>
      <c r="B3353" t="b">
        <v>1</v>
      </c>
      <c r="C3353" t="s">
        <v>128</v>
      </c>
      <c r="D3353" t="s">
        <v>10486</v>
      </c>
      <c r="E3353" t="s">
        <v>10487</v>
      </c>
      <c r="H3353" t="s">
        <v>10488</v>
      </c>
      <c r="I3353" t="s">
        <v>605</v>
      </c>
      <c r="K3353" s="7">
        <v>0.74</v>
      </c>
      <c r="L3353">
        <v>-0.12</v>
      </c>
      <c r="M3353" s="7">
        <v>0.85</v>
      </c>
      <c r="N3353">
        <v>-0.16</v>
      </c>
      <c r="O3353" s="7">
        <v>0.68</v>
      </c>
      <c r="P3353">
        <v>0.04</v>
      </c>
      <c r="Q3353" t="s">
        <v>135</v>
      </c>
      <c r="R3353">
        <v>13.05</v>
      </c>
      <c r="S3353">
        <v>13.04</v>
      </c>
      <c r="T3353">
        <v>13.08</v>
      </c>
      <c r="U3353">
        <v>13.32</v>
      </c>
      <c r="V3353">
        <v>13.36</v>
      </c>
      <c r="W3353">
        <v>13.09</v>
      </c>
      <c r="X3353">
        <v>13.1</v>
      </c>
      <c r="Y3353">
        <v>12.7</v>
      </c>
      <c r="Z3353">
        <v>12.95</v>
      </c>
      <c r="AA3353">
        <v>12.59</v>
      </c>
      <c r="AB3353">
        <v>13.05</v>
      </c>
      <c r="AC3353">
        <v>13.1</v>
      </c>
      <c r="AD3353">
        <v>13.01</v>
      </c>
      <c r="AE3353">
        <v>13</v>
      </c>
      <c r="AF3353">
        <v>13.04</v>
      </c>
      <c r="AG3353">
        <v>13.06</v>
      </c>
      <c r="AH3353">
        <v>13.15</v>
      </c>
      <c r="AI3353">
        <v>0.28738399999999997</v>
      </c>
      <c r="AJ3353">
        <v>0.33118019999999998</v>
      </c>
      <c r="AK3353">
        <v>0.49309979999999998</v>
      </c>
      <c r="AL3353">
        <v>0.51240660000000005</v>
      </c>
      <c r="AM3353">
        <v>0.36953077000000001</v>
      </c>
      <c r="AN3353">
        <v>0.84970900000000005</v>
      </c>
      <c r="AO3353">
        <v>0.30360493</v>
      </c>
      <c r="AP3353">
        <v>0.33625044999999998</v>
      </c>
      <c r="AQ3353">
        <v>0.42695627000000003</v>
      </c>
      <c r="AR3353">
        <v>0.29512438000000002</v>
      </c>
      <c r="AS3353">
        <v>0.47691633999999999</v>
      </c>
      <c r="AT3353">
        <v>0.55280733000000004</v>
      </c>
      <c r="AU3353">
        <v>0.29277872999999999</v>
      </c>
      <c r="AV3353">
        <v>0.45561950000000001</v>
      </c>
      <c r="AW3353">
        <v>0.83482909999999999</v>
      </c>
      <c r="AX3353">
        <v>0.93323929999999999</v>
      </c>
      <c r="AY3353">
        <v>0.38058606</v>
      </c>
    </row>
    <row r="3354" spans="1:51">
      <c r="A3354">
        <v>3178</v>
      </c>
      <c r="B3354" t="b">
        <v>1</v>
      </c>
      <c r="C3354" t="s">
        <v>128</v>
      </c>
      <c r="D3354" t="s">
        <v>10489</v>
      </c>
      <c r="E3354" t="s">
        <v>10490</v>
      </c>
      <c r="H3354" t="s">
        <v>10491</v>
      </c>
      <c r="I3354" t="s">
        <v>227</v>
      </c>
      <c r="K3354" s="7">
        <v>0.79</v>
      </c>
      <c r="L3354">
        <v>-0.13</v>
      </c>
      <c r="M3354" s="7">
        <v>0.72</v>
      </c>
      <c r="N3354">
        <v>0.02</v>
      </c>
      <c r="O3354" s="7">
        <v>0.68</v>
      </c>
      <c r="P3354">
        <v>-0.14000000000000001</v>
      </c>
      <c r="Q3354" t="s">
        <v>135</v>
      </c>
      <c r="R3354">
        <v>16.77</v>
      </c>
      <c r="S3354">
        <v>16.77</v>
      </c>
      <c r="T3354">
        <v>16.72</v>
      </c>
      <c r="U3354">
        <v>16.87</v>
      </c>
      <c r="V3354">
        <v>16.86</v>
      </c>
      <c r="W3354">
        <v>16.71</v>
      </c>
      <c r="X3354">
        <v>16.78</v>
      </c>
      <c r="Y3354">
        <v>16.88</v>
      </c>
      <c r="Z3354">
        <v>16.88</v>
      </c>
      <c r="AA3354">
        <v>16.75</v>
      </c>
      <c r="AB3354">
        <v>16.670000000000002</v>
      </c>
      <c r="AC3354">
        <v>16.86</v>
      </c>
      <c r="AD3354">
        <v>16.59</v>
      </c>
      <c r="AE3354">
        <v>16.600000000000001</v>
      </c>
      <c r="AF3354">
        <v>16.62</v>
      </c>
      <c r="AG3354">
        <v>16.87</v>
      </c>
      <c r="AH3354">
        <v>16.62</v>
      </c>
      <c r="AI3354">
        <v>0.29475960000000001</v>
      </c>
      <c r="AJ3354">
        <v>0.32483037999999997</v>
      </c>
      <c r="AK3354">
        <v>0.40538721999999999</v>
      </c>
      <c r="AL3354">
        <v>0.45971346000000002</v>
      </c>
      <c r="AM3354">
        <v>0.26918639999999999</v>
      </c>
      <c r="AN3354">
        <v>0.42861617000000002</v>
      </c>
      <c r="AO3354">
        <v>0.29474687999999999</v>
      </c>
      <c r="AP3354">
        <v>0.57765096000000005</v>
      </c>
      <c r="AQ3354">
        <v>0.39362641999999998</v>
      </c>
      <c r="AR3354">
        <v>0.44236209999999998</v>
      </c>
      <c r="AS3354">
        <v>0.40869293000000001</v>
      </c>
      <c r="AT3354">
        <v>0.36340293000000001</v>
      </c>
      <c r="AU3354">
        <v>0.31461214999999998</v>
      </c>
      <c r="AV3354">
        <v>0.45776367000000001</v>
      </c>
      <c r="AW3354">
        <v>0.63812899999999995</v>
      </c>
      <c r="AX3354">
        <v>0.43829005999999998</v>
      </c>
      <c r="AY3354">
        <v>0.45983784999999999</v>
      </c>
    </row>
    <row r="3355" spans="1:51">
      <c r="A3355">
        <v>1541</v>
      </c>
      <c r="B3355" t="b">
        <v>1</v>
      </c>
      <c r="C3355" t="s">
        <v>128</v>
      </c>
      <c r="D3355" t="s">
        <v>10492</v>
      </c>
      <c r="E3355" t="s">
        <v>10493</v>
      </c>
      <c r="H3355" t="s">
        <v>10494</v>
      </c>
      <c r="I3355" t="s">
        <v>627</v>
      </c>
      <c r="K3355" s="7">
        <v>6.6000000000000003E-2</v>
      </c>
      <c r="L3355">
        <v>0.11</v>
      </c>
      <c r="M3355" s="7">
        <v>0.26</v>
      </c>
      <c r="N3355">
        <v>0.14000000000000001</v>
      </c>
      <c r="O3355" s="7">
        <v>0.69</v>
      </c>
      <c r="P3355">
        <v>-0.03</v>
      </c>
      <c r="Q3355" t="s">
        <v>135</v>
      </c>
      <c r="R3355">
        <v>15.07</v>
      </c>
      <c r="S3355">
        <v>15</v>
      </c>
      <c r="T3355">
        <v>15.16</v>
      </c>
      <c r="U3355">
        <v>15</v>
      </c>
      <c r="V3355">
        <v>15</v>
      </c>
      <c r="W3355">
        <v>14.98</v>
      </c>
      <c r="X3355">
        <v>15.07</v>
      </c>
      <c r="Y3355">
        <v>15.27</v>
      </c>
      <c r="Z3355">
        <v>15.2</v>
      </c>
      <c r="AA3355">
        <v>15</v>
      </c>
      <c r="AB3355">
        <v>15.34</v>
      </c>
      <c r="AC3355">
        <v>15.14</v>
      </c>
      <c r="AD3355">
        <v>15.1</v>
      </c>
      <c r="AE3355">
        <v>15.2</v>
      </c>
      <c r="AF3355">
        <v>15.08</v>
      </c>
      <c r="AG3355">
        <v>15.3</v>
      </c>
      <c r="AH3355">
        <v>15.29</v>
      </c>
      <c r="AI3355">
        <v>0.25263744999999999</v>
      </c>
      <c r="AJ3355">
        <v>0</v>
      </c>
      <c r="AK3355">
        <v>0.25159611999999998</v>
      </c>
      <c r="AL3355">
        <v>0.26129052000000003</v>
      </c>
      <c r="AM3355">
        <v>0.254882</v>
      </c>
      <c r="AN3355">
        <v>0</v>
      </c>
      <c r="AO3355">
        <v>0</v>
      </c>
      <c r="AP3355">
        <v>0.25079299999999999</v>
      </c>
      <c r="AQ3355">
        <v>0.25300577000000002</v>
      </c>
      <c r="AR3355">
        <v>0.26374150000000002</v>
      </c>
      <c r="AS3355">
        <v>0</v>
      </c>
      <c r="AT3355">
        <v>0</v>
      </c>
      <c r="AU3355">
        <v>0.25079299999999999</v>
      </c>
      <c r="AV3355">
        <v>0.26000315000000002</v>
      </c>
      <c r="AW3355">
        <v>0.26016857999999998</v>
      </c>
      <c r="AX3355">
        <v>0</v>
      </c>
      <c r="AY3355">
        <v>0</v>
      </c>
    </row>
    <row r="3356" spans="1:51">
      <c r="A3356">
        <v>1607</v>
      </c>
      <c r="B3356" t="b">
        <v>1</v>
      </c>
      <c r="C3356" t="s">
        <v>128</v>
      </c>
      <c r="D3356" t="s">
        <v>10495</v>
      </c>
      <c r="E3356" t="s">
        <v>10496</v>
      </c>
      <c r="H3356" t="s">
        <v>10497</v>
      </c>
      <c r="I3356" t="s">
        <v>264</v>
      </c>
      <c r="K3356" s="7">
        <v>8.2000000000000003E-2</v>
      </c>
      <c r="L3356">
        <v>0.05</v>
      </c>
      <c r="M3356" s="7">
        <v>0.41</v>
      </c>
      <c r="N3356">
        <v>0.1</v>
      </c>
      <c r="O3356" s="7">
        <v>0.69</v>
      </c>
      <c r="P3356">
        <v>-0.05</v>
      </c>
      <c r="Q3356" t="s">
        <v>135</v>
      </c>
      <c r="R3356">
        <v>16.39</v>
      </c>
      <c r="S3356">
        <v>16.37</v>
      </c>
      <c r="T3356">
        <v>16.309999999999999</v>
      </c>
      <c r="U3356">
        <v>16.37</v>
      </c>
      <c r="V3356">
        <v>16.420000000000002</v>
      </c>
      <c r="W3356">
        <v>16.32</v>
      </c>
      <c r="X3356">
        <v>16.38</v>
      </c>
      <c r="Y3356">
        <v>16.260000000000002</v>
      </c>
      <c r="Z3356">
        <v>16.37</v>
      </c>
      <c r="AA3356">
        <v>16.489999999999998</v>
      </c>
      <c r="AB3356">
        <v>16.55</v>
      </c>
      <c r="AC3356">
        <v>16.510000000000002</v>
      </c>
      <c r="AD3356">
        <v>16.45</v>
      </c>
      <c r="AE3356">
        <v>16.48</v>
      </c>
      <c r="AF3356">
        <v>16.38</v>
      </c>
      <c r="AG3356">
        <v>16.36</v>
      </c>
      <c r="AH3356">
        <v>16.38</v>
      </c>
      <c r="AI3356">
        <v>0.2572701</v>
      </c>
      <c r="AJ3356">
        <v>0.25219560000000002</v>
      </c>
      <c r="AK3356">
        <v>0.24493100000000001</v>
      </c>
      <c r="AL3356">
        <v>0.37977305</v>
      </c>
      <c r="AM3356">
        <v>0.24786343</v>
      </c>
      <c r="AN3356">
        <v>0.36370128000000002</v>
      </c>
      <c r="AO3356">
        <v>0.38177797000000002</v>
      </c>
      <c r="AP3356">
        <v>0.56092876000000003</v>
      </c>
      <c r="AQ3356">
        <v>0.56272160000000004</v>
      </c>
      <c r="AR3356">
        <v>0.8829186</v>
      </c>
      <c r="AS3356">
        <v>0.41811090000000001</v>
      </c>
      <c r="AT3356">
        <v>0.2595076</v>
      </c>
      <c r="AU3356">
        <v>0.24635197</v>
      </c>
      <c r="AV3356">
        <v>0.37533906</v>
      </c>
      <c r="AW3356">
        <v>0.36305936999999999</v>
      </c>
      <c r="AX3356">
        <v>0.32180887000000002</v>
      </c>
      <c r="AY3356">
        <v>0.25894555000000002</v>
      </c>
    </row>
    <row r="3357" spans="1:51">
      <c r="A3357">
        <v>1758</v>
      </c>
      <c r="B3357" t="b">
        <v>1</v>
      </c>
      <c r="C3357" t="s">
        <v>128</v>
      </c>
      <c r="D3357" t="s">
        <v>10498</v>
      </c>
      <c r="E3357" t="s">
        <v>10499</v>
      </c>
      <c r="H3357" t="s">
        <v>10500</v>
      </c>
      <c r="I3357" t="s">
        <v>430</v>
      </c>
      <c r="K3357" s="7">
        <v>0.12</v>
      </c>
      <c r="L3357">
        <v>0.08</v>
      </c>
      <c r="M3357" s="7">
        <v>0.24</v>
      </c>
      <c r="N3357">
        <v>0.05</v>
      </c>
      <c r="O3357" s="7">
        <v>0.69</v>
      </c>
      <c r="P3357">
        <v>0.03</v>
      </c>
      <c r="Q3357" t="s">
        <v>135</v>
      </c>
      <c r="R3357">
        <v>14.46</v>
      </c>
      <c r="S3357">
        <v>14.42</v>
      </c>
      <c r="T3357">
        <v>14.66</v>
      </c>
      <c r="U3357">
        <v>14.44</v>
      </c>
      <c r="V3357">
        <v>14.42</v>
      </c>
      <c r="W3357">
        <v>14.38</v>
      </c>
      <c r="X3357">
        <v>14.39</v>
      </c>
      <c r="Y3357">
        <v>14.38</v>
      </c>
      <c r="Z3357">
        <v>14.57</v>
      </c>
      <c r="AA3357">
        <v>14.42</v>
      </c>
      <c r="AB3357">
        <v>14.69</v>
      </c>
      <c r="AC3357">
        <v>14.5</v>
      </c>
      <c r="AD3357">
        <v>14.63</v>
      </c>
      <c r="AE3357">
        <v>14.42</v>
      </c>
      <c r="AF3357">
        <v>14.5</v>
      </c>
      <c r="AG3357">
        <v>14.59</v>
      </c>
      <c r="AH3357">
        <v>14.56</v>
      </c>
      <c r="AI3357">
        <v>0.30645820000000001</v>
      </c>
      <c r="AJ3357">
        <v>0</v>
      </c>
      <c r="AK3357">
        <v>0.33917439999999999</v>
      </c>
      <c r="AL3357">
        <v>0.47240460000000001</v>
      </c>
      <c r="AM3357">
        <v>0.30376330000000001</v>
      </c>
      <c r="AN3357">
        <v>0</v>
      </c>
      <c r="AO3357">
        <v>0</v>
      </c>
      <c r="AP3357">
        <v>0.44712269999999998</v>
      </c>
      <c r="AQ3357">
        <v>0.29401237000000002</v>
      </c>
      <c r="AR3357">
        <v>0.29305870000000001</v>
      </c>
      <c r="AS3357">
        <v>0</v>
      </c>
      <c r="AT3357">
        <v>0</v>
      </c>
      <c r="AU3357">
        <v>0.36997190000000002</v>
      </c>
      <c r="AV3357">
        <v>0.30106559999999999</v>
      </c>
      <c r="AW3357">
        <v>0.33361777999999997</v>
      </c>
      <c r="AX3357">
        <v>0</v>
      </c>
      <c r="AY3357">
        <v>0</v>
      </c>
    </row>
    <row r="3358" spans="1:51">
      <c r="A3358">
        <v>1903</v>
      </c>
      <c r="B3358" t="b">
        <v>1</v>
      </c>
      <c r="C3358" t="s">
        <v>128</v>
      </c>
      <c r="D3358" t="s">
        <v>10501</v>
      </c>
      <c r="E3358" t="s">
        <v>10502</v>
      </c>
      <c r="H3358" t="s">
        <v>10503</v>
      </c>
      <c r="I3358" t="s">
        <v>1010</v>
      </c>
      <c r="K3358" s="7">
        <v>0.16</v>
      </c>
      <c r="L3358">
        <v>-7.0000000000000007E-2</v>
      </c>
      <c r="M3358" s="7">
        <v>0.18</v>
      </c>
      <c r="N3358">
        <v>-0.09</v>
      </c>
      <c r="O3358" s="7">
        <v>0.69</v>
      </c>
      <c r="P3358">
        <v>0.02</v>
      </c>
      <c r="Q3358" t="s">
        <v>135</v>
      </c>
      <c r="R3358">
        <v>15.35</v>
      </c>
      <c r="S3358">
        <v>0</v>
      </c>
      <c r="T3358">
        <v>15.27</v>
      </c>
      <c r="U3358">
        <v>15.36</v>
      </c>
      <c r="V3358">
        <v>15.31</v>
      </c>
      <c r="W3358">
        <v>0</v>
      </c>
      <c r="X3358">
        <v>0</v>
      </c>
      <c r="Y3358">
        <v>15.15</v>
      </c>
      <c r="Z3358">
        <v>15.37</v>
      </c>
      <c r="AA3358">
        <v>15.15</v>
      </c>
      <c r="AB3358">
        <v>0</v>
      </c>
      <c r="AC3358">
        <v>0</v>
      </c>
      <c r="AD3358">
        <v>15.25</v>
      </c>
      <c r="AE3358">
        <v>15.21</v>
      </c>
      <c r="AF3358">
        <v>15.28</v>
      </c>
      <c r="AG3358">
        <v>0</v>
      </c>
      <c r="AH3358">
        <v>0</v>
      </c>
      <c r="AI3358">
        <v>0.25693145000000001</v>
      </c>
      <c r="AJ3358">
        <v>0</v>
      </c>
      <c r="AK3358">
        <v>0.25053498000000002</v>
      </c>
      <c r="AL3358">
        <v>0.26165317999999999</v>
      </c>
      <c r="AM3358">
        <v>0.24359062000000001</v>
      </c>
      <c r="AN3358">
        <v>0</v>
      </c>
      <c r="AO3358">
        <v>0</v>
      </c>
      <c r="AP3358">
        <v>0.25660129999999998</v>
      </c>
      <c r="AQ3358">
        <v>0.24359486999999999</v>
      </c>
      <c r="AR3358">
        <v>0.24379563000000001</v>
      </c>
      <c r="AS3358">
        <v>0</v>
      </c>
      <c r="AT3358">
        <v>0</v>
      </c>
      <c r="AU3358">
        <v>0.24345700000000001</v>
      </c>
      <c r="AV3358">
        <v>0.26306990000000002</v>
      </c>
      <c r="AW3358">
        <v>0.45276344000000002</v>
      </c>
      <c r="AX3358">
        <v>0</v>
      </c>
      <c r="AY3358">
        <v>0</v>
      </c>
    </row>
    <row r="3359" spans="1:51">
      <c r="A3359">
        <v>2170</v>
      </c>
      <c r="B3359" t="b">
        <v>1</v>
      </c>
      <c r="C3359" t="s">
        <v>128</v>
      </c>
      <c r="D3359" t="s">
        <v>10504</v>
      </c>
      <c r="E3359" t="s">
        <v>10505</v>
      </c>
      <c r="H3359" t="s">
        <v>10506</v>
      </c>
      <c r="I3359" t="s">
        <v>1239</v>
      </c>
      <c r="K3359" s="7">
        <v>0.26</v>
      </c>
      <c r="L3359">
        <v>0.02</v>
      </c>
      <c r="M3359" s="7">
        <v>7.9000000000000001E-2</v>
      </c>
      <c r="N3359">
        <v>0.04</v>
      </c>
      <c r="O3359" s="7">
        <v>0.69</v>
      </c>
      <c r="P3359">
        <v>-0.02</v>
      </c>
      <c r="Q3359" t="s">
        <v>135</v>
      </c>
      <c r="R3359">
        <v>15.91</v>
      </c>
      <c r="S3359">
        <v>15.92</v>
      </c>
      <c r="T3359">
        <v>15.84</v>
      </c>
      <c r="U3359">
        <v>15.89</v>
      </c>
      <c r="V3359">
        <v>15.89</v>
      </c>
      <c r="W3359">
        <v>15.86</v>
      </c>
      <c r="X3359">
        <v>15.86</v>
      </c>
      <c r="Y3359">
        <v>15.89</v>
      </c>
      <c r="Z3359">
        <v>15.92</v>
      </c>
      <c r="AA3359">
        <v>15.91</v>
      </c>
      <c r="AB3359">
        <v>15.9</v>
      </c>
      <c r="AC3359">
        <v>15.96</v>
      </c>
      <c r="AD3359">
        <v>15.86</v>
      </c>
      <c r="AE3359">
        <v>15.87</v>
      </c>
      <c r="AF3359">
        <v>15.9</v>
      </c>
      <c r="AG3359">
        <v>15.93</v>
      </c>
      <c r="AH3359">
        <v>15.88</v>
      </c>
      <c r="AI3359">
        <v>0.25941073999999997</v>
      </c>
      <c r="AJ3359">
        <v>0.25805622</v>
      </c>
      <c r="AK3359">
        <v>0.27955878000000001</v>
      </c>
      <c r="AL3359">
        <v>0.40795769999999998</v>
      </c>
      <c r="AM3359">
        <v>0.26076241999999999</v>
      </c>
      <c r="AN3359">
        <v>0.29511166</v>
      </c>
      <c r="AO3359">
        <v>0.29878919999999998</v>
      </c>
      <c r="AP3359">
        <v>0.37210547999999999</v>
      </c>
      <c r="AQ3359">
        <v>0.36048043000000002</v>
      </c>
      <c r="AR3359">
        <v>0.35600120000000002</v>
      </c>
      <c r="AS3359">
        <v>0.29618339999999999</v>
      </c>
      <c r="AT3359">
        <v>0.31834625999999999</v>
      </c>
      <c r="AU3359">
        <v>0.32902120000000001</v>
      </c>
      <c r="AV3359">
        <v>0.45348100000000002</v>
      </c>
      <c r="AW3359">
        <v>0.73580955999999997</v>
      </c>
      <c r="AX3359">
        <v>0.28542646999999999</v>
      </c>
      <c r="AY3359">
        <v>0.34136662000000001</v>
      </c>
    </row>
    <row r="3360" spans="1:51">
      <c r="A3360">
        <v>2257</v>
      </c>
      <c r="B3360" t="b">
        <v>1</v>
      </c>
      <c r="C3360" t="s">
        <v>128</v>
      </c>
      <c r="D3360" t="s">
        <v>10507</v>
      </c>
      <c r="E3360" t="s">
        <v>10508</v>
      </c>
      <c r="H3360" t="s">
        <v>10509</v>
      </c>
      <c r="I3360" t="s">
        <v>764</v>
      </c>
      <c r="K3360" s="7">
        <v>0.28999999999999998</v>
      </c>
      <c r="L3360">
        <v>-0.03</v>
      </c>
      <c r="M3360" s="7">
        <v>0.69</v>
      </c>
      <c r="N3360">
        <v>-0.05</v>
      </c>
      <c r="O3360" s="7">
        <v>0.69</v>
      </c>
      <c r="P3360">
        <v>0.02</v>
      </c>
      <c r="Q3360" t="s">
        <v>135</v>
      </c>
      <c r="R3360">
        <v>13.8</v>
      </c>
      <c r="S3360">
        <v>13.73</v>
      </c>
      <c r="T3360">
        <v>13.79</v>
      </c>
      <c r="U3360">
        <v>13.79</v>
      </c>
      <c r="V3360">
        <v>13.78</v>
      </c>
      <c r="W3360">
        <v>13.77</v>
      </c>
      <c r="X3360">
        <v>13.86</v>
      </c>
      <c r="Y3360">
        <v>13.72</v>
      </c>
      <c r="Z3360">
        <v>13.74</v>
      </c>
      <c r="AA3360">
        <v>13.75</v>
      </c>
      <c r="AB3360">
        <v>13.7</v>
      </c>
      <c r="AC3360">
        <v>13.8</v>
      </c>
      <c r="AD3360">
        <v>13.75</v>
      </c>
      <c r="AE3360">
        <v>13.74</v>
      </c>
      <c r="AF3360">
        <v>13.72</v>
      </c>
      <c r="AG3360">
        <v>13.79</v>
      </c>
      <c r="AH3360">
        <v>13.84</v>
      </c>
      <c r="AI3360">
        <v>0.27327472000000003</v>
      </c>
      <c r="AJ3360">
        <v>0</v>
      </c>
      <c r="AK3360">
        <v>0.2429374</v>
      </c>
      <c r="AL3360">
        <v>0.29511166</v>
      </c>
      <c r="AM3360">
        <v>0.24313960000000001</v>
      </c>
      <c r="AN3360">
        <v>0</v>
      </c>
      <c r="AO3360">
        <v>0</v>
      </c>
      <c r="AP3360">
        <v>0.36048606</v>
      </c>
      <c r="AQ3360">
        <v>0.41326406999999998</v>
      </c>
      <c r="AR3360">
        <v>0.27725977000000002</v>
      </c>
      <c r="AS3360">
        <v>0</v>
      </c>
      <c r="AT3360">
        <v>0</v>
      </c>
      <c r="AU3360">
        <v>0.26018269999999999</v>
      </c>
      <c r="AV3360">
        <v>0.28796723000000002</v>
      </c>
      <c r="AW3360">
        <v>0.28523557999999999</v>
      </c>
      <c r="AX3360">
        <v>0</v>
      </c>
      <c r="AY3360">
        <v>0</v>
      </c>
    </row>
    <row r="3361" spans="1:51">
      <c r="A3361">
        <v>2354</v>
      </c>
      <c r="B3361" t="b">
        <v>1</v>
      </c>
      <c r="C3361" t="s">
        <v>128</v>
      </c>
      <c r="D3361" t="s">
        <v>10510</v>
      </c>
      <c r="E3361" t="s">
        <v>10511</v>
      </c>
      <c r="H3361" t="s">
        <v>10512</v>
      </c>
      <c r="I3361" t="s">
        <v>744</v>
      </c>
      <c r="K3361" s="7">
        <v>0.34</v>
      </c>
      <c r="L3361">
        <v>0.17</v>
      </c>
      <c r="M3361" s="7">
        <v>0.17</v>
      </c>
      <c r="N3361">
        <v>0.21</v>
      </c>
      <c r="O3361" s="7">
        <v>0.69</v>
      </c>
      <c r="P3361">
        <v>-0.04</v>
      </c>
      <c r="Q3361" t="s">
        <v>135</v>
      </c>
      <c r="R3361">
        <v>11.05</v>
      </c>
      <c r="S3361">
        <v>0</v>
      </c>
      <c r="T3361">
        <v>11.64</v>
      </c>
      <c r="U3361">
        <v>11.16</v>
      </c>
      <c r="V3361">
        <v>11.44</v>
      </c>
      <c r="W3361">
        <v>0</v>
      </c>
      <c r="X3361">
        <v>0</v>
      </c>
      <c r="Y3361">
        <v>11.5</v>
      </c>
      <c r="Z3361">
        <v>11.69</v>
      </c>
      <c r="AA3361">
        <v>11.64</v>
      </c>
      <c r="AB3361">
        <v>0</v>
      </c>
      <c r="AC3361">
        <v>0</v>
      </c>
      <c r="AD3361">
        <v>11.07</v>
      </c>
      <c r="AE3361">
        <v>11.84</v>
      </c>
      <c r="AF3361">
        <v>11.89</v>
      </c>
      <c r="AG3361">
        <v>0</v>
      </c>
      <c r="AH3361">
        <v>0</v>
      </c>
      <c r="AI3361">
        <v>0.32217931999999999</v>
      </c>
      <c r="AJ3361">
        <v>0</v>
      </c>
      <c r="AK3361">
        <v>0.39264166</v>
      </c>
      <c r="AL3361">
        <v>0.69845230000000003</v>
      </c>
      <c r="AM3361">
        <v>0.47595066000000003</v>
      </c>
      <c r="AN3361">
        <v>0</v>
      </c>
      <c r="AO3361">
        <v>0</v>
      </c>
      <c r="AP3361">
        <v>0.30625599999999997</v>
      </c>
      <c r="AQ3361">
        <v>0.35911812999999998</v>
      </c>
      <c r="AR3361">
        <v>0.52395599999999998</v>
      </c>
      <c r="AS3361">
        <v>0</v>
      </c>
      <c r="AT3361">
        <v>0</v>
      </c>
      <c r="AU3361">
        <v>0.41278051999999998</v>
      </c>
      <c r="AV3361">
        <v>0.32392125999999999</v>
      </c>
      <c r="AW3361">
        <v>0.42645997000000002</v>
      </c>
      <c r="AX3361">
        <v>0</v>
      </c>
      <c r="AY3361">
        <v>0</v>
      </c>
    </row>
    <row r="3362" spans="1:51">
      <c r="A3362">
        <v>2463</v>
      </c>
      <c r="B3362" t="b">
        <v>1</v>
      </c>
      <c r="C3362" t="s">
        <v>128</v>
      </c>
      <c r="D3362" t="s">
        <v>10513</v>
      </c>
      <c r="E3362" t="s">
        <v>10514</v>
      </c>
      <c r="H3362" t="s">
        <v>10515</v>
      </c>
      <c r="I3362" t="s">
        <v>658</v>
      </c>
      <c r="K3362" s="7">
        <v>0.38</v>
      </c>
      <c r="L3362">
        <v>-0.14000000000000001</v>
      </c>
      <c r="M3362" s="7">
        <v>0.44</v>
      </c>
      <c r="N3362">
        <v>-0.02</v>
      </c>
      <c r="O3362" s="7">
        <v>0.69</v>
      </c>
      <c r="P3362">
        <v>-0.12</v>
      </c>
      <c r="Q3362" t="s">
        <v>135</v>
      </c>
      <c r="R3362">
        <v>12.93</v>
      </c>
      <c r="S3362">
        <v>12.78</v>
      </c>
      <c r="T3362">
        <v>12.87</v>
      </c>
      <c r="U3362">
        <v>12.78</v>
      </c>
      <c r="V3362">
        <v>12.85</v>
      </c>
      <c r="W3362">
        <v>12.8</v>
      </c>
      <c r="X3362">
        <v>12.78</v>
      </c>
      <c r="Y3362">
        <v>12.76</v>
      </c>
      <c r="Z3362">
        <v>12.86</v>
      </c>
      <c r="AA3362">
        <v>12.72</v>
      </c>
      <c r="AB3362">
        <v>12.83</v>
      </c>
      <c r="AC3362">
        <v>12.84</v>
      </c>
      <c r="AD3362">
        <v>12.75</v>
      </c>
      <c r="AE3362">
        <v>12.7</v>
      </c>
      <c r="AF3362">
        <v>12.64</v>
      </c>
      <c r="AG3362">
        <v>12.84</v>
      </c>
      <c r="AH3362">
        <v>12.51</v>
      </c>
      <c r="AI3362">
        <v>0.25196657</v>
      </c>
      <c r="AJ3362">
        <v>0.28224870000000002</v>
      </c>
      <c r="AK3362">
        <v>0.28978549999999997</v>
      </c>
      <c r="AL3362">
        <v>0.27178234000000001</v>
      </c>
      <c r="AM3362">
        <v>0.26768910000000001</v>
      </c>
      <c r="AN3362">
        <v>0.31512751999999999</v>
      </c>
      <c r="AO3362">
        <v>0.28573468000000002</v>
      </c>
      <c r="AP3362">
        <v>0.29663794999999998</v>
      </c>
      <c r="AQ3362">
        <v>0.27954250000000003</v>
      </c>
      <c r="AR3362">
        <v>0.28531545000000003</v>
      </c>
      <c r="AS3362">
        <v>0.29181161999999999</v>
      </c>
      <c r="AT3362">
        <v>0.33222648999999999</v>
      </c>
      <c r="AU3362">
        <v>0.26163054000000002</v>
      </c>
      <c r="AV3362">
        <v>0.32878646</v>
      </c>
      <c r="AW3362">
        <v>0.32807597999999999</v>
      </c>
      <c r="AX3362">
        <v>0.34190320000000002</v>
      </c>
      <c r="AY3362">
        <v>0.33819737999999999</v>
      </c>
    </row>
    <row r="3363" spans="1:51">
      <c r="A3363">
        <v>2502</v>
      </c>
      <c r="B3363" t="b">
        <v>1</v>
      </c>
      <c r="C3363" t="s">
        <v>128</v>
      </c>
      <c r="D3363" t="s">
        <v>10516</v>
      </c>
      <c r="E3363" t="s">
        <v>10517</v>
      </c>
      <c r="H3363" t="s">
        <v>10518</v>
      </c>
      <c r="I3363" t="s">
        <v>197</v>
      </c>
      <c r="J3363" t="b">
        <v>1</v>
      </c>
      <c r="K3363" s="7">
        <v>0.4</v>
      </c>
      <c r="L3363">
        <v>-0.08</v>
      </c>
      <c r="M3363" s="7">
        <v>0.35</v>
      </c>
      <c r="N3363">
        <v>-0.03</v>
      </c>
      <c r="O3363" s="7">
        <v>0.69</v>
      </c>
      <c r="P3363">
        <v>-0.05</v>
      </c>
      <c r="Q3363" t="s">
        <v>135</v>
      </c>
      <c r="R3363">
        <v>18.100000000000001</v>
      </c>
      <c r="S3363">
        <v>18.22</v>
      </c>
      <c r="T3363">
        <v>18.2</v>
      </c>
      <c r="U3363">
        <v>18.170000000000002</v>
      </c>
      <c r="V3363">
        <v>18.2</v>
      </c>
      <c r="W3363">
        <v>18.170000000000002</v>
      </c>
      <c r="X3363">
        <v>18.2</v>
      </c>
      <c r="Y3363">
        <v>18.14</v>
      </c>
      <c r="Z3363">
        <v>18.190000000000001</v>
      </c>
      <c r="AA3363">
        <v>18.170000000000002</v>
      </c>
      <c r="AB3363">
        <v>18.100000000000001</v>
      </c>
      <c r="AC3363">
        <v>18.170000000000002</v>
      </c>
      <c r="AD3363">
        <v>18.170000000000002</v>
      </c>
      <c r="AE3363">
        <v>18.03</v>
      </c>
      <c r="AF3363">
        <v>18.04</v>
      </c>
      <c r="AG3363">
        <v>18.18</v>
      </c>
      <c r="AH3363">
        <v>18.12</v>
      </c>
      <c r="AI3363">
        <v>0.45791638000000001</v>
      </c>
      <c r="AJ3363">
        <v>0.34321812000000002</v>
      </c>
      <c r="AK3363">
        <v>1.4489479999999999</v>
      </c>
      <c r="AL3363">
        <v>0.30357313000000002</v>
      </c>
      <c r="AM3363">
        <v>0.26690722</v>
      </c>
      <c r="AN3363">
        <v>0.33645687000000002</v>
      </c>
      <c r="AO3363">
        <v>0.26737028000000002</v>
      </c>
      <c r="AP3363">
        <v>0.44731991999999998</v>
      </c>
      <c r="AQ3363">
        <v>0.37537867000000003</v>
      </c>
      <c r="AR3363">
        <v>0.29074273</v>
      </c>
      <c r="AS3363">
        <v>0.3884572</v>
      </c>
      <c r="AT3363">
        <v>0.26511580000000001</v>
      </c>
      <c r="AU3363">
        <v>0.41223404000000002</v>
      </c>
      <c r="AV3363">
        <v>0.35820758000000003</v>
      </c>
      <c r="AW3363">
        <v>0.25593253999999999</v>
      </c>
      <c r="AX3363">
        <v>0.33770746000000001</v>
      </c>
      <c r="AY3363">
        <v>0.34101949999999998</v>
      </c>
    </row>
    <row r="3364" spans="1:51">
      <c r="A3364">
        <v>2553</v>
      </c>
      <c r="B3364" t="b">
        <v>1</v>
      </c>
      <c r="C3364" t="s">
        <v>128</v>
      </c>
      <c r="D3364" t="s">
        <v>10519</v>
      </c>
      <c r="E3364" t="s">
        <v>10520</v>
      </c>
      <c r="H3364" t="s">
        <v>10521</v>
      </c>
      <c r="I3364" t="s">
        <v>597</v>
      </c>
      <c r="K3364" s="7">
        <v>0.43</v>
      </c>
      <c r="L3364">
        <v>-0.02</v>
      </c>
      <c r="M3364" s="7">
        <v>0.63</v>
      </c>
      <c r="N3364">
        <v>-0.01</v>
      </c>
      <c r="O3364" s="7">
        <v>0.69</v>
      </c>
      <c r="P3364">
        <v>0</v>
      </c>
      <c r="Q3364" t="s">
        <v>135</v>
      </c>
      <c r="R3364">
        <v>15.65</v>
      </c>
      <c r="S3364">
        <v>15.68</v>
      </c>
      <c r="T3364">
        <v>15.6</v>
      </c>
      <c r="U3364">
        <v>15.61</v>
      </c>
      <c r="V3364">
        <v>15.71</v>
      </c>
      <c r="W3364">
        <v>15.63</v>
      </c>
      <c r="X3364">
        <v>15.68</v>
      </c>
      <c r="Y3364">
        <v>15.66</v>
      </c>
      <c r="Z3364">
        <v>15.62</v>
      </c>
      <c r="AA3364">
        <v>15.59</v>
      </c>
      <c r="AB3364">
        <v>15.61</v>
      </c>
      <c r="AC3364">
        <v>15.68</v>
      </c>
      <c r="AD3364">
        <v>15.69</v>
      </c>
      <c r="AE3364">
        <v>15.64</v>
      </c>
      <c r="AF3364">
        <v>15.6</v>
      </c>
      <c r="AG3364">
        <v>15.57</v>
      </c>
      <c r="AH3364">
        <v>15.6</v>
      </c>
      <c r="AI3364">
        <v>0.22814519999999999</v>
      </c>
      <c r="AJ3364">
        <v>0</v>
      </c>
      <c r="AK3364">
        <v>0.23065203000000001</v>
      </c>
      <c r="AL3364">
        <v>0.22897233</v>
      </c>
      <c r="AM3364">
        <v>0.22872065</v>
      </c>
      <c r="AN3364">
        <v>0</v>
      </c>
      <c r="AO3364">
        <v>0</v>
      </c>
      <c r="AP3364">
        <v>0.23826021999999999</v>
      </c>
      <c r="AQ3364">
        <v>0.22889881000000001</v>
      </c>
      <c r="AR3364">
        <v>0.23092916999999999</v>
      </c>
      <c r="AS3364">
        <v>0</v>
      </c>
      <c r="AT3364">
        <v>0</v>
      </c>
      <c r="AU3364">
        <v>0.2304032</v>
      </c>
      <c r="AV3364">
        <v>0.22908825999999999</v>
      </c>
      <c r="AW3364">
        <v>0.23034099</v>
      </c>
      <c r="AX3364">
        <v>0</v>
      </c>
      <c r="AY3364">
        <v>0</v>
      </c>
    </row>
    <row r="3365" spans="1:51">
      <c r="A3365">
        <v>2697.2</v>
      </c>
      <c r="B3365" t="b">
        <v>1</v>
      </c>
      <c r="C3365" t="s">
        <v>128</v>
      </c>
      <c r="D3365" t="s">
        <v>10522</v>
      </c>
      <c r="E3365" t="s">
        <v>10523</v>
      </c>
      <c r="H3365" t="s">
        <v>10524</v>
      </c>
      <c r="I3365" t="s">
        <v>254</v>
      </c>
      <c r="J3365" t="b">
        <v>1</v>
      </c>
      <c r="K3365" s="7">
        <v>0.44</v>
      </c>
      <c r="L3365">
        <v>0.23</v>
      </c>
      <c r="M3365" s="7">
        <v>0.1</v>
      </c>
      <c r="N3365">
        <v>0.17</v>
      </c>
      <c r="O3365" s="7">
        <v>0.69</v>
      </c>
      <c r="P3365">
        <v>0.06</v>
      </c>
      <c r="Q3365" t="s">
        <v>135</v>
      </c>
      <c r="R3365">
        <v>14.21</v>
      </c>
      <c r="S3365">
        <v>0</v>
      </c>
      <c r="T3365">
        <v>13.92</v>
      </c>
      <c r="U3365">
        <v>13.81</v>
      </c>
      <c r="V3365">
        <v>14.06</v>
      </c>
      <c r="W3365">
        <v>0</v>
      </c>
      <c r="X3365">
        <v>0</v>
      </c>
      <c r="Y3365">
        <v>14.07</v>
      </c>
      <c r="Z3365">
        <v>14.06</v>
      </c>
      <c r="AA3365">
        <v>14.12</v>
      </c>
      <c r="AB3365">
        <v>0</v>
      </c>
      <c r="AC3365">
        <v>0</v>
      </c>
      <c r="AD3365">
        <v>13.81</v>
      </c>
      <c r="AE3365">
        <v>14.19</v>
      </c>
      <c r="AF3365">
        <v>14.28</v>
      </c>
      <c r="AG3365">
        <v>0</v>
      </c>
      <c r="AH3365">
        <v>0</v>
      </c>
      <c r="AI3365">
        <v>0.26543534000000002</v>
      </c>
      <c r="AJ3365">
        <v>0</v>
      </c>
      <c r="AK3365">
        <v>0.26943102000000002</v>
      </c>
      <c r="AL3365">
        <v>0.26249795999999997</v>
      </c>
      <c r="AM3365">
        <v>0.25735635000000001</v>
      </c>
      <c r="AN3365">
        <v>0</v>
      </c>
      <c r="AO3365">
        <v>0</v>
      </c>
      <c r="AP3365">
        <v>0.28552896</v>
      </c>
      <c r="AQ3365">
        <v>0.26529819999999998</v>
      </c>
      <c r="AR3365">
        <v>0.2952785</v>
      </c>
      <c r="AS3365">
        <v>0</v>
      </c>
      <c r="AT3365">
        <v>0</v>
      </c>
      <c r="AU3365">
        <v>0.25240487</v>
      </c>
      <c r="AV3365">
        <v>0.25654830000000001</v>
      </c>
      <c r="AW3365">
        <v>0.32347303999999999</v>
      </c>
      <c r="AX3365">
        <v>0</v>
      </c>
      <c r="AY3365">
        <v>0</v>
      </c>
    </row>
    <row r="3366" spans="1:51">
      <c r="A3366">
        <v>2733</v>
      </c>
      <c r="B3366" t="b">
        <v>1</v>
      </c>
      <c r="C3366" t="s">
        <v>128</v>
      </c>
      <c r="D3366" t="s">
        <v>10525</v>
      </c>
      <c r="E3366" t="s">
        <v>10526</v>
      </c>
      <c r="H3366" t="s">
        <v>10527</v>
      </c>
      <c r="I3366" t="s">
        <v>1658</v>
      </c>
      <c r="K3366" s="7">
        <v>0.53</v>
      </c>
      <c r="L3366">
        <v>0.02</v>
      </c>
      <c r="M3366" s="7">
        <v>0.79</v>
      </c>
      <c r="N3366">
        <v>-0.01</v>
      </c>
      <c r="O3366" s="7">
        <v>0.69</v>
      </c>
      <c r="P3366">
        <v>0.02</v>
      </c>
      <c r="Q3366" t="s">
        <v>135</v>
      </c>
      <c r="R3366">
        <v>15.36</v>
      </c>
      <c r="S3366">
        <v>15.46</v>
      </c>
      <c r="T3366">
        <v>15.42</v>
      </c>
      <c r="U3366">
        <v>15.38</v>
      </c>
      <c r="V3366">
        <v>15.41</v>
      </c>
      <c r="W3366">
        <v>15.21</v>
      </c>
      <c r="X3366">
        <v>15.4</v>
      </c>
      <c r="Y3366">
        <v>15.43</v>
      </c>
      <c r="Z3366">
        <v>15.39</v>
      </c>
      <c r="AA3366">
        <v>15.27</v>
      </c>
      <c r="AB3366">
        <v>15.32</v>
      </c>
      <c r="AC3366">
        <v>15.41</v>
      </c>
      <c r="AD3366">
        <v>15.3</v>
      </c>
      <c r="AE3366">
        <v>15.33</v>
      </c>
      <c r="AF3366">
        <v>15.4</v>
      </c>
      <c r="AG3366">
        <v>15.49</v>
      </c>
      <c r="AH3366">
        <v>15.43</v>
      </c>
      <c r="AI3366">
        <v>0.25281631999999998</v>
      </c>
      <c r="AJ3366">
        <v>0.32081490000000001</v>
      </c>
      <c r="AK3366">
        <v>0.26155349999999999</v>
      </c>
      <c r="AL3366">
        <v>0.25919579999999998</v>
      </c>
      <c r="AM3366">
        <v>0.2715243</v>
      </c>
      <c r="AN3366">
        <v>0.38265175000000001</v>
      </c>
      <c r="AO3366">
        <v>0.30271347999999998</v>
      </c>
      <c r="AP3366">
        <v>0.26556047999999999</v>
      </c>
      <c r="AQ3366">
        <v>0.30314683999999997</v>
      </c>
      <c r="AR3366">
        <v>0.27729160000000003</v>
      </c>
      <c r="AS3366">
        <v>0.2825626</v>
      </c>
      <c r="AT3366">
        <v>0.28297123000000002</v>
      </c>
      <c r="AU3366">
        <v>0.24352135</v>
      </c>
      <c r="AV3366">
        <v>0.30791025999999999</v>
      </c>
      <c r="AW3366">
        <v>0.28115082000000002</v>
      </c>
      <c r="AX3366">
        <v>0.41902711999999998</v>
      </c>
      <c r="AY3366">
        <v>0.46575928</v>
      </c>
    </row>
    <row r="3367" spans="1:51">
      <c r="A3367">
        <v>2781</v>
      </c>
      <c r="B3367" t="b">
        <v>1</v>
      </c>
      <c r="C3367" t="s">
        <v>128</v>
      </c>
      <c r="D3367" t="s">
        <v>10528</v>
      </c>
      <c r="E3367" t="s">
        <v>10529</v>
      </c>
      <c r="H3367" t="s">
        <v>10530</v>
      </c>
      <c r="I3367" t="s">
        <v>160</v>
      </c>
      <c r="K3367" s="7">
        <v>0.56000000000000005</v>
      </c>
      <c r="L3367">
        <v>-0.11</v>
      </c>
      <c r="M3367" s="7">
        <v>0.38</v>
      </c>
      <c r="N3367">
        <v>-0.03</v>
      </c>
      <c r="O3367" s="7">
        <v>0.69</v>
      </c>
      <c r="P3367">
        <v>-0.08</v>
      </c>
      <c r="Q3367" t="s">
        <v>135</v>
      </c>
      <c r="R3367">
        <v>0</v>
      </c>
      <c r="S3367">
        <v>14.63</v>
      </c>
      <c r="T3367">
        <v>0</v>
      </c>
      <c r="U3367">
        <v>0</v>
      </c>
      <c r="V3367">
        <v>0</v>
      </c>
      <c r="W3367">
        <v>14.45</v>
      </c>
      <c r="X3367">
        <v>14.71</v>
      </c>
      <c r="Y3367">
        <v>0</v>
      </c>
      <c r="Z3367">
        <v>0</v>
      </c>
      <c r="AA3367">
        <v>0</v>
      </c>
      <c r="AB3367">
        <v>14.5</v>
      </c>
      <c r="AC3367">
        <v>14.56</v>
      </c>
      <c r="AD3367">
        <v>0</v>
      </c>
      <c r="AE3367">
        <v>0</v>
      </c>
      <c r="AF3367">
        <v>0</v>
      </c>
      <c r="AG3367">
        <v>14.34</v>
      </c>
      <c r="AH3367">
        <v>14.6</v>
      </c>
      <c r="AI3367">
        <v>0</v>
      </c>
      <c r="AJ3367">
        <v>0.24218379000000001</v>
      </c>
      <c r="AK3367">
        <v>0</v>
      </c>
      <c r="AL3367">
        <v>0</v>
      </c>
      <c r="AM3367">
        <v>0</v>
      </c>
      <c r="AN3367">
        <v>0.25052862999999997</v>
      </c>
      <c r="AO3367">
        <v>0.24374756</v>
      </c>
      <c r="AP3367">
        <v>0</v>
      </c>
      <c r="AQ3367">
        <v>0</v>
      </c>
      <c r="AR3367">
        <v>0</v>
      </c>
      <c r="AS3367">
        <v>0.30246958000000002</v>
      </c>
      <c r="AT3367">
        <v>0.26383763999999998</v>
      </c>
      <c r="AU3367">
        <v>0</v>
      </c>
      <c r="AV3367">
        <v>0</v>
      </c>
      <c r="AW3367">
        <v>0</v>
      </c>
      <c r="AX3367">
        <v>0.33251916999999998</v>
      </c>
      <c r="AY3367">
        <v>0.24821831</v>
      </c>
    </row>
    <row r="3368" spans="1:51">
      <c r="A3368">
        <v>2880</v>
      </c>
      <c r="B3368" t="b">
        <v>1</v>
      </c>
      <c r="C3368" t="s">
        <v>128</v>
      </c>
      <c r="D3368" t="s">
        <v>10531</v>
      </c>
      <c r="E3368" t="s">
        <v>10532</v>
      </c>
      <c r="H3368" t="s">
        <v>10533</v>
      </c>
      <c r="I3368" t="s">
        <v>254</v>
      </c>
      <c r="K3368" s="7">
        <v>0.62</v>
      </c>
      <c r="L3368">
        <v>0.03</v>
      </c>
      <c r="M3368" s="7">
        <v>0.95</v>
      </c>
      <c r="N3368">
        <v>0.01</v>
      </c>
      <c r="O3368" s="7">
        <v>0.69</v>
      </c>
      <c r="P3368">
        <v>0.02</v>
      </c>
      <c r="Q3368" t="s">
        <v>135</v>
      </c>
      <c r="R3368">
        <v>15.36</v>
      </c>
      <c r="S3368">
        <v>15.38</v>
      </c>
      <c r="T3368">
        <v>15.27</v>
      </c>
      <c r="U3368">
        <v>15.27</v>
      </c>
      <c r="V3368">
        <v>15.16</v>
      </c>
      <c r="W3368">
        <v>15.2</v>
      </c>
      <c r="X3368">
        <v>15.35</v>
      </c>
      <c r="Y3368">
        <v>15.24</v>
      </c>
      <c r="Z3368">
        <v>15.09</v>
      </c>
      <c r="AA3368">
        <v>15.38</v>
      </c>
      <c r="AB3368">
        <v>15.23</v>
      </c>
      <c r="AC3368">
        <v>15.3</v>
      </c>
      <c r="AD3368">
        <v>15.33</v>
      </c>
      <c r="AE3368">
        <v>15.25</v>
      </c>
      <c r="AF3368">
        <v>15.3</v>
      </c>
      <c r="AG3368">
        <v>15.29</v>
      </c>
      <c r="AH3368">
        <v>15.28</v>
      </c>
      <c r="AI3368">
        <v>0.26921751999999999</v>
      </c>
      <c r="AJ3368">
        <v>0.31273165000000003</v>
      </c>
      <c r="AK3368">
        <v>0.27528667000000001</v>
      </c>
      <c r="AL3368">
        <v>0.27865954999999998</v>
      </c>
      <c r="AM3368">
        <v>0.28217238</v>
      </c>
      <c r="AN3368">
        <v>0.39451152</v>
      </c>
      <c r="AO3368">
        <v>0.37497994000000001</v>
      </c>
      <c r="AP3368">
        <v>0.28898737000000002</v>
      </c>
      <c r="AQ3368">
        <v>0.28599342999999999</v>
      </c>
      <c r="AR3368">
        <v>0.27535313</v>
      </c>
      <c r="AS3368">
        <v>0.36976194000000001</v>
      </c>
      <c r="AT3368">
        <v>0.42080226999999998</v>
      </c>
      <c r="AU3368">
        <v>0.26116610000000001</v>
      </c>
      <c r="AV3368">
        <v>0.25417295000000001</v>
      </c>
      <c r="AW3368">
        <v>0.26555413</v>
      </c>
      <c r="AX3368">
        <v>0.35148802000000001</v>
      </c>
      <c r="AY3368">
        <v>0.36099648000000001</v>
      </c>
    </row>
    <row r="3369" spans="1:51">
      <c r="A3369">
        <v>3125</v>
      </c>
      <c r="B3369" t="b">
        <v>1</v>
      </c>
      <c r="C3369" t="s">
        <v>128</v>
      </c>
      <c r="D3369" t="s">
        <v>10534</v>
      </c>
      <c r="E3369" t="s">
        <v>10535</v>
      </c>
      <c r="H3369" t="s">
        <v>10536</v>
      </c>
      <c r="I3369" t="s">
        <v>344</v>
      </c>
      <c r="K3369" s="7">
        <v>0.76</v>
      </c>
      <c r="L3369">
        <v>-7.0000000000000007E-2</v>
      </c>
      <c r="M3369" s="7">
        <v>0.24</v>
      </c>
      <c r="N3369">
        <v>-0.08</v>
      </c>
      <c r="O3369" s="7">
        <v>0.69</v>
      </c>
      <c r="P3369">
        <v>0.01</v>
      </c>
      <c r="Q3369" t="s">
        <v>135</v>
      </c>
      <c r="R3369">
        <v>17.34</v>
      </c>
      <c r="S3369">
        <v>17.34</v>
      </c>
      <c r="T3369">
        <v>17.440000000000001</v>
      </c>
      <c r="U3369">
        <v>17.190000000000001</v>
      </c>
      <c r="V3369">
        <v>17.23</v>
      </c>
      <c r="W3369">
        <v>17.28</v>
      </c>
      <c r="X3369">
        <v>17.239999999999998</v>
      </c>
      <c r="Y3369">
        <v>17.29</v>
      </c>
      <c r="Z3369">
        <v>17.2</v>
      </c>
      <c r="AA3369">
        <v>17.309999999999999</v>
      </c>
      <c r="AB3369">
        <v>17.13</v>
      </c>
      <c r="AC3369">
        <v>17.14</v>
      </c>
      <c r="AD3369">
        <v>17.059999999999999</v>
      </c>
      <c r="AE3369">
        <v>17.14</v>
      </c>
      <c r="AF3369">
        <v>16.98</v>
      </c>
      <c r="AG3369">
        <v>17.32</v>
      </c>
      <c r="AH3369">
        <v>17.41</v>
      </c>
      <c r="AI3369">
        <v>0.25898090000000001</v>
      </c>
      <c r="AJ3369">
        <v>0.25780736999999998</v>
      </c>
      <c r="AK3369">
        <v>0.29282113999999998</v>
      </c>
      <c r="AL3369">
        <v>0.30886039999999998</v>
      </c>
      <c r="AM3369">
        <v>0.25801098</v>
      </c>
      <c r="AN3369">
        <v>0.25856804999999999</v>
      </c>
      <c r="AO3369">
        <v>0.25516903000000002</v>
      </c>
      <c r="AP3369">
        <v>0.36833601999999999</v>
      </c>
      <c r="AQ3369">
        <v>0.33073904999999998</v>
      </c>
      <c r="AR3369">
        <v>0.30914320000000001</v>
      </c>
      <c r="AS3369">
        <v>0.29971248</v>
      </c>
      <c r="AT3369">
        <v>0.32496047</v>
      </c>
      <c r="AU3369">
        <v>0.26840170000000002</v>
      </c>
      <c r="AV3369">
        <v>0.32758749999999998</v>
      </c>
      <c r="AW3369">
        <v>0.34379500000000002</v>
      </c>
      <c r="AX3369">
        <v>0.35060859999999999</v>
      </c>
      <c r="AY3369">
        <v>0.30686256000000001</v>
      </c>
    </row>
    <row r="3370" spans="1:51">
      <c r="A3370">
        <v>1566</v>
      </c>
      <c r="B3370" t="b">
        <v>1</v>
      </c>
      <c r="C3370" t="s">
        <v>128</v>
      </c>
      <c r="D3370" t="s">
        <v>10537</v>
      </c>
      <c r="E3370" t="s">
        <v>10538</v>
      </c>
      <c r="H3370" t="s">
        <v>10539</v>
      </c>
      <c r="I3370" t="s">
        <v>658</v>
      </c>
      <c r="K3370" s="7">
        <v>7.2999999999999995E-2</v>
      </c>
      <c r="L3370">
        <v>0.06</v>
      </c>
      <c r="M3370" s="7">
        <v>0.19</v>
      </c>
      <c r="N3370">
        <v>0.06</v>
      </c>
      <c r="O3370" s="7">
        <v>0.7</v>
      </c>
      <c r="P3370">
        <v>-0.01</v>
      </c>
      <c r="Q3370" t="s">
        <v>135</v>
      </c>
      <c r="R3370">
        <v>16.899999999999999</v>
      </c>
      <c r="S3370">
        <v>16.97</v>
      </c>
      <c r="T3370">
        <v>16.989999999999998</v>
      </c>
      <c r="U3370">
        <v>16.97</v>
      </c>
      <c r="V3370">
        <v>16.920000000000002</v>
      </c>
      <c r="W3370">
        <v>17.02</v>
      </c>
      <c r="X3370">
        <v>16.87</v>
      </c>
      <c r="Y3370">
        <v>16.98</v>
      </c>
      <c r="Z3370">
        <v>16.920000000000002</v>
      </c>
      <c r="AA3370">
        <v>17.09</v>
      </c>
      <c r="AB3370">
        <v>17.079999999999998</v>
      </c>
      <c r="AC3370">
        <v>16.989999999999998</v>
      </c>
      <c r="AD3370">
        <v>17.100000000000001</v>
      </c>
      <c r="AE3370">
        <v>17.05</v>
      </c>
      <c r="AF3370">
        <v>16.98</v>
      </c>
      <c r="AG3370">
        <v>17.02</v>
      </c>
      <c r="AH3370">
        <v>16.86</v>
      </c>
      <c r="AI3370">
        <v>0.23850553999999999</v>
      </c>
      <c r="AJ3370">
        <v>0</v>
      </c>
      <c r="AK3370">
        <v>0.23889083</v>
      </c>
      <c r="AL3370">
        <v>0.23960555</v>
      </c>
      <c r="AM3370">
        <v>0.24188546999999999</v>
      </c>
      <c r="AN3370">
        <v>0</v>
      </c>
      <c r="AO3370">
        <v>0</v>
      </c>
      <c r="AP3370">
        <v>0.24286246</v>
      </c>
      <c r="AQ3370">
        <v>0.24253090999999999</v>
      </c>
      <c r="AR3370">
        <v>0.24153057</v>
      </c>
      <c r="AS3370">
        <v>0</v>
      </c>
      <c r="AT3370">
        <v>0</v>
      </c>
      <c r="AU3370">
        <v>0.27165650000000002</v>
      </c>
      <c r="AV3370">
        <v>0.24012657000000001</v>
      </c>
      <c r="AW3370">
        <v>0.25684170000000001</v>
      </c>
      <c r="AX3370">
        <v>0</v>
      </c>
      <c r="AY3370">
        <v>0</v>
      </c>
    </row>
    <row r="3371" spans="1:51">
      <c r="A3371">
        <v>3031.2</v>
      </c>
      <c r="B3371" t="b">
        <v>1</v>
      </c>
      <c r="C3371" t="s">
        <v>128</v>
      </c>
      <c r="D3371" t="s">
        <v>10540</v>
      </c>
      <c r="E3371" t="s">
        <v>10541</v>
      </c>
      <c r="H3371" t="s">
        <v>10542</v>
      </c>
      <c r="I3371" t="s">
        <v>406</v>
      </c>
      <c r="J3371" t="b">
        <v>1</v>
      </c>
      <c r="K3371" s="7">
        <v>0.1</v>
      </c>
      <c r="L3371">
        <v>1.03</v>
      </c>
      <c r="M3371" s="7">
        <v>0.1</v>
      </c>
      <c r="N3371">
        <v>0.93</v>
      </c>
      <c r="O3371" s="7">
        <v>0.7</v>
      </c>
      <c r="P3371">
        <v>0.1</v>
      </c>
      <c r="Q3371" t="s">
        <v>135</v>
      </c>
      <c r="R3371">
        <v>10.38</v>
      </c>
      <c r="S3371">
        <v>0</v>
      </c>
      <c r="T3371">
        <v>9.3699999999999992</v>
      </c>
      <c r="U3371">
        <v>10.33</v>
      </c>
      <c r="V3371">
        <v>9.64</v>
      </c>
      <c r="W3371">
        <v>0</v>
      </c>
      <c r="X3371">
        <v>0</v>
      </c>
      <c r="Y3371">
        <v>10.59</v>
      </c>
      <c r="Z3371">
        <v>10.4</v>
      </c>
      <c r="AA3371">
        <v>11.06</v>
      </c>
      <c r="AB3371">
        <v>0</v>
      </c>
      <c r="AC3371">
        <v>0</v>
      </c>
      <c r="AD3371">
        <v>11.39</v>
      </c>
      <c r="AE3371">
        <v>10.49</v>
      </c>
      <c r="AF3371">
        <v>10.58</v>
      </c>
      <c r="AG3371">
        <v>0</v>
      </c>
      <c r="AH3371">
        <v>0</v>
      </c>
      <c r="AI3371">
        <v>0</v>
      </c>
      <c r="AJ3371">
        <v>0.27933466000000001</v>
      </c>
      <c r="AK3371">
        <v>0</v>
      </c>
      <c r="AL3371">
        <v>0</v>
      </c>
      <c r="AM3371">
        <v>0</v>
      </c>
      <c r="AN3371">
        <v>0.3777625</v>
      </c>
      <c r="AO3371">
        <v>0.39258792999999997</v>
      </c>
      <c r="AP3371">
        <v>0</v>
      </c>
      <c r="AQ3371">
        <v>0</v>
      </c>
      <c r="AR3371">
        <v>0</v>
      </c>
      <c r="AS3371">
        <v>0.41602962999999998</v>
      </c>
      <c r="AT3371">
        <v>0.38679730000000001</v>
      </c>
      <c r="AU3371">
        <v>0</v>
      </c>
      <c r="AV3371">
        <v>0</v>
      </c>
      <c r="AW3371">
        <v>0</v>
      </c>
      <c r="AX3371">
        <v>0.37201711999999998</v>
      </c>
      <c r="AY3371">
        <v>0.28552756000000001</v>
      </c>
    </row>
    <row r="3372" spans="1:51">
      <c r="A3372">
        <v>1703</v>
      </c>
      <c r="B3372" t="b">
        <v>1</v>
      </c>
      <c r="C3372" t="s">
        <v>128</v>
      </c>
      <c r="D3372" t="s">
        <v>10543</v>
      </c>
      <c r="E3372" t="s">
        <v>10544</v>
      </c>
      <c r="H3372" t="s">
        <v>10545</v>
      </c>
      <c r="I3372" t="s">
        <v>1373</v>
      </c>
      <c r="J3372" t="b">
        <v>1</v>
      </c>
      <c r="K3372" s="7">
        <v>0.1</v>
      </c>
      <c r="L3372">
        <v>0.1</v>
      </c>
      <c r="M3372" s="7">
        <v>7.4999999999999997E-2</v>
      </c>
      <c r="N3372">
        <v>0.1</v>
      </c>
      <c r="O3372" s="7">
        <v>0.7</v>
      </c>
      <c r="P3372">
        <v>0.01</v>
      </c>
      <c r="Q3372" t="s">
        <v>135</v>
      </c>
      <c r="R3372">
        <v>16.96</v>
      </c>
      <c r="S3372">
        <v>16.98</v>
      </c>
      <c r="T3372">
        <v>16.89</v>
      </c>
      <c r="U3372">
        <v>16.899999999999999</v>
      </c>
      <c r="V3372">
        <v>16.8</v>
      </c>
      <c r="W3372">
        <v>16.850000000000001</v>
      </c>
      <c r="X3372">
        <v>16.72</v>
      </c>
      <c r="Y3372">
        <v>16.97</v>
      </c>
      <c r="Z3372">
        <v>17</v>
      </c>
      <c r="AA3372">
        <v>16.82</v>
      </c>
      <c r="AB3372">
        <v>16.87</v>
      </c>
      <c r="AC3372">
        <v>17.010000000000002</v>
      </c>
      <c r="AD3372">
        <v>16.86</v>
      </c>
      <c r="AE3372">
        <v>16.920000000000002</v>
      </c>
      <c r="AF3372">
        <v>16.97</v>
      </c>
      <c r="AG3372">
        <v>17.03</v>
      </c>
      <c r="AH3372">
        <v>16.95</v>
      </c>
      <c r="AI3372">
        <v>0.26810479999999998</v>
      </c>
      <c r="AJ3372">
        <v>0.27578932</v>
      </c>
      <c r="AK3372">
        <v>0.3335188</v>
      </c>
      <c r="AL3372">
        <v>0.47674667999999998</v>
      </c>
      <c r="AM3372">
        <v>0.26243365000000002</v>
      </c>
      <c r="AN3372">
        <v>0.27858883000000001</v>
      </c>
      <c r="AO3372">
        <v>0.2747501</v>
      </c>
      <c r="AP3372">
        <v>0.33601006999999999</v>
      </c>
      <c r="AQ3372">
        <v>0.3335301</v>
      </c>
      <c r="AR3372">
        <v>0.37004542000000001</v>
      </c>
      <c r="AS3372">
        <v>0.28657737</v>
      </c>
      <c r="AT3372">
        <v>0.34575748000000001</v>
      </c>
      <c r="AU3372">
        <v>0.26312930000000001</v>
      </c>
      <c r="AV3372">
        <v>0.34193005999999998</v>
      </c>
      <c r="AW3372">
        <v>0.51736444000000004</v>
      </c>
      <c r="AX3372">
        <v>0.58939474999999997</v>
      </c>
      <c r="AY3372">
        <v>0.35440207000000001</v>
      </c>
    </row>
    <row r="3373" spans="1:51">
      <c r="A3373">
        <v>1937</v>
      </c>
      <c r="B3373" t="b">
        <v>1</v>
      </c>
      <c r="C3373" t="s">
        <v>128</v>
      </c>
      <c r="D3373" t="s">
        <v>10546</v>
      </c>
      <c r="E3373" t="s">
        <v>10547</v>
      </c>
      <c r="H3373" t="s">
        <v>10548</v>
      </c>
      <c r="I3373" t="s">
        <v>1658</v>
      </c>
      <c r="K3373" s="7">
        <v>0.17</v>
      </c>
      <c r="L3373">
        <v>0.09</v>
      </c>
      <c r="M3373" s="7">
        <v>8.7999999999999995E-2</v>
      </c>
      <c r="N3373">
        <v>0.1</v>
      </c>
      <c r="O3373" s="7">
        <v>0.7</v>
      </c>
      <c r="P3373">
        <v>-0.01</v>
      </c>
      <c r="Q3373" t="s">
        <v>135</v>
      </c>
      <c r="R3373">
        <v>15.42</v>
      </c>
      <c r="S3373">
        <v>15.44</v>
      </c>
      <c r="T3373">
        <v>15.44</v>
      </c>
      <c r="U3373">
        <v>15.31</v>
      </c>
      <c r="V3373">
        <v>15.65</v>
      </c>
      <c r="W3373">
        <v>15.34</v>
      </c>
      <c r="X3373">
        <v>15.45</v>
      </c>
      <c r="Y3373">
        <v>15.72</v>
      </c>
      <c r="Z3373">
        <v>15.3</v>
      </c>
      <c r="AA3373">
        <v>15.3</v>
      </c>
      <c r="AB3373">
        <v>15.52</v>
      </c>
      <c r="AC3373">
        <v>15.62</v>
      </c>
      <c r="AD3373">
        <v>15.32</v>
      </c>
      <c r="AE3373">
        <v>15.54</v>
      </c>
      <c r="AF3373">
        <v>15.51</v>
      </c>
      <c r="AG3373">
        <v>15.47</v>
      </c>
      <c r="AH3373">
        <v>15.58</v>
      </c>
      <c r="AI3373">
        <v>0.25854683000000001</v>
      </c>
      <c r="AJ3373">
        <v>0.27626368000000001</v>
      </c>
      <c r="AK3373">
        <v>0.32926083</v>
      </c>
      <c r="AL3373">
        <v>0.36938654999999998</v>
      </c>
      <c r="AM3373">
        <v>0.36629578000000002</v>
      </c>
      <c r="AN3373">
        <v>0.25566673000000001</v>
      </c>
      <c r="AO3373">
        <v>0.27047022999999998</v>
      </c>
      <c r="AP3373">
        <v>0.37602057999999999</v>
      </c>
      <c r="AQ3373">
        <v>0.4606268</v>
      </c>
      <c r="AR3373">
        <v>0.32710676999999999</v>
      </c>
      <c r="AS3373">
        <v>0.26000457999999999</v>
      </c>
      <c r="AT3373">
        <v>0.26505076999999999</v>
      </c>
      <c r="AU3373">
        <v>0.28468557999999999</v>
      </c>
      <c r="AV3373">
        <v>0.34297776000000002</v>
      </c>
      <c r="AW3373">
        <v>0.3783648</v>
      </c>
      <c r="AX3373">
        <v>0.27346490000000001</v>
      </c>
      <c r="AY3373">
        <v>0.28382877000000001</v>
      </c>
    </row>
    <row r="3374" spans="1:51">
      <c r="A3374">
        <v>1977</v>
      </c>
      <c r="B3374" t="b">
        <v>1</v>
      </c>
      <c r="C3374" t="s">
        <v>128</v>
      </c>
      <c r="D3374" t="s">
        <v>10549</v>
      </c>
      <c r="E3374" t="s">
        <v>10550</v>
      </c>
      <c r="H3374" t="s">
        <v>10551</v>
      </c>
      <c r="I3374" t="s">
        <v>563</v>
      </c>
      <c r="K3374" s="7">
        <v>0.19</v>
      </c>
      <c r="L3374">
        <v>-0.1</v>
      </c>
      <c r="M3374" s="7">
        <v>0.12</v>
      </c>
      <c r="N3374">
        <v>-7.0000000000000007E-2</v>
      </c>
      <c r="O3374" s="7">
        <v>0.7</v>
      </c>
      <c r="P3374">
        <v>-0.03</v>
      </c>
      <c r="Q3374" t="s">
        <v>135</v>
      </c>
      <c r="R3374">
        <v>16.32</v>
      </c>
      <c r="S3374">
        <v>16.260000000000002</v>
      </c>
      <c r="T3374">
        <v>16.41</v>
      </c>
      <c r="U3374">
        <v>16.45</v>
      </c>
      <c r="V3374">
        <v>16.440000000000001</v>
      </c>
      <c r="W3374">
        <v>16.29</v>
      </c>
      <c r="X3374">
        <v>16.32</v>
      </c>
      <c r="Y3374">
        <v>16.34</v>
      </c>
      <c r="Z3374">
        <v>16.25</v>
      </c>
      <c r="AA3374">
        <v>16.27</v>
      </c>
      <c r="AB3374">
        <v>16.43</v>
      </c>
      <c r="AC3374">
        <v>16.28</v>
      </c>
      <c r="AD3374">
        <v>16.34</v>
      </c>
      <c r="AE3374">
        <v>16.29</v>
      </c>
      <c r="AF3374">
        <v>16.3</v>
      </c>
      <c r="AG3374">
        <v>16.170000000000002</v>
      </c>
      <c r="AH3374">
        <v>16.29</v>
      </c>
      <c r="AI3374">
        <v>0.26794430000000002</v>
      </c>
      <c r="AJ3374">
        <v>0.30829060000000003</v>
      </c>
      <c r="AK3374">
        <v>0.25027129999999997</v>
      </c>
      <c r="AL3374">
        <v>0.45294157000000002</v>
      </c>
      <c r="AM3374">
        <v>0.25724960000000002</v>
      </c>
      <c r="AN3374">
        <v>0.29413465</v>
      </c>
      <c r="AO3374">
        <v>0.37466890000000003</v>
      </c>
      <c r="AP3374">
        <v>0.54106489999999996</v>
      </c>
      <c r="AQ3374">
        <v>0.25179194999999999</v>
      </c>
      <c r="AR3374">
        <v>0.40970810000000002</v>
      </c>
      <c r="AS3374">
        <v>0.32623225</v>
      </c>
      <c r="AT3374">
        <v>0.33539432000000002</v>
      </c>
      <c r="AU3374">
        <v>0.25573035999999999</v>
      </c>
      <c r="AV3374">
        <v>0.33688104000000002</v>
      </c>
      <c r="AW3374">
        <v>0.72694444999999996</v>
      </c>
      <c r="AX3374">
        <v>0.39867404000000001</v>
      </c>
      <c r="AY3374">
        <v>0.30372512000000002</v>
      </c>
    </row>
    <row r="3375" spans="1:51">
      <c r="A3375">
        <v>2258</v>
      </c>
      <c r="B3375" t="b">
        <v>1</v>
      </c>
      <c r="C3375" t="s">
        <v>128</v>
      </c>
      <c r="D3375" t="s">
        <v>10552</v>
      </c>
      <c r="E3375" t="s">
        <v>10553</v>
      </c>
      <c r="H3375" t="s">
        <v>10554</v>
      </c>
      <c r="I3375" t="s">
        <v>634</v>
      </c>
      <c r="K3375" s="7">
        <v>0.28999999999999998</v>
      </c>
      <c r="L3375">
        <v>0.03</v>
      </c>
      <c r="M3375" s="7">
        <v>0.56999999999999995</v>
      </c>
      <c r="N3375">
        <v>0.01</v>
      </c>
      <c r="O3375" s="7">
        <v>0.7</v>
      </c>
      <c r="P3375">
        <v>0.02</v>
      </c>
      <c r="Q3375" t="s">
        <v>135</v>
      </c>
      <c r="R3375">
        <v>15.45</v>
      </c>
      <c r="S3375">
        <v>15.57</v>
      </c>
      <c r="T3375">
        <v>15.39</v>
      </c>
      <c r="U3375">
        <v>15.31</v>
      </c>
      <c r="V3375">
        <v>15.47</v>
      </c>
      <c r="W3375">
        <v>15.55</v>
      </c>
      <c r="X3375">
        <v>15.39</v>
      </c>
      <c r="Y3375">
        <v>15.45</v>
      </c>
      <c r="Z3375">
        <v>15.56</v>
      </c>
      <c r="AA3375">
        <v>15.32</v>
      </c>
      <c r="AB3375">
        <v>15.33</v>
      </c>
      <c r="AC3375">
        <v>15.26</v>
      </c>
      <c r="AD3375">
        <v>15.4</v>
      </c>
      <c r="AE3375">
        <v>15.48</v>
      </c>
      <c r="AF3375">
        <v>15.46</v>
      </c>
      <c r="AG3375">
        <v>15.34</v>
      </c>
      <c r="AH3375">
        <v>15.55</v>
      </c>
      <c r="AI3375">
        <v>0</v>
      </c>
      <c r="AJ3375">
        <v>0.30821636000000002</v>
      </c>
      <c r="AK3375">
        <v>0</v>
      </c>
      <c r="AL3375">
        <v>0</v>
      </c>
      <c r="AM3375">
        <v>0</v>
      </c>
      <c r="AN3375">
        <v>0.30550027000000002</v>
      </c>
      <c r="AO3375">
        <v>1.034924</v>
      </c>
      <c r="AP3375">
        <v>0</v>
      </c>
      <c r="AQ3375">
        <v>0</v>
      </c>
      <c r="AR3375">
        <v>0</v>
      </c>
      <c r="AS3375">
        <v>0.38630667000000002</v>
      </c>
      <c r="AT3375">
        <v>0.69907016</v>
      </c>
      <c r="AU3375">
        <v>0</v>
      </c>
      <c r="AV3375">
        <v>0</v>
      </c>
      <c r="AW3375">
        <v>0</v>
      </c>
      <c r="AX3375">
        <v>0.29804691999999999</v>
      </c>
      <c r="AY3375">
        <v>0.31929143999999998</v>
      </c>
    </row>
    <row r="3376" spans="1:51">
      <c r="A3376">
        <v>2452</v>
      </c>
      <c r="B3376" t="b">
        <v>1</v>
      </c>
      <c r="C3376" t="s">
        <v>128</v>
      </c>
      <c r="D3376" t="s">
        <v>10555</v>
      </c>
      <c r="E3376" t="s">
        <v>10556</v>
      </c>
      <c r="H3376" t="s">
        <v>10557</v>
      </c>
      <c r="I3376" t="s">
        <v>471</v>
      </c>
      <c r="K3376" s="7">
        <v>0.38</v>
      </c>
      <c r="L3376">
        <v>-0.11</v>
      </c>
      <c r="M3376" s="7">
        <v>0.49</v>
      </c>
      <c r="N3376">
        <v>-0.05</v>
      </c>
      <c r="O3376" s="7">
        <v>0.7</v>
      </c>
      <c r="P3376">
        <v>-0.06</v>
      </c>
      <c r="Q3376" t="s">
        <v>135</v>
      </c>
      <c r="R3376">
        <v>15.01</v>
      </c>
      <c r="S3376">
        <v>14.95</v>
      </c>
      <c r="T3376">
        <v>15.01</v>
      </c>
      <c r="U3376">
        <v>14.9</v>
      </c>
      <c r="V3376">
        <v>14.95</v>
      </c>
      <c r="W3376">
        <v>14.97</v>
      </c>
      <c r="X3376">
        <v>15.05</v>
      </c>
      <c r="Y3376">
        <v>15.06</v>
      </c>
      <c r="Z3376">
        <v>14.89</v>
      </c>
      <c r="AA3376">
        <v>14.91</v>
      </c>
      <c r="AB3376">
        <v>14.83</v>
      </c>
      <c r="AC3376">
        <v>14.98</v>
      </c>
      <c r="AD3376">
        <v>14.95</v>
      </c>
      <c r="AE3376">
        <v>15.01</v>
      </c>
      <c r="AF3376">
        <v>14.68</v>
      </c>
      <c r="AG3376">
        <v>14.83</v>
      </c>
      <c r="AH3376">
        <v>14.86</v>
      </c>
      <c r="AI3376">
        <v>0.24941234000000001</v>
      </c>
      <c r="AJ3376">
        <v>0</v>
      </c>
      <c r="AK3376">
        <v>0.2513416</v>
      </c>
      <c r="AL3376">
        <v>0.31691821999999997</v>
      </c>
      <c r="AM3376">
        <v>0.35726732</v>
      </c>
      <c r="AN3376">
        <v>0</v>
      </c>
      <c r="AO3376">
        <v>0</v>
      </c>
      <c r="AP3376">
        <v>0.244036</v>
      </c>
      <c r="AQ3376">
        <v>0.30087469999999999</v>
      </c>
      <c r="AR3376">
        <v>0.31070626000000001</v>
      </c>
      <c r="AS3376">
        <v>0</v>
      </c>
      <c r="AT3376">
        <v>0</v>
      </c>
      <c r="AU3376">
        <v>0.25758043000000003</v>
      </c>
      <c r="AV3376">
        <v>0.27630539999999998</v>
      </c>
      <c r="AW3376">
        <v>0.25731039999999999</v>
      </c>
      <c r="AX3376">
        <v>0</v>
      </c>
      <c r="AY3376">
        <v>0</v>
      </c>
    </row>
    <row r="3377" spans="1:51">
      <c r="A3377">
        <v>2484</v>
      </c>
      <c r="B3377" t="b">
        <v>1</v>
      </c>
      <c r="C3377" t="s">
        <v>128</v>
      </c>
      <c r="D3377" t="s">
        <v>10558</v>
      </c>
      <c r="E3377" t="s">
        <v>10559</v>
      </c>
      <c r="H3377" t="s">
        <v>10560</v>
      </c>
      <c r="I3377" t="s">
        <v>568</v>
      </c>
      <c r="K3377" s="7">
        <v>0.39</v>
      </c>
      <c r="L3377">
        <v>0.01</v>
      </c>
      <c r="M3377" s="7">
        <v>0.42</v>
      </c>
      <c r="N3377">
        <v>-0.03</v>
      </c>
      <c r="O3377" s="7">
        <v>0.7</v>
      </c>
      <c r="P3377">
        <v>0.03</v>
      </c>
      <c r="Q3377" t="s">
        <v>135</v>
      </c>
      <c r="R3377">
        <v>15.38</v>
      </c>
      <c r="S3377">
        <v>15.35</v>
      </c>
      <c r="T3377">
        <v>15.39</v>
      </c>
      <c r="U3377">
        <v>15.32</v>
      </c>
      <c r="V3377">
        <v>15.34</v>
      </c>
      <c r="W3377">
        <v>15.45</v>
      </c>
      <c r="X3377">
        <v>15.47</v>
      </c>
      <c r="Y3377">
        <v>15.31</v>
      </c>
      <c r="Z3377">
        <v>15.43</v>
      </c>
      <c r="AA3377">
        <v>15.22</v>
      </c>
      <c r="AB3377">
        <v>15.43</v>
      </c>
      <c r="AC3377">
        <v>15.41</v>
      </c>
      <c r="AD3377">
        <v>15.34</v>
      </c>
      <c r="AE3377">
        <v>15.39</v>
      </c>
      <c r="AF3377">
        <v>15.56</v>
      </c>
      <c r="AG3377">
        <v>15.4</v>
      </c>
      <c r="AH3377">
        <v>15.28</v>
      </c>
      <c r="AI3377">
        <v>0.25577559999999999</v>
      </c>
      <c r="AJ3377">
        <v>0.25650659999999997</v>
      </c>
      <c r="AK3377">
        <v>0.33007595000000001</v>
      </c>
      <c r="AL3377">
        <v>0.3551359</v>
      </c>
      <c r="AM3377">
        <v>0.25885364</v>
      </c>
      <c r="AN3377">
        <v>0.27854642000000002</v>
      </c>
      <c r="AO3377">
        <v>0.27601555</v>
      </c>
      <c r="AP3377">
        <v>0.44549954000000003</v>
      </c>
      <c r="AQ3377">
        <v>0.35580887999999999</v>
      </c>
      <c r="AR3377">
        <v>0.39307076000000002</v>
      </c>
      <c r="AS3377">
        <v>0.29963613</v>
      </c>
      <c r="AT3377">
        <v>0.34064623999999999</v>
      </c>
      <c r="AU3377">
        <v>0.27570023999999999</v>
      </c>
      <c r="AV3377">
        <v>0.44818311999999999</v>
      </c>
      <c r="AW3377">
        <v>0.64707756000000005</v>
      </c>
      <c r="AX3377">
        <v>0.35182170000000001</v>
      </c>
      <c r="AY3377">
        <v>0.35151769999999999</v>
      </c>
    </row>
    <row r="3378" spans="1:51">
      <c r="A3378">
        <v>2659</v>
      </c>
      <c r="B3378" t="b">
        <v>1</v>
      </c>
      <c r="C3378" t="s">
        <v>128</v>
      </c>
      <c r="D3378" t="s">
        <v>10561</v>
      </c>
      <c r="E3378" t="s">
        <v>10562</v>
      </c>
      <c r="H3378" t="s">
        <v>10563</v>
      </c>
      <c r="I3378" t="s">
        <v>568</v>
      </c>
      <c r="K3378" s="7">
        <v>0.49</v>
      </c>
      <c r="L3378">
        <v>-0.06</v>
      </c>
      <c r="M3378" s="7">
        <v>0.11</v>
      </c>
      <c r="N3378">
        <v>-0.03</v>
      </c>
      <c r="O3378" s="7">
        <v>0.7</v>
      </c>
      <c r="P3378">
        <v>-0.03</v>
      </c>
      <c r="Q3378" t="s">
        <v>135</v>
      </c>
      <c r="R3378">
        <v>15.73</v>
      </c>
      <c r="S3378">
        <v>15.73</v>
      </c>
      <c r="T3378">
        <v>15.75</v>
      </c>
      <c r="U3378">
        <v>15.79</v>
      </c>
      <c r="V3378">
        <v>15.77</v>
      </c>
      <c r="W3378">
        <v>15.81</v>
      </c>
      <c r="X3378">
        <v>15.76</v>
      </c>
      <c r="Y3378">
        <v>15.77</v>
      </c>
      <c r="Z3378">
        <v>15.71</v>
      </c>
      <c r="AA3378">
        <v>15.8</v>
      </c>
      <c r="AB3378">
        <v>15.71</v>
      </c>
      <c r="AC3378">
        <v>15.72</v>
      </c>
      <c r="AD3378">
        <v>15.69</v>
      </c>
      <c r="AE3378">
        <v>15.74</v>
      </c>
      <c r="AF3378">
        <v>15.67</v>
      </c>
      <c r="AG3378">
        <v>15.76</v>
      </c>
      <c r="AH3378">
        <v>15.69</v>
      </c>
      <c r="AI3378">
        <v>0.27909785999999998</v>
      </c>
      <c r="AJ3378">
        <v>0.26163550000000002</v>
      </c>
      <c r="AK3378">
        <v>0.47842497</v>
      </c>
      <c r="AL3378">
        <v>0.28928851999999999</v>
      </c>
      <c r="AM3378">
        <v>0.30778512000000002</v>
      </c>
      <c r="AN3378">
        <v>0.32405275</v>
      </c>
      <c r="AO3378">
        <v>0.45048705</v>
      </c>
      <c r="AP3378">
        <v>0.34392013999999999</v>
      </c>
      <c r="AQ3378">
        <v>0.35071108000000001</v>
      </c>
      <c r="AR3378">
        <v>0.27262642999999998</v>
      </c>
      <c r="AS3378">
        <v>0.40307127999999998</v>
      </c>
      <c r="AT3378">
        <v>0.32983132999999998</v>
      </c>
      <c r="AU3378">
        <v>0.28328723</v>
      </c>
      <c r="AV3378">
        <v>0.32503821999999999</v>
      </c>
      <c r="AW3378">
        <v>0.40980424999999998</v>
      </c>
      <c r="AX3378">
        <v>0.45700443000000002</v>
      </c>
      <c r="AY3378">
        <v>0.47480187000000001</v>
      </c>
    </row>
    <row r="3379" spans="1:51">
      <c r="A3379">
        <v>2764</v>
      </c>
      <c r="B3379" t="b">
        <v>1</v>
      </c>
      <c r="C3379" t="s">
        <v>128</v>
      </c>
      <c r="D3379" t="s">
        <v>10564</v>
      </c>
      <c r="E3379" t="s">
        <v>10565</v>
      </c>
      <c r="H3379" t="s">
        <v>10566</v>
      </c>
      <c r="I3379" t="s">
        <v>288</v>
      </c>
      <c r="J3379" t="b">
        <v>1</v>
      </c>
      <c r="K3379" s="7">
        <v>0.55000000000000004</v>
      </c>
      <c r="L3379">
        <v>0</v>
      </c>
      <c r="M3379" s="7">
        <v>0.82</v>
      </c>
      <c r="N3379">
        <v>0.05</v>
      </c>
      <c r="O3379" s="7">
        <v>0.7</v>
      </c>
      <c r="P3379">
        <v>-0.05</v>
      </c>
      <c r="Q3379" t="s">
        <v>135</v>
      </c>
      <c r="R3379">
        <v>16.670000000000002</v>
      </c>
      <c r="S3379">
        <v>16.75</v>
      </c>
      <c r="T3379">
        <v>16.62</v>
      </c>
      <c r="U3379">
        <v>16.63</v>
      </c>
      <c r="V3379">
        <v>16.77</v>
      </c>
      <c r="W3379">
        <v>16.649999999999999</v>
      </c>
      <c r="X3379">
        <v>16.649999999999999</v>
      </c>
      <c r="Y3379">
        <v>16.82</v>
      </c>
      <c r="Z3379">
        <v>16.59</v>
      </c>
      <c r="AA3379">
        <v>16.760000000000002</v>
      </c>
      <c r="AB3379">
        <v>16.79</v>
      </c>
      <c r="AC3379">
        <v>16.64</v>
      </c>
      <c r="AD3379">
        <v>16.68</v>
      </c>
      <c r="AE3379">
        <v>16.71</v>
      </c>
      <c r="AF3379">
        <v>16.670000000000002</v>
      </c>
      <c r="AG3379">
        <v>16.579999999999998</v>
      </c>
      <c r="AH3379">
        <v>16.670000000000002</v>
      </c>
      <c r="AI3379">
        <v>0.27808832999999999</v>
      </c>
      <c r="AJ3379">
        <v>0.24227145</v>
      </c>
      <c r="AK3379">
        <v>0.2514632</v>
      </c>
      <c r="AL3379">
        <v>0.30254027</v>
      </c>
      <c r="AM3379">
        <v>0.27192371999999998</v>
      </c>
      <c r="AN3379">
        <v>0.26011768000000002</v>
      </c>
      <c r="AO3379">
        <v>0.26519920000000002</v>
      </c>
      <c r="AP3379">
        <v>0.25914350000000003</v>
      </c>
      <c r="AQ3379">
        <v>0.35402739999999999</v>
      </c>
      <c r="AR3379">
        <v>0.27458890000000002</v>
      </c>
      <c r="AS3379">
        <v>0.2449211</v>
      </c>
      <c r="AT3379">
        <v>0.59437876999999995</v>
      </c>
      <c r="AU3379">
        <v>0.27682995999999999</v>
      </c>
      <c r="AV3379">
        <v>0.29765101999999999</v>
      </c>
      <c r="AW3379">
        <v>0.31235554999999998</v>
      </c>
      <c r="AX3379">
        <v>0.85119920000000004</v>
      </c>
      <c r="AY3379">
        <v>0.36434177000000001</v>
      </c>
    </row>
    <row r="3380" spans="1:51">
      <c r="A3380">
        <v>3221</v>
      </c>
      <c r="B3380" t="b">
        <v>1</v>
      </c>
      <c r="C3380" t="s">
        <v>128</v>
      </c>
      <c r="D3380" t="s">
        <v>10567</v>
      </c>
      <c r="E3380" t="s">
        <v>10568</v>
      </c>
      <c r="H3380" t="s">
        <v>10569</v>
      </c>
      <c r="I3380" t="s">
        <v>862</v>
      </c>
      <c r="K3380" s="7">
        <v>0.81</v>
      </c>
      <c r="L3380">
        <v>0.04</v>
      </c>
      <c r="M3380" s="7">
        <v>0.85</v>
      </c>
      <c r="N3380">
        <v>0.01</v>
      </c>
      <c r="O3380" s="7">
        <v>0.7</v>
      </c>
      <c r="P3380">
        <v>0.03</v>
      </c>
      <c r="Q3380" t="s">
        <v>135</v>
      </c>
      <c r="R3380">
        <v>15.48</v>
      </c>
      <c r="S3380">
        <v>15.32</v>
      </c>
      <c r="T3380">
        <v>15.3</v>
      </c>
      <c r="U3380">
        <v>15.43</v>
      </c>
      <c r="V3380">
        <v>15.14</v>
      </c>
      <c r="W3380">
        <v>15.19</v>
      </c>
      <c r="X3380">
        <v>15.39</v>
      </c>
      <c r="Y3380">
        <v>15.26</v>
      </c>
      <c r="Z3380">
        <v>15.22</v>
      </c>
      <c r="AA3380">
        <v>15.01</v>
      </c>
      <c r="AB3380">
        <v>15.32</v>
      </c>
      <c r="AC3380">
        <v>15.63</v>
      </c>
      <c r="AD3380">
        <v>15.24</v>
      </c>
      <c r="AE3380">
        <v>15.1</v>
      </c>
      <c r="AF3380">
        <v>15.74</v>
      </c>
      <c r="AG3380">
        <v>15.35</v>
      </c>
      <c r="AH3380">
        <v>15.24</v>
      </c>
      <c r="AI3380">
        <v>0.25894840000000002</v>
      </c>
      <c r="AJ3380">
        <v>0.30983739999999999</v>
      </c>
      <c r="AK3380">
        <v>0.297931</v>
      </c>
      <c r="AL3380">
        <v>0.32747862</v>
      </c>
      <c r="AM3380">
        <v>0.27208209999999999</v>
      </c>
      <c r="AN3380">
        <v>0.27688370000000001</v>
      </c>
      <c r="AO3380">
        <v>0.29791117</v>
      </c>
      <c r="AP3380">
        <v>0.32858288000000002</v>
      </c>
      <c r="AQ3380">
        <v>0.33201580000000003</v>
      </c>
      <c r="AR3380">
        <v>0.32852209999999998</v>
      </c>
      <c r="AS3380">
        <v>0.30451125000000001</v>
      </c>
      <c r="AT3380">
        <v>0.32935344999999999</v>
      </c>
      <c r="AU3380">
        <v>0.28329145999999999</v>
      </c>
      <c r="AV3380">
        <v>0.34557085999999998</v>
      </c>
      <c r="AW3380">
        <v>0.39084813000000002</v>
      </c>
      <c r="AX3380">
        <v>0.39805052000000002</v>
      </c>
      <c r="AY3380">
        <v>0.33810973</v>
      </c>
    </row>
    <row r="3381" spans="1:51">
      <c r="A3381">
        <v>3286</v>
      </c>
      <c r="B3381" t="b">
        <v>1</v>
      </c>
      <c r="C3381" t="s">
        <v>128</v>
      </c>
      <c r="D3381" t="s">
        <v>10570</v>
      </c>
      <c r="E3381" t="s">
        <v>10571</v>
      </c>
      <c r="H3381" t="s">
        <v>10572</v>
      </c>
      <c r="I3381" t="s">
        <v>658</v>
      </c>
      <c r="K3381" s="7">
        <v>0.85</v>
      </c>
      <c r="L3381">
        <v>-0.11</v>
      </c>
      <c r="M3381" s="7">
        <v>0.23</v>
      </c>
      <c r="N3381">
        <v>0.13</v>
      </c>
      <c r="O3381" s="7">
        <v>0.7</v>
      </c>
      <c r="P3381">
        <v>-0.23</v>
      </c>
      <c r="Q3381" t="s">
        <v>135</v>
      </c>
      <c r="R3381">
        <v>15.37</v>
      </c>
      <c r="S3381">
        <v>15.52</v>
      </c>
      <c r="T3381">
        <v>15.3</v>
      </c>
      <c r="U3381">
        <v>15.18</v>
      </c>
      <c r="V3381">
        <v>15.47</v>
      </c>
      <c r="W3381">
        <v>15.4</v>
      </c>
      <c r="X3381">
        <v>15.46</v>
      </c>
      <c r="Y3381">
        <v>15.58</v>
      </c>
      <c r="Z3381">
        <v>15.55</v>
      </c>
      <c r="AA3381">
        <v>15.41</v>
      </c>
      <c r="AB3381">
        <v>15.35</v>
      </c>
      <c r="AC3381">
        <v>15.48</v>
      </c>
      <c r="AD3381">
        <v>15.22</v>
      </c>
      <c r="AE3381">
        <v>15.27</v>
      </c>
      <c r="AF3381">
        <v>15.25</v>
      </c>
      <c r="AG3381">
        <v>15.38</v>
      </c>
      <c r="AH3381">
        <v>15.15</v>
      </c>
      <c r="AI3381">
        <v>0.25489756000000002</v>
      </c>
      <c r="AJ3381">
        <v>0.23767488000000001</v>
      </c>
      <c r="AK3381">
        <v>0.30246040000000002</v>
      </c>
      <c r="AL3381">
        <v>0.29081058999999998</v>
      </c>
      <c r="AM3381">
        <v>0.27357939999999997</v>
      </c>
      <c r="AN3381">
        <v>0.24747884000000001</v>
      </c>
      <c r="AO3381">
        <v>0.26862367999999998</v>
      </c>
      <c r="AP3381">
        <v>0.28823942000000002</v>
      </c>
      <c r="AQ3381">
        <v>0.31758416</v>
      </c>
      <c r="AR3381">
        <v>0.26839321999999999</v>
      </c>
      <c r="AS3381">
        <v>0.25837576000000001</v>
      </c>
      <c r="AT3381">
        <v>0.28552823999999999</v>
      </c>
      <c r="AU3381">
        <v>0.27348749999999999</v>
      </c>
      <c r="AV3381">
        <v>0.29092085000000001</v>
      </c>
      <c r="AW3381">
        <v>0.41011813000000003</v>
      </c>
      <c r="AX3381">
        <v>0.24904686000000001</v>
      </c>
      <c r="AY3381">
        <v>0.37575473999999998</v>
      </c>
    </row>
    <row r="3382" spans="1:51">
      <c r="A3382">
        <v>3462</v>
      </c>
      <c r="B3382" t="b">
        <v>1</v>
      </c>
      <c r="C3382" t="s">
        <v>128</v>
      </c>
      <c r="D3382" t="s">
        <v>10573</v>
      </c>
      <c r="E3382" t="s">
        <v>10574</v>
      </c>
      <c r="H3382" t="s">
        <v>10575</v>
      </c>
      <c r="I3382" t="s">
        <v>3585</v>
      </c>
      <c r="K3382" s="7">
        <v>0.96</v>
      </c>
      <c r="L3382">
        <v>0.01</v>
      </c>
      <c r="M3382" s="7">
        <v>0.46</v>
      </c>
      <c r="N3382">
        <v>-0.04</v>
      </c>
      <c r="O3382" s="7">
        <v>0.7</v>
      </c>
      <c r="P3382">
        <v>0.05</v>
      </c>
      <c r="Q3382" t="s">
        <v>135</v>
      </c>
      <c r="R3382">
        <v>16.12</v>
      </c>
      <c r="S3382">
        <v>16.23</v>
      </c>
      <c r="T3382">
        <v>16.170000000000002</v>
      </c>
      <c r="U3382">
        <v>16.190000000000001</v>
      </c>
      <c r="V3382">
        <v>16.16</v>
      </c>
      <c r="W3382">
        <v>16.23</v>
      </c>
      <c r="X3382">
        <v>16.170000000000002</v>
      </c>
      <c r="Y3382">
        <v>16.2</v>
      </c>
      <c r="Z3382">
        <v>16.11</v>
      </c>
      <c r="AA3382">
        <v>16.260000000000002</v>
      </c>
      <c r="AB3382">
        <v>16.16</v>
      </c>
      <c r="AC3382">
        <v>15.92</v>
      </c>
      <c r="AD3382">
        <v>16.14</v>
      </c>
      <c r="AE3382">
        <v>16.190000000000001</v>
      </c>
      <c r="AF3382">
        <v>16.190000000000001</v>
      </c>
      <c r="AG3382">
        <v>16.170000000000002</v>
      </c>
      <c r="AH3382">
        <v>16.34</v>
      </c>
      <c r="AI3382">
        <v>0.32739308</v>
      </c>
      <c r="AJ3382">
        <v>0.25914632999999998</v>
      </c>
      <c r="AK3382">
        <v>0.56520724</v>
      </c>
      <c r="AL3382">
        <v>0.47934189999999999</v>
      </c>
      <c r="AM3382">
        <v>0.5747814</v>
      </c>
      <c r="AN3382">
        <v>0.57852049999999999</v>
      </c>
      <c r="AO3382">
        <v>0.45059663</v>
      </c>
      <c r="AP3382">
        <v>0.28867206000000001</v>
      </c>
      <c r="AQ3382">
        <v>0.38224312999999999</v>
      </c>
      <c r="AR3382">
        <v>0.33151599999999998</v>
      </c>
      <c r="AS3382">
        <v>0.26790190000000003</v>
      </c>
      <c r="AT3382">
        <v>0.26435937999999998</v>
      </c>
      <c r="AU3382">
        <v>0.34351647000000002</v>
      </c>
      <c r="AV3382">
        <v>0.29553722999999998</v>
      </c>
      <c r="AW3382">
        <v>0.34277275000000001</v>
      </c>
      <c r="AX3382">
        <v>0.57206319999999999</v>
      </c>
      <c r="AY3382">
        <v>0.25829374999999999</v>
      </c>
    </row>
    <row r="3383" spans="1:51">
      <c r="A3383">
        <v>3472</v>
      </c>
      <c r="B3383" t="b">
        <v>1</v>
      </c>
      <c r="C3383" t="s">
        <v>128</v>
      </c>
      <c r="D3383" t="s">
        <v>10576</v>
      </c>
      <c r="E3383" t="s">
        <v>10577</v>
      </c>
      <c r="H3383" t="s">
        <v>10578</v>
      </c>
      <c r="I3383" t="s">
        <v>3551</v>
      </c>
      <c r="K3383" s="7">
        <v>0.97</v>
      </c>
      <c r="L3383">
        <v>-0.03</v>
      </c>
      <c r="M3383" s="7">
        <v>0.65</v>
      </c>
      <c r="N3383">
        <v>-0.03</v>
      </c>
      <c r="O3383" s="7">
        <v>0.7</v>
      </c>
      <c r="P3383">
        <v>0</v>
      </c>
      <c r="Q3383" t="s">
        <v>135</v>
      </c>
      <c r="R3383">
        <v>15.62</v>
      </c>
      <c r="S3383">
        <v>15.45</v>
      </c>
      <c r="T3383">
        <v>15.61</v>
      </c>
      <c r="U3383">
        <v>15.32</v>
      </c>
      <c r="V3383">
        <v>15.45</v>
      </c>
      <c r="W3383">
        <v>15.57</v>
      </c>
      <c r="X3383">
        <v>15.46</v>
      </c>
      <c r="Y3383">
        <v>15.41</v>
      </c>
      <c r="Z3383">
        <v>15.43</v>
      </c>
      <c r="AA3383">
        <v>15.54</v>
      </c>
      <c r="AB3383">
        <v>15.35</v>
      </c>
      <c r="AC3383">
        <v>15.5</v>
      </c>
      <c r="AD3383">
        <v>15.27</v>
      </c>
      <c r="AE3383">
        <v>15.42</v>
      </c>
      <c r="AF3383">
        <v>15.64</v>
      </c>
      <c r="AG3383">
        <v>15.46</v>
      </c>
      <c r="AH3383">
        <v>15.48</v>
      </c>
      <c r="AI3383">
        <v>0.27240019999999998</v>
      </c>
      <c r="AJ3383">
        <v>0.28869396000000003</v>
      </c>
      <c r="AK3383">
        <v>0.34918477999999997</v>
      </c>
      <c r="AL3383">
        <v>0.36045070000000001</v>
      </c>
      <c r="AM3383">
        <v>0.28838009999999997</v>
      </c>
      <c r="AN3383">
        <v>0.27100610000000003</v>
      </c>
      <c r="AO3383">
        <v>0.28161599999999998</v>
      </c>
      <c r="AP3383">
        <v>0.38185712999999999</v>
      </c>
      <c r="AQ3383">
        <v>0.40257359999999998</v>
      </c>
      <c r="AR3383">
        <v>0.36574718000000001</v>
      </c>
      <c r="AS3383">
        <v>0.29667824999999998</v>
      </c>
      <c r="AT3383">
        <v>0.34634003000000002</v>
      </c>
      <c r="AU3383">
        <v>0.3082722</v>
      </c>
      <c r="AV3383">
        <v>0.38879936999999998</v>
      </c>
      <c r="AW3383">
        <v>0.45149729999999999</v>
      </c>
      <c r="AX3383">
        <v>0.35225010000000001</v>
      </c>
      <c r="AY3383">
        <v>0.37190329999999999</v>
      </c>
    </row>
    <row r="3384" spans="1:51">
      <c r="A3384">
        <v>3504</v>
      </c>
      <c r="B3384" t="b">
        <v>1</v>
      </c>
      <c r="C3384" t="s">
        <v>128</v>
      </c>
      <c r="D3384" t="s">
        <v>10579</v>
      </c>
      <c r="E3384" t="s">
        <v>10580</v>
      </c>
      <c r="H3384" t="s">
        <v>10581</v>
      </c>
      <c r="I3384" t="s">
        <v>160</v>
      </c>
      <c r="K3384" s="7">
        <v>0.99</v>
      </c>
      <c r="L3384">
        <v>0.03</v>
      </c>
      <c r="M3384" s="7">
        <v>0.74</v>
      </c>
      <c r="N3384">
        <v>7.0000000000000007E-2</v>
      </c>
      <c r="O3384" s="7">
        <v>0.7</v>
      </c>
      <c r="P3384">
        <v>-0.04</v>
      </c>
      <c r="Q3384" t="s">
        <v>135</v>
      </c>
      <c r="R3384">
        <v>15.9</v>
      </c>
      <c r="S3384">
        <v>16.07</v>
      </c>
      <c r="T3384">
        <v>16.010000000000002</v>
      </c>
      <c r="U3384">
        <v>16.16</v>
      </c>
      <c r="V3384">
        <v>15.99</v>
      </c>
      <c r="W3384">
        <v>16.02</v>
      </c>
      <c r="X3384">
        <v>15.88</v>
      </c>
      <c r="Y3384">
        <v>16.3</v>
      </c>
      <c r="Z3384">
        <v>15.9</v>
      </c>
      <c r="AA3384">
        <v>15.87</v>
      </c>
      <c r="AB3384">
        <v>16.23</v>
      </c>
      <c r="AC3384">
        <v>16.02</v>
      </c>
      <c r="AD3384">
        <v>16.149999999999999</v>
      </c>
      <c r="AE3384">
        <v>15.95</v>
      </c>
      <c r="AF3384">
        <v>16.09</v>
      </c>
      <c r="AG3384">
        <v>15.98</v>
      </c>
      <c r="AH3384">
        <v>16.03</v>
      </c>
      <c r="AI3384">
        <v>0.24516569999999999</v>
      </c>
      <c r="AJ3384">
        <v>0.25400751999999999</v>
      </c>
      <c r="AK3384">
        <v>0.24954455</v>
      </c>
      <c r="AL3384">
        <v>0.2480232</v>
      </c>
      <c r="AM3384">
        <v>0.24790867</v>
      </c>
      <c r="AN3384">
        <v>0.25990772000000001</v>
      </c>
      <c r="AO3384">
        <v>0.3036431</v>
      </c>
      <c r="AP3384">
        <v>0.24679522000000001</v>
      </c>
      <c r="AQ3384">
        <v>0.24971776000000001</v>
      </c>
      <c r="AR3384">
        <v>0.27980549999999998</v>
      </c>
      <c r="AS3384">
        <v>0.42118895000000001</v>
      </c>
      <c r="AT3384">
        <v>0.26304939999999999</v>
      </c>
      <c r="AU3384">
        <v>0.29344183000000001</v>
      </c>
      <c r="AV3384">
        <v>0.24805712999999999</v>
      </c>
      <c r="AW3384">
        <v>0.27284560000000002</v>
      </c>
      <c r="AX3384">
        <v>0.39528210000000003</v>
      </c>
      <c r="AY3384">
        <v>0.33411259999999998</v>
      </c>
    </row>
    <row r="3385" spans="1:51">
      <c r="A3385">
        <v>1584</v>
      </c>
      <c r="B3385" t="b">
        <v>1</v>
      </c>
      <c r="C3385" t="s">
        <v>128</v>
      </c>
      <c r="D3385" t="s">
        <v>10582</v>
      </c>
      <c r="E3385" t="s">
        <v>10583</v>
      </c>
      <c r="H3385" t="s">
        <v>10584</v>
      </c>
      <c r="I3385" t="s">
        <v>329</v>
      </c>
      <c r="K3385" s="7">
        <v>7.5999999999999998E-2</v>
      </c>
      <c r="L3385">
        <v>0.08</v>
      </c>
      <c r="M3385" s="7">
        <v>0.14000000000000001</v>
      </c>
      <c r="N3385">
        <v>0.08</v>
      </c>
      <c r="O3385" s="7">
        <v>0.71</v>
      </c>
      <c r="P3385">
        <v>0</v>
      </c>
      <c r="Q3385" t="s">
        <v>135</v>
      </c>
      <c r="R3385">
        <v>15.82</v>
      </c>
      <c r="S3385">
        <v>15.7</v>
      </c>
      <c r="T3385">
        <v>15.61</v>
      </c>
      <c r="U3385">
        <v>15.73</v>
      </c>
      <c r="V3385">
        <v>15.78</v>
      </c>
      <c r="W3385">
        <v>15.7</v>
      </c>
      <c r="X3385">
        <v>15.8</v>
      </c>
      <c r="Y3385">
        <v>15.81</v>
      </c>
      <c r="Z3385">
        <v>15.87</v>
      </c>
      <c r="AA3385">
        <v>15.76</v>
      </c>
      <c r="AB3385">
        <v>15.87</v>
      </c>
      <c r="AC3385">
        <v>15.74</v>
      </c>
      <c r="AD3385">
        <v>15.69</v>
      </c>
      <c r="AE3385">
        <v>15.8</v>
      </c>
      <c r="AF3385">
        <v>15.85</v>
      </c>
      <c r="AG3385">
        <v>15.97</v>
      </c>
      <c r="AH3385">
        <v>15.75</v>
      </c>
      <c r="AI3385">
        <v>0.27506399999999998</v>
      </c>
      <c r="AJ3385">
        <v>0.31773403</v>
      </c>
      <c r="AK3385">
        <v>0.30011686999999998</v>
      </c>
      <c r="AL3385">
        <v>0.32579538000000002</v>
      </c>
      <c r="AM3385">
        <v>0.31844947000000001</v>
      </c>
      <c r="AN3385">
        <v>0.32734147000000002</v>
      </c>
      <c r="AO3385">
        <v>0.29537183</v>
      </c>
      <c r="AP3385">
        <v>0.32708411999999998</v>
      </c>
      <c r="AQ3385">
        <v>0.30505562000000003</v>
      </c>
      <c r="AR3385">
        <v>0.32516830000000002</v>
      </c>
      <c r="AS3385">
        <v>0.31996799999999997</v>
      </c>
      <c r="AT3385">
        <v>0.34149953999999999</v>
      </c>
      <c r="AU3385">
        <v>0.27273389999999997</v>
      </c>
      <c r="AV3385">
        <v>0.31261077999999998</v>
      </c>
      <c r="AW3385">
        <v>0.34953400000000001</v>
      </c>
      <c r="AX3385">
        <v>0.40411332</v>
      </c>
      <c r="AY3385">
        <v>0.38902629999999999</v>
      </c>
    </row>
    <row r="3386" spans="1:51">
      <c r="A3386">
        <v>1709</v>
      </c>
      <c r="B3386" t="b">
        <v>1</v>
      </c>
      <c r="C3386" t="s">
        <v>128</v>
      </c>
      <c r="D3386" t="s">
        <v>10585</v>
      </c>
      <c r="E3386" t="s">
        <v>10586</v>
      </c>
      <c r="H3386" t="s">
        <v>10587</v>
      </c>
      <c r="I3386" t="s">
        <v>568</v>
      </c>
      <c r="K3386" s="7">
        <v>0.1</v>
      </c>
      <c r="L3386">
        <v>0.16</v>
      </c>
      <c r="M3386" s="7">
        <v>0.16</v>
      </c>
      <c r="N3386">
        <v>0.09</v>
      </c>
      <c r="O3386" s="7">
        <v>0.71</v>
      </c>
      <c r="P3386">
        <v>7.0000000000000007E-2</v>
      </c>
      <c r="Q3386" t="s">
        <v>135</v>
      </c>
      <c r="R3386">
        <v>16.96</v>
      </c>
      <c r="S3386">
        <v>16.91</v>
      </c>
      <c r="T3386">
        <v>16.600000000000001</v>
      </c>
      <c r="U3386">
        <v>17.010000000000002</v>
      </c>
      <c r="V3386">
        <v>16.940000000000001</v>
      </c>
      <c r="W3386">
        <v>16.649999999999999</v>
      </c>
      <c r="X3386">
        <v>16.84</v>
      </c>
      <c r="Y3386">
        <v>16.809999999999999</v>
      </c>
      <c r="Z3386">
        <v>16.84</v>
      </c>
      <c r="AA3386">
        <v>16.77</v>
      </c>
      <c r="AB3386">
        <v>16.850000000000001</v>
      </c>
      <c r="AC3386">
        <v>17.02</v>
      </c>
      <c r="AD3386">
        <v>16.940000000000001</v>
      </c>
      <c r="AE3386">
        <v>16.899999999999999</v>
      </c>
      <c r="AF3386">
        <v>17.04</v>
      </c>
      <c r="AG3386">
        <v>16.75</v>
      </c>
      <c r="AH3386">
        <v>17.079999999999998</v>
      </c>
      <c r="AI3386">
        <v>0.28962149999999998</v>
      </c>
      <c r="AJ3386">
        <v>0.27117506000000002</v>
      </c>
      <c r="AK3386">
        <v>0.33985799999999999</v>
      </c>
      <c r="AL3386">
        <v>0.31485605</v>
      </c>
      <c r="AM3386">
        <v>0.26577469999999997</v>
      </c>
      <c r="AN3386">
        <v>0.28532817999999999</v>
      </c>
      <c r="AO3386">
        <v>0.28946596000000002</v>
      </c>
      <c r="AP3386">
        <v>0.30164740000000001</v>
      </c>
      <c r="AQ3386">
        <v>0.39162575999999999</v>
      </c>
      <c r="AR3386">
        <v>0.30587637000000001</v>
      </c>
      <c r="AS3386">
        <v>0.30985156000000003</v>
      </c>
      <c r="AT3386">
        <v>0.34001425000000002</v>
      </c>
      <c r="AU3386">
        <v>0.27359709999999998</v>
      </c>
      <c r="AV3386">
        <v>0.28564276999999999</v>
      </c>
      <c r="AW3386">
        <v>0.32434613000000001</v>
      </c>
      <c r="AX3386">
        <v>0.38312753999999999</v>
      </c>
      <c r="AY3386">
        <v>0.31478038000000003</v>
      </c>
    </row>
    <row r="3387" spans="1:51">
      <c r="A3387">
        <v>1868</v>
      </c>
      <c r="B3387" t="b">
        <v>1</v>
      </c>
      <c r="C3387" t="s">
        <v>128</v>
      </c>
      <c r="D3387" t="s">
        <v>10588</v>
      </c>
      <c r="E3387" t="s">
        <v>10589</v>
      </c>
      <c r="H3387" t="s">
        <v>10590</v>
      </c>
      <c r="I3387" t="s">
        <v>430</v>
      </c>
      <c r="K3387" s="7">
        <v>0.15</v>
      </c>
      <c r="L3387">
        <v>-0.09</v>
      </c>
      <c r="M3387" s="7">
        <v>0.97</v>
      </c>
      <c r="N3387">
        <v>0.03</v>
      </c>
      <c r="O3387" s="7">
        <v>0.71</v>
      </c>
      <c r="P3387">
        <v>-0.12</v>
      </c>
      <c r="Q3387" t="s">
        <v>135</v>
      </c>
      <c r="R3387">
        <v>0</v>
      </c>
      <c r="S3387">
        <v>14.99</v>
      </c>
      <c r="T3387">
        <v>0</v>
      </c>
      <c r="U3387">
        <v>0</v>
      </c>
      <c r="V3387">
        <v>0</v>
      </c>
      <c r="W3387">
        <v>15.11</v>
      </c>
      <c r="X3387">
        <v>15.08</v>
      </c>
      <c r="Y3387">
        <v>0</v>
      </c>
      <c r="Z3387">
        <v>0</v>
      </c>
      <c r="AA3387">
        <v>0</v>
      </c>
      <c r="AB3387">
        <v>15.18</v>
      </c>
      <c r="AC3387">
        <v>15.02</v>
      </c>
      <c r="AD3387">
        <v>0</v>
      </c>
      <c r="AE3387">
        <v>0</v>
      </c>
      <c r="AF3387">
        <v>0</v>
      </c>
      <c r="AG3387">
        <v>14.99</v>
      </c>
      <c r="AH3387">
        <v>15.02</v>
      </c>
      <c r="AI3387">
        <v>0.28327661999999998</v>
      </c>
      <c r="AJ3387">
        <v>0.24350153999999999</v>
      </c>
      <c r="AK3387">
        <v>0.28873003000000003</v>
      </c>
      <c r="AL3387">
        <v>0.32407254000000002</v>
      </c>
      <c r="AM3387">
        <v>0.2693681</v>
      </c>
      <c r="AN3387">
        <v>0.24189322999999999</v>
      </c>
      <c r="AO3387">
        <v>0.29064515000000002</v>
      </c>
      <c r="AP3387">
        <v>0.29128282999999999</v>
      </c>
      <c r="AQ3387">
        <v>0.29846260000000002</v>
      </c>
      <c r="AR3387">
        <v>0.29545948</v>
      </c>
      <c r="AS3387">
        <v>0.32951039999999998</v>
      </c>
      <c r="AT3387">
        <v>0.28562652999999999</v>
      </c>
      <c r="AU3387">
        <v>0.28132826</v>
      </c>
      <c r="AV3387">
        <v>0.28758547000000001</v>
      </c>
      <c r="AW3387">
        <v>0.31497692999999999</v>
      </c>
      <c r="AX3387">
        <v>0.32418775999999999</v>
      </c>
      <c r="AY3387">
        <v>0.29950886999999998</v>
      </c>
    </row>
    <row r="3388" spans="1:51">
      <c r="A3388">
        <v>1863.2</v>
      </c>
      <c r="B3388" t="b">
        <v>1</v>
      </c>
      <c r="C3388" t="s">
        <v>128</v>
      </c>
      <c r="D3388" t="s">
        <v>10591</v>
      </c>
      <c r="E3388" t="s">
        <v>10592</v>
      </c>
      <c r="H3388" t="s">
        <v>10593</v>
      </c>
      <c r="I3388" t="s">
        <v>313</v>
      </c>
      <c r="J3388" t="b">
        <v>1</v>
      </c>
      <c r="K3388" s="7">
        <v>0.17</v>
      </c>
      <c r="L3388">
        <v>0.6</v>
      </c>
      <c r="M3388" s="7">
        <v>0.19</v>
      </c>
      <c r="N3388">
        <v>0.27</v>
      </c>
      <c r="O3388" s="7">
        <v>0.71</v>
      </c>
      <c r="P3388">
        <v>0.33</v>
      </c>
      <c r="Q3388" t="s">
        <v>135</v>
      </c>
      <c r="R3388">
        <v>0</v>
      </c>
      <c r="S3388">
        <v>12.72</v>
      </c>
      <c r="T3388">
        <v>0</v>
      </c>
      <c r="U3388">
        <v>0</v>
      </c>
      <c r="V3388">
        <v>0</v>
      </c>
      <c r="W3388">
        <v>12.71</v>
      </c>
      <c r="X3388">
        <v>12.88</v>
      </c>
      <c r="Y3388">
        <v>0</v>
      </c>
      <c r="Z3388">
        <v>0</v>
      </c>
      <c r="AA3388">
        <v>0</v>
      </c>
      <c r="AB3388">
        <v>13.26</v>
      </c>
      <c r="AC3388">
        <v>13.02</v>
      </c>
      <c r="AD3388">
        <v>0</v>
      </c>
      <c r="AE3388">
        <v>0</v>
      </c>
      <c r="AF3388">
        <v>0</v>
      </c>
      <c r="AG3388">
        <v>13.02</v>
      </c>
      <c r="AH3388">
        <v>13.48</v>
      </c>
      <c r="AI3388">
        <v>0.23305708</v>
      </c>
      <c r="AJ3388">
        <v>0.23421365</v>
      </c>
      <c r="AK3388">
        <v>0.23376404000000001</v>
      </c>
      <c r="AL3388">
        <v>0.23321685</v>
      </c>
      <c r="AM3388">
        <v>0.23104933999999999</v>
      </c>
      <c r="AN3388">
        <v>0.23184961000000001</v>
      </c>
      <c r="AO3388">
        <v>0.23246465999999999</v>
      </c>
      <c r="AP3388">
        <v>0.22971322</v>
      </c>
      <c r="AQ3388">
        <v>0.23683502000000001</v>
      </c>
      <c r="AR3388">
        <v>0.23028441999999999</v>
      </c>
      <c r="AS3388">
        <v>0.23270503000000001</v>
      </c>
      <c r="AT3388">
        <v>0.23412316</v>
      </c>
      <c r="AU3388">
        <v>0.23582125000000001</v>
      </c>
      <c r="AV3388">
        <v>0.23612383000000001</v>
      </c>
      <c r="AW3388">
        <v>0.24563088</v>
      </c>
      <c r="AX3388">
        <v>0.25012285000000001</v>
      </c>
      <c r="AY3388">
        <v>0.23461944000000001</v>
      </c>
    </row>
    <row r="3389" spans="1:51">
      <c r="A3389">
        <v>2171</v>
      </c>
      <c r="B3389" t="b">
        <v>1</v>
      </c>
      <c r="C3389" t="s">
        <v>128</v>
      </c>
      <c r="D3389" t="s">
        <v>10594</v>
      </c>
      <c r="E3389" t="s">
        <v>10595</v>
      </c>
      <c r="H3389" t="s">
        <v>10596</v>
      </c>
      <c r="I3389" t="s">
        <v>264</v>
      </c>
      <c r="K3389" s="7">
        <v>0.26</v>
      </c>
      <c r="L3389">
        <v>0.02</v>
      </c>
      <c r="M3389" s="7">
        <v>5.1999999999999998E-2</v>
      </c>
      <c r="N3389">
        <v>0.05</v>
      </c>
      <c r="O3389" s="7">
        <v>0.71</v>
      </c>
      <c r="P3389">
        <v>-0.03</v>
      </c>
      <c r="Q3389" t="s">
        <v>135</v>
      </c>
      <c r="R3389">
        <v>15.97</v>
      </c>
      <c r="S3389">
        <v>15.94</v>
      </c>
      <c r="T3389">
        <v>16.010000000000002</v>
      </c>
      <c r="U3389">
        <v>15.8</v>
      </c>
      <c r="V3389">
        <v>15.99</v>
      </c>
      <c r="W3389">
        <v>15.91</v>
      </c>
      <c r="X3389">
        <v>15.93</v>
      </c>
      <c r="Y3389">
        <v>15.95</v>
      </c>
      <c r="Z3389">
        <v>16.079999999999998</v>
      </c>
      <c r="AA3389">
        <v>15.98</v>
      </c>
      <c r="AB3389">
        <v>15.94</v>
      </c>
      <c r="AC3389">
        <v>15.99</v>
      </c>
      <c r="AD3389">
        <v>16.02</v>
      </c>
      <c r="AE3389">
        <v>15.85</v>
      </c>
      <c r="AF3389">
        <v>15.93</v>
      </c>
      <c r="AG3389">
        <v>15.97</v>
      </c>
      <c r="AH3389">
        <v>16.05</v>
      </c>
      <c r="AI3389">
        <v>0</v>
      </c>
      <c r="AJ3389">
        <v>0</v>
      </c>
      <c r="AK3389">
        <v>0</v>
      </c>
      <c r="AL3389">
        <v>0</v>
      </c>
      <c r="AM3389">
        <v>0</v>
      </c>
      <c r="AN3389">
        <v>0</v>
      </c>
      <c r="AO3389">
        <v>0</v>
      </c>
      <c r="AP3389">
        <v>0</v>
      </c>
      <c r="AQ3389">
        <v>0</v>
      </c>
      <c r="AR3389">
        <v>0</v>
      </c>
      <c r="AS3389">
        <v>0</v>
      </c>
      <c r="AT3389">
        <v>0</v>
      </c>
      <c r="AU3389">
        <v>0</v>
      </c>
      <c r="AV3389">
        <v>0</v>
      </c>
      <c r="AW3389">
        <v>0</v>
      </c>
      <c r="AX3389">
        <v>0</v>
      </c>
      <c r="AY3389">
        <v>0</v>
      </c>
    </row>
    <row r="3390" spans="1:51">
      <c r="A3390">
        <v>2189</v>
      </c>
      <c r="B3390" t="b">
        <v>1</v>
      </c>
      <c r="C3390" t="s">
        <v>128</v>
      </c>
      <c r="D3390" t="s">
        <v>10597</v>
      </c>
      <c r="E3390" t="s">
        <v>10598</v>
      </c>
      <c r="H3390" t="s">
        <v>10599</v>
      </c>
      <c r="I3390" t="s">
        <v>227</v>
      </c>
      <c r="K3390" s="7">
        <v>0.27</v>
      </c>
      <c r="L3390">
        <v>0.02</v>
      </c>
      <c r="M3390" s="7">
        <v>6.4000000000000001E-2</v>
      </c>
      <c r="N3390">
        <v>0.05</v>
      </c>
      <c r="O3390" s="7">
        <v>0.71</v>
      </c>
      <c r="P3390">
        <v>-0.03</v>
      </c>
      <c r="Q3390" t="s">
        <v>135</v>
      </c>
      <c r="R3390">
        <v>16.96</v>
      </c>
      <c r="S3390">
        <v>17</v>
      </c>
      <c r="T3390">
        <v>16.96</v>
      </c>
      <c r="U3390">
        <v>16.88</v>
      </c>
      <c r="V3390">
        <v>17.010000000000002</v>
      </c>
      <c r="W3390">
        <v>16.940000000000001</v>
      </c>
      <c r="X3390">
        <v>17.03</v>
      </c>
      <c r="Y3390">
        <v>16.93</v>
      </c>
      <c r="Z3390">
        <v>17.02</v>
      </c>
      <c r="AA3390">
        <v>17.03</v>
      </c>
      <c r="AB3390">
        <v>17.14</v>
      </c>
      <c r="AC3390">
        <v>16.940000000000001</v>
      </c>
      <c r="AD3390">
        <v>16.989999999999998</v>
      </c>
      <c r="AE3390">
        <v>16.97</v>
      </c>
      <c r="AF3390">
        <v>17.05</v>
      </c>
      <c r="AG3390">
        <v>16.899999999999999</v>
      </c>
      <c r="AH3390">
        <v>17.02</v>
      </c>
      <c r="AI3390">
        <v>0.24135242000000001</v>
      </c>
      <c r="AJ3390">
        <v>0.25799116</v>
      </c>
      <c r="AK3390">
        <v>0.27460446999999999</v>
      </c>
      <c r="AL3390">
        <v>0.27600989999999997</v>
      </c>
      <c r="AM3390">
        <v>0.24400066000000001</v>
      </c>
      <c r="AN3390">
        <v>0.27017190000000002</v>
      </c>
      <c r="AO3390">
        <v>0.26165741999999997</v>
      </c>
      <c r="AP3390">
        <v>0.27953615999999998</v>
      </c>
      <c r="AQ3390">
        <v>0.26845118000000001</v>
      </c>
      <c r="AR3390">
        <v>0.27999990000000002</v>
      </c>
      <c r="AS3390">
        <v>0.26314625000000003</v>
      </c>
      <c r="AT3390">
        <v>0.26507340000000001</v>
      </c>
      <c r="AU3390">
        <v>0.26028877</v>
      </c>
      <c r="AV3390">
        <v>0.29671502</v>
      </c>
      <c r="AW3390">
        <v>0.30404466000000002</v>
      </c>
      <c r="AX3390">
        <v>0.36454678000000001</v>
      </c>
      <c r="AY3390">
        <v>0.27737572999999999</v>
      </c>
    </row>
    <row r="3391" spans="1:51">
      <c r="A3391">
        <v>2361</v>
      </c>
      <c r="B3391" t="b">
        <v>1</v>
      </c>
      <c r="C3391" t="s">
        <v>128</v>
      </c>
      <c r="D3391" t="s">
        <v>10600</v>
      </c>
      <c r="E3391" t="s">
        <v>10601</v>
      </c>
      <c r="H3391" t="s">
        <v>10602</v>
      </c>
      <c r="I3391" t="s">
        <v>476</v>
      </c>
      <c r="K3391" s="7">
        <v>0.34</v>
      </c>
      <c r="L3391">
        <v>-0.09</v>
      </c>
      <c r="M3391" s="7">
        <v>0.54</v>
      </c>
      <c r="N3391">
        <v>-0.01</v>
      </c>
      <c r="O3391" s="7">
        <v>0.71</v>
      </c>
      <c r="P3391">
        <v>-0.08</v>
      </c>
      <c r="Q3391" t="s">
        <v>135</v>
      </c>
      <c r="R3391">
        <v>16.96</v>
      </c>
      <c r="S3391">
        <v>17.010000000000002</v>
      </c>
      <c r="T3391">
        <v>17.12</v>
      </c>
      <c r="U3391">
        <v>17.100000000000001</v>
      </c>
      <c r="V3391">
        <v>17.03</v>
      </c>
      <c r="W3391">
        <v>17.059999999999999</v>
      </c>
      <c r="X3391">
        <v>17.09</v>
      </c>
      <c r="Y3391">
        <v>17.13</v>
      </c>
      <c r="Z3391">
        <v>16.98</v>
      </c>
      <c r="AA3391">
        <v>17.100000000000001</v>
      </c>
      <c r="AB3391">
        <v>17.13</v>
      </c>
      <c r="AC3391">
        <v>17.010000000000002</v>
      </c>
      <c r="AD3391">
        <v>17.010000000000002</v>
      </c>
      <c r="AE3391">
        <v>17</v>
      </c>
      <c r="AF3391">
        <v>16.920000000000002</v>
      </c>
      <c r="AG3391">
        <v>16.97</v>
      </c>
      <c r="AH3391">
        <v>17.04</v>
      </c>
      <c r="AI3391">
        <v>0.26735683999999998</v>
      </c>
      <c r="AJ3391">
        <v>0.25204359999999998</v>
      </c>
      <c r="AK3391">
        <v>0.34470978000000002</v>
      </c>
      <c r="AL3391">
        <v>0.26928115000000002</v>
      </c>
      <c r="AM3391">
        <v>0.31218236999999999</v>
      </c>
      <c r="AN3391">
        <v>0.27945979999999998</v>
      </c>
      <c r="AO3391">
        <v>0.31396600000000002</v>
      </c>
      <c r="AP3391">
        <v>0.27316301999999998</v>
      </c>
      <c r="AQ3391">
        <v>0.30945850000000003</v>
      </c>
      <c r="AR3391">
        <v>0.29892352</v>
      </c>
      <c r="AS3391">
        <v>0.35137066</v>
      </c>
      <c r="AT3391">
        <v>0.24752408000000001</v>
      </c>
      <c r="AU3391">
        <v>0.29806460000000001</v>
      </c>
      <c r="AV3391">
        <v>0.30955463999999999</v>
      </c>
      <c r="AW3391">
        <v>0.2788504</v>
      </c>
      <c r="AX3391">
        <v>0.26674110000000001</v>
      </c>
      <c r="AY3391">
        <v>0.26492494</v>
      </c>
    </row>
    <row r="3392" spans="1:51">
      <c r="A3392">
        <v>2464</v>
      </c>
      <c r="B3392" t="b">
        <v>1</v>
      </c>
      <c r="C3392" t="s">
        <v>128</v>
      </c>
      <c r="D3392" t="s">
        <v>10603</v>
      </c>
      <c r="E3392" t="s">
        <v>10604</v>
      </c>
      <c r="H3392" t="s">
        <v>10605</v>
      </c>
      <c r="I3392" t="s">
        <v>972</v>
      </c>
      <c r="K3392" s="7">
        <v>0.39</v>
      </c>
      <c r="L3392">
        <v>-7.0000000000000007E-2</v>
      </c>
      <c r="M3392" s="7">
        <v>1.9E-2</v>
      </c>
      <c r="N3392">
        <v>-0.1</v>
      </c>
      <c r="O3392" s="7">
        <v>0.71</v>
      </c>
      <c r="P3392">
        <v>0.03</v>
      </c>
      <c r="Q3392" t="s">
        <v>135</v>
      </c>
      <c r="R3392">
        <v>15.6</v>
      </c>
      <c r="S3392">
        <v>15.55</v>
      </c>
      <c r="T3392">
        <v>15.47</v>
      </c>
      <c r="U3392">
        <v>15.68</v>
      </c>
      <c r="V3392">
        <v>15.64</v>
      </c>
      <c r="W3392">
        <v>15.62</v>
      </c>
      <c r="X3392">
        <v>15.66</v>
      </c>
      <c r="Y3392">
        <v>15.57</v>
      </c>
      <c r="Z3392">
        <v>15.47</v>
      </c>
      <c r="AA3392">
        <v>15.46</v>
      </c>
      <c r="AB3392">
        <v>15.46</v>
      </c>
      <c r="AC3392">
        <v>15.66</v>
      </c>
      <c r="AD3392">
        <v>15.62</v>
      </c>
      <c r="AE3392">
        <v>15.56</v>
      </c>
      <c r="AF3392">
        <v>15.61</v>
      </c>
      <c r="AG3392">
        <v>15.35</v>
      </c>
      <c r="AH3392">
        <v>15.59</v>
      </c>
      <c r="AI3392">
        <v>0.27914876</v>
      </c>
      <c r="AJ3392">
        <v>0.31946182000000001</v>
      </c>
      <c r="AK3392">
        <v>0.41795114</v>
      </c>
      <c r="AL3392">
        <v>0.43906489999999998</v>
      </c>
      <c r="AM3392">
        <v>0.27002486999999997</v>
      </c>
      <c r="AN3392">
        <v>0.29366666000000002</v>
      </c>
      <c r="AO3392">
        <v>0.27274662</v>
      </c>
      <c r="AP3392">
        <v>0.67636929999999995</v>
      </c>
      <c r="AQ3392">
        <v>0.49426910000000002</v>
      </c>
      <c r="AR3392">
        <v>0.43815997000000001</v>
      </c>
      <c r="AS3392">
        <v>0.34581827999999998</v>
      </c>
      <c r="AT3392">
        <v>0.42489904000000001</v>
      </c>
      <c r="AU3392">
        <v>0.34063494</v>
      </c>
      <c r="AV3392">
        <v>0.42941784999999999</v>
      </c>
      <c r="AW3392">
        <v>0.55591789999999996</v>
      </c>
      <c r="AX3392">
        <v>0.6546999</v>
      </c>
      <c r="AY3392">
        <v>0.54072980000000004</v>
      </c>
    </row>
    <row r="3393" spans="1:51">
      <c r="A3393">
        <v>2832.1</v>
      </c>
      <c r="B3393" t="b">
        <v>1</v>
      </c>
      <c r="C3393" t="s">
        <v>128</v>
      </c>
      <c r="D3393" t="s">
        <v>10606</v>
      </c>
      <c r="E3393" t="s">
        <v>10607</v>
      </c>
      <c r="H3393" t="s">
        <v>10608</v>
      </c>
      <c r="I3393" t="s">
        <v>2072</v>
      </c>
      <c r="J3393" t="b">
        <v>1</v>
      </c>
      <c r="K3393" s="7">
        <v>0.41</v>
      </c>
      <c r="L3393">
        <v>0.04</v>
      </c>
      <c r="M3393" s="7">
        <v>0.18</v>
      </c>
      <c r="N3393">
        <v>0.05</v>
      </c>
      <c r="O3393" s="7">
        <v>0.71</v>
      </c>
      <c r="P3393">
        <v>-0.02</v>
      </c>
      <c r="Q3393" t="s">
        <v>135</v>
      </c>
      <c r="R3393">
        <v>15.15</v>
      </c>
      <c r="S3393">
        <v>15.18</v>
      </c>
      <c r="T3393">
        <v>15.2</v>
      </c>
      <c r="U3393">
        <v>15.16</v>
      </c>
      <c r="V3393">
        <v>15.19</v>
      </c>
      <c r="W3393">
        <v>15.14</v>
      </c>
      <c r="X3393">
        <v>15.25</v>
      </c>
      <c r="Y3393">
        <v>15.31</v>
      </c>
      <c r="Z3393">
        <v>15.3</v>
      </c>
      <c r="AA3393">
        <v>15.16</v>
      </c>
      <c r="AB3393">
        <v>15.14</v>
      </c>
      <c r="AC3393">
        <v>15.28</v>
      </c>
      <c r="AD3393">
        <v>15.23</v>
      </c>
      <c r="AE3393">
        <v>15.32</v>
      </c>
      <c r="AF3393">
        <v>15.16</v>
      </c>
      <c r="AG3393">
        <v>15.23</v>
      </c>
      <c r="AH3393">
        <v>15.2</v>
      </c>
      <c r="AI3393">
        <v>0.30727539999999998</v>
      </c>
      <c r="AJ3393">
        <v>0.30395274999999999</v>
      </c>
      <c r="AK3393">
        <v>0.31486806000000001</v>
      </c>
      <c r="AL3393">
        <v>0.33240746999999998</v>
      </c>
      <c r="AM3393">
        <v>0.27912825000000002</v>
      </c>
      <c r="AN3393">
        <v>0.29358960000000001</v>
      </c>
      <c r="AO3393">
        <v>0.29600029999999999</v>
      </c>
      <c r="AP3393">
        <v>0.35640060000000001</v>
      </c>
      <c r="AQ3393">
        <v>0.40776610000000002</v>
      </c>
      <c r="AR3393">
        <v>0.30864691999999999</v>
      </c>
      <c r="AS3393">
        <v>0.32800177000000003</v>
      </c>
      <c r="AT3393">
        <v>0.33232616999999998</v>
      </c>
      <c r="AU3393">
        <v>0.28283902999999999</v>
      </c>
      <c r="AV3393">
        <v>0.28252159999999998</v>
      </c>
      <c r="AW3393">
        <v>0.32977973999999999</v>
      </c>
      <c r="AX3393">
        <v>0.31572487999999999</v>
      </c>
      <c r="AY3393">
        <v>0.34800276000000002</v>
      </c>
    </row>
    <row r="3394" spans="1:51">
      <c r="A3394">
        <v>1105.2</v>
      </c>
      <c r="B3394" t="b">
        <v>1</v>
      </c>
      <c r="C3394" t="s">
        <v>128</v>
      </c>
      <c r="D3394" t="s">
        <v>10609</v>
      </c>
      <c r="E3394" t="s">
        <v>10610</v>
      </c>
      <c r="H3394" t="s">
        <v>10611</v>
      </c>
      <c r="I3394" t="s">
        <v>10612</v>
      </c>
      <c r="J3394" t="b">
        <v>1</v>
      </c>
      <c r="K3394" s="7">
        <v>0.45</v>
      </c>
      <c r="L3394">
        <v>-0.09</v>
      </c>
      <c r="M3394" s="7">
        <v>0.87</v>
      </c>
      <c r="N3394">
        <v>0.09</v>
      </c>
      <c r="O3394" s="7">
        <v>0.71</v>
      </c>
      <c r="P3394">
        <v>-0.17</v>
      </c>
      <c r="Q3394" t="s">
        <v>135</v>
      </c>
      <c r="R3394">
        <v>15.59</v>
      </c>
      <c r="S3394">
        <v>15.56</v>
      </c>
      <c r="T3394">
        <v>15.72</v>
      </c>
      <c r="U3394">
        <v>15.64</v>
      </c>
      <c r="V3394">
        <v>15.52</v>
      </c>
      <c r="W3394">
        <v>15.46</v>
      </c>
      <c r="X3394">
        <v>15.54</v>
      </c>
      <c r="Y3394">
        <v>15.73</v>
      </c>
      <c r="Z3394">
        <v>15.7</v>
      </c>
      <c r="AA3394">
        <v>15.49</v>
      </c>
      <c r="AB3394">
        <v>15.74</v>
      </c>
      <c r="AC3394">
        <v>15.52</v>
      </c>
      <c r="AD3394">
        <v>15.37</v>
      </c>
      <c r="AE3394">
        <v>15.28</v>
      </c>
      <c r="AF3394">
        <v>15.65</v>
      </c>
      <c r="AG3394">
        <v>15.56</v>
      </c>
      <c r="AH3394">
        <v>15.5</v>
      </c>
      <c r="AI3394">
        <v>0</v>
      </c>
      <c r="AJ3394">
        <v>0.25401952999999999</v>
      </c>
      <c r="AK3394">
        <v>0</v>
      </c>
      <c r="AL3394">
        <v>0</v>
      </c>
      <c r="AM3394">
        <v>0</v>
      </c>
      <c r="AN3394">
        <v>0.25553808</v>
      </c>
      <c r="AO3394">
        <v>0.25242606000000001</v>
      </c>
      <c r="AP3394">
        <v>0</v>
      </c>
      <c r="AQ3394">
        <v>0</v>
      </c>
      <c r="AR3394">
        <v>0</v>
      </c>
      <c r="AS3394">
        <v>0.27361756999999998</v>
      </c>
      <c r="AT3394">
        <v>0.25678089999999998</v>
      </c>
      <c r="AU3394">
        <v>0</v>
      </c>
      <c r="AV3394">
        <v>0</v>
      </c>
      <c r="AW3394">
        <v>0</v>
      </c>
      <c r="AX3394">
        <v>0.33628153999999999</v>
      </c>
      <c r="AY3394">
        <v>0.31052738000000002</v>
      </c>
    </row>
    <row r="3395" spans="1:51">
      <c r="A3395">
        <v>2641</v>
      </c>
      <c r="B3395" t="b">
        <v>1</v>
      </c>
      <c r="C3395" t="s">
        <v>128</v>
      </c>
      <c r="D3395" t="s">
        <v>10613</v>
      </c>
      <c r="E3395" t="s">
        <v>10614</v>
      </c>
      <c r="H3395" t="s">
        <v>10615</v>
      </c>
      <c r="I3395" t="s">
        <v>530</v>
      </c>
      <c r="J3395" t="b">
        <v>1</v>
      </c>
      <c r="K3395" s="7">
        <v>0.47</v>
      </c>
      <c r="L3395">
        <v>0.05</v>
      </c>
      <c r="M3395" s="7">
        <v>0.71</v>
      </c>
      <c r="N3395">
        <v>0.02</v>
      </c>
      <c r="O3395" s="7">
        <v>0.71</v>
      </c>
      <c r="P3395">
        <v>0.03</v>
      </c>
      <c r="Q3395" t="s">
        <v>135</v>
      </c>
      <c r="R3395">
        <v>15.91</v>
      </c>
      <c r="S3395">
        <v>15.95</v>
      </c>
      <c r="T3395">
        <v>15.95</v>
      </c>
      <c r="U3395">
        <v>15.88</v>
      </c>
      <c r="V3395">
        <v>16.04</v>
      </c>
      <c r="W3395">
        <v>16.010000000000002</v>
      </c>
      <c r="X3395">
        <v>15.96</v>
      </c>
      <c r="Y3395">
        <v>15.89</v>
      </c>
      <c r="Z3395">
        <v>16.14</v>
      </c>
      <c r="AA3395">
        <v>15.87</v>
      </c>
      <c r="AB3395">
        <v>16</v>
      </c>
      <c r="AC3395">
        <v>16</v>
      </c>
      <c r="AD3395">
        <v>15.94</v>
      </c>
      <c r="AE3395">
        <v>16.059999999999999</v>
      </c>
      <c r="AF3395">
        <v>16</v>
      </c>
      <c r="AG3395">
        <v>15.92</v>
      </c>
      <c r="AH3395">
        <v>16.13</v>
      </c>
      <c r="AI3395">
        <v>0.27720323000000002</v>
      </c>
      <c r="AJ3395">
        <v>0.28379482</v>
      </c>
      <c r="AK3395">
        <v>0.36704797</v>
      </c>
      <c r="AL3395">
        <v>0.30552783999999999</v>
      </c>
      <c r="AM3395">
        <v>0.31832927</v>
      </c>
      <c r="AN3395">
        <v>0.2963672</v>
      </c>
      <c r="AO3395">
        <v>0.28285387000000001</v>
      </c>
      <c r="AP3395">
        <v>0.36491865000000001</v>
      </c>
      <c r="AQ3395">
        <v>0.37136814000000001</v>
      </c>
      <c r="AR3395">
        <v>0.32220053999999998</v>
      </c>
      <c r="AS3395">
        <v>0.2991045</v>
      </c>
      <c r="AT3395">
        <v>0.31135311999999998</v>
      </c>
      <c r="AU3395">
        <v>0.30726835000000002</v>
      </c>
      <c r="AV3395">
        <v>0.30597745999999998</v>
      </c>
      <c r="AW3395">
        <v>0.35202602</v>
      </c>
      <c r="AX3395">
        <v>0.28912663</v>
      </c>
      <c r="AY3395">
        <v>0.33351029999999998</v>
      </c>
    </row>
    <row r="3396" spans="1:51">
      <c r="A3396">
        <v>2687</v>
      </c>
      <c r="B3396" t="b">
        <v>1</v>
      </c>
      <c r="C3396" t="s">
        <v>128</v>
      </c>
      <c r="D3396" t="s">
        <v>10616</v>
      </c>
      <c r="E3396" t="s">
        <v>10617</v>
      </c>
      <c r="H3396" t="s">
        <v>10618</v>
      </c>
      <c r="I3396" t="s">
        <v>10619</v>
      </c>
      <c r="K3396" s="7">
        <v>0.5</v>
      </c>
      <c r="L3396">
        <v>0.03</v>
      </c>
      <c r="M3396" s="7">
        <v>0.25</v>
      </c>
      <c r="N3396">
        <v>0.06</v>
      </c>
      <c r="O3396" s="7">
        <v>0.71</v>
      </c>
      <c r="P3396">
        <v>-0.03</v>
      </c>
      <c r="Q3396" t="s">
        <v>135</v>
      </c>
      <c r="R3396">
        <v>15.18</v>
      </c>
      <c r="S3396">
        <v>15.22</v>
      </c>
      <c r="T3396">
        <v>15.19</v>
      </c>
      <c r="U3396">
        <v>15.11</v>
      </c>
      <c r="V3396">
        <v>15.16</v>
      </c>
      <c r="W3396">
        <v>15.04</v>
      </c>
      <c r="X3396">
        <v>15.2</v>
      </c>
      <c r="Y3396">
        <v>15.17</v>
      </c>
      <c r="Z3396">
        <v>15.32</v>
      </c>
      <c r="AA3396">
        <v>15.18</v>
      </c>
      <c r="AB3396">
        <v>15.2</v>
      </c>
      <c r="AC3396">
        <v>15.17</v>
      </c>
      <c r="AD3396">
        <v>15.16</v>
      </c>
      <c r="AE3396">
        <v>15.11</v>
      </c>
      <c r="AF3396">
        <v>15.11</v>
      </c>
      <c r="AG3396">
        <v>15.33</v>
      </c>
      <c r="AH3396">
        <v>15.26</v>
      </c>
      <c r="AI3396">
        <v>0</v>
      </c>
      <c r="AJ3396">
        <v>0.25016664999999999</v>
      </c>
      <c r="AK3396">
        <v>0</v>
      </c>
      <c r="AL3396">
        <v>0</v>
      </c>
      <c r="AM3396">
        <v>0</v>
      </c>
      <c r="AN3396">
        <v>0.24292042999999999</v>
      </c>
      <c r="AO3396">
        <v>0.29986802000000001</v>
      </c>
      <c r="AP3396">
        <v>0</v>
      </c>
      <c r="AQ3396">
        <v>0</v>
      </c>
      <c r="AR3396">
        <v>0</v>
      </c>
      <c r="AS3396">
        <v>0.24442340000000001</v>
      </c>
      <c r="AT3396">
        <v>0.24559765</v>
      </c>
      <c r="AU3396">
        <v>0</v>
      </c>
      <c r="AV3396">
        <v>0</v>
      </c>
      <c r="AW3396">
        <v>0</v>
      </c>
      <c r="AX3396">
        <v>0.26257646000000001</v>
      </c>
      <c r="AY3396">
        <v>0.24398369</v>
      </c>
    </row>
    <row r="3397" spans="1:51">
      <c r="A3397">
        <v>2873</v>
      </c>
      <c r="B3397" t="b">
        <v>1</v>
      </c>
      <c r="C3397" t="s">
        <v>128</v>
      </c>
      <c r="D3397" t="s">
        <v>10620</v>
      </c>
      <c r="E3397" t="s">
        <v>10621</v>
      </c>
      <c r="H3397" t="s">
        <v>10622</v>
      </c>
      <c r="I3397" t="s">
        <v>627</v>
      </c>
      <c r="K3397" s="7">
        <v>0.61</v>
      </c>
      <c r="L3397">
        <v>-0.03</v>
      </c>
      <c r="M3397" s="7">
        <v>0.84</v>
      </c>
      <c r="N3397">
        <v>0.04</v>
      </c>
      <c r="O3397" s="7">
        <v>0.71</v>
      </c>
      <c r="P3397">
        <v>-7.0000000000000007E-2</v>
      </c>
      <c r="Q3397" t="s">
        <v>135</v>
      </c>
      <c r="R3397">
        <v>15.97</v>
      </c>
      <c r="S3397">
        <v>16.07</v>
      </c>
      <c r="T3397">
        <v>16</v>
      </c>
      <c r="U3397">
        <v>15.98</v>
      </c>
      <c r="V3397">
        <v>16.04</v>
      </c>
      <c r="W3397">
        <v>16.02</v>
      </c>
      <c r="X3397">
        <v>15.96</v>
      </c>
      <c r="Y3397">
        <v>16.05</v>
      </c>
      <c r="Z3397">
        <v>16.02</v>
      </c>
      <c r="AA3397">
        <v>16.100000000000001</v>
      </c>
      <c r="AB3397">
        <v>16.059999999999999</v>
      </c>
      <c r="AC3397">
        <v>15.94</v>
      </c>
      <c r="AD3397">
        <v>15.99</v>
      </c>
      <c r="AE3397">
        <v>15.96</v>
      </c>
      <c r="AF3397">
        <v>15.91</v>
      </c>
      <c r="AG3397">
        <v>16.059999999999999</v>
      </c>
      <c r="AH3397">
        <v>15.93</v>
      </c>
      <c r="AI3397">
        <v>0.33866819999999997</v>
      </c>
      <c r="AJ3397">
        <v>0.33350465000000001</v>
      </c>
      <c r="AK3397">
        <v>0.31092256000000001</v>
      </c>
      <c r="AL3397">
        <v>1.0048885000000001</v>
      </c>
      <c r="AM3397">
        <v>0.30603686000000002</v>
      </c>
      <c r="AN3397">
        <v>0.27188553999999998</v>
      </c>
      <c r="AO3397">
        <v>0.30511642</v>
      </c>
      <c r="AP3397">
        <v>0.44501879999999999</v>
      </c>
      <c r="AQ3397">
        <v>0.49993533000000001</v>
      </c>
      <c r="AR3397">
        <v>0.29403426999999999</v>
      </c>
      <c r="AS3397">
        <v>0.26459052999999999</v>
      </c>
      <c r="AT3397">
        <v>0.28699306000000002</v>
      </c>
      <c r="AU3397">
        <v>0.50783336000000001</v>
      </c>
      <c r="AV3397">
        <v>0.57680330000000002</v>
      </c>
      <c r="AW3397">
        <v>0.38944836999999999</v>
      </c>
      <c r="AX3397">
        <v>0.40274464999999998</v>
      </c>
      <c r="AY3397">
        <v>0.60908896000000001</v>
      </c>
    </row>
    <row r="3398" spans="1:51">
      <c r="A3398">
        <v>2963</v>
      </c>
      <c r="B3398" t="b">
        <v>1</v>
      </c>
      <c r="C3398" t="s">
        <v>128</v>
      </c>
      <c r="D3398" t="s">
        <v>10623</v>
      </c>
      <c r="E3398" t="s">
        <v>10624</v>
      </c>
      <c r="H3398" t="s">
        <v>10625</v>
      </c>
      <c r="I3398" t="s">
        <v>737</v>
      </c>
      <c r="K3398" s="7">
        <v>0.66</v>
      </c>
      <c r="L3398">
        <v>0.03</v>
      </c>
      <c r="M3398" s="7">
        <v>0.99</v>
      </c>
      <c r="N3398">
        <v>0.09</v>
      </c>
      <c r="O3398" s="7">
        <v>0.71</v>
      </c>
      <c r="P3398">
        <v>-0.06</v>
      </c>
      <c r="Q3398" t="s">
        <v>135</v>
      </c>
      <c r="R3398">
        <v>0</v>
      </c>
      <c r="S3398">
        <v>14.32</v>
      </c>
      <c r="T3398">
        <v>0</v>
      </c>
      <c r="U3398">
        <v>0</v>
      </c>
      <c r="V3398">
        <v>0</v>
      </c>
      <c r="W3398">
        <v>14.27</v>
      </c>
      <c r="X3398">
        <v>14.06</v>
      </c>
      <c r="Y3398">
        <v>0</v>
      </c>
      <c r="Z3398">
        <v>0</v>
      </c>
      <c r="AA3398">
        <v>0</v>
      </c>
      <c r="AB3398">
        <v>14.23</v>
      </c>
      <c r="AC3398">
        <v>14.28</v>
      </c>
      <c r="AD3398">
        <v>0</v>
      </c>
      <c r="AE3398">
        <v>0</v>
      </c>
      <c r="AF3398">
        <v>0</v>
      </c>
      <c r="AG3398">
        <v>14.14</v>
      </c>
      <c r="AH3398">
        <v>14.27</v>
      </c>
      <c r="AI3398">
        <v>0.26147359999999997</v>
      </c>
      <c r="AJ3398">
        <v>0.28518963000000003</v>
      </c>
      <c r="AK3398">
        <v>0.29897513999999997</v>
      </c>
      <c r="AL3398">
        <v>0.32240342999999999</v>
      </c>
      <c r="AM3398">
        <v>0.27443835</v>
      </c>
      <c r="AN3398">
        <v>0.2995004</v>
      </c>
      <c r="AO3398">
        <v>0.29818830000000002</v>
      </c>
      <c r="AP3398">
        <v>0.30486190000000002</v>
      </c>
      <c r="AQ3398">
        <v>0.28686722999999997</v>
      </c>
      <c r="AR3398">
        <v>0.29567719999999997</v>
      </c>
      <c r="AS3398">
        <v>0.31192857000000002</v>
      </c>
      <c r="AT3398">
        <v>0.32347164</v>
      </c>
      <c r="AU3398">
        <v>0.27026027000000002</v>
      </c>
      <c r="AV3398">
        <v>0.30217549999999999</v>
      </c>
      <c r="AW3398">
        <v>0.33725854999999999</v>
      </c>
      <c r="AX3398">
        <v>0.34120333000000003</v>
      </c>
      <c r="AY3398">
        <v>0.32235112999999999</v>
      </c>
    </row>
    <row r="3399" spans="1:51">
      <c r="A3399">
        <v>3274</v>
      </c>
      <c r="B3399" t="b">
        <v>1</v>
      </c>
      <c r="C3399" t="s">
        <v>128</v>
      </c>
      <c r="D3399" t="s">
        <v>10626</v>
      </c>
      <c r="E3399" t="s">
        <v>10627</v>
      </c>
      <c r="H3399" t="s">
        <v>10628</v>
      </c>
      <c r="I3399" t="s">
        <v>1208</v>
      </c>
      <c r="K3399" s="7">
        <v>0.84</v>
      </c>
      <c r="L3399">
        <v>-0.06</v>
      </c>
      <c r="M3399" s="7">
        <v>0.47</v>
      </c>
      <c r="N3399">
        <v>0.01</v>
      </c>
      <c r="O3399" s="7">
        <v>0.71</v>
      </c>
      <c r="P3399">
        <v>-7.0000000000000007E-2</v>
      </c>
      <c r="Q3399" t="s">
        <v>135</v>
      </c>
      <c r="R3399">
        <v>16.559999999999999</v>
      </c>
      <c r="S3399">
        <v>16.59</v>
      </c>
      <c r="T3399">
        <v>16.559999999999999</v>
      </c>
      <c r="U3399">
        <v>16.61</v>
      </c>
      <c r="V3399">
        <v>16.579999999999998</v>
      </c>
      <c r="W3399">
        <v>16.63</v>
      </c>
      <c r="X3399">
        <v>16.59</v>
      </c>
      <c r="Y3399">
        <v>16.71</v>
      </c>
      <c r="Z3399">
        <v>16.52</v>
      </c>
      <c r="AA3399">
        <v>16.600000000000001</v>
      </c>
      <c r="AB3399">
        <v>16.62</v>
      </c>
      <c r="AC3399">
        <v>16.579999999999998</v>
      </c>
      <c r="AD3399">
        <v>16.57</v>
      </c>
      <c r="AE3399">
        <v>16.54</v>
      </c>
      <c r="AF3399">
        <v>16.5</v>
      </c>
      <c r="AG3399">
        <v>16.559999999999999</v>
      </c>
      <c r="AH3399">
        <v>16.48</v>
      </c>
      <c r="AI3399">
        <v>0</v>
      </c>
      <c r="AJ3399">
        <v>0</v>
      </c>
      <c r="AK3399">
        <v>0</v>
      </c>
      <c r="AL3399">
        <v>0</v>
      </c>
      <c r="AM3399">
        <v>0</v>
      </c>
      <c r="AN3399">
        <v>0</v>
      </c>
      <c r="AO3399">
        <v>0</v>
      </c>
      <c r="AP3399">
        <v>0</v>
      </c>
      <c r="AQ3399">
        <v>0</v>
      </c>
      <c r="AR3399">
        <v>0</v>
      </c>
      <c r="AS3399">
        <v>0</v>
      </c>
      <c r="AT3399">
        <v>0</v>
      </c>
      <c r="AU3399">
        <v>0</v>
      </c>
      <c r="AV3399">
        <v>0</v>
      </c>
      <c r="AW3399">
        <v>0</v>
      </c>
      <c r="AX3399">
        <v>0</v>
      </c>
      <c r="AY3399">
        <v>0</v>
      </c>
    </row>
    <row r="3400" spans="1:51">
      <c r="A3400">
        <v>3281</v>
      </c>
      <c r="B3400" t="b">
        <v>1</v>
      </c>
      <c r="C3400" t="s">
        <v>128</v>
      </c>
      <c r="D3400" t="s">
        <v>10629</v>
      </c>
      <c r="E3400" t="s">
        <v>10630</v>
      </c>
      <c r="H3400" t="s">
        <v>10631</v>
      </c>
      <c r="I3400" t="s">
        <v>393</v>
      </c>
      <c r="K3400" s="7">
        <v>0.85</v>
      </c>
      <c r="L3400">
        <v>-0.05</v>
      </c>
      <c r="M3400" s="7">
        <v>0.6</v>
      </c>
      <c r="N3400">
        <v>0</v>
      </c>
      <c r="O3400" s="7">
        <v>0.71</v>
      </c>
      <c r="P3400">
        <v>-0.05</v>
      </c>
      <c r="Q3400" t="s">
        <v>135</v>
      </c>
      <c r="R3400">
        <v>16.190000000000001</v>
      </c>
      <c r="S3400">
        <v>16.11</v>
      </c>
      <c r="T3400">
        <v>16.239999999999998</v>
      </c>
      <c r="U3400">
        <v>16.13</v>
      </c>
      <c r="V3400">
        <v>16.14</v>
      </c>
      <c r="W3400">
        <v>16.02</v>
      </c>
      <c r="X3400">
        <v>16.07</v>
      </c>
      <c r="Y3400">
        <v>16.13</v>
      </c>
      <c r="Z3400">
        <v>16.12</v>
      </c>
      <c r="AA3400">
        <v>16.09</v>
      </c>
      <c r="AB3400">
        <v>16.12</v>
      </c>
      <c r="AC3400">
        <v>16.16</v>
      </c>
      <c r="AD3400">
        <v>16.02</v>
      </c>
      <c r="AE3400">
        <v>16.059999999999999</v>
      </c>
      <c r="AF3400">
        <v>15.99</v>
      </c>
      <c r="AG3400">
        <v>16.309999999999999</v>
      </c>
      <c r="AH3400">
        <v>16.11</v>
      </c>
      <c r="AI3400">
        <v>0.26357043000000002</v>
      </c>
      <c r="AJ3400">
        <v>0</v>
      </c>
      <c r="AK3400">
        <v>0.36089044999999997</v>
      </c>
      <c r="AL3400">
        <v>0.32410294000000001</v>
      </c>
      <c r="AM3400">
        <v>0.26361212000000001</v>
      </c>
      <c r="AN3400">
        <v>0</v>
      </c>
      <c r="AO3400">
        <v>0</v>
      </c>
      <c r="AP3400">
        <v>0.25775720000000002</v>
      </c>
      <c r="AQ3400">
        <v>0.27770233</v>
      </c>
      <c r="AR3400">
        <v>0.28121020000000002</v>
      </c>
      <c r="AS3400">
        <v>0</v>
      </c>
      <c r="AT3400">
        <v>0</v>
      </c>
      <c r="AU3400">
        <v>0.28500934999999999</v>
      </c>
      <c r="AV3400">
        <v>0.25863661999999998</v>
      </c>
      <c r="AW3400">
        <v>0.2562931</v>
      </c>
      <c r="AX3400">
        <v>0</v>
      </c>
      <c r="AY3400">
        <v>0</v>
      </c>
    </row>
    <row r="3401" spans="1:51">
      <c r="A3401">
        <v>3298</v>
      </c>
      <c r="B3401" t="b">
        <v>1</v>
      </c>
      <c r="C3401" t="s">
        <v>128</v>
      </c>
      <c r="D3401" t="s">
        <v>10632</v>
      </c>
      <c r="E3401" t="s">
        <v>10633</v>
      </c>
      <c r="H3401" t="s">
        <v>10634</v>
      </c>
      <c r="I3401" t="s">
        <v>367</v>
      </c>
      <c r="J3401" t="b">
        <v>1</v>
      </c>
      <c r="K3401" s="7">
        <v>0.85</v>
      </c>
      <c r="L3401">
        <v>0.01</v>
      </c>
      <c r="M3401" s="7">
        <v>0.79</v>
      </c>
      <c r="N3401">
        <v>-0.03</v>
      </c>
      <c r="O3401" s="7">
        <v>0.71</v>
      </c>
      <c r="P3401">
        <v>0.04</v>
      </c>
      <c r="Q3401" t="s">
        <v>135</v>
      </c>
      <c r="R3401">
        <v>15.52</v>
      </c>
      <c r="S3401">
        <v>15.46</v>
      </c>
      <c r="T3401">
        <v>15.41</v>
      </c>
      <c r="U3401">
        <v>15.49</v>
      </c>
      <c r="V3401">
        <v>15.43</v>
      </c>
      <c r="W3401">
        <v>15.38</v>
      </c>
      <c r="X3401">
        <v>15.47</v>
      </c>
      <c r="Y3401">
        <v>15.37</v>
      </c>
      <c r="Z3401">
        <v>15.46</v>
      </c>
      <c r="AA3401">
        <v>15.42</v>
      </c>
      <c r="AB3401">
        <v>15.4</v>
      </c>
      <c r="AC3401">
        <v>15.42</v>
      </c>
      <c r="AD3401">
        <v>15.4</v>
      </c>
      <c r="AE3401">
        <v>15.53</v>
      </c>
      <c r="AF3401">
        <v>15.39</v>
      </c>
      <c r="AG3401">
        <v>15.41</v>
      </c>
      <c r="AH3401">
        <v>15.53</v>
      </c>
      <c r="AI3401">
        <v>0.27156459999999999</v>
      </c>
      <c r="AJ3401">
        <v>0.27722020000000003</v>
      </c>
      <c r="AK3401">
        <v>0.31936567999999999</v>
      </c>
      <c r="AL3401">
        <v>0.31246445</v>
      </c>
      <c r="AM3401">
        <v>0.26797613999999997</v>
      </c>
      <c r="AN3401">
        <v>0.25796713999999998</v>
      </c>
      <c r="AO3401">
        <v>0.26188928</v>
      </c>
      <c r="AP3401">
        <v>0.32211994999999999</v>
      </c>
      <c r="AQ3401">
        <v>0.34072259999999999</v>
      </c>
      <c r="AR3401">
        <v>0.30405032999999998</v>
      </c>
      <c r="AS3401">
        <v>0.27462003000000001</v>
      </c>
      <c r="AT3401">
        <v>0.3294899</v>
      </c>
      <c r="AU3401">
        <v>0.27402762000000003</v>
      </c>
      <c r="AV3401">
        <v>0.32577487999999999</v>
      </c>
      <c r="AW3401">
        <v>0.39572325000000003</v>
      </c>
      <c r="AX3401">
        <v>0.29810628</v>
      </c>
      <c r="AY3401">
        <v>0.34956090000000001</v>
      </c>
    </row>
    <row r="3402" spans="1:51">
      <c r="A3402">
        <v>3436</v>
      </c>
      <c r="B3402" t="b">
        <v>1</v>
      </c>
      <c r="C3402" t="s">
        <v>128</v>
      </c>
      <c r="D3402" t="s">
        <v>10635</v>
      </c>
      <c r="E3402" t="s">
        <v>10636</v>
      </c>
      <c r="H3402" t="s">
        <v>10637</v>
      </c>
      <c r="I3402" t="s">
        <v>917</v>
      </c>
      <c r="K3402" s="7">
        <v>0.95</v>
      </c>
      <c r="L3402">
        <v>-0.02</v>
      </c>
      <c r="M3402" s="7">
        <v>0.62</v>
      </c>
      <c r="N3402">
        <v>-0.03</v>
      </c>
      <c r="O3402" s="7">
        <v>0.71</v>
      </c>
      <c r="P3402">
        <v>0.01</v>
      </c>
      <c r="Q3402" t="s">
        <v>135</v>
      </c>
      <c r="R3402">
        <v>15.19</v>
      </c>
      <c r="S3402">
        <v>15.15</v>
      </c>
      <c r="T3402">
        <v>15.18</v>
      </c>
      <c r="U3402">
        <v>15.23</v>
      </c>
      <c r="V3402">
        <v>15.23</v>
      </c>
      <c r="W3402">
        <v>15.2</v>
      </c>
      <c r="X3402">
        <v>15.2</v>
      </c>
      <c r="Y3402">
        <v>15.14</v>
      </c>
      <c r="Z3402">
        <v>15.2</v>
      </c>
      <c r="AA3402">
        <v>15.16</v>
      </c>
      <c r="AB3402">
        <v>15.2</v>
      </c>
      <c r="AC3402">
        <v>15.19</v>
      </c>
      <c r="AD3402">
        <v>15.22</v>
      </c>
      <c r="AE3402">
        <v>15.25</v>
      </c>
      <c r="AF3402">
        <v>15.15</v>
      </c>
      <c r="AG3402">
        <v>15.03</v>
      </c>
      <c r="AH3402">
        <v>15.25</v>
      </c>
      <c r="AI3402">
        <v>0.25716475</v>
      </c>
      <c r="AJ3402">
        <v>0.33539219999999997</v>
      </c>
      <c r="AK3402">
        <v>0.30985649999999998</v>
      </c>
      <c r="AL3402">
        <v>0.39973730000000002</v>
      </c>
      <c r="AM3402">
        <v>0.29814094000000002</v>
      </c>
      <c r="AN3402">
        <v>0.37518778000000003</v>
      </c>
      <c r="AO3402">
        <v>0.36403495000000002</v>
      </c>
      <c r="AP3402">
        <v>0.32822089999999998</v>
      </c>
      <c r="AQ3402">
        <v>0.33584746999999998</v>
      </c>
      <c r="AR3402">
        <v>0.34329801999999998</v>
      </c>
      <c r="AS3402">
        <v>0.35677743000000001</v>
      </c>
      <c r="AT3402">
        <v>0.38857952000000001</v>
      </c>
      <c r="AU3402">
        <v>0.30107832000000001</v>
      </c>
      <c r="AV3402">
        <v>0.40258205000000002</v>
      </c>
      <c r="AW3402">
        <v>0.41968455999999998</v>
      </c>
      <c r="AX3402">
        <v>0.46009802999999999</v>
      </c>
      <c r="AY3402">
        <v>0.47364246999999998</v>
      </c>
    </row>
    <row r="3403" spans="1:51">
      <c r="A3403">
        <v>3492</v>
      </c>
      <c r="B3403" t="b">
        <v>1</v>
      </c>
      <c r="C3403" t="s">
        <v>128</v>
      </c>
      <c r="D3403" t="s">
        <v>10638</v>
      </c>
      <c r="E3403" t="s">
        <v>10639</v>
      </c>
      <c r="H3403" t="s">
        <v>10640</v>
      </c>
      <c r="I3403" t="s">
        <v>764</v>
      </c>
      <c r="K3403" s="7">
        <v>0.98</v>
      </c>
      <c r="L3403">
        <v>0.06</v>
      </c>
      <c r="M3403" s="7">
        <v>0.35</v>
      </c>
      <c r="N3403">
        <v>0.05</v>
      </c>
      <c r="O3403" s="7">
        <v>0.71</v>
      </c>
      <c r="P3403">
        <v>0.01</v>
      </c>
      <c r="Q3403" t="s">
        <v>135</v>
      </c>
      <c r="R3403">
        <v>14.64</v>
      </c>
      <c r="S3403">
        <v>14.69</v>
      </c>
      <c r="T3403">
        <v>14.75</v>
      </c>
      <c r="U3403">
        <v>14.64</v>
      </c>
      <c r="V3403">
        <v>14.7</v>
      </c>
      <c r="W3403">
        <v>14.56</v>
      </c>
      <c r="X3403">
        <v>14.7</v>
      </c>
      <c r="Y3403">
        <v>14.67</v>
      </c>
      <c r="Z3403">
        <v>14.53</v>
      </c>
      <c r="AA3403">
        <v>14.54</v>
      </c>
      <c r="AB3403">
        <v>14.83</v>
      </c>
      <c r="AC3403">
        <v>14.79</v>
      </c>
      <c r="AD3403">
        <v>14.7</v>
      </c>
      <c r="AE3403">
        <v>14.81</v>
      </c>
      <c r="AF3403">
        <v>14.83</v>
      </c>
      <c r="AG3403">
        <v>14.7</v>
      </c>
      <c r="AH3403">
        <v>14.68</v>
      </c>
      <c r="AI3403">
        <v>0</v>
      </c>
      <c r="AJ3403">
        <v>0</v>
      </c>
      <c r="AK3403">
        <v>0</v>
      </c>
      <c r="AL3403">
        <v>0</v>
      </c>
      <c r="AM3403">
        <v>0</v>
      </c>
      <c r="AN3403">
        <v>0</v>
      </c>
      <c r="AO3403">
        <v>0</v>
      </c>
      <c r="AP3403">
        <v>0</v>
      </c>
      <c r="AQ3403">
        <v>0</v>
      </c>
      <c r="AR3403">
        <v>0</v>
      </c>
      <c r="AS3403">
        <v>0</v>
      </c>
      <c r="AT3403">
        <v>0</v>
      </c>
      <c r="AU3403">
        <v>0</v>
      </c>
      <c r="AV3403">
        <v>0</v>
      </c>
      <c r="AW3403">
        <v>0</v>
      </c>
      <c r="AX3403">
        <v>0</v>
      </c>
      <c r="AY3403">
        <v>0</v>
      </c>
    </row>
    <row r="3404" spans="1:51">
      <c r="A3404">
        <v>1658</v>
      </c>
      <c r="B3404" t="b">
        <v>1</v>
      </c>
      <c r="C3404" t="s">
        <v>128</v>
      </c>
      <c r="D3404" t="s">
        <v>10641</v>
      </c>
      <c r="E3404" t="s">
        <v>10642</v>
      </c>
      <c r="H3404" t="s">
        <v>10643</v>
      </c>
      <c r="I3404" t="s">
        <v>733</v>
      </c>
      <c r="K3404" s="7">
        <v>9.1999999999999998E-2</v>
      </c>
      <c r="L3404">
        <v>0.15</v>
      </c>
      <c r="M3404" s="7">
        <v>6.9000000000000006E-2</v>
      </c>
      <c r="N3404">
        <v>0.17</v>
      </c>
      <c r="O3404" s="7">
        <v>0.72</v>
      </c>
      <c r="P3404">
        <v>-0.01</v>
      </c>
      <c r="Q3404" t="s">
        <v>135</v>
      </c>
      <c r="R3404">
        <v>14.09</v>
      </c>
      <c r="S3404">
        <v>14.06</v>
      </c>
      <c r="T3404">
        <v>13.78</v>
      </c>
      <c r="U3404">
        <v>14.04</v>
      </c>
      <c r="V3404">
        <v>13.92</v>
      </c>
      <c r="W3404">
        <v>14.19</v>
      </c>
      <c r="X3404">
        <v>14.1</v>
      </c>
      <c r="Y3404">
        <v>14.3</v>
      </c>
      <c r="Z3404">
        <v>14.49</v>
      </c>
      <c r="AA3404">
        <v>14.1</v>
      </c>
      <c r="AB3404">
        <v>14.12</v>
      </c>
      <c r="AC3404">
        <v>14.02</v>
      </c>
      <c r="AD3404">
        <v>14.27</v>
      </c>
      <c r="AE3404">
        <v>14.06</v>
      </c>
      <c r="AF3404">
        <v>14.13</v>
      </c>
      <c r="AG3404">
        <v>14.12</v>
      </c>
      <c r="AH3404">
        <v>14.35</v>
      </c>
      <c r="AI3404">
        <v>0.24158146999999999</v>
      </c>
      <c r="AJ3404">
        <v>0.28850589999999998</v>
      </c>
      <c r="AK3404">
        <v>0.25792047000000001</v>
      </c>
      <c r="AL3404">
        <v>0.24589386999999999</v>
      </c>
      <c r="AM3404">
        <v>0.27289507000000002</v>
      </c>
      <c r="AN3404">
        <v>0.26696235000000001</v>
      </c>
      <c r="AO3404">
        <v>0.25316836999999998</v>
      </c>
      <c r="AP3404">
        <v>0.25992539999999997</v>
      </c>
      <c r="AQ3404">
        <v>0.25662111999999998</v>
      </c>
      <c r="AR3404">
        <v>0.26254391999999999</v>
      </c>
      <c r="AS3404">
        <v>0.25403084999999997</v>
      </c>
      <c r="AT3404">
        <v>0.29951736000000001</v>
      </c>
      <c r="AU3404">
        <v>0.24153198000000001</v>
      </c>
      <c r="AV3404">
        <v>0.24810094999999999</v>
      </c>
      <c r="AW3404">
        <v>0.25384702999999997</v>
      </c>
      <c r="AX3404">
        <v>0.3476012</v>
      </c>
      <c r="AY3404">
        <v>0.35703897000000001</v>
      </c>
    </row>
    <row r="3405" spans="1:51">
      <c r="A3405">
        <v>1908</v>
      </c>
      <c r="B3405" t="b">
        <v>1</v>
      </c>
      <c r="C3405" t="s">
        <v>128</v>
      </c>
      <c r="D3405" t="s">
        <v>10644</v>
      </c>
      <c r="E3405" t="s">
        <v>10645</v>
      </c>
      <c r="H3405" t="s">
        <v>10646</v>
      </c>
      <c r="I3405" t="s">
        <v>563</v>
      </c>
      <c r="K3405" s="7">
        <v>0.16</v>
      </c>
      <c r="L3405">
        <v>0.1</v>
      </c>
      <c r="M3405" s="7">
        <v>0.22</v>
      </c>
      <c r="N3405">
        <v>0.05</v>
      </c>
      <c r="O3405" s="7">
        <v>0.72</v>
      </c>
      <c r="P3405">
        <v>0.05</v>
      </c>
      <c r="Q3405" t="s">
        <v>135</v>
      </c>
      <c r="R3405">
        <v>15.39</v>
      </c>
      <c r="S3405">
        <v>15.37</v>
      </c>
      <c r="T3405">
        <v>15.23</v>
      </c>
      <c r="U3405">
        <v>15.39</v>
      </c>
      <c r="V3405">
        <v>15.34</v>
      </c>
      <c r="W3405">
        <v>15.43</v>
      </c>
      <c r="X3405">
        <v>15.35</v>
      </c>
      <c r="Y3405">
        <v>15.42</v>
      </c>
      <c r="Z3405">
        <v>15.26</v>
      </c>
      <c r="AA3405">
        <v>15.45</v>
      </c>
      <c r="AB3405">
        <v>15.54</v>
      </c>
      <c r="AC3405">
        <v>15.37</v>
      </c>
      <c r="AD3405">
        <v>15.43</v>
      </c>
      <c r="AE3405">
        <v>15.53</v>
      </c>
      <c r="AF3405">
        <v>15.5</v>
      </c>
      <c r="AG3405">
        <v>15.25</v>
      </c>
      <c r="AH3405">
        <v>15.48</v>
      </c>
      <c r="AI3405">
        <v>0.26564105999999998</v>
      </c>
      <c r="AJ3405">
        <v>0.28757490000000002</v>
      </c>
      <c r="AK3405">
        <v>0.25973945999999998</v>
      </c>
      <c r="AL3405">
        <v>0.26936032999999998</v>
      </c>
      <c r="AM3405">
        <v>0.24980611999999999</v>
      </c>
      <c r="AN3405">
        <v>0.26670575000000002</v>
      </c>
      <c r="AO3405">
        <v>0.3541801</v>
      </c>
      <c r="AP3405">
        <v>0.31789947000000002</v>
      </c>
      <c r="AQ3405">
        <v>0.36598897000000002</v>
      </c>
      <c r="AR3405">
        <v>0.25941214000000001</v>
      </c>
      <c r="AS3405">
        <v>0.38340180000000001</v>
      </c>
      <c r="AT3405">
        <v>0.30713546000000003</v>
      </c>
      <c r="AU3405">
        <v>0.33334205</v>
      </c>
      <c r="AV3405">
        <v>0.24644953</v>
      </c>
      <c r="AW3405">
        <v>0.24956434999999999</v>
      </c>
      <c r="AX3405">
        <v>0.45981665999999999</v>
      </c>
      <c r="AY3405">
        <v>0.32054344000000001</v>
      </c>
    </row>
    <row r="3406" spans="1:51">
      <c r="A3406">
        <v>1963</v>
      </c>
      <c r="B3406" t="b">
        <v>1</v>
      </c>
      <c r="C3406" t="s">
        <v>128</v>
      </c>
      <c r="D3406" t="s">
        <v>10647</v>
      </c>
      <c r="E3406" t="s">
        <v>10648</v>
      </c>
      <c r="H3406" t="s">
        <v>10649</v>
      </c>
      <c r="I3406" t="s">
        <v>2967</v>
      </c>
      <c r="K3406" s="7">
        <v>0.18</v>
      </c>
      <c r="L3406">
        <v>0.1</v>
      </c>
      <c r="M3406" s="7">
        <v>9.8000000000000004E-2</v>
      </c>
      <c r="N3406">
        <v>7.0000000000000007E-2</v>
      </c>
      <c r="O3406" s="7">
        <v>0.72</v>
      </c>
      <c r="P3406">
        <v>0.03</v>
      </c>
      <c r="Q3406" t="s">
        <v>135</v>
      </c>
      <c r="R3406">
        <v>14.78</v>
      </c>
      <c r="S3406">
        <v>14.8</v>
      </c>
      <c r="T3406">
        <v>14.72</v>
      </c>
      <c r="U3406">
        <v>14.7</v>
      </c>
      <c r="V3406">
        <v>14.67</v>
      </c>
      <c r="W3406">
        <v>14.54</v>
      </c>
      <c r="X3406">
        <v>14.78</v>
      </c>
      <c r="Y3406">
        <v>14.85</v>
      </c>
      <c r="Z3406">
        <v>14.93</v>
      </c>
      <c r="AA3406">
        <v>14.63</v>
      </c>
      <c r="AB3406">
        <v>14.58</v>
      </c>
      <c r="AC3406">
        <v>14.75</v>
      </c>
      <c r="AD3406">
        <v>14.55</v>
      </c>
      <c r="AE3406">
        <v>14.74</v>
      </c>
      <c r="AF3406">
        <v>14.79</v>
      </c>
      <c r="AG3406">
        <v>14.84</v>
      </c>
      <c r="AH3406">
        <v>15.04</v>
      </c>
      <c r="AI3406">
        <v>0.27232455999999999</v>
      </c>
      <c r="AJ3406">
        <v>0.29375008000000002</v>
      </c>
      <c r="AK3406">
        <v>0.31080662999999997</v>
      </c>
      <c r="AL3406">
        <v>0.34653371999999999</v>
      </c>
      <c r="AM3406">
        <v>0.28831790000000002</v>
      </c>
      <c r="AN3406">
        <v>0.30948039999999999</v>
      </c>
      <c r="AO3406">
        <v>0.34821203000000001</v>
      </c>
      <c r="AP3406">
        <v>0.31391084000000002</v>
      </c>
      <c r="AQ3406">
        <v>0.35203946000000003</v>
      </c>
      <c r="AR3406">
        <v>0.33215296</v>
      </c>
      <c r="AS3406">
        <v>0.31192786</v>
      </c>
      <c r="AT3406">
        <v>0.30017766000000001</v>
      </c>
      <c r="AU3406">
        <v>0.29981922999999999</v>
      </c>
      <c r="AV3406">
        <v>0.34717140000000002</v>
      </c>
      <c r="AW3406">
        <v>0.34019310000000003</v>
      </c>
      <c r="AX3406">
        <v>0.42495630000000001</v>
      </c>
      <c r="AY3406">
        <v>0.34939900000000002</v>
      </c>
    </row>
    <row r="3407" spans="1:51">
      <c r="A3407">
        <v>1951</v>
      </c>
      <c r="B3407" t="b">
        <v>1</v>
      </c>
      <c r="C3407" t="s">
        <v>128</v>
      </c>
      <c r="D3407" t="s">
        <v>10650</v>
      </c>
      <c r="E3407" t="s">
        <v>10651</v>
      </c>
      <c r="H3407" t="s">
        <v>10652</v>
      </c>
      <c r="I3407" t="s">
        <v>430</v>
      </c>
      <c r="K3407" s="7">
        <v>0.18</v>
      </c>
      <c r="L3407">
        <v>0.22</v>
      </c>
      <c r="M3407" s="7">
        <v>0.22</v>
      </c>
      <c r="N3407">
        <v>0.17</v>
      </c>
      <c r="O3407" s="7">
        <v>0.72</v>
      </c>
      <c r="P3407">
        <v>0.05</v>
      </c>
      <c r="Q3407" t="s">
        <v>135</v>
      </c>
      <c r="R3407">
        <v>0</v>
      </c>
      <c r="S3407">
        <v>13.08</v>
      </c>
      <c r="T3407">
        <v>0</v>
      </c>
      <c r="U3407">
        <v>0</v>
      </c>
      <c r="V3407">
        <v>0</v>
      </c>
      <c r="W3407">
        <v>13.04</v>
      </c>
      <c r="X3407">
        <v>13.47</v>
      </c>
      <c r="Y3407">
        <v>0</v>
      </c>
      <c r="Z3407">
        <v>0</v>
      </c>
      <c r="AA3407">
        <v>0</v>
      </c>
      <c r="AB3407">
        <v>13.44</v>
      </c>
      <c r="AC3407">
        <v>13.48</v>
      </c>
      <c r="AD3407">
        <v>0</v>
      </c>
      <c r="AE3407">
        <v>0</v>
      </c>
      <c r="AF3407">
        <v>0</v>
      </c>
      <c r="AG3407">
        <v>13.49</v>
      </c>
      <c r="AH3407">
        <v>13.51</v>
      </c>
      <c r="AI3407">
        <v>0.2529188</v>
      </c>
      <c r="AJ3407">
        <v>0.27939829999999999</v>
      </c>
      <c r="AK3407">
        <v>0.26518297000000002</v>
      </c>
      <c r="AL3407">
        <v>0.39859557000000001</v>
      </c>
      <c r="AM3407">
        <v>0.27985992999999998</v>
      </c>
      <c r="AN3407">
        <v>0.25080362</v>
      </c>
      <c r="AO3407">
        <v>0.36106860000000002</v>
      </c>
      <c r="AP3407">
        <v>0.34186359999999999</v>
      </c>
      <c r="AQ3407">
        <v>0.35210376999999998</v>
      </c>
      <c r="AR3407">
        <v>0.29582003000000001</v>
      </c>
      <c r="AS3407">
        <v>0.48769590000000002</v>
      </c>
      <c r="AT3407">
        <v>0.25027411999999999</v>
      </c>
      <c r="AU3407">
        <v>0.28867134</v>
      </c>
      <c r="AV3407">
        <v>0.42507859999999997</v>
      </c>
      <c r="AW3407">
        <v>0.57829213000000002</v>
      </c>
      <c r="AX3407">
        <v>1.7275581</v>
      </c>
      <c r="AY3407">
        <v>1.5396517999999999</v>
      </c>
    </row>
    <row r="3408" spans="1:51">
      <c r="A3408">
        <v>2629</v>
      </c>
      <c r="B3408" t="b">
        <v>1</v>
      </c>
      <c r="C3408" t="s">
        <v>128</v>
      </c>
      <c r="D3408" t="s">
        <v>10653</v>
      </c>
      <c r="E3408" t="s">
        <v>10654</v>
      </c>
      <c r="H3408" t="s">
        <v>10655</v>
      </c>
      <c r="I3408" t="s">
        <v>145</v>
      </c>
      <c r="K3408" s="7">
        <v>0.47</v>
      </c>
      <c r="L3408">
        <v>-0.06</v>
      </c>
      <c r="M3408" s="7">
        <v>0.61</v>
      </c>
      <c r="N3408">
        <v>-0.02</v>
      </c>
      <c r="O3408" s="7">
        <v>0.72</v>
      </c>
      <c r="P3408">
        <v>-0.04</v>
      </c>
      <c r="Q3408" t="s">
        <v>135</v>
      </c>
      <c r="R3408">
        <v>14.25</v>
      </c>
      <c r="S3408">
        <v>14.41</v>
      </c>
      <c r="T3408">
        <v>14.35</v>
      </c>
      <c r="U3408">
        <v>14.47</v>
      </c>
      <c r="V3408">
        <v>14.34</v>
      </c>
      <c r="W3408">
        <v>14.38</v>
      </c>
      <c r="X3408">
        <v>14.43</v>
      </c>
      <c r="Y3408">
        <v>14.33</v>
      </c>
      <c r="Z3408">
        <v>14.32</v>
      </c>
      <c r="AA3408">
        <v>14.41</v>
      </c>
      <c r="AB3408">
        <v>14.45</v>
      </c>
      <c r="AC3408">
        <v>14.36</v>
      </c>
      <c r="AD3408">
        <v>14.31</v>
      </c>
      <c r="AE3408">
        <v>14.15</v>
      </c>
      <c r="AF3408">
        <v>14.59</v>
      </c>
      <c r="AG3408">
        <v>14.37</v>
      </c>
      <c r="AH3408">
        <v>14.3</v>
      </c>
      <c r="AI3408">
        <v>0</v>
      </c>
      <c r="AJ3408">
        <v>0.25363920000000001</v>
      </c>
      <c r="AK3408">
        <v>0</v>
      </c>
      <c r="AL3408">
        <v>0</v>
      </c>
      <c r="AM3408">
        <v>0</v>
      </c>
      <c r="AN3408">
        <v>0.27747822</v>
      </c>
      <c r="AO3408">
        <v>0.30602976999999998</v>
      </c>
      <c r="AP3408">
        <v>0</v>
      </c>
      <c r="AQ3408">
        <v>0</v>
      </c>
      <c r="AR3408">
        <v>0</v>
      </c>
      <c r="AS3408">
        <v>0.79045814000000003</v>
      </c>
      <c r="AT3408">
        <v>0.44830609999999999</v>
      </c>
      <c r="AU3408">
        <v>0</v>
      </c>
      <c r="AV3408">
        <v>0</v>
      </c>
      <c r="AW3408">
        <v>0</v>
      </c>
      <c r="AX3408">
        <v>0.72874289999999997</v>
      </c>
      <c r="AY3408">
        <v>1.6523641</v>
      </c>
    </row>
    <row r="3409" spans="1:51">
      <c r="A3409">
        <v>2746</v>
      </c>
      <c r="B3409" t="b">
        <v>1</v>
      </c>
      <c r="C3409" t="s">
        <v>128</v>
      </c>
      <c r="D3409" t="s">
        <v>10656</v>
      </c>
      <c r="E3409" t="s">
        <v>10657</v>
      </c>
      <c r="H3409" t="s">
        <v>10658</v>
      </c>
      <c r="I3409" t="s">
        <v>454</v>
      </c>
      <c r="K3409" s="7">
        <v>0.53</v>
      </c>
      <c r="L3409">
        <v>0.06</v>
      </c>
      <c r="M3409" s="7">
        <v>0.8</v>
      </c>
      <c r="N3409">
        <v>0.02</v>
      </c>
      <c r="O3409" s="7">
        <v>0.72</v>
      </c>
      <c r="P3409">
        <v>0.04</v>
      </c>
      <c r="Q3409" t="s">
        <v>135</v>
      </c>
      <c r="R3409">
        <v>13.92</v>
      </c>
      <c r="S3409">
        <v>0</v>
      </c>
      <c r="T3409">
        <v>13.67</v>
      </c>
      <c r="U3409">
        <v>14.11</v>
      </c>
      <c r="V3409">
        <v>13.74</v>
      </c>
      <c r="W3409">
        <v>0</v>
      </c>
      <c r="X3409">
        <v>0</v>
      </c>
      <c r="Y3409">
        <v>13.93</v>
      </c>
      <c r="Z3409">
        <v>13.79</v>
      </c>
      <c r="AA3409">
        <v>13.9</v>
      </c>
      <c r="AB3409">
        <v>0</v>
      </c>
      <c r="AC3409">
        <v>0</v>
      </c>
      <c r="AD3409">
        <v>13.82</v>
      </c>
      <c r="AE3409">
        <v>13.84</v>
      </c>
      <c r="AF3409">
        <v>14.04</v>
      </c>
      <c r="AG3409">
        <v>0</v>
      </c>
      <c r="AH3409">
        <v>0</v>
      </c>
      <c r="AI3409">
        <v>0.24550221999999999</v>
      </c>
      <c r="AJ3409">
        <v>0.26274185999999999</v>
      </c>
      <c r="AK3409">
        <v>0.26428585999999998</v>
      </c>
      <c r="AL3409">
        <v>0.28521436</v>
      </c>
      <c r="AM3409">
        <v>0.25656312999999997</v>
      </c>
      <c r="AN3409">
        <v>0.26252272999999998</v>
      </c>
      <c r="AO3409">
        <v>0.25556493000000002</v>
      </c>
      <c r="AP3409">
        <v>0.30429349999999999</v>
      </c>
      <c r="AQ3409">
        <v>0.32797347999999998</v>
      </c>
      <c r="AR3409">
        <v>0.28181535000000002</v>
      </c>
      <c r="AS3409">
        <v>0.28011444000000002</v>
      </c>
      <c r="AT3409">
        <v>0.32200400000000001</v>
      </c>
      <c r="AU3409">
        <v>0.25277813999999998</v>
      </c>
      <c r="AV3409">
        <v>0.26727906000000001</v>
      </c>
      <c r="AW3409">
        <v>0.32873982000000002</v>
      </c>
      <c r="AX3409">
        <v>0.31241493999999997</v>
      </c>
      <c r="AY3409">
        <v>0.26810901999999998</v>
      </c>
    </row>
    <row r="3410" spans="1:51">
      <c r="A3410">
        <v>2780</v>
      </c>
      <c r="B3410" t="b">
        <v>1</v>
      </c>
      <c r="C3410" t="s">
        <v>128</v>
      </c>
      <c r="D3410" t="s">
        <v>10659</v>
      </c>
      <c r="E3410" t="s">
        <v>10660</v>
      </c>
      <c r="H3410" t="s">
        <v>10661</v>
      </c>
      <c r="I3410" t="s">
        <v>936</v>
      </c>
      <c r="K3410" s="7">
        <v>0.56000000000000005</v>
      </c>
      <c r="L3410">
        <v>-0.02</v>
      </c>
      <c r="M3410" s="7">
        <v>0.26</v>
      </c>
      <c r="N3410">
        <v>-0.04</v>
      </c>
      <c r="O3410" s="7">
        <v>0.72</v>
      </c>
      <c r="P3410">
        <v>0.02</v>
      </c>
      <c r="Q3410" t="s">
        <v>135</v>
      </c>
      <c r="R3410">
        <v>17.21</v>
      </c>
      <c r="S3410">
        <v>17.260000000000002</v>
      </c>
      <c r="T3410">
        <v>17.37</v>
      </c>
      <c r="U3410">
        <v>17.23</v>
      </c>
      <c r="V3410">
        <v>17.34</v>
      </c>
      <c r="W3410">
        <v>17.239999999999998</v>
      </c>
      <c r="X3410">
        <v>17.239999999999998</v>
      </c>
      <c r="Y3410">
        <v>17.16</v>
      </c>
      <c r="Z3410">
        <v>17.350000000000001</v>
      </c>
      <c r="AA3410">
        <v>17.2</v>
      </c>
      <c r="AB3410">
        <v>17.21</v>
      </c>
      <c r="AC3410">
        <v>17.29</v>
      </c>
      <c r="AD3410">
        <v>17.260000000000002</v>
      </c>
      <c r="AE3410">
        <v>17.22</v>
      </c>
      <c r="AF3410">
        <v>17.25</v>
      </c>
      <c r="AG3410">
        <v>17.32</v>
      </c>
      <c r="AH3410">
        <v>17.25</v>
      </c>
      <c r="AI3410">
        <v>0.25838</v>
      </c>
      <c r="AJ3410">
        <v>0.26571106999999999</v>
      </c>
      <c r="AK3410">
        <v>0.25444937000000001</v>
      </c>
      <c r="AL3410">
        <v>0.26269946</v>
      </c>
      <c r="AM3410">
        <v>0.2737618</v>
      </c>
      <c r="AN3410">
        <v>0.29324814999999999</v>
      </c>
      <c r="AO3410">
        <v>0.28779329999999997</v>
      </c>
      <c r="AP3410">
        <v>0.24455772000000001</v>
      </c>
      <c r="AQ3410">
        <v>0.25966521999999997</v>
      </c>
      <c r="AR3410">
        <v>0.24882346</v>
      </c>
      <c r="AS3410">
        <v>0.26682519999999998</v>
      </c>
      <c r="AT3410">
        <v>0.27119981999999998</v>
      </c>
      <c r="AU3410">
        <v>0.25477030000000001</v>
      </c>
      <c r="AV3410">
        <v>0.24758488000000001</v>
      </c>
      <c r="AW3410">
        <v>0.25794309999999998</v>
      </c>
      <c r="AX3410">
        <v>0.34606996000000001</v>
      </c>
      <c r="AY3410">
        <v>0.32500709999999999</v>
      </c>
    </row>
    <row r="3411" spans="1:51">
      <c r="A3411">
        <v>1742.5</v>
      </c>
      <c r="B3411" t="b">
        <v>1</v>
      </c>
      <c r="C3411" t="s">
        <v>128</v>
      </c>
      <c r="D3411" t="s">
        <v>10662</v>
      </c>
      <c r="E3411" t="s">
        <v>10663</v>
      </c>
      <c r="H3411" t="s">
        <v>10664</v>
      </c>
      <c r="I3411" t="s">
        <v>222</v>
      </c>
      <c r="J3411" t="b">
        <v>1</v>
      </c>
      <c r="K3411" s="7">
        <v>0.61</v>
      </c>
      <c r="L3411">
        <v>-0.19</v>
      </c>
      <c r="M3411" s="7">
        <v>0.21</v>
      </c>
      <c r="N3411">
        <v>-0.06</v>
      </c>
      <c r="O3411" s="7">
        <v>0.72</v>
      </c>
      <c r="P3411">
        <v>-0.13</v>
      </c>
      <c r="Q3411" t="s">
        <v>135</v>
      </c>
      <c r="R3411">
        <v>17.64</v>
      </c>
      <c r="S3411">
        <v>17.690000000000001</v>
      </c>
      <c r="T3411">
        <v>17.72</v>
      </c>
      <c r="U3411">
        <v>17.62</v>
      </c>
      <c r="V3411">
        <v>17.82</v>
      </c>
      <c r="W3411">
        <v>17.75</v>
      </c>
      <c r="X3411">
        <v>17.72</v>
      </c>
      <c r="Y3411">
        <v>17.75</v>
      </c>
      <c r="Z3411">
        <v>17.78</v>
      </c>
      <c r="AA3411">
        <v>17.66</v>
      </c>
      <c r="AB3411">
        <v>17.53</v>
      </c>
      <c r="AC3411">
        <v>17.649999999999999</v>
      </c>
      <c r="AD3411">
        <v>17.48</v>
      </c>
      <c r="AE3411">
        <v>17.579999999999998</v>
      </c>
      <c r="AF3411">
        <v>17.34</v>
      </c>
      <c r="AG3411">
        <v>17.940000000000001</v>
      </c>
      <c r="AH3411">
        <v>17.600000000000001</v>
      </c>
      <c r="AI3411">
        <v>0.25010445999999997</v>
      </c>
      <c r="AJ3411">
        <v>0.26601928000000002</v>
      </c>
      <c r="AK3411">
        <v>0.27704911999999998</v>
      </c>
      <c r="AL3411">
        <v>0.31408477000000001</v>
      </c>
      <c r="AM3411">
        <v>0.29597980000000002</v>
      </c>
      <c r="AN3411">
        <v>0.27839937999999997</v>
      </c>
      <c r="AO3411">
        <v>0.28676400000000002</v>
      </c>
      <c r="AP3411">
        <v>0.31333822</v>
      </c>
      <c r="AQ3411">
        <v>0.37118927000000002</v>
      </c>
      <c r="AR3411">
        <v>0.3329009</v>
      </c>
      <c r="AS3411">
        <v>0.31044114</v>
      </c>
      <c r="AT3411">
        <v>0.33884352000000001</v>
      </c>
      <c r="AU3411">
        <v>0.25527367000000001</v>
      </c>
      <c r="AV3411">
        <v>0.29916670000000001</v>
      </c>
      <c r="AW3411">
        <v>0.37394496999999999</v>
      </c>
      <c r="AX3411">
        <v>0.40223426000000001</v>
      </c>
      <c r="AY3411">
        <v>0.31525122999999999</v>
      </c>
    </row>
    <row r="3412" spans="1:51">
      <c r="A3412">
        <v>2887</v>
      </c>
      <c r="B3412" t="b">
        <v>1</v>
      </c>
      <c r="C3412" t="s">
        <v>128</v>
      </c>
      <c r="D3412" t="s">
        <v>10665</v>
      </c>
      <c r="E3412" t="s">
        <v>10666</v>
      </c>
      <c r="H3412" t="s">
        <v>10667</v>
      </c>
      <c r="I3412" t="s">
        <v>254</v>
      </c>
      <c r="K3412" s="7">
        <v>0.62</v>
      </c>
      <c r="L3412">
        <v>0.01</v>
      </c>
      <c r="M3412" s="7">
        <v>0.86</v>
      </c>
      <c r="N3412">
        <v>0</v>
      </c>
      <c r="O3412" s="7">
        <v>0.72</v>
      </c>
      <c r="P3412">
        <v>0</v>
      </c>
      <c r="Q3412" t="s">
        <v>135</v>
      </c>
      <c r="R3412">
        <v>15.84</v>
      </c>
      <c r="S3412">
        <v>15.62</v>
      </c>
      <c r="T3412">
        <v>15.78</v>
      </c>
      <c r="U3412">
        <v>15.75</v>
      </c>
      <c r="V3412">
        <v>15.67</v>
      </c>
      <c r="W3412">
        <v>15.76</v>
      </c>
      <c r="X3412">
        <v>15.79</v>
      </c>
      <c r="Y3412">
        <v>15.81</v>
      </c>
      <c r="Z3412">
        <v>15.79</v>
      </c>
      <c r="AA3412">
        <v>15.72</v>
      </c>
      <c r="AB3412">
        <v>15.68</v>
      </c>
      <c r="AC3412">
        <v>15.73</v>
      </c>
      <c r="AD3412">
        <v>15.77</v>
      </c>
      <c r="AE3412">
        <v>15.67</v>
      </c>
      <c r="AF3412">
        <v>15.76</v>
      </c>
      <c r="AG3412">
        <v>15.95</v>
      </c>
      <c r="AH3412">
        <v>15.66</v>
      </c>
      <c r="AI3412">
        <v>0.25371199999999999</v>
      </c>
      <c r="AJ3412">
        <v>0</v>
      </c>
      <c r="AK3412">
        <v>0.36626256000000001</v>
      </c>
      <c r="AL3412">
        <v>0.26757458000000001</v>
      </c>
      <c r="AM3412">
        <v>0.29061687000000003</v>
      </c>
      <c r="AN3412">
        <v>0</v>
      </c>
      <c r="AO3412">
        <v>0</v>
      </c>
      <c r="AP3412">
        <v>0.28597574999999997</v>
      </c>
      <c r="AQ3412">
        <v>0.26138735000000002</v>
      </c>
      <c r="AR3412">
        <v>0.25649031999999999</v>
      </c>
      <c r="AS3412">
        <v>0</v>
      </c>
      <c r="AT3412">
        <v>0</v>
      </c>
      <c r="AU3412">
        <v>0.30337164</v>
      </c>
      <c r="AV3412">
        <v>0.27557725</v>
      </c>
      <c r="AW3412">
        <v>0.27491978</v>
      </c>
      <c r="AX3412">
        <v>0</v>
      </c>
      <c r="AY3412">
        <v>0</v>
      </c>
    </row>
    <row r="3413" spans="1:51">
      <c r="A3413">
        <v>3165</v>
      </c>
      <c r="B3413" t="b">
        <v>1</v>
      </c>
      <c r="C3413" t="s">
        <v>128</v>
      </c>
      <c r="D3413" t="s">
        <v>10668</v>
      </c>
      <c r="E3413" t="s">
        <v>10669</v>
      </c>
      <c r="H3413" t="s">
        <v>10670</v>
      </c>
      <c r="I3413" t="s">
        <v>264</v>
      </c>
      <c r="K3413" s="7">
        <v>0.78</v>
      </c>
      <c r="L3413">
        <v>0.03</v>
      </c>
      <c r="M3413" s="7">
        <v>0.9</v>
      </c>
      <c r="N3413">
        <v>-0.01</v>
      </c>
      <c r="O3413" s="7">
        <v>0.72</v>
      </c>
      <c r="P3413">
        <v>0.03</v>
      </c>
      <c r="Q3413" t="s">
        <v>135</v>
      </c>
      <c r="R3413">
        <v>16.829999999999998</v>
      </c>
      <c r="S3413">
        <v>16.86</v>
      </c>
      <c r="T3413">
        <v>16.87</v>
      </c>
      <c r="U3413">
        <v>16.91</v>
      </c>
      <c r="V3413">
        <v>16.82</v>
      </c>
      <c r="W3413">
        <v>16.829999999999998</v>
      </c>
      <c r="X3413">
        <v>16.82</v>
      </c>
      <c r="Y3413">
        <v>16.82</v>
      </c>
      <c r="Z3413">
        <v>16.8</v>
      </c>
      <c r="AA3413">
        <v>16.84</v>
      </c>
      <c r="AB3413">
        <v>16.920000000000002</v>
      </c>
      <c r="AC3413">
        <v>16.850000000000001</v>
      </c>
      <c r="AD3413">
        <v>16.899999999999999</v>
      </c>
      <c r="AE3413">
        <v>16.86</v>
      </c>
      <c r="AF3413">
        <v>16.899999999999999</v>
      </c>
      <c r="AG3413">
        <v>16.93</v>
      </c>
      <c r="AH3413">
        <v>16.79</v>
      </c>
      <c r="AI3413">
        <v>0.24318059</v>
      </c>
      <c r="AJ3413">
        <v>0</v>
      </c>
      <c r="AK3413">
        <v>0.28723979999999999</v>
      </c>
      <c r="AL3413">
        <v>0.32814031999999999</v>
      </c>
      <c r="AM3413">
        <v>0.26445057999999999</v>
      </c>
      <c r="AN3413">
        <v>0</v>
      </c>
      <c r="AO3413">
        <v>0</v>
      </c>
      <c r="AP3413">
        <v>0.35448902999999998</v>
      </c>
      <c r="AQ3413">
        <v>0.3057569</v>
      </c>
      <c r="AR3413">
        <v>0.31654847000000003</v>
      </c>
      <c r="AS3413">
        <v>0</v>
      </c>
      <c r="AT3413">
        <v>0</v>
      </c>
      <c r="AU3413">
        <v>0.27364161999999997</v>
      </c>
      <c r="AV3413">
        <v>0.26484503999999998</v>
      </c>
      <c r="AW3413">
        <v>0.37035367000000002</v>
      </c>
      <c r="AX3413">
        <v>0</v>
      </c>
      <c r="AY3413">
        <v>0</v>
      </c>
    </row>
    <row r="3414" spans="1:51">
      <c r="A3414">
        <v>3219</v>
      </c>
      <c r="B3414" t="b">
        <v>1</v>
      </c>
      <c r="C3414" t="s">
        <v>128</v>
      </c>
      <c r="D3414" t="s">
        <v>10671</v>
      </c>
      <c r="E3414" t="s">
        <v>10672</v>
      </c>
      <c r="H3414" t="s">
        <v>10673</v>
      </c>
      <c r="I3414" t="s">
        <v>627</v>
      </c>
      <c r="K3414" s="7">
        <v>0.81</v>
      </c>
      <c r="L3414">
        <v>-0.01</v>
      </c>
      <c r="M3414" s="7">
        <v>0.49</v>
      </c>
      <c r="N3414">
        <v>0.06</v>
      </c>
      <c r="O3414" s="7">
        <v>0.72</v>
      </c>
      <c r="P3414">
        <v>-0.06</v>
      </c>
      <c r="Q3414" t="s">
        <v>135</v>
      </c>
      <c r="R3414">
        <v>18.97</v>
      </c>
      <c r="S3414">
        <v>19.05</v>
      </c>
      <c r="T3414">
        <v>18.97</v>
      </c>
      <c r="U3414">
        <v>18.88</v>
      </c>
      <c r="V3414">
        <v>19.010000000000002</v>
      </c>
      <c r="W3414">
        <v>19.010000000000002</v>
      </c>
      <c r="X3414">
        <v>18.989999999999998</v>
      </c>
      <c r="Y3414">
        <v>18.989999999999998</v>
      </c>
      <c r="Z3414">
        <v>18.97</v>
      </c>
      <c r="AA3414">
        <v>19.12</v>
      </c>
      <c r="AB3414">
        <v>19.079999999999998</v>
      </c>
      <c r="AC3414">
        <v>19.02</v>
      </c>
      <c r="AD3414">
        <v>18.940000000000001</v>
      </c>
      <c r="AE3414">
        <v>18.989999999999998</v>
      </c>
      <c r="AF3414">
        <v>19.010000000000002</v>
      </c>
      <c r="AG3414">
        <v>18.91</v>
      </c>
      <c r="AH3414">
        <v>19.079999999999998</v>
      </c>
      <c r="AI3414">
        <v>0.26320705</v>
      </c>
      <c r="AJ3414">
        <v>0.32724887000000003</v>
      </c>
      <c r="AK3414">
        <v>0.31504056000000003</v>
      </c>
      <c r="AL3414">
        <v>0.29008877</v>
      </c>
      <c r="AM3414">
        <v>0.26211834000000001</v>
      </c>
      <c r="AN3414">
        <v>0.35868477999999998</v>
      </c>
      <c r="AO3414">
        <v>0.30783957000000001</v>
      </c>
      <c r="AP3414">
        <v>0.33695456000000001</v>
      </c>
      <c r="AQ3414">
        <v>0.33957946</v>
      </c>
      <c r="AR3414">
        <v>0.27322026999999999</v>
      </c>
      <c r="AS3414">
        <v>0.31268923999999998</v>
      </c>
      <c r="AT3414">
        <v>0.29596423999999999</v>
      </c>
      <c r="AU3414">
        <v>0.27162257000000001</v>
      </c>
      <c r="AV3414">
        <v>0.30747335999999997</v>
      </c>
      <c r="AW3414">
        <v>0.38487296999999998</v>
      </c>
      <c r="AX3414">
        <v>0.41906953000000002</v>
      </c>
      <c r="AY3414">
        <v>0.33477008000000003</v>
      </c>
    </row>
    <row r="3415" spans="1:51">
      <c r="A3415">
        <v>3409</v>
      </c>
      <c r="B3415" t="b">
        <v>1</v>
      </c>
      <c r="C3415" t="s">
        <v>128</v>
      </c>
      <c r="D3415" t="s">
        <v>10674</v>
      </c>
      <c r="E3415" t="s">
        <v>10675</v>
      </c>
      <c r="H3415" t="s">
        <v>10676</v>
      </c>
      <c r="I3415" t="s">
        <v>3522</v>
      </c>
      <c r="K3415" s="7">
        <v>0.93</v>
      </c>
      <c r="L3415">
        <v>0</v>
      </c>
      <c r="M3415" s="7">
        <v>0.69</v>
      </c>
      <c r="N3415">
        <v>0.05</v>
      </c>
      <c r="O3415" s="7">
        <v>0.72</v>
      </c>
      <c r="P3415">
        <v>-0.05</v>
      </c>
      <c r="Q3415" t="s">
        <v>135</v>
      </c>
      <c r="R3415">
        <v>15.59</v>
      </c>
      <c r="S3415">
        <v>15.56</v>
      </c>
      <c r="T3415">
        <v>15.7</v>
      </c>
      <c r="U3415">
        <v>15.58</v>
      </c>
      <c r="V3415">
        <v>15.53</v>
      </c>
      <c r="W3415">
        <v>15.45</v>
      </c>
      <c r="X3415">
        <v>15.54</v>
      </c>
      <c r="Y3415">
        <v>15.74</v>
      </c>
      <c r="Z3415">
        <v>15.72</v>
      </c>
      <c r="AA3415">
        <v>15.4</v>
      </c>
      <c r="AB3415">
        <v>15.67</v>
      </c>
      <c r="AC3415">
        <v>15.55</v>
      </c>
      <c r="AD3415">
        <v>15.47</v>
      </c>
      <c r="AE3415">
        <v>15.48</v>
      </c>
      <c r="AF3415">
        <v>15.59</v>
      </c>
      <c r="AG3415">
        <v>15.77</v>
      </c>
      <c r="AH3415">
        <v>15.68</v>
      </c>
      <c r="AI3415">
        <v>0.24526468000000001</v>
      </c>
      <c r="AJ3415">
        <v>0.30970734</v>
      </c>
      <c r="AK3415">
        <v>0.53613602999999999</v>
      </c>
      <c r="AL3415">
        <v>0.56482124</v>
      </c>
      <c r="AM3415">
        <v>0.292134</v>
      </c>
      <c r="AN3415">
        <v>0.24894363999999999</v>
      </c>
      <c r="AO3415">
        <v>0.28159194999999998</v>
      </c>
      <c r="AP3415">
        <v>0.89018463999999997</v>
      </c>
      <c r="AQ3415">
        <v>0.37192026</v>
      </c>
      <c r="AR3415">
        <v>0.60056739999999997</v>
      </c>
      <c r="AS3415">
        <v>0.28969926000000001</v>
      </c>
      <c r="AT3415">
        <v>0.39367165999999998</v>
      </c>
      <c r="AU3415">
        <v>0.43065360000000003</v>
      </c>
      <c r="AV3415">
        <v>0.71447813999999998</v>
      </c>
      <c r="AW3415">
        <v>0.95102894000000004</v>
      </c>
      <c r="AX3415">
        <v>0.55163664000000001</v>
      </c>
      <c r="AY3415">
        <v>0.53098946999999996</v>
      </c>
    </row>
    <row r="3416" spans="1:51">
      <c r="A3416">
        <v>1453</v>
      </c>
      <c r="B3416" t="b">
        <v>1</v>
      </c>
      <c r="C3416" t="s">
        <v>128</v>
      </c>
      <c r="D3416" t="s">
        <v>10677</v>
      </c>
      <c r="E3416" t="s">
        <v>10678</v>
      </c>
      <c r="H3416" t="s">
        <v>10679</v>
      </c>
      <c r="I3416" t="s">
        <v>3538</v>
      </c>
      <c r="K3416" s="7">
        <v>4.9000000000000002E-2</v>
      </c>
      <c r="L3416">
        <v>0.11</v>
      </c>
      <c r="M3416" s="7">
        <v>0.65</v>
      </c>
      <c r="N3416">
        <v>0.15</v>
      </c>
      <c r="O3416" s="7">
        <v>0.73</v>
      </c>
      <c r="P3416">
        <v>-0.04</v>
      </c>
      <c r="Q3416" t="s">
        <v>135</v>
      </c>
      <c r="R3416">
        <v>15.87</v>
      </c>
      <c r="S3416">
        <v>15.75</v>
      </c>
      <c r="T3416">
        <v>15.58</v>
      </c>
      <c r="U3416">
        <v>15.93</v>
      </c>
      <c r="V3416">
        <v>15.82</v>
      </c>
      <c r="W3416">
        <v>15.85</v>
      </c>
      <c r="X3416">
        <v>15.88</v>
      </c>
      <c r="Y3416">
        <v>16.07</v>
      </c>
      <c r="Z3416">
        <v>15.9</v>
      </c>
      <c r="AA3416">
        <v>15.84</v>
      </c>
      <c r="AB3416">
        <v>16.079999999999998</v>
      </c>
      <c r="AC3416">
        <v>15.94</v>
      </c>
      <c r="AD3416">
        <v>15.75</v>
      </c>
      <c r="AE3416">
        <v>16.010000000000002</v>
      </c>
      <c r="AF3416">
        <v>15.99</v>
      </c>
      <c r="AG3416">
        <v>15.85</v>
      </c>
      <c r="AH3416">
        <v>15.98</v>
      </c>
      <c r="AI3416">
        <v>0.26710376000000002</v>
      </c>
      <c r="AJ3416">
        <v>0.30920537999999997</v>
      </c>
      <c r="AK3416">
        <v>0.36260690000000001</v>
      </c>
      <c r="AL3416">
        <v>0.55529649999999997</v>
      </c>
      <c r="AM3416">
        <v>0.61569613000000001</v>
      </c>
      <c r="AN3416">
        <v>0.28075776000000002</v>
      </c>
      <c r="AO3416">
        <v>0.27717849999999999</v>
      </c>
      <c r="AP3416">
        <v>0.40039194</v>
      </c>
      <c r="AQ3416">
        <v>0.66042405000000004</v>
      </c>
      <c r="AR3416">
        <v>0.3353024</v>
      </c>
      <c r="AS3416">
        <v>0.27079543</v>
      </c>
      <c r="AT3416">
        <v>0.90185994000000003</v>
      </c>
      <c r="AU3416">
        <v>0.39383075000000001</v>
      </c>
      <c r="AV3416">
        <v>1.3808208</v>
      </c>
      <c r="AW3416">
        <v>1.416873</v>
      </c>
      <c r="AX3416">
        <v>0.52300376000000004</v>
      </c>
      <c r="AY3416">
        <v>1.3228352999999999</v>
      </c>
    </row>
    <row r="3417" spans="1:51">
      <c r="A3417">
        <v>1881</v>
      </c>
      <c r="B3417" t="b">
        <v>1</v>
      </c>
      <c r="C3417" t="s">
        <v>128</v>
      </c>
      <c r="D3417" t="s">
        <v>10680</v>
      </c>
      <c r="E3417" t="s">
        <v>10681</v>
      </c>
      <c r="H3417" t="s">
        <v>10682</v>
      </c>
      <c r="I3417" t="s">
        <v>530</v>
      </c>
      <c r="K3417" s="7">
        <v>0.15</v>
      </c>
      <c r="L3417">
        <v>-0.12</v>
      </c>
      <c r="M3417" s="7">
        <v>0.23</v>
      </c>
      <c r="N3417">
        <v>-0.05</v>
      </c>
      <c r="O3417" s="7">
        <v>0.73</v>
      </c>
      <c r="P3417">
        <v>-7.0000000000000007E-2</v>
      </c>
      <c r="Q3417" t="s">
        <v>135</v>
      </c>
      <c r="R3417">
        <v>18.350000000000001</v>
      </c>
      <c r="S3417">
        <v>18.329999999999998</v>
      </c>
      <c r="T3417">
        <v>18.37</v>
      </c>
      <c r="U3417">
        <v>18.489999999999998</v>
      </c>
      <c r="V3417">
        <v>18.38</v>
      </c>
      <c r="W3417">
        <v>18.32</v>
      </c>
      <c r="X3417">
        <v>18.39</v>
      </c>
      <c r="Y3417">
        <v>18.5</v>
      </c>
      <c r="Z3417">
        <v>18.3</v>
      </c>
      <c r="AA3417">
        <v>18.260000000000002</v>
      </c>
      <c r="AB3417">
        <v>18.29</v>
      </c>
      <c r="AC3417">
        <v>18.350000000000001</v>
      </c>
      <c r="AD3417">
        <v>18.27</v>
      </c>
      <c r="AE3417">
        <v>18.2</v>
      </c>
      <c r="AF3417">
        <v>18.29</v>
      </c>
      <c r="AG3417">
        <v>18.23</v>
      </c>
      <c r="AH3417">
        <v>18.32</v>
      </c>
      <c r="AI3417">
        <v>0</v>
      </c>
      <c r="AJ3417">
        <v>0.28636104000000001</v>
      </c>
      <c r="AK3417">
        <v>0</v>
      </c>
      <c r="AL3417">
        <v>0</v>
      </c>
      <c r="AM3417">
        <v>0</v>
      </c>
      <c r="AN3417">
        <v>0.29367372000000003</v>
      </c>
      <c r="AO3417">
        <v>0.23776818999999999</v>
      </c>
      <c r="AP3417">
        <v>0</v>
      </c>
      <c r="AQ3417">
        <v>0</v>
      </c>
      <c r="AR3417">
        <v>0</v>
      </c>
      <c r="AS3417">
        <v>0.26018837</v>
      </c>
      <c r="AT3417">
        <v>0.24880648999999999</v>
      </c>
      <c r="AU3417">
        <v>0</v>
      </c>
      <c r="AV3417">
        <v>0</v>
      </c>
      <c r="AW3417">
        <v>0</v>
      </c>
      <c r="AX3417">
        <v>0.44697988</v>
      </c>
      <c r="AY3417">
        <v>0.34834775000000001</v>
      </c>
    </row>
    <row r="3418" spans="1:51">
      <c r="A3418">
        <v>2105</v>
      </c>
      <c r="B3418" t="b">
        <v>1</v>
      </c>
      <c r="C3418" t="s">
        <v>128</v>
      </c>
      <c r="D3418" t="s">
        <v>10683</v>
      </c>
      <c r="E3418" t="s">
        <v>10684</v>
      </c>
      <c r="H3418" t="s">
        <v>10685</v>
      </c>
      <c r="I3418" t="s">
        <v>737</v>
      </c>
      <c r="K3418" s="7">
        <v>0.23</v>
      </c>
      <c r="L3418">
        <v>-0.12</v>
      </c>
      <c r="M3418" s="7">
        <v>0.22</v>
      </c>
      <c r="N3418">
        <v>-0.11</v>
      </c>
      <c r="O3418" s="7">
        <v>0.73</v>
      </c>
      <c r="P3418">
        <v>-0.02</v>
      </c>
      <c r="Q3418" t="s">
        <v>135</v>
      </c>
      <c r="R3418">
        <v>15.02</v>
      </c>
      <c r="S3418">
        <v>15.07</v>
      </c>
      <c r="T3418">
        <v>14.94</v>
      </c>
      <c r="U3418">
        <v>15.37</v>
      </c>
      <c r="V3418">
        <v>14.96</v>
      </c>
      <c r="W3418">
        <v>15.2</v>
      </c>
      <c r="X3418">
        <v>15.19</v>
      </c>
      <c r="Y3418">
        <v>14.98</v>
      </c>
      <c r="Z3418">
        <v>15.13</v>
      </c>
      <c r="AA3418">
        <v>14.92</v>
      </c>
      <c r="AB3418">
        <v>14.9</v>
      </c>
      <c r="AC3418">
        <v>15.17</v>
      </c>
      <c r="AD3418">
        <v>14.85</v>
      </c>
      <c r="AE3418">
        <v>15.26</v>
      </c>
      <c r="AF3418">
        <v>15.22</v>
      </c>
      <c r="AG3418">
        <v>14.63</v>
      </c>
      <c r="AH3418">
        <v>14.78</v>
      </c>
      <c r="AI3418">
        <v>0.25330692999999999</v>
      </c>
      <c r="AJ3418">
        <v>0.29010364</v>
      </c>
      <c r="AK3418">
        <v>0.30349749999999998</v>
      </c>
      <c r="AL3418">
        <v>0.28968653</v>
      </c>
      <c r="AM3418">
        <v>0.26174012000000002</v>
      </c>
      <c r="AN3418">
        <v>0.28056829999999999</v>
      </c>
      <c r="AO3418">
        <v>0.27425100000000002</v>
      </c>
      <c r="AP3418">
        <v>0.30014372</v>
      </c>
      <c r="AQ3418">
        <v>0.29289892000000001</v>
      </c>
      <c r="AR3418">
        <v>0.29493350000000002</v>
      </c>
      <c r="AS3418">
        <v>0.31219298000000001</v>
      </c>
      <c r="AT3418">
        <v>0.28899655000000002</v>
      </c>
      <c r="AU3418">
        <v>0.26565450000000002</v>
      </c>
      <c r="AV3418">
        <v>0.30156186000000001</v>
      </c>
      <c r="AW3418">
        <v>0.32355928</v>
      </c>
      <c r="AX3418">
        <v>0.31590304000000002</v>
      </c>
      <c r="AY3418">
        <v>0.33845190000000003</v>
      </c>
    </row>
    <row r="3419" spans="1:51">
      <c r="A3419">
        <v>2119</v>
      </c>
      <c r="B3419" t="b">
        <v>1</v>
      </c>
      <c r="C3419" t="s">
        <v>128</v>
      </c>
      <c r="D3419" t="s">
        <v>10686</v>
      </c>
      <c r="E3419" t="s">
        <v>10687</v>
      </c>
      <c r="H3419" t="s">
        <v>10688</v>
      </c>
      <c r="I3419" t="s">
        <v>715</v>
      </c>
      <c r="K3419" s="7">
        <v>0.24</v>
      </c>
      <c r="L3419">
        <v>-0.1</v>
      </c>
      <c r="M3419" s="7">
        <v>0.4</v>
      </c>
      <c r="N3419">
        <v>-0.06</v>
      </c>
      <c r="O3419" s="7">
        <v>0.73</v>
      </c>
      <c r="P3419">
        <v>-0.04</v>
      </c>
      <c r="Q3419" t="s">
        <v>135</v>
      </c>
      <c r="R3419">
        <v>16.43</v>
      </c>
      <c r="S3419">
        <v>16.66</v>
      </c>
      <c r="T3419">
        <v>16.5</v>
      </c>
      <c r="U3419">
        <v>16.55</v>
      </c>
      <c r="V3419">
        <v>16.440000000000001</v>
      </c>
      <c r="W3419">
        <v>17.3</v>
      </c>
      <c r="X3419">
        <v>17.13</v>
      </c>
      <c r="Y3419">
        <v>16.7</v>
      </c>
      <c r="Z3419">
        <v>16.52</v>
      </c>
      <c r="AA3419">
        <v>16.5</v>
      </c>
      <c r="AB3419">
        <v>16.28</v>
      </c>
      <c r="AC3419">
        <v>16</v>
      </c>
      <c r="AD3419">
        <v>16.45</v>
      </c>
      <c r="AE3419">
        <v>16.59</v>
      </c>
      <c r="AF3419">
        <v>16.489999999999998</v>
      </c>
      <c r="AG3419">
        <v>14.86</v>
      </c>
      <c r="AH3419">
        <v>16.489999999999998</v>
      </c>
      <c r="AI3419">
        <v>0.28246647000000003</v>
      </c>
      <c r="AJ3419">
        <v>0.2715052</v>
      </c>
      <c r="AK3419">
        <v>0.43501192</v>
      </c>
      <c r="AL3419">
        <v>0.31381258000000001</v>
      </c>
      <c r="AM3419">
        <v>0.28609594999999999</v>
      </c>
      <c r="AN3419">
        <v>0.28834546</v>
      </c>
      <c r="AO3419">
        <v>0.30235082000000002</v>
      </c>
      <c r="AP3419">
        <v>0.28493655000000001</v>
      </c>
      <c r="AQ3419">
        <v>0.28796723000000002</v>
      </c>
      <c r="AR3419">
        <v>0.35508286999999999</v>
      </c>
      <c r="AS3419">
        <v>0.27221002999999999</v>
      </c>
      <c r="AT3419">
        <v>0.28644589999999998</v>
      </c>
      <c r="AU3419">
        <v>0.27589467000000001</v>
      </c>
      <c r="AV3419">
        <v>0.30218610000000001</v>
      </c>
      <c r="AW3419">
        <v>0.69023679999999998</v>
      </c>
      <c r="AX3419">
        <v>0.29599392000000002</v>
      </c>
      <c r="AY3419">
        <v>0.28021908000000001</v>
      </c>
    </row>
    <row r="3420" spans="1:51">
      <c r="A3420">
        <v>2212</v>
      </c>
      <c r="B3420" t="b">
        <v>1</v>
      </c>
      <c r="C3420" t="s">
        <v>128</v>
      </c>
      <c r="D3420" t="s">
        <v>10689</v>
      </c>
      <c r="E3420" t="s">
        <v>10690</v>
      </c>
      <c r="H3420" t="s">
        <v>10691</v>
      </c>
      <c r="I3420" t="s">
        <v>349</v>
      </c>
      <c r="K3420" s="7">
        <v>0.28000000000000003</v>
      </c>
      <c r="L3420">
        <v>0.04</v>
      </c>
      <c r="M3420" s="7">
        <v>0.24</v>
      </c>
      <c r="N3420">
        <v>0.05</v>
      </c>
      <c r="O3420" s="7">
        <v>0.73</v>
      </c>
      <c r="P3420">
        <v>-0.01</v>
      </c>
      <c r="Q3420" t="s">
        <v>135</v>
      </c>
      <c r="R3420">
        <v>15.68</v>
      </c>
      <c r="S3420">
        <v>15.71</v>
      </c>
      <c r="T3420">
        <v>15.65</v>
      </c>
      <c r="U3420">
        <v>15.68</v>
      </c>
      <c r="V3420">
        <v>15.6</v>
      </c>
      <c r="W3420">
        <v>15.63</v>
      </c>
      <c r="X3420">
        <v>15.67</v>
      </c>
      <c r="Y3420">
        <v>15.56</v>
      </c>
      <c r="Z3420">
        <v>15.63</v>
      </c>
      <c r="AA3420">
        <v>15.81</v>
      </c>
      <c r="AB3420">
        <v>15.75</v>
      </c>
      <c r="AC3420">
        <v>15.75</v>
      </c>
      <c r="AD3420">
        <v>15.71</v>
      </c>
      <c r="AE3420">
        <v>15.76</v>
      </c>
      <c r="AF3420">
        <v>15.78</v>
      </c>
      <c r="AG3420">
        <v>15.51</v>
      </c>
      <c r="AH3420">
        <v>15.65</v>
      </c>
      <c r="AI3420">
        <v>0.26226680000000002</v>
      </c>
      <c r="AJ3420">
        <v>0.24772627999999999</v>
      </c>
      <c r="AK3420">
        <v>0.26431694999999999</v>
      </c>
      <c r="AL3420">
        <v>0.26141423000000003</v>
      </c>
      <c r="AM3420">
        <v>0.25983915000000002</v>
      </c>
      <c r="AN3420">
        <v>0.25983771999999999</v>
      </c>
      <c r="AO3420">
        <v>0.27844180000000002</v>
      </c>
      <c r="AP3420">
        <v>0.27251120000000001</v>
      </c>
      <c r="AQ3420">
        <v>0.27346912000000001</v>
      </c>
      <c r="AR3420">
        <v>0.27396965000000001</v>
      </c>
      <c r="AS3420">
        <v>0.27906956999999999</v>
      </c>
      <c r="AT3420">
        <v>0.28292595999999998</v>
      </c>
      <c r="AU3420">
        <v>0.27693459999999998</v>
      </c>
      <c r="AV3420">
        <v>0.25930609999999998</v>
      </c>
      <c r="AW3420">
        <v>0.26497864999999998</v>
      </c>
      <c r="AX3420">
        <v>0.28618853999999999</v>
      </c>
      <c r="AY3420">
        <v>0.30839735000000001</v>
      </c>
    </row>
    <row r="3421" spans="1:51">
      <c r="A3421">
        <v>2324</v>
      </c>
      <c r="B3421" t="b">
        <v>1</v>
      </c>
      <c r="C3421" t="s">
        <v>128</v>
      </c>
      <c r="D3421" t="s">
        <v>10692</v>
      </c>
      <c r="E3421" t="s">
        <v>10693</v>
      </c>
      <c r="H3421" t="s">
        <v>10694</v>
      </c>
      <c r="I3421" t="s">
        <v>972</v>
      </c>
      <c r="K3421" s="7">
        <v>0.33</v>
      </c>
      <c r="L3421">
        <v>0.04</v>
      </c>
      <c r="M3421" s="7">
        <v>0.2</v>
      </c>
      <c r="N3421">
        <v>7.0000000000000007E-2</v>
      </c>
      <c r="O3421" s="7">
        <v>0.73</v>
      </c>
      <c r="P3421">
        <v>-0.03</v>
      </c>
      <c r="Q3421" t="s">
        <v>135</v>
      </c>
      <c r="R3421">
        <v>15.71</v>
      </c>
      <c r="S3421">
        <v>15.73</v>
      </c>
      <c r="T3421">
        <v>15.61</v>
      </c>
      <c r="U3421">
        <v>15.61</v>
      </c>
      <c r="V3421">
        <v>15.75</v>
      </c>
      <c r="W3421">
        <v>15.76</v>
      </c>
      <c r="X3421">
        <v>15.7</v>
      </c>
      <c r="Y3421">
        <v>15.83</v>
      </c>
      <c r="Z3421">
        <v>15.84</v>
      </c>
      <c r="AA3421">
        <v>15.75</v>
      </c>
      <c r="AB3421">
        <v>15.62</v>
      </c>
      <c r="AC3421">
        <v>15.75</v>
      </c>
      <c r="AD3421">
        <v>15.69</v>
      </c>
      <c r="AE3421">
        <v>15.67</v>
      </c>
      <c r="AF3421">
        <v>15.78</v>
      </c>
      <c r="AG3421">
        <v>15.9</v>
      </c>
      <c r="AH3421">
        <v>15.68</v>
      </c>
      <c r="AI3421">
        <v>0.25337337999999998</v>
      </c>
      <c r="AJ3421">
        <v>0.26055598000000002</v>
      </c>
      <c r="AK3421">
        <v>0.31387549999999997</v>
      </c>
      <c r="AL3421">
        <v>0.26381644999999998</v>
      </c>
      <c r="AM3421">
        <v>0.34973267000000002</v>
      </c>
      <c r="AN3421">
        <v>0.32260065999999998</v>
      </c>
      <c r="AO3421">
        <v>0.46217009999999997</v>
      </c>
      <c r="AP3421">
        <v>0.28688701999999999</v>
      </c>
      <c r="AQ3421">
        <v>0.30233670000000001</v>
      </c>
      <c r="AR3421">
        <v>0.32731884999999999</v>
      </c>
      <c r="AS3421">
        <v>0.32190222000000002</v>
      </c>
      <c r="AT3421">
        <v>0.33456507000000002</v>
      </c>
      <c r="AU3421">
        <v>0.24519821999999999</v>
      </c>
      <c r="AV3421">
        <v>0.29289325999999999</v>
      </c>
      <c r="AW3421">
        <v>0.33524799999999999</v>
      </c>
      <c r="AX3421">
        <v>0.49849949999999998</v>
      </c>
      <c r="AY3421">
        <v>0.50525509999999996</v>
      </c>
    </row>
    <row r="3422" spans="1:51">
      <c r="A3422">
        <v>2336</v>
      </c>
      <c r="B3422" t="b">
        <v>1</v>
      </c>
      <c r="C3422" t="s">
        <v>128</v>
      </c>
      <c r="D3422" t="s">
        <v>10695</v>
      </c>
      <c r="E3422" t="s">
        <v>10696</v>
      </c>
      <c r="H3422" t="s">
        <v>10697</v>
      </c>
      <c r="I3422" t="s">
        <v>936</v>
      </c>
      <c r="K3422" s="7">
        <v>0.33</v>
      </c>
      <c r="L3422">
        <v>-0.11</v>
      </c>
      <c r="M3422" s="7">
        <v>0.31</v>
      </c>
      <c r="N3422">
        <v>-0.13</v>
      </c>
      <c r="O3422" s="7">
        <v>0.73</v>
      </c>
      <c r="P3422">
        <v>0.03</v>
      </c>
      <c r="Q3422" t="s">
        <v>135</v>
      </c>
      <c r="R3422">
        <v>15.21</v>
      </c>
      <c r="S3422">
        <v>0</v>
      </c>
      <c r="T3422">
        <v>15.31</v>
      </c>
      <c r="U3422">
        <v>15.42</v>
      </c>
      <c r="V3422">
        <v>15.46</v>
      </c>
      <c r="W3422">
        <v>0</v>
      </c>
      <c r="X3422">
        <v>0</v>
      </c>
      <c r="Y3422">
        <v>15.29</v>
      </c>
      <c r="Z3422">
        <v>15.13</v>
      </c>
      <c r="AA3422">
        <v>15.34</v>
      </c>
      <c r="AB3422">
        <v>0</v>
      </c>
      <c r="AC3422">
        <v>0</v>
      </c>
      <c r="AD3422">
        <v>15.34</v>
      </c>
      <c r="AE3422">
        <v>15.27</v>
      </c>
      <c r="AF3422">
        <v>15.25</v>
      </c>
      <c r="AG3422">
        <v>0</v>
      </c>
      <c r="AH3422">
        <v>0</v>
      </c>
      <c r="AI3422">
        <v>0.32098389999999999</v>
      </c>
      <c r="AJ3422">
        <v>0</v>
      </c>
      <c r="AK3422">
        <v>0.30293900000000001</v>
      </c>
      <c r="AL3422">
        <v>0.38313532</v>
      </c>
      <c r="AM3422">
        <v>0.31270619999999999</v>
      </c>
      <c r="AN3422">
        <v>0</v>
      </c>
      <c r="AO3422">
        <v>0</v>
      </c>
      <c r="AP3422">
        <v>0.31418513999999997</v>
      </c>
      <c r="AQ3422">
        <v>1.7861733</v>
      </c>
      <c r="AR3422">
        <v>0.31270619999999999</v>
      </c>
      <c r="AS3422">
        <v>0</v>
      </c>
      <c r="AT3422">
        <v>0</v>
      </c>
      <c r="AU3422">
        <v>0.30086692999999998</v>
      </c>
      <c r="AV3422">
        <v>0.43568354999999998</v>
      </c>
      <c r="AW3422">
        <v>0.44384172999999999</v>
      </c>
      <c r="AX3422">
        <v>0</v>
      </c>
      <c r="AY3422">
        <v>0</v>
      </c>
    </row>
    <row r="3423" spans="1:51">
      <c r="A3423">
        <v>2557</v>
      </c>
      <c r="B3423" t="b">
        <v>1</v>
      </c>
      <c r="C3423" t="s">
        <v>128</v>
      </c>
      <c r="D3423" t="s">
        <v>10698</v>
      </c>
      <c r="E3423" t="s">
        <v>10699</v>
      </c>
      <c r="H3423" t="s">
        <v>10700</v>
      </c>
      <c r="I3423" t="s">
        <v>362</v>
      </c>
      <c r="K3423" s="7">
        <v>0.43</v>
      </c>
      <c r="L3423">
        <v>-0.01</v>
      </c>
      <c r="M3423" s="7">
        <v>0.56999999999999995</v>
      </c>
      <c r="N3423">
        <v>-0.06</v>
      </c>
      <c r="O3423" s="7">
        <v>0.73</v>
      </c>
      <c r="P3423">
        <v>0.05</v>
      </c>
      <c r="Q3423" t="s">
        <v>135</v>
      </c>
      <c r="R3423">
        <v>15.33</v>
      </c>
      <c r="S3423">
        <v>15.28</v>
      </c>
      <c r="T3423">
        <v>15.33</v>
      </c>
      <c r="U3423">
        <v>15.37</v>
      </c>
      <c r="V3423">
        <v>15.34</v>
      </c>
      <c r="W3423">
        <v>15.43</v>
      </c>
      <c r="X3423">
        <v>15.39</v>
      </c>
      <c r="Y3423">
        <v>15.3</v>
      </c>
      <c r="Z3423">
        <v>15.12</v>
      </c>
      <c r="AA3423">
        <v>15.33</v>
      </c>
      <c r="AB3423">
        <v>15.56</v>
      </c>
      <c r="AC3423">
        <v>15.29</v>
      </c>
      <c r="AD3423">
        <v>15.41</v>
      </c>
      <c r="AE3423">
        <v>15.29</v>
      </c>
      <c r="AF3423">
        <v>15.46</v>
      </c>
      <c r="AG3423">
        <v>14.96</v>
      </c>
      <c r="AH3423">
        <v>15.45</v>
      </c>
      <c r="AI3423">
        <v>0.59762720000000003</v>
      </c>
      <c r="AJ3423">
        <v>0</v>
      </c>
      <c r="AK3423">
        <v>1.755064</v>
      </c>
      <c r="AL3423">
        <v>0.27722301999999999</v>
      </c>
      <c r="AM3423">
        <v>0.28806055000000003</v>
      </c>
      <c r="AN3423">
        <v>0</v>
      </c>
      <c r="AO3423">
        <v>0</v>
      </c>
      <c r="AP3423">
        <v>0.41248360000000001</v>
      </c>
      <c r="AQ3423">
        <v>0.38994536000000002</v>
      </c>
      <c r="AR3423">
        <v>0.27253595000000003</v>
      </c>
      <c r="AS3423">
        <v>0</v>
      </c>
      <c r="AT3423">
        <v>0</v>
      </c>
      <c r="AU3423">
        <v>0.40790397</v>
      </c>
      <c r="AV3423">
        <v>0.48854142</v>
      </c>
      <c r="AW3423">
        <v>0.61846100000000004</v>
      </c>
      <c r="AX3423">
        <v>0</v>
      </c>
      <c r="AY3423">
        <v>0</v>
      </c>
    </row>
    <row r="3424" spans="1:51">
      <c r="A3424">
        <v>2573</v>
      </c>
      <c r="B3424" t="b">
        <v>1</v>
      </c>
      <c r="C3424" t="s">
        <v>128</v>
      </c>
      <c r="D3424" t="s">
        <v>10701</v>
      </c>
      <c r="E3424" t="s">
        <v>10702</v>
      </c>
      <c r="H3424" t="s">
        <v>10703</v>
      </c>
      <c r="I3424" t="s">
        <v>1333</v>
      </c>
      <c r="K3424" s="7">
        <v>0.44</v>
      </c>
      <c r="L3424">
        <v>0.03</v>
      </c>
      <c r="M3424" s="7">
        <v>0.92</v>
      </c>
      <c r="N3424">
        <v>0.01</v>
      </c>
      <c r="O3424" s="7">
        <v>0.73</v>
      </c>
      <c r="P3424">
        <v>0.01</v>
      </c>
      <c r="Q3424" t="s">
        <v>135</v>
      </c>
      <c r="R3424">
        <v>0</v>
      </c>
      <c r="S3424">
        <v>15.86</v>
      </c>
      <c r="T3424">
        <v>0</v>
      </c>
      <c r="U3424">
        <v>0</v>
      </c>
      <c r="V3424">
        <v>0</v>
      </c>
      <c r="W3424">
        <v>15.84</v>
      </c>
      <c r="X3424">
        <v>15.93</v>
      </c>
      <c r="Y3424">
        <v>0</v>
      </c>
      <c r="Z3424">
        <v>0</v>
      </c>
      <c r="AA3424">
        <v>0</v>
      </c>
      <c r="AB3424">
        <v>15.95</v>
      </c>
      <c r="AC3424">
        <v>15.85</v>
      </c>
      <c r="AD3424">
        <v>0</v>
      </c>
      <c r="AE3424">
        <v>0</v>
      </c>
      <c r="AF3424">
        <v>0</v>
      </c>
      <c r="AG3424">
        <v>15.94</v>
      </c>
      <c r="AH3424">
        <v>15.88</v>
      </c>
      <c r="AI3424">
        <v>0.24538626999999999</v>
      </c>
      <c r="AJ3424">
        <v>0</v>
      </c>
      <c r="AK3424">
        <v>0.27786565000000002</v>
      </c>
      <c r="AL3424">
        <v>0.25986176999999999</v>
      </c>
      <c r="AM3424">
        <v>0.35890179999999999</v>
      </c>
      <c r="AN3424">
        <v>0</v>
      </c>
      <c r="AO3424">
        <v>0</v>
      </c>
      <c r="AP3424">
        <v>0.26583055</v>
      </c>
      <c r="AQ3424">
        <v>0.26756045000000001</v>
      </c>
      <c r="AR3424">
        <v>0.2550849</v>
      </c>
      <c r="AS3424">
        <v>0</v>
      </c>
      <c r="AT3424">
        <v>0</v>
      </c>
      <c r="AU3424">
        <v>0.32727711999999998</v>
      </c>
      <c r="AV3424">
        <v>0.24791290999999999</v>
      </c>
      <c r="AW3424">
        <v>0.30614573</v>
      </c>
      <c r="AX3424">
        <v>0</v>
      </c>
      <c r="AY3424">
        <v>0</v>
      </c>
    </row>
    <row r="3425" spans="1:51">
      <c r="A3425">
        <v>2801.5</v>
      </c>
      <c r="B3425" t="b">
        <v>1</v>
      </c>
      <c r="C3425" t="s">
        <v>128</v>
      </c>
      <c r="D3425" t="s">
        <v>10704</v>
      </c>
      <c r="E3425" t="s">
        <v>10705</v>
      </c>
      <c r="H3425" t="s">
        <v>10706</v>
      </c>
      <c r="I3425" t="s">
        <v>568</v>
      </c>
      <c r="J3425" t="b">
        <v>1</v>
      </c>
      <c r="K3425" s="7">
        <v>0.48</v>
      </c>
      <c r="L3425">
        <v>-0.06</v>
      </c>
      <c r="M3425" s="7">
        <v>0.72</v>
      </c>
      <c r="N3425">
        <v>0.01</v>
      </c>
      <c r="O3425" s="7">
        <v>0.73</v>
      </c>
      <c r="P3425">
        <v>-0.08</v>
      </c>
      <c r="Q3425" t="s">
        <v>135</v>
      </c>
      <c r="R3425">
        <v>13.49</v>
      </c>
      <c r="S3425">
        <v>13.45</v>
      </c>
      <c r="T3425">
        <v>13.5</v>
      </c>
      <c r="U3425">
        <v>13.44</v>
      </c>
      <c r="V3425">
        <v>13.56</v>
      </c>
      <c r="W3425">
        <v>13.49</v>
      </c>
      <c r="X3425">
        <v>13.59</v>
      </c>
      <c r="Y3425">
        <v>13.56</v>
      </c>
      <c r="Z3425">
        <v>13.5</v>
      </c>
      <c r="AA3425">
        <v>13.61</v>
      </c>
      <c r="AB3425">
        <v>13.44</v>
      </c>
      <c r="AC3425">
        <v>13.55</v>
      </c>
      <c r="AD3425">
        <v>13.43</v>
      </c>
      <c r="AE3425">
        <v>13.45</v>
      </c>
      <c r="AF3425">
        <v>13.35</v>
      </c>
      <c r="AG3425">
        <v>13.51</v>
      </c>
      <c r="AH3425">
        <v>13.47</v>
      </c>
      <c r="AI3425">
        <v>0.25449744000000002</v>
      </c>
      <c r="AJ3425">
        <v>0.263791</v>
      </c>
      <c r="AK3425">
        <v>0.26628792000000001</v>
      </c>
      <c r="AL3425">
        <v>0.28380895</v>
      </c>
      <c r="AM3425">
        <v>0.24434281999999999</v>
      </c>
      <c r="AN3425">
        <v>0.25538393999999998</v>
      </c>
      <c r="AO3425">
        <v>0.26635438</v>
      </c>
      <c r="AP3425">
        <v>0.31998214000000003</v>
      </c>
      <c r="AQ3425">
        <v>0.29269669999999998</v>
      </c>
      <c r="AR3425">
        <v>0.29824486</v>
      </c>
      <c r="AS3425">
        <v>0.27901300000000001</v>
      </c>
      <c r="AT3425">
        <v>0.28829384000000002</v>
      </c>
      <c r="AU3425">
        <v>0.28500512</v>
      </c>
      <c r="AV3425">
        <v>0.30194926</v>
      </c>
      <c r="AW3425">
        <v>0.34842128</v>
      </c>
      <c r="AX3425">
        <v>0.30248229999999998</v>
      </c>
      <c r="AY3425">
        <v>0.30795266999999998</v>
      </c>
    </row>
    <row r="3426" spans="1:51">
      <c r="A3426">
        <v>2667</v>
      </c>
      <c r="B3426" t="b">
        <v>1</v>
      </c>
      <c r="C3426" t="s">
        <v>128</v>
      </c>
      <c r="D3426" t="s">
        <v>10707</v>
      </c>
      <c r="E3426" t="s">
        <v>10708</v>
      </c>
      <c r="H3426" t="s">
        <v>10709</v>
      </c>
      <c r="I3426" t="s">
        <v>1333</v>
      </c>
      <c r="J3426" t="b">
        <v>1</v>
      </c>
      <c r="K3426" s="7">
        <v>0.49</v>
      </c>
      <c r="L3426">
        <v>0.01</v>
      </c>
      <c r="M3426" s="7">
        <v>0.25</v>
      </c>
      <c r="N3426">
        <v>0.02</v>
      </c>
      <c r="O3426" s="7">
        <v>0.73</v>
      </c>
      <c r="P3426">
        <v>-0.01</v>
      </c>
      <c r="Q3426" t="s">
        <v>135</v>
      </c>
      <c r="R3426">
        <v>14.49</v>
      </c>
      <c r="S3426">
        <v>14.49</v>
      </c>
      <c r="T3426">
        <v>14.38</v>
      </c>
      <c r="U3426">
        <v>14.36</v>
      </c>
      <c r="V3426">
        <v>14.6</v>
      </c>
      <c r="W3426">
        <v>14.51</v>
      </c>
      <c r="X3426">
        <v>14.46</v>
      </c>
      <c r="Y3426">
        <v>14.57</v>
      </c>
      <c r="Z3426">
        <v>14.5</v>
      </c>
      <c r="AA3426">
        <v>14.58</v>
      </c>
      <c r="AB3426">
        <v>14.46</v>
      </c>
      <c r="AC3426">
        <v>14.47</v>
      </c>
      <c r="AD3426">
        <v>14.63</v>
      </c>
      <c r="AE3426">
        <v>14.56</v>
      </c>
      <c r="AF3426">
        <v>14.44</v>
      </c>
      <c r="AG3426">
        <v>14.43</v>
      </c>
      <c r="AH3426">
        <v>14.49</v>
      </c>
      <c r="AI3426">
        <v>0</v>
      </c>
      <c r="AJ3426">
        <v>0</v>
      </c>
      <c r="AK3426">
        <v>0</v>
      </c>
      <c r="AL3426">
        <v>0</v>
      </c>
      <c r="AM3426">
        <v>0</v>
      </c>
      <c r="AN3426">
        <v>0</v>
      </c>
      <c r="AO3426">
        <v>0</v>
      </c>
      <c r="AP3426">
        <v>0</v>
      </c>
      <c r="AQ3426">
        <v>0</v>
      </c>
      <c r="AR3426">
        <v>0</v>
      </c>
      <c r="AS3426">
        <v>0</v>
      </c>
      <c r="AT3426">
        <v>0</v>
      </c>
      <c r="AU3426">
        <v>0</v>
      </c>
      <c r="AV3426">
        <v>0</v>
      </c>
      <c r="AW3426">
        <v>0</v>
      </c>
      <c r="AX3426">
        <v>0</v>
      </c>
      <c r="AY3426">
        <v>0</v>
      </c>
    </row>
    <row r="3427" spans="1:51">
      <c r="A3427">
        <v>2738</v>
      </c>
      <c r="B3427" t="b">
        <v>1</v>
      </c>
      <c r="C3427" t="s">
        <v>128</v>
      </c>
      <c r="D3427" t="s">
        <v>10710</v>
      </c>
      <c r="E3427" t="s">
        <v>10711</v>
      </c>
      <c r="H3427" t="s">
        <v>10712</v>
      </c>
      <c r="I3427" t="s">
        <v>1738</v>
      </c>
      <c r="K3427" s="7">
        <v>0.53</v>
      </c>
      <c r="L3427">
        <v>0.01</v>
      </c>
      <c r="M3427" s="7">
        <v>0.1</v>
      </c>
      <c r="N3427">
        <v>0.13</v>
      </c>
      <c r="O3427" s="7">
        <v>0.73</v>
      </c>
      <c r="P3427">
        <v>-0.11</v>
      </c>
      <c r="Q3427" t="s">
        <v>135</v>
      </c>
      <c r="R3427">
        <v>14.13</v>
      </c>
      <c r="S3427">
        <v>13.7</v>
      </c>
      <c r="T3427">
        <v>13.83</v>
      </c>
      <c r="U3427">
        <v>13.41</v>
      </c>
      <c r="V3427">
        <v>13.57</v>
      </c>
      <c r="W3427">
        <v>13.89</v>
      </c>
      <c r="X3427">
        <v>13.82</v>
      </c>
      <c r="Y3427">
        <v>13.8</v>
      </c>
      <c r="Z3427">
        <v>13.9</v>
      </c>
      <c r="AA3427">
        <v>13.63</v>
      </c>
      <c r="AB3427">
        <v>13.91</v>
      </c>
      <c r="AC3427">
        <v>14</v>
      </c>
      <c r="AD3427">
        <v>13.8</v>
      </c>
      <c r="AE3427">
        <v>14.57</v>
      </c>
      <c r="AF3427">
        <v>13.89</v>
      </c>
      <c r="AG3427">
        <v>13.67</v>
      </c>
      <c r="AH3427">
        <v>13.69</v>
      </c>
      <c r="AI3427">
        <v>0.3092761</v>
      </c>
      <c r="AJ3427">
        <v>0.25203019999999998</v>
      </c>
      <c r="AK3427">
        <v>0.33487050000000002</v>
      </c>
      <c r="AL3427">
        <v>0.43671497999999997</v>
      </c>
      <c r="AM3427">
        <v>0.27713676999999998</v>
      </c>
      <c r="AN3427">
        <v>0.26596698000000002</v>
      </c>
      <c r="AO3427">
        <v>0.24076990000000001</v>
      </c>
      <c r="AP3427">
        <v>0.35871163</v>
      </c>
      <c r="AQ3427">
        <v>0.33651482999999999</v>
      </c>
      <c r="AR3427">
        <v>0.35537624000000001</v>
      </c>
      <c r="AS3427">
        <v>0.25275409999999998</v>
      </c>
      <c r="AT3427">
        <v>0.27930286999999998</v>
      </c>
      <c r="AU3427">
        <v>0.29227536999999998</v>
      </c>
      <c r="AV3427">
        <v>0.44703359999999998</v>
      </c>
      <c r="AW3427">
        <v>0.49410369999999998</v>
      </c>
      <c r="AX3427">
        <v>0.31093743000000001</v>
      </c>
      <c r="AY3427">
        <v>0.38714513</v>
      </c>
    </row>
    <row r="3428" spans="1:51">
      <c r="A3428">
        <v>3146</v>
      </c>
      <c r="B3428" t="b">
        <v>1</v>
      </c>
      <c r="C3428" t="s">
        <v>128</v>
      </c>
      <c r="D3428" t="s">
        <v>10713</v>
      </c>
      <c r="E3428" t="s">
        <v>10714</v>
      </c>
      <c r="H3428" t="s">
        <v>10715</v>
      </c>
      <c r="I3428" t="s">
        <v>249</v>
      </c>
      <c r="K3428" s="7">
        <v>0.77</v>
      </c>
      <c r="L3428">
        <v>-0.11</v>
      </c>
      <c r="M3428" s="7">
        <v>0.93</v>
      </c>
      <c r="N3428">
        <v>7.0000000000000007E-2</v>
      </c>
      <c r="O3428" s="7">
        <v>0.73</v>
      </c>
      <c r="P3428">
        <v>-0.18</v>
      </c>
      <c r="Q3428" t="s">
        <v>135</v>
      </c>
      <c r="R3428">
        <v>16.600000000000001</v>
      </c>
      <c r="S3428">
        <v>16.649999999999999</v>
      </c>
      <c r="T3428">
        <v>16.670000000000002</v>
      </c>
      <c r="U3428">
        <v>16.510000000000002</v>
      </c>
      <c r="V3428">
        <v>16.600000000000001</v>
      </c>
      <c r="W3428">
        <v>16.64</v>
      </c>
      <c r="X3428">
        <v>16.670000000000002</v>
      </c>
      <c r="Y3428">
        <v>16.690000000000001</v>
      </c>
      <c r="Z3428">
        <v>16.670000000000002</v>
      </c>
      <c r="AA3428">
        <v>16.64</v>
      </c>
      <c r="AB3428">
        <v>16.77</v>
      </c>
      <c r="AC3428">
        <v>16.66</v>
      </c>
      <c r="AD3428">
        <v>16.63</v>
      </c>
      <c r="AE3428">
        <v>16.52</v>
      </c>
      <c r="AF3428">
        <v>16.440000000000001</v>
      </c>
      <c r="AG3428">
        <v>16.489999999999998</v>
      </c>
      <c r="AH3428">
        <v>16.47</v>
      </c>
      <c r="AI3428">
        <v>0.29165328000000001</v>
      </c>
      <c r="AJ3428">
        <v>0.26086705999999998</v>
      </c>
      <c r="AK3428">
        <v>0.25389442000000001</v>
      </c>
      <c r="AL3428">
        <v>0.24607556</v>
      </c>
      <c r="AM3428">
        <v>0.24251394000000001</v>
      </c>
      <c r="AN3428">
        <v>0.24278611</v>
      </c>
      <c r="AO3428">
        <v>0.24278611</v>
      </c>
      <c r="AP3428">
        <v>0.26437774000000003</v>
      </c>
      <c r="AQ3428">
        <v>0.24210179000000001</v>
      </c>
      <c r="AR3428">
        <v>0.24144292000000001</v>
      </c>
      <c r="AS3428">
        <v>0.25468972000000001</v>
      </c>
      <c r="AT3428">
        <v>0.23983388999999999</v>
      </c>
      <c r="AU3428">
        <v>0.24562239999999999</v>
      </c>
      <c r="AV3428">
        <v>0.2827867</v>
      </c>
      <c r="AW3428">
        <v>0.27684835000000002</v>
      </c>
      <c r="AX3428">
        <v>0.24994185999999999</v>
      </c>
      <c r="AY3428">
        <v>0.24220430000000001</v>
      </c>
    </row>
    <row r="3429" spans="1:51">
      <c r="A3429">
        <v>3208</v>
      </c>
      <c r="B3429" t="b">
        <v>1</v>
      </c>
      <c r="C3429" t="s">
        <v>128</v>
      </c>
      <c r="D3429" t="s">
        <v>10716</v>
      </c>
      <c r="E3429" t="s">
        <v>10717</v>
      </c>
      <c r="H3429" t="s">
        <v>10718</v>
      </c>
      <c r="I3429" t="s">
        <v>744</v>
      </c>
      <c r="K3429" s="7">
        <v>0.81</v>
      </c>
      <c r="L3429">
        <v>0.01</v>
      </c>
      <c r="M3429" s="7">
        <v>0.56999999999999995</v>
      </c>
      <c r="N3429">
        <v>0.01</v>
      </c>
      <c r="O3429" s="7">
        <v>0.73</v>
      </c>
      <c r="P3429">
        <v>0</v>
      </c>
      <c r="Q3429" t="s">
        <v>135</v>
      </c>
      <c r="R3429">
        <v>15.11</v>
      </c>
      <c r="S3429">
        <v>15.17</v>
      </c>
      <c r="T3429">
        <v>15.13</v>
      </c>
      <c r="U3429">
        <v>15.09</v>
      </c>
      <c r="V3429">
        <v>15.02</v>
      </c>
      <c r="W3429">
        <v>15.08</v>
      </c>
      <c r="X3429">
        <v>15.14</v>
      </c>
      <c r="Y3429">
        <v>15.11</v>
      </c>
      <c r="Z3429">
        <v>15.08</v>
      </c>
      <c r="AA3429">
        <v>15.17</v>
      </c>
      <c r="AB3429">
        <v>15.15</v>
      </c>
      <c r="AC3429">
        <v>14.94</v>
      </c>
      <c r="AD3429">
        <v>15.04</v>
      </c>
      <c r="AE3429">
        <v>15.1</v>
      </c>
      <c r="AF3429">
        <v>15.21</v>
      </c>
      <c r="AG3429">
        <v>14.97</v>
      </c>
      <c r="AH3429">
        <v>15.28</v>
      </c>
      <c r="AI3429">
        <v>0.24868773</v>
      </c>
      <c r="AJ3429">
        <v>0</v>
      </c>
      <c r="AK3429">
        <v>0.27908513000000001</v>
      </c>
      <c r="AL3429">
        <v>0.45277827999999998</v>
      </c>
      <c r="AM3429">
        <v>0.25924320000000001</v>
      </c>
      <c r="AN3429">
        <v>0</v>
      </c>
      <c r="AO3429">
        <v>0</v>
      </c>
      <c r="AP3429">
        <v>0.3007107</v>
      </c>
      <c r="AQ3429">
        <v>0.34373843999999998</v>
      </c>
      <c r="AR3429">
        <v>0.28692659999999998</v>
      </c>
      <c r="AS3429">
        <v>0</v>
      </c>
      <c r="AT3429">
        <v>0</v>
      </c>
      <c r="AU3429">
        <v>0.27726402999999999</v>
      </c>
      <c r="AV3429">
        <v>0.45310064999999999</v>
      </c>
      <c r="AW3429">
        <v>0.43448809999999999</v>
      </c>
      <c r="AX3429">
        <v>0</v>
      </c>
      <c r="AY3429">
        <v>0</v>
      </c>
    </row>
    <row r="3430" spans="1:51">
      <c r="A3430">
        <v>3477</v>
      </c>
      <c r="B3430" t="b">
        <v>1</v>
      </c>
      <c r="C3430" t="s">
        <v>128</v>
      </c>
      <c r="D3430" t="s">
        <v>10719</v>
      </c>
      <c r="E3430" t="s">
        <v>10720</v>
      </c>
      <c r="H3430" t="s">
        <v>10721</v>
      </c>
      <c r="I3430" t="s">
        <v>582</v>
      </c>
      <c r="K3430" s="7">
        <v>0.97</v>
      </c>
      <c r="L3430">
        <v>-0.01</v>
      </c>
      <c r="M3430" s="7">
        <v>0.78</v>
      </c>
      <c r="N3430">
        <v>0.1</v>
      </c>
      <c r="O3430" s="7">
        <v>0.73</v>
      </c>
      <c r="P3430">
        <v>-0.11</v>
      </c>
      <c r="Q3430" t="s">
        <v>135</v>
      </c>
      <c r="R3430">
        <v>14.68</v>
      </c>
      <c r="S3430">
        <v>14.73</v>
      </c>
      <c r="T3430">
        <v>14.55</v>
      </c>
      <c r="U3430">
        <v>14.91</v>
      </c>
      <c r="V3430">
        <v>14.33</v>
      </c>
      <c r="W3430">
        <v>14.08</v>
      </c>
      <c r="X3430">
        <v>14.68</v>
      </c>
      <c r="Y3430">
        <v>14.71</v>
      </c>
      <c r="Z3430">
        <v>14.63</v>
      </c>
      <c r="AA3430">
        <v>14.46</v>
      </c>
      <c r="AB3430">
        <v>14.52</v>
      </c>
      <c r="AC3430">
        <v>14.78</v>
      </c>
      <c r="AD3430">
        <v>14.28</v>
      </c>
      <c r="AE3430">
        <v>14.56</v>
      </c>
      <c r="AF3430">
        <v>14.56</v>
      </c>
      <c r="AG3430">
        <v>14.46</v>
      </c>
      <c r="AH3430">
        <v>14.67</v>
      </c>
      <c r="AI3430">
        <v>0</v>
      </c>
      <c r="AJ3430">
        <v>0.23262018000000001</v>
      </c>
      <c r="AK3430">
        <v>0</v>
      </c>
      <c r="AL3430">
        <v>0</v>
      </c>
      <c r="AM3430">
        <v>0</v>
      </c>
      <c r="AN3430">
        <v>0.24910766000000001</v>
      </c>
      <c r="AO3430">
        <v>0.24053659999999999</v>
      </c>
      <c r="AP3430">
        <v>0</v>
      </c>
      <c r="AQ3430">
        <v>0</v>
      </c>
      <c r="AR3430">
        <v>0</v>
      </c>
      <c r="AS3430">
        <v>0.28003670000000003</v>
      </c>
      <c r="AT3430">
        <v>0.23175488</v>
      </c>
      <c r="AU3430">
        <v>0</v>
      </c>
      <c r="AV3430">
        <v>0</v>
      </c>
      <c r="AW3430">
        <v>0</v>
      </c>
      <c r="AX3430">
        <v>0.26756468</v>
      </c>
      <c r="AY3430">
        <v>0.23522317000000001</v>
      </c>
    </row>
    <row r="3431" spans="1:51">
      <c r="A3431">
        <v>1270</v>
      </c>
      <c r="B3431" t="b">
        <v>1</v>
      </c>
      <c r="C3431" t="s">
        <v>128</v>
      </c>
      <c r="D3431" t="s">
        <v>10722</v>
      </c>
      <c r="E3431" t="s">
        <v>10723</v>
      </c>
      <c r="H3431" t="s">
        <v>10724</v>
      </c>
      <c r="I3431" t="s">
        <v>744</v>
      </c>
      <c r="K3431" s="7">
        <v>2.5999999999999999E-2</v>
      </c>
      <c r="L3431">
        <v>-0.11</v>
      </c>
      <c r="M3431" s="7">
        <v>0.21</v>
      </c>
      <c r="N3431">
        <v>-0.09</v>
      </c>
      <c r="O3431" s="7">
        <v>0.74</v>
      </c>
      <c r="P3431">
        <v>-0.02</v>
      </c>
      <c r="Q3431" t="s">
        <v>135</v>
      </c>
      <c r="R3431">
        <v>16.43</v>
      </c>
      <c r="S3431">
        <v>16.47</v>
      </c>
      <c r="T3431">
        <v>16.46</v>
      </c>
      <c r="U3431">
        <v>16.32</v>
      </c>
      <c r="V3431">
        <v>16.329999999999998</v>
      </c>
      <c r="W3431">
        <v>16.52</v>
      </c>
      <c r="X3431">
        <v>16.350000000000001</v>
      </c>
      <c r="Y3431">
        <v>16.149999999999999</v>
      </c>
      <c r="Z3431">
        <v>16.43</v>
      </c>
      <c r="AA3431">
        <v>16.37</v>
      </c>
      <c r="AB3431">
        <v>16.25</v>
      </c>
      <c r="AC3431">
        <v>16.350000000000001</v>
      </c>
      <c r="AD3431">
        <v>16.29</v>
      </c>
      <c r="AE3431">
        <v>16.309999999999999</v>
      </c>
      <c r="AF3431">
        <v>16.239999999999998</v>
      </c>
      <c r="AG3431">
        <v>16.27</v>
      </c>
      <c r="AH3431">
        <v>16.34</v>
      </c>
      <c r="AI3431">
        <v>0.25886002000000002</v>
      </c>
      <c r="AJ3431">
        <v>0.26841019999999999</v>
      </c>
      <c r="AK3431">
        <v>0.29528344000000001</v>
      </c>
      <c r="AL3431">
        <v>0.26928257999999999</v>
      </c>
      <c r="AM3431">
        <v>0.38913872999999999</v>
      </c>
      <c r="AN3431">
        <v>0.25635387999999998</v>
      </c>
      <c r="AO3431">
        <v>0.25799610000000001</v>
      </c>
      <c r="AP3431">
        <v>0.32993102000000002</v>
      </c>
      <c r="AQ3431">
        <v>0.27610249999999997</v>
      </c>
      <c r="AR3431">
        <v>0.26956745999999998</v>
      </c>
      <c r="AS3431">
        <v>0.26204270000000002</v>
      </c>
      <c r="AT3431">
        <v>0.45130712000000001</v>
      </c>
      <c r="AU3431">
        <v>0.27822688000000001</v>
      </c>
      <c r="AV3431">
        <v>0.39481765000000002</v>
      </c>
      <c r="AW3431">
        <v>0.46522200000000002</v>
      </c>
      <c r="AX3431">
        <v>0.40563324000000001</v>
      </c>
      <c r="AY3431">
        <v>0.92280185000000003</v>
      </c>
    </row>
    <row r="3432" spans="1:51">
      <c r="A3432">
        <v>1312</v>
      </c>
      <c r="B3432" t="b">
        <v>1</v>
      </c>
      <c r="C3432" t="s">
        <v>128</v>
      </c>
      <c r="D3432" t="s">
        <v>10725</v>
      </c>
      <c r="E3432" t="s">
        <v>10726</v>
      </c>
      <c r="H3432" t="s">
        <v>10727</v>
      </c>
      <c r="I3432" t="s">
        <v>627</v>
      </c>
      <c r="K3432" s="7">
        <v>0.03</v>
      </c>
      <c r="L3432">
        <v>0.14000000000000001</v>
      </c>
      <c r="M3432" s="7">
        <v>4.9000000000000002E-2</v>
      </c>
      <c r="N3432">
        <v>0.12</v>
      </c>
      <c r="O3432" s="7">
        <v>0.74</v>
      </c>
      <c r="P3432">
        <v>0.02</v>
      </c>
      <c r="Q3432" t="s">
        <v>135</v>
      </c>
      <c r="R3432">
        <v>15.24</v>
      </c>
      <c r="S3432">
        <v>15.21</v>
      </c>
      <c r="T3432">
        <v>15.21</v>
      </c>
      <c r="U3432">
        <v>15.06</v>
      </c>
      <c r="V3432">
        <v>15.29</v>
      </c>
      <c r="W3432">
        <v>15.17</v>
      </c>
      <c r="X3432">
        <v>15.29</v>
      </c>
      <c r="Y3432">
        <v>15.36</v>
      </c>
      <c r="Z3432">
        <v>15.51</v>
      </c>
      <c r="AA3432">
        <v>15.31</v>
      </c>
      <c r="AB3432">
        <v>15.15</v>
      </c>
      <c r="AC3432">
        <v>15.35</v>
      </c>
      <c r="AD3432">
        <v>15.22</v>
      </c>
      <c r="AE3432">
        <v>15.43</v>
      </c>
      <c r="AF3432">
        <v>15.27</v>
      </c>
      <c r="AG3432">
        <v>15.46</v>
      </c>
      <c r="AH3432">
        <v>15.33</v>
      </c>
      <c r="AI3432">
        <v>0.25077604999999997</v>
      </c>
      <c r="AJ3432">
        <v>0</v>
      </c>
      <c r="AK3432">
        <v>0.25535992000000002</v>
      </c>
      <c r="AL3432">
        <v>0.30899826000000002</v>
      </c>
      <c r="AM3432">
        <v>0.24900869</v>
      </c>
      <c r="AN3432">
        <v>0</v>
      </c>
      <c r="AO3432">
        <v>0</v>
      </c>
      <c r="AP3432">
        <v>0.24763931</v>
      </c>
      <c r="AQ3432">
        <v>0.27270844999999999</v>
      </c>
      <c r="AR3432">
        <v>0.26732433</v>
      </c>
      <c r="AS3432">
        <v>0</v>
      </c>
      <c r="AT3432">
        <v>0</v>
      </c>
      <c r="AU3432">
        <v>0.26223287000000001</v>
      </c>
      <c r="AV3432">
        <v>0.24847989000000001</v>
      </c>
      <c r="AW3432">
        <v>0.26925569999999999</v>
      </c>
      <c r="AX3432">
        <v>0</v>
      </c>
      <c r="AY3432">
        <v>0</v>
      </c>
    </row>
    <row r="3433" spans="1:51">
      <c r="A3433">
        <v>1679</v>
      </c>
      <c r="B3433" t="b">
        <v>1</v>
      </c>
      <c r="C3433" t="s">
        <v>128</v>
      </c>
      <c r="D3433" t="s">
        <v>10728</v>
      </c>
      <c r="E3433" t="s">
        <v>10729</v>
      </c>
      <c r="H3433" t="s">
        <v>10730</v>
      </c>
      <c r="I3433" t="s">
        <v>264</v>
      </c>
      <c r="K3433" s="7">
        <v>9.8000000000000004E-2</v>
      </c>
      <c r="L3433">
        <v>0.1</v>
      </c>
      <c r="M3433" s="7">
        <v>7.2999999999999995E-2</v>
      </c>
      <c r="N3433">
        <v>0.09</v>
      </c>
      <c r="O3433" s="7">
        <v>0.74</v>
      </c>
      <c r="P3433">
        <v>0.01</v>
      </c>
      <c r="Q3433" t="s">
        <v>135</v>
      </c>
      <c r="R3433">
        <v>16.14</v>
      </c>
      <c r="S3433">
        <v>16.170000000000002</v>
      </c>
      <c r="T3433">
        <v>16.12</v>
      </c>
      <c r="U3433">
        <v>16.04</v>
      </c>
      <c r="V3433">
        <v>16.04</v>
      </c>
      <c r="W3433">
        <v>16</v>
      </c>
      <c r="X3433">
        <v>16.05</v>
      </c>
      <c r="Y3433">
        <v>16.149999999999999</v>
      </c>
      <c r="Z3433">
        <v>16.25</v>
      </c>
      <c r="AA3433">
        <v>16.079999999999998</v>
      </c>
      <c r="AB3433">
        <v>16.09</v>
      </c>
      <c r="AC3433">
        <v>16.13</v>
      </c>
      <c r="AD3433">
        <v>16.100000000000001</v>
      </c>
      <c r="AE3433">
        <v>16.190000000000001</v>
      </c>
      <c r="AF3433">
        <v>16.2</v>
      </c>
      <c r="AG3433">
        <v>16.100000000000001</v>
      </c>
      <c r="AH3433">
        <v>16.14</v>
      </c>
      <c r="AI3433">
        <v>0.26418473999999997</v>
      </c>
      <c r="AJ3433">
        <v>0.27289437999999999</v>
      </c>
      <c r="AK3433">
        <v>0.28499873999999997</v>
      </c>
      <c r="AL3433">
        <v>0.30050427000000002</v>
      </c>
      <c r="AM3433">
        <v>0.26895455000000001</v>
      </c>
      <c r="AN3433">
        <v>0.29837918000000002</v>
      </c>
      <c r="AO3433">
        <v>0.28154953999999999</v>
      </c>
      <c r="AP3433">
        <v>0.30627578</v>
      </c>
      <c r="AQ3433">
        <v>0.29287560000000001</v>
      </c>
      <c r="AR3433">
        <v>0.27344437999999999</v>
      </c>
      <c r="AS3433">
        <v>0.27698407000000003</v>
      </c>
      <c r="AT3433">
        <v>0.31183949999999999</v>
      </c>
      <c r="AU3433">
        <v>0.27487804999999998</v>
      </c>
      <c r="AV3433">
        <v>0.29929889999999998</v>
      </c>
      <c r="AW3433">
        <v>0.31440004999999999</v>
      </c>
      <c r="AX3433">
        <v>0.38300452000000001</v>
      </c>
      <c r="AY3433">
        <v>0.32603080000000001</v>
      </c>
    </row>
    <row r="3434" spans="1:51">
      <c r="A3434">
        <v>1718</v>
      </c>
      <c r="B3434" t="b">
        <v>1</v>
      </c>
      <c r="C3434" t="s">
        <v>128</v>
      </c>
      <c r="D3434" t="s">
        <v>10731</v>
      </c>
      <c r="E3434" t="s">
        <v>10732</v>
      </c>
      <c r="H3434" t="s">
        <v>10733</v>
      </c>
      <c r="I3434" t="s">
        <v>197</v>
      </c>
      <c r="K3434" s="7">
        <v>0.11</v>
      </c>
      <c r="L3434">
        <v>0.09</v>
      </c>
      <c r="M3434" s="7">
        <v>0.17</v>
      </c>
      <c r="N3434">
        <v>0.06</v>
      </c>
      <c r="O3434" s="7">
        <v>0.74</v>
      </c>
      <c r="P3434">
        <v>0.02</v>
      </c>
      <c r="Q3434" t="s">
        <v>135</v>
      </c>
      <c r="R3434">
        <v>15.93</v>
      </c>
      <c r="S3434">
        <v>16</v>
      </c>
      <c r="T3434">
        <v>15.95</v>
      </c>
      <c r="U3434">
        <v>15.96</v>
      </c>
      <c r="V3434">
        <v>15.94</v>
      </c>
      <c r="W3434">
        <v>15.97</v>
      </c>
      <c r="X3434">
        <v>15.83</v>
      </c>
      <c r="Y3434">
        <v>16.02</v>
      </c>
      <c r="Z3434">
        <v>15.98</v>
      </c>
      <c r="AA3434">
        <v>15.91</v>
      </c>
      <c r="AB3434">
        <v>15.91</v>
      </c>
      <c r="AC3434">
        <v>16.16</v>
      </c>
      <c r="AD3434">
        <v>15.93</v>
      </c>
      <c r="AE3434">
        <v>15.98</v>
      </c>
      <c r="AF3434">
        <v>16.059999999999999</v>
      </c>
      <c r="AG3434">
        <v>16.23</v>
      </c>
      <c r="AH3434">
        <v>15.91</v>
      </c>
      <c r="AI3434">
        <v>0.26211482000000003</v>
      </c>
      <c r="AJ3434">
        <v>0.27841493</v>
      </c>
      <c r="AK3434">
        <v>0.37649563000000003</v>
      </c>
      <c r="AL3434">
        <v>0.33899412000000001</v>
      </c>
      <c r="AM3434">
        <v>0.28759820000000003</v>
      </c>
      <c r="AN3434">
        <v>0.28389873999999998</v>
      </c>
      <c r="AO3434">
        <v>0.27384733999999999</v>
      </c>
      <c r="AP3434">
        <v>0.33814293000000001</v>
      </c>
      <c r="AQ3434">
        <v>0.31110710000000003</v>
      </c>
      <c r="AR3434">
        <v>0.28456115999999998</v>
      </c>
      <c r="AS3434">
        <v>0.28504752999999999</v>
      </c>
      <c r="AT3434">
        <v>0.30346780000000001</v>
      </c>
      <c r="AU3434">
        <v>0.28046367</v>
      </c>
      <c r="AV3434">
        <v>0.35172415000000001</v>
      </c>
      <c r="AW3434">
        <v>0.32351970000000002</v>
      </c>
      <c r="AX3434">
        <v>0.34177878</v>
      </c>
      <c r="AY3434">
        <v>0.32159397000000001</v>
      </c>
    </row>
    <row r="3435" spans="1:51">
      <c r="A3435">
        <v>2038</v>
      </c>
      <c r="B3435" t="b">
        <v>1</v>
      </c>
      <c r="C3435" t="s">
        <v>128</v>
      </c>
      <c r="D3435" t="s">
        <v>10734</v>
      </c>
      <c r="E3435" t="s">
        <v>10735</v>
      </c>
      <c r="H3435" t="s">
        <v>10736</v>
      </c>
      <c r="I3435" t="s">
        <v>651</v>
      </c>
      <c r="K3435" s="7">
        <v>0.21</v>
      </c>
      <c r="L3435">
        <v>-0.01</v>
      </c>
      <c r="M3435" s="7">
        <v>0.3</v>
      </c>
      <c r="N3435">
        <v>0.09</v>
      </c>
      <c r="O3435" s="7">
        <v>0.74</v>
      </c>
      <c r="P3435">
        <v>-0.1</v>
      </c>
      <c r="Q3435" t="s">
        <v>135</v>
      </c>
      <c r="R3435">
        <v>17.34</v>
      </c>
      <c r="S3435">
        <v>17.350000000000001</v>
      </c>
      <c r="T3435">
        <v>17.38</v>
      </c>
      <c r="U3435">
        <v>17.29</v>
      </c>
      <c r="V3435">
        <v>17.329999999999998</v>
      </c>
      <c r="W3435">
        <v>17.29</v>
      </c>
      <c r="X3435">
        <v>17.37</v>
      </c>
      <c r="Y3435">
        <v>17.440000000000001</v>
      </c>
      <c r="Z3435">
        <v>17.420000000000002</v>
      </c>
      <c r="AA3435">
        <v>17.43</v>
      </c>
      <c r="AB3435">
        <v>17.420000000000002</v>
      </c>
      <c r="AC3435">
        <v>17.36</v>
      </c>
      <c r="AD3435">
        <v>17.37</v>
      </c>
      <c r="AE3435">
        <v>17.29</v>
      </c>
      <c r="AF3435">
        <v>17.16</v>
      </c>
      <c r="AG3435">
        <v>17.38</v>
      </c>
      <c r="AH3435">
        <v>17.32</v>
      </c>
      <c r="AI3435">
        <v>0.35177433000000002</v>
      </c>
      <c r="AJ3435">
        <v>0.31061011999999999</v>
      </c>
      <c r="AK3435">
        <v>0.36706775000000003</v>
      </c>
      <c r="AL3435">
        <v>0.39801093999999998</v>
      </c>
      <c r="AM3435">
        <v>0.32678014</v>
      </c>
      <c r="AN3435">
        <v>0.4849077</v>
      </c>
      <c r="AO3435">
        <v>0.34730148</v>
      </c>
      <c r="AP3435">
        <v>0.40538582000000001</v>
      </c>
      <c r="AQ3435">
        <v>0.40034526999999998</v>
      </c>
      <c r="AR3435">
        <v>0.33516810000000002</v>
      </c>
      <c r="AS3435">
        <v>0.4461174</v>
      </c>
      <c r="AT3435">
        <v>0.38833277999999999</v>
      </c>
      <c r="AU3435">
        <v>0.31172640000000001</v>
      </c>
      <c r="AV3435">
        <v>0.32879566999999998</v>
      </c>
      <c r="AW3435">
        <v>0.42634403999999998</v>
      </c>
      <c r="AX3435">
        <v>0.33994990000000003</v>
      </c>
      <c r="AY3435">
        <v>0.44372650000000002</v>
      </c>
    </row>
    <row r="3436" spans="1:51">
      <c r="A3436">
        <v>2444.1</v>
      </c>
      <c r="B3436" t="b">
        <v>1</v>
      </c>
      <c r="C3436" t="s">
        <v>128</v>
      </c>
      <c r="D3436" t="s">
        <v>10737</v>
      </c>
      <c r="E3436" t="s">
        <v>10738</v>
      </c>
      <c r="H3436" t="s">
        <v>10739</v>
      </c>
      <c r="I3436" t="s">
        <v>764</v>
      </c>
      <c r="J3436" t="b">
        <v>1</v>
      </c>
      <c r="K3436" s="7">
        <v>0.38</v>
      </c>
      <c r="L3436">
        <v>0.1</v>
      </c>
      <c r="M3436" s="7">
        <v>0.51</v>
      </c>
      <c r="N3436">
        <v>7.0000000000000007E-2</v>
      </c>
      <c r="O3436" s="7">
        <v>0.74</v>
      </c>
      <c r="P3436">
        <v>0.03</v>
      </c>
      <c r="Q3436" t="s">
        <v>135</v>
      </c>
      <c r="R3436">
        <v>13.93</v>
      </c>
      <c r="S3436">
        <v>13.95</v>
      </c>
      <c r="T3436">
        <v>14.15</v>
      </c>
      <c r="U3436">
        <v>12.88</v>
      </c>
      <c r="V3436">
        <v>13.68</v>
      </c>
      <c r="W3436">
        <v>13.9</v>
      </c>
      <c r="X3436">
        <v>13.92</v>
      </c>
      <c r="Y3436">
        <v>14.13</v>
      </c>
      <c r="Z3436">
        <v>14.24</v>
      </c>
      <c r="AA3436">
        <v>13.49</v>
      </c>
      <c r="AB3436">
        <v>13.98</v>
      </c>
      <c r="AC3436">
        <v>13.76</v>
      </c>
      <c r="AD3436">
        <v>13.53</v>
      </c>
      <c r="AE3436">
        <v>13.96</v>
      </c>
      <c r="AF3436">
        <v>13.91</v>
      </c>
      <c r="AG3436">
        <v>14.22</v>
      </c>
      <c r="AH3436">
        <v>13.94</v>
      </c>
      <c r="AI3436">
        <v>0.31536292999999999</v>
      </c>
      <c r="AJ3436">
        <v>0.35475554999999998</v>
      </c>
      <c r="AK3436">
        <v>0.35970560000000001</v>
      </c>
      <c r="AL3436">
        <v>0.3763203</v>
      </c>
      <c r="AM3436">
        <v>0.31348242999999998</v>
      </c>
      <c r="AN3436">
        <v>0.44605377000000002</v>
      </c>
      <c r="AO3436">
        <v>0.43988353000000002</v>
      </c>
      <c r="AP3436">
        <v>0.59837660000000004</v>
      </c>
      <c r="AQ3436">
        <v>0.33622780000000002</v>
      </c>
      <c r="AR3436">
        <v>0.37608631999999997</v>
      </c>
      <c r="AS3436">
        <v>0.33519214000000003</v>
      </c>
      <c r="AT3436">
        <v>0.31431735</v>
      </c>
      <c r="AU3436">
        <v>0.28062555</v>
      </c>
      <c r="AV3436">
        <v>0.34846510000000003</v>
      </c>
      <c r="AW3436">
        <v>0.54185810000000001</v>
      </c>
      <c r="AX3436">
        <v>0.57290730000000001</v>
      </c>
      <c r="AY3436">
        <v>0.41722720000000002</v>
      </c>
    </row>
    <row r="3437" spans="1:51">
      <c r="A3437">
        <v>2477</v>
      </c>
      <c r="B3437" t="b">
        <v>1</v>
      </c>
      <c r="C3437" t="s">
        <v>128</v>
      </c>
      <c r="D3437" t="s">
        <v>10740</v>
      </c>
      <c r="E3437" t="s">
        <v>10741</v>
      </c>
      <c r="H3437" t="s">
        <v>10742</v>
      </c>
      <c r="I3437" t="s">
        <v>6790</v>
      </c>
      <c r="K3437" s="7">
        <v>0.39</v>
      </c>
      <c r="L3437">
        <v>-0.02</v>
      </c>
      <c r="M3437" s="7">
        <v>0.1</v>
      </c>
      <c r="N3437">
        <v>0.05</v>
      </c>
      <c r="O3437" s="7">
        <v>0.74</v>
      </c>
      <c r="P3437">
        <v>-7.0000000000000007E-2</v>
      </c>
      <c r="Q3437" t="s">
        <v>135</v>
      </c>
      <c r="R3437">
        <v>16.05</v>
      </c>
      <c r="S3437">
        <v>16.079999999999998</v>
      </c>
      <c r="T3437">
        <v>16.03</v>
      </c>
      <c r="U3437">
        <v>16.04</v>
      </c>
      <c r="V3437">
        <v>16.079999999999998</v>
      </c>
      <c r="W3437">
        <v>15.99</v>
      </c>
      <c r="X3437">
        <v>15.99</v>
      </c>
      <c r="Y3437">
        <v>16.11</v>
      </c>
      <c r="Z3437">
        <v>16.16</v>
      </c>
      <c r="AA3437">
        <v>16</v>
      </c>
      <c r="AB3437">
        <v>15.99</v>
      </c>
      <c r="AC3437">
        <v>16.100000000000001</v>
      </c>
      <c r="AD3437">
        <v>15.91</v>
      </c>
      <c r="AE3437">
        <v>15.98</v>
      </c>
      <c r="AF3437">
        <v>15.99</v>
      </c>
      <c r="AG3437">
        <v>16.21</v>
      </c>
      <c r="AH3437">
        <v>16.05</v>
      </c>
      <c r="AI3437">
        <v>0.24614695</v>
      </c>
      <c r="AJ3437">
        <v>0.81772239999999996</v>
      </c>
      <c r="AK3437">
        <v>0.31638234999999998</v>
      </c>
      <c r="AL3437">
        <v>0.34233728000000002</v>
      </c>
      <c r="AM3437">
        <v>0.27057487000000002</v>
      </c>
      <c r="AN3437">
        <v>0.31632861000000001</v>
      </c>
      <c r="AO3437">
        <v>0.28021764999999998</v>
      </c>
      <c r="AP3437">
        <v>0.26332014999999998</v>
      </c>
      <c r="AQ3437">
        <v>0.39152962000000002</v>
      </c>
      <c r="AR3437">
        <v>0.27631246999999998</v>
      </c>
      <c r="AS3437">
        <v>0.26792663</v>
      </c>
      <c r="AT3437">
        <v>0.26906200000000002</v>
      </c>
      <c r="AU3437">
        <v>0.25987732000000002</v>
      </c>
      <c r="AV3437">
        <v>0.43713210000000002</v>
      </c>
      <c r="AW3437">
        <v>0.53911513</v>
      </c>
      <c r="AX3437">
        <v>0.26898566000000002</v>
      </c>
      <c r="AY3437">
        <v>0.27189264000000002</v>
      </c>
    </row>
    <row r="3438" spans="1:51">
      <c r="A3438">
        <v>2543</v>
      </c>
      <c r="B3438" t="b">
        <v>1</v>
      </c>
      <c r="C3438" t="s">
        <v>128</v>
      </c>
      <c r="D3438" t="s">
        <v>10743</v>
      </c>
      <c r="E3438" t="s">
        <v>10744</v>
      </c>
      <c r="H3438" t="s">
        <v>10745</v>
      </c>
      <c r="I3438" t="s">
        <v>308</v>
      </c>
      <c r="K3438" s="7">
        <v>0.42</v>
      </c>
      <c r="L3438">
        <v>0</v>
      </c>
      <c r="M3438" s="7">
        <v>0.57999999999999996</v>
      </c>
      <c r="N3438">
        <v>-0.01</v>
      </c>
      <c r="O3438" s="7">
        <v>0.74</v>
      </c>
      <c r="P3438">
        <v>0.01</v>
      </c>
      <c r="Q3438" t="s">
        <v>135</v>
      </c>
      <c r="R3438">
        <v>14.29</v>
      </c>
      <c r="S3438">
        <v>14.4</v>
      </c>
      <c r="T3438">
        <v>14.42</v>
      </c>
      <c r="U3438">
        <v>14.54</v>
      </c>
      <c r="V3438">
        <v>14.39</v>
      </c>
      <c r="W3438">
        <v>14.47</v>
      </c>
      <c r="X3438">
        <v>14.49</v>
      </c>
      <c r="Y3438">
        <v>14.53</v>
      </c>
      <c r="Z3438">
        <v>14.41</v>
      </c>
      <c r="AA3438">
        <v>14.36</v>
      </c>
      <c r="AB3438">
        <v>14.51</v>
      </c>
      <c r="AC3438">
        <v>14.41</v>
      </c>
      <c r="AD3438">
        <v>14.39</v>
      </c>
      <c r="AE3438">
        <v>14.45</v>
      </c>
      <c r="AF3438">
        <v>14.53</v>
      </c>
      <c r="AG3438">
        <v>14.45</v>
      </c>
      <c r="AH3438">
        <v>14.38</v>
      </c>
      <c r="AI3438">
        <v>0.2638334</v>
      </c>
      <c r="AJ3438">
        <v>0.27337509999999998</v>
      </c>
      <c r="AK3438">
        <v>0.29964744999999998</v>
      </c>
      <c r="AL3438">
        <v>0.32237726</v>
      </c>
      <c r="AM3438">
        <v>0.27700740000000001</v>
      </c>
      <c r="AN3438">
        <v>0.30223417000000002</v>
      </c>
      <c r="AO3438">
        <v>0.33840382000000002</v>
      </c>
      <c r="AP3438">
        <v>0.31321095999999998</v>
      </c>
      <c r="AQ3438">
        <v>0.27908513000000001</v>
      </c>
      <c r="AR3438">
        <v>0.28484391999999997</v>
      </c>
      <c r="AS3438">
        <v>0.30378379999999999</v>
      </c>
      <c r="AT3438">
        <v>0.32212489999999999</v>
      </c>
      <c r="AU3438">
        <v>0.27628629999999998</v>
      </c>
      <c r="AV3438">
        <v>0.33039126000000002</v>
      </c>
      <c r="AW3438">
        <v>0.31527102000000001</v>
      </c>
      <c r="AX3438">
        <v>0.30912339999999999</v>
      </c>
      <c r="AY3438">
        <v>0.37364027</v>
      </c>
    </row>
    <row r="3439" spans="1:51">
      <c r="A3439">
        <v>2602</v>
      </c>
      <c r="B3439" t="b">
        <v>1</v>
      </c>
      <c r="C3439" t="s">
        <v>128</v>
      </c>
      <c r="D3439" t="s">
        <v>10746</v>
      </c>
      <c r="E3439" t="s">
        <v>10747</v>
      </c>
      <c r="H3439" t="s">
        <v>10748</v>
      </c>
      <c r="I3439" t="s">
        <v>3143</v>
      </c>
      <c r="K3439" s="7">
        <v>0.45</v>
      </c>
      <c r="L3439">
        <v>0.08</v>
      </c>
      <c r="M3439" s="7">
        <v>9.7000000000000003E-2</v>
      </c>
      <c r="N3439">
        <v>0.09</v>
      </c>
      <c r="O3439" s="7">
        <v>0.74</v>
      </c>
      <c r="P3439">
        <v>-0.01</v>
      </c>
      <c r="Q3439" t="s">
        <v>135</v>
      </c>
      <c r="R3439">
        <v>15.72</v>
      </c>
      <c r="S3439">
        <v>15.71</v>
      </c>
      <c r="T3439">
        <v>15.84</v>
      </c>
      <c r="U3439">
        <v>15.65</v>
      </c>
      <c r="V3439">
        <v>15.68</v>
      </c>
      <c r="W3439">
        <v>15.66</v>
      </c>
      <c r="X3439">
        <v>15.72</v>
      </c>
      <c r="Y3439">
        <v>15.85</v>
      </c>
      <c r="Z3439">
        <v>15.85</v>
      </c>
      <c r="AA3439">
        <v>15.72</v>
      </c>
      <c r="AB3439">
        <v>15.86</v>
      </c>
      <c r="AC3439">
        <v>15.71</v>
      </c>
      <c r="AD3439">
        <v>15.69</v>
      </c>
      <c r="AE3439">
        <v>15.68</v>
      </c>
      <c r="AF3439">
        <v>15.82</v>
      </c>
      <c r="AG3439">
        <v>16.07</v>
      </c>
      <c r="AH3439">
        <v>15.96</v>
      </c>
      <c r="AI3439">
        <v>0.26459125</v>
      </c>
      <c r="AJ3439">
        <v>0.27000225</v>
      </c>
      <c r="AK3439">
        <v>0.31130787999999998</v>
      </c>
      <c r="AL3439">
        <v>0.35833552000000002</v>
      </c>
      <c r="AM3439">
        <v>0.26508045000000002</v>
      </c>
      <c r="AN3439">
        <v>0.26527840000000003</v>
      </c>
      <c r="AO3439">
        <v>0.2879545</v>
      </c>
      <c r="AP3439">
        <v>0.31470545999999999</v>
      </c>
      <c r="AQ3439">
        <v>0.36705929999999998</v>
      </c>
      <c r="AR3439">
        <v>0.33553075999999998</v>
      </c>
      <c r="AS3439">
        <v>0.33528049999999998</v>
      </c>
      <c r="AT3439">
        <v>0.32918661999999999</v>
      </c>
      <c r="AU3439">
        <v>0.26938434999999999</v>
      </c>
      <c r="AV3439">
        <v>0.39652704999999999</v>
      </c>
      <c r="AW3439">
        <v>0.32603925</v>
      </c>
      <c r="AX3439">
        <v>0.34932616</v>
      </c>
      <c r="AY3439">
        <v>0.30321047000000001</v>
      </c>
    </row>
    <row r="3440" spans="1:51">
      <c r="A3440">
        <v>684.2</v>
      </c>
      <c r="B3440" t="b">
        <v>1</v>
      </c>
      <c r="C3440" t="s">
        <v>128</v>
      </c>
      <c r="D3440" t="s">
        <v>10749</v>
      </c>
      <c r="E3440" t="s">
        <v>10750</v>
      </c>
      <c r="H3440" t="s">
        <v>10751</v>
      </c>
      <c r="I3440" t="s">
        <v>222</v>
      </c>
      <c r="J3440" t="b">
        <v>1</v>
      </c>
      <c r="K3440" s="7">
        <v>0.54</v>
      </c>
      <c r="L3440">
        <v>0.11</v>
      </c>
      <c r="M3440" s="7">
        <v>0.79</v>
      </c>
      <c r="N3440">
        <v>0.02</v>
      </c>
      <c r="O3440" s="7">
        <v>0.74</v>
      </c>
      <c r="P3440">
        <v>0.09</v>
      </c>
      <c r="Q3440" t="s">
        <v>135</v>
      </c>
      <c r="R3440">
        <v>0</v>
      </c>
      <c r="S3440">
        <v>17.96</v>
      </c>
      <c r="T3440">
        <v>0</v>
      </c>
      <c r="U3440">
        <v>0</v>
      </c>
      <c r="V3440">
        <v>0</v>
      </c>
      <c r="W3440">
        <v>17.71</v>
      </c>
      <c r="X3440">
        <v>17.809999999999999</v>
      </c>
      <c r="Y3440">
        <v>0</v>
      </c>
      <c r="Z3440">
        <v>0</v>
      </c>
      <c r="AA3440">
        <v>0</v>
      </c>
      <c r="AB3440">
        <v>17.899999999999999</v>
      </c>
      <c r="AC3440">
        <v>17.670000000000002</v>
      </c>
      <c r="AD3440">
        <v>0</v>
      </c>
      <c r="AE3440">
        <v>0</v>
      </c>
      <c r="AF3440">
        <v>0</v>
      </c>
      <c r="AG3440">
        <v>17.809999999999999</v>
      </c>
      <c r="AH3440">
        <v>17.899999999999999</v>
      </c>
      <c r="AI3440">
        <v>0.30272976000000001</v>
      </c>
      <c r="AJ3440">
        <v>0.27266604</v>
      </c>
      <c r="AK3440">
        <v>0.34736650000000002</v>
      </c>
      <c r="AL3440">
        <v>0.33485209999999999</v>
      </c>
      <c r="AM3440">
        <v>0.31559690000000001</v>
      </c>
      <c r="AN3440">
        <v>0.24984429999999999</v>
      </c>
      <c r="AO3440">
        <v>0.24968876000000001</v>
      </c>
      <c r="AP3440">
        <v>0.31939253000000001</v>
      </c>
      <c r="AQ3440">
        <v>0.35465585999999999</v>
      </c>
      <c r="AR3440">
        <v>0.36863010000000002</v>
      </c>
      <c r="AS3440">
        <v>0.26414162000000002</v>
      </c>
      <c r="AT3440">
        <v>0.30419313999999997</v>
      </c>
      <c r="AU3440">
        <v>0.33068462999999998</v>
      </c>
      <c r="AV3440">
        <v>0.31781672999999999</v>
      </c>
      <c r="AW3440">
        <v>0.36874536000000002</v>
      </c>
      <c r="AX3440">
        <v>0.32179475000000002</v>
      </c>
      <c r="AY3440">
        <v>0.28635537999999999</v>
      </c>
    </row>
    <row r="3441" spans="1:51">
      <c r="A3441">
        <v>2936</v>
      </c>
      <c r="B3441" t="b">
        <v>1</v>
      </c>
      <c r="C3441" t="s">
        <v>128</v>
      </c>
      <c r="D3441" t="s">
        <v>10752</v>
      </c>
      <c r="E3441" t="s">
        <v>10753</v>
      </c>
      <c r="H3441" t="s">
        <v>10754</v>
      </c>
      <c r="I3441" t="s">
        <v>240</v>
      </c>
      <c r="K3441" s="7">
        <v>0.65</v>
      </c>
      <c r="L3441">
        <v>-0.01</v>
      </c>
      <c r="M3441" s="7">
        <v>0.31</v>
      </c>
      <c r="N3441">
        <v>0.08</v>
      </c>
      <c r="O3441" s="7">
        <v>0.74</v>
      </c>
      <c r="P3441">
        <v>-0.09</v>
      </c>
      <c r="Q3441" t="s">
        <v>135</v>
      </c>
      <c r="R3441">
        <v>16.34</v>
      </c>
      <c r="S3441">
        <v>16.309999999999999</v>
      </c>
      <c r="T3441">
        <v>16.38</v>
      </c>
      <c r="U3441">
        <v>16.260000000000002</v>
      </c>
      <c r="V3441">
        <v>16.3</v>
      </c>
      <c r="W3441">
        <v>16.28</v>
      </c>
      <c r="X3441">
        <v>16.3</v>
      </c>
      <c r="Y3441">
        <v>16.32</v>
      </c>
      <c r="Z3441">
        <v>16.28</v>
      </c>
      <c r="AA3441">
        <v>16.39</v>
      </c>
      <c r="AB3441">
        <v>16.43</v>
      </c>
      <c r="AC3441">
        <v>16.46</v>
      </c>
      <c r="AD3441">
        <v>16.36</v>
      </c>
      <c r="AE3441">
        <v>16.260000000000002</v>
      </c>
      <c r="AF3441">
        <v>16.3</v>
      </c>
      <c r="AG3441">
        <v>16.3</v>
      </c>
      <c r="AH3441">
        <v>16.23</v>
      </c>
      <c r="AI3441">
        <v>0.24330642999999999</v>
      </c>
      <c r="AJ3441">
        <v>0</v>
      </c>
      <c r="AK3441">
        <v>0.26765660000000002</v>
      </c>
      <c r="AL3441">
        <v>0.247698</v>
      </c>
      <c r="AM3441">
        <v>0.24093107999999999</v>
      </c>
      <c r="AN3441">
        <v>0</v>
      </c>
      <c r="AO3441">
        <v>0</v>
      </c>
      <c r="AP3441">
        <v>0.27588335000000003</v>
      </c>
      <c r="AQ3441">
        <v>0.239561</v>
      </c>
      <c r="AR3441">
        <v>0.23880175000000001</v>
      </c>
      <c r="AS3441">
        <v>0</v>
      </c>
      <c r="AT3441">
        <v>0</v>
      </c>
      <c r="AU3441">
        <v>0.24809955</v>
      </c>
      <c r="AV3441">
        <v>0.24248779000000001</v>
      </c>
      <c r="AW3441">
        <v>0.24372210999999999</v>
      </c>
      <c r="AX3441">
        <v>0</v>
      </c>
      <c r="AY3441">
        <v>0</v>
      </c>
    </row>
    <row r="3442" spans="1:51">
      <c r="A3442">
        <v>2960</v>
      </c>
      <c r="B3442" t="b">
        <v>1</v>
      </c>
      <c r="C3442" t="s">
        <v>128</v>
      </c>
      <c r="D3442" t="s">
        <v>10755</v>
      </c>
      <c r="E3442" t="s">
        <v>10756</v>
      </c>
      <c r="H3442" t="s">
        <v>10757</v>
      </c>
      <c r="I3442" t="s">
        <v>658</v>
      </c>
      <c r="K3442" s="7">
        <v>0.66</v>
      </c>
      <c r="L3442">
        <v>-0.02</v>
      </c>
      <c r="M3442" s="7">
        <v>0.32</v>
      </c>
      <c r="N3442">
        <v>0.06</v>
      </c>
      <c r="O3442" s="7">
        <v>0.74</v>
      </c>
      <c r="P3442">
        <v>-0.08</v>
      </c>
      <c r="Q3442" t="s">
        <v>135</v>
      </c>
      <c r="R3442">
        <v>15.26</v>
      </c>
      <c r="S3442">
        <v>15.06</v>
      </c>
      <c r="T3442">
        <v>15.07</v>
      </c>
      <c r="U3442">
        <v>15.11</v>
      </c>
      <c r="V3442">
        <v>15.12</v>
      </c>
      <c r="W3442">
        <v>15.05</v>
      </c>
      <c r="X3442">
        <v>15.12</v>
      </c>
      <c r="Y3442">
        <v>15.29</v>
      </c>
      <c r="Z3442">
        <v>15.17</v>
      </c>
      <c r="AA3442">
        <v>15.22</v>
      </c>
      <c r="AB3442">
        <v>14.96</v>
      </c>
      <c r="AC3442">
        <v>15.08</v>
      </c>
      <c r="AD3442">
        <v>14.99</v>
      </c>
      <c r="AE3442">
        <v>14.99</v>
      </c>
      <c r="AF3442">
        <v>15.12</v>
      </c>
      <c r="AG3442">
        <v>15.05</v>
      </c>
      <c r="AH3442">
        <v>15.21</v>
      </c>
      <c r="AI3442">
        <v>0.2575868</v>
      </c>
      <c r="AJ3442">
        <v>0.25672716000000001</v>
      </c>
      <c r="AK3442">
        <v>0.34090569999999998</v>
      </c>
      <c r="AL3442">
        <v>0.34904835000000001</v>
      </c>
      <c r="AM3442">
        <v>0.27757436000000002</v>
      </c>
      <c r="AN3442">
        <v>0.27953333000000002</v>
      </c>
      <c r="AO3442">
        <v>0.29660966999999999</v>
      </c>
      <c r="AP3442">
        <v>0.32759526</v>
      </c>
      <c r="AQ3442">
        <v>0.43211274999999999</v>
      </c>
      <c r="AR3442">
        <v>0.34068584000000002</v>
      </c>
      <c r="AS3442">
        <v>0.2619204</v>
      </c>
      <c r="AT3442">
        <v>0.26189283000000002</v>
      </c>
      <c r="AU3442">
        <v>0.24679097999999999</v>
      </c>
      <c r="AV3442">
        <v>0.25973663000000002</v>
      </c>
      <c r="AW3442">
        <v>0.33166586999999997</v>
      </c>
      <c r="AX3442">
        <v>0.27097216000000002</v>
      </c>
      <c r="AY3442">
        <v>0.26351669999999999</v>
      </c>
    </row>
    <row r="3443" spans="1:51">
      <c r="A3443">
        <v>3136.2</v>
      </c>
      <c r="B3443" t="b">
        <v>1</v>
      </c>
      <c r="C3443" t="s">
        <v>128</v>
      </c>
      <c r="D3443" t="s">
        <v>10758</v>
      </c>
      <c r="E3443" t="s">
        <v>10759</v>
      </c>
      <c r="H3443" t="s">
        <v>10760</v>
      </c>
      <c r="I3443" t="s">
        <v>293</v>
      </c>
      <c r="J3443" t="b">
        <v>1</v>
      </c>
      <c r="K3443" s="7">
        <v>0.67</v>
      </c>
      <c r="L3443">
        <v>0.06</v>
      </c>
      <c r="M3443" s="7">
        <v>0.86</v>
      </c>
      <c r="N3443">
        <v>0.05</v>
      </c>
      <c r="O3443" s="7">
        <v>0.74</v>
      </c>
      <c r="P3443">
        <v>0.01</v>
      </c>
      <c r="Q3443" t="s">
        <v>135</v>
      </c>
      <c r="R3443">
        <v>13.61</v>
      </c>
      <c r="S3443">
        <v>13.49</v>
      </c>
      <c r="T3443">
        <v>13.46</v>
      </c>
      <c r="U3443">
        <v>13.37</v>
      </c>
      <c r="V3443">
        <v>13.41</v>
      </c>
      <c r="W3443">
        <v>13.42</v>
      </c>
      <c r="X3443">
        <v>13.39</v>
      </c>
      <c r="Y3443">
        <v>13.39</v>
      </c>
      <c r="Z3443">
        <v>13.46</v>
      </c>
      <c r="AA3443">
        <v>13.33</v>
      </c>
      <c r="AB3443">
        <v>13.44</v>
      </c>
      <c r="AC3443">
        <v>14.02</v>
      </c>
      <c r="AD3443">
        <v>13.52</v>
      </c>
      <c r="AE3443">
        <v>13.23</v>
      </c>
      <c r="AF3443">
        <v>13.51</v>
      </c>
      <c r="AG3443">
        <v>13.46</v>
      </c>
      <c r="AH3443">
        <v>13.73</v>
      </c>
      <c r="AI3443">
        <v>0.27347266999999997</v>
      </c>
      <c r="AJ3443">
        <v>0.29740006000000002</v>
      </c>
      <c r="AK3443">
        <v>0.35542289999999999</v>
      </c>
      <c r="AL3443">
        <v>0.41635837999999997</v>
      </c>
      <c r="AM3443">
        <v>0.30072411999999998</v>
      </c>
      <c r="AN3443">
        <v>0.29043803000000001</v>
      </c>
      <c r="AO3443">
        <v>0.28547309999999998</v>
      </c>
      <c r="AP3443">
        <v>0.33888876000000001</v>
      </c>
      <c r="AQ3443">
        <v>0.30616197000000001</v>
      </c>
      <c r="AR3443">
        <v>0.29612539999999998</v>
      </c>
      <c r="AS3443">
        <v>0.33064929999999998</v>
      </c>
      <c r="AT3443">
        <v>0.37108817999999999</v>
      </c>
      <c r="AU3443">
        <v>0.28920582</v>
      </c>
      <c r="AV3443">
        <v>0.33381569999999999</v>
      </c>
      <c r="AW3443">
        <v>0.54547769999999995</v>
      </c>
      <c r="AX3443">
        <v>0.39989000000000002</v>
      </c>
      <c r="AY3443">
        <v>0.36161932000000002</v>
      </c>
    </row>
    <row r="3444" spans="1:51">
      <c r="A3444">
        <v>3009</v>
      </c>
      <c r="B3444" t="b">
        <v>1</v>
      </c>
      <c r="C3444" t="s">
        <v>128</v>
      </c>
      <c r="D3444" t="s">
        <v>10761</v>
      </c>
      <c r="E3444" t="s">
        <v>10762</v>
      </c>
      <c r="H3444" t="s">
        <v>10763</v>
      </c>
      <c r="I3444" t="s">
        <v>1981</v>
      </c>
      <c r="K3444" s="7">
        <v>0.69</v>
      </c>
      <c r="L3444">
        <v>-0.08</v>
      </c>
      <c r="M3444" s="7">
        <v>0.95</v>
      </c>
      <c r="N3444">
        <v>-0.02</v>
      </c>
      <c r="O3444" s="7">
        <v>0.74</v>
      </c>
      <c r="P3444">
        <v>-0.06</v>
      </c>
      <c r="Q3444" t="s">
        <v>135</v>
      </c>
      <c r="R3444">
        <v>13.59</v>
      </c>
      <c r="S3444">
        <v>13.71</v>
      </c>
      <c r="T3444">
        <v>13.71</v>
      </c>
      <c r="U3444">
        <v>13.83</v>
      </c>
      <c r="V3444">
        <v>13.61</v>
      </c>
      <c r="W3444">
        <v>13.85</v>
      </c>
      <c r="X3444">
        <v>13.93</v>
      </c>
      <c r="Y3444">
        <v>13.77</v>
      </c>
      <c r="Z3444">
        <v>13.55</v>
      </c>
      <c r="AA3444">
        <v>13.79</v>
      </c>
      <c r="AB3444">
        <v>13.78</v>
      </c>
      <c r="AC3444">
        <v>13.92</v>
      </c>
      <c r="AD3444">
        <v>13.84</v>
      </c>
      <c r="AE3444">
        <v>14.06</v>
      </c>
      <c r="AF3444">
        <v>13.85</v>
      </c>
      <c r="AG3444">
        <v>13.4</v>
      </c>
      <c r="AH3444">
        <v>13.78</v>
      </c>
      <c r="AI3444">
        <v>0.33298576000000002</v>
      </c>
      <c r="AJ3444">
        <v>0.26866469999999998</v>
      </c>
      <c r="AK3444">
        <v>0.36077732000000001</v>
      </c>
      <c r="AL3444">
        <v>0.32444580000000001</v>
      </c>
      <c r="AM3444">
        <v>0.50547209999999998</v>
      </c>
      <c r="AN3444">
        <v>0.26352942000000001</v>
      </c>
      <c r="AO3444">
        <v>0.30165234000000002</v>
      </c>
      <c r="AP3444">
        <v>0.66946030000000001</v>
      </c>
      <c r="AQ3444">
        <v>0.32541432999999997</v>
      </c>
      <c r="AR3444">
        <v>0.36588221999999998</v>
      </c>
      <c r="AS3444">
        <v>0.26442300000000002</v>
      </c>
      <c r="AT3444">
        <v>0.26020179999999998</v>
      </c>
      <c r="AU3444">
        <v>0.32310541999999998</v>
      </c>
      <c r="AV3444">
        <v>0.52381675999999999</v>
      </c>
      <c r="AW3444">
        <v>0.32705092000000002</v>
      </c>
      <c r="AX3444">
        <v>0.28451802999999998</v>
      </c>
      <c r="AY3444">
        <v>0.38206849999999998</v>
      </c>
    </row>
    <row r="3445" spans="1:51">
      <c r="A3445">
        <v>3129</v>
      </c>
      <c r="B3445" t="b">
        <v>1</v>
      </c>
      <c r="C3445" t="s">
        <v>128</v>
      </c>
      <c r="D3445" t="s">
        <v>10764</v>
      </c>
      <c r="E3445" t="s">
        <v>10765</v>
      </c>
      <c r="H3445" t="s">
        <v>10766</v>
      </c>
      <c r="I3445" t="s">
        <v>2176</v>
      </c>
      <c r="K3445" s="7">
        <v>0.76</v>
      </c>
      <c r="L3445">
        <v>0.03</v>
      </c>
      <c r="M3445" s="7">
        <v>0.62</v>
      </c>
      <c r="N3445">
        <v>-7.0000000000000007E-2</v>
      </c>
      <c r="O3445" s="7">
        <v>0.74</v>
      </c>
      <c r="P3445">
        <v>0.09</v>
      </c>
      <c r="Q3445" t="s">
        <v>135</v>
      </c>
      <c r="R3445">
        <v>0</v>
      </c>
      <c r="S3445">
        <v>14.31</v>
      </c>
      <c r="T3445">
        <v>0</v>
      </c>
      <c r="U3445">
        <v>0</v>
      </c>
      <c r="V3445">
        <v>0</v>
      </c>
      <c r="W3445">
        <v>14.04</v>
      </c>
      <c r="X3445">
        <v>14.08</v>
      </c>
      <c r="Y3445">
        <v>0</v>
      </c>
      <c r="Z3445">
        <v>0</v>
      </c>
      <c r="AA3445">
        <v>0</v>
      </c>
      <c r="AB3445">
        <v>14.12</v>
      </c>
      <c r="AC3445">
        <v>13.89</v>
      </c>
      <c r="AD3445">
        <v>0</v>
      </c>
      <c r="AE3445">
        <v>0</v>
      </c>
      <c r="AF3445">
        <v>0</v>
      </c>
      <c r="AG3445">
        <v>13.86</v>
      </c>
      <c r="AH3445">
        <v>14.2</v>
      </c>
      <c r="AI3445">
        <v>0.23990740999999999</v>
      </c>
      <c r="AJ3445">
        <v>0.27535385000000001</v>
      </c>
      <c r="AK3445">
        <v>0.26633810000000002</v>
      </c>
      <c r="AL3445">
        <v>0.24849968</v>
      </c>
      <c r="AM3445">
        <v>0.26096249999999999</v>
      </c>
      <c r="AN3445">
        <v>0.28045093999999998</v>
      </c>
      <c r="AO3445">
        <v>0.26491927999999998</v>
      </c>
      <c r="AP3445">
        <v>0.26305082000000002</v>
      </c>
      <c r="AQ3445">
        <v>0.26403984000000003</v>
      </c>
      <c r="AR3445">
        <v>0.25294285999999999</v>
      </c>
      <c r="AS3445">
        <v>0.26491927999999998</v>
      </c>
      <c r="AT3445">
        <v>0.26162629999999998</v>
      </c>
      <c r="AU3445">
        <v>0.24527740000000001</v>
      </c>
      <c r="AV3445">
        <v>0.27683845000000001</v>
      </c>
      <c r="AW3445">
        <v>0.30910784000000002</v>
      </c>
      <c r="AX3445">
        <v>0.42940440000000002</v>
      </c>
      <c r="AY3445">
        <v>0.41241854</v>
      </c>
    </row>
    <row r="3446" spans="1:51">
      <c r="A3446">
        <v>3175</v>
      </c>
      <c r="B3446" t="b">
        <v>1</v>
      </c>
      <c r="C3446" t="s">
        <v>128</v>
      </c>
      <c r="D3446" t="s">
        <v>10767</v>
      </c>
      <c r="E3446" t="s">
        <v>10768</v>
      </c>
      <c r="H3446" t="s">
        <v>10769</v>
      </c>
      <c r="I3446" t="s">
        <v>5574</v>
      </c>
      <c r="K3446" s="7">
        <v>0.79</v>
      </c>
      <c r="L3446">
        <v>-0.03</v>
      </c>
      <c r="M3446" s="7">
        <v>0.94</v>
      </c>
      <c r="N3446">
        <v>-0.03</v>
      </c>
      <c r="O3446" s="7">
        <v>0.74</v>
      </c>
      <c r="P3446">
        <v>0</v>
      </c>
      <c r="Q3446" t="s">
        <v>135</v>
      </c>
      <c r="R3446">
        <v>15.95</v>
      </c>
      <c r="S3446">
        <v>15.9</v>
      </c>
      <c r="T3446">
        <v>16.100000000000001</v>
      </c>
      <c r="U3446">
        <v>15.92</v>
      </c>
      <c r="V3446">
        <v>15.95</v>
      </c>
      <c r="W3446">
        <v>15.83</v>
      </c>
      <c r="X3446">
        <v>15.92</v>
      </c>
      <c r="Y3446">
        <v>15.96</v>
      </c>
      <c r="Z3446">
        <v>15.89</v>
      </c>
      <c r="AA3446">
        <v>15.87</v>
      </c>
      <c r="AB3446">
        <v>15.89</v>
      </c>
      <c r="AC3446">
        <v>15.93</v>
      </c>
      <c r="AD3446">
        <v>15.85</v>
      </c>
      <c r="AE3446">
        <v>15.87</v>
      </c>
      <c r="AF3446">
        <v>15.92</v>
      </c>
      <c r="AG3446">
        <v>15.93</v>
      </c>
      <c r="AH3446">
        <v>15.96</v>
      </c>
      <c r="AI3446">
        <v>0.2954637</v>
      </c>
      <c r="AJ3446">
        <v>0.27857470000000001</v>
      </c>
      <c r="AK3446">
        <v>0.26383200000000001</v>
      </c>
      <c r="AL3446">
        <v>0.29750114999999999</v>
      </c>
      <c r="AM3446">
        <v>0.27580981999999998</v>
      </c>
      <c r="AN3446">
        <v>0.28308080000000002</v>
      </c>
      <c r="AO3446">
        <v>0.35897672000000003</v>
      </c>
      <c r="AP3446">
        <v>0.26657777999999999</v>
      </c>
      <c r="AQ3446">
        <v>0.26894253000000001</v>
      </c>
      <c r="AR3446">
        <v>0.27417395</v>
      </c>
      <c r="AS3446">
        <v>0.29658282000000002</v>
      </c>
      <c r="AT3446">
        <v>0.29695680000000002</v>
      </c>
      <c r="AU3446">
        <v>0.30442643000000003</v>
      </c>
      <c r="AV3446">
        <v>0.29842020000000002</v>
      </c>
      <c r="AW3446">
        <v>0.28522570000000003</v>
      </c>
      <c r="AX3446">
        <v>0.40162556999999999</v>
      </c>
      <c r="AY3446">
        <v>0.29736259999999998</v>
      </c>
    </row>
    <row r="3447" spans="1:51">
      <c r="A3447">
        <v>3263</v>
      </c>
      <c r="B3447" t="b">
        <v>1</v>
      </c>
      <c r="C3447" t="s">
        <v>128</v>
      </c>
      <c r="D3447" t="s">
        <v>10770</v>
      </c>
      <c r="E3447" t="s">
        <v>10771</v>
      </c>
      <c r="H3447" t="s">
        <v>10772</v>
      </c>
      <c r="I3447" t="s">
        <v>558</v>
      </c>
      <c r="K3447" s="7">
        <v>0.84</v>
      </c>
      <c r="L3447">
        <v>0.25</v>
      </c>
      <c r="M3447" s="7">
        <v>0.35</v>
      </c>
      <c r="N3447">
        <v>-0.04</v>
      </c>
      <c r="O3447" s="7">
        <v>0.74</v>
      </c>
      <c r="P3447">
        <v>0.28999999999999998</v>
      </c>
      <c r="Q3447" t="s">
        <v>135</v>
      </c>
      <c r="R3447">
        <v>17.72</v>
      </c>
      <c r="S3447">
        <v>17.77</v>
      </c>
      <c r="T3447">
        <v>17.61</v>
      </c>
      <c r="U3447">
        <v>17.75</v>
      </c>
      <c r="V3447">
        <v>17.66</v>
      </c>
      <c r="W3447">
        <v>17.63</v>
      </c>
      <c r="X3447">
        <v>17.5</v>
      </c>
      <c r="Y3447">
        <v>17.489999999999998</v>
      </c>
      <c r="Z3447">
        <v>17.63</v>
      </c>
      <c r="AA3447">
        <v>17.62</v>
      </c>
      <c r="AB3447">
        <v>17.61</v>
      </c>
      <c r="AC3447">
        <v>17.62</v>
      </c>
      <c r="AD3447">
        <v>17.66</v>
      </c>
      <c r="AE3447">
        <v>17.79</v>
      </c>
      <c r="AF3447">
        <v>17.88</v>
      </c>
      <c r="AG3447">
        <v>18.07</v>
      </c>
      <c r="AH3447">
        <v>17.98</v>
      </c>
      <c r="AI3447">
        <v>0.23335965</v>
      </c>
      <c r="AJ3447">
        <v>0.23254807</v>
      </c>
      <c r="AK3447">
        <v>0.23530235999999999</v>
      </c>
      <c r="AL3447">
        <v>0.24752267</v>
      </c>
      <c r="AM3447">
        <v>0.23344872999999999</v>
      </c>
      <c r="AN3447">
        <v>0.23162479999999999</v>
      </c>
      <c r="AO3447">
        <v>0.23275167999999999</v>
      </c>
      <c r="AP3447">
        <v>0.23444693999999999</v>
      </c>
      <c r="AQ3447">
        <v>0.23900252999999999</v>
      </c>
      <c r="AR3447">
        <v>0.26234317000000001</v>
      </c>
      <c r="AS3447">
        <v>0.24428767000000001</v>
      </c>
      <c r="AT3447">
        <v>0.23782614999999999</v>
      </c>
      <c r="AU3447">
        <v>0.24146695000000001</v>
      </c>
      <c r="AV3447">
        <v>0.24506815000000001</v>
      </c>
      <c r="AW3447">
        <v>0.23969534000000001</v>
      </c>
      <c r="AX3447">
        <v>0.25722342999999998</v>
      </c>
      <c r="AY3447">
        <v>0.27271834</v>
      </c>
    </row>
    <row r="3448" spans="1:51">
      <c r="A3448">
        <v>1394</v>
      </c>
      <c r="B3448" t="b">
        <v>1</v>
      </c>
      <c r="C3448" t="s">
        <v>128</v>
      </c>
      <c r="D3448" t="s">
        <v>10773</v>
      </c>
      <c r="E3448" t="s">
        <v>10774</v>
      </c>
      <c r="H3448" t="s">
        <v>10775</v>
      </c>
      <c r="I3448" t="s">
        <v>5574</v>
      </c>
      <c r="K3448" s="7">
        <v>4.1000000000000002E-2</v>
      </c>
      <c r="L3448">
        <v>0.04</v>
      </c>
      <c r="M3448" s="7">
        <v>2.9000000000000001E-2</v>
      </c>
      <c r="N3448">
        <v>0.03</v>
      </c>
      <c r="O3448" s="7">
        <v>0.75</v>
      </c>
      <c r="P3448">
        <v>0</v>
      </c>
      <c r="Q3448" t="s">
        <v>135</v>
      </c>
      <c r="R3448">
        <v>16.23</v>
      </c>
      <c r="S3448">
        <v>16.239999999999998</v>
      </c>
      <c r="T3448">
        <v>16.22</v>
      </c>
      <c r="U3448">
        <v>16.190000000000001</v>
      </c>
      <c r="V3448">
        <v>16.21</v>
      </c>
      <c r="W3448">
        <v>16.22</v>
      </c>
      <c r="X3448">
        <v>16.2</v>
      </c>
      <c r="Y3448">
        <v>16.22</v>
      </c>
      <c r="Z3448">
        <v>16.22</v>
      </c>
      <c r="AA3448">
        <v>16.28</v>
      </c>
      <c r="AB3448">
        <v>16.23</v>
      </c>
      <c r="AC3448">
        <v>16.239999999999998</v>
      </c>
      <c r="AD3448">
        <v>16.25</v>
      </c>
      <c r="AE3448">
        <v>16.260000000000002</v>
      </c>
      <c r="AF3448">
        <v>16.239999999999998</v>
      </c>
      <c r="AG3448">
        <v>16.190000000000001</v>
      </c>
      <c r="AH3448">
        <v>16.25</v>
      </c>
      <c r="AI3448">
        <v>0</v>
      </c>
      <c r="AJ3448">
        <v>0</v>
      </c>
      <c r="AK3448">
        <v>0</v>
      </c>
      <c r="AL3448">
        <v>0</v>
      </c>
      <c r="AM3448">
        <v>0</v>
      </c>
      <c r="AN3448">
        <v>0</v>
      </c>
      <c r="AO3448">
        <v>0</v>
      </c>
      <c r="AP3448">
        <v>0</v>
      </c>
      <c r="AQ3448">
        <v>0</v>
      </c>
      <c r="AR3448">
        <v>0</v>
      </c>
      <c r="AS3448">
        <v>0</v>
      </c>
      <c r="AT3448">
        <v>0</v>
      </c>
      <c r="AU3448">
        <v>0</v>
      </c>
      <c r="AV3448">
        <v>0</v>
      </c>
      <c r="AW3448">
        <v>0</v>
      </c>
      <c r="AX3448">
        <v>0</v>
      </c>
      <c r="AY3448">
        <v>0</v>
      </c>
    </row>
    <row r="3449" spans="1:51">
      <c r="A3449">
        <v>1936</v>
      </c>
      <c r="B3449" t="b">
        <v>1</v>
      </c>
      <c r="C3449" t="s">
        <v>128</v>
      </c>
      <c r="D3449" t="s">
        <v>10776</v>
      </c>
      <c r="E3449" t="s">
        <v>10777</v>
      </c>
      <c r="H3449" t="s">
        <v>10778</v>
      </c>
      <c r="I3449" t="s">
        <v>1558</v>
      </c>
      <c r="K3449" s="7">
        <v>0.17</v>
      </c>
      <c r="L3449">
        <v>-0.04</v>
      </c>
      <c r="M3449" s="7">
        <v>0.55000000000000004</v>
      </c>
      <c r="N3449">
        <v>-0.02</v>
      </c>
      <c r="O3449" s="7">
        <v>0.75</v>
      </c>
      <c r="P3449">
        <v>-0.01</v>
      </c>
      <c r="Q3449" t="s">
        <v>135</v>
      </c>
      <c r="R3449">
        <v>15.98</v>
      </c>
      <c r="S3449">
        <v>15.92</v>
      </c>
      <c r="T3449">
        <v>16</v>
      </c>
      <c r="U3449">
        <v>15.96</v>
      </c>
      <c r="V3449">
        <v>15.99</v>
      </c>
      <c r="W3449">
        <v>15.92</v>
      </c>
      <c r="X3449">
        <v>15.96</v>
      </c>
      <c r="Y3449">
        <v>15.95</v>
      </c>
      <c r="Z3449">
        <v>15.96</v>
      </c>
      <c r="AA3449">
        <v>15.87</v>
      </c>
      <c r="AB3449">
        <v>15.97</v>
      </c>
      <c r="AC3449">
        <v>16.010000000000002</v>
      </c>
      <c r="AD3449">
        <v>15.88</v>
      </c>
      <c r="AE3449">
        <v>15.92</v>
      </c>
      <c r="AF3449">
        <v>16.010000000000002</v>
      </c>
      <c r="AG3449">
        <v>15.93</v>
      </c>
      <c r="AH3449">
        <v>15.92</v>
      </c>
      <c r="AI3449">
        <v>0.25481769999999998</v>
      </c>
      <c r="AJ3449">
        <v>0.33895945999999999</v>
      </c>
      <c r="AK3449">
        <v>0.27787200000000001</v>
      </c>
      <c r="AL3449">
        <v>0.28472799999999998</v>
      </c>
      <c r="AM3449">
        <v>0.25544545000000002</v>
      </c>
      <c r="AN3449">
        <v>0.37813999999999998</v>
      </c>
      <c r="AO3449">
        <v>0.29668107999999999</v>
      </c>
      <c r="AP3449">
        <v>0.28289983000000002</v>
      </c>
      <c r="AQ3449">
        <v>0.28393054000000001</v>
      </c>
      <c r="AR3449">
        <v>0.27464408000000001</v>
      </c>
      <c r="AS3449">
        <v>0.29148217999999998</v>
      </c>
      <c r="AT3449">
        <v>0.33982548000000001</v>
      </c>
      <c r="AU3449">
        <v>0.25867691999999998</v>
      </c>
      <c r="AV3449">
        <v>0.26458841999999999</v>
      </c>
      <c r="AW3449">
        <v>0.28603299999999998</v>
      </c>
      <c r="AX3449">
        <v>1.0806990000000001</v>
      </c>
      <c r="AY3449">
        <v>0.30021584000000001</v>
      </c>
    </row>
    <row r="3450" spans="1:51">
      <c r="A3450">
        <v>2026</v>
      </c>
      <c r="B3450" t="b">
        <v>1</v>
      </c>
      <c r="C3450" t="s">
        <v>128</v>
      </c>
      <c r="D3450" t="s">
        <v>10779</v>
      </c>
      <c r="E3450" t="s">
        <v>10780</v>
      </c>
      <c r="H3450" t="s">
        <v>10781</v>
      </c>
      <c r="I3450" t="s">
        <v>5574</v>
      </c>
      <c r="K3450" s="7">
        <v>0.2</v>
      </c>
      <c r="L3450">
        <v>0.17</v>
      </c>
      <c r="M3450" s="7">
        <v>8.3000000000000004E-2</v>
      </c>
      <c r="N3450">
        <v>7.0000000000000007E-2</v>
      </c>
      <c r="O3450" s="7">
        <v>0.75</v>
      </c>
      <c r="P3450">
        <v>0.1</v>
      </c>
      <c r="Q3450" t="s">
        <v>135</v>
      </c>
      <c r="R3450">
        <v>15.59</v>
      </c>
      <c r="S3450">
        <v>15.73</v>
      </c>
      <c r="T3450">
        <v>15.49</v>
      </c>
      <c r="U3450">
        <v>15.61</v>
      </c>
      <c r="V3450">
        <v>15.6</v>
      </c>
      <c r="W3450">
        <v>15.58</v>
      </c>
      <c r="X3450">
        <v>15.42</v>
      </c>
      <c r="Y3450">
        <v>15.66</v>
      </c>
      <c r="Z3450">
        <v>15.67</v>
      </c>
      <c r="AA3450">
        <v>15.58</v>
      </c>
      <c r="AB3450">
        <v>15.5</v>
      </c>
      <c r="AC3450">
        <v>15.68</v>
      </c>
      <c r="AD3450">
        <v>15.59</v>
      </c>
      <c r="AE3450">
        <v>15.74</v>
      </c>
      <c r="AF3450">
        <v>15.79</v>
      </c>
      <c r="AG3450">
        <v>15.98</v>
      </c>
      <c r="AH3450">
        <v>15.69</v>
      </c>
      <c r="AI3450">
        <v>0.25010445999999997</v>
      </c>
      <c r="AJ3450">
        <v>0.31313178000000003</v>
      </c>
      <c r="AK3450">
        <v>0.27982602000000001</v>
      </c>
      <c r="AL3450">
        <v>0.27508592999999998</v>
      </c>
      <c r="AM3450">
        <v>0.25034127</v>
      </c>
      <c r="AN3450">
        <v>0.30773636999999998</v>
      </c>
      <c r="AO3450">
        <v>0.32443660000000002</v>
      </c>
      <c r="AP3450">
        <v>0.33059484</v>
      </c>
      <c r="AQ3450">
        <v>0.29400032999999998</v>
      </c>
      <c r="AR3450">
        <v>0.31793904000000001</v>
      </c>
      <c r="AS3450">
        <v>0.27644183999999999</v>
      </c>
      <c r="AT3450">
        <v>0.31060233999999998</v>
      </c>
      <c r="AU3450">
        <v>0.26894604999999999</v>
      </c>
      <c r="AV3450">
        <v>0.27141333000000001</v>
      </c>
      <c r="AW3450">
        <v>0.32599050000000002</v>
      </c>
      <c r="AX3450">
        <v>0.41017893</v>
      </c>
      <c r="AY3450">
        <v>0.42479017000000002</v>
      </c>
    </row>
    <row r="3451" spans="1:51">
      <c r="A3451">
        <v>2148</v>
      </c>
      <c r="B3451" t="b">
        <v>1</v>
      </c>
      <c r="C3451" t="s">
        <v>128</v>
      </c>
      <c r="D3451" t="s">
        <v>10782</v>
      </c>
      <c r="E3451" t="s">
        <v>10783</v>
      </c>
      <c r="H3451" t="s">
        <v>10784</v>
      </c>
      <c r="I3451" t="s">
        <v>722</v>
      </c>
      <c r="J3451" t="b">
        <v>1</v>
      </c>
      <c r="K3451" s="7">
        <v>0.25</v>
      </c>
      <c r="L3451">
        <v>0.06</v>
      </c>
      <c r="M3451" s="7">
        <v>0.21</v>
      </c>
      <c r="N3451">
        <v>0.09</v>
      </c>
      <c r="O3451" s="7">
        <v>0.75</v>
      </c>
      <c r="P3451">
        <v>-0.03</v>
      </c>
      <c r="Q3451" t="s">
        <v>135</v>
      </c>
      <c r="R3451">
        <v>16.920000000000002</v>
      </c>
      <c r="S3451">
        <v>16.920000000000002</v>
      </c>
      <c r="T3451">
        <v>16.899999999999999</v>
      </c>
      <c r="U3451">
        <v>16.760000000000002</v>
      </c>
      <c r="V3451">
        <v>16.93</v>
      </c>
      <c r="W3451">
        <v>16.71</v>
      </c>
      <c r="X3451">
        <v>16.87</v>
      </c>
      <c r="Y3451">
        <v>16.8</v>
      </c>
      <c r="Z3451">
        <v>16.989999999999998</v>
      </c>
      <c r="AA3451">
        <v>16.86</v>
      </c>
      <c r="AB3451">
        <v>16.98</v>
      </c>
      <c r="AC3451">
        <v>16.96</v>
      </c>
      <c r="AD3451">
        <v>16.899999999999999</v>
      </c>
      <c r="AE3451">
        <v>16.87</v>
      </c>
      <c r="AF3451">
        <v>16.88</v>
      </c>
      <c r="AG3451">
        <v>16.87</v>
      </c>
      <c r="AH3451">
        <v>16.989999999999998</v>
      </c>
      <c r="AI3451">
        <v>0.40757313000000001</v>
      </c>
      <c r="AJ3451">
        <v>0.24563794999999999</v>
      </c>
      <c r="AK3451">
        <v>0.45450747000000002</v>
      </c>
      <c r="AL3451">
        <v>0.32608593000000002</v>
      </c>
      <c r="AM3451">
        <v>0.74807656</v>
      </c>
      <c r="AN3451">
        <v>0.25017374999999997</v>
      </c>
      <c r="AO3451">
        <v>0.28373542000000002</v>
      </c>
      <c r="AP3451">
        <v>0.26519920000000002</v>
      </c>
      <c r="AQ3451">
        <v>0.35220770000000001</v>
      </c>
      <c r="AR3451">
        <v>0.29380237999999997</v>
      </c>
      <c r="AS3451">
        <v>0.25393754000000002</v>
      </c>
      <c r="AT3451">
        <v>0.25141229999999998</v>
      </c>
      <c r="AU3451">
        <v>0.29691863000000002</v>
      </c>
      <c r="AV3451">
        <v>0.31788674</v>
      </c>
      <c r="AW3451">
        <v>0.27681863000000001</v>
      </c>
      <c r="AX3451">
        <v>0.32911167000000002</v>
      </c>
      <c r="AY3451">
        <v>0.29764253000000002</v>
      </c>
    </row>
    <row r="3452" spans="1:51">
      <c r="A3452">
        <v>2183</v>
      </c>
      <c r="B3452" t="b">
        <v>1</v>
      </c>
      <c r="C3452" t="s">
        <v>128</v>
      </c>
      <c r="D3452" t="s">
        <v>10785</v>
      </c>
      <c r="E3452" t="s">
        <v>10786</v>
      </c>
      <c r="H3452" t="s">
        <v>10787</v>
      </c>
      <c r="I3452" t="s">
        <v>10788</v>
      </c>
      <c r="J3452" t="b">
        <v>1</v>
      </c>
      <c r="K3452" s="7">
        <v>0.27</v>
      </c>
      <c r="L3452">
        <v>0.04</v>
      </c>
      <c r="M3452" s="7">
        <v>0.39</v>
      </c>
      <c r="N3452">
        <v>0.01</v>
      </c>
      <c r="O3452" s="7">
        <v>0.75</v>
      </c>
      <c r="P3452">
        <v>0.03</v>
      </c>
      <c r="Q3452" t="s">
        <v>135</v>
      </c>
      <c r="R3452">
        <v>15.08</v>
      </c>
      <c r="S3452">
        <v>15.1</v>
      </c>
      <c r="T3452">
        <v>15.06</v>
      </c>
      <c r="U3452">
        <v>15.05</v>
      </c>
      <c r="V3452">
        <v>15.08</v>
      </c>
      <c r="W3452">
        <v>15.02</v>
      </c>
      <c r="X3452">
        <v>15.09</v>
      </c>
      <c r="Y3452">
        <v>15.01</v>
      </c>
      <c r="Z3452">
        <v>15.13</v>
      </c>
      <c r="AA3452">
        <v>15.03</v>
      </c>
      <c r="AB3452">
        <v>15.09</v>
      </c>
      <c r="AC3452">
        <v>15.1</v>
      </c>
      <c r="AD3452">
        <v>15.04</v>
      </c>
      <c r="AE3452">
        <v>15.09</v>
      </c>
      <c r="AF3452">
        <v>15.18</v>
      </c>
      <c r="AG3452">
        <v>15.11</v>
      </c>
      <c r="AH3452">
        <v>15.1</v>
      </c>
      <c r="AI3452">
        <v>0.25570490000000001</v>
      </c>
      <c r="AJ3452">
        <v>0.26666403</v>
      </c>
      <c r="AK3452">
        <v>0.29724947000000002</v>
      </c>
      <c r="AL3452">
        <v>0.32937747000000001</v>
      </c>
      <c r="AM3452">
        <v>0.26275036000000002</v>
      </c>
      <c r="AN3452">
        <v>0.28400125999999998</v>
      </c>
      <c r="AO3452">
        <v>0.28666928000000003</v>
      </c>
      <c r="AP3452">
        <v>0.40453040000000001</v>
      </c>
      <c r="AQ3452">
        <v>0.32976630000000001</v>
      </c>
      <c r="AR3452">
        <v>0.34802538</v>
      </c>
      <c r="AS3452">
        <v>0.27110647999999998</v>
      </c>
      <c r="AT3452">
        <v>0.2800706</v>
      </c>
      <c r="AU3452">
        <v>0.28571066000000001</v>
      </c>
      <c r="AV3452">
        <v>0.35622316999999998</v>
      </c>
      <c r="AW3452">
        <v>0.43023083000000001</v>
      </c>
      <c r="AX3452">
        <v>0.32960653000000001</v>
      </c>
      <c r="AY3452">
        <v>0.28349224000000001</v>
      </c>
    </row>
    <row r="3453" spans="1:51">
      <c r="A3453">
        <v>2368</v>
      </c>
      <c r="B3453" t="b">
        <v>1</v>
      </c>
      <c r="C3453" t="s">
        <v>128</v>
      </c>
      <c r="D3453" t="s">
        <v>10789</v>
      </c>
      <c r="E3453" t="s">
        <v>10790</v>
      </c>
      <c r="H3453" t="s">
        <v>10791</v>
      </c>
      <c r="I3453" t="s">
        <v>430</v>
      </c>
      <c r="J3453" t="b">
        <v>1</v>
      </c>
      <c r="K3453" s="7">
        <v>0.35</v>
      </c>
      <c r="L3453">
        <v>0.03</v>
      </c>
      <c r="M3453" s="7">
        <v>0.49</v>
      </c>
      <c r="N3453">
        <v>0.01</v>
      </c>
      <c r="O3453" s="7">
        <v>0.75</v>
      </c>
      <c r="P3453">
        <v>0.02</v>
      </c>
      <c r="Q3453" t="s">
        <v>135</v>
      </c>
      <c r="R3453">
        <v>17.86</v>
      </c>
      <c r="S3453">
        <v>17.93</v>
      </c>
      <c r="T3453">
        <v>17.91</v>
      </c>
      <c r="U3453">
        <v>17.920000000000002</v>
      </c>
      <c r="V3453">
        <v>17.850000000000001</v>
      </c>
      <c r="W3453">
        <v>17.89</v>
      </c>
      <c r="X3453">
        <v>17.95</v>
      </c>
      <c r="Y3453">
        <v>17.89</v>
      </c>
      <c r="Z3453">
        <v>17.84</v>
      </c>
      <c r="AA3453">
        <v>17.98</v>
      </c>
      <c r="AB3453">
        <v>18.03</v>
      </c>
      <c r="AC3453">
        <v>17.82</v>
      </c>
      <c r="AD3453">
        <v>17.95</v>
      </c>
      <c r="AE3453">
        <v>17.95</v>
      </c>
      <c r="AF3453">
        <v>17.91</v>
      </c>
      <c r="AG3453">
        <v>17.95</v>
      </c>
      <c r="AH3453">
        <v>17.89</v>
      </c>
      <c r="AI3453">
        <v>0</v>
      </c>
      <c r="AJ3453">
        <v>0</v>
      </c>
      <c r="AK3453">
        <v>0</v>
      </c>
      <c r="AL3453">
        <v>0</v>
      </c>
      <c r="AM3453">
        <v>0</v>
      </c>
      <c r="AN3453">
        <v>0</v>
      </c>
      <c r="AO3453">
        <v>0</v>
      </c>
      <c r="AP3453">
        <v>0</v>
      </c>
      <c r="AQ3453">
        <v>0</v>
      </c>
      <c r="AR3453">
        <v>0</v>
      </c>
      <c r="AS3453">
        <v>0</v>
      </c>
      <c r="AT3453">
        <v>0</v>
      </c>
      <c r="AU3453">
        <v>0</v>
      </c>
      <c r="AV3453">
        <v>0</v>
      </c>
      <c r="AW3453">
        <v>0</v>
      </c>
      <c r="AX3453">
        <v>0</v>
      </c>
      <c r="AY3453">
        <v>0</v>
      </c>
    </row>
    <row r="3454" spans="1:51">
      <c r="A3454">
        <v>2516</v>
      </c>
      <c r="B3454" t="b">
        <v>1</v>
      </c>
      <c r="C3454" t="s">
        <v>128</v>
      </c>
      <c r="D3454" t="s">
        <v>10792</v>
      </c>
      <c r="E3454" t="s">
        <v>10793</v>
      </c>
      <c r="H3454" t="s">
        <v>10794</v>
      </c>
      <c r="I3454" t="s">
        <v>590</v>
      </c>
      <c r="K3454" s="7">
        <v>0.41</v>
      </c>
      <c r="L3454">
        <v>0.05</v>
      </c>
      <c r="M3454" s="7">
        <v>0.32</v>
      </c>
      <c r="N3454">
        <v>7.0000000000000007E-2</v>
      </c>
      <c r="O3454" s="7">
        <v>0.75</v>
      </c>
      <c r="P3454">
        <v>-0.02</v>
      </c>
      <c r="Q3454" t="s">
        <v>135</v>
      </c>
      <c r="R3454">
        <v>16.420000000000002</v>
      </c>
      <c r="S3454">
        <v>16.48</v>
      </c>
      <c r="T3454">
        <v>16.55</v>
      </c>
      <c r="U3454">
        <v>16.37</v>
      </c>
      <c r="V3454">
        <v>16.36</v>
      </c>
      <c r="W3454">
        <v>16.489999999999998</v>
      </c>
      <c r="X3454">
        <v>16.28</v>
      </c>
      <c r="Y3454">
        <v>16.55</v>
      </c>
      <c r="Z3454">
        <v>16.55</v>
      </c>
      <c r="AA3454">
        <v>16.43</v>
      </c>
      <c r="AB3454">
        <v>16.41</v>
      </c>
      <c r="AC3454">
        <v>16.53</v>
      </c>
      <c r="AD3454">
        <v>16.48</v>
      </c>
      <c r="AE3454">
        <v>16.399999999999999</v>
      </c>
      <c r="AF3454">
        <v>16.45</v>
      </c>
      <c r="AG3454">
        <v>16.559999999999999</v>
      </c>
      <c r="AH3454">
        <v>16.420000000000002</v>
      </c>
      <c r="AI3454">
        <v>0.24783938999999999</v>
      </c>
      <c r="AJ3454">
        <v>0</v>
      </c>
      <c r="AK3454">
        <v>0.44444335000000001</v>
      </c>
      <c r="AL3454">
        <v>0.66436530000000005</v>
      </c>
      <c r="AM3454">
        <v>0.22709185000000001</v>
      </c>
      <c r="AN3454">
        <v>0</v>
      </c>
      <c r="AO3454">
        <v>0</v>
      </c>
      <c r="AP3454">
        <v>0.95626460000000002</v>
      </c>
      <c r="AQ3454">
        <v>0.69275074999999997</v>
      </c>
      <c r="AR3454">
        <v>0.6187954</v>
      </c>
      <c r="AS3454">
        <v>0</v>
      </c>
      <c r="AT3454">
        <v>0</v>
      </c>
      <c r="AU3454">
        <v>0.25698589999999999</v>
      </c>
      <c r="AV3454">
        <v>0.83705320000000005</v>
      </c>
      <c r="AW3454">
        <v>0.97798204</v>
      </c>
      <c r="AX3454">
        <v>0</v>
      </c>
      <c r="AY3454">
        <v>0</v>
      </c>
    </row>
    <row r="3455" spans="1:51">
      <c r="A3455">
        <v>2542</v>
      </c>
      <c r="B3455" t="b">
        <v>1</v>
      </c>
      <c r="C3455" t="s">
        <v>128</v>
      </c>
      <c r="D3455" t="s">
        <v>10795</v>
      </c>
      <c r="E3455" t="s">
        <v>10796</v>
      </c>
      <c r="H3455" t="s">
        <v>10797</v>
      </c>
      <c r="I3455" t="s">
        <v>764</v>
      </c>
      <c r="K3455" s="7">
        <v>0.42</v>
      </c>
      <c r="L3455">
        <v>0.03</v>
      </c>
      <c r="M3455" s="7">
        <v>0.66</v>
      </c>
      <c r="N3455">
        <v>0.02</v>
      </c>
      <c r="O3455" s="7">
        <v>0.75</v>
      </c>
      <c r="P3455">
        <v>0</v>
      </c>
      <c r="Q3455" t="s">
        <v>135</v>
      </c>
      <c r="R3455">
        <v>15.46</v>
      </c>
      <c r="S3455">
        <v>15.47</v>
      </c>
      <c r="T3455">
        <v>15.48</v>
      </c>
      <c r="U3455">
        <v>15.54</v>
      </c>
      <c r="V3455">
        <v>15.45</v>
      </c>
      <c r="W3455">
        <v>15.49</v>
      </c>
      <c r="X3455">
        <v>15.49</v>
      </c>
      <c r="Y3455">
        <v>15.54</v>
      </c>
      <c r="Z3455">
        <v>15.42</v>
      </c>
      <c r="AA3455">
        <v>15.62</v>
      </c>
      <c r="AB3455">
        <v>15.46</v>
      </c>
      <c r="AC3455">
        <v>15.48</v>
      </c>
      <c r="AD3455">
        <v>15.53</v>
      </c>
      <c r="AE3455">
        <v>15.51</v>
      </c>
      <c r="AF3455">
        <v>15.53</v>
      </c>
      <c r="AG3455">
        <v>15.51</v>
      </c>
      <c r="AH3455">
        <v>15.47</v>
      </c>
      <c r="AI3455">
        <v>0.2732733</v>
      </c>
      <c r="AJ3455">
        <v>0.27156532</v>
      </c>
      <c r="AK3455">
        <v>0.37839240000000002</v>
      </c>
      <c r="AL3455">
        <v>0.31332409999999999</v>
      </c>
      <c r="AM3455">
        <v>0.27083360000000001</v>
      </c>
      <c r="AN3455">
        <v>0.36984467999999998</v>
      </c>
      <c r="AO3455">
        <v>0.32738741999999998</v>
      </c>
      <c r="AP3455">
        <v>0.34306399999999998</v>
      </c>
      <c r="AQ3455">
        <v>0.33457214000000002</v>
      </c>
      <c r="AR3455">
        <v>0.33572869999999999</v>
      </c>
      <c r="AS3455">
        <v>0.29520780000000002</v>
      </c>
      <c r="AT3455">
        <v>0.30833866999999998</v>
      </c>
      <c r="AU3455">
        <v>0.26013323999999999</v>
      </c>
      <c r="AV3455">
        <v>0.29443794000000001</v>
      </c>
      <c r="AW3455">
        <v>0.47923586000000001</v>
      </c>
      <c r="AX3455">
        <v>0.35633132000000001</v>
      </c>
      <c r="AY3455">
        <v>0.35549855000000002</v>
      </c>
    </row>
    <row r="3456" spans="1:51">
      <c r="A3456">
        <v>2596</v>
      </c>
      <c r="B3456" t="b">
        <v>1</v>
      </c>
      <c r="C3456" t="s">
        <v>128</v>
      </c>
      <c r="D3456" t="s">
        <v>10798</v>
      </c>
      <c r="E3456" t="s">
        <v>10799</v>
      </c>
      <c r="H3456" t="s">
        <v>10800</v>
      </c>
      <c r="I3456" t="s">
        <v>393</v>
      </c>
      <c r="K3456" s="7">
        <v>0.45</v>
      </c>
      <c r="L3456">
        <v>-0.01</v>
      </c>
      <c r="M3456" s="7">
        <v>0.62</v>
      </c>
      <c r="N3456">
        <v>-0.01</v>
      </c>
      <c r="O3456" s="7">
        <v>0.75</v>
      </c>
      <c r="P3456">
        <v>0</v>
      </c>
      <c r="Q3456" t="s">
        <v>135</v>
      </c>
      <c r="R3456">
        <v>17.09</v>
      </c>
      <c r="S3456">
        <v>17.11</v>
      </c>
      <c r="T3456">
        <v>17.149999999999999</v>
      </c>
      <c r="U3456">
        <v>17.09</v>
      </c>
      <c r="V3456">
        <v>17.059999999999999</v>
      </c>
      <c r="W3456">
        <v>17.149999999999999</v>
      </c>
      <c r="X3456">
        <v>17.079999999999998</v>
      </c>
      <c r="Y3456">
        <v>17.079999999999998</v>
      </c>
      <c r="Z3456">
        <v>17.059999999999999</v>
      </c>
      <c r="AA3456">
        <v>17.149999999999999</v>
      </c>
      <c r="AB3456">
        <v>17.149999999999999</v>
      </c>
      <c r="AC3456">
        <v>16.989999999999998</v>
      </c>
      <c r="AD3456">
        <v>17.16</v>
      </c>
      <c r="AE3456">
        <v>17.07</v>
      </c>
      <c r="AF3456">
        <v>17.059999999999999</v>
      </c>
      <c r="AG3456">
        <v>17.05</v>
      </c>
      <c r="AH3456">
        <v>17.059999999999999</v>
      </c>
      <c r="AI3456">
        <v>0.24813347999999999</v>
      </c>
      <c r="AJ3456">
        <v>0.26618049999999999</v>
      </c>
      <c r="AK3456">
        <v>0.31363373999999999</v>
      </c>
      <c r="AL3456">
        <v>0.35533524</v>
      </c>
      <c r="AM3456">
        <v>0.24543150999999999</v>
      </c>
      <c r="AN3456">
        <v>0.26201653000000003</v>
      </c>
      <c r="AO3456">
        <v>0.25726726999999999</v>
      </c>
      <c r="AP3456">
        <v>0.35981306000000002</v>
      </c>
      <c r="AQ3456">
        <v>0.35334447000000002</v>
      </c>
      <c r="AR3456">
        <v>0.35857869999999997</v>
      </c>
      <c r="AS3456">
        <v>0.26406809999999997</v>
      </c>
      <c r="AT3456">
        <v>0.2711885</v>
      </c>
      <c r="AU3456">
        <v>0.27205804</v>
      </c>
      <c r="AV3456">
        <v>0.33016220000000002</v>
      </c>
      <c r="AW3456">
        <v>0.40989617</v>
      </c>
      <c r="AX3456">
        <v>0.25200613999999999</v>
      </c>
      <c r="AY3456">
        <v>0.26236579999999998</v>
      </c>
    </row>
    <row r="3457" spans="1:51">
      <c r="A3457">
        <v>2724</v>
      </c>
      <c r="B3457" t="b">
        <v>1</v>
      </c>
      <c r="C3457" t="s">
        <v>128</v>
      </c>
      <c r="D3457" t="s">
        <v>10801</v>
      </c>
      <c r="E3457" t="s">
        <v>10802</v>
      </c>
      <c r="H3457" t="s">
        <v>10803</v>
      </c>
      <c r="I3457" t="s">
        <v>10804</v>
      </c>
      <c r="K3457" s="7">
        <v>0.52</v>
      </c>
      <c r="L3457">
        <v>0.04</v>
      </c>
      <c r="M3457" s="7">
        <v>0.24</v>
      </c>
      <c r="N3457">
        <v>0.06</v>
      </c>
      <c r="O3457" s="7">
        <v>0.75</v>
      </c>
      <c r="P3457">
        <v>-0.02</v>
      </c>
      <c r="Q3457" t="s">
        <v>135</v>
      </c>
      <c r="R3457">
        <v>14.75</v>
      </c>
      <c r="S3457">
        <v>14.74</v>
      </c>
      <c r="T3457">
        <v>14.84</v>
      </c>
      <c r="U3457">
        <v>14.65</v>
      </c>
      <c r="V3457">
        <v>14.76</v>
      </c>
      <c r="W3457">
        <v>14.57</v>
      </c>
      <c r="X3457">
        <v>14.71</v>
      </c>
      <c r="Y3457">
        <v>14.91</v>
      </c>
      <c r="Z3457">
        <v>14.76</v>
      </c>
      <c r="AA3457">
        <v>14.76</v>
      </c>
      <c r="AB3457">
        <v>14.63</v>
      </c>
      <c r="AC3457">
        <v>14.77</v>
      </c>
      <c r="AD3457">
        <v>14.67</v>
      </c>
      <c r="AE3457">
        <v>14.7</v>
      </c>
      <c r="AF3457">
        <v>14.61</v>
      </c>
      <c r="AG3457">
        <v>14.77</v>
      </c>
      <c r="AH3457">
        <v>14.81</v>
      </c>
      <c r="AI3457">
        <v>0.26959362999999997</v>
      </c>
      <c r="AJ3457">
        <v>0.24893940000000001</v>
      </c>
      <c r="AK3457">
        <v>0.38101235</v>
      </c>
      <c r="AL3457">
        <v>0.35304049999999998</v>
      </c>
      <c r="AM3457">
        <v>0.28618359999999998</v>
      </c>
      <c r="AN3457">
        <v>0.27196895999999998</v>
      </c>
      <c r="AO3457">
        <v>0.27300254000000002</v>
      </c>
      <c r="AP3457">
        <v>0.37206446999999998</v>
      </c>
      <c r="AQ3457">
        <v>0.39981647999999997</v>
      </c>
      <c r="AR3457">
        <v>0.45943983999999999</v>
      </c>
      <c r="AS3457">
        <v>0.26882306</v>
      </c>
      <c r="AT3457">
        <v>0.41919394999999998</v>
      </c>
      <c r="AU3457">
        <v>0.27000225</v>
      </c>
      <c r="AV3457">
        <v>0.3719422</v>
      </c>
      <c r="AW3457">
        <v>0.37187785000000001</v>
      </c>
      <c r="AX3457">
        <v>0.44506758000000002</v>
      </c>
      <c r="AY3457">
        <v>0.48658245999999999</v>
      </c>
    </row>
    <row r="3458" spans="1:51">
      <c r="A3458">
        <v>2787</v>
      </c>
      <c r="B3458" t="b">
        <v>1</v>
      </c>
      <c r="C3458" t="s">
        <v>128</v>
      </c>
      <c r="D3458" t="s">
        <v>10805</v>
      </c>
      <c r="E3458" t="s">
        <v>10806</v>
      </c>
      <c r="H3458" t="s">
        <v>10807</v>
      </c>
      <c r="I3458" t="s">
        <v>582</v>
      </c>
      <c r="K3458" s="7">
        <v>0.56000000000000005</v>
      </c>
      <c r="L3458">
        <v>-0.08</v>
      </c>
      <c r="M3458" s="7">
        <v>0.85</v>
      </c>
      <c r="N3458">
        <v>0.02</v>
      </c>
      <c r="O3458" s="7">
        <v>0.75</v>
      </c>
      <c r="P3458">
        <v>-0.1</v>
      </c>
      <c r="Q3458" t="s">
        <v>135</v>
      </c>
      <c r="R3458">
        <v>17.149999999999999</v>
      </c>
      <c r="S3458">
        <v>17.09</v>
      </c>
      <c r="T3458">
        <v>17.12</v>
      </c>
      <c r="U3458">
        <v>17.170000000000002</v>
      </c>
      <c r="V3458">
        <v>17.079999999999998</v>
      </c>
      <c r="W3458">
        <v>17.2</v>
      </c>
      <c r="X3458">
        <v>17.100000000000001</v>
      </c>
      <c r="Y3458">
        <v>17.13</v>
      </c>
      <c r="Z3458">
        <v>17.059999999999999</v>
      </c>
      <c r="AA3458">
        <v>17.16</v>
      </c>
      <c r="AB3458">
        <v>17.32</v>
      </c>
      <c r="AC3458">
        <v>17.12</v>
      </c>
      <c r="AD3458">
        <v>17.13</v>
      </c>
      <c r="AE3458">
        <v>17.18</v>
      </c>
      <c r="AF3458">
        <v>17.07</v>
      </c>
      <c r="AG3458">
        <v>16.97</v>
      </c>
      <c r="AH3458">
        <v>16.95</v>
      </c>
      <c r="AI3458">
        <v>0.25528356000000002</v>
      </c>
      <c r="AJ3458">
        <v>0.27361193</v>
      </c>
      <c r="AK3458">
        <v>0.28210664000000002</v>
      </c>
      <c r="AL3458">
        <v>0.30574416999999998</v>
      </c>
      <c r="AM3458">
        <v>0.25939092000000002</v>
      </c>
      <c r="AN3458">
        <v>0.30034027000000002</v>
      </c>
      <c r="AO3458">
        <v>0.28785129999999998</v>
      </c>
      <c r="AP3458">
        <v>0.2886049</v>
      </c>
      <c r="AQ3458">
        <v>0.31253936999999998</v>
      </c>
      <c r="AR3458">
        <v>0.29396358</v>
      </c>
      <c r="AS3458">
        <v>0.28579125</v>
      </c>
      <c r="AT3458">
        <v>0.29353657</v>
      </c>
      <c r="AU3458">
        <v>0.25767872000000003</v>
      </c>
      <c r="AV3458">
        <v>0.31799135000000001</v>
      </c>
      <c r="AW3458">
        <v>0.35130420000000001</v>
      </c>
      <c r="AX3458">
        <v>0.38176525</v>
      </c>
      <c r="AY3458">
        <v>0.33585456000000002</v>
      </c>
    </row>
    <row r="3459" spans="1:51">
      <c r="A3459">
        <v>2907</v>
      </c>
      <c r="B3459" t="b">
        <v>1</v>
      </c>
      <c r="C3459" t="s">
        <v>128</v>
      </c>
      <c r="D3459" t="s">
        <v>10808</v>
      </c>
      <c r="E3459" t="s">
        <v>10809</v>
      </c>
      <c r="H3459" t="s">
        <v>10810</v>
      </c>
      <c r="I3459" t="s">
        <v>249</v>
      </c>
      <c r="K3459" s="7">
        <v>0.63</v>
      </c>
      <c r="L3459">
        <v>-0.02</v>
      </c>
      <c r="M3459" s="7">
        <v>0.33</v>
      </c>
      <c r="N3459">
        <v>-0.03</v>
      </c>
      <c r="O3459" s="7">
        <v>0.75</v>
      </c>
      <c r="P3459">
        <v>0.01</v>
      </c>
      <c r="Q3459" t="s">
        <v>135</v>
      </c>
      <c r="R3459">
        <v>16.88</v>
      </c>
      <c r="S3459">
        <v>16.899999999999999</v>
      </c>
      <c r="T3459">
        <v>16.940000000000001</v>
      </c>
      <c r="U3459">
        <v>16.850000000000001</v>
      </c>
      <c r="V3459">
        <v>16.899999999999999</v>
      </c>
      <c r="W3459">
        <v>16.89</v>
      </c>
      <c r="X3459">
        <v>16.920000000000002</v>
      </c>
      <c r="Y3459">
        <v>16.84</v>
      </c>
      <c r="Z3459">
        <v>16.940000000000001</v>
      </c>
      <c r="AA3459">
        <v>16.84</v>
      </c>
      <c r="AB3459">
        <v>16.87</v>
      </c>
      <c r="AC3459">
        <v>16.8</v>
      </c>
      <c r="AD3459">
        <v>16.88</v>
      </c>
      <c r="AE3459">
        <v>16.79</v>
      </c>
      <c r="AF3459">
        <v>16.82</v>
      </c>
      <c r="AG3459">
        <v>16.98</v>
      </c>
      <c r="AH3459">
        <v>16.920000000000002</v>
      </c>
      <c r="AI3459">
        <v>0.36582142000000001</v>
      </c>
      <c r="AJ3459">
        <v>0.28276125000000002</v>
      </c>
      <c r="AK3459">
        <v>0.37373430000000002</v>
      </c>
      <c r="AL3459">
        <v>0.31724906000000003</v>
      </c>
      <c r="AM3459">
        <v>0.41595470000000001</v>
      </c>
      <c r="AN3459">
        <v>0.28153116</v>
      </c>
      <c r="AO3459">
        <v>0.44024760000000002</v>
      </c>
      <c r="AP3459">
        <v>0.31478887999999999</v>
      </c>
      <c r="AQ3459">
        <v>0.45062207999999998</v>
      </c>
      <c r="AR3459">
        <v>0.28047073</v>
      </c>
      <c r="AS3459">
        <v>0.40188289999999999</v>
      </c>
      <c r="AT3459">
        <v>0.29318947000000001</v>
      </c>
      <c r="AU3459">
        <v>0.30588555000000001</v>
      </c>
      <c r="AV3459">
        <v>0.30845886</v>
      </c>
      <c r="AW3459">
        <v>0.30830332999999999</v>
      </c>
      <c r="AX3459">
        <v>0.68722799999999995</v>
      </c>
      <c r="AY3459">
        <v>0.3161929</v>
      </c>
    </row>
    <row r="3460" spans="1:51">
      <c r="A3460">
        <v>3002</v>
      </c>
      <c r="B3460" t="b">
        <v>1</v>
      </c>
      <c r="C3460" t="s">
        <v>128</v>
      </c>
      <c r="D3460" t="s">
        <v>10811</v>
      </c>
      <c r="E3460" t="s">
        <v>10812</v>
      </c>
      <c r="H3460" t="s">
        <v>10813</v>
      </c>
      <c r="I3460" t="s">
        <v>558</v>
      </c>
      <c r="K3460" s="7">
        <v>0.68</v>
      </c>
      <c r="L3460">
        <v>-0.02</v>
      </c>
      <c r="M3460" s="7">
        <v>0.98</v>
      </c>
      <c r="N3460">
        <v>0</v>
      </c>
      <c r="O3460" s="7">
        <v>0.75</v>
      </c>
      <c r="P3460">
        <v>-0.02</v>
      </c>
      <c r="Q3460" t="s">
        <v>135</v>
      </c>
      <c r="R3460">
        <v>16.329999999999998</v>
      </c>
      <c r="S3460">
        <v>16.36</v>
      </c>
      <c r="T3460">
        <v>16.39</v>
      </c>
      <c r="U3460">
        <v>16.38</v>
      </c>
      <c r="V3460">
        <v>16.22</v>
      </c>
      <c r="W3460">
        <v>16.25</v>
      </c>
      <c r="X3460">
        <v>16.239999999999998</v>
      </c>
      <c r="Y3460">
        <v>16.329999999999998</v>
      </c>
      <c r="Z3460">
        <v>16.37</v>
      </c>
      <c r="AA3460">
        <v>16.13</v>
      </c>
      <c r="AB3460">
        <v>16.27</v>
      </c>
      <c r="AC3460">
        <v>16.52</v>
      </c>
      <c r="AD3460">
        <v>16.25</v>
      </c>
      <c r="AE3460">
        <v>16.27</v>
      </c>
      <c r="AF3460">
        <v>16.38</v>
      </c>
      <c r="AG3460">
        <v>16.32</v>
      </c>
      <c r="AH3460">
        <v>16.149999999999999</v>
      </c>
      <c r="AI3460">
        <v>0.24183315</v>
      </c>
      <c r="AJ3460">
        <v>0.28406485999999997</v>
      </c>
      <c r="AK3460">
        <v>0.24100885</v>
      </c>
      <c r="AL3460">
        <v>0.26930093999999999</v>
      </c>
      <c r="AM3460">
        <v>0.24721444000000001</v>
      </c>
      <c r="AN3460">
        <v>0.26055598000000002</v>
      </c>
      <c r="AO3460">
        <v>0.27845170000000002</v>
      </c>
      <c r="AP3460">
        <v>0.24150795</v>
      </c>
      <c r="AQ3460">
        <v>0.24100885</v>
      </c>
      <c r="AR3460">
        <v>0.28086381999999999</v>
      </c>
      <c r="AS3460">
        <v>0.26368636000000001</v>
      </c>
      <c r="AT3460">
        <v>0.28386834</v>
      </c>
      <c r="AU3460">
        <v>0.24012797999999999</v>
      </c>
      <c r="AV3460">
        <v>0.24381685</v>
      </c>
      <c r="AW3460">
        <v>0.23973069</v>
      </c>
      <c r="AX3460">
        <v>0.35971125999999998</v>
      </c>
      <c r="AY3460">
        <v>0.28099814000000001</v>
      </c>
    </row>
    <row r="3461" spans="1:51">
      <c r="A3461">
        <v>3111</v>
      </c>
      <c r="B3461" t="b">
        <v>1</v>
      </c>
      <c r="C3461" t="s">
        <v>128</v>
      </c>
      <c r="D3461" t="s">
        <v>10814</v>
      </c>
      <c r="E3461" t="s">
        <v>10815</v>
      </c>
      <c r="H3461" t="s">
        <v>10816</v>
      </c>
      <c r="I3461" t="s">
        <v>3772</v>
      </c>
      <c r="K3461" s="7">
        <v>0.75</v>
      </c>
      <c r="L3461">
        <v>0.03</v>
      </c>
      <c r="M3461" s="7">
        <v>0.94</v>
      </c>
      <c r="N3461">
        <v>0.06</v>
      </c>
      <c r="O3461" s="7">
        <v>0.75</v>
      </c>
      <c r="P3461">
        <v>-0.03</v>
      </c>
      <c r="Q3461" t="s">
        <v>135</v>
      </c>
      <c r="R3461">
        <v>16.2</v>
      </c>
      <c r="S3461">
        <v>16.16</v>
      </c>
      <c r="T3461">
        <v>16.079999999999998</v>
      </c>
      <c r="U3461">
        <v>16.14</v>
      </c>
      <c r="V3461">
        <v>16.34</v>
      </c>
      <c r="W3461">
        <v>15.99</v>
      </c>
      <c r="X3461">
        <v>16.079999999999998</v>
      </c>
      <c r="Y3461">
        <v>16.09</v>
      </c>
      <c r="Z3461">
        <v>16.11</v>
      </c>
      <c r="AA3461">
        <v>16</v>
      </c>
      <c r="AB3461">
        <v>16.5</v>
      </c>
      <c r="AC3461">
        <v>16.57</v>
      </c>
      <c r="AD3461">
        <v>15.95</v>
      </c>
      <c r="AE3461">
        <v>16.29</v>
      </c>
      <c r="AF3461">
        <v>16.190000000000001</v>
      </c>
      <c r="AG3461">
        <v>17.3</v>
      </c>
      <c r="AH3461">
        <v>15.83</v>
      </c>
      <c r="AI3461">
        <v>0.98268330000000004</v>
      </c>
      <c r="AJ3461">
        <v>0</v>
      </c>
      <c r="AK3461">
        <v>0.71567499999999995</v>
      </c>
      <c r="AL3461">
        <v>0.90387260000000003</v>
      </c>
      <c r="AM3461">
        <v>0.68055589999999999</v>
      </c>
      <c r="AN3461">
        <v>0</v>
      </c>
      <c r="AO3461">
        <v>0</v>
      </c>
      <c r="AP3461">
        <v>0.40421864000000002</v>
      </c>
      <c r="AQ3461">
        <v>1.4403876</v>
      </c>
      <c r="AR3461">
        <v>0.39529340000000002</v>
      </c>
      <c r="AS3461">
        <v>0</v>
      </c>
      <c r="AT3461">
        <v>0</v>
      </c>
      <c r="AU3461">
        <v>0.50725436000000002</v>
      </c>
      <c r="AV3461">
        <v>1.2186488</v>
      </c>
      <c r="AW3461">
        <v>0.43020113999999998</v>
      </c>
      <c r="AX3461">
        <v>0</v>
      </c>
      <c r="AY3461">
        <v>0</v>
      </c>
    </row>
    <row r="3462" spans="1:51">
      <c r="A3462">
        <v>3139</v>
      </c>
      <c r="B3462" t="b">
        <v>1</v>
      </c>
      <c r="C3462" t="s">
        <v>128</v>
      </c>
      <c r="D3462" t="s">
        <v>10817</v>
      </c>
      <c r="E3462" t="s">
        <v>10818</v>
      </c>
      <c r="H3462" t="s">
        <v>10819</v>
      </c>
      <c r="I3462" t="s">
        <v>3772</v>
      </c>
      <c r="K3462" s="7">
        <v>0.76</v>
      </c>
      <c r="L3462">
        <v>-0.04</v>
      </c>
      <c r="M3462" s="7">
        <v>0.96</v>
      </c>
      <c r="N3462">
        <v>-0.01</v>
      </c>
      <c r="O3462" s="7">
        <v>0.75</v>
      </c>
      <c r="P3462">
        <v>-0.04</v>
      </c>
      <c r="Q3462" t="s">
        <v>135</v>
      </c>
      <c r="R3462">
        <v>15.23</v>
      </c>
      <c r="S3462">
        <v>0</v>
      </c>
      <c r="T3462">
        <v>15.38</v>
      </c>
      <c r="U3462">
        <v>15.3</v>
      </c>
      <c r="V3462">
        <v>15.25</v>
      </c>
      <c r="W3462">
        <v>0</v>
      </c>
      <c r="X3462">
        <v>0</v>
      </c>
      <c r="Y3462">
        <v>15.34</v>
      </c>
      <c r="Z3462">
        <v>15.31</v>
      </c>
      <c r="AA3462">
        <v>15.26</v>
      </c>
      <c r="AB3462">
        <v>0</v>
      </c>
      <c r="AC3462">
        <v>0</v>
      </c>
      <c r="AD3462">
        <v>15.23</v>
      </c>
      <c r="AE3462">
        <v>15.29</v>
      </c>
      <c r="AF3462">
        <v>15.29</v>
      </c>
      <c r="AG3462">
        <v>0</v>
      </c>
      <c r="AH3462">
        <v>0</v>
      </c>
      <c r="AI3462">
        <v>0</v>
      </c>
      <c r="AJ3462">
        <v>0</v>
      </c>
      <c r="AK3462">
        <v>0</v>
      </c>
      <c r="AL3462">
        <v>0</v>
      </c>
      <c r="AM3462">
        <v>0</v>
      </c>
      <c r="AN3462">
        <v>0</v>
      </c>
      <c r="AO3462">
        <v>0</v>
      </c>
      <c r="AP3462">
        <v>0</v>
      </c>
      <c r="AQ3462">
        <v>0</v>
      </c>
      <c r="AR3462">
        <v>0</v>
      </c>
      <c r="AS3462">
        <v>0</v>
      </c>
      <c r="AT3462">
        <v>0</v>
      </c>
      <c r="AU3462">
        <v>0</v>
      </c>
      <c r="AV3462">
        <v>0</v>
      </c>
      <c r="AW3462">
        <v>0</v>
      </c>
      <c r="AX3462">
        <v>0</v>
      </c>
      <c r="AY3462">
        <v>0</v>
      </c>
    </row>
    <row r="3463" spans="1:51">
      <c r="A3463">
        <v>3501</v>
      </c>
      <c r="B3463" t="b">
        <v>1</v>
      </c>
      <c r="C3463" t="s">
        <v>128</v>
      </c>
      <c r="D3463" t="s">
        <v>10820</v>
      </c>
      <c r="E3463" t="s">
        <v>10821</v>
      </c>
      <c r="H3463" t="s">
        <v>10822</v>
      </c>
      <c r="I3463" t="s">
        <v>240</v>
      </c>
      <c r="K3463" s="7">
        <v>0.99</v>
      </c>
      <c r="L3463">
        <v>0.01</v>
      </c>
      <c r="M3463" s="7">
        <v>0.73</v>
      </c>
      <c r="N3463">
        <v>0.03</v>
      </c>
      <c r="O3463" s="7">
        <v>0.75</v>
      </c>
      <c r="P3463">
        <v>-0.02</v>
      </c>
      <c r="Q3463" t="s">
        <v>135</v>
      </c>
      <c r="R3463">
        <v>16.510000000000002</v>
      </c>
      <c r="S3463">
        <v>16.52</v>
      </c>
      <c r="T3463">
        <v>16.53</v>
      </c>
      <c r="U3463">
        <v>16.489999999999998</v>
      </c>
      <c r="V3463">
        <v>16.559999999999999</v>
      </c>
      <c r="W3463">
        <v>16.52</v>
      </c>
      <c r="X3463">
        <v>16.489999999999998</v>
      </c>
      <c r="Y3463">
        <v>16.489999999999998</v>
      </c>
      <c r="Z3463">
        <v>16.59</v>
      </c>
      <c r="AA3463">
        <v>16.559999999999999</v>
      </c>
      <c r="AB3463">
        <v>16.59</v>
      </c>
      <c r="AC3463">
        <v>16.510000000000002</v>
      </c>
      <c r="AD3463">
        <v>16.489999999999998</v>
      </c>
      <c r="AE3463">
        <v>16.52</v>
      </c>
      <c r="AF3463">
        <v>16.5</v>
      </c>
      <c r="AG3463">
        <v>16.61</v>
      </c>
      <c r="AH3463">
        <v>16.510000000000002</v>
      </c>
      <c r="AI3463">
        <v>0.26220320000000003</v>
      </c>
      <c r="AJ3463">
        <v>0.26593446999999998</v>
      </c>
      <c r="AK3463">
        <v>0.28484251999999999</v>
      </c>
      <c r="AL3463">
        <v>0.33020319999999997</v>
      </c>
      <c r="AM3463">
        <v>0.26134990000000002</v>
      </c>
      <c r="AN3463">
        <v>0.28655404000000001</v>
      </c>
      <c r="AO3463">
        <v>0.27154620000000002</v>
      </c>
      <c r="AP3463">
        <v>0.32183293000000002</v>
      </c>
      <c r="AQ3463">
        <v>0.31297910000000001</v>
      </c>
      <c r="AR3463">
        <v>0.31617450000000002</v>
      </c>
      <c r="AS3463">
        <v>0.29444712000000001</v>
      </c>
      <c r="AT3463">
        <v>0.30386226999999999</v>
      </c>
      <c r="AU3463">
        <v>0.2717675</v>
      </c>
      <c r="AV3463">
        <v>0.30607644000000001</v>
      </c>
      <c r="AW3463">
        <v>0.30199100000000001</v>
      </c>
      <c r="AX3463">
        <v>0.28633135999999998</v>
      </c>
      <c r="AY3463">
        <v>0.29807377000000002</v>
      </c>
    </row>
    <row r="3464" spans="1:51">
      <c r="A3464">
        <v>3122.1</v>
      </c>
      <c r="B3464" t="b">
        <v>1</v>
      </c>
      <c r="C3464" t="s">
        <v>128</v>
      </c>
      <c r="D3464" t="s">
        <v>7381</v>
      </c>
      <c r="E3464" t="s">
        <v>10823</v>
      </c>
      <c r="H3464" t="s">
        <v>7383</v>
      </c>
      <c r="I3464" t="s">
        <v>722</v>
      </c>
      <c r="J3464" t="b">
        <v>1</v>
      </c>
      <c r="K3464" s="7">
        <v>6.0999999999999999E-2</v>
      </c>
      <c r="L3464">
        <v>-0.31</v>
      </c>
      <c r="M3464" s="7">
        <v>4.3999999999999997E-2</v>
      </c>
      <c r="N3464">
        <v>-0.33</v>
      </c>
      <c r="O3464" s="7">
        <v>0.76</v>
      </c>
      <c r="P3464">
        <v>0.02</v>
      </c>
      <c r="Q3464" t="s">
        <v>135</v>
      </c>
      <c r="R3464">
        <v>17.91</v>
      </c>
      <c r="S3464">
        <v>17.93</v>
      </c>
      <c r="T3464">
        <v>17.97</v>
      </c>
      <c r="U3464">
        <v>18.02</v>
      </c>
      <c r="V3464">
        <v>18.190000000000001</v>
      </c>
      <c r="W3464">
        <v>18.190000000000001</v>
      </c>
      <c r="X3464">
        <v>18.239999999999998</v>
      </c>
      <c r="Y3464">
        <v>17.87</v>
      </c>
      <c r="Z3464">
        <v>17.829999999999998</v>
      </c>
      <c r="AA3464">
        <v>17.78</v>
      </c>
      <c r="AB3464">
        <v>17.829999999999998</v>
      </c>
      <c r="AC3464">
        <v>17.71</v>
      </c>
      <c r="AD3464">
        <v>17.93</v>
      </c>
      <c r="AE3464">
        <v>17.89</v>
      </c>
      <c r="AF3464">
        <v>17.809999999999999</v>
      </c>
      <c r="AG3464">
        <v>17.63</v>
      </c>
      <c r="AH3464">
        <v>17.920000000000002</v>
      </c>
      <c r="AI3464">
        <v>0</v>
      </c>
      <c r="AJ3464">
        <v>0</v>
      </c>
      <c r="AK3464">
        <v>0</v>
      </c>
      <c r="AL3464">
        <v>0</v>
      </c>
      <c r="AM3464">
        <v>0</v>
      </c>
      <c r="AN3464">
        <v>0</v>
      </c>
      <c r="AO3464">
        <v>0</v>
      </c>
      <c r="AP3464">
        <v>0</v>
      </c>
      <c r="AQ3464">
        <v>0</v>
      </c>
      <c r="AR3464">
        <v>0</v>
      </c>
      <c r="AS3464">
        <v>0</v>
      </c>
      <c r="AT3464">
        <v>0</v>
      </c>
      <c r="AU3464">
        <v>0</v>
      </c>
      <c r="AV3464">
        <v>0</v>
      </c>
      <c r="AW3464">
        <v>0</v>
      </c>
      <c r="AX3464">
        <v>0</v>
      </c>
      <c r="AY3464">
        <v>0</v>
      </c>
    </row>
    <row r="3465" spans="1:51">
      <c r="A3465">
        <v>1966</v>
      </c>
      <c r="B3465" t="b">
        <v>1</v>
      </c>
      <c r="C3465" t="s">
        <v>128</v>
      </c>
      <c r="D3465" t="s">
        <v>10824</v>
      </c>
      <c r="E3465" t="s">
        <v>10825</v>
      </c>
      <c r="H3465" t="s">
        <v>10826</v>
      </c>
      <c r="I3465" t="s">
        <v>775</v>
      </c>
      <c r="K3465" s="7">
        <v>0.18</v>
      </c>
      <c r="L3465">
        <v>0.08</v>
      </c>
      <c r="M3465" s="7">
        <v>0.11</v>
      </c>
      <c r="N3465">
        <v>0.11</v>
      </c>
      <c r="O3465" s="7">
        <v>0.76</v>
      </c>
      <c r="P3465">
        <v>-0.02</v>
      </c>
      <c r="Q3465" t="s">
        <v>135</v>
      </c>
      <c r="R3465">
        <v>12.98</v>
      </c>
      <c r="S3465">
        <v>13.25</v>
      </c>
      <c r="T3465">
        <v>12.9</v>
      </c>
      <c r="U3465">
        <v>13.12</v>
      </c>
      <c r="V3465">
        <v>13.12</v>
      </c>
      <c r="W3465">
        <v>13.18</v>
      </c>
      <c r="X3465">
        <v>13.19</v>
      </c>
      <c r="Y3465">
        <v>13.22</v>
      </c>
      <c r="Z3465">
        <v>13.51</v>
      </c>
      <c r="AA3465">
        <v>13.3</v>
      </c>
      <c r="AB3465">
        <v>13.19</v>
      </c>
      <c r="AC3465">
        <v>13.19</v>
      </c>
      <c r="AD3465">
        <v>12.98</v>
      </c>
      <c r="AE3465">
        <v>13.43</v>
      </c>
      <c r="AF3465">
        <v>13.34</v>
      </c>
      <c r="AG3465">
        <v>13.2</v>
      </c>
      <c r="AH3465">
        <v>13.22</v>
      </c>
      <c r="AI3465">
        <v>0.32955562999999999</v>
      </c>
      <c r="AJ3465">
        <v>0.40626669999999998</v>
      </c>
      <c r="AK3465">
        <v>0.40216213000000001</v>
      </c>
      <c r="AL3465">
        <v>0.44771227000000002</v>
      </c>
      <c r="AM3465">
        <v>0.30402343999999998</v>
      </c>
      <c r="AN3465">
        <v>0.38649896</v>
      </c>
      <c r="AO3465">
        <v>0.30629134000000002</v>
      </c>
      <c r="AP3465">
        <v>0.57458704999999999</v>
      </c>
      <c r="AQ3465">
        <v>0.36699566</v>
      </c>
      <c r="AR3465">
        <v>0.32200260000000003</v>
      </c>
      <c r="AS3465">
        <v>0.32032569999999999</v>
      </c>
      <c r="AT3465">
        <v>0.31850319999999999</v>
      </c>
      <c r="AU3465">
        <v>0.2773333</v>
      </c>
      <c r="AV3465">
        <v>0.53428390000000003</v>
      </c>
      <c r="AW3465">
        <v>0.57070094000000005</v>
      </c>
      <c r="AX3465">
        <v>0.53047054999999999</v>
      </c>
      <c r="AY3465">
        <v>0.33588000000000001</v>
      </c>
    </row>
    <row r="3466" spans="1:51">
      <c r="A3466">
        <v>2096</v>
      </c>
      <c r="B3466" t="b">
        <v>1</v>
      </c>
      <c r="C3466" t="s">
        <v>128</v>
      </c>
      <c r="D3466" t="s">
        <v>10827</v>
      </c>
      <c r="E3466" t="s">
        <v>10828</v>
      </c>
      <c r="H3466" t="s">
        <v>10829</v>
      </c>
      <c r="I3466" t="s">
        <v>936</v>
      </c>
      <c r="K3466" s="7">
        <v>0.23</v>
      </c>
      <c r="L3466">
        <v>0.06</v>
      </c>
      <c r="M3466" s="7">
        <v>6.9000000000000006E-2</v>
      </c>
      <c r="N3466">
        <v>0.08</v>
      </c>
      <c r="O3466" s="7">
        <v>0.76</v>
      </c>
      <c r="P3466">
        <v>-0.01</v>
      </c>
      <c r="Q3466" t="s">
        <v>135</v>
      </c>
      <c r="R3466">
        <v>16.420000000000002</v>
      </c>
      <c r="S3466">
        <v>16.420000000000002</v>
      </c>
      <c r="T3466">
        <v>16.34</v>
      </c>
      <c r="U3466">
        <v>16.440000000000001</v>
      </c>
      <c r="V3466">
        <v>16.329999999999998</v>
      </c>
      <c r="W3466">
        <v>16.39</v>
      </c>
      <c r="X3466">
        <v>16.29</v>
      </c>
      <c r="Y3466">
        <v>16.329999999999998</v>
      </c>
      <c r="Z3466">
        <v>16.41</v>
      </c>
      <c r="AA3466">
        <v>16.440000000000001</v>
      </c>
      <c r="AB3466">
        <v>16.489999999999998</v>
      </c>
      <c r="AC3466">
        <v>16.47</v>
      </c>
      <c r="AD3466">
        <v>16.5</v>
      </c>
      <c r="AE3466">
        <v>16.46</v>
      </c>
      <c r="AF3466">
        <v>16.399999999999999</v>
      </c>
      <c r="AG3466">
        <v>16.32</v>
      </c>
      <c r="AH3466">
        <v>16.440000000000001</v>
      </c>
      <c r="AI3466">
        <v>0.26801429999999998</v>
      </c>
      <c r="AJ3466">
        <v>0.30082946999999999</v>
      </c>
      <c r="AK3466">
        <v>0.35619348000000001</v>
      </c>
      <c r="AL3466">
        <v>0.34933959999999997</v>
      </c>
      <c r="AM3466">
        <v>0.27065687999999999</v>
      </c>
      <c r="AN3466">
        <v>0.31670330000000002</v>
      </c>
      <c r="AO3466">
        <v>0.32061133000000003</v>
      </c>
      <c r="AP3466">
        <v>0.27846795000000002</v>
      </c>
      <c r="AQ3466">
        <v>0.37816050000000001</v>
      </c>
      <c r="AR3466">
        <v>0.31715858000000002</v>
      </c>
      <c r="AS3466">
        <v>0.32712512999999999</v>
      </c>
      <c r="AT3466">
        <v>0.27770588000000002</v>
      </c>
      <c r="AU3466">
        <v>0.28785270000000002</v>
      </c>
      <c r="AV3466">
        <v>0.30457276</v>
      </c>
      <c r="AW3466">
        <v>0.33089885000000002</v>
      </c>
      <c r="AX3466">
        <v>0.31004384000000001</v>
      </c>
      <c r="AY3466">
        <v>0.32322630000000002</v>
      </c>
    </row>
    <row r="3467" spans="1:51">
      <c r="A3467">
        <v>2371</v>
      </c>
      <c r="B3467" t="b">
        <v>1</v>
      </c>
      <c r="C3467" t="s">
        <v>128</v>
      </c>
      <c r="D3467" t="s">
        <v>10830</v>
      </c>
      <c r="E3467" t="s">
        <v>10831</v>
      </c>
      <c r="H3467" t="s">
        <v>10832</v>
      </c>
      <c r="I3467" t="s">
        <v>393</v>
      </c>
      <c r="K3467" s="7">
        <v>0.35</v>
      </c>
      <c r="L3467">
        <v>0.02</v>
      </c>
      <c r="M3467" s="7">
        <v>0.28999999999999998</v>
      </c>
      <c r="N3467">
        <v>-0.03</v>
      </c>
      <c r="O3467" s="7">
        <v>0.76</v>
      </c>
      <c r="P3467">
        <v>0.05</v>
      </c>
      <c r="Q3467" t="s">
        <v>135</v>
      </c>
      <c r="R3467">
        <v>15.76</v>
      </c>
      <c r="S3467">
        <v>15.77</v>
      </c>
      <c r="T3467">
        <v>15.68</v>
      </c>
      <c r="U3467">
        <v>15.81</v>
      </c>
      <c r="V3467">
        <v>15.71</v>
      </c>
      <c r="W3467">
        <v>15.71</v>
      </c>
      <c r="X3467">
        <v>15.64</v>
      </c>
      <c r="Y3467">
        <v>15.6</v>
      </c>
      <c r="Z3467">
        <v>15.67</v>
      </c>
      <c r="AA3467">
        <v>15.7</v>
      </c>
      <c r="AB3467">
        <v>15.76</v>
      </c>
      <c r="AC3467">
        <v>15.67</v>
      </c>
      <c r="AD3467">
        <v>15.74</v>
      </c>
      <c r="AE3467">
        <v>15.77</v>
      </c>
      <c r="AF3467">
        <v>15.72</v>
      </c>
      <c r="AG3467">
        <v>15.59</v>
      </c>
      <c r="AH3467">
        <v>15.83</v>
      </c>
      <c r="AI3467">
        <v>0</v>
      </c>
      <c r="AJ3467">
        <v>0</v>
      </c>
      <c r="AK3467">
        <v>0</v>
      </c>
      <c r="AL3467">
        <v>0</v>
      </c>
      <c r="AM3467">
        <v>0</v>
      </c>
      <c r="AN3467">
        <v>0</v>
      </c>
      <c r="AO3467">
        <v>0</v>
      </c>
      <c r="AP3467">
        <v>0</v>
      </c>
      <c r="AQ3467">
        <v>0</v>
      </c>
      <c r="AR3467">
        <v>0</v>
      </c>
      <c r="AS3467">
        <v>0</v>
      </c>
      <c r="AT3467">
        <v>0</v>
      </c>
      <c r="AU3467">
        <v>0</v>
      </c>
      <c r="AV3467">
        <v>0</v>
      </c>
      <c r="AW3467">
        <v>0</v>
      </c>
      <c r="AX3467">
        <v>0</v>
      </c>
      <c r="AY3467">
        <v>0</v>
      </c>
    </row>
    <row r="3468" spans="1:51">
      <c r="A3468">
        <v>2563</v>
      </c>
      <c r="B3468" t="b">
        <v>1</v>
      </c>
      <c r="C3468" t="s">
        <v>128</v>
      </c>
      <c r="D3468" t="s">
        <v>10833</v>
      </c>
      <c r="E3468" t="s">
        <v>10834</v>
      </c>
      <c r="H3468" t="s">
        <v>10835</v>
      </c>
      <c r="I3468" t="s">
        <v>416</v>
      </c>
      <c r="K3468" s="7">
        <v>0.43</v>
      </c>
      <c r="L3468">
        <v>-0.03</v>
      </c>
      <c r="M3468" s="7">
        <v>0.67</v>
      </c>
      <c r="N3468">
        <v>-0.02</v>
      </c>
      <c r="O3468" s="7">
        <v>0.76</v>
      </c>
      <c r="P3468">
        <v>-0.02</v>
      </c>
      <c r="Q3468" t="s">
        <v>135</v>
      </c>
      <c r="R3468">
        <v>16.93</v>
      </c>
      <c r="S3468">
        <v>16.89</v>
      </c>
      <c r="T3468">
        <v>17.04</v>
      </c>
      <c r="U3468">
        <v>16.8</v>
      </c>
      <c r="V3468">
        <v>16.91</v>
      </c>
      <c r="W3468">
        <v>16.86</v>
      </c>
      <c r="X3468">
        <v>16.97</v>
      </c>
      <c r="Y3468">
        <v>16.850000000000001</v>
      </c>
      <c r="Z3468">
        <v>16.95</v>
      </c>
      <c r="AA3468">
        <v>16.8</v>
      </c>
      <c r="AB3468">
        <v>17.03</v>
      </c>
      <c r="AC3468">
        <v>16.84</v>
      </c>
      <c r="AD3468">
        <v>16.84</v>
      </c>
      <c r="AE3468">
        <v>16.899999999999999</v>
      </c>
      <c r="AF3468">
        <v>16.96</v>
      </c>
      <c r="AG3468">
        <v>16.809999999999999</v>
      </c>
      <c r="AH3468">
        <v>16.84</v>
      </c>
      <c r="AI3468">
        <v>0.27015634999999999</v>
      </c>
      <c r="AJ3468">
        <v>0.26452621999999998</v>
      </c>
      <c r="AK3468">
        <v>0.30203128000000001</v>
      </c>
      <c r="AL3468">
        <v>0.29691863000000002</v>
      </c>
      <c r="AM3468">
        <v>0.26278076</v>
      </c>
      <c r="AN3468">
        <v>0.30086481999999998</v>
      </c>
      <c r="AO3468">
        <v>0.31180698000000001</v>
      </c>
      <c r="AP3468">
        <v>0.31727168</v>
      </c>
      <c r="AQ3468">
        <v>0.29288265000000002</v>
      </c>
      <c r="AR3468">
        <v>0.29522407000000001</v>
      </c>
      <c r="AS3468">
        <v>0.28810439999999998</v>
      </c>
      <c r="AT3468">
        <v>0.29479211999999999</v>
      </c>
      <c r="AU3468">
        <v>0.27281307999999999</v>
      </c>
      <c r="AV3468">
        <v>0.30740266999999999</v>
      </c>
      <c r="AW3468">
        <v>0.34889703999999999</v>
      </c>
      <c r="AX3468">
        <v>0.37325498000000001</v>
      </c>
      <c r="AY3468">
        <v>0.33845046000000001</v>
      </c>
    </row>
    <row r="3469" spans="1:51">
      <c r="A3469">
        <v>2712</v>
      </c>
      <c r="B3469" t="b">
        <v>1</v>
      </c>
      <c r="C3469" t="s">
        <v>128</v>
      </c>
      <c r="D3469" t="s">
        <v>10836</v>
      </c>
      <c r="E3469" t="s">
        <v>10837</v>
      </c>
      <c r="H3469" t="s">
        <v>10838</v>
      </c>
      <c r="I3469" t="s">
        <v>936</v>
      </c>
      <c r="K3469" s="7">
        <v>0.51</v>
      </c>
      <c r="L3469">
        <v>-0.04</v>
      </c>
      <c r="M3469" s="7">
        <v>0.26</v>
      </c>
      <c r="N3469">
        <v>-0.08</v>
      </c>
      <c r="O3469" s="7">
        <v>0.76</v>
      </c>
      <c r="P3469">
        <v>0.04</v>
      </c>
      <c r="Q3469" t="s">
        <v>135</v>
      </c>
      <c r="R3469">
        <v>15.58</v>
      </c>
      <c r="S3469">
        <v>15.61</v>
      </c>
      <c r="T3469">
        <v>15.59</v>
      </c>
      <c r="U3469">
        <v>15.84</v>
      </c>
      <c r="V3469">
        <v>15.68</v>
      </c>
      <c r="W3469">
        <v>15.64</v>
      </c>
      <c r="X3469">
        <v>15.95</v>
      </c>
      <c r="Y3469">
        <v>15.68</v>
      </c>
      <c r="Z3469">
        <v>15.55</v>
      </c>
      <c r="AA3469">
        <v>15.5</v>
      </c>
      <c r="AB3469">
        <v>16.03</v>
      </c>
      <c r="AC3469">
        <v>15.69</v>
      </c>
      <c r="AD3469">
        <v>15.67</v>
      </c>
      <c r="AE3469">
        <v>15.63</v>
      </c>
      <c r="AF3469">
        <v>15.93</v>
      </c>
      <c r="AG3469">
        <v>15.52</v>
      </c>
      <c r="AH3469">
        <v>14.99</v>
      </c>
      <c r="AI3469">
        <v>0</v>
      </c>
      <c r="AJ3469">
        <v>0</v>
      </c>
      <c r="AK3469">
        <v>0</v>
      </c>
      <c r="AL3469">
        <v>0</v>
      </c>
      <c r="AM3469">
        <v>0</v>
      </c>
      <c r="AN3469">
        <v>0</v>
      </c>
      <c r="AO3469">
        <v>0</v>
      </c>
      <c r="AP3469">
        <v>0</v>
      </c>
      <c r="AQ3469">
        <v>0</v>
      </c>
      <c r="AR3469">
        <v>0</v>
      </c>
      <c r="AS3469">
        <v>0</v>
      </c>
      <c r="AT3469">
        <v>0</v>
      </c>
      <c r="AU3469">
        <v>0</v>
      </c>
      <c r="AV3469">
        <v>0</v>
      </c>
      <c r="AW3469">
        <v>0</v>
      </c>
      <c r="AX3469">
        <v>0</v>
      </c>
      <c r="AY3469">
        <v>0</v>
      </c>
    </row>
    <row r="3470" spans="1:51">
      <c r="A3470">
        <v>2755</v>
      </c>
      <c r="B3470" t="b">
        <v>1</v>
      </c>
      <c r="C3470" t="s">
        <v>128</v>
      </c>
      <c r="D3470" t="s">
        <v>10839</v>
      </c>
      <c r="E3470" t="s">
        <v>10840</v>
      </c>
      <c r="H3470" t="s">
        <v>10841</v>
      </c>
      <c r="I3470" t="s">
        <v>191</v>
      </c>
      <c r="K3470" s="7">
        <v>0.54</v>
      </c>
      <c r="L3470">
        <v>0.12</v>
      </c>
      <c r="M3470" s="7">
        <v>0.36</v>
      </c>
      <c r="N3470">
        <v>0.09</v>
      </c>
      <c r="O3470" s="7">
        <v>0.76</v>
      </c>
      <c r="P3470">
        <v>0.02</v>
      </c>
      <c r="Q3470" t="s">
        <v>135</v>
      </c>
      <c r="R3470">
        <v>15.13</v>
      </c>
      <c r="S3470">
        <v>15.17</v>
      </c>
      <c r="T3470">
        <v>15.04</v>
      </c>
      <c r="U3470">
        <v>15.03</v>
      </c>
      <c r="V3470">
        <v>15.02</v>
      </c>
      <c r="W3470">
        <v>15.08</v>
      </c>
      <c r="X3470">
        <v>15.15</v>
      </c>
      <c r="Y3470">
        <v>15.16</v>
      </c>
      <c r="Z3470">
        <v>15.3</v>
      </c>
      <c r="AA3470">
        <v>15.15</v>
      </c>
      <c r="AB3470">
        <v>14.92</v>
      </c>
      <c r="AC3470">
        <v>15.25</v>
      </c>
      <c r="AD3470">
        <v>15.11</v>
      </c>
      <c r="AE3470">
        <v>15.12</v>
      </c>
      <c r="AF3470">
        <v>15.27</v>
      </c>
      <c r="AG3470">
        <v>15.22</v>
      </c>
      <c r="AH3470">
        <v>15.18</v>
      </c>
      <c r="AI3470">
        <v>0.24476344999999999</v>
      </c>
      <c r="AJ3470">
        <v>0.32733157000000002</v>
      </c>
      <c r="AK3470">
        <v>0.25164913999999999</v>
      </c>
      <c r="AL3470">
        <v>0.2791148</v>
      </c>
      <c r="AM3470">
        <v>0.25900212</v>
      </c>
      <c r="AN3470">
        <v>1.0073297000000001</v>
      </c>
      <c r="AO3470">
        <v>0.93739116</v>
      </c>
      <c r="AP3470">
        <v>0.24563935000000001</v>
      </c>
      <c r="AQ3470">
        <v>0.25059155</v>
      </c>
      <c r="AR3470">
        <v>0.27076787000000002</v>
      </c>
      <c r="AS3470">
        <v>0.31528798000000002</v>
      </c>
      <c r="AT3470">
        <v>0.35448689999999999</v>
      </c>
      <c r="AU3470">
        <v>0.24963646</v>
      </c>
      <c r="AV3470">
        <v>0.24124283999999999</v>
      </c>
      <c r="AW3470">
        <v>0.25179406999999998</v>
      </c>
      <c r="AX3470">
        <v>0.27740823999999997</v>
      </c>
      <c r="AY3470">
        <v>0.319102</v>
      </c>
    </row>
    <row r="3471" spans="1:51">
      <c r="A3471">
        <v>3133</v>
      </c>
      <c r="B3471" t="b">
        <v>1</v>
      </c>
      <c r="C3471" t="s">
        <v>128</v>
      </c>
      <c r="D3471" t="s">
        <v>10842</v>
      </c>
      <c r="E3471" t="s">
        <v>10843</v>
      </c>
      <c r="H3471" t="s">
        <v>10844</v>
      </c>
      <c r="I3471" t="s">
        <v>582</v>
      </c>
      <c r="K3471" s="7">
        <v>0.76</v>
      </c>
      <c r="L3471">
        <v>-0.05</v>
      </c>
      <c r="M3471" s="7">
        <v>0.44</v>
      </c>
      <c r="N3471">
        <v>0.03</v>
      </c>
      <c r="O3471" s="7">
        <v>0.76</v>
      </c>
      <c r="P3471">
        <v>-0.08</v>
      </c>
      <c r="Q3471" t="s">
        <v>135</v>
      </c>
      <c r="R3471">
        <v>15.2</v>
      </c>
      <c r="S3471">
        <v>15.13</v>
      </c>
      <c r="T3471">
        <v>15.19</v>
      </c>
      <c r="U3471">
        <v>15.24</v>
      </c>
      <c r="V3471">
        <v>15.11</v>
      </c>
      <c r="W3471">
        <v>15.22</v>
      </c>
      <c r="X3471">
        <v>15.16</v>
      </c>
      <c r="Y3471">
        <v>15.19</v>
      </c>
      <c r="Z3471">
        <v>15.24</v>
      </c>
      <c r="AA3471">
        <v>15.13</v>
      </c>
      <c r="AB3471">
        <v>15.18</v>
      </c>
      <c r="AC3471">
        <v>15.32</v>
      </c>
      <c r="AD3471">
        <v>15.12</v>
      </c>
      <c r="AE3471">
        <v>15.24</v>
      </c>
      <c r="AF3471">
        <v>15.34</v>
      </c>
      <c r="AG3471">
        <v>15.05</v>
      </c>
      <c r="AH3471">
        <v>14.99</v>
      </c>
      <c r="AI3471">
        <v>0.26564599999999999</v>
      </c>
      <c r="AJ3471">
        <v>0.27770233</v>
      </c>
      <c r="AK3471">
        <v>0.30964016999999999</v>
      </c>
      <c r="AL3471">
        <v>0.29448035</v>
      </c>
      <c r="AM3471">
        <v>0.28520023999999999</v>
      </c>
      <c r="AN3471">
        <v>0.3025523</v>
      </c>
      <c r="AO3471">
        <v>0.34288305000000002</v>
      </c>
      <c r="AP3471">
        <v>0.33096740000000002</v>
      </c>
      <c r="AQ3471">
        <v>0.32477242000000001</v>
      </c>
      <c r="AR3471">
        <v>0.30312988000000002</v>
      </c>
      <c r="AS3471">
        <v>0.28477534999999998</v>
      </c>
      <c r="AT3471">
        <v>0.33898210000000001</v>
      </c>
      <c r="AU3471">
        <v>0.30306836999999998</v>
      </c>
      <c r="AV3471">
        <v>0.30642142999999999</v>
      </c>
      <c r="AW3471">
        <v>0.38372207000000003</v>
      </c>
      <c r="AX3471">
        <v>0.38098546999999999</v>
      </c>
      <c r="AY3471">
        <v>0.32189727000000001</v>
      </c>
    </row>
    <row r="3472" spans="1:51">
      <c r="A3472">
        <v>3182</v>
      </c>
      <c r="B3472" t="b">
        <v>1</v>
      </c>
      <c r="C3472" t="s">
        <v>128</v>
      </c>
      <c r="D3472" t="s">
        <v>10845</v>
      </c>
      <c r="E3472" t="s">
        <v>10846</v>
      </c>
      <c r="H3472" t="s">
        <v>10847</v>
      </c>
      <c r="I3472" t="s">
        <v>187</v>
      </c>
      <c r="K3472" s="7">
        <v>0.79</v>
      </c>
      <c r="L3472">
        <v>-0.1</v>
      </c>
      <c r="M3472" s="7">
        <v>0.48</v>
      </c>
      <c r="N3472">
        <v>-0.01</v>
      </c>
      <c r="O3472" s="7">
        <v>0.76</v>
      </c>
      <c r="P3472">
        <v>-0.09</v>
      </c>
      <c r="Q3472" t="s">
        <v>135</v>
      </c>
      <c r="R3472">
        <v>15.51</v>
      </c>
      <c r="S3472">
        <v>15.44</v>
      </c>
      <c r="T3472">
        <v>15.56</v>
      </c>
      <c r="U3472">
        <v>15.5</v>
      </c>
      <c r="V3472">
        <v>15.46</v>
      </c>
      <c r="W3472">
        <v>15.65</v>
      </c>
      <c r="X3472">
        <v>15.45</v>
      </c>
      <c r="Y3472">
        <v>15.55</v>
      </c>
      <c r="Z3472">
        <v>15.52</v>
      </c>
      <c r="AA3472">
        <v>15.43</v>
      </c>
      <c r="AB3472">
        <v>15.59</v>
      </c>
      <c r="AC3472">
        <v>15.46</v>
      </c>
      <c r="AD3472">
        <v>15.51</v>
      </c>
      <c r="AE3472">
        <v>15.49</v>
      </c>
      <c r="AF3472">
        <v>15.4</v>
      </c>
      <c r="AG3472">
        <v>15.27</v>
      </c>
      <c r="AH3472">
        <v>15.4</v>
      </c>
      <c r="AI3472">
        <v>0</v>
      </c>
      <c r="AJ3472">
        <v>0</v>
      </c>
      <c r="AK3472">
        <v>0</v>
      </c>
      <c r="AL3472">
        <v>0</v>
      </c>
      <c r="AM3472">
        <v>0</v>
      </c>
      <c r="AN3472">
        <v>0</v>
      </c>
      <c r="AO3472">
        <v>0</v>
      </c>
      <c r="AP3472">
        <v>0</v>
      </c>
      <c r="AQ3472">
        <v>0</v>
      </c>
      <c r="AR3472">
        <v>0</v>
      </c>
      <c r="AS3472">
        <v>0</v>
      </c>
      <c r="AT3472">
        <v>0</v>
      </c>
      <c r="AU3472">
        <v>0</v>
      </c>
      <c r="AV3472">
        <v>0</v>
      </c>
      <c r="AW3472">
        <v>0</v>
      </c>
      <c r="AX3472">
        <v>0</v>
      </c>
      <c r="AY3472">
        <v>0</v>
      </c>
    </row>
    <row r="3473" spans="1:51">
      <c r="A3473">
        <v>3344</v>
      </c>
      <c r="B3473" t="b">
        <v>1</v>
      </c>
      <c r="C3473" t="s">
        <v>128</v>
      </c>
      <c r="D3473" t="s">
        <v>10848</v>
      </c>
      <c r="E3473" t="s">
        <v>10849</v>
      </c>
      <c r="H3473" t="s">
        <v>10850</v>
      </c>
      <c r="I3473" t="s">
        <v>577</v>
      </c>
      <c r="K3473" s="7">
        <v>0.88</v>
      </c>
      <c r="L3473">
        <v>-0.21</v>
      </c>
      <c r="M3473" s="7">
        <v>0.59</v>
      </c>
      <c r="N3473">
        <v>-0.27</v>
      </c>
      <c r="O3473" s="7">
        <v>0.76</v>
      </c>
      <c r="P3473">
        <v>0.06</v>
      </c>
      <c r="Q3473" t="s">
        <v>135</v>
      </c>
      <c r="R3473">
        <v>14.59</v>
      </c>
      <c r="S3473">
        <v>0</v>
      </c>
      <c r="T3473">
        <v>14.6</v>
      </c>
      <c r="U3473">
        <v>14.7</v>
      </c>
      <c r="V3473">
        <v>14.71</v>
      </c>
      <c r="W3473">
        <v>0</v>
      </c>
      <c r="X3473">
        <v>0</v>
      </c>
      <c r="Y3473">
        <v>14.24</v>
      </c>
      <c r="Z3473">
        <v>14.66</v>
      </c>
      <c r="AA3473">
        <v>14.42</v>
      </c>
      <c r="AB3473">
        <v>0</v>
      </c>
      <c r="AC3473">
        <v>0</v>
      </c>
      <c r="AD3473">
        <v>14.53</v>
      </c>
      <c r="AE3473">
        <v>14.45</v>
      </c>
      <c r="AF3473">
        <v>14.47</v>
      </c>
      <c r="AG3473">
        <v>0</v>
      </c>
      <c r="AH3473">
        <v>0</v>
      </c>
      <c r="AI3473">
        <v>0.26959573999999997</v>
      </c>
      <c r="AJ3473">
        <v>0</v>
      </c>
      <c r="AK3473">
        <v>0.25426979999999999</v>
      </c>
      <c r="AL3473">
        <v>0.27738845000000001</v>
      </c>
      <c r="AM3473">
        <v>0.25541434000000002</v>
      </c>
      <c r="AN3473">
        <v>0</v>
      </c>
      <c r="AO3473">
        <v>0</v>
      </c>
      <c r="AP3473">
        <v>0.27246029999999999</v>
      </c>
      <c r="AQ3473">
        <v>0.35606763000000002</v>
      </c>
      <c r="AR3473">
        <v>0.25692579999999998</v>
      </c>
      <c r="AS3473">
        <v>0</v>
      </c>
      <c r="AT3473">
        <v>0</v>
      </c>
      <c r="AU3473">
        <v>0.26600800000000002</v>
      </c>
      <c r="AV3473">
        <v>0.27747187000000001</v>
      </c>
      <c r="AW3473">
        <v>0.26268037999999999</v>
      </c>
      <c r="AX3473">
        <v>0</v>
      </c>
      <c r="AY3473">
        <v>0</v>
      </c>
    </row>
    <row r="3474" spans="1:51">
      <c r="A3474">
        <v>3475</v>
      </c>
      <c r="B3474" t="b">
        <v>1</v>
      </c>
      <c r="C3474" t="s">
        <v>128</v>
      </c>
      <c r="D3474" t="s">
        <v>10851</v>
      </c>
      <c r="E3474" t="s">
        <v>10852</v>
      </c>
      <c r="H3474" t="s">
        <v>10853</v>
      </c>
      <c r="I3474" t="s">
        <v>160</v>
      </c>
      <c r="K3474" s="7">
        <v>0.97</v>
      </c>
      <c r="L3474">
        <v>-0.03</v>
      </c>
      <c r="M3474" s="7">
        <v>0.73</v>
      </c>
      <c r="N3474">
        <v>-0.02</v>
      </c>
      <c r="O3474" s="7">
        <v>0.76</v>
      </c>
      <c r="P3474">
        <v>-0.01</v>
      </c>
      <c r="Q3474" t="s">
        <v>135</v>
      </c>
      <c r="R3474">
        <v>15.27</v>
      </c>
      <c r="S3474">
        <v>15.31</v>
      </c>
      <c r="T3474">
        <v>15.31</v>
      </c>
      <c r="U3474">
        <v>15.29</v>
      </c>
      <c r="V3474">
        <v>15.28</v>
      </c>
      <c r="W3474">
        <v>15.27</v>
      </c>
      <c r="X3474">
        <v>15.37</v>
      </c>
      <c r="Y3474">
        <v>15.23</v>
      </c>
      <c r="Z3474">
        <v>15.43</v>
      </c>
      <c r="AA3474">
        <v>15.22</v>
      </c>
      <c r="AB3474">
        <v>15.19</v>
      </c>
      <c r="AC3474">
        <v>15.3</v>
      </c>
      <c r="AD3474">
        <v>15.26</v>
      </c>
      <c r="AE3474">
        <v>15.27</v>
      </c>
      <c r="AF3474">
        <v>15.21</v>
      </c>
      <c r="AG3474">
        <v>15.27</v>
      </c>
      <c r="AH3474">
        <v>15.38</v>
      </c>
      <c r="AI3474">
        <v>0.26935890000000001</v>
      </c>
      <c r="AJ3474">
        <v>0.30829202999999999</v>
      </c>
      <c r="AK3474">
        <v>0.32929122</v>
      </c>
      <c r="AL3474">
        <v>0.30423555000000002</v>
      </c>
      <c r="AM3474">
        <v>0.32014330000000002</v>
      </c>
      <c r="AN3474">
        <v>0.29605755</v>
      </c>
      <c r="AO3474">
        <v>0.30808560000000001</v>
      </c>
      <c r="AP3474">
        <v>0.34721380000000002</v>
      </c>
      <c r="AQ3474">
        <v>0.35280719999999999</v>
      </c>
      <c r="AR3474">
        <v>0.31488080000000002</v>
      </c>
      <c r="AS3474">
        <v>0.28912520000000003</v>
      </c>
      <c r="AT3474">
        <v>0.28982790000000003</v>
      </c>
      <c r="AU3474">
        <v>0.27713394000000002</v>
      </c>
      <c r="AV3474">
        <v>0.30408707000000001</v>
      </c>
      <c r="AW3474">
        <v>0.35261207999999999</v>
      </c>
      <c r="AX3474">
        <v>0.4829367</v>
      </c>
      <c r="AY3474">
        <v>0.33242726</v>
      </c>
    </row>
    <row r="3475" spans="1:51">
      <c r="A3475">
        <v>1463</v>
      </c>
      <c r="B3475" t="b">
        <v>1</v>
      </c>
      <c r="C3475" t="s">
        <v>128</v>
      </c>
      <c r="D3475" t="s">
        <v>10854</v>
      </c>
      <c r="E3475" t="s">
        <v>10855</v>
      </c>
      <c r="H3475" t="s">
        <v>10856</v>
      </c>
      <c r="I3475" t="s">
        <v>704</v>
      </c>
      <c r="K3475" s="7">
        <v>0.05</v>
      </c>
      <c r="L3475">
        <v>-0.1</v>
      </c>
      <c r="M3475" s="7">
        <v>6.5000000000000002E-2</v>
      </c>
      <c r="N3475">
        <v>-0.1</v>
      </c>
      <c r="O3475" s="7">
        <v>0.77</v>
      </c>
      <c r="P3475">
        <v>0.01</v>
      </c>
      <c r="Q3475" t="s">
        <v>135</v>
      </c>
      <c r="R3475">
        <v>15.95</v>
      </c>
      <c r="S3475">
        <v>16.05</v>
      </c>
      <c r="T3475">
        <v>16.14</v>
      </c>
      <c r="U3475">
        <v>16.010000000000002</v>
      </c>
      <c r="V3475">
        <v>16.03</v>
      </c>
      <c r="W3475">
        <v>16.02</v>
      </c>
      <c r="X3475">
        <v>16.14</v>
      </c>
      <c r="Y3475">
        <v>15.91</v>
      </c>
      <c r="Z3475">
        <v>16.05</v>
      </c>
      <c r="AA3475">
        <v>15.91</v>
      </c>
      <c r="AB3475">
        <v>15.98</v>
      </c>
      <c r="AC3475">
        <v>15.96</v>
      </c>
      <c r="AD3475">
        <v>16.04</v>
      </c>
      <c r="AE3475">
        <v>15.92</v>
      </c>
      <c r="AF3475">
        <v>16.010000000000002</v>
      </c>
      <c r="AG3475">
        <v>15.98</v>
      </c>
      <c r="AH3475">
        <v>15.89</v>
      </c>
      <c r="AI3475">
        <v>0.25113659999999999</v>
      </c>
      <c r="AJ3475">
        <v>0.32048546999999999</v>
      </c>
      <c r="AK3475">
        <v>0.24317211</v>
      </c>
      <c r="AL3475">
        <v>0.24017464999999999</v>
      </c>
      <c r="AM3475">
        <v>0.24399924000000001</v>
      </c>
      <c r="AN3475">
        <v>0.25466144000000002</v>
      </c>
      <c r="AO3475">
        <v>0.26936032999999998</v>
      </c>
      <c r="AP3475">
        <v>0.24194555000000001</v>
      </c>
      <c r="AQ3475">
        <v>0.35507083</v>
      </c>
      <c r="AR3475">
        <v>0.24565633000000001</v>
      </c>
      <c r="AS3475">
        <v>0.25668615</v>
      </c>
      <c r="AT3475">
        <v>0.25764334</v>
      </c>
      <c r="AU3475">
        <v>0.24256273</v>
      </c>
      <c r="AV3475">
        <v>0.23825880999999999</v>
      </c>
      <c r="AW3475">
        <v>0.24640428</v>
      </c>
      <c r="AX3475">
        <v>0.26425474999999998</v>
      </c>
      <c r="AY3475">
        <v>0.27062716999999997</v>
      </c>
    </row>
    <row r="3476" spans="1:51">
      <c r="A3476">
        <v>1985</v>
      </c>
      <c r="B3476" t="b">
        <v>1</v>
      </c>
      <c r="C3476" t="s">
        <v>128</v>
      </c>
      <c r="D3476" t="s">
        <v>10857</v>
      </c>
      <c r="E3476" t="s">
        <v>10858</v>
      </c>
      <c r="H3476" t="s">
        <v>10859</v>
      </c>
      <c r="I3476" t="s">
        <v>1514</v>
      </c>
      <c r="K3476" s="7">
        <v>0.19</v>
      </c>
      <c r="L3476">
        <v>0.06</v>
      </c>
      <c r="M3476" s="7">
        <v>0.15</v>
      </c>
      <c r="N3476">
        <v>0.1</v>
      </c>
      <c r="O3476" s="7">
        <v>0.77</v>
      </c>
      <c r="P3476">
        <v>-0.04</v>
      </c>
      <c r="Q3476" t="s">
        <v>135</v>
      </c>
      <c r="R3476">
        <v>15.5</v>
      </c>
      <c r="S3476">
        <v>15.46</v>
      </c>
      <c r="T3476">
        <v>15.51</v>
      </c>
      <c r="U3476">
        <v>15.27</v>
      </c>
      <c r="V3476">
        <v>15.44</v>
      </c>
      <c r="W3476">
        <v>15.38</v>
      </c>
      <c r="X3476">
        <v>15.39</v>
      </c>
      <c r="Y3476">
        <v>15.52</v>
      </c>
      <c r="Z3476">
        <v>15.47</v>
      </c>
      <c r="AA3476">
        <v>15.54</v>
      </c>
      <c r="AB3476">
        <v>15.45</v>
      </c>
      <c r="AC3476">
        <v>15.48</v>
      </c>
      <c r="AD3476">
        <v>15.46</v>
      </c>
      <c r="AE3476">
        <v>15.51</v>
      </c>
      <c r="AF3476">
        <v>15.4</v>
      </c>
      <c r="AG3476">
        <v>15.43</v>
      </c>
      <c r="AH3476">
        <v>15.46</v>
      </c>
      <c r="AI3476">
        <v>0.31347466000000002</v>
      </c>
      <c r="AJ3476">
        <v>0.4090782</v>
      </c>
      <c r="AK3476">
        <v>0.27593002</v>
      </c>
      <c r="AL3476">
        <v>0.29589072</v>
      </c>
      <c r="AM3476">
        <v>0.33056658999999999</v>
      </c>
      <c r="AN3476">
        <v>0.40943804</v>
      </c>
      <c r="AO3476">
        <v>0.29569699999999999</v>
      </c>
      <c r="AP3476">
        <v>0.44295522999999998</v>
      </c>
      <c r="AQ3476">
        <v>0.29922821999999999</v>
      </c>
      <c r="AR3476">
        <v>0.51011187000000002</v>
      </c>
      <c r="AS3476">
        <v>0.48969093000000002</v>
      </c>
      <c r="AT3476">
        <v>0.35044526999999998</v>
      </c>
      <c r="AU3476">
        <v>0.37013449999999998</v>
      </c>
      <c r="AV3476">
        <v>0.41935866999999999</v>
      </c>
      <c r="AW3476">
        <v>0.28085533000000001</v>
      </c>
      <c r="AX3476">
        <v>0.3180055</v>
      </c>
      <c r="AY3476">
        <v>0.42232645000000002</v>
      </c>
    </row>
    <row r="3477" spans="1:51">
      <c r="A3477">
        <v>2893.2</v>
      </c>
      <c r="B3477" t="b">
        <v>1</v>
      </c>
      <c r="C3477" t="s">
        <v>128</v>
      </c>
      <c r="D3477" t="s">
        <v>10860</v>
      </c>
      <c r="E3477" t="s">
        <v>10861</v>
      </c>
      <c r="H3477" t="s">
        <v>10862</v>
      </c>
      <c r="I3477" t="s">
        <v>3143</v>
      </c>
      <c r="J3477" t="b">
        <v>1</v>
      </c>
      <c r="K3477" s="7">
        <v>0.24</v>
      </c>
      <c r="L3477">
        <v>0.12</v>
      </c>
      <c r="M3477" s="7">
        <v>0.25</v>
      </c>
      <c r="N3477">
        <v>0.11</v>
      </c>
      <c r="O3477" s="7">
        <v>0.77</v>
      </c>
      <c r="P3477">
        <v>0.01</v>
      </c>
      <c r="Q3477" t="s">
        <v>135</v>
      </c>
      <c r="R3477">
        <v>12.59</v>
      </c>
      <c r="S3477">
        <v>12.96</v>
      </c>
      <c r="T3477">
        <v>12.62</v>
      </c>
      <c r="U3477">
        <v>12.63</v>
      </c>
      <c r="V3477">
        <v>12.83</v>
      </c>
      <c r="W3477">
        <v>12.75</v>
      </c>
      <c r="X3477">
        <v>12.28</v>
      </c>
      <c r="Y3477">
        <v>12.7</v>
      </c>
      <c r="Z3477">
        <v>12.67</v>
      </c>
      <c r="AA3477">
        <v>12.99</v>
      </c>
      <c r="AB3477">
        <v>12.88</v>
      </c>
      <c r="AC3477">
        <v>12.69</v>
      </c>
      <c r="AD3477">
        <v>12.7</v>
      </c>
      <c r="AE3477">
        <v>12.7</v>
      </c>
      <c r="AF3477">
        <v>13.14</v>
      </c>
      <c r="AG3477">
        <v>12.44</v>
      </c>
      <c r="AH3477">
        <v>13.05</v>
      </c>
      <c r="AI3477">
        <v>0.30016777</v>
      </c>
      <c r="AJ3477">
        <v>0.28816164</v>
      </c>
      <c r="AK3477">
        <v>0.33062595</v>
      </c>
      <c r="AL3477">
        <v>0.42332463999999997</v>
      </c>
      <c r="AM3477">
        <v>0.34701870000000001</v>
      </c>
      <c r="AN3477">
        <v>0.3357697</v>
      </c>
      <c r="AO3477">
        <v>0.30685338000000001</v>
      </c>
      <c r="AP3477">
        <v>0.40227522999999998</v>
      </c>
      <c r="AQ3477">
        <v>0.54699830000000005</v>
      </c>
      <c r="AR3477">
        <v>0.34860649999999999</v>
      </c>
      <c r="AS3477">
        <v>0.42618214999999998</v>
      </c>
      <c r="AT3477">
        <v>0.29604554</v>
      </c>
      <c r="AU3477">
        <v>0.30604038</v>
      </c>
      <c r="AV3477">
        <v>0.47349753999999999</v>
      </c>
      <c r="AW3477">
        <v>0.40214375000000002</v>
      </c>
      <c r="AX3477">
        <v>0.25601740000000001</v>
      </c>
      <c r="AY3477">
        <v>0.30170039999999998</v>
      </c>
    </row>
    <row r="3478" spans="1:51">
      <c r="A3478">
        <v>2179</v>
      </c>
      <c r="B3478" t="b">
        <v>1</v>
      </c>
      <c r="C3478" t="s">
        <v>128</v>
      </c>
      <c r="D3478" t="s">
        <v>10863</v>
      </c>
      <c r="E3478" t="s">
        <v>10864</v>
      </c>
      <c r="H3478" t="s">
        <v>10865</v>
      </c>
      <c r="I3478" t="s">
        <v>722</v>
      </c>
      <c r="K3478" s="7">
        <v>0.26</v>
      </c>
      <c r="L3478">
        <v>0.04</v>
      </c>
      <c r="M3478" s="7">
        <v>0.12</v>
      </c>
      <c r="N3478">
        <v>7.0000000000000007E-2</v>
      </c>
      <c r="O3478" s="7">
        <v>0.77</v>
      </c>
      <c r="P3478">
        <v>-0.03</v>
      </c>
      <c r="Q3478" t="s">
        <v>135</v>
      </c>
      <c r="R3478">
        <v>14.4</v>
      </c>
      <c r="S3478">
        <v>14.42</v>
      </c>
      <c r="T3478">
        <v>14.43</v>
      </c>
      <c r="U3478">
        <v>14.33</v>
      </c>
      <c r="V3478">
        <v>14.51</v>
      </c>
      <c r="W3478">
        <v>14.27</v>
      </c>
      <c r="X3478">
        <v>14.16</v>
      </c>
      <c r="Y3478">
        <v>14.46</v>
      </c>
      <c r="Z3478">
        <v>14.51</v>
      </c>
      <c r="AA3478">
        <v>14.41</v>
      </c>
      <c r="AB3478">
        <v>14.39</v>
      </c>
      <c r="AC3478">
        <v>14.47</v>
      </c>
      <c r="AD3478">
        <v>14.2</v>
      </c>
      <c r="AE3478">
        <v>14.49</v>
      </c>
      <c r="AF3478">
        <v>14.53</v>
      </c>
      <c r="AG3478">
        <v>14.34</v>
      </c>
      <c r="AH3478">
        <v>14.51</v>
      </c>
      <c r="AI3478">
        <v>0.27139634000000001</v>
      </c>
      <c r="AJ3478">
        <v>0.24527457</v>
      </c>
      <c r="AK3478">
        <v>0.25138828000000002</v>
      </c>
      <c r="AL3478">
        <v>0.26676865999999999</v>
      </c>
      <c r="AM3478">
        <v>0.24640145999999999</v>
      </c>
      <c r="AN3478">
        <v>0.27678754999999999</v>
      </c>
      <c r="AO3478">
        <v>0.26915956000000002</v>
      </c>
      <c r="AP3478">
        <v>0.27003759999999999</v>
      </c>
      <c r="AQ3478">
        <v>0.25052014</v>
      </c>
      <c r="AR3478">
        <v>0.37135186999999997</v>
      </c>
      <c r="AS3478">
        <v>0.26685065000000002</v>
      </c>
      <c r="AT3478">
        <v>0.28548583</v>
      </c>
      <c r="AU3478">
        <v>0.2552256</v>
      </c>
      <c r="AV3478">
        <v>0.26489239999999997</v>
      </c>
      <c r="AW3478">
        <v>0.28756994000000002</v>
      </c>
      <c r="AX3478">
        <v>0.53920703999999997</v>
      </c>
      <c r="AY3478">
        <v>0.34727882999999998</v>
      </c>
    </row>
    <row r="3479" spans="1:51">
      <c r="A3479">
        <v>2711</v>
      </c>
      <c r="B3479" t="b">
        <v>1</v>
      </c>
      <c r="C3479" t="s">
        <v>128</v>
      </c>
      <c r="D3479" t="s">
        <v>10866</v>
      </c>
      <c r="E3479" t="s">
        <v>10867</v>
      </c>
      <c r="H3479" t="s">
        <v>10868</v>
      </c>
      <c r="I3479" t="s">
        <v>634</v>
      </c>
      <c r="K3479" s="7">
        <v>0.51</v>
      </c>
      <c r="L3479">
        <v>0.06</v>
      </c>
      <c r="M3479" s="7">
        <v>0.72</v>
      </c>
      <c r="N3479">
        <v>0.02</v>
      </c>
      <c r="O3479" s="7">
        <v>0.77</v>
      </c>
      <c r="P3479">
        <v>0.04</v>
      </c>
      <c r="Q3479" t="s">
        <v>135</v>
      </c>
      <c r="R3479">
        <v>15.88</v>
      </c>
      <c r="S3479">
        <v>15.89</v>
      </c>
      <c r="T3479">
        <v>15.92</v>
      </c>
      <c r="U3479">
        <v>15.91</v>
      </c>
      <c r="V3479">
        <v>15.9</v>
      </c>
      <c r="W3479">
        <v>15.86</v>
      </c>
      <c r="X3479">
        <v>15.84</v>
      </c>
      <c r="Y3479">
        <v>15.91</v>
      </c>
      <c r="Z3479">
        <v>15.86</v>
      </c>
      <c r="AA3479">
        <v>15.93</v>
      </c>
      <c r="AB3479">
        <v>16.03</v>
      </c>
      <c r="AC3479">
        <v>15.77</v>
      </c>
      <c r="AD3479">
        <v>15.98</v>
      </c>
      <c r="AE3479">
        <v>15.85</v>
      </c>
      <c r="AF3479">
        <v>15.92</v>
      </c>
      <c r="AG3479">
        <v>15.89</v>
      </c>
      <c r="AH3479">
        <v>16.02</v>
      </c>
      <c r="AI3479">
        <v>0</v>
      </c>
      <c r="AJ3479">
        <v>0</v>
      </c>
      <c r="AK3479">
        <v>0</v>
      </c>
      <c r="AL3479">
        <v>0</v>
      </c>
      <c r="AM3479">
        <v>0</v>
      </c>
      <c r="AN3479">
        <v>0</v>
      </c>
      <c r="AO3479">
        <v>0</v>
      </c>
      <c r="AP3479">
        <v>0</v>
      </c>
      <c r="AQ3479">
        <v>0</v>
      </c>
      <c r="AR3479">
        <v>0</v>
      </c>
      <c r="AS3479">
        <v>0</v>
      </c>
      <c r="AT3479">
        <v>0</v>
      </c>
      <c r="AU3479">
        <v>0</v>
      </c>
      <c r="AV3479">
        <v>0</v>
      </c>
      <c r="AW3479">
        <v>0</v>
      </c>
      <c r="AX3479">
        <v>0</v>
      </c>
      <c r="AY3479">
        <v>0</v>
      </c>
    </row>
    <row r="3480" spans="1:51">
      <c r="A3480">
        <v>2716</v>
      </c>
      <c r="B3480" t="b">
        <v>1</v>
      </c>
      <c r="C3480" t="s">
        <v>128</v>
      </c>
      <c r="D3480" t="s">
        <v>10869</v>
      </c>
      <c r="E3480" t="s">
        <v>10870</v>
      </c>
      <c r="H3480" t="s">
        <v>10871</v>
      </c>
      <c r="I3480" t="s">
        <v>227</v>
      </c>
      <c r="K3480" s="7">
        <v>0.51</v>
      </c>
      <c r="L3480">
        <v>-0.01</v>
      </c>
      <c r="M3480" s="7">
        <v>0.42</v>
      </c>
      <c r="N3480">
        <v>0.03</v>
      </c>
      <c r="O3480" s="7">
        <v>0.77</v>
      </c>
      <c r="P3480">
        <v>-0.03</v>
      </c>
      <c r="Q3480" t="s">
        <v>135</v>
      </c>
      <c r="R3480">
        <v>15.16</v>
      </c>
      <c r="S3480">
        <v>15.12</v>
      </c>
      <c r="T3480">
        <v>15.16</v>
      </c>
      <c r="U3480">
        <v>15.15</v>
      </c>
      <c r="V3480">
        <v>15.25</v>
      </c>
      <c r="W3480">
        <v>15.17</v>
      </c>
      <c r="X3480">
        <v>15.26</v>
      </c>
      <c r="Y3480">
        <v>15.14</v>
      </c>
      <c r="Z3480">
        <v>15.32</v>
      </c>
      <c r="AA3480">
        <v>15.2</v>
      </c>
      <c r="AB3480">
        <v>15.19</v>
      </c>
      <c r="AC3480">
        <v>15.27</v>
      </c>
      <c r="AD3480">
        <v>15.17</v>
      </c>
      <c r="AE3480">
        <v>15.17</v>
      </c>
      <c r="AF3480">
        <v>15.1</v>
      </c>
      <c r="AG3480">
        <v>15.29</v>
      </c>
      <c r="AH3480">
        <v>15.25</v>
      </c>
      <c r="AI3480">
        <v>0.27468577</v>
      </c>
      <c r="AJ3480">
        <v>0.36831199999999997</v>
      </c>
      <c r="AK3480">
        <v>0.26300059999999997</v>
      </c>
      <c r="AL3480">
        <v>0.26852825000000002</v>
      </c>
      <c r="AM3480">
        <v>0.26496874999999998</v>
      </c>
      <c r="AN3480">
        <v>0.26498430000000001</v>
      </c>
      <c r="AO3480">
        <v>0.26229226999999999</v>
      </c>
      <c r="AP3480">
        <v>0.29956191999999998</v>
      </c>
      <c r="AQ3480">
        <v>0.29227113999999998</v>
      </c>
      <c r="AR3480">
        <v>0.26712777999999998</v>
      </c>
      <c r="AS3480">
        <v>0.32366675</v>
      </c>
      <c r="AT3480">
        <v>0.31128593999999998</v>
      </c>
      <c r="AU3480">
        <v>0.28831646</v>
      </c>
      <c r="AV3480">
        <v>0.28155097000000001</v>
      </c>
      <c r="AW3480">
        <v>0.27062222000000002</v>
      </c>
      <c r="AX3480">
        <v>0.36044860000000001</v>
      </c>
      <c r="AY3480">
        <v>0.35214832000000001</v>
      </c>
    </row>
    <row r="3481" spans="1:51">
      <c r="A3481">
        <v>2941</v>
      </c>
      <c r="B3481" t="b">
        <v>1</v>
      </c>
      <c r="C3481" t="s">
        <v>128</v>
      </c>
      <c r="D3481" t="s">
        <v>10872</v>
      </c>
      <c r="E3481" t="s">
        <v>10873</v>
      </c>
      <c r="H3481" t="s">
        <v>10874</v>
      </c>
      <c r="I3481" t="s">
        <v>367</v>
      </c>
      <c r="K3481" s="7">
        <v>0.65</v>
      </c>
      <c r="L3481">
        <v>0.02</v>
      </c>
      <c r="M3481" s="7">
        <v>0.92</v>
      </c>
      <c r="N3481">
        <v>0</v>
      </c>
      <c r="O3481" s="7">
        <v>0.77</v>
      </c>
      <c r="P3481">
        <v>0.02</v>
      </c>
      <c r="Q3481" t="s">
        <v>135</v>
      </c>
      <c r="R3481">
        <v>15.94</v>
      </c>
      <c r="S3481">
        <v>15.86</v>
      </c>
      <c r="T3481">
        <v>15.84</v>
      </c>
      <c r="U3481">
        <v>15.8</v>
      </c>
      <c r="V3481">
        <v>15.93</v>
      </c>
      <c r="W3481">
        <v>15.74</v>
      </c>
      <c r="X3481">
        <v>15.83</v>
      </c>
      <c r="Y3481">
        <v>15.89</v>
      </c>
      <c r="Z3481">
        <v>15.95</v>
      </c>
      <c r="AA3481">
        <v>15.75</v>
      </c>
      <c r="AB3481">
        <v>15.74</v>
      </c>
      <c r="AC3481">
        <v>15.84</v>
      </c>
      <c r="AD3481">
        <v>15.67</v>
      </c>
      <c r="AE3481">
        <v>15.74</v>
      </c>
      <c r="AF3481">
        <v>15.93</v>
      </c>
      <c r="AG3481">
        <v>15.86</v>
      </c>
      <c r="AH3481">
        <v>15.93</v>
      </c>
      <c r="AI3481">
        <v>0.27783099999999999</v>
      </c>
      <c r="AJ3481">
        <v>0.32463103999999998</v>
      </c>
      <c r="AK3481">
        <v>0.25658505999999998</v>
      </c>
      <c r="AL3481">
        <v>0.28182879999999999</v>
      </c>
      <c r="AM3481">
        <v>0.25854329999999998</v>
      </c>
      <c r="AN3481">
        <v>0.26559087999999997</v>
      </c>
      <c r="AO3481">
        <v>0.25596505000000003</v>
      </c>
      <c r="AP3481">
        <v>0.33527413</v>
      </c>
      <c r="AQ3481">
        <v>0.32564762000000003</v>
      </c>
      <c r="AR3481">
        <v>0.31251531999999999</v>
      </c>
      <c r="AS3481">
        <v>0.26862016</v>
      </c>
      <c r="AT3481">
        <v>0.26714757</v>
      </c>
      <c r="AU3481">
        <v>0.27757083999999999</v>
      </c>
      <c r="AV3481">
        <v>0.27522869999999999</v>
      </c>
      <c r="AW3481">
        <v>0.27983380000000002</v>
      </c>
      <c r="AX3481">
        <v>0.26975833999999999</v>
      </c>
      <c r="AY3481">
        <v>0.29029027000000002</v>
      </c>
    </row>
    <row r="3482" spans="1:51">
      <c r="A3482">
        <v>3183</v>
      </c>
      <c r="B3482" t="b">
        <v>1</v>
      </c>
      <c r="C3482" t="s">
        <v>128</v>
      </c>
      <c r="D3482" t="s">
        <v>10875</v>
      </c>
      <c r="E3482" t="s">
        <v>10876</v>
      </c>
      <c r="H3482" t="s">
        <v>10877</v>
      </c>
      <c r="I3482" t="s">
        <v>416</v>
      </c>
      <c r="K3482" s="7">
        <v>0.79</v>
      </c>
      <c r="L3482">
        <v>0.03</v>
      </c>
      <c r="M3482" s="7">
        <v>0.97</v>
      </c>
      <c r="N3482">
        <v>0.03</v>
      </c>
      <c r="O3482" s="7">
        <v>0.77</v>
      </c>
      <c r="P3482">
        <v>0</v>
      </c>
      <c r="Q3482" t="s">
        <v>135</v>
      </c>
      <c r="R3482">
        <v>16.18</v>
      </c>
      <c r="S3482">
        <v>16.14</v>
      </c>
      <c r="T3482">
        <v>16.22</v>
      </c>
      <c r="U3482">
        <v>16.16</v>
      </c>
      <c r="V3482">
        <v>16.14</v>
      </c>
      <c r="W3482">
        <v>16.149999999999999</v>
      </c>
      <c r="X3482">
        <v>16.079999999999998</v>
      </c>
      <c r="Y3482">
        <v>16.100000000000001</v>
      </c>
      <c r="Z3482">
        <v>16.23</v>
      </c>
      <c r="AA3482">
        <v>16.100000000000001</v>
      </c>
      <c r="AB3482">
        <v>16.18</v>
      </c>
      <c r="AC3482">
        <v>16.23</v>
      </c>
      <c r="AD3482">
        <v>16.12</v>
      </c>
      <c r="AE3482">
        <v>16.2</v>
      </c>
      <c r="AF3482">
        <v>16.22</v>
      </c>
      <c r="AG3482">
        <v>16.16</v>
      </c>
      <c r="AH3482">
        <v>16.2</v>
      </c>
      <c r="AI3482">
        <v>0.28589657000000002</v>
      </c>
      <c r="AJ3482">
        <v>0.33861235000000001</v>
      </c>
      <c r="AK3482">
        <v>0.30426311</v>
      </c>
      <c r="AL3482">
        <v>0.32504033999999998</v>
      </c>
      <c r="AM3482">
        <v>0.32359535</v>
      </c>
      <c r="AN3482">
        <v>0.35611290000000001</v>
      </c>
      <c r="AO3482">
        <v>0.33291080000000001</v>
      </c>
      <c r="AP3482">
        <v>0.41130509999999998</v>
      </c>
      <c r="AQ3482">
        <v>0.2941608</v>
      </c>
      <c r="AR3482">
        <v>0.27977299999999999</v>
      </c>
      <c r="AS3482">
        <v>0.32774370000000003</v>
      </c>
      <c r="AT3482">
        <v>0.28659856</v>
      </c>
      <c r="AU3482">
        <v>0.28303272000000002</v>
      </c>
      <c r="AV3482">
        <v>0.28128657000000001</v>
      </c>
      <c r="AW3482">
        <v>0.28645717999999998</v>
      </c>
      <c r="AX3482">
        <v>0.34840715</v>
      </c>
      <c r="AY3482">
        <v>0.28613339999999998</v>
      </c>
    </row>
    <row r="3483" spans="1:51">
      <c r="A3483">
        <v>3246</v>
      </c>
      <c r="B3483" t="b">
        <v>1</v>
      </c>
      <c r="C3483" t="s">
        <v>128</v>
      </c>
      <c r="D3483" t="s">
        <v>10878</v>
      </c>
      <c r="E3483" t="s">
        <v>10879</v>
      </c>
      <c r="H3483" t="s">
        <v>10880</v>
      </c>
      <c r="I3483" t="s">
        <v>259</v>
      </c>
      <c r="J3483" t="b">
        <v>1</v>
      </c>
      <c r="K3483" s="7">
        <v>0.83</v>
      </c>
      <c r="L3483">
        <v>0.01</v>
      </c>
      <c r="M3483" s="7">
        <v>0.59</v>
      </c>
      <c r="N3483">
        <v>0.03</v>
      </c>
      <c r="O3483" s="7">
        <v>0.77</v>
      </c>
      <c r="P3483">
        <v>-0.02</v>
      </c>
      <c r="Q3483" t="s">
        <v>135</v>
      </c>
      <c r="R3483">
        <v>16.309999999999999</v>
      </c>
      <c r="S3483">
        <v>16.260000000000002</v>
      </c>
      <c r="T3483">
        <v>16.29</v>
      </c>
      <c r="U3483">
        <v>16.21</v>
      </c>
      <c r="V3483">
        <v>16.32</v>
      </c>
      <c r="W3483">
        <v>16.32</v>
      </c>
      <c r="X3483">
        <v>16.420000000000002</v>
      </c>
      <c r="Y3483">
        <v>16.23</v>
      </c>
      <c r="Z3483">
        <v>16.37</v>
      </c>
      <c r="AA3483">
        <v>16.38</v>
      </c>
      <c r="AB3483">
        <v>16.239999999999998</v>
      </c>
      <c r="AC3483">
        <v>16.34</v>
      </c>
      <c r="AD3483">
        <v>16.38</v>
      </c>
      <c r="AE3483">
        <v>16.29</v>
      </c>
      <c r="AF3483">
        <v>16.21</v>
      </c>
      <c r="AG3483">
        <v>16.399999999999999</v>
      </c>
      <c r="AH3483">
        <v>16.22</v>
      </c>
      <c r="AI3483">
        <v>0.26832464</v>
      </c>
      <c r="AJ3483">
        <v>0</v>
      </c>
      <c r="AK3483">
        <v>0.36106433999999998</v>
      </c>
      <c r="AL3483">
        <v>0.28750983000000002</v>
      </c>
      <c r="AM3483">
        <v>0.26644980000000001</v>
      </c>
      <c r="AN3483">
        <v>0</v>
      </c>
      <c r="AO3483">
        <v>0</v>
      </c>
      <c r="AP3483">
        <v>0.66287359999999995</v>
      </c>
      <c r="AQ3483">
        <v>0.29146168</v>
      </c>
      <c r="AR3483">
        <v>0.26677927000000001</v>
      </c>
      <c r="AS3483">
        <v>0</v>
      </c>
      <c r="AT3483">
        <v>0</v>
      </c>
      <c r="AU3483">
        <v>0.31916207000000002</v>
      </c>
      <c r="AV3483">
        <v>0.27265683000000002</v>
      </c>
      <c r="AW3483">
        <v>0.62006430000000001</v>
      </c>
      <c r="AX3483">
        <v>0</v>
      </c>
      <c r="AY3483">
        <v>0</v>
      </c>
    </row>
    <row r="3484" spans="1:51">
      <c r="A3484">
        <v>1476</v>
      </c>
      <c r="B3484" t="b">
        <v>1</v>
      </c>
      <c r="C3484" t="s">
        <v>128</v>
      </c>
      <c r="D3484" t="s">
        <v>10881</v>
      </c>
      <c r="E3484" t="s">
        <v>10882</v>
      </c>
      <c r="H3484" t="s">
        <v>10883</v>
      </c>
      <c r="I3484" t="s">
        <v>288</v>
      </c>
      <c r="J3484" t="b">
        <v>1</v>
      </c>
      <c r="K3484" s="7">
        <v>5.1999999999999998E-2</v>
      </c>
      <c r="L3484">
        <v>0.05</v>
      </c>
      <c r="M3484" s="7">
        <v>4.3999999999999997E-2</v>
      </c>
      <c r="N3484">
        <v>0.09</v>
      </c>
      <c r="O3484" s="7">
        <v>0.78</v>
      </c>
      <c r="P3484">
        <v>-0.04</v>
      </c>
      <c r="Q3484" t="s">
        <v>135</v>
      </c>
      <c r="R3484">
        <v>16.079999999999998</v>
      </c>
      <c r="S3484">
        <v>15.93</v>
      </c>
      <c r="T3484">
        <v>15.94</v>
      </c>
      <c r="U3484">
        <v>15.91</v>
      </c>
      <c r="V3484">
        <v>16.04</v>
      </c>
      <c r="W3484">
        <v>16</v>
      </c>
      <c r="X3484">
        <v>16.11</v>
      </c>
      <c r="Y3484">
        <v>16.079999999999998</v>
      </c>
      <c r="Z3484">
        <v>16.05</v>
      </c>
      <c r="AA3484">
        <v>16.16</v>
      </c>
      <c r="AB3484">
        <v>15.94</v>
      </c>
      <c r="AC3484">
        <v>16.100000000000001</v>
      </c>
      <c r="AD3484">
        <v>16.010000000000002</v>
      </c>
      <c r="AE3484">
        <v>16.05</v>
      </c>
      <c r="AF3484">
        <v>15.98</v>
      </c>
      <c r="AG3484">
        <v>16.149999999999999</v>
      </c>
      <c r="AH3484">
        <v>16.100000000000001</v>
      </c>
      <c r="AI3484">
        <v>0</v>
      </c>
      <c r="AJ3484">
        <v>0</v>
      </c>
      <c r="AK3484">
        <v>0</v>
      </c>
      <c r="AL3484">
        <v>0</v>
      </c>
      <c r="AM3484">
        <v>0</v>
      </c>
      <c r="AN3484">
        <v>0</v>
      </c>
      <c r="AO3484">
        <v>0</v>
      </c>
      <c r="AP3484">
        <v>0</v>
      </c>
      <c r="AQ3484">
        <v>0</v>
      </c>
      <c r="AR3484">
        <v>0</v>
      </c>
      <c r="AS3484">
        <v>0</v>
      </c>
      <c r="AT3484">
        <v>0</v>
      </c>
      <c r="AU3484">
        <v>0</v>
      </c>
      <c r="AV3484">
        <v>0</v>
      </c>
      <c r="AW3484">
        <v>0</v>
      </c>
      <c r="AX3484">
        <v>0</v>
      </c>
      <c r="AY3484">
        <v>0</v>
      </c>
    </row>
    <row r="3485" spans="1:51">
      <c r="A3485">
        <v>1665</v>
      </c>
      <c r="B3485" t="b">
        <v>1</v>
      </c>
      <c r="C3485" t="s">
        <v>128</v>
      </c>
      <c r="D3485" t="s">
        <v>10884</v>
      </c>
      <c r="E3485" t="s">
        <v>10885</v>
      </c>
      <c r="H3485" t="s">
        <v>10886</v>
      </c>
      <c r="I3485" t="s">
        <v>10887</v>
      </c>
      <c r="J3485" t="b">
        <v>1</v>
      </c>
      <c r="K3485" s="7">
        <v>9.2999999999999999E-2</v>
      </c>
      <c r="L3485">
        <v>0.21</v>
      </c>
      <c r="M3485" s="7">
        <v>0.1</v>
      </c>
      <c r="N3485">
        <v>0.18</v>
      </c>
      <c r="O3485" s="7">
        <v>0.78</v>
      </c>
      <c r="P3485">
        <v>0.03</v>
      </c>
      <c r="Q3485" t="s">
        <v>135</v>
      </c>
      <c r="R3485">
        <v>0</v>
      </c>
      <c r="S3485">
        <v>15.04</v>
      </c>
      <c r="T3485">
        <v>0</v>
      </c>
      <c r="U3485">
        <v>0</v>
      </c>
      <c r="V3485">
        <v>0</v>
      </c>
      <c r="W3485">
        <v>15.09</v>
      </c>
      <c r="X3485">
        <v>15.05</v>
      </c>
      <c r="Y3485">
        <v>0</v>
      </c>
      <c r="Z3485">
        <v>0</v>
      </c>
      <c r="AA3485">
        <v>0</v>
      </c>
      <c r="AB3485">
        <v>15.24</v>
      </c>
      <c r="AC3485">
        <v>15.26</v>
      </c>
      <c r="AD3485">
        <v>0</v>
      </c>
      <c r="AE3485">
        <v>0</v>
      </c>
      <c r="AF3485">
        <v>0</v>
      </c>
      <c r="AG3485">
        <v>15.32</v>
      </c>
      <c r="AH3485">
        <v>15.25</v>
      </c>
      <c r="AI3485">
        <v>0.30132857000000002</v>
      </c>
      <c r="AJ3485">
        <v>0.26451560000000002</v>
      </c>
      <c r="AK3485">
        <v>0.25376362000000002</v>
      </c>
      <c r="AL3485">
        <v>0.26204624999999998</v>
      </c>
      <c r="AM3485">
        <v>0.26734412000000002</v>
      </c>
      <c r="AN3485">
        <v>0.69748162999999996</v>
      </c>
      <c r="AO3485">
        <v>0.60421950000000002</v>
      </c>
      <c r="AP3485">
        <v>0.30850126999999999</v>
      </c>
      <c r="AQ3485">
        <v>0.26299496999999999</v>
      </c>
      <c r="AR3485">
        <v>0.25692794000000002</v>
      </c>
      <c r="AS3485">
        <v>0.28133039999999998</v>
      </c>
      <c r="AT3485">
        <v>0.25746520000000001</v>
      </c>
      <c r="AU3485">
        <v>0.26694400000000001</v>
      </c>
      <c r="AV3485">
        <v>0.2643933</v>
      </c>
      <c r="AW3485">
        <v>0.27585999999999999</v>
      </c>
      <c r="AX3485">
        <v>0.50125379999999997</v>
      </c>
      <c r="AY3485">
        <v>0.29960926999999998</v>
      </c>
    </row>
    <row r="3486" spans="1:51">
      <c r="A3486">
        <v>2820.5</v>
      </c>
      <c r="B3486" t="b">
        <v>1</v>
      </c>
      <c r="C3486" t="s">
        <v>128</v>
      </c>
      <c r="D3486" t="s">
        <v>10888</v>
      </c>
      <c r="E3486" t="s">
        <v>10889</v>
      </c>
      <c r="H3486" t="s">
        <v>10890</v>
      </c>
      <c r="I3486" t="s">
        <v>744</v>
      </c>
      <c r="J3486" t="b">
        <v>1</v>
      </c>
      <c r="K3486" s="7">
        <v>0.24</v>
      </c>
      <c r="L3486">
        <v>-0.15</v>
      </c>
      <c r="M3486" s="7">
        <v>0.16</v>
      </c>
      <c r="N3486">
        <v>-0.15</v>
      </c>
      <c r="O3486" s="7">
        <v>0.78</v>
      </c>
      <c r="P3486">
        <v>0.01</v>
      </c>
      <c r="Q3486" t="s">
        <v>135</v>
      </c>
      <c r="R3486">
        <v>16.329999999999998</v>
      </c>
      <c r="S3486">
        <v>16.18</v>
      </c>
      <c r="T3486">
        <v>16.34</v>
      </c>
      <c r="U3486">
        <v>16.68</v>
      </c>
      <c r="V3486">
        <v>16.46</v>
      </c>
      <c r="W3486">
        <v>16.25</v>
      </c>
      <c r="X3486">
        <v>16.309999999999999</v>
      </c>
      <c r="Y3486">
        <v>16.07</v>
      </c>
      <c r="Z3486">
        <v>16.03</v>
      </c>
      <c r="AA3486">
        <v>16.11</v>
      </c>
      <c r="AB3486">
        <v>16.46</v>
      </c>
      <c r="AC3486">
        <v>16.47</v>
      </c>
      <c r="AD3486">
        <v>16.09</v>
      </c>
      <c r="AE3486">
        <v>16.260000000000002</v>
      </c>
      <c r="AF3486">
        <v>16.54</v>
      </c>
      <c r="AG3486">
        <v>16.3</v>
      </c>
      <c r="AH3486">
        <v>16.100000000000001</v>
      </c>
      <c r="AI3486">
        <v>0.38322013999999999</v>
      </c>
      <c r="AJ3486">
        <v>0</v>
      </c>
      <c r="AK3486">
        <v>0.33387225999999998</v>
      </c>
      <c r="AL3486">
        <v>0.26099430000000001</v>
      </c>
      <c r="AM3486">
        <v>0.3090541</v>
      </c>
      <c r="AN3486">
        <v>0</v>
      </c>
      <c r="AO3486">
        <v>0</v>
      </c>
      <c r="AP3486">
        <v>0.28759112999999997</v>
      </c>
      <c r="AQ3486">
        <v>0.27038398000000002</v>
      </c>
      <c r="AR3486">
        <v>0.31607904999999997</v>
      </c>
      <c r="AS3486">
        <v>0</v>
      </c>
      <c r="AT3486">
        <v>0</v>
      </c>
      <c r="AU3486">
        <v>0.2857248</v>
      </c>
      <c r="AV3486">
        <v>0.25663665000000002</v>
      </c>
      <c r="AW3486">
        <v>0.26223570000000002</v>
      </c>
      <c r="AX3486">
        <v>0</v>
      </c>
      <c r="AY3486">
        <v>0</v>
      </c>
    </row>
    <row r="3487" spans="1:51">
      <c r="A3487">
        <v>2355.1999999999998</v>
      </c>
      <c r="B3487" t="b">
        <v>1</v>
      </c>
      <c r="C3487" t="s">
        <v>128</v>
      </c>
      <c r="D3487" t="s">
        <v>10891</v>
      </c>
      <c r="E3487" t="s">
        <v>10892</v>
      </c>
      <c r="H3487" t="s">
        <v>10893</v>
      </c>
      <c r="I3487" t="s">
        <v>254</v>
      </c>
      <c r="J3487" t="b">
        <v>1</v>
      </c>
      <c r="K3487" s="7">
        <v>0.27</v>
      </c>
      <c r="L3487">
        <v>-0.03</v>
      </c>
      <c r="M3487" s="7">
        <v>0.34</v>
      </c>
      <c r="N3487">
        <v>0.02</v>
      </c>
      <c r="O3487" s="7">
        <v>0.78</v>
      </c>
      <c r="P3487">
        <v>-0.05</v>
      </c>
      <c r="Q3487" t="s">
        <v>135</v>
      </c>
      <c r="R3487">
        <v>16.8</v>
      </c>
      <c r="S3487">
        <v>16.84</v>
      </c>
      <c r="T3487">
        <v>16.86</v>
      </c>
      <c r="U3487">
        <v>16.809999999999999</v>
      </c>
      <c r="V3487">
        <v>16.850000000000001</v>
      </c>
      <c r="W3487">
        <v>16.84</v>
      </c>
      <c r="X3487">
        <v>16.84</v>
      </c>
      <c r="Y3487">
        <v>16.899999999999999</v>
      </c>
      <c r="Z3487">
        <v>16.84</v>
      </c>
      <c r="AA3487">
        <v>16.89</v>
      </c>
      <c r="AB3487">
        <v>16.850000000000001</v>
      </c>
      <c r="AC3487">
        <v>16.850000000000001</v>
      </c>
      <c r="AD3487">
        <v>16.850000000000001</v>
      </c>
      <c r="AE3487">
        <v>16.82</v>
      </c>
      <c r="AF3487">
        <v>16.78</v>
      </c>
      <c r="AG3487">
        <v>16.79</v>
      </c>
      <c r="AH3487">
        <v>16.829999999999998</v>
      </c>
      <c r="AI3487">
        <v>0.28140393000000002</v>
      </c>
      <c r="AJ3487">
        <v>0.32807317000000003</v>
      </c>
      <c r="AK3487">
        <v>0.27933114999999997</v>
      </c>
      <c r="AL3487">
        <v>0.27515945000000003</v>
      </c>
      <c r="AM3487">
        <v>0.28274995000000003</v>
      </c>
      <c r="AN3487">
        <v>0.42039365000000001</v>
      </c>
      <c r="AO3487">
        <v>0.34809324000000003</v>
      </c>
      <c r="AP3487">
        <v>0.34835129999999997</v>
      </c>
      <c r="AQ3487">
        <v>0.30127694999999999</v>
      </c>
      <c r="AR3487">
        <v>0.4147034</v>
      </c>
      <c r="AS3487">
        <v>0.31120039999999999</v>
      </c>
      <c r="AT3487">
        <v>0.33244634000000001</v>
      </c>
      <c r="AU3487">
        <v>0.29105943000000001</v>
      </c>
      <c r="AV3487">
        <v>0.29317673999999999</v>
      </c>
      <c r="AW3487">
        <v>0.30324298</v>
      </c>
      <c r="AX3487">
        <v>0.39727287999999999</v>
      </c>
      <c r="AY3487">
        <v>0.56376714000000006</v>
      </c>
    </row>
    <row r="3488" spans="1:51">
      <c r="A3488">
        <v>2209</v>
      </c>
      <c r="B3488" t="b">
        <v>1</v>
      </c>
      <c r="C3488" t="s">
        <v>128</v>
      </c>
      <c r="D3488" t="s">
        <v>10894</v>
      </c>
      <c r="E3488" t="s">
        <v>10895</v>
      </c>
      <c r="H3488" t="s">
        <v>10896</v>
      </c>
      <c r="I3488" t="s">
        <v>530</v>
      </c>
      <c r="K3488" s="7">
        <v>0.28000000000000003</v>
      </c>
      <c r="L3488">
        <v>0.06</v>
      </c>
      <c r="M3488" s="7">
        <v>0.18</v>
      </c>
      <c r="N3488">
        <v>0.11</v>
      </c>
      <c r="O3488" s="7">
        <v>0.78</v>
      </c>
      <c r="P3488">
        <v>-0.05</v>
      </c>
      <c r="Q3488" t="s">
        <v>135</v>
      </c>
      <c r="R3488">
        <v>15.75</v>
      </c>
      <c r="S3488">
        <v>15.8</v>
      </c>
      <c r="T3488">
        <v>15.71</v>
      </c>
      <c r="U3488">
        <v>15.77</v>
      </c>
      <c r="V3488">
        <v>15.66</v>
      </c>
      <c r="W3488">
        <v>15.78</v>
      </c>
      <c r="X3488">
        <v>15.67</v>
      </c>
      <c r="Y3488">
        <v>15.7</v>
      </c>
      <c r="Z3488">
        <v>15.75</v>
      </c>
      <c r="AA3488">
        <v>15.88</v>
      </c>
      <c r="AB3488">
        <v>15.94</v>
      </c>
      <c r="AC3488">
        <v>15.83</v>
      </c>
      <c r="AD3488">
        <v>15.82</v>
      </c>
      <c r="AE3488">
        <v>15.84</v>
      </c>
      <c r="AF3488">
        <v>15.82</v>
      </c>
      <c r="AG3488">
        <v>15.66</v>
      </c>
      <c r="AH3488">
        <v>15.68</v>
      </c>
      <c r="AI3488">
        <v>0.26596838</v>
      </c>
      <c r="AJ3488">
        <v>0.26865055999999998</v>
      </c>
      <c r="AK3488">
        <v>0.29377553000000001</v>
      </c>
      <c r="AL3488">
        <v>0.32348153000000002</v>
      </c>
      <c r="AM3488">
        <v>0.28426279999999998</v>
      </c>
      <c r="AN3488">
        <v>0.27705052000000002</v>
      </c>
      <c r="AO3488">
        <v>0.28901282</v>
      </c>
      <c r="AP3488">
        <v>0.2804043</v>
      </c>
      <c r="AQ3488">
        <v>0.26685629999999999</v>
      </c>
      <c r="AR3488">
        <v>0.28211227</v>
      </c>
      <c r="AS3488">
        <v>0.31665947999999999</v>
      </c>
      <c r="AT3488">
        <v>0.30237910000000001</v>
      </c>
      <c r="AU3488">
        <v>0.27783242000000002</v>
      </c>
      <c r="AV3488">
        <v>0.28818637000000003</v>
      </c>
      <c r="AW3488">
        <v>0.29250442999999998</v>
      </c>
      <c r="AX3488">
        <v>0.32723542999999999</v>
      </c>
      <c r="AY3488">
        <v>0.32581021999999998</v>
      </c>
    </row>
    <row r="3489" spans="1:51">
      <c r="A3489">
        <v>2245</v>
      </c>
      <c r="B3489" t="b">
        <v>1</v>
      </c>
      <c r="C3489" t="s">
        <v>128</v>
      </c>
      <c r="D3489" t="s">
        <v>10897</v>
      </c>
      <c r="E3489" t="s">
        <v>10898</v>
      </c>
      <c r="H3489" t="s">
        <v>10899</v>
      </c>
      <c r="I3489" t="s">
        <v>820</v>
      </c>
      <c r="K3489" s="7">
        <v>0.28999999999999998</v>
      </c>
      <c r="L3489">
        <v>-0.04</v>
      </c>
      <c r="M3489" s="7">
        <v>0.62</v>
      </c>
      <c r="N3489">
        <v>-0.04</v>
      </c>
      <c r="O3489" s="7">
        <v>0.78</v>
      </c>
      <c r="P3489">
        <v>0</v>
      </c>
      <c r="Q3489" t="s">
        <v>135</v>
      </c>
      <c r="R3489">
        <v>14.87</v>
      </c>
      <c r="S3489">
        <v>0</v>
      </c>
      <c r="T3489">
        <v>14.76</v>
      </c>
      <c r="U3489">
        <v>14.87</v>
      </c>
      <c r="V3489">
        <v>14.68</v>
      </c>
      <c r="W3489">
        <v>0</v>
      </c>
      <c r="X3489">
        <v>0</v>
      </c>
      <c r="Y3489">
        <v>14.65</v>
      </c>
      <c r="Z3489">
        <v>14.69</v>
      </c>
      <c r="AA3489">
        <v>14.87</v>
      </c>
      <c r="AB3489">
        <v>0</v>
      </c>
      <c r="AC3489">
        <v>0</v>
      </c>
      <c r="AD3489">
        <v>14.76</v>
      </c>
      <c r="AE3489">
        <v>14.74</v>
      </c>
      <c r="AF3489">
        <v>14.68</v>
      </c>
      <c r="AG3489">
        <v>0</v>
      </c>
      <c r="AH3489">
        <v>0</v>
      </c>
      <c r="AI3489">
        <v>0</v>
      </c>
      <c r="AJ3489">
        <v>0</v>
      </c>
      <c r="AK3489">
        <v>0</v>
      </c>
      <c r="AL3489">
        <v>0</v>
      </c>
      <c r="AM3489">
        <v>0</v>
      </c>
      <c r="AN3489">
        <v>0</v>
      </c>
      <c r="AO3489">
        <v>0</v>
      </c>
      <c r="AP3489">
        <v>0</v>
      </c>
      <c r="AQ3489">
        <v>0</v>
      </c>
      <c r="AR3489">
        <v>0</v>
      </c>
      <c r="AS3489">
        <v>0</v>
      </c>
      <c r="AT3489">
        <v>0</v>
      </c>
      <c r="AU3489">
        <v>0</v>
      </c>
      <c r="AV3489">
        <v>0</v>
      </c>
      <c r="AW3489">
        <v>0</v>
      </c>
      <c r="AX3489">
        <v>0</v>
      </c>
      <c r="AY3489">
        <v>0</v>
      </c>
    </row>
    <row r="3490" spans="1:51">
      <c r="A3490">
        <v>3089</v>
      </c>
      <c r="B3490" t="b">
        <v>1</v>
      </c>
      <c r="C3490" t="s">
        <v>128</v>
      </c>
      <c r="D3490" t="s">
        <v>10900</v>
      </c>
      <c r="E3490" t="s">
        <v>10901</v>
      </c>
      <c r="H3490" t="s">
        <v>10902</v>
      </c>
      <c r="I3490" t="s">
        <v>737</v>
      </c>
      <c r="K3490" s="7">
        <v>0.74</v>
      </c>
      <c r="L3490">
        <v>0.01</v>
      </c>
      <c r="M3490" s="7">
        <v>1</v>
      </c>
      <c r="N3490">
        <v>0</v>
      </c>
      <c r="O3490" s="7">
        <v>0.78</v>
      </c>
      <c r="P3490">
        <v>0.01</v>
      </c>
      <c r="Q3490" t="s">
        <v>135</v>
      </c>
      <c r="R3490">
        <v>14.71</v>
      </c>
      <c r="S3490">
        <v>14.86</v>
      </c>
      <c r="T3490">
        <v>14.78</v>
      </c>
      <c r="U3490">
        <v>14.74</v>
      </c>
      <c r="V3490">
        <v>14.75</v>
      </c>
      <c r="W3490">
        <v>14.74</v>
      </c>
      <c r="X3490">
        <v>14.8</v>
      </c>
      <c r="Y3490">
        <v>14.73</v>
      </c>
      <c r="Z3490">
        <v>14.72</v>
      </c>
      <c r="AA3490">
        <v>14.81</v>
      </c>
      <c r="AB3490">
        <v>14.83</v>
      </c>
      <c r="AC3490">
        <v>14.7</v>
      </c>
      <c r="AD3490">
        <v>14.84</v>
      </c>
      <c r="AE3490">
        <v>14.74</v>
      </c>
      <c r="AF3490">
        <v>14.83</v>
      </c>
      <c r="AG3490">
        <v>14.76</v>
      </c>
      <c r="AH3490">
        <v>14.66</v>
      </c>
      <c r="AI3490">
        <v>0.25560593999999998</v>
      </c>
      <c r="AJ3490">
        <v>0.35751971999999999</v>
      </c>
      <c r="AK3490">
        <v>0.29190776000000002</v>
      </c>
      <c r="AL3490">
        <v>0.33842644</v>
      </c>
      <c r="AM3490">
        <v>0.29071512999999999</v>
      </c>
      <c r="AN3490">
        <v>0.35153326000000001</v>
      </c>
      <c r="AO3490">
        <v>0.32836725999999999</v>
      </c>
      <c r="AP3490">
        <v>0.27875425999999998</v>
      </c>
      <c r="AQ3490">
        <v>0.2940894</v>
      </c>
      <c r="AR3490">
        <v>0.29733998</v>
      </c>
      <c r="AS3490">
        <v>0.30147420000000003</v>
      </c>
      <c r="AT3490">
        <v>0.32128292000000003</v>
      </c>
      <c r="AU3490">
        <v>0.26228517000000001</v>
      </c>
      <c r="AV3490">
        <v>0.28515499999999999</v>
      </c>
      <c r="AW3490">
        <v>0.30667240000000001</v>
      </c>
      <c r="AX3490">
        <v>0.33661522999999999</v>
      </c>
      <c r="AY3490">
        <v>0.33764877999999998</v>
      </c>
    </row>
    <row r="3491" spans="1:51">
      <c r="A3491">
        <v>3162</v>
      </c>
      <c r="B3491" t="b">
        <v>1</v>
      </c>
      <c r="C3491" t="s">
        <v>128</v>
      </c>
      <c r="D3491" t="s">
        <v>10903</v>
      </c>
      <c r="E3491" t="s">
        <v>10904</v>
      </c>
      <c r="H3491" t="s">
        <v>10905</v>
      </c>
      <c r="I3491" t="s">
        <v>1010</v>
      </c>
      <c r="J3491" t="b">
        <v>1</v>
      </c>
      <c r="K3491" s="7">
        <v>0.78</v>
      </c>
      <c r="L3491">
        <v>-0.01</v>
      </c>
      <c r="M3491" s="7">
        <v>0.95</v>
      </c>
      <c r="N3491">
        <v>-0.01</v>
      </c>
      <c r="O3491" s="7">
        <v>0.78</v>
      </c>
      <c r="P3491">
        <v>0</v>
      </c>
      <c r="Q3491" t="s">
        <v>135</v>
      </c>
      <c r="R3491">
        <v>15.79</v>
      </c>
      <c r="S3491">
        <v>15.8</v>
      </c>
      <c r="T3491">
        <v>15.83</v>
      </c>
      <c r="U3491">
        <v>15.66</v>
      </c>
      <c r="V3491">
        <v>15.81</v>
      </c>
      <c r="W3491">
        <v>16.05</v>
      </c>
      <c r="X3491">
        <v>15.92</v>
      </c>
      <c r="Y3491">
        <v>15.84</v>
      </c>
      <c r="Z3491">
        <v>15.94</v>
      </c>
      <c r="AA3491">
        <v>15.91</v>
      </c>
      <c r="AB3491">
        <v>15.8</v>
      </c>
      <c r="AC3491">
        <v>15.78</v>
      </c>
      <c r="AD3491">
        <v>15.77</v>
      </c>
      <c r="AE3491">
        <v>15.89</v>
      </c>
      <c r="AF3491">
        <v>15.88</v>
      </c>
      <c r="AG3491">
        <v>15.73</v>
      </c>
      <c r="AH3491">
        <v>15.94</v>
      </c>
      <c r="AI3491">
        <v>0</v>
      </c>
      <c r="AJ3491">
        <v>0</v>
      </c>
      <c r="AK3491">
        <v>0</v>
      </c>
      <c r="AL3491">
        <v>0</v>
      </c>
      <c r="AM3491">
        <v>0</v>
      </c>
      <c r="AN3491">
        <v>0</v>
      </c>
      <c r="AO3491">
        <v>0</v>
      </c>
      <c r="AP3491">
        <v>0</v>
      </c>
      <c r="AQ3491">
        <v>0</v>
      </c>
      <c r="AR3491">
        <v>0</v>
      </c>
      <c r="AS3491">
        <v>0</v>
      </c>
      <c r="AT3491">
        <v>0</v>
      </c>
      <c r="AU3491">
        <v>0</v>
      </c>
      <c r="AV3491">
        <v>0</v>
      </c>
      <c r="AW3491">
        <v>0</v>
      </c>
      <c r="AX3491">
        <v>0</v>
      </c>
      <c r="AY3491">
        <v>0</v>
      </c>
    </row>
    <row r="3492" spans="1:51">
      <c r="A3492">
        <v>1525</v>
      </c>
      <c r="B3492" t="b">
        <v>1</v>
      </c>
      <c r="C3492" t="s">
        <v>128</v>
      </c>
      <c r="D3492" t="s">
        <v>10906</v>
      </c>
      <c r="E3492" t="s">
        <v>10907</v>
      </c>
      <c r="H3492" t="s">
        <v>10908</v>
      </c>
      <c r="I3492" t="s">
        <v>393</v>
      </c>
      <c r="K3492" s="7">
        <v>6.3E-2</v>
      </c>
      <c r="L3492">
        <v>-0.1</v>
      </c>
      <c r="M3492" s="7">
        <v>1.4999999999999999E-2</v>
      </c>
      <c r="N3492">
        <v>-0.06</v>
      </c>
      <c r="O3492" s="7">
        <v>0.79</v>
      </c>
      <c r="P3492">
        <v>-0.03</v>
      </c>
      <c r="Q3492" t="s">
        <v>135</v>
      </c>
      <c r="R3492">
        <v>17.14</v>
      </c>
      <c r="S3492">
        <v>17.149999999999999</v>
      </c>
      <c r="T3492">
        <v>17.260000000000002</v>
      </c>
      <c r="U3492">
        <v>17.12</v>
      </c>
      <c r="V3492">
        <v>17.21</v>
      </c>
      <c r="W3492">
        <v>17.239999999999998</v>
      </c>
      <c r="X3492">
        <v>17.2</v>
      </c>
      <c r="Y3492">
        <v>17.12</v>
      </c>
      <c r="Z3492">
        <v>17.16</v>
      </c>
      <c r="AA3492">
        <v>17.13</v>
      </c>
      <c r="AB3492">
        <v>17.18</v>
      </c>
      <c r="AC3492">
        <v>17.12</v>
      </c>
      <c r="AD3492">
        <v>17.22</v>
      </c>
      <c r="AE3492">
        <v>17.13</v>
      </c>
      <c r="AF3492">
        <v>17.11</v>
      </c>
      <c r="AG3492">
        <v>17.059999999999999</v>
      </c>
      <c r="AH3492">
        <v>17.04</v>
      </c>
      <c r="AI3492">
        <v>0.26624268000000001</v>
      </c>
      <c r="AJ3492">
        <v>0.2648896</v>
      </c>
      <c r="AK3492">
        <v>0.38752687000000002</v>
      </c>
      <c r="AL3492">
        <v>0.31648555</v>
      </c>
      <c r="AM3492">
        <v>0.27154905000000001</v>
      </c>
      <c r="AN3492">
        <v>0.35381671999999997</v>
      </c>
      <c r="AO3492">
        <v>0.30122675999999998</v>
      </c>
      <c r="AP3492">
        <v>0.38653149999999997</v>
      </c>
      <c r="AQ3492">
        <v>0.32570063999999999</v>
      </c>
      <c r="AR3492">
        <v>0.30824676000000001</v>
      </c>
      <c r="AS3492">
        <v>0.26335125999999998</v>
      </c>
      <c r="AT3492">
        <v>0.3089827</v>
      </c>
      <c r="AU3492">
        <v>0.28981024</v>
      </c>
      <c r="AV3492">
        <v>0.32326236000000003</v>
      </c>
      <c r="AW3492">
        <v>0.34045961000000002</v>
      </c>
      <c r="AX3492">
        <v>0.35872152000000002</v>
      </c>
      <c r="AY3492">
        <v>0.32038933000000003</v>
      </c>
    </row>
    <row r="3493" spans="1:51">
      <c r="A3493">
        <v>1655</v>
      </c>
      <c r="B3493" t="b">
        <v>1</v>
      </c>
      <c r="C3493" t="s">
        <v>128</v>
      </c>
      <c r="D3493" t="s">
        <v>10909</v>
      </c>
      <c r="E3493" t="s">
        <v>10910</v>
      </c>
      <c r="H3493" t="s">
        <v>10911</v>
      </c>
      <c r="I3493" t="s">
        <v>259</v>
      </c>
      <c r="K3493" s="7">
        <v>9.1999999999999998E-2</v>
      </c>
      <c r="L3493">
        <v>0.06</v>
      </c>
      <c r="M3493" s="7">
        <v>8.1000000000000003E-2</v>
      </c>
      <c r="N3493">
        <v>7.0000000000000007E-2</v>
      </c>
      <c r="O3493" s="7">
        <v>0.79</v>
      </c>
      <c r="P3493">
        <v>-0.01</v>
      </c>
      <c r="Q3493" t="s">
        <v>135</v>
      </c>
      <c r="R3493">
        <v>16.37</v>
      </c>
      <c r="S3493">
        <v>16.36</v>
      </c>
      <c r="T3493">
        <v>16.27</v>
      </c>
      <c r="U3493">
        <v>16.37</v>
      </c>
      <c r="V3493">
        <v>16.34</v>
      </c>
      <c r="W3493">
        <v>16.32</v>
      </c>
      <c r="X3493">
        <v>16.28</v>
      </c>
      <c r="Y3493">
        <v>16.32</v>
      </c>
      <c r="Z3493">
        <v>16.41</v>
      </c>
      <c r="AA3493">
        <v>16.36</v>
      </c>
      <c r="AB3493">
        <v>16.39</v>
      </c>
      <c r="AC3493">
        <v>16.52</v>
      </c>
      <c r="AD3493">
        <v>16.34</v>
      </c>
      <c r="AE3493">
        <v>16.47</v>
      </c>
      <c r="AF3493">
        <v>16.41</v>
      </c>
      <c r="AG3493">
        <v>16.34</v>
      </c>
      <c r="AH3493">
        <v>16.309999999999999</v>
      </c>
      <c r="AI3493">
        <v>0.24125487000000001</v>
      </c>
      <c r="AJ3493">
        <v>0.28234767999999999</v>
      </c>
      <c r="AK3493">
        <v>0.34707381999999998</v>
      </c>
      <c r="AL3493">
        <v>0.44178240000000002</v>
      </c>
      <c r="AM3493">
        <v>0.25378767000000002</v>
      </c>
      <c r="AN3493">
        <v>0.26246049999999999</v>
      </c>
      <c r="AO3493">
        <v>0.29832684999999998</v>
      </c>
      <c r="AP3493">
        <v>0.40965437999999998</v>
      </c>
      <c r="AQ3493">
        <v>0.37282375000000001</v>
      </c>
      <c r="AR3493">
        <v>0.33274113999999999</v>
      </c>
      <c r="AS3493">
        <v>0.31707089999999999</v>
      </c>
      <c r="AT3493">
        <v>0.31395467999999999</v>
      </c>
      <c r="AU3493">
        <v>0.31625370000000003</v>
      </c>
      <c r="AV3493">
        <v>0.4239984</v>
      </c>
      <c r="AW3493">
        <v>0.53844356999999998</v>
      </c>
      <c r="AX3493">
        <v>0.43237078000000001</v>
      </c>
      <c r="AY3493">
        <v>0.30511427000000002</v>
      </c>
    </row>
    <row r="3494" spans="1:51">
      <c r="A3494">
        <v>1671</v>
      </c>
      <c r="B3494" t="b">
        <v>1</v>
      </c>
      <c r="C3494" t="s">
        <v>128</v>
      </c>
      <c r="D3494" t="s">
        <v>10912</v>
      </c>
      <c r="E3494" t="s">
        <v>10913</v>
      </c>
      <c r="H3494" t="s">
        <v>10914</v>
      </c>
      <c r="I3494" t="s">
        <v>10915</v>
      </c>
      <c r="K3494" s="7">
        <v>9.5000000000000001E-2</v>
      </c>
      <c r="L3494">
        <v>0.05</v>
      </c>
      <c r="M3494" s="7">
        <v>0.54</v>
      </c>
      <c r="N3494">
        <v>0.08</v>
      </c>
      <c r="O3494" s="7">
        <v>0.79</v>
      </c>
      <c r="P3494">
        <v>-0.03</v>
      </c>
      <c r="Q3494" t="s">
        <v>135</v>
      </c>
      <c r="R3494">
        <v>15.52</v>
      </c>
      <c r="S3494">
        <v>15.49</v>
      </c>
      <c r="T3494">
        <v>15.49</v>
      </c>
      <c r="U3494">
        <v>15.43</v>
      </c>
      <c r="V3494">
        <v>15.45</v>
      </c>
      <c r="W3494">
        <v>15.43</v>
      </c>
      <c r="X3494">
        <v>15.35</v>
      </c>
      <c r="Y3494">
        <v>15.64</v>
      </c>
      <c r="Z3494">
        <v>15.5</v>
      </c>
      <c r="AA3494">
        <v>15.5</v>
      </c>
      <c r="AB3494">
        <v>15.43</v>
      </c>
      <c r="AC3494">
        <v>15.43</v>
      </c>
      <c r="AD3494">
        <v>15.51</v>
      </c>
      <c r="AE3494">
        <v>15.43</v>
      </c>
      <c r="AF3494">
        <v>15.39</v>
      </c>
      <c r="AG3494">
        <v>15.59</v>
      </c>
      <c r="AH3494">
        <v>15.59</v>
      </c>
      <c r="AI3494">
        <v>0</v>
      </c>
      <c r="AJ3494">
        <v>0.27093613</v>
      </c>
      <c r="AK3494">
        <v>0</v>
      </c>
      <c r="AL3494">
        <v>0</v>
      </c>
      <c r="AM3494">
        <v>0</v>
      </c>
      <c r="AN3494">
        <v>0.29155429999999999</v>
      </c>
      <c r="AO3494">
        <v>0.33384540000000001</v>
      </c>
      <c r="AP3494">
        <v>0</v>
      </c>
      <c r="AQ3494">
        <v>0</v>
      </c>
      <c r="AR3494">
        <v>0</v>
      </c>
      <c r="AS3494">
        <v>0.29667189999999999</v>
      </c>
      <c r="AT3494">
        <v>0.27687165000000002</v>
      </c>
      <c r="AU3494">
        <v>0</v>
      </c>
      <c r="AV3494">
        <v>0</v>
      </c>
      <c r="AW3494">
        <v>0</v>
      </c>
      <c r="AX3494">
        <v>0.53434820000000005</v>
      </c>
      <c r="AY3494">
        <v>0.36359805000000001</v>
      </c>
    </row>
    <row r="3495" spans="1:51">
      <c r="A3495">
        <v>1967</v>
      </c>
      <c r="B3495" t="b">
        <v>1</v>
      </c>
      <c r="C3495" t="s">
        <v>128</v>
      </c>
      <c r="D3495" t="s">
        <v>10916</v>
      </c>
      <c r="E3495" t="s">
        <v>10917</v>
      </c>
      <c r="H3495" t="s">
        <v>10918</v>
      </c>
      <c r="I3495" t="s">
        <v>367</v>
      </c>
      <c r="K3495" s="7">
        <v>0.18</v>
      </c>
      <c r="L3495">
        <v>0.06</v>
      </c>
      <c r="M3495" s="7">
        <v>0.12</v>
      </c>
      <c r="N3495">
        <v>7.0000000000000007E-2</v>
      </c>
      <c r="O3495" s="7">
        <v>0.79</v>
      </c>
      <c r="P3495">
        <v>0</v>
      </c>
      <c r="Q3495" t="s">
        <v>135</v>
      </c>
      <c r="R3495">
        <v>15.74</v>
      </c>
      <c r="S3495">
        <v>15.59</v>
      </c>
      <c r="T3495">
        <v>15.7</v>
      </c>
      <c r="U3495">
        <v>15.62</v>
      </c>
      <c r="V3495">
        <v>15.67</v>
      </c>
      <c r="W3495">
        <v>15.69</v>
      </c>
      <c r="X3495">
        <v>15.65</v>
      </c>
      <c r="Y3495">
        <v>15.63</v>
      </c>
      <c r="Z3495">
        <v>15.82</v>
      </c>
      <c r="AA3495">
        <v>15.64</v>
      </c>
      <c r="AB3495">
        <v>15.82</v>
      </c>
      <c r="AC3495">
        <v>15.81</v>
      </c>
      <c r="AD3495">
        <v>15.66</v>
      </c>
      <c r="AE3495">
        <v>15.77</v>
      </c>
      <c r="AF3495">
        <v>15.77</v>
      </c>
      <c r="AG3495">
        <v>15.92</v>
      </c>
      <c r="AH3495">
        <v>15.52</v>
      </c>
      <c r="AI3495">
        <v>0.25708344999999999</v>
      </c>
      <c r="AJ3495">
        <v>0.29098025</v>
      </c>
      <c r="AK3495">
        <v>0.28077047999999999</v>
      </c>
      <c r="AL3495">
        <v>0.30067536</v>
      </c>
      <c r="AM3495">
        <v>0.26169983000000002</v>
      </c>
      <c r="AN3495">
        <v>0.26246616</v>
      </c>
      <c r="AO3495">
        <v>0.26172669999999998</v>
      </c>
      <c r="AP3495">
        <v>0.25792896999999998</v>
      </c>
      <c r="AQ3495">
        <v>0.29616502</v>
      </c>
      <c r="AR3495">
        <v>0.24875700000000001</v>
      </c>
      <c r="AS3495">
        <v>0.27781260000000002</v>
      </c>
      <c r="AT3495">
        <v>0.29761145</v>
      </c>
      <c r="AU3495">
        <v>0.24998286</v>
      </c>
      <c r="AV3495">
        <v>0.28299596999999999</v>
      </c>
      <c r="AW3495">
        <v>0.25945315000000002</v>
      </c>
      <c r="AX3495">
        <v>0.33352159999999997</v>
      </c>
      <c r="AY3495">
        <v>0.27782815999999999</v>
      </c>
    </row>
    <row r="3496" spans="1:51">
      <c r="A3496">
        <v>2060</v>
      </c>
      <c r="B3496" t="b">
        <v>1</v>
      </c>
      <c r="C3496" t="s">
        <v>128</v>
      </c>
      <c r="D3496" t="s">
        <v>10919</v>
      </c>
      <c r="E3496" t="s">
        <v>10920</v>
      </c>
      <c r="H3496" t="s">
        <v>10921</v>
      </c>
      <c r="I3496" t="s">
        <v>1111</v>
      </c>
      <c r="J3496" t="b">
        <v>1</v>
      </c>
      <c r="K3496" s="7">
        <v>0.22</v>
      </c>
      <c r="L3496">
        <v>0.01</v>
      </c>
      <c r="M3496" s="7">
        <v>0.11</v>
      </c>
      <c r="N3496">
        <v>0.04</v>
      </c>
      <c r="O3496" s="7">
        <v>0.79</v>
      </c>
      <c r="P3496">
        <v>-0.03</v>
      </c>
      <c r="Q3496" t="s">
        <v>135</v>
      </c>
      <c r="R3496">
        <v>15.72</v>
      </c>
      <c r="S3496">
        <v>15.86</v>
      </c>
      <c r="T3496">
        <v>15.94</v>
      </c>
      <c r="U3496">
        <v>15.8</v>
      </c>
      <c r="V3496">
        <v>15.75</v>
      </c>
      <c r="W3496">
        <v>15.76</v>
      </c>
      <c r="X3496">
        <v>15.83</v>
      </c>
      <c r="Y3496">
        <v>15.86</v>
      </c>
      <c r="Z3496">
        <v>16.02</v>
      </c>
      <c r="AA3496">
        <v>15.75</v>
      </c>
      <c r="AB3496">
        <v>15.88</v>
      </c>
      <c r="AC3496">
        <v>15.78</v>
      </c>
      <c r="AD3496">
        <v>15.78</v>
      </c>
      <c r="AE3496">
        <v>15.77</v>
      </c>
      <c r="AF3496">
        <v>15.98</v>
      </c>
      <c r="AG3496">
        <v>15.79</v>
      </c>
      <c r="AH3496">
        <v>15.8</v>
      </c>
      <c r="AI3496">
        <v>0.29171123999999998</v>
      </c>
      <c r="AJ3496">
        <v>0</v>
      </c>
      <c r="AK3496">
        <v>0.28195249999999999</v>
      </c>
      <c r="AL3496">
        <v>0.24790655</v>
      </c>
      <c r="AM3496">
        <v>0.24642125000000001</v>
      </c>
      <c r="AN3496">
        <v>0</v>
      </c>
      <c r="AO3496">
        <v>0</v>
      </c>
      <c r="AP3496">
        <v>0.24554250999999999</v>
      </c>
      <c r="AQ3496">
        <v>0.31410243999999998</v>
      </c>
      <c r="AR3496">
        <v>0.27718907999999998</v>
      </c>
      <c r="AS3496">
        <v>0</v>
      </c>
      <c r="AT3496">
        <v>0</v>
      </c>
      <c r="AU3496">
        <v>0.30063079999999998</v>
      </c>
      <c r="AV3496">
        <v>0.24775526</v>
      </c>
      <c r="AW3496">
        <v>0.43047259999999998</v>
      </c>
      <c r="AX3496">
        <v>0</v>
      </c>
      <c r="AY3496">
        <v>0</v>
      </c>
    </row>
    <row r="3497" spans="1:51">
      <c r="A3497">
        <v>2084</v>
      </c>
      <c r="B3497" t="b">
        <v>1</v>
      </c>
      <c r="C3497" t="s">
        <v>128</v>
      </c>
      <c r="D3497" t="s">
        <v>10922</v>
      </c>
      <c r="E3497" t="s">
        <v>10923</v>
      </c>
      <c r="H3497" t="s">
        <v>10924</v>
      </c>
      <c r="I3497" t="s">
        <v>627</v>
      </c>
      <c r="K3497" s="7">
        <v>0.23</v>
      </c>
      <c r="L3497">
        <v>0.06</v>
      </c>
      <c r="M3497" s="7">
        <v>0.49</v>
      </c>
      <c r="N3497">
        <v>0.05</v>
      </c>
      <c r="O3497" s="7">
        <v>0.79</v>
      </c>
      <c r="P3497">
        <v>0.01</v>
      </c>
      <c r="Q3497" t="s">
        <v>135</v>
      </c>
      <c r="R3497">
        <v>16.37</v>
      </c>
      <c r="S3497">
        <v>16.34</v>
      </c>
      <c r="T3497">
        <v>16.510000000000002</v>
      </c>
      <c r="U3497">
        <v>16.25</v>
      </c>
      <c r="V3497">
        <v>16.100000000000001</v>
      </c>
      <c r="W3497">
        <v>16.260000000000002</v>
      </c>
      <c r="X3497">
        <v>16.260000000000002</v>
      </c>
      <c r="Y3497">
        <v>16.32</v>
      </c>
      <c r="Z3497">
        <v>16.43</v>
      </c>
      <c r="AA3497">
        <v>16.350000000000001</v>
      </c>
      <c r="AB3497">
        <v>16.18</v>
      </c>
      <c r="AC3497">
        <v>16.38</v>
      </c>
      <c r="AD3497">
        <v>16.29</v>
      </c>
      <c r="AE3497">
        <v>16.260000000000002</v>
      </c>
      <c r="AF3497">
        <v>16.350000000000001</v>
      </c>
      <c r="AG3497">
        <v>16.39</v>
      </c>
      <c r="AH3497">
        <v>16.37</v>
      </c>
      <c r="AI3497">
        <v>0.24938901999999999</v>
      </c>
      <c r="AJ3497">
        <v>0.31330287000000001</v>
      </c>
      <c r="AK3497">
        <v>0.29559308000000001</v>
      </c>
      <c r="AL3497">
        <v>0.26744875000000001</v>
      </c>
      <c r="AM3497">
        <v>0.24360335</v>
      </c>
      <c r="AN3497">
        <v>0.29998817999999999</v>
      </c>
      <c r="AO3497">
        <v>0.45647632999999999</v>
      </c>
      <c r="AP3497">
        <v>0.25206694000000002</v>
      </c>
      <c r="AQ3497">
        <v>0.24821265000000001</v>
      </c>
      <c r="AR3497">
        <v>0.27522802000000002</v>
      </c>
      <c r="AS3497">
        <v>0.32463103999999998</v>
      </c>
      <c r="AT3497">
        <v>0.2693391</v>
      </c>
      <c r="AU3497">
        <v>0.26080343</v>
      </c>
      <c r="AV3497">
        <v>0.24615403</v>
      </c>
      <c r="AW3497">
        <v>0.25971472000000001</v>
      </c>
      <c r="AX3497">
        <v>0.66249049999999998</v>
      </c>
      <c r="AY3497">
        <v>0.49217230000000001</v>
      </c>
    </row>
    <row r="3498" spans="1:51">
      <c r="A3498">
        <v>2162</v>
      </c>
      <c r="B3498" t="b">
        <v>1</v>
      </c>
      <c r="C3498" t="s">
        <v>128</v>
      </c>
      <c r="D3498" t="s">
        <v>10925</v>
      </c>
      <c r="E3498" t="s">
        <v>10926</v>
      </c>
      <c r="H3498" t="s">
        <v>10927</v>
      </c>
      <c r="I3498" t="s">
        <v>288</v>
      </c>
      <c r="J3498" t="b">
        <v>1</v>
      </c>
      <c r="K3498" s="7">
        <v>0.26</v>
      </c>
      <c r="L3498">
        <v>-0.13</v>
      </c>
      <c r="M3498" s="7">
        <v>0.56000000000000005</v>
      </c>
      <c r="N3498">
        <v>-0.05</v>
      </c>
      <c r="O3498" s="7">
        <v>0.79</v>
      </c>
      <c r="P3498">
        <v>-7.0000000000000007E-2</v>
      </c>
      <c r="Q3498" t="s">
        <v>135</v>
      </c>
      <c r="R3498">
        <v>14.9</v>
      </c>
      <c r="S3498">
        <v>14.92</v>
      </c>
      <c r="T3498">
        <v>14.91</v>
      </c>
      <c r="U3498">
        <v>15.16</v>
      </c>
      <c r="V3498">
        <v>15.2</v>
      </c>
      <c r="W3498">
        <v>15.01</v>
      </c>
      <c r="X3498">
        <v>14.97</v>
      </c>
      <c r="Y3498">
        <v>15.05</v>
      </c>
      <c r="Z3498">
        <v>14.76</v>
      </c>
      <c r="AA3498">
        <v>15.03</v>
      </c>
      <c r="AB3498">
        <v>15.08</v>
      </c>
      <c r="AC3498">
        <v>14.97</v>
      </c>
      <c r="AD3498">
        <v>14.79</v>
      </c>
      <c r="AE3498">
        <v>14.98</v>
      </c>
      <c r="AF3498">
        <v>14.96</v>
      </c>
      <c r="AG3498">
        <v>14.8</v>
      </c>
      <c r="AH3498">
        <v>14.94</v>
      </c>
      <c r="AI3498">
        <v>0.24622754999999999</v>
      </c>
      <c r="AJ3498">
        <v>0.29887474000000003</v>
      </c>
      <c r="AK3498">
        <v>0.39236592999999997</v>
      </c>
      <c r="AL3498">
        <v>0.27373636000000001</v>
      </c>
      <c r="AM3498">
        <v>0.24213925</v>
      </c>
      <c r="AN3498">
        <v>0.42178985000000002</v>
      </c>
      <c r="AO3498">
        <v>0.32233062000000001</v>
      </c>
      <c r="AP3498">
        <v>0.33343679999999998</v>
      </c>
      <c r="AQ3498">
        <v>0.24708436</v>
      </c>
      <c r="AR3498">
        <v>0.24289711</v>
      </c>
      <c r="AS3498">
        <v>0.369979</v>
      </c>
      <c r="AT3498">
        <v>0.2869662</v>
      </c>
      <c r="AU3498">
        <v>0.26198401999999998</v>
      </c>
      <c r="AV3498">
        <v>0.27192654999999999</v>
      </c>
      <c r="AW3498">
        <v>0.33990678000000002</v>
      </c>
      <c r="AX3498">
        <v>0.46218281999999999</v>
      </c>
      <c r="AY3498">
        <v>0.37021229999999999</v>
      </c>
    </row>
    <row r="3499" spans="1:51">
      <c r="A3499">
        <v>2722</v>
      </c>
      <c r="B3499" t="b">
        <v>1</v>
      </c>
      <c r="C3499" t="s">
        <v>128</v>
      </c>
      <c r="D3499" t="s">
        <v>10928</v>
      </c>
      <c r="E3499" t="s">
        <v>10929</v>
      </c>
      <c r="H3499" t="s">
        <v>10930</v>
      </c>
      <c r="I3499" t="s">
        <v>775</v>
      </c>
      <c r="J3499" t="b">
        <v>1</v>
      </c>
      <c r="K3499" s="7">
        <v>0.52</v>
      </c>
      <c r="L3499">
        <v>0.01</v>
      </c>
      <c r="M3499" s="7">
        <v>0.75</v>
      </c>
      <c r="N3499">
        <v>0.04</v>
      </c>
      <c r="O3499" s="7">
        <v>0.79</v>
      </c>
      <c r="P3499">
        <v>-0.03</v>
      </c>
      <c r="Q3499" t="s">
        <v>135</v>
      </c>
      <c r="R3499">
        <v>14.35</v>
      </c>
      <c r="S3499">
        <v>14.42</v>
      </c>
      <c r="T3499">
        <v>14.34</v>
      </c>
      <c r="U3499">
        <v>14.51</v>
      </c>
      <c r="V3499">
        <v>14.5</v>
      </c>
      <c r="W3499">
        <v>14.4</v>
      </c>
      <c r="X3499">
        <v>14.42</v>
      </c>
      <c r="Y3499">
        <v>14.54</v>
      </c>
      <c r="Z3499">
        <v>14.34</v>
      </c>
      <c r="AA3499">
        <v>14.32</v>
      </c>
      <c r="AB3499">
        <v>14.6</v>
      </c>
      <c r="AC3499">
        <v>14.76</v>
      </c>
      <c r="AD3499">
        <v>14.33</v>
      </c>
      <c r="AE3499">
        <v>14.5</v>
      </c>
      <c r="AF3499">
        <v>14.47</v>
      </c>
      <c r="AG3499">
        <v>14.33</v>
      </c>
      <c r="AH3499">
        <v>14.65</v>
      </c>
      <c r="AI3499">
        <v>0.24690761999999999</v>
      </c>
      <c r="AJ3499">
        <v>0.27163599999999999</v>
      </c>
      <c r="AK3499">
        <v>0.28432291999999998</v>
      </c>
      <c r="AL3499">
        <v>0.28510550000000001</v>
      </c>
      <c r="AM3499">
        <v>0.25956485000000001</v>
      </c>
      <c r="AN3499">
        <v>0.29164406999999998</v>
      </c>
      <c r="AO3499">
        <v>0.29435238000000002</v>
      </c>
      <c r="AP3499">
        <v>0.30280750000000001</v>
      </c>
      <c r="AQ3499">
        <v>0.27223336999999997</v>
      </c>
      <c r="AR3499">
        <v>0.26790047</v>
      </c>
      <c r="AS3499">
        <v>0.26547917999999998</v>
      </c>
      <c r="AT3499">
        <v>0.29546726000000001</v>
      </c>
      <c r="AU3499">
        <v>0.26357183000000001</v>
      </c>
      <c r="AV3499">
        <v>0.26037853999999999</v>
      </c>
      <c r="AW3499">
        <v>0.31541172000000001</v>
      </c>
      <c r="AX3499">
        <v>0.33845895999999998</v>
      </c>
      <c r="AY3499">
        <v>0.26906057999999999</v>
      </c>
    </row>
    <row r="3500" spans="1:51">
      <c r="A3500">
        <v>3506.2</v>
      </c>
      <c r="B3500" t="b">
        <v>1</v>
      </c>
      <c r="C3500" t="s">
        <v>128</v>
      </c>
      <c r="D3500" t="s">
        <v>10931</v>
      </c>
      <c r="E3500" t="s">
        <v>10932</v>
      </c>
      <c r="H3500" t="s">
        <v>10933</v>
      </c>
      <c r="I3500" t="s">
        <v>1239</v>
      </c>
      <c r="J3500" t="b">
        <v>1</v>
      </c>
      <c r="K3500" s="7">
        <v>0.56999999999999995</v>
      </c>
      <c r="L3500">
        <v>-0.01</v>
      </c>
      <c r="M3500" s="7">
        <v>0.34</v>
      </c>
      <c r="N3500">
        <v>-0.04</v>
      </c>
      <c r="O3500" s="7">
        <v>0.79</v>
      </c>
      <c r="P3500">
        <v>0.03</v>
      </c>
      <c r="Q3500" t="s">
        <v>135</v>
      </c>
      <c r="R3500">
        <v>16.59</v>
      </c>
      <c r="S3500">
        <v>16.600000000000001</v>
      </c>
      <c r="T3500">
        <v>16.690000000000001</v>
      </c>
      <c r="U3500">
        <v>16.690000000000001</v>
      </c>
      <c r="V3500">
        <v>16.579999999999998</v>
      </c>
      <c r="W3500">
        <v>16.59</v>
      </c>
      <c r="X3500">
        <v>16.579999999999998</v>
      </c>
      <c r="Y3500">
        <v>16.57</v>
      </c>
      <c r="Z3500">
        <v>16.59</v>
      </c>
      <c r="AA3500">
        <v>16.600000000000001</v>
      </c>
      <c r="AB3500">
        <v>16.600000000000001</v>
      </c>
      <c r="AC3500">
        <v>16.579999999999998</v>
      </c>
      <c r="AD3500">
        <v>16.579999999999998</v>
      </c>
      <c r="AE3500">
        <v>16.63</v>
      </c>
      <c r="AF3500">
        <v>16.62</v>
      </c>
      <c r="AG3500">
        <v>16.579999999999998</v>
      </c>
      <c r="AH3500">
        <v>16.670000000000002</v>
      </c>
      <c r="AI3500">
        <v>0.26760425999999998</v>
      </c>
      <c r="AJ3500">
        <v>0.28276973999999999</v>
      </c>
      <c r="AK3500">
        <v>0.30561975000000002</v>
      </c>
      <c r="AL3500">
        <v>0.3204784</v>
      </c>
      <c r="AM3500">
        <v>0.28948718000000001</v>
      </c>
      <c r="AN3500">
        <v>0.26753500000000002</v>
      </c>
      <c r="AO3500">
        <v>0.28182667</v>
      </c>
      <c r="AP3500">
        <v>0.3203356</v>
      </c>
      <c r="AQ3500">
        <v>0.30760628000000001</v>
      </c>
      <c r="AR3500">
        <v>0.311141</v>
      </c>
      <c r="AS3500">
        <v>0.29305586</v>
      </c>
      <c r="AT3500">
        <v>0.29242807999999998</v>
      </c>
      <c r="AU3500">
        <v>0.27964362999999998</v>
      </c>
      <c r="AV3500">
        <v>0.32642668000000002</v>
      </c>
      <c r="AW3500">
        <v>0.31718686000000001</v>
      </c>
      <c r="AX3500">
        <v>0.40258205000000002</v>
      </c>
      <c r="AY3500">
        <v>0.35779824999999998</v>
      </c>
    </row>
    <row r="3501" spans="1:51">
      <c r="A3501">
        <v>3402</v>
      </c>
      <c r="B3501" t="b">
        <v>1</v>
      </c>
      <c r="C3501" t="s">
        <v>128</v>
      </c>
      <c r="D3501" t="s">
        <v>10934</v>
      </c>
      <c r="E3501" t="s">
        <v>10935</v>
      </c>
      <c r="H3501" t="s">
        <v>10936</v>
      </c>
      <c r="I3501" t="s">
        <v>651</v>
      </c>
      <c r="K3501" s="7">
        <v>0.92</v>
      </c>
      <c r="L3501">
        <v>-0.02</v>
      </c>
      <c r="M3501" s="7">
        <v>0.68</v>
      </c>
      <c r="N3501">
        <v>0.03</v>
      </c>
      <c r="O3501" s="7">
        <v>0.79</v>
      </c>
      <c r="P3501">
        <v>-0.05</v>
      </c>
      <c r="Q3501" t="s">
        <v>135</v>
      </c>
      <c r="R3501">
        <v>15.42</v>
      </c>
      <c r="S3501">
        <v>0</v>
      </c>
      <c r="T3501">
        <v>15.61</v>
      </c>
      <c r="U3501">
        <v>15.28</v>
      </c>
      <c r="V3501">
        <v>15.42</v>
      </c>
      <c r="W3501">
        <v>0</v>
      </c>
      <c r="X3501">
        <v>0</v>
      </c>
      <c r="Y3501">
        <v>15.39</v>
      </c>
      <c r="Z3501">
        <v>15.63</v>
      </c>
      <c r="AA3501">
        <v>15.39</v>
      </c>
      <c r="AB3501">
        <v>0</v>
      </c>
      <c r="AC3501">
        <v>0</v>
      </c>
      <c r="AD3501">
        <v>15.42</v>
      </c>
      <c r="AE3501">
        <v>15.32</v>
      </c>
      <c r="AF3501">
        <v>15.56</v>
      </c>
      <c r="AG3501">
        <v>0</v>
      </c>
      <c r="AH3501">
        <v>0</v>
      </c>
      <c r="AI3501">
        <v>0.2560711</v>
      </c>
      <c r="AJ3501">
        <v>0.27407779999999998</v>
      </c>
      <c r="AK3501">
        <v>0.25868397999999998</v>
      </c>
      <c r="AL3501">
        <v>0.38825147999999998</v>
      </c>
      <c r="AM3501">
        <v>0.27276146000000001</v>
      </c>
      <c r="AN3501">
        <v>0.26134917000000002</v>
      </c>
      <c r="AO3501">
        <v>0.26194444</v>
      </c>
      <c r="AP3501">
        <v>0.42324476999999999</v>
      </c>
      <c r="AQ3501">
        <v>0.38176381999999998</v>
      </c>
      <c r="AR3501">
        <v>0.38748870000000002</v>
      </c>
      <c r="AS3501">
        <v>0.39363914999999999</v>
      </c>
      <c r="AT3501">
        <v>0.36645344000000002</v>
      </c>
      <c r="AU3501">
        <v>0.33320843999999999</v>
      </c>
      <c r="AV3501">
        <v>0.36658210000000002</v>
      </c>
      <c r="AW3501">
        <v>0.44522806999999998</v>
      </c>
      <c r="AX3501">
        <v>0.49282554000000001</v>
      </c>
      <c r="AY3501">
        <v>0.34847289999999997</v>
      </c>
    </row>
    <row r="3502" spans="1:51">
      <c r="A3502">
        <v>3392</v>
      </c>
      <c r="B3502" t="b">
        <v>1</v>
      </c>
      <c r="C3502" t="s">
        <v>128</v>
      </c>
      <c r="D3502" t="s">
        <v>10937</v>
      </c>
      <c r="E3502" t="s">
        <v>10938</v>
      </c>
      <c r="H3502" t="s">
        <v>10939</v>
      </c>
      <c r="I3502" t="s">
        <v>145</v>
      </c>
      <c r="K3502" s="7">
        <v>0.92</v>
      </c>
      <c r="L3502">
        <v>-0.02</v>
      </c>
      <c r="M3502" s="7">
        <v>0.63</v>
      </c>
      <c r="N3502">
        <v>-0.02</v>
      </c>
      <c r="O3502" s="7">
        <v>0.79</v>
      </c>
      <c r="P3502">
        <v>0</v>
      </c>
      <c r="Q3502" t="s">
        <v>135</v>
      </c>
      <c r="R3502">
        <v>15.8</v>
      </c>
      <c r="S3502">
        <v>15.71</v>
      </c>
      <c r="T3502">
        <v>15.81</v>
      </c>
      <c r="U3502">
        <v>15.8</v>
      </c>
      <c r="V3502">
        <v>15.91</v>
      </c>
      <c r="W3502">
        <v>15.8</v>
      </c>
      <c r="X3502">
        <v>15.7</v>
      </c>
      <c r="Y3502">
        <v>15.77</v>
      </c>
      <c r="Z3502">
        <v>15.72</v>
      </c>
      <c r="AA3502">
        <v>15.86</v>
      </c>
      <c r="AB3502">
        <v>15.83</v>
      </c>
      <c r="AC3502">
        <v>15.82</v>
      </c>
      <c r="AD3502">
        <v>15.82</v>
      </c>
      <c r="AE3502">
        <v>15.79</v>
      </c>
      <c r="AF3502">
        <v>15.73</v>
      </c>
      <c r="AG3502">
        <v>15.79</v>
      </c>
      <c r="AH3502">
        <v>15.85</v>
      </c>
      <c r="AI3502">
        <v>0</v>
      </c>
      <c r="AJ3502">
        <v>0.25669393000000001</v>
      </c>
      <c r="AK3502">
        <v>0</v>
      </c>
      <c r="AL3502">
        <v>0</v>
      </c>
      <c r="AM3502">
        <v>0</v>
      </c>
      <c r="AN3502">
        <v>0.32860549999999999</v>
      </c>
      <c r="AO3502">
        <v>0.29513499999999998</v>
      </c>
      <c r="AP3502">
        <v>0</v>
      </c>
      <c r="AQ3502">
        <v>0</v>
      </c>
      <c r="AR3502">
        <v>0</v>
      </c>
      <c r="AS3502">
        <v>0.29475816999999999</v>
      </c>
      <c r="AT3502">
        <v>0.3434818</v>
      </c>
      <c r="AU3502">
        <v>0</v>
      </c>
      <c r="AV3502">
        <v>0</v>
      </c>
      <c r="AW3502">
        <v>0</v>
      </c>
      <c r="AX3502">
        <v>0.26398894000000001</v>
      </c>
      <c r="AY3502">
        <v>0.3249647</v>
      </c>
    </row>
    <row r="3503" spans="1:51">
      <c r="A3503">
        <v>3222.2</v>
      </c>
      <c r="B3503" t="b">
        <v>1</v>
      </c>
      <c r="C3503" t="s">
        <v>128</v>
      </c>
      <c r="D3503" t="s">
        <v>10940</v>
      </c>
      <c r="E3503" t="s">
        <v>10941</v>
      </c>
      <c r="H3503" t="s">
        <v>10942</v>
      </c>
      <c r="I3503" t="s">
        <v>2096</v>
      </c>
      <c r="J3503" t="b">
        <v>1</v>
      </c>
      <c r="K3503" s="7">
        <v>0.93</v>
      </c>
      <c r="L3503">
        <v>0</v>
      </c>
      <c r="M3503" s="7">
        <v>0.72</v>
      </c>
      <c r="N3503">
        <v>-0.02</v>
      </c>
      <c r="O3503" s="7">
        <v>0.79</v>
      </c>
      <c r="P3503">
        <v>0.02</v>
      </c>
      <c r="Q3503" t="s">
        <v>135</v>
      </c>
      <c r="R3503">
        <v>14.08</v>
      </c>
      <c r="S3503">
        <v>13.95</v>
      </c>
      <c r="T3503">
        <v>13.91</v>
      </c>
      <c r="U3503">
        <v>14.2</v>
      </c>
      <c r="V3503">
        <v>14.03</v>
      </c>
      <c r="W3503">
        <v>13.81</v>
      </c>
      <c r="X3503">
        <v>14.01</v>
      </c>
      <c r="Y3503">
        <v>13.61</v>
      </c>
      <c r="Z3503">
        <v>13.64</v>
      </c>
      <c r="AA3503">
        <v>14.33</v>
      </c>
      <c r="AB3503">
        <v>14.07</v>
      </c>
      <c r="AC3503">
        <v>14.06</v>
      </c>
      <c r="AD3503">
        <v>13.94</v>
      </c>
      <c r="AE3503">
        <v>14.12</v>
      </c>
      <c r="AF3503">
        <v>13.98</v>
      </c>
      <c r="AG3503">
        <v>13.87</v>
      </c>
      <c r="AH3503">
        <v>14.03</v>
      </c>
      <c r="AI3503">
        <v>0.32038650000000002</v>
      </c>
      <c r="AJ3503">
        <v>0.39066573999999998</v>
      </c>
      <c r="AK3503">
        <v>0.37645109999999998</v>
      </c>
      <c r="AL3503">
        <v>0.34528029999999998</v>
      </c>
      <c r="AM3503">
        <v>0.28152126</v>
      </c>
      <c r="AN3503">
        <v>0.36646827999999998</v>
      </c>
      <c r="AO3503">
        <v>0.39653483</v>
      </c>
      <c r="AP3503">
        <v>0.33630346999999999</v>
      </c>
      <c r="AQ3503">
        <v>0.31627982999999998</v>
      </c>
      <c r="AR3503">
        <v>0.51052609999999998</v>
      </c>
      <c r="AS3503">
        <v>0.42517474</v>
      </c>
      <c r="AT3503">
        <v>0.41843893999999998</v>
      </c>
      <c r="AU3503">
        <v>0.27762952000000002</v>
      </c>
      <c r="AV3503">
        <v>0.27067244000000001</v>
      </c>
      <c r="AW3503">
        <v>0.35315785</v>
      </c>
      <c r="AX3503">
        <v>0.84046209999999999</v>
      </c>
      <c r="AY3503">
        <v>0.40556680000000001</v>
      </c>
    </row>
    <row r="3504" spans="1:51">
      <c r="A3504">
        <v>2307.1999999999998</v>
      </c>
      <c r="B3504" t="b">
        <v>1</v>
      </c>
      <c r="C3504" t="s">
        <v>128</v>
      </c>
      <c r="D3504" t="s">
        <v>10943</v>
      </c>
      <c r="E3504" t="s">
        <v>10944</v>
      </c>
      <c r="H3504" t="s">
        <v>10945</v>
      </c>
      <c r="I3504" t="s">
        <v>820</v>
      </c>
      <c r="J3504" t="b">
        <v>1</v>
      </c>
      <c r="K3504" s="7">
        <v>1</v>
      </c>
      <c r="L3504">
        <v>-0.02</v>
      </c>
      <c r="M3504" s="7">
        <v>0.73</v>
      </c>
      <c r="N3504">
        <v>0</v>
      </c>
      <c r="O3504" s="7">
        <v>0.79</v>
      </c>
      <c r="P3504">
        <v>-0.03</v>
      </c>
      <c r="Q3504" t="s">
        <v>135</v>
      </c>
      <c r="R3504">
        <v>15.51</v>
      </c>
      <c r="S3504">
        <v>15.63</v>
      </c>
      <c r="T3504">
        <v>15.63</v>
      </c>
      <c r="U3504">
        <v>15.57</v>
      </c>
      <c r="V3504">
        <v>15.48</v>
      </c>
      <c r="W3504">
        <v>15.52</v>
      </c>
      <c r="X3504">
        <v>15.52</v>
      </c>
      <c r="Y3504">
        <v>15.51</v>
      </c>
      <c r="Z3504">
        <v>15.51</v>
      </c>
      <c r="AA3504">
        <v>15.68</v>
      </c>
      <c r="AB3504">
        <v>15.58</v>
      </c>
      <c r="AC3504">
        <v>15.43</v>
      </c>
      <c r="AD3504">
        <v>15.58</v>
      </c>
      <c r="AE3504">
        <v>15.49</v>
      </c>
      <c r="AF3504">
        <v>15.44</v>
      </c>
      <c r="AG3504">
        <v>15.51</v>
      </c>
      <c r="AH3504">
        <v>15.55</v>
      </c>
      <c r="AI3504">
        <v>0.2592467</v>
      </c>
      <c r="AJ3504">
        <v>0.24522791999999999</v>
      </c>
      <c r="AK3504">
        <v>0.29738379999999998</v>
      </c>
      <c r="AL3504">
        <v>0.30174990000000002</v>
      </c>
      <c r="AM3504">
        <v>0.3240287</v>
      </c>
      <c r="AN3504">
        <v>0.29407667999999998</v>
      </c>
      <c r="AO3504">
        <v>0.37732842999999999</v>
      </c>
      <c r="AP3504">
        <v>0.31764355</v>
      </c>
      <c r="AQ3504">
        <v>0.27031896</v>
      </c>
      <c r="AR3504">
        <v>0.28580963999999998</v>
      </c>
      <c r="AS3504">
        <v>0.32700069999999998</v>
      </c>
      <c r="AT3504">
        <v>0.30815769999999998</v>
      </c>
      <c r="AU3504">
        <v>0.26359727999999999</v>
      </c>
      <c r="AV3504">
        <v>0.2988401</v>
      </c>
      <c r="AW3504">
        <v>0.30968896000000001</v>
      </c>
      <c r="AX3504">
        <v>0.31624097000000001</v>
      </c>
      <c r="AY3504">
        <v>0.35522637000000001</v>
      </c>
    </row>
    <row r="3505" spans="1:51">
      <c r="A3505">
        <v>2001</v>
      </c>
      <c r="B3505" t="b">
        <v>1</v>
      </c>
      <c r="C3505" t="s">
        <v>128</v>
      </c>
      <c r="D3505" t="s">
        <v>10946</v>
      </c>
      <c r="E3505" t="s">
        <v>10947</v>
      </c>
      <c r="H3505" t="s">
        <v>10948</v>
      </c>
      <c r="I3505" t="s">
        <v>197</v>
      </c>
      <c r="K3505" s="7">
        <v>0.19</v>
      </c>
      <c r="L3505">
        <v>0.08</v>
      </c>
      <c r="M3505" s="7">
        <v>0.34</v>
      </c>
      <c r="N3505">
        <v>7.0000000000000007E-2</v>
      </c>
      <c r="O3505" s="7">
        <v>0.8</v>
      </c>
      <c r="P3505">
        <v>0.01</v>
      </c>
      <c r="Q3505" t="s">
        <v>135</v>
      </c>
      <c r="R3505">
        <v>0</v>
      </c>
      <c r="S3505">
        <v>16.21</v>
      </c>
      <c r="T3505">
        <v>0</v>
      </c>
      <c r="U3505">
        <v>0</v>
      </c>
      <c r="V3505">
        <v>0</v>
      </c>
      <c r="W3505">
        <v>16.079999999999998</v>
      </c>
      <c r="X3505">
        <v>16.149999999999999</v>
      </c>
      <c r="Y3505">
        <v>0</v>
      </c>
      <c r="Z3505">
        <v>0</v>
      </c>
      <c r="AA3505">
        <v>0</v>
      </c>
      <c r="AB3505">
        <v>16.23</v>
      </c>
      <c r="AC3505">
        <v>16.149999999999999</v>
      </c>
      <c r="AD3505">
        <v>0</v>
      </c>
      <c r="AE3505">
        <v>0</v>
      </c>
      <c r="AF3505">
        <v>0</v>
      </c>
      <c r="AG3505">
        <v>16.23</v>
      </c>
      <c r="AH3505">
        <v>16.170000000000002</v>
      </c>
      <c r="AI3505">
        <v>0</v>
      </c>
      <c r="AJ3505">
        <v>0</v>
      </c>
      <c r="AK3505">
        <v>0</v>
      </c>
      <c r="AL3505">
        <v>0</v>
      </c>
      <c r="AM3505">
        <v>0</v>
      </c>
      <c r="AN3505">
        <v>0</v>
      </c>
      <c r="AO3505">
        <v>0</v>
      </c>
      <c r="AP3505">
        <v>0</v>
      </c>
      <c r="AQ3505">
        <v>0</v>
      </c>
      <c r="AR3505">
        <v>0</v>
      </c>
      <c r="AS3505">
        <v>0</v>
      </c>
      <c r="AT3505">
        <v>0</v>
      </c>
      <c r="AU3505">
        <v>0</v>
      </c>
      <c r="AV3505">
        <v>0</v>
      </c>
      <c r="AW3505">
        <v>0</v>
      </c>
      <c r="AX3505">
        <v>0</v>
      </c>
      <c r="AY3505">
        <v>0</v>
      </c>
    </row>
    <row r="3506" spans="1:51">
      <c r="A3506">
        <v>1997</v>
      </c>
      <c r="B3506" t="b">
        <v>1</v>
      </c>
      <c r="C3506" t="s">
        <v>128</v>
      </c>
      <c r="D3506" t="s">
        <v>10949</v>
      </c>
      <c r="E3506" t="s">
        <v>10950</v>
      </c>
      <c r="H3506" t="s">
        <v>10951</v>
      </c>
      <c r="I3506" t="s">
        <v>217</v>
      </c>
      <c r="K3506" s="7">
        <v>0.19</v>
      </c>
      <c r="L3506">
        <v>-7.0000000000000007E-2</v>
      </c>
      <c r="M3506" s="7">
        <v>0.13</v>
      </c>
      <c r="N3506">
        <v>-0.03</v>
      </c>
      <c r="O3506" s="7">
        <v>0.8</v>
      </c>
      <c r="P3506">
        <v>-0.05</v>
      </c>
      <c r="Q3506" t="s">
        <v>135</v>
      </c>
      <c r="R3506">
        <v>16.440000000000001</v>
      </c>
      <c r="S3506">
        <v>16.43</v>
      </c>
      <c r="T3506">
        <v>16.420000000000002</v>
      </c>
      <c r="U3506">
        <v>16.63</v>
      </c>
      <c r="V3506">
        <v>16.53</v>
      </c>
      <c r="W3506">
        <v>16.46</v>
      </c>
      <c r="X3506">
        <v>16.440000000000001</v>
      </c>
      <c r="Y3506">
        <v>16.510000000000002</v>
      </c>
      <c r="Z3506">
        <v>16.27</v>
      </c>
      <c r="AA3506">
        <v>16.440000000000001</v>
      </c>
      <c r="AB3506">
        <v>16.600000000000001</v>
      </c>
      <c r="AC3506">
        <v>16.43</v>
      </c>
      <c r="AD3506">
        <v>16.420000000000002</v>
      </c>
      <c r="AE3506">
        <v>16.48</v>
      </c>
      <c r="AF3506">
        <v>16.39</v>
      </c>
      <c r="AG3506">
        <v>16.43</v>
      </c>
      <c r="AH3506">
        <v>16.37</v>
      </c>
      <c r="AI3506">
        <v>0.26826949999999999</v>
      </c>
      <c r="AJ3506">
        <v>0.27355960000000001</v>
      </c>
      <c r="AK3506">
        <v>0.27742591999999999</v>
      </c>
      <c r="AL3506">
        <v>0.27186292000000001</v>
      </c>
      <c r="AM3506">
        <v>0.26587223999999998</v>
      </c>
      <c r="AN3506">
        <v>0.32269752000000002</v>
      </c>
      <c r="AO3506">
        <v>0.28951120000000002</v>
      </c>
      <c r="AP3506">
        <v>0.33952504</v>
      </c>
      <c r="AQ3506">
        <v>0.28129435000000003</v>
      </c>
      <c r="AR3506">
        <v>0.30277428000000001</v>
      </c>
      <c r="AS3506">
        <v>0.30632811999999998</v>
      </c>
      <c r="AT3506">
        <v>0.2804566</v>
      </c>
      <c r="AU3506">
        <v>0.28165205999999998</v>
      </c>
      <c r="AV3506">
        <v>0.27085128000000003</v>
      </c>
      <c r="AW3506">
        <v>0.30730370000000001</v>
      </c>
      <c r="AX3506">
        <v>0.30813083000000002</v>
      </c>
      <c r="AY3506">
        <v>0.32366319999999998</v>
      </c>
    </row>
    <row r="3507" spans="1:51">
      <c r="A3507">
        <v>2018</v>
      </c>
      <c r="B3507" t="b">
        <v>1</v>
      </c>
      <c r="C3507" t="s">
        <v>128</v>
      </c>
      <c r="D3507" t="s">
        <v>10952</v>
      </c>
      <c r="E3507" t="s">
        <v>10953</v>
      </c>
      <c r="H3507" t="s">
        <v>10954</v>
      </c>
      <c r="I3507" t="s">
        <v>10955</v>
      </c>
      <c r="K3507" s="7">
        <v>0.2</v>
      </c>
      <c r="L3507">
        <v>0.45</v>
      </c>
      <c r="M3507" s="7">
        <v>5.1999999999999998E-2</v>
      </c>
      <c r="N3507">
        <v>0.27</v>
      </c>
      <c r="O3507" s="7">
        <v>0.8</v>
      </c>
      <c r="P3507">
        <v>0.18</v>
      </c>
      <c r="Q3507" t="s">
        <v>135</v>
      </c>
      <c r="R3507">
        <v>12.5</v>
      </c>
      <c r="S3507">
        <v>0</v>
      </c>
      <c r="T3507">
        <v>12.1</v>
      </c>
      <c r="U3507">
        <v>12.2</v>
      </c>
      <c r="V3507">
        <v>12.1</v>
      </c>
      <c r="W3507">
        <v>0</v>
      </c>
      <c r="X3507">
        <v>0</v>
      </c>
      <c r="Y3507">
        <v>12.51</v>
      </c>
      <c r="Z3507">
        <v>12.3</v>
      </c>
      <c r="AA3507">
        <v>12.41</v>
      </c>
      <c r="AB3507">
        <v>0</v>
      </c>
      <c r="AC3507">
        <v>0</v>
      </c>
      <c r="AD3507">
        <v>12.5</v>
      </c>
      <c r="AE3507">
        <v>12.44</v>
      </c>
      <c r="AF3507">
        <v>12.8</v>
      </c>
      <c r="AG3507">
        <v>0</v>
      </c>
      <c r="AH3507">
        <v>0</v>
      </c>
      <c r="AI3507">
        <v>0.26973644000000002</v>
      </c>
      <c r="AJ3507">
        <v>0.34813568</v>
      </c>
      <c r="AK3507">
        <v>0.32964048000000001</v>
      </c>
      <c r="AL3507">
        <v>0.28071109999999999</v>
      </c>
      <c r="AM3507">
        <v>0.26923380000000002</v>
      </c>
      <c r="AN3507">
        <v>0.33262872999999998</v>
      </c>
      <c r="AO3507">
        <v>0.32013553</v>
      </c>
      <c r="AP3507">
        <v>0.28972754000000001</v>
      </c>
      <c r="AQ3507">
        <v>0.27661930000000001</v>
      </c>
      <c r="AR3507">
        <v>0.42280716000000002</v>
      </c>
      <c r="AS3507">
        <v>0.36192259999999998</v>
      </c>
      <c r="AT3507">
        <v>0.32820890000000003</v>
      </c>
      <c r="AU3507">
        <v>0.28697466999999999</v>
      </c>
      <c r="AV3507">
        <v>0.48440929999999999</v>
      </c>
      <c r="AW3507">
        <v>0.34978284999999998</v>
      </c>
      <c r="AX3507">
        <v>0.53358329999999998</v>
      </c>
      <c r="AY3507">
        <v>0.39457940000000002</v>
      </c>
    </row>
    <row r="3508" spans="1:51">
      <c r="A3508">
        <v>2089</v>
      </c>
      <c r="B3508" t="b">
        <v>1</v>
      </c>
      <c r="C3508" t="s">
        <v>128</v>
      </c>
      <c r="D3508" t="s">
        <v>10956</v>
      </c>
      <c r="E3508" t="s">
        <v>10957</v>
      </c>
      <c r="H3508" t="s">
        <v>10958</v>
      </c>
      <c r="I3508" t="s">
        <v>837</v>
      </c>
      <c r="K3508" s="7">
        <v>0.23</v>
      </c>
      <c r="L3508">
        <v>-0.09</v>
      </c>
      <c r="M3508" s="7">
        <v>0.14000000000000001</v>
      </c>
      <c r="N3508">
        <v>-0.01</v>
      </c>
      <c r="O3508" s="7">
        <v>0.8</v>
      </c>
      <c r="P3508">
        <v>-0.08</v>
      </c>
      <c r="Q3508" t="s">
        <v>135</v>
      </c>
      <c r="R3508">
        <v>15.92</v>
      </c>
      <c r="S3508">
        <v>15.93</v>
      </c>
      <c r="T3508">
        <v>15.97</v>
      </c>
      <c r="U3508">
        <v>15.92</v>
      </c>
      <c r="V3508">
        <v>15.98</v>
      </c>
      <c r="W3508">
        <v>15.94</v>
      </c>
      <c r="X3508">
        <v>15.97</v>
      </c>
      <c r="Y3508">
        <v>15.96</v>
      </c>
      <c r="Z3508">
        <v>15.87</v>
      </c>
      <c r="AA3508">
        <v>15.96</v>
      </c>
      <c r="AB3508">
        <v>15.96</v>
      </c>
      <c r="AC3508">
        <v>15.97</v>
      </c>
      <c r="AD3508">
        <v>15.91</v>
      </c>
      <c r="AE3508">
        <v>15.85</v>
      </c>
      <c r="AF3508">
        <v>15.83</v>
      </c>
      <c r="AG3508">
        <v>15.86</v>
      </c>
      <c r="AH3508">
        <v>15.82</v>
      </c>
      <c r="AI3508">
        <v>0.25162157000000002</v>
      </c>
      <c r="AJ3508">
        <v>0</v>
      </c>
      <c r="AK3508">
        <v>0.27952909999999997</v>
      </c>
      <c r="AL3508">
        <v>0.24481364999999999</v>
      </c>
      <c r="AM3508">
        <v>0.25094854999999999</v>
      </c>
      <c r="AN3508">
        <v>0</v>
      </c>
      <c r="AO3508">
        <v>0</v>
      </c>
      <c r="AP3508">
        <v>0.24621624</v>
      </c>
      <c r="AQ3508">
        <v>0.25549423999999998</v>
      </c>
      <c r="AR3508">
        <v>0.24574115999999999</v>
      </c>
      <c r="AS3508">
        <v>0</v>
      </c>
      <c r="AT3508">
        <v>0</v>
      </c>
      <c r="AU3508">
        <v>0.24689349999999999</v>
      </c>
      <c r="AV3508">
        <v>0.28027986999999999</v>
      </c>
      <c r="AW3508">
        <v>0.25161663000000001</v>
      </c>
      <c r="AX3508">
        <v>0</v>
      </c>
      <c r="AY3508">
        <v>0</v>
      </c>
    </row>
    <row r="3509" spans="1:51">
      <c r="A3509">
        <v>2200</v>
      </c>
      <c r="B3509" t="b">
        <v>1</v>
      </c>
      <c r="C3509" t="s">
        <v>128</v>
      </c>
      <c r="D3509" t="s">
        <v>10959</v>
      </c>
      <c r="E3509" t="s">
        <v>10960</v>
      </c>
      <c r="H3509" t="s">
        <v>10961</v>
      </c>
      <c r="I3509" t="s">
        <v>1614</v>
      </c>
      <c r="K3509" s="7">
        <v>0.27</v>
      </c>
      <c r="L3509">
        <v>7.0000000000000007E-2</v>
      </c>
      <c r="M3509" s="7">
        <v>0.55000000000000004</v>
      </c>
      <c r="N3509">
        <v>0.03</v>
      </c>
      <c r="O3509" s="7">
        <v>0.8</v>
      </c>
      <c r="P3509">
        <v>0.05</v>
      </c>
      <c r="Q3509" t="s">
        <v>135</v>
      </c>
      <c r="R3509">
        <v>16.989999999999998</v>
      </c>
      <c r="S3509">
        <v>17.14</v>
      </c>
      <c r="T3509">
        <v>17</v>
      </c>
      <c r="U3509">
        <v>16.86</v>
      </c>
      <c r="V3509">
        <v>16.82</v>
      </c>
      <c r="W3509">
        <v>16.760000000000002</v>
      </c>
      <c r="X3509">
        <v>16.760000000000002</v>
      </c>
      <c r="Y3509">
        <v>16.829999999999998</v>
      </c>
      <c r="Z3509">
        <v>17.010000000000002</v>
      </c>
      <c r="AA3509">
        <v>16.87</v>
      </c>
      <c r="AB3509">
        <v>16.86</v>
      </c>
      <c r="AC3509">
        <v>16.91</v>
      </c>
      <c r="AD3509">
        <v>16.86</v>
      </c>
      <c r="AE3509">
        <v>16.93</v>
      </c>
      <c r="AF3509">
        <v>16.98</v>
      </c>
      <c r="AG3509">
        <v>17.03</v>
      </c>
      <c r="AH3509">
        <v>17.100000000000001</v>
      </c>
      <c r="AI3509">
        <v>0.26995133999999998</v>
      </c>
      <c r="AJ3509">
        <v>0</v>
      </c>
      <c r="AK3509">
        <v>0.68195844000000005</v>
      </c>
      <c r="AL3509">
        <v>0.27690205000000001</v>
      </c>
      <c r="AM3509">
        <v>0.27938274000000002</v>
      </c>
      <c r="AN3509">
        <v>0</v>
      </c>
      <c r="AO3509">
        <v>0</v>
      </c>
      <c r="AP3509">
        <v>0.27580347999999999</v>
      </c>
      <c r="AQ3509">
        <v>0.52355799999999997</v>
      </c>
      <c r="AR3509">
        <v>0.43332870000000001</v>
      </c>
      <c r="AS3509">
        <v>0</v>
      </c>
      <c r="AT3509">
        <v>0</v>
      </c>
      <c r="AU3509">
        <v>0.61969320000000006</v>
      </c>
      <c r="AV3509">
        <v>0.67805179999999998</v>
      </c>
      <c r="AW3509">
        <v>0.4041727</v>
      </c>
      <c r="AX3509">
        <v>0</v>
      </c>
      <c r="AY3509">
        <v>0</v>
      </c>
    </row>
    <row r="3510" spans="1:51">
      <c r="A3510">
        <v>2195</v>
      </c>
      <c r="B3510" t="b">
        <v>1</v>
      </c>
      <c r="C3510" t="s">
        <v>128</v>
      </c>
      <c r="D3510" t="s">
        <v>10962</v>
      </c>
      <c r="E3510" t="s">
        <v>10963</v>
      </c>
      <c r="H3510" t="s">
        <v>10964</v>
      </c>
      <c r="I3510" t="s">
        <v>530</v>
      </c>
      <c r="K3510" s="7">
        <v>0.27</v>
      </c>
      <c r="L3510">
        <v>0.05</v>
      </c>
      <c r="M3510" s="7">
        <v>0.25</v>
      </c>
      <c r="N3510">
        <v>7.0000000000000007E-2</v>
      </c>
      <c r="O3510" s="7">
        <v>0.8</v>
      </c>
      <c r="P3510">
        <v>-0.02</v>
      </c>
      <c r="Q3510" t="s">
        <v>135</v>
      </c>
      <c r="R3510">
        <v>17.260000000000002</v>
      </c>
      <c r="S3510">
        <v>17.3</v>
      </c>
      <c r="T3510">
        <v>17.350000000000001</v>
      </c>
      <c r="U3510">
        <v>17.11</v>
      </c>
      <c r="V3510">
        <v>17.18</v>
      </c>
      <c r="W3510">
        <v>17.27</v>
      </c>
      <c r="X3510">
        <v>17.07</v>
      </c>
      <c r="Y3510">
        <v>17.18</v>
      </c>
      <c r="Z3510">
        <v>17.39</v>
      </c>
      <c r="AA3510">
        <v>17.25</v>
      </c>
      <c r="AB3510">
        <v>17.22</v>
      </c>
      <c r="AC3510">
        <v>17.309999999999999</v>
      </c>
      <c r="AD3510">
        <v>17.28</v>
      </c>
      <c r="AE3510">
        <v>17.149999999999999</v>
      </c>
      <c r="AF3510">
        <v>17.21</v>
      </c>
      <c r="AG3510">
        <v>17.27</v>
      </c>
      <c r="AH3510">
        <v>17.260000000000002</v>
      </c>
      <c r="AI3510">
        <v>0.24612291</v>
      </c>
      <c r="AJ3510">
        <v>0.28611502</v>
      </c>
      <c r="AK3510">
        <v>0.27283287000000001</v>
      </c>
      <c r="AL3510">
        <v>0.24638024</v>
      </c>
      <c r="AM3510">
        <v>0.29885850000000003</v>
      </c>
      <c r="AN3510">
        <v>0.28604573</v>
      </c>
      <c r="AO3510">
        <v>0.25642174000000001</v>
      </c>
      <c r="AP3510">
        <v>0.25796713999999998</v>
      </c>
      <c r="AQ3510">
        <v>0.25204571999999997</v>
      </c>
      <c r="AR3510">
        <v>0.25437018</v>
      </c>
      <c r="AS3510">
        <v>0.25168800000000002</v>
      </c>
      <c r="AT3510">
        <v>0.28208119999999998</v>
      </c>
      <c r="AU3510">
        <v>0.26594152999999998</v>
      </c>
      <c r="AV3510">
        <v>0.25462610000000002</v>
      </c>
      <c r="AW3510">
        <v>0.24914016999999999</v>
      </c>
      <c r="AX3510">
        <v>0.28015685000000001</v>
      </c>
      <c r="AY3510">
        <v>0.27699679999999999</v>
      </c>
    </row>
    <row r="3511" spans="1:51">
      <c r="A3511">
        <v>2381</v>
      </c>
      <c r="B3511" t="b">
        <v>1</v>
      </c>
      <c r="C3511" t="s">
        <v>128</v>
      </c>
      <c r="D3511" t="s">
        <v>10965</v>
      </c>
      <c r="E3511" t="s">
        <v>10966</v>
      </c>
      <c r="H3511" t="s">
        <v>10967</v>
      </c>
      <c r="I3511" t="s">
        <v>367</v>
      </c>
      <c r="J3511" t="b">
        <v>1</v>
      </c>
      <c r="K3511" s="7">
        <v>0.35</v>
      </c>
      <c r="L3511">
        <v>0.1</v>
      </c>
      <c r="M3511" s="7">
        <v>0.21</v>
      </c>
      <c r="N3511">
        <v>0.11</v>
      </c>
      <c r="O3511" s="7">
        <v>0.8</v>
      </c>
      <c r="P3511">
        <v>-0.01</v>
      </c>
      <c r="Q3511" t="s">
        <v>135</v>
      </c>
      <c r="R3511">
        <v>15.05</v>
      </c>
      <c r="S3511">
        <v>14.76</v>
      </c>
      <c r="T3511">
        <v>15.15</v>
      </c>
      <c r="U3511">
        <v>14.72</v>
      </c>
      <c r="V3511">
        <v>15.03</v>
      </c>
      <c r="W3511">
        <v>15.04</v>
      </c>
      <c r="X3511">
        <v>14.88</v>
      </c>
      <c r="Y3511">
        <v>14.95</v>
      </c>
      <c r="Z3511">
        <v>15.19</v>
      </c>
      <c r="AA3511">
        <v>14.96</v>
      </c>
      <c r="AB3511">
        <v>15.16</v>
      </c>
      <c r="AC3511">
        <v>15.15</v>
      </c>
      <c r="AD3511">
        <v>15.15</v>
      </c>
      <c r="AE3511">
        <v>14.9</v>
      </c>
      <c r="AF3511">
        <v>15.26</v>
      </c>
      <c r="AG3511">
        <v>15.07</v>
      </c>
      <c r="AH3511">
        <v>14.91</v>
      </c>
      <c r="AI3511">
        <v>0.25632843</v>
      </c>
      <c r="AJ3511">
        <v>0.26054892000000002</v>
      </c>
      <c r="AK3511">
        <v>0.33976610000000002</v>
      </c>
      <c r="AL3511">
        <v>0.35130351999999998</v>
      </c>
      <c r="AM3511">
        <v>0.30467597000000002</v>
      </c>
      <c r="AN3511">
        <v>0.27934809999999999</v>
      </c>
      <c r="AO3511">
        <v>0.28001618</v>
      </c>
      <c r="AP3511">
        <v>0.41938340000000002</v>
      </c>
      <c r="AQ3511">
        <v>0.43590695000000002</v>
      </c>
      <c r="AR3511">
        <v>0.35992688</v>
      </c>
      <c r="AS3511">
        <v>0.27709719999999999</v>
      </c>
      <c r="AT3511">
        <v>0.3154923</v>
      </c>
      <c r="AU3511">
        <v>0.25091459999999999</v>
      </c>
      <c r="AV3511">
        <v>0.31275427</v>
      </c>
      <c r="AW3511">
        <v>0.36157404999999998</v>
      </c>
      <c r="AX3511">
        <v>0.76552480000000001</v>
      </c>
      <c r="AY3511">
        <v>0.29608299999999999</v>
      </c>
    </row>
    <row r="3512" spans="1:51">
      <c r="A3512">
        <v>2437</v>
      </c>
      <c r="B3512" t="b">
        <v>1</v>
      </c>
      <c r="C3512" t="s">
        <v>128</v>
      </c>
      <c r="D3512" t="s">
        <v>10968</v>
      </c>
      <c r="E3512" t="s">
        <v>10969</v>
      </c>
      <c r="H3512" t="s">
        <v>10970</v>
      </c>
      <c r="I3512" t="s">
        <v>2983</v>
      </c>
      <c r="K3512" s="7">
        <v>0.37</v>
      </c>
      <c r="L3512">
        <v>0.08</v>
      </c>
      <c r="M3512" s="7">
        <v>0.15</v>
      </c>
      <c r="N3512">
        <v>-0.04</v>
      </c>
      <c r="O3512" s="7">
        <v>0.8</v>
      </c>
      <c r="P3512">
        <v>0.12</v>
      </c>
      <c r="Q3512" t="s">
        <v>135</v>
      </c>
      <c r="R3512">
        <v>16.010000000000002</v>
      </c>
      <c r="S3512">
        <v>16.079999999999998</v>
      </c>
      <c r="T3512">
        <v>15.91</v>
      </c>
      <c r="U3512">
        <v>16.02</v>
      </c>
      <c r="V3512">
        <v>15.93</v>
      </c>
      <c r="W3512">
        <v>16.04</v>
      </c>
      <c r="X3512">
        <v>15.98</v>
      </c>
      <c r="Y3512">
        <v>15.9</v>
      </c>
      <c r="Z3512">
        <v>16.010000000000002</v>
      </c>
      <c r="AA3512">
        <v>15.97</v>
      </c>
      <c r="AB3512">
        <v>15.88</v>
      </c>
      <c r="AC3512">
        <v>15.82</v>
      </c>
      <c r="AD3512">
        <v>15.94</v>
      </c>
      <c r="AE3512">
        <v>16.04</v>
      </c>
      <c r="AF3512">
        <v>16.18</v>
      </c>
      <c r="AG3512">
        <v>16.010000000000002</v>
      </c>
      <c r="AH3512">
        <v>16.07</v>
      </c>
      <c r="AI3512">
        <v>0</v>
      </c>
      <c r="AJ3512">
        <v>0</v>
      </c>
      <c r="AK3512">
        <v>0</v>
      </c>
      <c r="AL3512">
        <v>0</v>
      </c>
      <c r="AM3512">
        <v>0</v>
      </c>
      <c r="AN3512">
        <v>0</v>
      </c>
      <c r="AO3512">
        <v>0</v>
      </c>
      <c r="AP3512">
        <v>0</v>
      </c>
      <c r="AQ3512">
        <v>0</v>
      </c>
      <c r="AR3512">
        <v>0</v>
      </c>
      <c r="AS3512">
        <v>0</v>
      </c>
      <c r="AT3512">
        <v>0</v>
      </c>
      <c r="AU3512">
        <v>0</v>
      </c>
      <c r="AV3512">
        <v>0</v>
      </c>
      <c r="AW3512">
        <v>0</v>
      </c>
      <c r="AX3512">
        <v>0</v>
      </c>
      <c r="AY3512">
        <v>0</v>
      </c>
    </row>
    <row r="3513" spans="1:51">
      <c r="A3513">
        <v>2476</v>
      </c>
      <c r="B3513" t="b">
        <v>1</v>
      </c>
      <c r="C3513" t="s">
        <v>128</v>
      </c>
      <c r="D3513" t="s">
        <v>10971</v>
      </c>
      <c r="E3513" t="s">
        <v>10972</v>
      </c>
      <c r="H3513" t="s">
        <v>10973</v>
      </c>
      <c r="I3513" t="s">
        <v>1793</v>
      </c>
      <c r="K3513" s="7">
        <v>0.39</v>
      </c>
      <c r="L3513">
        <v>-0.04</v>
      </c>
      <c r="M3513" s="7">
        <v>0.81</v>
      </c>
      <c r="N3513">
        <v>0</v>
      </c>
      <c r="O3513" s="7">
        <v>0.8</v>
      </c>
      <c r="P3513">
        <v>-0.04</v>
      </c>
      <c r="Q3513" t="s">
        <v>135</v>
      </c>
      <c r="R3513">
        <v>15.69</v>
      </c>
      <c r="S3513">
        <v>15.74</v>
      </c>
      <c r="T3513">
        <v>15.82</v>
      </c>
      <c r="U3513">
        <v>15.7</v>
      </c>
      <c r="V3513">
        <v>15.68</v>
      </c>
      <c r="W3513">
        <v>15.49</v>
      </c>
      <c r="X3513">
        <v>15.74</v>
      </c>
      <c r="Y3513">
        <v>15.79</v>
      </c>
      <c r="Z3513">
        <v>15.73</v>
      </c>
      <c r="AA3513">
        <v>15.77</v>
      </c>
      <c r="AB3513">
        <v>15.14</v>
      </c>
      <c r="AC3513">
        <v>15.59</v>
      </c>
      <c r="AD3513">
        <v>15.75</v>
      </c>
      <c r="AE3513">
        <v>15.64</v>
      </c>
      <c r="AF3513">
        <v>15.63</v>
      </c>
      <c r="AG3513">
        <v>15.71</v>
      </c>
      <c r="AH3513">
        <v>15.8</v>
      </c>
      <c r="AI3513">
        <v>0.28109285000000001</v>
      </c>
      <c r="AJ3513">
        <v>0.30738710000000002</v>
      </c>
      <c r="AK3513">
        <v>0.34894443000000003</v>
      </c>
      <c r="AL3513">
        <v>0.35173827000000002</v>
      </c>
      <c r="AM3513">
        <v>0.26420668000000003</v>
      </c>
      <c r="AN3513">
        <v>0.31699738</v>
      </c>
      <c r="AO3513">
        <v>0.29434250000000001</v>
      </c>
      <c r="AP3513">
        <v>0.40529673999999999</v>
      </c>
      <c r="AQ3513">
        <v>0.33209640000000001</v>
      </c>
      <c r="AR3513">
        <v>0.34279536999999999</v>
      </c>
      <c r="AS3513">
        <v>0.34295936999999999</v>
      </c>
      <c r="AT3513">
        <v>0.33783117000000001</v>
      </c>
      <c r="AU3513">
        <v>0.30075311999999998</v>
      </c>
      <c r="AV3513">
        <v>0.43446264000000001</v>
      </c>
      <c r="AW3513">
        <v>0.41943007999999998</v>
      </c>
      <c r="AX3513">
        <v>0.44816896000000001</v>
      </c>
      <c r="AY3513">
        <v>0.43453900000000001</v>
      </c>
    </row>
    <row r="3514" spans="1:51">
      <c r="A3514">
        <v>3092.1</v>
      </c>
      <c r="B3514" t="b">
        <v>1</v>
      </c>
      <c r="C3514" t="s">
        <v>128</v>
      </c>
      <c r="D3514" t="s">
        <v>10974</v>
      </c>
      <c r="E3514" t="s">
        <v>10975</v>
      </c>
      <c r="H3514" t="s">
        <v>10976</v>
      </c>
      <c r="I3514" t="s">
        <v>577</v>
      </c>
      <c r="J3514" t="b">
        <v>1</v>
      </c>
      <c r="K3514" s="7">
        <v>0.4</v>
      </c>
      <c r="L3514">
        <v>0.05</v>
      </c>
      <c r="M3514" s="7">
        <v>0.1</v>
      </c>
      <c r="N3514">
        <v>0.14000000000000001</v>
      </c>
      <c r="O3514" s="7">
        <v>0.8</v>
      </c>
      <c r="P3514">
        <v>-0.08</v>
      </c>
      <c r="Q3514" t="s">
        <v>135</v>
      </c>
      <c r="R3514">
        <v>13.01</v>
      </c>
      <c r="S3514">
        <v>0</v>
      </c>
      <c r="T3514">
        <v>12.58</v>
      </c>
      <c r="U3514">
        <v>13.21</v>
      </c>
      <c r="V3514">
        <v>13.19</v>
      </c>
      <c r="W3514">
        <v>0</v>
      </c>
      <c r="X3514">
        <v>0</v>
      </c>
      <c r="Y3514">
        <v>13.52</v>
      </c>
      <c r="Z3514">
        <v>13.26</v>
      </c>
      <c r="AA3514">
        <v>13.21</v>
      </c>
      <c r="AB3514">
        <v>0</v>
      </c>
      <c r="AC3514">
        <v>0</v>
      </c>
      <c r="AD3514">
        <v>12.94</v>
      </c>
      <c r="AE3514">
        <v>13.43</v>
      </c>
      <c r="AF3514">
        <v>13.47</v>
      </c>
      <c r="AG3514">
        <v>0</v>
      </c>
      <c r="AH3514">
        <v>0</v>
      </c>
      <c r="AI3514">
        <v>0.24875136</v>
      </c>
      <c r="AJ3514">
        <v>0.29728835999999997</v>
      </c>
      <c r="AK3514">
        <v>0.26002225000000001</v>
      </c>
      <c r="AL3514">
        <v>0.26839182</v>
      </c>
      <c r="AM3514">
        <v>0.25663524999999998</v>
      </c>
      <c r="AN3514">
        <v>0.28726380000000001</v>
      </c>
      <c r="AO3514">
        <v>0.32701275000000002</v>
      </c>
      <c r="AP3514">
        <v>0.26534770000000002</v>
      </c>
      <c r="AQ3514">
        <v>0.29032844000000002</v>
      </c>
      <c r="AR3514">
        <v>0.26695740000000001</v>
      </c>
      <c r="AS3514">
        <v>0.39397283999999999</v>
      </c>
      <c r="AT3514">
        <v>0.27050275000000001</v>
      </c>
      <c r="AU3514">
        <v>0.26076453999999999</v>
      </c>
      <c r="AV3514">
        <v>0.29284660000000001</v>
      </c>
      <c r="AW3514">
        <v>0.31665169999999998</v>
      </c>
      <c r="AX3514">
        <v>0.26594152999999998</v>
      </c>
      <c r="AY3514">
        <v>0.27277420000000002</v>
      </c>
    </row>
    <row r="3515" spans="1:51">
      <c r="A3515">
        <v>2643</v>
      </c>
      <c r="B3515" t="b">
        <v>1</v>
      </c>
      <c r="C3515" t="s">
        <v>128</v>
      </c>
      <c r="D3515" t="s">
        <v>10977</v>
      </c>
      <c r="E3515" t="s">
        <v>10978</v>
      </c>
      <c r="H3515" t="s">
        <v>10979</v>
      </c>
      <c r="I3515" t="s">
        <v>530</v>
      </c>
      <c r="K3515" s="7">
        <v>0.48</v>
      </c>
      <c r="L3515">
        <v>0.04</v>
      </c>
      <c r="M3515" s="7">
        <v>0.25</v>
      </c>
      <c r="N3515">
        <v>7.0000000000000007E-2</v>
      </c>
      <c r="O3515" s="7">
        <v>0.8</v>
      </c>
      <c r="P3515">
        <v>-0.02</v>
      </c>
      <c r="Q3515" t="s">
        <v>135</v>
      </c>
      <c r="R3515">
        <v>16.149999999999999</v>
      </c>
      <c r="S3515">
        <v>16.12</v>
      </c>
      <c r="T3515">
        <v>16.100000000000001</v>
      </c>
      <c r="U3515">
        <v>16.12</v>
      </c>
      <c r="V3515">
        <v>16.14</v>
      </c>
      <c r="W3515">
        <v>16.09</v>
      </c>
      <c r="X3515">
        <v>16.18</v>
      </c>
      <c r="Y3515">
        <v>16.18</v>
      </c>
      <c r="Z3515">
        <v>16.190000000000001</v>
      </c>
      <c r="AA3515">
        <v>16.16</v>
      </c>
      <c r="AB3515">
        <v>16.22</v>
      </c>
      <c r="AC3515">
        <v>16.23</v>
      </c>
      <c r="AD3515">
        <v>16.149999999999999</v>
      </c>
      <c r="AE3515">
        <v>16.18</v>
      </c>
      <c r="AF3515">
        <v>16.18</v>
      </c>
      <c r="AG3515">
        <v>16.12</v>
      </c>
      <c r="AH3515">
        <v>16.21</v>
      </c>
      <c r="AI3515">
        <v>0.27759063</v>
      </c>
      <c r="AJ3515">
        <v>0</v>
      </c>
      <c r="AK3515">
        <v>0.32446983000000001</v>
      </c>
      <c r="AL3515">
        <v>0.33938646</v>
      </c>
      <c r="AM3515">
        <v>0.26224842999999998</v>
      </c>
      <c r="AN3515">
        <v>0</v>
      </c>
      <c r="AO3515">
        <v>0</v>
      </c>
      <c r="AP3515">
        <v>0.25295203999999999</v>
      </c>
      <c r="AQ3515">
        <v>0.32518174999999999</v>
      </c>
      <c r="AR3515">
        <v>0.25872075999999999</v>
      </c>
      <c r="AS3515">
        <v>0</v>
      </c>
      <c r="AT3515">
        <v>0</v>
      </c>
      <c r="AU3515">
        <v>0.25348507999999997</v>
      </c>
      <c r="AV3515">
        <v>0.29504662999999998</v>
      </c>
      <c r="AW3515">
        <v>0.24531981</v>
      </c>
      <c r="AX3515">
        <v>0</v>
      </c>
      <c r="AY3515">
        <v>0</v>
      </c>
    </row>
    <row r="3516" spans="1:51">
      <c r="A3516">
        <v>2988.2</v>
      </c>
      <c r="B3516" t="b">
        <v>1</v>
      </c>
      <c r="C3516" t="s">
        <v>128</v>
      </c>
      <c r="D3516" t="s">
        <v>10980</v>
      </c>
      <c r="E3516" t="s">
        <v>10981</v>
      </c>
      <c r="H3516" t="s">
        <v>10982</v>
      </c>
      <c r="I3516" t="s">
        <v>577</v>
      </c>
      <c r="J3516" t="b">
        <v>1</v>
      </c>
      <c r="K3516" s="7">
        <v>0.62</v>
      </c>
      <c r="L3516">
        <v>0.02</v>
      </c>
      <c r="M3516" s="7">
        <v>0.72</v>
      </c>
      <c r="N3516">
        <v>0.01</v>
      </c>
      <c r="O3516" s="7">
        <v>0.8</v>
      </c>
      <c r="P3516">
        <v>0.01</v>
      </c>
      <c r="Q3516" t="s">
        <v>135</v>
      </c>
      <c r="R3516">
        <v>20.2</v>
      </c>
      <c r="S3516">
        <v>20.079999999999998</v>
      </c>
      <c r="T3516">
        <v>20.29</v>
      </c>
      <c r="U3516">
        <v>20.14</v>
      </c>
      <c r="V3516">
        <v>20.239999999999998</v>
      </c>
      <c r="W3516">
        <v>20.29</v>
      </c>
      <c r="X3516">
        <v>20.2</v>
      </c>
      <c r="Y3516">
        <v>20.2</v>
      </c>
      <c r="Z3516">
        <v>20.27</v>
      </c>
      <c r="AA3516">
        <v>20.25</v>
      </c>
      <c r="AB3516">
        <v>20.2</v>
      </c>
      <c r="AC3516">
        <v>20.28</v>
      </c>
      <c r="AD3516">
        <v>20.309999999999999</v>
      </c>
      <c r="AE3516">
        <v>20.170000000000002</v>
      </c>
      <c r="AF3516">
        <v>20.25</v>
      </c>
      <c r="AG3516">
        <v>20.29</v>
      </c>
      <c r="AH3516">
        <v>20.239999999999998</v>
      </c>
      <c r="AI3516">
        <v>0.25015959999999998</v>
      </c>
      <c r="AJ3516">
        <v>0.28730270000000002</v>
      </c>
      <c r="AK3516">
        <v>0.24349660000000001</v>
      </c>
      <c r="AL3516">
        <v>0.26240112999999998</v>
      </c>
      <c r="AM3516">
        <v>0.25039571999999999</v>
      </c>
      <c r="AN3516">
        <v>0.28181817999999997</v>
      </c>
      <c r="AO3516">
        <v>0.33801427000000001</v>
      </c>
      <c r="AP3516">
        <v>0.29001385000000002</v>
      </c>
      <c r="AQ3516">
        <v>0.33582062000000001</v>
      </c>
      <c r="AR3516">
        <v>0.26384753</v>
      </c>
      <c r="AS3516">
        <v>0.30407155000000002</v>
      </c>
      <c r="AT3516">
        <v>0.32141652999999998</v>
      </c>
      <c r="AU3516">
        <v>0.25393966000000001</v>
      </c>
      <c r="AV3516">
        <v>0.31411161999999998</v>
      </c>
      <c r="AW3516">
        <v>0.46241188</v>
      </c>
      <c r="AX3516">
        <v>0.36491226999999998</v>
      </c>
      <c r="AY3516">
        <v>0.35232928000000002</v>
      </c>
    </row>
    <row r="3517" spans="1:51">
      <c r="A3517">
        <v>3001</v>
      </c>
      <c r="B3517" t="b">
        <v>1</v>
      </c>
      <c r="C3517" t="s">
        <v>128</v>
      </c>
      <c r="D3517" t="s">
        <v>10983</v>
      </c>
      <c r="E3517" t="s">
        <v>10984</v>
      </c>
      <c r="H3517" t="s">
        <v>10985</v>
      </c>
      <c r="I3517" t="s">
        <v>133</v>
      </c>
      <c r="K3517" s="7">
        <v>0.68</v>
      </c>
      <c r="L3517">
        <v>0.01</v>
      </c>
      <c r="M3517" s="7">
        <v>0.13</v>
      </c>
      <c r="N3517">
        <v>7.0000000000000007E-2</v>
      </c>
      <c r="O3517" s="7">
        <v>0.8</v>
      </c>
      <c r="P3517">
        <v>-0.06</v>
      </c>
      <c r="Q3517" t="s">
        <v>135</v>
      </c>
      <c r="R3517">
        <v>15.24</v>
      </c>
      <c r="S3517">
        <v>15.33</v>
      </c>
      <c r="T3517">
        <v>15.33</v>
      </c>
      <c r="U3517">
        <v>15.2</v>
      </c>
      <c r="V3517">
        <v>15.26</v>
      </c>
      <c r="W3517">
        <v>15.08</v>
      </c>
      <c r="X3517">
        <v>15.18</v>
      </c>
      <c r="Y3517">
        <v>15.34</v>
      </c>
      <c r="Z3517">
        <v>15.33</v>
      </c>
      <c r="AA3517">
        <v>15.29</v>
      </c>
      <c r="AB3517">
        <v>15.13</v>
      </c>
      <c r="AC3517">
        <v>15.35</v>
      </c>
      <c r="AD3517">
        <v>15.22</v>
      </c>
      <c r="AE3517">
        <v>15.17</v>
      </c>
      <c r="AF3517">
        <v>15.18</v>
      </c>
      <c r="AG3517">
        <v>15.82</v>
      </c>
      <c r="AH3517">
        <v>15.28</v>
      </c>
      <c r="AI3517">
        <v>0.30146149999999999</v>
      </c>
      <c r="AJ3517">
        <v>0.26444420000000002</v>
      </c>
      <c r="AK3517">
        <v>0.36358392</v>
      </c>
      <c r="AL3517">
        <v>0.29824625999999999</v>
      </c>
      <c r="AM3517">
        <v>0.25897949999999997</v>
      </c>
      <c r="AN3517">
        <v>0.29157620000000001</v>
      </c>
      <c r="AO3517">
        <v>0.27230406000000001</v>
      </c>
      <c r="AP3517">
        <v>0.32138896</v>
      </c>
      <c r="AQ3517">
        <v>0.32331680000000002</v>
      </c>
      <c r="AR3517">
        <v>0.31901079999999998</v>
      </c>
      <c r="AS3517">
        <v>0.37749880000000002</v>
      </c>
      <c r="AT3517">
        <v>0.40093276</v>
      </c>
      <c r="AU3517">
        <v>0.26620734000000001</v>
      </c>
      <c r="AV3517">
        <v>0.3419739</v>
      </c>
      <c r="AW3517">
        <v>0.40865052000000002</v>
      </c>
      <c r="AX3517">
        <v>0.30569681999999998</v>
      </c>
      <c r="AY3517">
        <v>0.33633316000000002</v>
      </c>
    </row>
    <row r="3518" spans="1:51">
      <c r="A3518">
        <v>3091.1</v>
      </c>
      <c r="B3518" t="b">
        <v>1</v>
      </c>
      <c r="C3518" t="s">
        <v>128</v>
      </c>
      <c r="D3518" t="s">
        <v>10986</v>
      </c>
      <c r="E3518" t="s">
        <v>10987</v>
      </c>
      <c r="H3518" t="s">
        <v>10988</v>
      </c>
      <c r="I3518" t="s">
        <v>145</v>
      </c>
      <c r="J3518" t="b">
        <v>1</v>
      </c>
      <c r="K3518" s="7">
        <v>0.74</v>
      </c>
      <c r="L3518">
        <v>-7.0000000000000007E-2</v>
      </c>
      <c r="M3518" s="7">
        <v>0.92</v>
      </c>
      <c r="N3518">
        <v>-0.1</v>
      </c>
      <c r="O3518" s="7">
        <v>0.8</v>
      </c>
      <c r="P3518">
        <v>0.03</v>
      </c>
      <c r="Q3518" t="s">
        <v>135</v>
      </c>
      <c r="R3518">
        <v>16.11</v>
      </c>
      <c r="S3518">
        <v>15.9</v>
      </c>
      <c r="T3518">
        <v>16.04</v>
      </c>
      <c r="U3518">
        <v>16.16</v>
      </c>
      <c r="V3518">
        <v>16.02</v>
      </c>
      <c r="W3518">
        <v>16.149999999999999</v>
      </c>
      <c r="X3518">
        <v>16.23</v>
      </c>
      <c r="Y3518">
        <v>16.079999999999998</v>
      </c>
      <c r="Z3518">
        <v>15.85</v>
      </c>
      <c r="AA3518">
        <v>16</v>
      </c>
      <c r="AB3518">
        <v>15.9</v>
      </c>
      <c r="AC3518">
        <v>16.22</v>
      </c>
      <c r="AD3518">
        <v>16.010000000000002</v>
      </c>
      <c r="AE3518">
        <v>16.149999999999999</v>
      </c>
      <c r="AF3518">
        <v>16.079999999999998</v>
      </c>
      <c r="AG3518">
        <v>15.62</v>
      </c>
      <c r="AH3518">
        <v>16.100000000000001</v>
      </c>
      <c r="AI3518">
        <v>0.26523316000000002</v>
      </c>
      <c r="AJ3518">
        <v>0.27626580000000001</v>
      </c>
      <c r="AK3518">
        <v>0.30030915000000002</v>
      </c>
      <c r="AL3518">
        <v>0.30434018000000002</v>
      </c>
      <c r="AM3518">
        <v>0.29703456</v>
      </c>
      <c r="AN3518">
        <v>0.27981612</v>
      </c>
      <c r="AO3518">
        <v>0.26831052</v>
      </c>
      <c r="AP3518">
        <v>0.27682217999999997</v>
      </c>
      <c r="AQ3518">
        <v>0.26327420000000001</v>
      </c>
      <c r="AR3518">
        <v>0.27519690000000002</v>
      </c>
      <c r="AS3518">
        <v>0.28910118000000001</v>
      </c>
      <c r="AT3518">
        <v>0.28917821999999999</v>
      </c>
      <c r="AU3518">
        <v>0.29768919999999999</v>
      </c>
      <c r="AV3518">
        <v>0.28466436000000001</v>
      </c>
      <c r="AW3518">
        <v>0.34694657000000001</v>
      </c>
      <c r="AX3518">
        <v>0.32351970000000002</v>
      </c>
      <c r="AY3518">
        <v>0.26745154999999998</v>
      </c>
    </row>
    <row r="3519" spans="1:51">
      <c r="A3519">
        <v>3103</v>
      </c>
      <c r="B3519" t="b">
        <v>1</v>
      </c>
      <c r="C3519" t="s">
        <v>128</v>
      </c>
      <c r="D3519" t="s">
        <v>10989</v>
      </c>
      <c r="E3519" t="s">
        <v>10990</v>
      </c>
      <c r="H3519" t="s">
        <v>10991</v>
      </c>
      <c r="I3519" t="s">
        <v>563</v>
      </c>
      <c r="K3519" s="7">
        <v>0.74</v>
      </c>
      <c r="L3519">
        <v>-0.04</v>
      </c>
      <c r="M3519" s="7">
        <v>0.57999999999999996</v>
      </c>
      <c r="N3519">
        <v>0.01</v>
      </c>
      <c r="O3519" s="7">
        <v>0.8</v>
      </c>
      <c r="P3519">
        <v>-0.05</v>
      </c>
      <c r="Q3519" t="s">
        <v>135</v>
      </c>
      <c r="R3519">
        <v>16.16</v>
      </c>
      <c r="S3519">
        <v>16.16</v>
      </c>
      <c r="T3519">
        <v>16.13</v>
      </c>
      <c r="U3519">
        <v>16.059999999999999</v>
      </c>
      <c r="V3519">
        <v>16.18</v>
      </c>
      <c r="W3519">
        <v>16.010000000000002</v>
      </c>
      <c r="X3519">
        <v>16.100000000000001</v>
      </c>
      <c r="Y3519">
        <v>16.100000000000001</v>
      </c>
      <c r="Z3519">
        <v>16.149999999999999</v>
      </c>
      <c r="AA3519">
        <v>16.16</v>
      </c>
      <c r="AB3519">
        <v>16.03</v>
      </c>
      <c r="AC3519">
        <v>16.13</v>
      </c>
      <c r="AD3519">
        <v>16.13</v>
      </c>
      <c r="AE3519">
        <v>16.03</v>
      </c>
      <c r="AF3519">
        <v>15.91</v>
      </c>
      <c r="AG3519">
        <v>16.11</v>
      </c>
      <c r="AH3519">
        <v>16.2</v>
      </c>
      <c r="AI3519">
        <v>0.29141359999999999</v>
      </c>
      <c r="AJ3519">
        <v>0.27896070000000001</v>
      </c>
      <c r="AK3519">
        <v>0.29992669999999999</v>
      </c>
      <c r="AL3519">
        <v>0.45663326999999998</v>
      </c>
      <c r="AM3519">
        <v>0.25907636000000001</v>
      </c>
      <c r="AN3519">
        <v>0.27650192000000001</v>
      </c>
      <c r="AO3519">
        <v>0.27769526999999999</v>
      </c>
      <c r="AP3519">
        <v>0.64565799999999995</v>
      </c>
      <c r="AQ3519">
        <v>0.46778044000000002</v>
      </c>
      <c r="AR3519">
        <v>0.46102484999999999</v>
      </c>
      <c r="AS3519">
        <v>0.28414476</v>
      </c>
      <c r="AT3519">
        <v>0.29555350000000002</v>
      </c>
      <c r="AU3519">
        <v>0.32512236</v>
      </c>
      <c r="AV3519">
        <v>0.41531562999999999</v>
      </c>
      <c r="AW3519">
        <v>0.51206229999999997</v>
      </c>
      <c r="AX3519">
        <v>0.39321497</v>
      </c>
      <c r="AY3519">
        <v>0.28748298</v>
      </c>
    </row>
    <row r="3520" spans="1:51">
      <c r="A3520">
        <v>1202</v>
      </c>
      <c r="B3520" t="b">
        <v>1</v>
      </c>
      <c r="C3520" t="s">
        <v>128</v>
      </c>
      <c r="D3520" t="s">
        <v>10992</v>
      </c>
      <c r="E3520" t="s">
        <v>10993</v>
      </c>
      <c r="H3520" t="s">
        <v>10994</v>
      </c>
      <c r="I3520" t="s">
        <v>344</v>
      </c>
      <c r="K3520" s="7">
        <v>2.1000000000000001E-2</v>
      </c>
      <c r="L3520">
        <v>-0.18</v>
      </c>
      <c r="M3520" s="7">
        <v>0.19</v>
      </c>
      <c r="N3520">
        <v>-0.12</v>
      </c>
      <c r="O3520" s="7">
        <v>0.81</v>
      </c>
      <c r="P3520">
        <v>-0.05</v>
      </c>
      <c r="Q3520" t="s">
        <v>135</v>
      </c>
      <c r="R3520">
        <v>16.07</v>
      </c>
      <c r="S3520">
        <v>16.079999999999998</v>
      </c>
      <c r="T3520">
        <v>16.13</v>
      </c>
      <c r="U3520">
        <v>16.25</v>
      </c>
      <c r="V3520">
        <v>16.170000000000002</v>
      </c>
      <c r="W3520">
        <v>16.14</v>
      </c>
      <c r="X3520">
        <v>16.100000000000001</v>
      </c>
      <c r="Y3520">
        <v>16.18</v>
      </c>
      <c r="Z3520">
        <v>15.89</v>
      </c>
      <c r="AA3520">
        <v>15.87</v>
      </c>
      <c r="AB3520">
        <v>16.12</v>
      </c>
      <c r="AC3520">
        <v>16.09</v>
      </c>
      <c r="AD3520">
        <v>15.93</v>
      </c>
      <c r="AE3520">
        <v>16.03</v>
      </c>
      <c r="AF3520">
        <v>16.03</v>
      </c>
      <c r="AG3520">
        <v>15.74</v>
      </c>
      <c r="AH3520">
        <v>16.04</v>
      </c>
      <c r="AI3520">
        <v>0</v>
      </c>
      <c r="AJ3520">
        <v>0</v>
      </c>
      <c r="AK3520">
        <v>0</v>
      </c>
      <c r="AL3520">
        <v>0</v>
      </c>
      <c r="AM3520">
        <v>0</v>
      </c>
      <c r="AN3520">
        <v>0</v>
      </c>
      <c r="AO3520">
        <v>0</v>
      </c>
      <c r="AP3520">
        <v>0</v>
      </c>
      <c r="AQ3520">
        <v>0</v>
      </c>
      <c r="AR3520">
        <v>0</v>
      </c>
      <c r="AS3520">
        <v>0</v>
      </c>
      <c r="AT3520">
        <v>0</v>
      </c>
      <c r="AU3520">
        <v>0</v>
      </c>
      <c r="AV3520">
        <v>0</v>
      </c>
      <c r="AW3520">
        <v>0</v>
      </c>
      <c r="AX3520">
        <v>0</v>
      </c>
      <c r="AY3520">
        <v>0</v>
      </c>
    </row>
    <row r="3521" spans="1:51">
      <c r="A3521">
        <v>1370</v>
      </c>
      <c r="B3521" t="b">
        <v>1</v>
      </c>
      <c r="C3521" t="s">
        <v>128</v>
      </c>
      <c r="D3521" t="s">
        <v>10995</v>
      </c>
      <c r="E3521" t="s">
        <v>10996</v>
      </c>
      <c r="H3521" t="s">
        <v>10997</v>
      </c>
      <c r="I3521" t="s">
        <v>416</v>
      </c>
      <c r="K3521" s="7">
        <v>3.7999999999999999E-2</v>
      </c>
      <c r="L3521">
        <v>-0.13</v>
      </c>
      <c r="M3521" s="7">
        <v>2.1000000000000001E-2</v>
      </c>
      <c r="N3521">
        <v>-0.12</v>
      </c>
      <c r="O3521" s="7">
        <v>0.81</v>
      </c>
      <c r="P3521">
        <v>-0.01</v>
      </c>
      <c r="Q3521" t="s">
        <v>135</v>
      </c>
      <c r="R3521">
        <v>16.32</v>
      </c>
      <c r="S3521">
        <v>16.350000000000001</v>
      </c>
      <c r="T3521">
        <v>16.45</v>
      </c>
      <c r="U3521">
        <v>16.579999999999998</v>
      </c>
      <c r="V3521">
        <v>16.36</v>
      </c>
      <c r="W3521">
        <v>16.34</v>
      </c>
      <c r="X3521">
        <v>16.47</v>
      </c>
      <c r="Y3521">
        <v>16.38</v>
      </c>
      <c r="Z3521">
        <v>16.04</v>
      </c>
      <c r="AA3521">
        <v>16.440000000000001</v>
      </c>
      <c r="AB3521">
        <v>16.559999999999999</v>
      </c>
      <c r="AC3521">
        <v>16.18</v>
      </c>
      <c r="AD3521">
        <v>16.3</v>
      </c>
      <c r="AE3521">
        <v>16.37</v>
      </c>
      <c r="AF3521">
        <v>16.309999999999999</v>
      </c>
      <c r="AG3521">
        <v>16.25</v>
      </c>
      <c r="AH3521">
        <v>16.350000000000001</v>
      </c>
      <c r="AI3521">
        <v>0.27522730000000001</v>
      </c>
      <c r="AJ3521">
        <v>0.8057396</v>
      </c>
      <c r="AK3521">
        <v>0.54454029999999998</v>
      </c>
      <c r="AL3521">
        <v>0.29384055999999997</v>
      </c>
      <c r="AM3521">
        <v>0.40649572</v>
      </c>
      <c r="AN3521">
        <v>0.38102224000000001</v>
      </c>
      <c r="AO3521">
        <v>0.45352763000000001</v>
      </c>
      <c r="AP3521">
        <v>0.28259795999999998</v>
      </c>
      <c r="AQ3521">
        <v>0.27781119999999998</v>
      </c>
      <c r="AR3521">
        <v>0.28093874000000002</v>
      </c>
      <c r="AS3521">
        <v>0.33384258</v>
      </c>
      <c r="AT3521">
        <v>0.32947149999999997</v>
      </c>
      <c r="AU3521">
        <v>0.31904188</v>
      </c>
      <c r="AV3521">
        <v>0.27747893000000001</v>
      </c>
      <c r="AW3521">
        <v>0.40657633999999998</v>
      </c>
      <c r="AX3521">
        <v>0.33761980000000003</v>
      </c>
      <c r="AY3521">
        <v>0.36538523000000001</v>
      </c>
    </row>
    <row r="3522" spans="1:51">
      <c r="A3522">
        <v>1404</v>
      </c>
      <c r="B3522" t="b">
        <v>1</v>
      </c>
      <c r="C3522" t="s">
        <v>128</v>
      </c>
      <c r="D3522" t="s">
        <v>10998</v>
      </c>
      <c r="E3522" t="s">
        <v>10999</v>
      </c>
      <c r="H3522" t="s">
        <v>11000</v>
      </c>
      <c r="I3522" t="s">
        <v>697</v>
      </c>
      <c r="K3522" s="7">
        <v>4.2000000000000003E-2</v>
      </c>
      <c r="L3522">
        <v>0.08</v>
      </c>
      <c r="M3522" s="7">
        <v>7.4999999999999997E-2</v>
      </c>
      <c r="N3522">
        <v>0.05</v>
      </c>
      <c r="O3522" s="7">
        <v>0.81</v>
      </c>
      <c r="P3522">
        <v>0.03</v>
      </c>
      <c r="Q3522" t="s">
        <v>135</v>
      </c>
      <c r="R3522">
        <v>16.010000000000002</v>
      </c>
      <c r="S3522">
        <v>16</v>
      </c>
      <c r="T3522">
        <v>15.99</v>
      </c>
      <c r="U3522">
        <v>15.96</v>
      </c>
      <c r="V3522">
        <v>15.88</v>
      </c>
      <c r="W3522">
        <v>15.99</v>
      </c>
      <c r="X3522">
        <v>15.91</v>
      </c>
      <c r="Y3522">
        <v>15.99</v>
      </c>
      <c r="Z3522">
        <v>15.95</v>
      </c>
      <c r="AA3522">
        <v>16</v>
      </c>
      <c r="AB3522">
        <v>16.02</v>
      </c>
      <c r="AC3522">
        <v>15.99</v>
      </c>
      <c r="AD3522">
        <v>15.98</v>
      </c>
      <c r="AE3522">
        <v>16.059999999999999</v>
      </c>
      <c r="AF3522">
        <v>16.079999999999998</v>
      </c>
      <c r="AG3522">
        <v>16.010000000000002</v>
      </c>
      <c r="AH3522">
        <v>15.99</v>
      </c>
      <c r="AI3522">
        <v>0.48876976999999999</v>
      </c>
      <c r="AJ3522">
        <v>0.27837603999999999</v>
      </c>
      <c r="AK3522">
        <v>1.5888298999999999</v>
      </c>
      <c r="AL3522">
        <v>0.34740325999999999</v>
      </c>
      <c r="AM3522">
        <v>0.28782724999999998</v>
      </c>
      <c r="AN3522">
        <v>0.31010463999999999</v>
      </c>
      <c r="AO3522">
        <v>0.26901817</v>
      </c>
      <c r="AP3522">
        <v>0.57840029999999998</v>
      </c>
      <c r="AQ3522">
        <v>0.46073428</v>
      </c>
      <c r="AR3522">
        <v>0.29147863000000002</v>
      </c>
      <c r="AS3522">
        <v>0.2861631</v>
      </c>
      <c r="AT3522">
        <v>0.2746575</v>
      </c>
      <c r="AU3522">
        <v>0.43411198000000001</v>
      </c>
      <c r="AV3522">
        <v>0.33697294999999999</v>
      </c>
      <c r="AW3522">
        <v>0.27226447999999998</v>
      </c>
      <c r="AX3522">
        <v>0.33245128000000002</v>
      </c>
      <c r="AY3522">
        <v>0.35209316000000002</v>
      </c>
    </row>
    <row r="3523" spans="1:51">
      <c r="A3523">
        <v>1712</v>
      </c>
      <c r="B3523" t="b">
        <v>1</v>
      </c>
      <c r="C3523" t="s">
        <v>128</v>
      </c>
      <c r="D3523" t="s">
        <v>11001</v>
      </c>
      <c r="E3523" t="s">
        <v>11002</v>
      </c>
      <c r="H3523" t="s">
        <v>11003</v>
      </c>
      <c r="I3523" t="s">
        <v>697</v>
      </c>
      <c r="K3523" s="7">
        <v>0.1</v>
      </c>
      <c r="L3523">
        <v>0.2</v>
      </c>
      <c r="M3523" s="7">
        <v>2.8000000000000001E-2</v>
      </c>
      <c r="N3523">
        <v>0.18</v>
      </c>
      <c r="O3523" s="7">
        <v>0.81</v>
      </c>
      <c r="P3523">
        <v>0.02</v>
      </c>
      <c r="Q3523" t="s">
        <v>135</v>
      </c>
      <c r="R3523">
        <v>0</v>
      </c>
      <c r="S3523">
        <v>18.39</v>
      </c>
      <c r="T3523">
        <v>0</v>
      </c>
      <c r="U3523">
        <v>0</v>
      </c>
      <c r="V3523">
        <v>0</v>
      </c>
      <c r="W3523">
        <v>18.23</v>
      </c>
      <c r="X3523">
        <v>18.27</v>
      </c>
      <c r="Y3523">
        <v>0</v>
      </c>
      <c r="Z3523">
        <v>0</v>
      </c>
      <c r="AA3523">
        <v>0</v>
      </c>
      <c r="AB3523">
        <v>18.41</v>
      </c>
      <c r="AC3523">
        <v>18.440000000000001</v>
      </c>
      <c r="AD3523">
        <v>0</v>
      </c>
      <c r="AE3523">
        <v>0</v>
      </c>
      <c r="AF3523">
        <v>0</v>
      </c>
      <c r="AG3523">
        <v>18.440000000000001</v>
      </c>
      <c r="AH3523">
        <v>18.45</v>
      </c>
      <c r="AI3523">
        <v>0.28331195999999997</v>
      </c>
      <c r="AJ3523">
        <v>0.27065616999999997</v>
      </c>
      <c r="AK3523">
        <v>0.42948005</v>
      </c>
      <c r="AL3523">
        <v>0.30849493</v>
      </c>
      <c r="AM3523">
        <v>0.28819063</v>
      </c>
      <c r="AN3523">
        <v>0.25268977999999997</v>
      </c>
      <c r="AO3523">
        <v>0.25642598</v>
      </c>
      <c r="AP3523">
        <v>0.39810424999999999</v>
      </c>
      <c r="AQ3523">
        <v>0.28695628000000001</v>
      </c>
      <c r="AR3523">
        <v>0.30240312000000003</v>
      </c>
      <c r="AS3523">
        <v>0.27099266999999999</v>
      </c>
      <c r="AT3523">
        <v>0.26124385</v>
      </c>
      <c r="AU3523">
        <v>0.3283722</v>
      </c>
      <c r="AV3523">
        <v>0.32191634000000002</v>
      </c>
      <c r="AW3523">
        <v>0.39105737000000002</v>
      </c>
      <c r="AX3523">
        <v>0.28599414000000001</v>
      </c>
      <c r="AY3523">
        <v>0.25132747999999999</v>
      </c>
    </row>
    <row r="3524" spans="1:51">
      <c r="A3524">
        <v>1899</v>
      </c>
      <c r="B3524" t="b">
        <v>1</v>
      </c>
      <c r="C3524" t="s">
        <v>128</v>
      </c>
      <c r="D3524" t="s">
        <v>11004</v>
      </c>
      <c r="E3524" t="s">
        <v>11005</v>
      </c>
      <c r="H3524" t="s">
        <v>11006</v>
      </c>
      <c r="I3524" t="s">
        <v>133</v>
      </c>
      <c r="K3524" s="7">
        <v>0.16</v>
      </c>
      <c r="L3524">
        <v>7.0000000000000007E-2</v>
      </c>
      <c r="M3524" s="7">
        <v>0.1</v>
      </c>
      <c r="N3524">
        <v>0.08</v>
      </c>
      <c r="O3524" s="7">
        <v>0.81</v>
      </c>
      <c r="P3524">
        <v>-0.02</v>
      </c>
      <c r="Q3524" t="s">
        <v>135</v>
      </c>
      <c r="R3524">
        <v>14.73</v>
      </c>
      <c r="S3524">
        <v>14.69</v>
      </c>
      <c r="T3524">
        <v>14.69</v>
      </c>
      <c r="U3524">
        <v>14.5</v>
      </c>
      <c r="V3524">
        <v>14.61</v>
      </c>
      <c r="W3524">
        <v>14.51</v>
      </c>
      <c r="X3524">
        <v>14.55</v>
      </c>
      <c r="Y3524">
        <v>14.65</v>
      </c>
      <c r="Z3524">
        <v>14.82</v>
      </c>
      <c r="AA3524">
        <v>14.46</v>
      </c>
      <c r="AB3524">
        <v>14.67</v>
      </c>
      <c r="AC3524">
        <v>14.71</v>
      </c>
      <c r="AD3524">
        <v>14.66</v>
      </c>
      <c r="AE3524">
        <v>14.69</v>
      </c>
      <c r="AF3524">
        <v>14.69</v>
      </c>
      <c r="AG3524">
        <v>14.51</v>
      </c>
      <c r="AH3524">
        <v>14.67</v>
      </c>
      <c r="AI3524">
        <v>0.23623127999999999</v>
      </c>
      <c r="AJ3524">
        <v>0.28322502999999999</v>
      </c>
      <c r="AK3524">
        <v>0.37711280000000003</v>
      </c>
      <c r="AL3524">
        <v>0.23516096</v>
      </c>
      <c r="AM3524">
        <v>0.27720889999999998</v>
      </c>
      <c r="AN3524">
        <v>0.3089693</v>
      </c>
      <c r="AO3524">
        <v>0.29865772000000002</v>
      </c>
      <c r="AP3524">
        <v>0.23669222000000001</v>
      </c>
      <c r="AQ3524">
        <v>0.29645205000000002</v>
      </c>
      <c r="AR3524">
        <v>0.24873155</v>
      </c>
      <c r="AS3524">
        <v>0.28273016000000001</v>
      </c>
      <c r="AT3524">
        <v>0.30887455000000003</v>
      </c>
      <c r="AU3524">
        <v>0.31414061999999998</v>
      </c>
      <c r="AV3524">
        <v>0.27980480000000002</v>
      </c>
      <c r="AW3524">
        <v>0.33036014000000002</v>
      </c>
      <c r="AX3524">
        <v>0.28411436000000001</v>
      </c>
      <c r="AY3524">
        <v>0.39968500000000001</v>
      </c>
    </row>
    <row r="3525" spans="1:51">
      <c r="A3525">
        <v>2198</v>
      </c>
      <c r="B3525" t="b">
        <v>1</v>
      </c>
      <c r="C3525" t="s">
        <v>128</v>
      </c>
      <c r="D3525" t="s">
        <v>11007</v>
      </c>
      <c r="E3525" t="s">
        <v>11008</v>
      </c>
      <c r="H3525" t="s">
        <v>11009</v>
      </c>
      <c r="I3525" t="s">
        <v>406</v>
      </c>
      <c r="K3525" s="7">
        <v>0.27</v>
      </c>
      <c r="L3525">
        <v>-0.05</v>
      </c>
      <c r="M3525" s="7">
        <v>0.19</v>
      </c>
      <c r="N3525">
        <v>-0.06</v>
      </c>
      <c r="O3525" s="7">
        <v>0.81</v>
      </c>
      <c r="P3525">
        <v>0.02</v>
      </c>
      <c r="Q3525" t="s">
        <v>135</v>
      </c>
      <c r="R3525">
        <v>14.93</v>
      </c>
      <c r="S3525">
        <v>14.95</v>
      </c>
      <c r="T3525">
        <v>14.97</v>
      </c>
      <c r="U3525">
        <v>15.06</v>
      </c>
      <c r="V3525">
        <v>15.01</v>
      </c>
      <c r="W3525">
        <v>15.04</v>
      </c>
      <c r="X3525">
        <v>14.91</v>
      </c>
      <c r="Y3525">
        <v>14.98</v>
      </c>
      <c r="Z3525">
        <v>14.92</v>
      </c>
      <c r="AA3525">
        <v>14.89</v>
      </c>
      <c r="AB3525">
        <v>14.94</v>
      </c>
      <c r="AC3525">
        <v>14.95</v>
      </c>
      <c r="AD3525">
        <v>14.85</v>
      </c>
      <c r="AE3525">
        <v>14.94</v>
      </c>
      <c r="AF3525">
        <v>15.03</v>
      </c>
      <c r="AG3525">
        <v>14.99</v>
      </c>
      <c r="AH3525">
        <v>14.94</v>
      </c>
      <c r="AI3525">
        <v>0.25192272999999998</v>
      </c>
      <c r="AJ3525">
        <v>0.34795046000000002</v>
      </c>
      <c r="AK3525">
        <v>0.32533089999999998</v>
      </c>
      <c r="AL3525">
        <v>0.26903442</v>
      </c>
      <c r="AM3525">
        <v>0.28178777999999999</v>
      </c>
      <c r="AN3525">
        <v>0.31132483</v>
      </c>
      <c r="AO3525">
        <v>0.28892796999999998</v>
      </c>
      <c r="AP3525">
        <v>0.27278054000000002</v>
      </c>
      <c r="AQ3525">
        <v>0.28298536000000002</v>
      </c>
      <c r="AR3525">
        <v>0.27154833</v>
      </c>
      <c r="AS3525">
        <v>0.36045355000000001</v>
      </c>
      <c r="AT3525">
        <v>0.41375822000000001</v>
      </c>
      <c r="AU3525">
        <v>0.29866759999999998</v>
      </c>
      <c r="AV3525">
        <v>0.30832312000000001</v>
      </c>
      <c r="AW3525">
        <v>0.27741954000000002</v>
      </c>
      <c r="AX3525">
        <v>0.88728476000000001</v>
      </c>
      <c r="AY3525">
        <v>0.42293229999999998</v>
      </c>
    </row>
    <row r="3526" spans="1:51">
      <c r="A3526">
        <v>1792.2</v>
      </c>
      <c r="B3526" t="b">
        <v>1</v>
      </c>
      <c r="C3526" t="s">
        <v>128</v>
      </c>
      <c r="D3526" t="s">
        <v>11010</v>
      </c>
      <c r="E3526" t="s">
        <v>11011</v>
      </c>
      <c r="H3526" t="s">
        <v>11012</v>
      </c>
      <c r="I3526" t="s">
        <v>11013</v>
      </c>
      <c r="J3526" t="b">
        <v>1</v>
      </c>
      <c r="K3526" s="7">
        <v>0.32</v>
      </c>
      <c r="L3526">
        <v>0.09</v>
      </c>
      <c r="M3526" s="7">
        <v>0.27</v>
      </c>
      <c r="N3526">
        <v>0.08</v>
      </c>
      <c r="O3526" s="7">
        <v>0.81</v>
      </c>
      <c r="P3526">
        <v>0.01</v>
      </c>
      <c r="Q3526" t="s">
        <v>135</v>
      </c>
      <c r="R3526">
        <v>13.05</v>
      </c>
      <c r="S3526">
        <v>13.1</v>
      </c>
      <c r="T3526">
        <v>12.9</v>
      </c>
      <c r="U3526">
        <v>13.11</v>
      </c>
      <c r="V3526">
        <v>13.24</v>
      </c>
      <c r="W3526">
        <v>13.05</v>
      </c>
      <c r="X3526">
        <v>13.23</v>
      </c>
      <c r="Y3526">
        <v>13.3</v>
      </c>
      <c r="Z3526">
        <v>13.2</v>
      </c>
      <c r="AA3526">
        <v>13.15</v>
      </c>
      <c r="AB3526">
        <v>13.07</v>
      </c>
      <c r="AC3526">
        <v>13.31</v>
      </c>
      <c r="AD3526">
        <v>13.22</v>
      </c>
      <c r="AE3526">
        <v>13.12</v>
      </c>
      <c r="AF3526">
        <v>13.17</v>
      </c>
      <c r="AG3526">
        <v>13.31</v>
      </c>
      <c r="AH3526">
        <v>13.28</v>
      </c>
      <c r="AI3526">
        <v>0.36450860000000002</v>
      </c>
      <c r="AJ3526">
        <v>0.25648676999999998</v>
      </c>
      <c r="AK3526">
        <v>0.42585339999999999</v>
      </c>
      <c r="AL3526">
        <v>0.40010913999999997</v>
      </c>
      <c r="AM3526">
        <v>0.35581597999999998</v>
      </c>
      <c r="AN3526">
        <v>0.29116969999999998</v>
      </c>
      <c r="AO3526">
        <v>0.29744317999999997</v>
      </c>
      <c r="AP3526">
        <v>0.36160727999999998</v>
      </c>
      <c r="AQ3526">
        <v>0.40086981999999999</v>
      </c>
      <c r="AR3526">
        <v>0.29087278</v>
      </c>
      <c r="AS3526">
        <v>0.28444380000000002</v>
      </c>
      <c r="AT3526">
        <v>0.25941356999999998</v>
      </c>
      <c r="AU3526">
        <v>0.35740234999999998</v>
      </c>
      <c r="AV3526">
        <v>0.32007261999999997</v>
      </c>
      <c r="AW3526">
        <v>0.32557127000000002</v>
      </c>
      <c r="AX3526">
        <v>0.49312386000000002</v>
      </c>
      <c r="AY3526">
        <v>0.27473031999999997</v>
      </c>
    </row>
    <row r="3527" spans="1:51">
      <c r="A3527">
        <v>2436</v>
      </c>
      <c r="B3527" t="b">
        <v>1</v>
      </c>
      <c r="C3527" t="s">
        <v>128</v>
      </c>
      <c r="D3527" t="s">
        <v>11014</v>
      </c>
      <c r="E3527" t="s">
        <v>11015</v>
      </c>
      <c r="H3527" t="s">
        <v>11016</v>
      </c>
      <c r="I3527" t="s">
        <v>313</v>
      </c>
      <c r="K3527" s="7">
        <v>0.37</v>
      </c>
      <c r="L3527">
        <v>0.11</v>
      </c>
      <c r="M3527" s="7">
        <v>0.33</v>
      </c>
      <c r="N3527">
        <v>0.05</v>
      </c>
      <c r="O3527" s="7">
        <v>0.81</v>
      </c>
      <c r="P3527">
        <v>0.06</v>
      </c>
      <c r="Q3527" t="s">
        <v>135</v>
      </c>
      <c r="R3527">
        <v>15.76</v>
      </c>
      <c r="S3527">
        <v>15.77</v>
      </c>
      <c r="T3527">
        <v>15.83</v>
      </c>
      <c r="U3527">
        <v>15.73</v>
      </c>
      <c r="V3527">
        <v>15.71</v>
      </c>
      <c r="W3527">
        <v>15.66</v>
      </c>
      <c r="X3527">
        <v>15.67</v>
      </c>
      <c r="Y3527">
        <v>15.84</v>
      </c>
      <c r="Z3527">
        <v>15.73</v>
      </c>
      <c r="AA3527">
        <v>15.78</v>
      </c>
      <c r="AB3527">
        <v>15.78</v>
      </c>
      <c r="AC3527">
        <v>15.7</v>
      </c>
      <c r="AD3527">
        <v>15.66</v>
      </c>
      <c r="AE3527">
        <v>15.61</v>
      </c>
      <c r="AF3527">
        <v>15.85</v>
      </c>
      <c r="AG3527">
        <v>15.97</v>
      </c>
      <c r="AH3527">
        <v>15.92</v>
      </c>
      <c r="AI3527">
        <v>0.30294959999999999</v>
      </c>
      <c r="AJ3527">
        <v>0.26714617000000002</v>
      </c>
      <c r="AK3527">
        <v>0.37098920000000002</v>
      </c>
      <c r="AL3527">
        <v>0.28101579999999998</v>
      </c>
      <c r="AM3527">
        <v>0.26849856999999999</v>
      </c>
      <c r="AN3527">
        <v>0.3093687</v>
      </c>
      <c r="AO3527">
        <v>0.31984499999999999</v>
      </c>
      <c r="AP3527">
        <v>0.29244930000000002</v>
      </c>
      <c r="AQ3527">
        <v>0.27448359999999999</v>
      </c>
      <c r="AR3527">
        <v>0.27010899999999999</v>
      </c>
      <c r="AS3527">
        <v>0.28341305</v>
      </c>
      <c r="AT3527">
        <v>0.29113719999999998</v>
      </c>
      <c r="AU3527">
        <v>0.27691975000000002</v>
      </c>
      <c r="AV3527">
        <v>0.25916967000000002</v>
      </c>
      <c r="AW3527">
        <v>0.27863690000000002</v>
      </c>
      <c r="AX3527">
        <v>0.33740560000000003</v>
      </c>
      <c r="AY3527">
        <v>0.41566767999999998</v>
      </c>
    </row>
    <row r="3528" spans="1:51">
      <c r="A3528">
        <v>2615</v>
      </c>
      <c r="B3528" t="b">
        <v>1</v>
      </c>
      <c r="C3528" t="s">
        <v>128</v>
      </c>
      <c r="D3528" t="s">
        <v>11017</v>
      </c>
      <c r="E3528" t="s">
        <v>11018</v>
      </c>
      <c r="H3528" t="s">
        <v>11019</v>
      </c>
      <c r="I3528" t="s">
        <v>259</v>
      </c>
      <c r="K3528" s="7">
        <v>0.46</v>
      </c>
      <c r="L3528">
        <v>0.06</v>
      </c>
      <c r="M3528" s="7">
        <v>0.42</v>
      </c>
      <c r="N3528">
        <v>0.12</v>
      </c>
      <c r="O3528" s="7">
        <v>0.81</v>
      </c>
      <c r="P3528">
        <v>-0.06</v>
      </c>
      <c r="Q3528" t="s">
        <v>135</v>
      </c>
      <c r="R3528">
        <v>16.18</v>
      </c>
      <c r="S3528">
        <v>16.14</v>
      </c>
      <c r="T3528">
        <v>16.29</v>
      </c>
      <c r="U3528">
        <v>15.89</v>
      </c>
      <c r="V3528">
        <v>16.02</v>
      </c>
      <c r="W3528">
        <v>16.34</v>
      </c>
      <c r="X3528">
        <v>15.99</v>
      </c>
      <c r="Y3528">
        <v>16.16</v>
      </c>
      <c r="Z3528">
        <v>16.239999999999998</v>
      </c>
      <c r="AA3528">
        <v>16.28</v>
      </c>
      <c r="AB3528">
        <v>16.18</v>
      </c>
      <c r="AC3528">
        <v>16.12</v>
      </c>
      <c r="AD3528">
        <v>16.22</v>
      </c>
      <c r="AE3528">
        <v>16.12</v>
      </c>
      <c r="AF3528">
        <v>16.03</v>
      </c>
      <c r="AG3528">
        <v>16.190000000000001</v>
      </c>
      <c r="AH3528">
        <v>16.23</v>
      </c>
      <c r="AI3528">
        <v>0.26582417000000003</v>
      </c>
      <c r="AJ3528">
        <v>0.27184313999999998</v>
      </c>
      <c r="AK3528">
        <v>0.37172374000000002</v>
      </c>
      <c r="AL3528">
        <v>0.30932700000000002</v>
      </c>
      <c r="AM3528">
        <v>0.27011678</v>
      </c>
      <c r="AN3528">
        <v>0.30416130000000002</v>
      </c>
      <c r="AO3528">
        <v>0.27957716999999999</v>
      </c>
      <c r="AP3528">
        <v>0.32922336000000002</v>
      </c>
      <c r="AQ3528">
        <v>0.33989333999999999</v>
      </c>
      <c r="AR3528">
        <v>0.28322783000000001</v>
      </c>
      <c r="AS3528">
        <v>0.28839703999999999</v>
      </c>
      <c r="AT3528">
        <v>0.38010391999999998</v>
      </c>
      <c r="AU3528">
        <v>0.26670575000000002</v>
      </c>
      <c r="AV3528">
        <v>0.31023329999999999</v>
      </c>
      <c r="AW3528">
        <v>0.32561580000000001</v>
      </c>
      <c r="AX3528">
        <v>0.38198863999999999</v>
      </c>
      <c r="AY3528">
        <v>0.29254966999999998</v>
      </c>
    </row>
    <row r="3529" spans="1:51">
      <c r="A3529">
        <v>2777</v>
      </c>
      <c r="B3529" t="b">
        <v>1</v>
      </c>
      <c r="C3529" t="s">
        <v>128</v>
      </c>
      <c r="D3529" t="s">
        <v>11020</v>
      </c>
      <c r="E3529" t="s">
        <v>11021</v>
      </c>
      <c r="H3529" t="s">
        <v>11022</v>
      </c>
      <c r="I3529" t="s">
        <v>715</v>
      </c>
      <c r="J3529" t="b">
        <v>1</v>
      </c>
      <c r="K3529" s="7">
        <v>0.55000000000000004</v>
      </c>
      <c r="L3529">
        <v>0.01</v>
      </c>
      <c r="M3529" s="7">
        <v>0.59</v>
      </c>
      <c r="N3529">
        <v>0</v>
      </c>
      <c r="O3529" s="7">
        <v>0.81</v>
      </c>
      <c r="P3529">
        <v>0.01</v>
      </c>
      <c r="Q3529" t="s">
        <v>135</v>
      </c>
      <c r="R3529">
        <v>14.53</v>
      </c>
      <c r="S3529">
        <v>14.5</v>
      </c>
      <c r="T3529">
        <v>14.49</v>
      </c>
      <c r="U3529">
        <v>14.52</v>
      </c>
      <c r="V3529">
        <v>14.52</v>
      </c>
      <c r="W3529">
        <v>14.57</v>
      </c>
      <c r="X3529">
        <v>14.64</v>
      </c>
      <c r="Y3529">
        <v>14.58</v>
      </c>
      <c r="Z3529">
        <v>14.58</v>
      </c>
      <c r="AA3529">
        <v>14.46</v>
      </c>
      <c r="AB3529">
        <v>14.52</v>
      </c>
      <c r="AC3529">
        <v>14.44</v>
      </c>
      <c r="AD3529">
        <v>14.35</v>
      </c>
      <c r="AE3529">
        <v>14.57</v>
      </c>
      <c r="AF3529">
        <v>14.69</v>
      </c>
      <c r="AG3529">
        <v>14.55</v>
      </c>
      <c r="AH3529">
        <v>14.59</v>
      </c>
      <c r="AI3529">
        <v>0.3058283</v>
      </c>
      <c r="AJ3529">
        <v>0.30515882</v>
      </c>
      <c r="AK3529">
        <v>0.32492085999999998</v>
      </c>
      <c r="AL3529">
        <v>0.29415019999999997</v>
      </c>
      <c r="AM3529">
        <v>0.29609644000000002</v>
      </c>
      <c r="AN3529">
        <v>0.29277449999999999</v>
      </c>
      <c r="AO3529">
        <v>0.27183606999999999</v>
      </c>
      <c r="AP3529">
        <v>0.40537664000000001</v>
      </c>
      <c r="AQ3529">
        <v>0.35045870000000001</v>
      </c>
      <c r="AR3529">
        <v>0.31971490000000002</v>
      </c>
      <c r="AS3529">
        <v>0.31966044999999998</v>
      </c>
      <c r="AT3529">
        <v>0.27483213000000001</v>
      </c>
      <c r="AU3529">
        <v>0.30618459999999997</v>
      </c>
      <c r="AV3529">
        <v>0.30351728</v>
      </c>
      <c r="AW3529">
        <v>0.39310329999999999</v>
      </c>
      <c r="AX3529">
        <v>0.40355906000000002</v>
      </c>
      <c r="AY3529">
        <v>0.33846389999999998</v>
      </c>
    </row>
    <row r="3530" spans="1:51">
      <c r="A3530">
        <v>2796</v>
      </c>
      <c r="B3530" t="b">
        <v>1</v>
      </c>
      <c r="C3530" t="s">
        <v>128</v>
      </c>
      <c r="D3530" t="s">
        <v>11023</v>
      </c>
      <c r="E3530" t="s">
        <v>11024</v>
      </c>
      <c r="H3530" t="s">
        <v>11025</v>
      </c>
      <c r="I3530" t="s">
        <v>259</v>
      </c>
      <c r="K3530" s="7">
        <v>0.56000000000000005</v>
      </c>
      <c r="L3530">
        <v>0</v>
      </c>
      <c r="M3530" s="7">
        <v>0.78</v>
      </c>
      <c r="N3530">
        <v>0.03</v>
      </c>
      <c r="O3530" s="7">
        <v>0.81</v>
      </c>
      <c r="P3530">
        <v>-0.02</v>
      </c>
      <c r="Q3530" t="s">
        <v>135</v>
      </c>
      <c r="R3530">
        <v>17.73</v>
      </c>
      <c r="S3530">
        <v>17.73</v>
      </c>
      <c r="T3530">
        <v>17.829999999999998</v>
      </c>
      <c r="U3530">
        <v>17.760000000000002</v>
      </c>
      <c r="V3530">
        <v>17.78</v>
      </c>
      <c r="W3530">
        <v>17.79</v>
      </c>
      <c r="X3530">
        <v>17.78</v>
      </c>
      <c r="Y3530">
        <v>17.8</v>
      </c>
      <c r="Z3530">
        <v>17.75</v>
      </c>
      <c r="AA3530">
        <v>17.82</v>
      </c>
      <c r="AB3530">
        <v>17.86</v>
      </c>
      <c r="AC3530">
        <v>17.829999999999998</v>
      </c>
      <c r="AD3530">
        <v>17.86</v>
      </c>
      <c r="AE3530">
        <v>17.79</v>
      </c>
      <c r="AF3530">
        <v>17.73</v>
      </c>
      <c r="AG3530">
        <v>17.809999999999999</v>
      </c>
      <c r="AH3530">
        <v>17.73</v>
      </c>
      <c r="AI3530">
        <v>0.24531981</v>
      </c>
      <c r="AJ3530">
        <v>0.28508709999999998</v>
      </c>
      <c r="AK3530">
        <v>0.30537515999999998</v>
      </c>
      <c r="AL3530">
        <v>0.3440877</v>
      </c>
      <c r="AM3530">
        <v>0.24869056</v>
      </c>
      <c r="AN3530">
        <v>0.29253694000000002</v>
      </c>
      <c r="AO3530">
        <v>0.28279095999999998</v>
      </c>
      <c r="AP3530">
        <v>0.37359714999999999</v>
      </c>
      <c r="AQ3530">
        <v>0.34800700000000001</v>
      </c>
      <c r="AR3530">
        <v>0.35510617</v>
      </c>
      <c r="AS3530">
        <v>0.30647092999999997</v>
      </c>
      <c r="AT3530">
        <v>0.36185329999999999</v>
      </c>
      <c r="AU3530">
        <v>0.26680540000000003</v>
      </c>
      <c r="AV3530">
        <v>0.34449065000000001</v>
      </c>
      <c r="AW3530">
        <v>0.43563760000000001</v>
      </c>
      <c r="AX3530">
        <v>0.4244579</v>
      </c>
      <c r="AY3530">
        <v>0.37778230000000002</v>
      </c>
    </row>
    <row r="3531" spans="1:51">
      <c r="A3531">
        <v>2837</v>
      </c>
      <c r="B3531" t="b">
        <v>1</v>
      </c>
      <c r="C3531" t="s">
        <v>128</v>
      </c>
      <c r="D3531" t="s">
        <v>11026</v>
      </c>
      <c r="E3531" t="s">
        <v>11027</v>
      </c>
      <c r="H3531" t="s">
        <v>11028</v>
      </c>
      <c r="I3531" t="s">
        <v>634</v>
      </c>
      <c r="K3531" s="7">
        <v>0.59</v>
      </c>
      <c r="L3531">
        <v>0.05</v>
      </c>
      <c r="M3531" s="7">
        <v>0.95</v>
      </c>
      <c r="N3531">
        <v>0.06</v>
      </c>
      <c r="O3531" s="7">
        <v>0.81</v>
      </c>
      <c r="P3531">
        <v>-0.01</v>
      </c>
      <c r="Q3531" t="s">
        <v>135</v>
      </c>
      <c r="R3531">
        <v>13.87</v>
      </c>
      <c r="S3531">
        <v>0</v>
      </c>
      <c r="T3531">
        <v>13.83</v>
      </c>
      <c r="U3531">
        <v>13.86</v>
      </c>
      <c r="V3531">
        <v>13.94</v>
      </c>
      <c r="W3531">
        <v>0</v>
      </c>
      <c r="X3531">
        <v>0</v>
      </c>
      <c r="Y3531">
        <v>13.82</v>
      </c>
      <c r="Z3531">
        <v>13.98</v>
      </c>
      <c r="AA3531">
        <v>13.99</v>
      </c>
      <c r="AB3531">
        <v>0</v>
      </c>
      <c r="AC3531">
        <v>0</v>
      </c>
      <c r="AD3531">
        <v>13.84</v>
      </c>
      <c r="AE3531">
        <v>13.96</v>
      </c>
      <c r="AF3531">
        <v>13.97</v>
      </c>
      <c r="AG3531">
        <v>0</v>
      </c>
      <c r="AH3531">
        <v>0</v>
      </c>
      <c r="AI3531">
        <v>0</v>
      </c>
      <c r="AJ3531">
        <v>0</v>
      </c>
      <c r="AK3531">
        <v>0</v>
      </c>
      <c r="AL3531">
        <v>0</v>
      </c>
      <c r="AM3531">
        <v>0</v>
      </c>
      <c r="AN3531">
        <v>0</v>
      </c>
      <c r="AO3531">
        <v>0</v>
      </c>
      <c r="AP3531">
        <v>0</v>
      </c>
      <c r="AQ3531">
        <v>0</v>
      </c>
      <c r="AR3531">
        <v>0</v>
      </c>
      <c r="AS3531">
        <v>0</v>
      </c>
      <c r="AT3531">
        <v>0</v>
      </c>
      <c r="AU3531">
        <v>0</v>
      </c>
      <c r="AV3531">
        <v>0</v>
      </c>
      <c r="AW3531">
        <v>0</v>
      </c>
      <c r="AX3531">
        <v>0</v>
      </c>
      <c r="AY3531">
        <v>0</v>
      </c>
    </row>
    <row r="3532" spans="1:51">
      <c r="A3532">
        <v>2852.2</v>
      </c>
      <c r="B3532" t="b">
        <v>1</v>
      </c>
      <c r="C3532" t="s">
        <v>128</v>
      </c>
      <c r="D3532" t="s">
        <v>11029</v>
      </c>
      <c r="E3532" t="s">
        <v>11030</v>
      </c>
      <c r="H3532" t="s">
        <v>11031</v>
      </c>
      <c r="I3532" t="s">
        <v>133</v>
      </c>
      <c r="J3532" t="b">
        <v>1</v>
      </c>
      <c r="K3532" s="7">
        <v>0.84</v>
      </c>
      <c r="L3532">
        <v>-7.0000000000000007E-2</v>
      </c>
      <c r="M3532" s="7">
        <v>0.92</v>
      </c>
      <c r="N3532">
        <v>-0.06</v>
      </c>
      <c r="O3532" s="7">
        <v>0.81</v>
      </c>
      <c r="P3532">
        <v>-0.02</v>
      </c>
      <c r="Q3532" t="s">
        <v>135</v>
      </c>
      <c r="R3532">
        <v>15.86</v>
      </c>
      <c r="S3532">
        <v>16.010000000000002</v>
      </c>
      <c r="T3532">
        <v>15.79</v>
      </c>
      <c r="U3532">
        <v>15.74</v>
      </c>
      <c r="V3532">
        <v>15.86</v>
      </c>
      <c r="W3532">
        <v>15.66</v>
      </c>
      <c r="X3532">
        <v>15.84</v>
      </c>
      <c r="Y3532">
        <v>15.98</v>
      </c>
      <c r="Z3532">
        <v>15.95</v>
      </c>
      <c r="AA3532">
        <v>15.59</v>
      </c>
      <c r="AB3532">
        <v>15.67</v>
      </c>
      <c r="AC3532">
        <v>15.7</v>
      </c>
      <c r="AD3532">
        <v>15.65</v>
      </c>
      <c r="AE3532">
        <v>15.53</v>
      </c>
      <c r="AF3532">
        <v>15.42</v>
      </c>
      <c r="AG3532">
        <v>16.11</v>
      </c>
      <c r="AH3532">
        <v>16.32</v>
      </c>
      <c r="AI3532">
        <v>0.27816891999999999</v>
      </c>
      <c r="AJ3532">
        <v>0.25548646000000003</v>
      </c>
      <c r="AK3532">
        <v>0.36618692000000003</v>
      </c>
      <c r="AL3532">
        <v>0.32811203999999999</v>
      </c>
      <c r="AM3532">
        <v>0.28169941999999998</v>
      </c>
      <c r="AN3532">
        <v>0.2515636</v>
      </c>
      <c r="AO3532">
        <v>0.31289001999999999</v>
      </c>
      <c r="AP3532">
        <v>0.34091630000000001</v>
      </c>
      <c r="AQ3532">
        <v>0.30487885999999997</v>
      </c>
      <c r="AR3532">
        <v>0.28062204000000002</v>
      </c>
      <c r="AS3532">
        <v>0.26230779999999998</v>
      </c>
      <c r="AT3532">
        <v>0.25511741999999998</v>
      </c>
      <c r="AU3532">
        <v>0.29397420000000002</v>
      </c>
      <c r="AV3532">
        <v>0.26523244000000001</v>
      </c>
      <c r="AW3532">
        <v>0.31594687999999999</v>
      </c>
      <c r="AX3532">
        <v>0.26379806</v>
      </c>
      <c r="AY3532">
        <v>0.26425827000000002</v>
      </c>
    </row>
    <row r="3533" spans="1:51">
      <c r="A3533">
        <v>3401</v>
      </c>
      <c r="B3533" t="b">
        <v>1</v>
      </c>
      <c r="C3533" t="s">
        <v>128</v>
      </c>
      <c r="D3533" t="s">
        <v>11032</v>
      </c>
      <c r="E3533" t="s">
        <v>11033</v>
      </c>
      <c r="H3533" t="s">
        <v>11034</v>
      </c>
      <c r="I3533" t="s">
        <v>1738</v>
      </c>
      <c r="K3533" s="7">
        <v>0.92</v>
      </c>
      <c r="L3533">
        <v>-0.13</v>
      </c>
      <c r="M3533" s="7">
        <v>0.82</v>
      </c>
      <c r="N3533">
        <v>-0.13</v>
      </c>
      <c r="O3533" s="7">
        <v>0.81</v>
      </c>
      <c r="P3533">
        <v>0</v>
      </c>
      <c r="Q3533" t="s">
        <v>135</v>
      </c>
      <c r="R3533">
        <v>14.32</v>
      </c>
      <c r="S3533">
        <v>14.59</v>
      </c>
      <c r="T3533">
        <v>14.37</v>
      </c>
      <c r="U3533">
        <v>14.6</v>
      </c>
      <c r="V3533">
        <v>14.7</v>
      </c>
      <c r="W3533">
        <v>14.48</v>
      </c>
      <c r="X3533">
        <v>14.54</v>
      </c>
      <c r="Y3533">
        <v>14.59</v>
      </c>
      <c r="Z3533">
        <v>14.44</v>
      </c>
      <c r="AA3533">
        <v>14.42</v>
      </c>
      <c r="AB3533">
        <v>14.34</v>
      </c>
      <c r="AC3533">
        <v>14.34</v>
      </c>
      <c r="AD3533">
        <v>14.28</v>
      </c>
      <c r="AE3533">
        <v>14.61</v>
      </c>
      <c r="AF3533">
        <v>14.52</v>
      </c>
      <c r="AG3533">
        <v>14.55</v>
      </c>
      <c r="AH3533">
        <v>14.23</v>
      </c>
      <c r="AI3533">
        <v>0.23406801999999999</v>
      </c>
      <c r="AJ3533">
        <v>0.26050933999999998</v>
      </c>
      <c r="AK3533">
        <v>0.24723988999999999</v>
      </c>
      <c r="AL3533">
        <v>0.23486687000000001</v>
      </c>
      <c r="AM3533">
        <v>0.23955111000000001</v>
      </c>
      <c r="AN3533">
        <v>0.25932305999999999</v>
      </c>
      <c r="AO3533">
        <v>0.28150997</v>
      </c>
      <c r="AP3533">
        <v>0.23969534000000001</v>
      </c>
      <c r="AQ3533">
        <v>0.25778899999999999</v>
      </c>
      <c r="AR3533">
        <v>0.23516802000000001</v>
      </c>
      <c r="AS3533">
        <v>0.36414665000000002</v>
      </c>
      <c r="AT3533">
        <v>0.27188414</v>
      </c>
      <c r="AU3533">
        <v>0.23935740999999999</v>
      </c>
      <c r="AV3533">
        <v>0.31306747000000001</v>
      </c>
      <c r="AW3533">
        <v>0.42535853000000001</v>
      </c>
      <c r="AX3533">
        <v>0.25947716999999998</v>
      </c>
      <c r="AY3533">
        <v>0.26029017999999998</v>
      </c>
    </row>
    <row r="3534" spans="1:51">
      <c r="A3534">
        <v>3447</v>
      </c>
      <c r="B3534" t="b">
        <v>1</v>
      </c>
      <c r="C3534" t="s">
        <v>128</v>
      </c>
      <c r="D3534" t="s">
        <v>11035</v>
      </c>
      <c r="E3534" t="s">
        <v>11036</v>
      </c>
      <c r="H3534" t="s">
        <v>11037</v>
      </c>
      <c r="I3534" t="s">
        <v>313</v>
      </c>
      <c r="K3534" s="7">
        <v>0.95</v>
      </c>
      <c r="L3534">
        <v>-0.05</v>
      </c>
      <c r="M3534" s="7">
        <v>0.78</v>
      </c>
      <c r="N3534">
        <v>-0.01</v>
      </c>
      <c r="O3534" s="7">
        <v>0.81</v>
      </c>
      <c r="P3534">
        <v>-0.04</v>
      </c>
      <c r="Q3534" t="s">
        <v>135</v>
      </c>
      <c r="R3534">
        <v>14.89</v>
      </c>
      <c r="S3534">
        <v>14.75</v>
      </c>
      <c r="T3534">
        <v>15.07</v>
      </c>
      <c r="U3534">
        <v>14.85</v>
      </c>
      <c r="V3534">
        <v>14.79</v>
      </c>
      <c r="W3534">
        <v>14.92</v>
      </c>
      <c r="X3534">
        <v>15.13</v>
      </c>
      <c r="Y3534">
        <v>15.01</v>
      </c>
      <c r="Z3534">
        <v>14.93</v>
      </c>
      <c r="AA3534">
        <v>14.87</v>
      </c>
      <c r="AB3534">
        <v>14.88</v>
      </c>
      <c r="AC3534">
        <v>14.91</v>
      </c>
      <c r="AD3534">
        <v>14.76</v>
      </c>
      <c r="AE3534">
        <v>15.05</v>
      </c>
      <c r="AF3534">
        <v>14.81</v>
      </c>
      <c r="AG3534">
        <v>14.89</v>
      </c>
      <c r="AH3534">
        <v>14.98</v>
      </c>
      <c r="AI3534">
        <v>0.25831920000000003</v>
      </c>
      <c r="AJ3534">
        <v>0.31025097000000001</v>
      </c>
      <c r="AK3534">
        <v>0.32774441999999998</v>
      </c>
      <c r="AL3534">
        <v>0.30453247</v>
      </c>
      <c r="AM3534">
        <v>0.26330036000000001</v>
      </c>
      <c r="AN3534">
        <v>0.32910106</v>
      </c>
      <c r="AO3534">
        <v>0.32431432999999998</v>
      </c>
      <c r="AP3534">
        <v>0.38879374</v>
      </c>
      <c r="AQ3534">
        <v>0.29387521999999999</v>
      </c>
      <c r="AR3534">
        <v>0.2961742</v>
      </c>
      <c r="AS3534">
        <v>0.30788198</v>
      </c>
      <c r="AT3534">
        <v>0.39166254</v>
      </c>
      <c r="AU3534">
        <v>0.30335184999999998</v>
      </c>
      <c r="AV3534">
        <v>0.30746772999999999</v>
      </c>
      <c r="AW3534">
        <v>0.33136895</v>
      </c>
      <c r="AX3534">
        <v>0.36680055</v>
      </c>
      <c r="AY3534">
        <v>0.69751554999999998</v>
      </c>
    </row>
    <row r="3535" spans="1:51">
      <c r="A3535">
        <v>1260</v>
      </c>
      <c r="B3535" t="b">
        <v>1</v>
      </c>
      <c r="C3535" t="s">
        <v>128</v>
      </c>
      <c r="D3535" t="s">
        <v>11038</v>
      </c>
      <c r="E3535" t="s">
        <v>11039</v>
      </c>
      <c r="H3535" t="s">
        <v>11040</v>
      </c>
      <c r="I3535" t="s">
        <v>202</v>
      </c>
      <c r="J3535" t="b">
        <v>1</v>
      </c>
      <c r="K3535" s="7">
        <v>2.5000000000000001E-2</v>
      </c>
      <c r="L3535">
        <v>-0.28999999999999998</v>
      </c>
      <c r="M3535" s="7">
        <v>0.05</v>
      </c>
      <c r="N3535">
        <v>-0.19</v>
      </c>
      <c r="O3535" s="7">
        <v>0.82</v>
      </c>
      <c r="P3535">
        <v>-0.11</v>
      </c>
      <c r="Q3535" t="s">
        <v>135</v>
      </c>
      <c r="R3535">
        <v>16.22</v>
      </c>
      <c r="S3535">
        <v>15.78</v>
      </c>
      <c r="T3535">
        <v>16.100000000000001</v>
      </c>
      <c r="U3535">
        <v>16.22</v>
      </c>
      <c r="V3535">
        <v>16.399999999999999</v>
      </c>
      <c r="W3535">
        <v>15.67</v>
      </c>
      <c r="X3535">
        <v>15.68</v>
      </c>
      <c r="Y3535">
        <v>15.37</v>
      </c>
      <c r="Z3535">
        <v>15.61</v>
      </c>
      <c r="AA3535">
        <v>15.66</v>
      </c>
      <c r="AB3535">
        <v>15.67</v>
      </c>
      <c r="AC3535">
        <v>15.5</v>
      </c>
      <c r="AD3535">
        <v>15.4</v>
      </c>
      <c r="AE3535">
        <v>15.3</v>
      </c>
      <c r="AF3535">
        <v>15.01</v>
      </c>
      <c r="AG3535">
        <v>15.54</v>
      </c>
      <c r="AH3535">
        <v>15.59</v>
      </c>
      <c r="AI3535">
        <v>0</v>
      </c>
      <c r="AJ3535">
        <v>0</v>
      </c>
      <c r="AK3535">
        <v>0</v>
      </c>
      <c r="AL3535">
        <v>0</v>
      </c>
      <c r="AM3535">
        <v>0</v>
      </c>
      <c r="AN3535">
        <v>0</v>
      </c>
      <c r="AO3535">
        <v>0</v>
      </c>
      <c r="AP3535">
        <v>0</v>
      </c>
      <c r="AQ3535">
        <v>0</v>
      </c>
      <c r="AR3535">
        <v>0</v>
      </c>
      <c r="AS3535">
        <v>0</v>
      </c>
      <c r="AT3535">
        <v>0</v>
      </c>
      <c r="AU3535">
        <v>0</v>
      </c>
      <c r="AV3535">
        <v>0</v>
      </c>
      <c r="AW3535">
        <v>0</v>
      </c>
      <c r="AX3535">
        <v>0</v>
      </c>
      <c r="AY3535">
        <v>0</v>
      </c>
    </row>
    <row r="3536" spans="1:51">
      <c r="A3536">
        <v>1396</v>
      </c>
      <c r="B3536" t="b">
        <v>1</v>
      </c>
      <c r="C3536" t="s">
        <v>128</v>
      </c>
      <c r="D3536" t="s">
        <v>11041</v>
      </c>
      <c r="E3536" t="s">
        <v>11042</v>
      </c>
      <c r="H3536" t="s">
        <v>11043</v>
      </c>
      <c r="I3536" t="s">
        <v>222</v>
      </c>
      <c r="K3536" s="7">
        <v>4.1000000000000002E-2</v>
      </c>
      <c r="L3536">
        <v>0.08</v>
      </c>
      <c r="M3536" s="7">
        <v>1.6E-2</v>
      </c>
      <c r="N3536">
        <v>0.1</v>
      </c>
      <c r="O3536" s="7">
        <v>0.82</v>
      </c>
      <c r="P3536">
        <v>-0.02</v>
      </c>
      <c r="Q3536" t="s">
        <v>135</v>
      </c>
      <c r="R3536">
        <v>16.47</v>
      </c>
      <c r="S3536">
        <v>16.510000000000002</v>
      </c>
      <c r="T3536">
        <v>16.37</v>
      </c>
      <c r="U3536">
        <v>16.36</v>
      </c>
      <c r="V3536">
        <v>16.43</v>
      </c>
      <c r="W3536">
        <v>16.399999999999999</v>
      </c>
      <c r="X3536">
        <v>16.41</v>
      </c>
      <c r="Y3536">
        <v>16.510000000000002</v>
      </c>
      <c r="Z3536">
        <v>16.53</v>
      </c>
      <c r="AA3536">
        <v>16.53</v>
      </c>
      <c r="AB3536">
        <v>16.41</v>
      </c>
      <c r="AC3536">
        <v>16.43</v>
      </c>
      <c r="AD3536">
        <v>16.48</v>
      </c>
      <c r="AE3536">
        <v>16.45</v>
      </c>
      <c r="AF3536">
        <v>16.43</v>
      </c>
      <c r="AG3536">
        <v>16.54</v>
      </c>
      <c r="AH3536">
        <v>16.510000000000002</v>
      </c>
      <c r="AI3536">
        <v>0.24480799</v>
      </c>
      <c r="AJ3536">
        <v>0.26324239999999999</v>
      </c>
      <c r="AK3536">
        <v>0.23294820999999999</v>
      </c>
      <c r="AL3536">
        <v>0.2441364</v>
      </c>
      <c r="AM3536">
        <v>0.26346720000000001</v>
      </c>
      <c r="AN3536">
        <v>0.26602917999999998</v>
      </c>
      <c r="AO3536">
        <v>0.26163763000000001</v>
      </c>
      <c r="AP3536">
        <v>0.31051043</v>
      </c>
      <c r="AQ3536">
        <v>0.31025449999999999</v>
      </c>
      <c r="AR3536">
        <v>0.31099822999999999</v>
      </c>
      <c r="AS3536">
        <v>0.30267176000000001</v>
      </c>
      <c r="AT3536">
        <v>0.33583756999999997</v>
      </c>
      <c r="AU3536">
        <v>0.23442149000000001</v>
      </c>
      <c r="AV3536">
        <v>0.24488434000000001</v>
      </c>
      <c r="AW3536">
        <v>0.33460253000000001</v>
      </c>
      <c r="AX3536">
        <v>0.25889537000000001</v>
      </c>
      <c r="AY3536">
        <v>0.32745317000000002</v>
      </c>
    </row>
    <row r="3537" spans="1:51">
      <c r="A3537">
        <v>1779</v>
      </c>
      <c r="B3537" t="b">
        <v>1</v>
      </c>
      <c r="C3537" t="s">
        <v>128</v>
      </c>
      <c r="D3537" t="s">
        <v>11044</v>
      </c>
      <c r="E3537" t="s">
        <v>11045</v>
      </c>
      <c r="H3537" t="s">
        <v>11046</v>
      </c>
      <c r="I3537" t="s">
        <v>212</v>
      </c>
      <c r="K3537" s="7">
        <v>0.12</v>
      </c>
      <c r="L3537">
        <v>-0.11</v>
      </c>
      <c r="M3537" s="7">
        <v>0.39</v>
      </c>
      <c r="N3537">
        <v>-0.1</v>
      </c>
      <c r="O3537" s="7">
        <v>0.82</v>
      </c>
      <c r="P3537">
        <v>-0.02</v>
      </c>
      <c r="Q3537" t="s">
        <v>135</v>
      </c>
      <c r="R3537">
        <v>14.17</v>
      </c>
      <c r="S3537">
        <v>14.12</v>
      </c>
      <c r="T3537">
        <v>14.41</v>
      </c>
      <c r="U3537">
        <v>14.41</v>
      </c>
      <c r="V3537">
        <v>14.23</v>
      </c>
      <c r="W3537">
        <v>14.03</v>
      </c>
      <c r="X3537">
        <v>14.48</v>
      </c>
      <c r="Y3537">
        <v>14.23</v>
      </c>
      <c r="Z3537">
        <v>14.2</v>
      </c>
      <c r="AA3537">
        <v>14.2</v>
      </c>
      <c r="AB3537">
        <v>14.25</v>
      </c>
      <c r="AC3537">
        <v>14.42</v>
      </c>
      <c r="AD3537">
        <v>14.25</v>
      </c>
      <c r="AE3537">
        <v>14.28</v>
      </c>
      <c r="AF3537">
        <v>14.17</v>
      </c>
      <c r="AG3537">
        <v>14.23</v>
      </c>
      <c r="AH3537">
        <v>14.17</v>
      </c>
      <c r="AI3537">
        <v>0</v>
      </c>
      <c r="AJ3537">
        <v>0.25211006000000002</v>
      </c>
      <c r="AK3537">
        <v>0</v>
      </c>
      <c r="AL3537">
        <v>0</v>
      </c>
      <c r="AM3537">
        <v>0</v>
      </c>
      <c r="AN3537">
        <v>0.31880575</v>
      </c>
      <c r="AO3537">
        <v>0.24249555</v>
      </c>
      <c r="AP3537">
        <v>0</v>
      </c>
      <c r="AQ3537">
        <v>0</v>
      </c>
      <c r="AR3537">
        <v>0</v>
      </c>
      <c r="AS3537">
        <v>0.37420510000000001</v>
      </c>
      <c r="AT3537">
        <v>0.31608965999999999</v>
      </c>
      <c r="AU3537">
        <v>0</v>
      </c>
      <c r="AV3537">
        <v>0</v>
      </c>
      <c r="AW3537">
        <v>0</v>
      </c>
      <c r="AX3537">
        <v>0.24270552000000001</v>
      </c>
      <c r="AY3537">
        <v>0.25918873999999997</v>
      </c>
    </row>
    <row r="3538" spans="1:51">
      <c r="A3538">
        <v>1884</v>
      </c>
      <c r="B3538" t="b">
        <v>1</v>
      </c>
      <c r="C3538" t="s">
        <v>128</v>
      </c>
      <c r="D3538" t="s">
        <v>11047</v>
      </c>
      <c r="E3538" t="s">
        <v>11048</v>
      </c>
      <c r="H3538" t="s">
        <v>11049</v>
      </c>
      <c r="I3538" t="s">
        <v>830</v>
      </c>
      <c r="K3538" s="7">
        <v>0.15</v>
      </c>
      <c r="L3538">
        <v>0.1</v>
      </c>
      <c r="M3538" s="7">
        <v>0.43</v>
      </c>
      <c r="N3538">
        <v>-0.01</v>
      </c>
      <c r="O3538" s="7">
        <v>0.82</v>
      </c>
      <c r="P3538">
        <v>0.12</v>
      </c>
      <c r="Q3538" t="s">
        <v>135</v>
      </c>
      <c r="R3538">
        <v>15.5</v>
      </c>
      <c r="S3538">
        <v>15.56</v>
      </c>
      <c r="T3538">
        <v>15.52</v>
      </c>
      <c r="U3538">
        <v>15.49</v>
      </c>
      <c r="V3538">
        <v>15.52</v>
      </c>
      <c r="W3538">
        <v>15.52</v>
      </c>
      <c r="X3538">
        <v>15.52</v>
      </c>
      <c r="Y3538">
        <v>15.55</v>
      </c>
      <c r="Z3538">
        <v>15.55</v>
      </c>
      <c r="AA3538">
        <v>15.41</v>
      </c>
      <c r="AB3538">
        <v>15.47</v>
      </c>
      <c r="AC3538">
        <v>15.51</v>
      </c>
      <c r="AD3538">
        <v>15.52</v>
      </c>
      <c r="AE3538">
        <v>15.58</v>
      </c>
      <c r="AF3538">
        <v>15.65</v>
      </c>
      <c r="AG3538">
        <v>15.84</v>
      </c>
      <c r="AH3538">
        <v>15.53</v>
      </c>
      <c r="AI3538">
        <v>0.23670210999999999</v>
      </c>
      <c r="AJ3538">
        <v>0.23768052000000001</v>
      </c>
      <c r="AK3538">
        <v>0.24447360000000001</v>
      </c>
      <c r="AL3538">
        <v>0.25499087999999998</v>
      </c>
      <c r="AM3538">
        <v>0.28726170000000001</v>
      </c>
      <c r="AN3538">
        <v>0.24576165999999999</v>
      </c>
      <c r="AO3538">
        <v>0.24200848</v>
      </c>
      <c r="AP3538">
        <v>0.23563038</v>
      </c>
      <c r="AQ3538">
        <v>0.24067941000000001</v>
      </c>
      <c r="AR3538">
        <v>0.25134867</v>
      </c>
      <c r="AS3538">
        <v>0.24744914000000001</v>
      </c>
      <c r="AT3538">
        <v>0.24390310000000001</v>
      </c>
      <c r="AU3538">
        <v>0.2625517</v>
      </c>
      <c r="AV3538">
        <v>0.25188242999999999</v>
      </c>
      <c r="AW3538">
        <v>0.27046176999999999</v>
      </c>
      <c r="AX3538">
        <v>0.24731059999999999</v>
      </c>
      <c r="AY3538">
        <v>0.2386646</v>
      </c>
    </row>
    <row r="3539" spans="1:51">
      <c r="A3539">
        <v>2328</v>
      </c>
      <c r="B3539" t="b">
        <v>1</v>
      </c>
      <c r="C3539" t="s">
        <v>128</v>
      </c>
      <c r="D3539" t="s">
        <v>11050</v>
      </c>
      <c r="E3539" t="s">
        <v>11051</v>
      </c>
      <c r="H3539" t="s">
        <v>11052</v>
      </c>
      <c r="I3539" t="s">
        <v>339</v>
      </c>
      <c r="K3539" s="7">
        <v>0.33</v>
      </c>
      <c r="L3539">
        <v>-0.02</v>
      </c>
      <c r="M3539" s="7">
        <v>0.42</v>
      </c>
      <c r="N3539">
        <v>-0.01</v>
      </c>
      <c r="O3539" s="7">
        <v>0.82</v>
      </c>
      <c r="P3539">
        <v>-0.02</v>
      </c>
      <c r="Q3539" t="s">
        <v>135</v>
      </c>
      <c r="R3539">
        <v>16.37</v>
      </c>
      <c r="S3539">
        <v>16.350000000000001</v>
      </c>
      <c r="T3539">
        <v>16.420000000000002</v>
      </c>
      <c r="U3539">
        <v>16.34</v>
      </c>
      <c r="V3539">
        <v>16.38</v>
      </c>
      <c r="W3539">
        <v>16.39</v>
      </c>
      <c r="X3539">
        <v>16.38</v>
      </c>
      <c r="Y3539">
        <v>16.34</v>
      </c>
      <c r="Z3539">
        <v>16.399999999999999</v>
      </c>
      <c r="AA3539">
        <v>16.36</v>
      </c>
      <c r="AB3539">
        <v>16.350000000000001</v>
      </c>
      <c r="AC3539">
        <v>16.43</v>
      </c>
      <c r="AD3539">
        <v>16.36</v>
      </c>
      <c r="AE3539">
        <v>16.329999999999998</v>
      </c>
      <c r="AF3539">
        <v>16.37</v>
      </c>
      <c r="AG3539">
        <v>16.34</v>
      </c>
      <c r="AH3539">
        <v>16.39</v>
      </c>
      <c r="AI3539">
        <v>0.25779321999999999</v>
      </c>
      <c r="AJ3539">
        <v>0.246721</v>
      </c>
      <c r="AK3539">
        <v>0.28668906999999999</v>
      </c>
      <c r="AL3539">
        <v>0.24500594000000001</v>
      </c>
      <c r="AM3539">
        <v>0.239397</v>
      </c>
      <c r="AN3539">
        <v>0.26543109999999998</v>
      </c>
      <c r="AO3539">
        <v>0.24801753000000001</v>
      </c>
      <c r="AP3539">
        <v>0.26080623000000003</v>
      </c>
      <c r="AQ3539">
        <v>0.34507315999999999</v>
      </c>
      <c r="AR3539">
        <v>0.27028360000000001</v>
      </c>
      <c r="AS3539">
        <v>0.24893233000000001</v>
      </c>
      <c r="AT3539">
        <v>0.23997387000000001</v>
      </c>
      <c r="AU3539">
        <v>0.27280599999999999</v>
      </c>
      <c r="AV3539">
        <v>0.27041369999999998</v>
      </c>
      <c r="AW3539">
        <v>0.26276448000000002</v>
      </c>
      <c r="AX3539">
        <v>0.3091545</v>
      </c>
      <c r="AY3539">
        <v>0.24581185</v>
      </c>
    </row>
    <row r="3540" spans="1:51">
      <c r="A3540">
        <v>2398</v>
      </c>
      <c r="B3540" t="b">
        <v>1</v>
      </c>
      <c r="C3540" t="s">
        <v>128</v>
      </c>
      <c r="D3540" t="s">
        <v>11053</v>
      </c>
      <c r="E3540" t="s">
        <v>11054</v>
      </c>
      <c r="H3540" t="s">
        <v>11055</v>
      </c>
      <c r="I3540" t="s">
        <v>2072</v>
      </c>
      <c r="K3540" s="7">
        <v>0.36</v>
      </c>
      <c r="L3540">
        <v>0.1</v>
      </c>
      <c r="M3540" s="7">
        <v>0.14000000000000001</v>
      </c>
      <c r="N3540">
        <v>0.16</v>
      </c>
      <c r="O3540" s="7">
        <v>0.82</v>
      </c>
      <c r="P3540">
        <v>-0.06</v>
      </c>
      <c r="Q3540" t="s">
        <v>135</v>
      </c>
      <c r="R3540">
        <v>14.44</v>
      </c>
      <c r="S3540">
        <v>14.37</v>
      </c>
      <c r="T3540">
        <v>14.03</v>
      </c>
      <c r="U3540">
        <v>14.19</v>
      </c>
      <c r="V3540">
        <v>14.45</v>
      </c>
      <c r="W3540">
        <v>14.41</v>
      </c>
      <c r="X3540">
        <v>14.48</v>
      </c>
      <c r="Y3540">
        <v>14.38</v>
      </c>
      <c r="Z3540">
        <v>14.61</v>
      </c>
      <c r="AA3540">
        <v>14.31</v>
      </c>
      <c r="AB3540">
        <v>14.56</v>
      </c>
      <c r="AC3540">
        <v>14.55</v>
      </c>
      <c r="AD3540">
        <v>14.22</v>
      </c>
      <c r="AE3540">
        <v>14.69</v>
      </c>
      <c r="AF3540">
        <v>14.81</v>
      </c>
      <c r="AG3540">
        <v>14.33</v>
      </c>
      <c r="AH3540">
        <v>14.18</v>
      </c>
      <c r="AI3540">
        <v>0.25301284000000002</v>
      </c>
      <c r="AJ3540">
        <v>0.2834795</v>
      </c>
      <c r="AK3540">
        <v>0.286916</v>
      </c>
      <c r="AL3540">
        <v>0.300008</v>
      </c>
      <c r="AM3540">
        <v>0.26202857000000002</v>
      </c>
      <c r="AN3540">
        <v>0.31445873000000002</v>
      </c>
      <c r="AO3540">
        <v>0.28190937999999999</v>
      </c>
      <c r="AP3540">
        <v>0.29111034000000002</v>
      </c>
      <c r="AQ3540">
        <v>0.34238109999999999</v>
      </c>
      <c r="AR3540">
        <v>0.28568660000000001</v>
      </c>
      <c r="AS3540">
        <v>0.28712242999999998</v>
      </c>
      <c r="AT3540">
        <v>0.29256806000000002</v>
      </c>
      <c r="AU3540">
        <v>0.31290770000000001</v>
      </c>
      <c r="AV3540">
        <v>0.32702263999999998</v>
      </c>
      <c r="AW3540">
        <v>0.28554805999999999</v>
      </c>
      <c r="AX3540">
        <v>0.26797187</v>
      </c>
      <c r="AY3540">
        <v>0.26715182999999998</v>
      </c>
    </row>
    <row r="3541" spans="1:51">
      <c r="A3541">
        <v>2438</v>
      </c>
      <c r="B3541" t="b">
        <v>1</v>
      </c>
      <c r="C3541" t="s">
        <v>128</v>
      </c>
      <c r="D3541" t="s">
        <v>11056</v>
      </c>
      <c r="E3541" t="s">
        <v>11057</v>
      </c>
      <c r="H3541" t="s">
        <v>11058</v>
      </c>
      <c r="I3541" t="s">
        <v>444</v>
      </c>
      <c r="K3541" s="7">
        <v>0.37</v>
      </c>
      <c r="L3541">
        <v>-0.19</v>
      </c>
      <c r="M3541" s="7">
        <v>0.37</v>
      </c>
      <c r="N3541">
        <v>-0.1</v>
      </c>
      <c r="O3541" s="7">
        <v>0.82</v>
      </c>
      <c r="P3541">
        <v>-0.08</v>
      </c>
      <c r="Q3541" t="s">
        <v>135</v>
      </c>
      <c r="R3541">
        <v>0</v>
      </c>
      <c r="S3541">
        <v>14.07</v>
      </c>
      <c r="T3541">
        <v>0</v>
      </c>
      <c r="U3541">
        <v>0</v>
      </c>
      <c r="V3541">
        <v>0</v>
      </c>
      <c r="W3541">
        <v>14.11</v>
      </c>
      <c r="X3541">
        <v>14.06</v>
      </c>
      <c r="Y3541">
        <v>0</v>
      </c>
      <c r="Z3541">
        <v>0</v>
      </c>
      <c r="AA3541">
        <v>0</v>
      </c>
      <c r="AB3541">
        <v>14.03</v>
      </c>
      <c r="AC3541">
        <v>13.93</v>
      </c>
      <c r="AD3541">
        <v>0</v>
      </c>
      <c r="AE3541">
        <v>0</v>
      </c>
      <c r="AF3541">
        <v>0</v>
      </c>
      <c r="AG3541">
        <v>13.78</v>
      </c>
      <c r="AH3541">
        <v>14.07</v>
      </c>
      <c r="AI3541">
        <v>0.32926154000000002</v>
      </c>
      <c r="AJ3541">
        <v>0.31206217000000003</v>
      </c>
      <c r="AK3541">
        <v>0.3707934</v>
      </c>
      <c r="AL3541">
        <v>0.47823127999999998</v>
      </c>
      <c r="AM3541">
        <v>0.43331456000000002</v>
      </c>
      <c r="AN3541">
        <v>0.30889928</v>
      </c>
      <c r="AO3541">
        <v>0.30044702000000001</v>
      </c>
      <c r="AP3541">
        <v>0.30240877999999999</v>
      </c>
      <c r="AQ3541">
        <v>0.35623450000000001</v>
      </c>
      <c r="AR3541">
        <v>0.75108180000000002</v>
      </c>
      <c r="AS3541">
        <v>0.32755780000000001</v>
      </c>
      <c r="AT3541">
        <v>0.31545200000000001</v>
      </c>
      <c r="AU3541">
        <v>0.37935242000000002</v>
      </c>
      <c r="AV3541">
        <v>0.41136238000000003</v>
      </c>
      <c r="AW3541">
        <v>0.37318499999999999</v>
      </c>
      <c r="AX3541">
        <v>0.55962867000000005</v>
      </c>
      <c r="AY3541">
        <v>0.37532493</v>
      </c>
    </row>
    <row r="3542" spans="1:51">
      <c r="A3542">
        <v>2414</v>
      </c>
      <c r="B3542" t="b">
        <v>1</v>
      </c>
      <c r="C3542" t="s">
        <v>128</v>
      </c>
      <c r="D3542" t="s">
        <v>11059</v>
      </c>
      <c r="E3542" t="s">
        <v>11060</v>
      </c>
      <c r="H3542" t="s">
        <v>11061</v>
      </c>
      <c r="I3542" t="s">
        <v>568</v>
      </c>
      <c r="K3542" s="7">
        <v>0.37</v>
      </c>
      <c r="L3542">
        <v>-0.08</v>
      </c>
      <c r="M3542" s="7">
        <v>0.35</v>
      </c>
      <c r="N3542">
        <v>-0.03</v>
      </c>
      <c r="O3542" s="7">
        <v>0.82</v>
      </c>
      <c r="P3542">
        <v>-0.05</v>
      </c>
      <c r="Q3542" t="s">
        <v>135</v>
      </c>
      <c r="R3542">
        <v>16.420000000000002</v>
      </c>
      <c r="S3542">
        <v>16.38</v>
      </c>
      <c r="T3542">
        <v>16.43</v>
      </c>
      <c r="U3542">
        <v>16.48</v>
      </c>
      <c r="V3542">
        <v>16.36</v>
      </c>
      <c r="W3542">
        <v>16.39</v>
      </c>
      <c r="X3542">
        <v>16.39</v>
      </c>
      <c r="Y3542">
        <v>16.39</v>
      </c>
      <c r="Z3542">
        <v>16.399999999999999</v>
      </c>
      <c r="AA3542">
        <v>16.46</v>
      </c>
      <c r="AB3542">
        <v>16.41</v>
      </c>
      <c r="AC3542">
        <v>16.190000000000001</v>
      </c>
      <c r="AD3542">
        <v>16.309999999999999</v>
      </c>
      <c r="AE3542">
        <v>16.309999999999999</v>
      </c>
      <c r="AF3542">
        <v>16.309999999999999</v>
      </c>
      <c r="AG3542">
        <v>16.350000000000001</v>
      </c>
      <c r="AH3542">
        <v>16.399999999999999</v>
      </c>
      <c r="AI3542">
        <v>0.25919300000000001</v>
      </c>
      <c r="AJ3542">
        <v>0.35220486000000001</v>
      </c>
      <c r="AK3542">
        <v>0.27252534</v>
      </c>
      <c r="AL3542">
        <v>0.3038651</v>
      </c>
      <c r="AM3542">
        <v>0.28236677999999998</v>
      </c>
      <c r="AN3542">
        <v>0.57371890000000003</v>
      </c>
      <c r="AO3542">
        <v>0.32204287999999998</v>
      </c>
      <c r="AP3542">
        <v>0.26205188000000001</v>
      </c>
      <c r="AQ3542">
        <v>0.33151528000000002</v>
      </c>
      <c r="AR3542">
        <v>0.37617892000000003</v>
      </c>
      <c r="AS3542">
        <v>0.33919206000000002</v>
      </c>
      <c r="AT3542">
        <v>0.34653866</v>
      </c>
      <c r="AU3542">
        <v>0.32593817000000003</v>
      </c>
      <c r="AV3542">
        <v>0.33659968000000001</v>
      </c>
      <c r="AW3542">
        <v>0.37246036999999999</v>
      </c>
      <c r="AX3542">
        <v>0.37128544000000002</v>
      </c>
      <c r="AY3542">
        <v>0.38907298000000001</v>
      </c>
    </row>
    <row r="3543" spans="1:51">
      <c r="A3543">
        <v>2725</v>
      </c>
      <c r="B3543" t="b">
        <v>1</v>
      </c>
      <c r="C3543" t="s">
        <v>128</v>
      </c>
      <c r="D3543" t="s">
        <v>11062</v>
      </c>
      <c r="E3543" t="s">
        <v>11063</v>
      </c>
      <c r="H3543" t="s">
        <v>11064</v>
      </c>
      <c r="I3543" t="s">
        <v>651</v>
      </c>
      <c r="K3543" s="7">
        <v>0.52</v>
      </c>
      <c r="L3543">
        <v>0.14000000000000001</v>
      </c>
      <c r="M3543" s="7">
        <v>0.44</v>
      </c>
      <c r="N3543">
        <v>0.17</v>
      </c>
      <c r="O3543" s="7">
        <v>0.82</v>
      </c>
      <c r="P3543">
        <v>-0.03</v>
      </c>
      <c r="Q3543" t="s">
        <v>135</v>
      </c>
      <c r="R3543">
        <v>14.44</v>
      </c>
      <c r="S3543">
        <v>14.45</v>
      </c>
      <c r="T3543">
        <v>14.89</v>
      </c>
      <c r="U3543">
        <v>14.28</v>
      </c>
      <c r="V3543">
        <v>13.92</v>
      </c>
      <c r="W3543">
        <v>14.31</v>
      </c>
      <c r="X3543">
        <v>14.15</v>
      </c>
      <c r="Y3543">
        <v>14.38</v>
      </c>
      <c r="Z3543">
        <v>14.18</v>
      </c>
      <c r="AA3543">
        <v>14.43</v>
      </c>
      <c r="AB3543">
        <v>14.62</v>
      </c>
      <c r="AC3543">
        <v>14.55</v>
      </c>
      <c r="AD3543">
        <v>14.56</v>
      </c>
      <c r="AE3543">
        <v>14.45</v>
      </c>
      <c r="AF3543">
        <v>13.98</v>
      </c>
      <c r="AG3543">
        <v>14.41</v>
      </c>
      <c r="AH3543">
        <v>14.44</v>
      </c>
      <c r="AI3543">
        <v>0.2388788</v>
      </c>
      <c r="AJ3543">
        <v>0.28899866000000002</v>
      </c>
      <c r="AK3543">
        <v>0.23839808000000001</v>
      </c>
      <c r="AL3543">
        <v>0.24295579</v>
      </c>
      <c r="AM3543">
        <v>0.24587548000000001</v>
      </c>
      <c r="AN3543">
        <v>0.47589832999999998</v>
      </c>
      <c r="AO3543">
        <v>0.56212490000000004</v>
      </c>
      <c r="AP3543">
        <v>0.25361233999999999</v>
      </c>
      <c r="AQ3543">
        <v>0.24106398000000001</v>
      </c>
      <c r="AR3543">
        <v>0.24152208999999999</v>
      </c>
      <c r="AS3543">
        <v>0.37166578</v>
      </c>
      <c r="AT3543">
        <v>0.28601887999999998</v>
      </c>
      <c r="AU3543">
        <v>0.24648416000000001</v>
      </c>
      <c r="AV3543">
        <v>0.24227428000000001</v>
      </c>
      <c r="AW3543">
        <v>0.24318413</v>
      </c>
      <c r="AX3543">
        <v>0.5160361</v>
      </c>
      <c r="AY3543">
        <v>0.2949116</v>
      </c>
    </row>
    <row r="3544" spans="1:51">
      <c r="A3544">
        <v>2817</v>
      </c>
      <c r="B3544" t="b">
        <v>1</v>
      </c>
      <c r="C3544" t="s">
        <v>128</v>
      </c>
      <c r="D3544" t="s">
        <v>11065</v>
      </c>
      <c r="E3544" t="s">
        <v>11066</v>
      </c>
      <c r="H3544" t="s">
        <v>11067</v>
      </c>
      <c r="I3544" t="s">
        <v>722</v>
      </c>
      <c r="K3544" s="7">
        <v>0.57999999999999996</v>
      </c>
      <c r="L3544">
        <v>-0.02</v>
      </c>
      <c r="M3544" s="7">
        <v>0.73</v>
      </c>
      <c r="N3544">
        <v>0</v>
      </c>
      <c r="O3544" s="7">
        <v>0.82</v>
      </c>
      <c r="P3544">
        <v>-0.02</v>
      </c>
      <c r="Q3544" t="s">
        <v>135</v>
      </c>
      <c r="R3544">
        <v>16.78</v>
      </c>
      <c r="S3544">
        <v>16.739999999999998</v>
      </c>
      <c r="T3544">
        <v>16.809999999999999</v>
      </c>
      <c r="U3544">
        <v>16.8</v>
      </c>
      <c r="V3544">
        <v>16.7</v>
      </c>
      <c r="W3544">
        <v>16.8</v>
      </c>
      <c r="X3544">
        <v>16.690000000000001</v>
      </c>
      <c r="Y3544">
        <v>16.829999999999998</v>
      </c>
      <c r="Z3544">
        <v>16.68</v>
      </c>
      <c r="AA3544">
        <v>16.8</v>
      </c>
      <c r="AB3544">
        <v>16.71</v>
      </c>
      <c r="AC3544">
        <v>16.79</v>
      </c>
      <c r="AD3544">
        <v>16.87</v>
      </c>
      <c r="AE3544">
        <v>16.62</v>
      </c>
      <c r="AF3544">
        <v>16.73</v>
      </c>
      <c r="AG3544">
        <v>16.79</v>
      </c>
      <c r="AH3544">
        <v>16.75</v>
      </c>
      <c r="AI3544">
        <v>0.25783</v>
      </c>
      <c r="AJ3544">
        <v>0.27027794999999999</v>
      </c>
      <c r="AK3544">
        <v>0.29909602000000002</v>
      </c>
      <c r="AL3544">
        <v>0.28149017999999998</v>
      </c>
      <c r="AM3544">
        <v>0.26915250000000002</v>
      </c>
      <c r="AN3544">
        <v>0.2795107</v>
      </c>
      <c r="AO3544">
        <v>0.28333953000000001</v>
      </c>
      <c r="AP3544">
        <v>0.28271531999999999</v>
      </c>
      <c r="AQ3544">
        <v>0.29203856</v>
      </c>
      <c r="AR3544">
        <v>0.29171970000000003</v>
      </c>
      <c r="AS3544">
        <v>0.2827443</v>
      </c>
      <c r="AT3544">
        <v>0.2864275</v>
      </c>
      <c r="AU3544">
        <v>0.27866944999999999</v>
      </c>
      <c r="AV3544">
        <v>0.28577710000000001</v>
      </c>
      <c r="AW3544">
        <v>0.32878930000000001</v>
      </c>
      <c r="AX3544">
        <v>0.30271629999999999</v>
      </c>
      <c r="AY3544">
        <v>0.30963309999999999</v>
      </c>
    </row>
    <row r="3545" spans="1:51">
      <c r="A3545">
        <v>2908</v>
      </c>
      <c r="B3545" t="b">
        <v>1</v>
      </c>
      <c r="C3545" t="s">
        <v>128</v>
      </c>
      <c r="D3545" t="s">
        <v>11068</v>
      </c>
      <c r="E3545" t="s">
        <v>11069</v>
      </c>
      <c r="H3545" t="s">
        <v>11070</v>
      </c>
      <c r="I3545" t="s">
        <v>435</v>
      </c>
      <c r="K3545" s="7">
        <v>0.63</v>
      </c>
      <c r="L3545">
        <v>-0.02</v>
      </c>
      <c r="M3545" s="7">
        <v>0.64</v>
      </c>
      <c r="N3545">
        <v>0.02</v>
      </c>
      <c r="O3545" s="7">
        <v>0.82</v>
      </c>
      <c r="P3545">
        <v>-0.04</v>
      </c>
      <c r="Q3545" t="s">
        <v>135</v>
      </c>
      <c r="R3545">
        <v>16.43</v>
      </c>
      <c r="S3545">
        <v>16.39</v>
      </c>
      <c r="T3545">
        <v>16.420000000000002</v>
      </c>
      <c r="U3545">
        <v>16.38</v>
      </c>
      <c r="V3545">
        <v>16.38</v>
      </c>
      <c r="W3545">
        <v>16.25</v>
      </c>
      <c r="X3545">
        <v>16.46</v>
      </c>
      <c r="Y3545">
        <v>16.46</v>
      </c>
      <c r="Z3545">
        <v>16.399999999999999</v>
      </c>
      <c r="AA3545">
        <v>16.3</v>
      </c>
      <c r="AB3545">
        <v>16.350000000000001</v>
      </c>
      <c r="AC3545">
        <v>16.489999999999998</v>
      </c>
      <c r="AD3545">
        <v>16.23</v>
      </c>
      <c r="AE3545">
        <v>16.52</v>
      </c>
      <c r="AF3545">
        <v>16.38</v>
      </c>
      <c r="AG3545">
        <v>16.41</v>
      </c>
      <c r="AH3545">
        <v>16.27</v>
      </c>
      <c r="AI3545">
        <v>0.25056043</v>
      </c>
      <c r="AJ3545">
        <v>0</v>
      </c>
      <c r="AK3545">
        <v>0.28143360000000001</v>
      </c>
      <c r="AL3545">
        <v>0.26970744000000002</v>
      </c>
      <c r="AM3545">
        <v>0.24912038</v>
      </c>
      <c r="AN3545">
        <v>0</v>
      </c>
      <c r="AO3545">
        <v>0</v>
      </c>
      <c r="AP3545">
        <v>0.24468002999999999</v>
      </c>
      <c r="AQ3545">
        <v>0.26957667000000002</v>
      </c>
      <c r="AR3545">
        <v>0.29514983</v>
      </c>
      <c r="AS3545">
        <v>0</v>
      </c>
      <c r="AT3545">
        <v>0</v>
      </c>
      <c r="AU3545">
        <v>0.25523620000000002</v>
      </c>
      <c r="AV3545">
        <v>0.25386681999999999</v>
      </c>
      <c r="AW3545">
        <v>0.24796169000000001</v>
      </c>
      <c r="AX3545">
        <v>0</v>
      </c>
      <c r="AY3545">
        <v>0</v>
      </c>
    </row>
    <row r="3546" spans="1:51">
      <c r="A3546">
        <v>3138</v>
      </c>
      <c r="B3546" t="b">
        <v>1</v>
      </c>
      <c r="C3546" t="s">
        <v>128</v>
      </c>
      <c r="D3546" t="s">
        <v>11071</v>
      </c>
      <c r="E3546" t="s">
        <v>11072</v>
      </c>
      <c r="H3546" t="s">
        <v>11073</v>
      </c>
      <c r="I3546" t="s">
        <v>775</v>
      </c>
      <c r="J3546" t="b">
        <v>1</v>
      </c>
      <c r="K3546" s="7">
        <v>0.76</v>
      </c>
      <c r="L3546">
        <v>-0.02</v>
      </c>
      <c r="M3546" s="7">
        <v>0.61</v>
      </c>
      <c r="N3546">
        <v>0.01</v>
      </c>
      <c r="O3546" s="7">
        <v>0.82</v>
      </c>
      <c r="P3546">
        <v>-0.03</v>
      </c>
      <c r="Q3546" t="s">
        <v>135</v>
      </c>
      <c r="R3546">
        <v>15.71</v>
      </c>
      <c r="S3546">
        <v>15.69</v>
      </c>
      <c r="T3546">
        <v>15.79</v>
      </c>
      <c r="U3546">
        <v>15.72</v>
      </c>
      <c r="V3546">
        <v>15.69</v>
      </c>
      <c r="W3546">
        <v>15.65</v>
      </c>
      <c r="X3546">
        <v>15.68</v>
      </c>
      <c r="Y3546">
        <v>15.66</v>
      </c>
      <c r="Z3546">
        <v>15.75</v>
      </c>
      <c r="AA3546">
        <v>15.73</v>
      </c>
      <c r="AB3546">
        <v>15.79</v>
      </c>
      <c r="AC3546">
        <v>15.72</v>
      </c>
      <c r="AD3546">
        <v>15.67</v>
      </c>
      <c r="AE3546">
        <v>15.65</v>
      </c>
      <c r="AF3546">
        <v>15.77</v>
      </c>
      <c r="AG3546">
        <v>15.62</v>
      </c>
      <c r="AH3546">
        <v>15.71</v>
      </c>
      <c r="AI3546">
        <v>0</v>
      </c>
      <c r="AJ3546">
        <v>0</v>
      </c>
      <c r="AK3546">
        <v>0</v>
      </c>
      <c r="AL3546">
        <v>0</v>
      </c>
      <c r="AM3546">
        <v>0</v>
      </c>
      <c r="AN3546">
        <v>0</v>
      </c>
      <c r="AO3546">
        <v>0</v>
      </c>
      <c r="AP3546">
        <v>0</v>
      </c>
      <c r="AQ3546">
        <v>0</v>
      </c>
      <c r="AR3546">
        <v>0</v>
      </c>
      <c r="AS3546">
        <v>0</v>
      </c>
      <c r="AT3546">
        <v>0</v>
      </c>
      <c r="AU3546">
        <v>0</v>
      </c>
      <c r="AV3546">
        <v>0</v>
      </c>
      <c r="AW3546">
        <v>0</v>
      </c>
      <c r="AX3546">
        <v>0</v>
      </c>
      <c r="AY3546">
        <v>0</v>
      </c>
    </row>
    <row r="3547" spans="1:51">
      <c r="A3547">
        <v>3233</v>
      </c>
      <c r="B3547" t="b">
        <v>1</v>
      </c>
      <c r="C3547" t="s">
        <v>128</v>
      </c>
      <c r="D3547" t="s">
        <v>11074</v>
      </c>
      <c r="E3547" t="s">
        <v>11075</v>
      </c>
      <c r="H3547" t="s">
        <v>11076</v>
      </c>
      <c r="I3547" t="s">
        <v>5574</v>
      </c>
      <c r="K3547" s="7">
        <v>0.82</v>
      </c>
      <c r="L3547">
        <v>0.03</v>
      </c>
      <c r="M3547" s="7">
        <v>0.67</v>
      </c>
      <c r="N3547">
        <v>0.02</v>
      </c>
      <c r="O3547" s="7">
        <v>0.82</v>
      </c>
      <c r="P3547">
        <v>0.01</v>
      </c>
      <c r="Q3547" t="s">
        <v>135</v>
      </c>
      <c r="R3547">
        <v>14.11</v>
      </c>
      <c r="S3547">
        <v>13.92</v>
      </c>
      <c r="T3547">
        <v>13.89</v>
      </c>
      <c r="U3547">
        <v>13.97</v>
      </c>
      <c r="V3547">
        <v>14.08</v>
      </c>
      <c r="W3547">
        <v>13.87</v>
      </c>
      <c r="X3547">
        <v>14.01</v>
      </c>
      <c r="Y3547">
        <v>13.77</v>
      </c>
      <c r="Z3547">
        <v>14.17</v>
      </c>
      <c r="AA3547">
        <v>13.88</v>
      </c>
      <c r="AB3547">
        <v>13.97</v>
      </c>
      <c r="AC3547">
        <v>14.03</v>
      </c>
      <c r="AD3547">
        <v>13.84</v>
      </c>
      <c r="AE3547">
        <v>13.94</v>
      </c>
      <c r="AF3547">
        <v>14.09</v>
      </c>
      <c r="AG3547">
        <v>13.96</v>
      </c>
      <c r="AH3547">
        <v>14.06</v>
      </c>
      <c r="AI3547">
        <v>0</v>
      </c>
      <c r="AJ3547">
        <v>0.25884374999999998</v>
      </c>
      <c r="AK3547">
        <v>0</v>
      </c>
      <c r="AL3547">
        <v>0</v>
      </c>
      <c r="AM3547">
        <v>0</v>
      </c>
      <c r="AN3547">
        <v>0.24565774000000001</v>
      </c>
      <c r="AO3547">
        <v>0.23453178</v>
      </c>
      <c r="AP3547">
        <v>0</v>
      </c>
      <c r="AQ3547">
        <v>0</v>
      </c>
      <c r="AR3547">
        <v>0</v>
      </c>
      <c r="AS3547">
        <v>0.23433666</v>
      </c>
      <c r="AT3547">
        <v>0.23559645000000001</v>
      </c>
      <c r="AU3547">
        <v>0</v>
      </c>
      <c r="AV3547">
        <v>0</v>
      </c>
      <c r="AW3547">
        <v>0</v>
      </c>
      <c r="AX3547">
        <v>0.43280414</v>
      </c>
      <c r="AY3547">
        <v>0.24833707999999999</v>
      </c>
    </row>
    <row r="3548" spans="1:51">
      <c r="A3548">
        <v>3311</v>
      </c>
      <c r="B3548" t="b">
        <v>1</v>
      </c>
      <c r="C3548" t="s">
        <v>128</v>
      </c>
      <c r="D3548" t="s">
        <v>11077</v>
      </c>
      <c r="E3548" t="s">
        <v>11078</v>
      </c>
      <c r="H3548" t="s">
        <v>11079</v>
      </c>
      <c r="I3548" t="s">
        <v>917</v>
      </c>
      <c r="K3548" s="7">
        <v>0.86</v>
      </c>
      <c r="L3548">
        <v>-0.02</v>
      </c>
      <c r="M3548" s="7">
        <v>0.54</v>
      </c>
      <c r="N3548">
        <v>0.09</v>
      </c>
      <c r="O3548" s="7">
        <v>0.82</v>
      </c>
      <c r="P3548">
        <v>-0.11</v>
      </c>
      <c r="Q3548" t="s">
        <v>135</v>
      </c>
      <c r="R3548">
        <v>14.45</v>
      </c>
      <c r="S3548">
        <v>14.18</v>
      </c>
      <c r="T3548">
        <v>14.32</v>
      </c>
      <c r="U3548">
        <v>14.28</v>
      </c>
      <c r="V3548">
        <v>14.18</v>
      </c>
      <c r="W3548">
        <v>14.29</v>
      </c>
      <c r="X3548">
        <v>14.29</v>
      </c>
      <c r="Y3548">
        <v>14.36</v>
      </c>
      <c r="Z3548">
        <v>14.19</v>
      </c>
      <c r="AA3548">
        <v>14.26</v>
      </c>
      <c r="AB3548">
        <v>14.48</v>
      </c>
      <c r="AC3548">
        <v>14.43</v>
      </c>
      <c r="AD3548">
        <v>14.25</v>
      </c>
      <c r="AE3548">
        <v>14.42</v>
      </c>
      <c r="AF3548">
        <v>14.21</v>
      </c>
      <c r="AG3548">
        <v>14.32</v>
      </c>
      <c r="AH3548">
        <v>14.11</v>
      </c>
      <c r="AI3548">
        <v>0.27944002000000001</v>
      </c>
      <c r="AJ3548">
        <v>0.64471142999999997</v>
      </c>
      <c r="AK3548">
        <v>0.33439046</v>
      </c>
      <c r="AL3548">
        <v>0.43041819999999997</v>
      </c>
      <c r="AM3548">
        <v>0.38028064</v>
      </c>
      <c r="AN3548">
        <v>1.2950847999999999</v>
      </c>
      <c r="AO3548">
        <v>1.4354361</v>
      </c>
      <c r="AP3548">
        <v>0.28173759999999998</v>
      </c>
      <c r="AQ3548">
        <v>0.2619939</v>
      </c>
      <c r="AR3548">
        <v>0.33937584999999998</v>
      </c>
      <c r="AS3548">
        <v>0.24439514000000001</v>
      </c>
      <c r="AT3548">
        <v>0.24303849</v>
      </c>
      <c r="AU3548">
        <v>0.27212449999999999</v>
      </c>
      <c r="AV3548">
        <v>0.31426643999999998</v>
      </c>
      <c r="AW3548">
        <v>0.26778313999999998</v>
      </c>
      <c r="AX3548">
        <v>0.3738361</v>
      </c>
      <c r="AY3548">
        <v>0.39519515999999999</v>
      </c>
    </row>
    <row r="3549" spans="1:51">
      <c r="A3549">
        <v>3369</v>
      </c>
      <c r="B3549" t="b">
        <v>1</v>
      </c>
      <c r="C3549" t="s">
        <v>128</v>
      </c>
      <c r="D3549" t="s">
        <v>11080</v>
      </c>
      <c r="E3549" t="s">
        <v>11081</v>
      </c>
      <c r="H3549" t="s">
        <v>11082</v>
      </c>
      <c r="I3549" t="s">
        <v>722</v>
      </c>
      <c r="K3549" s="7">
        <v>0.9</v>
      </c>
      <c r="L3549">
        <v>0</v>
      </c>
      <c r="M3549" s="7">
        <v>0.9</v>
      </c>
      <c r="N3549">
        <v>-0.03</v>
      </c>
      <c r="O3549" s="7">
        <v>0.82</v>
      </c>
      <c r="P3549">
        <v>0.02</v>
      </c>
      <c r="Q3549" t="s">
        <v>135</v>
      </c>
      <c r="R3549">
        <v>0</v>
      </c>
      <c r="S3549">
        <v>14.05</v>
      </c>
      <c r="T3549">
        <v>0</v>
      </c>
      <c r="U3549">
        <v>0</v>
      </c>
      <c r="V3549">
        <v>0</v>
      </c>
      <c r="W3549">
        <v>14.05</v>
      </c>
      <c r="X3549">
        <v>13.94</v>
      </c>
      <c r="Y3549">
        <v>0</v>
      </c>
      <c r="Z3549">
        <v>0</v>
      </c>
      <c r="AA3549">
        <v>0</v>
      </c>
      <c r="AB3549">
        <v>13.98</v>
      </c>
      <c r="AC3549">
        <v>13.96</v>
      </c>
      <c r="AD3549">
        <v>0</v>
      </c>
      <c r="AE3549">
        <v>0</v>
      </c>
      <c r="AF3549">
        <v>0</v>
      </c>
      <c r="AG3549">
        <v>13.88</v>
      </c>
      <c r="AH3549">
        <v>14.11</v>
      </c>
      <c r="AI3549">
        <v>0</v>
      </c>
      <c r="AJ3549">
        <v>0.25755640000000002</v>
      </c>
      <c r="AK3549">
        <v>0</v>
      </c>
      <c r="AL3549">
        <v>0</v>
      </c>
      <c r="AM3549">
        <v>0</v>
      </c>
      <c r="AN3549">
        <v>0.30143110000000001</v>
      </c>
      <c r="AO3549">
        <v>0.26947769999999999</v>
      </c>
      <c r="AP3549">
        <v>0</v>
      </c>
      <c r="AQ3549">
        <v>0</v>
      </c>
      <c r="AR3549">
        <v>0</v>
      </c>
      <c r="AS3549">
        <v>0.27823253999999997</v>
      </c>
      <c r="AT3549">
        <v>0.26920268000000003</v>
      </c>
      <c r="AU3549">
        <v>0</v>
      </c>
      <c r="AV3549">
        <v>0</v>
      </c>
      <c r="AW3549">
        <v>0</v>
      </c>
      <c r="AX3549">
        <v>0.3875905</v>
      </c>
      <c r="AY3549">
        <v>0.33009856999999998</v>
      </c>
    </row>
    <row r="3550" spans="1:51">
      <c r="A3550">
        <v>3370</v>
      </c>
      <c r="B3550" t="b">
        <v>1</v>
      </c>
      <c r="C3550" t="s">
        <v>128</v>
      </c>
      <c r="D3550" t="s">
        <v>11083</v>
      </c>
      <c r="E3550" t="s">
        <v>11084</v>
      </c>
      <c r="H3550" t="s">
        <v>11085</v>
      </c>
      <c r="I3550" t="s">
        <v>145</v>
      </c>
      <c r="K3550" s="7">
        <v>0.9</v>
      </c>
      <c r="L3550">
        <v>0.01</v>
      </c>
      <c r="M3550" s="7">
        <v>0.7</v>
      </c>
      <c r="N3550">
        <v>0.04</v>
      </c>
      <c r="O3550" s="7">
        <v>0.82</v>
      </c>
      <c r="P3550">
        <v>-0.04</v>
      </c>
      <c r="Q3550" t="s">
        <v>135</v>
      </c>
      <c r="R3550">
        <v>14.91</v>
      </c>
      <c r="S3550">
        <v>14.86</v>
      </c>
      <c r="T3550">
        <v>15.03</v>
      </c>
      <c r="U3550">
        <v>14.89</v>
      </c>
      <c r="V3550">
        <v>14.81</v>
      </c>
      <c r="W3550">
        <v>14.84</v>
      </c>
      <c r="X3550">
        <v>14.89</v>
      </c>
      <c r="Y3550">
        <v>14.82</v>
      </c>
      <c r="Z3550">
        <v>14.97</v>
      </c>
      <c r="AA3550">
        <v>14.89</v>
      </c>
      <c r="AB3550">
        <v>15.05</v>
      </c>
      <c r="AC3550">
        <v>14.91</v>
      </c>
      <c r="AD3550">
        <v>14.94</v>
      </c>
      <c r="AE3550">
        <v>14.94</v>
      </c>
      <c r="AF3550">
        <v>14.75</v>
      </c>
      <c r="AG3550">
        <v>14.91</v>
      </c>
      <c r="AH3550">
        <v>14.93</v>
      </c>
      <c r="AI3550">
        <v>0.26069456000000002</v>
      </c>
      <c r="AJ3550">
        <v>0.26317521999999999</v>
      </c>
      <c r="AK3550">
        <v>0.28606411999999998</v>
      </c>
      <c r="AL3550">
        <v>0.29061051999999998</v>
      </c>
      <c r="AM3550">
        <v>0.30408921999999999</v>
      </c>
      <c r="AN3550">
        <v>0.28759536000000002</v>
      </c>
      <c r="AO3550">
        <v>0.28415254000000001</v>
      </c>
      <c r="AP3550">
        <v>0.36400949999999999</v>
      </c>
      <c r="AQ3550">
        <v>0.31225093999999998</v>
      </c>
      <c r="AR3550">
        <v>0.38298684</v>
      </c>
      <c r="AS3550">
        <v>0.26854592999999999</v>
      </c>
      <c r="AT3550">
        <v>0.27023409999999998</v>
      </c>
      <c r="AU3550">
        <v>0.26712212000000002</v>
      </c>
      <c r="AV3550">
        <v>0.28623377999999999</v>
      </c>
      <c r="AW3550">
        <v>0.32350131999999998</v>
      </c>
      <c r="AX3550">
        <v>0.31025662999999998</v>
      </c>
      <c r="AY3550">
        <v>0.28883678000000002</v>
      </c>
    </row>
    <row r="3551" spans="1:51">
      <c r="A3551">
        <v>2954.3</v>
      </c>
      <c r="B3551" t="b">
        <v>1</v>
      </c>
      <c r="C3551" t="s">
        <v>128</v>
      </c>
      <c r="D3551" t="s">
        <v>11086</v>
      </c>
      <c r="E3551" t="s">
        <v>11087</v>
      </c>
      <c r="H3551" t="s">
        <v>11088</v>
      </c>
      <c r="I3551" t="s">
        <v>349</v>
      </c>
      <c r="J3551" t="b">
        <v>1</v>
      </c>
      <c r="K3551" s="7">
        <v>0.93</v>
      </c>
      <c r="L3551">
        <v>0.04</v>
      </c>
      <c r="M3551" s="7">
        <v>0.59</v>
      </c>
      <c r="N3551">
        <v>-0.03</v>
      </c>
      <c r="O3551" s="7">
        <v>0.82</v>
      </c>
      <c r="P3551">
        <v>7.0000000000000007E-2</v>
      </c>
      <c r="Q3551" t="s">
        <v>135</v>
      </c>
      <c r="R3551">
        <v>14.79</v>
      </c>
      <c r="S3551">
        <v>14.88</v>
      </c>
      <c r="T3551">
        <v>14.74</v>
      </c>
      <c r="U3551">
        <v>14.8</v>
      </c>
      <c r="V3551">
        <v>14.84</v>
      </c>
      <c r="W3551">
        <v>14.83</v>
      </c>
      <c r="X3551">
        <v>14.77</v>
      </c>
      <c r="Y3551">
        <v>14.91</v>
      </c>
      <c r="Z3551">
        <v>14.73</v>
      </c>
      <c r="AA3551">
        <v>14.89</v>
      </c>
      <c r="AB3551">
        <v>14.73</v>
      </c>
      <c r="AC3551">
        <v>14.7</v>
      </c>
      <c r="AD3551">
        <v>14.83</v>
      </c>
      <c r="AE3551">
        <v>14.84</v>
      </c>
      <c r="AF3551">
        <v>14.78</v>
      </c>
      <c r="AG3551">
        <v>14.83</v>
      </c>
      <c r="AH3551">
        <v>14.92</v>
      </c>
      <c r="AI3551">
        <v>0.25442320000000002</v>
      </c>
      <c r="AJ3551">
        <v>0.29029310000000003</v>
      </c>
      <c r="AK3551">
        <v>0.29991326000000001</v>
      </c>
      <c r="AL3551">
        <v>0.34072825000000001</v>
      </c>
      <c r="AM3551">
        <v>0.28975865000000001</v>
      </c>
      <c r="AN3551">
        <v>0.28851863999999999</v>
      </c>
      <c r="AO3551">
        <v>0.30473042</v>
      </c>
      <c r="AP3551">
        <v>0.42727510000000002</v>
      </c>
      <c r="AQ3551">
        <v>0.33905137000000002</v>
      </c>
      <c r="AR3551">
        <v>0.36115554</v>
      </c>
      <c r="AS3551">
        <v>0.43076599999999998</v>
      </c>
      <c r="AT3551">
        <v>0.28888696000000003</v>
      </c>
      <c r="AU3551">
        <v>0.31503278000000001</v>
      </c>
      <c r="AV3551">
        <v>0.32628952999999999</v>
      </c>
      <c r="AW3551">
        <v>0.38940736999999997</v>
      </c>
      <c r="AX3551">
        <v>0.34010896000000002</v>
      </c>
      <c r="AY3551">
        <v>0.41384517999999998</v>
      </c>
    </row>
    <row r="3552" spans="1:51">
      <c r="A3552">
        <v>1496</v>
      </c>
      <c r="B3552" t="b">
        <v>1</v>
      </c>
      <c r="C3552" t="s">
        <v>128</v>
      </c>
      <c r="D3552" t="s">
        <v>11089</v>
      </c>
      <c r="E3552" t="s">
        <v>11090</v>
      </c>
      <c r="H3552" t="s">
        <v>11091</v>
      </c>
      <c r="I3552" t="s">
        <v>11092</v>
      </c>
      <c r="K3552" s="7">
        <v>5.7000000000000002E-2</v>
      </c>
      <c r="L3552">
        <v>0.04</v>
      </c>
      <c r="M3552" s="7">
        <v>2.9000000000000001E-2</v>
      </c>
      <c r="N3552">
        <v>0.03</v>
      </c>
      <c r="O3552" s="7">
        <v>0.83</v>
      </c>
      <c r="P3552">
        <v>0.01</v>
      </c>
      <c r="Q3552" t="s">
        <v>135</v>
      </c>
      <c r="R3552">
        <v>15.78</v>
      </c>
      <c r="S3552">
        <v>15.85</v>
      </c>
      <c r="T3552">
        <v>15.81</v>
      </c>
      <c r="U3552">
        <v>15.79</v>
      </c>
      <c r="V3552">
        <v>15.73</v>
      </c>
      <c r="W3552">
        <v>15.79</v>
      </c>
      <c r="X3552">
        <v>15.77</v>
      </c>
      <c r="Y3552">
        <v>15.85</v>
      </c>
      <c r="Z3552">
        <v>15.78</v>
      </c>
      <c r="AA3552">
        <v>15.82</v>
      </c>
      <c r="AB3552">
        <v>15.83</v>
      </c>
      <c r="AC3552">
        <v>15.76</v>
      </c>
      <c r="AD3552">
        <v>15.75</v>
      </c>
      <c r="AE3552">
        <v>15.8</v>
      </c>
      <c r="AF3552">
        <v>15.9</v>
      </c>
      <c r="AG3552">
        <v>15.84</v>
      </c>
      <c r="AH3552">
        <v>15.86</v>
      </c>
      <c r="AI3552">
        <v>0.40364957000000001</v>
      </c>
      <c r="AJ3552">
        <v>0.30706263</v>
      </c>
      <c r="AK3552">
        <v>0.47550809999999999</v>
      </c>
      <c r="AL3552">
        <v>0.50207239999999997</v>
      </c>
      <c r="AM3552">
        <v>0.44256709999999999</v>
      </c>
      <c r="AN3552">
        <v>0.37664481999999999</v>
      </c>
      <c r="AO3552">
        <v>0.25582506999999999</v>
      </c>
      <c r="AP3552">
        <v>0.52001620000000004</v>
      </c>
      <c r="AQ3552">
        <v>0.96870833999999995</v>
      </c>
      <c r="AR3552">
        <v>0.34636122000000003</v>
      </c>
      <c r="AS3552">
        <v>0.27905046999999999</v>
      </c>
      <c r="AT3552">
        <v>0.2921453</v>
      </c>
      <c r="AU3552">
        <v>0.36592249999999998</v>
      </c>
      <c r="AV3552">
        <v>0.35722135999999999</v>
      </c>
      <c r="AW3552">
        <v>0.4613698</v>
      </c>
      <c r="AX3552">
        <v>0.25754579999999999</v>
      </c>
      <c r="AY3552">
        <v>0.26095400000000002</v>
      </c>
    </row>
    <row r="3553" spans="1:51">
      <c r="A3553">
        <v>1729</v>
      </c>
      <c r="B3553" t="b">
        <v>1</v>
      </c>
      <c r="C3553" t="s">
        <v>128</v>
      </c>
      <c r="D3553" t="s">
        <v>11093</v>
      </c>
      <c r="E3553" t="s">
        <v>11094</v>
      </c>
      <c r="H3553" t="s">
        <v>11095</v>
      </c>
      <c r="I3553" t="s">
        <v>697</v>
      </c>
      <c r="K3553" s="7">
        <v>0.11</v>
      </c>
      <c r="L3553">
        <v>-7.0000000000000007E-2</v>
      </c>
      <c r="M3553" s="7">
        <v>0.11</v>
      </c>
      <c r="N3553">
        <v>-0.09</v>
      </c>
      <c r="O3553" s="7">
        <v>0.83</v>
      </c>
      <c r="P3553">
        <v>0.02</v>
      </c>
      <c r="Q3553" t="s">
        <v>135</v>
      </c>
      <c r="R3553">
        <v>15.31</v>
      </c>
      <c r="S3553">
        <v>15.27</v>
      </c>
      <c r="T3553">
        <v>15.61</v>
      </c>
      <c r="U3553">
        <v>15.74</v>
      </c>
      <c r="V3553">
        <v>15.78</v>
      </c>
      <c r="W3553">
        <v>15.19</v>
      </c>
      <c r="X3553">
        <v>15.16</v>
      </c>
      <c r="Y3553">
        <v>15.19</v>
      </c>
      <c r="Z3553">
        <v>15.17</v>
      </c>
      <c r="AA3553">
        <v>14.92</v>
      </c>
      <c r="AB3553">
        <v>15.2</v>
      </c>
      <c r="AC3553">
        <v>15.3</v>
      </c>
      <c r="AD3553">
        <v>15.25</v>
      </c>
      <c r="AE3553">
        <v>15.27</v>
      </c>
      <c r="AF3553">
        <v>14.69</v>
      </c>
      <c r="AG3553">
        <v>15.18</v>
      </c>
      <c r="AH3553">
        <v>15.27</v>
      </c>
      <c r="AI3553">
        <v>0</v>
      </c>
      <c r="AJ3553">
        <v>0</v>
      </c>
      <c r="AK3553">
        <v>0</v>
      </c>
      <c r="AL3553">
        <v>0</v>
      </c>
      <c r="AM3553">
        <v>0</v>
      </c>
      <c r="AN3553">
        <v>0</v>
      </c>
      <c r="AO3553">
        <v>0</v>
      </c>
      <c r="AP3553">
        <v>0</v>
      </c>
      <c r="AQ3553">
        <v>0</v>
      </c>
      <c r="AR3553">
        <v>0</v>
      </c>
      <c r="AS3553">
        <v>0</v>
      </c>
      <c r="AT3553">
        <v>0</v>
      </c>
      <c r="AU3553">
        <v>0</v>
      </c>
      <c r="AV3553">
        <v>0</v>
      </c>
      <c r="AW3553">
        <v>0</v>
      </c>
      <c r="AX3553">
        <v>0</v>
      </c>
      <c r="AY3553">
        <v>0</v>
      </c>
    </row>
    <row r="3554" spans="1:51">
      <c r="A3554">
        <v>1904</v>
      </c>
      <c r="B3554" t="b">
        <v>1</v>
      </c>
      <c r="C3554" t="s">
        <v>128</v>
      </c>
      <c r="D3554" t="s">
        <v>11096</v>
      </c>
      <c r="E3554" t="s">
        <v>11097</v>
      </c>
      <c r="H3554" t="s">
        <v>11098</v>
      </c>
      <c r="I3554" t="s">
        <v>936</v>
      </c>
      <c r="K3554" s="7">
        <v>0.16</v>
      </c>
      <c r="L3554">
        <v>-0.16</v>
      </c>
      <c r="M3554" s="7">
        <v>0.27</v>
      </c>
      <c r="N3554">
        <v>-0.19</v>
      </c>
      <c r="O3554" s="7">
        <v>0.83</v>
      </c>
      <c r="P3554">
        <v>0.03</v>
      </c>
      <c r="Q3554" t="s">
        <v>135</v>
      </c>
      <c r="R3554">
        <v>16.02</v>
      </c>
      <c r="S3554">
        <v>16.059999999999999</v>
      </c>
      <c r="T3554">
        <v>16.239999999999998</v>
      </c>
      <c r="U3554">
        <v>16.21</v>
      </c>
      <c r="V3554">
        <v>16.28</v>
      </c>
      <c r="W3554">
        <v>16.28</v>
      </c>
      <c r="X3554">
        <v>16.2</v>
      </c>
      <c r="Y3554">
        <v>16.079999999999998</v>
      </c>
      <c r="Z3554">
        <v>15.99</v>
      </c>
      <c r="AA3554">
        <v>16.03</v>
      </c>
      <c r="AB3554">
        <v>16.16</v>
      </c>
      <c r="AC3554">
        <v>15.98</v>
      </c>
      <c r="AD3554">
        <v>16.079999999999998</v>
      </c>
      <c r="AE3554">
        <v>16.079999999999998</v>
      </c>
      <c r="AF3554">
        <v>16.13</v>
      </c>
      <c r="AG3554">
        <v>16.02</v>
      </c>
      <c r="AH3554">
        <v>16.07</v>
      </c>
      <c r="AI3554">
        <v>0.26087834999999998</v>
      </c>
      <c r="AJ3554">
        <v>0.29255533</v>
      </c>
      <c r="AK3554">
        <v>0.44088739999999998</v>
      </c>
      <c r="AL3554">
        <v>0.32380107000000002</v>
      </c>
      <c r="AM3554">
        <v>0.31224740000000001</v>
      </c>
      <c r="AN3554">
        <v>0.27579215000000001</v>
      </c>
      <c r="AO3554">
        <v>0.28775372999999999</v>
      </c>
      <c r="AP3554">
        <v>0.442162</v>
      </c>
      <c r="AQ3554">
        <v>0.32609725000000001</v>
      </c>
      <c r="AR3554">
        <v>0.37948885999999998</v>
      </c>
      <c r="AS3554">
        <v>0.31707656000000001</v>
      </c>
      <c r="AT3554">
        <v>0.33984740000000002</v>
      </c>
      <c r="AU3554">
        <v>0.29697517000000001</v>
      </c>
      <c r="AV3554">
        <v>0.37709513</v>
      </c>
      <c r="AW3554">
        <v>0.39355784999999999</v>
      </c>
      <c r="AX3554">
        <v>0.35262197000000001</v>
      </c>
      <c r="AY3554">
        <v>0.33680892000000001</v>
      </c>
    </row>
    <row r="3555" spans="1:51">
      <c r="A3555">
        <v>2134</v>
      </c>
      <c r="B3555" t="b">
        <v>1</v>
      </c>
      <c r="C3555" t="s">
        <v>128</v>
      </c>
      <c r="D3555" t="s">
        <v>11099</v>
      </c>
      <c r="E3555" t="s">
        <v>11100</v>
      </c>
      <c r="H3555" t="s">
        <v>11101</v>
      </c>
      <c r="I3555" t="s">
        <v>3538</v>
      </c>
      <c r="K3555" s="7">
        <v>0.25</v>
      </c>
      <c r="L3555">
        <v>-0.06</v>
      </c>
      <c r="M3555" s="7">
        <v>0.19</v>
      </c>
      <c r="N3555">
        <v>-7.0000000000000007E-2</v>
      </c>
      <c r="O3555" s="7">
        <v>0.83</v>
      </c>
      <c r="P3555">
        <v>0.01</v>
      </c>
      <c r="Q3555" t="s">
        <v>135</v>
      </c>
      <c r="R3555">
        <v>14.92</v>
      </c>
      <c r="S3555">
        <v>14.88</v>
      </c>
      <c r="T3555">
        <v>15.04</v>
      </c>
      <c r="U3555">
        <v>14.91</v>
      </c>
      <c r="V3555">
        <v>14.96</v>
      </c>
      <c r="W3555">
        <v>14.93</v>
      </c>
      <c r="X3555">
        <v>14.93</v>
      </c>
      <c r="Y3555">
        <v>14.98</v>
      </c>
      <c r="Z3555">
        <v>14.95</v>
      </c>
      <c r="AA3555">
        <v>14.75</v>
      </c>
      <c r="AB3555">
        <v>14.79</v>
      </c>
      <c r="AC3555">
        <v>14.95</v>
      </c>
      <c r="AD3555">
        <v>14.82</v>
      </c>
      <c r="AE3555">
        <v>14.87</v>
      </c>
      <c r="AF3555">
        <v>14.85</v>
      </c>
      <c r="AG3555">
        <v>14.98</v>
      </c>
      <c r="AH3555">
        <v>14.92</v>
      </c>
      <c r="AI3555">
        <v>0.26007950000000002</v>
      </c>
      <c r="AJ3555">
        <v>0.24468781000000001</v>
      </c>
      <c r="AK3555">
        <v>0.38098195000000001</v>
      </c>
      <c r="AL3555">
        <v>0.33014947</v>
      </c>
      <c r="AM3555">
        <v>0.39306229999999998</v>
      </c>
      <c r="AN3555">
        <v>0.29386459999999998</v>
      </c>
      <c r="AO3555">
        <v>0.28403659999999997</v>
      </c>
      <c r="AP3555">
        <v>0.30081957999999998</v>
      </c>
      <c r="AQ3555">
        <v>0.32460132000000003</v>
      </c>
      <c r="AR3555">
        <v>0.31379629999999997</v>
      </c>
      <c r="AS3555">
        <v>0.26160791999999999</v>
      </c>
      <c r="AT3555">
        <v>0.30163255</v>
      </c>
      <c r="AU3555">
        <v>0.29078090000000001</v>
      </c>
      <c r="AV3555">
        <v>0.30466256000000003</v>
      </c>
      <c r="AW3555">
        <v>0.36894684999999999</v>
      </c>
      <c r="AX3555">
        <v>0.31069564999999999</v>
      </c>
      <c r="AY3555">
        <v>0.25790635000000001</v>
      </c>
    </row>
    <row r="3556" spans="1:51">
      <c r="A3556">
        <v>2126</v>
      </c>
      <c r="B3556" t="b">
        <v>1</v>
      </c>
      <c r="C3556" t="s">
        <v>128</v>
      </c>
      <c r="D3556" t="s">
        <v>11102</v>
      </c>
      <c r="E3556" t="s">
        <v>11103</v>
      </c>
      <c r="H3556" t="s">
        <v>11104</v>
      </c>
      <c r="I3556" t="s">
        <v>1333</v>
      </c>
      <c r="K3556" s="7">
        <v>0.25</v>
      </c>
      <c r="L3556">
        <v>-0.02</v>
      </c>
      <c r="M3556" s="7">
        <v>0.21</v>
      </c>
      <c r="N3556">
        <v>-0.01</v>
      </c>
      <c r="O3556" s="7">
        <v>0.83</v>
      </c>
      <c r="P3556">
        <v>0</v>
      </c>
      <c r="Q3556" t="s">
        <v>135</v>
      </c>
      <c r="R3556">
        <v>15.73</v>
      </c>
      <c r="S3556">
        <v>15.68</v>
      </c>
      <c r="T3556">
        <v>15.74</v>
      </c>
      <c r="U3556">
        <v>15.66</v>
      </c>
      <c r="V3556">
        <v>15.74</v>
      </c>
      <c r="W3556">
        <v>15.56</v>
      </c>
      <c r="X3556">
        <v>15.72</v>
      </c>
      <c r="Y3556">
        <v>15.64</v>
      </c>
      <c r="Z3556">
        <v>15.88</v>
      </c>
      <c r="AA3556">
        <v>15.52</v>
      </c>
      <c r="AB3556">
        <v>15.56</v>
      </c>
      <c r="AC3556">
        <v>15.77</v>
      </c>
      <c r="AD3556">
        <v>15.66</v>
      </c>
      <c r="AE3556">
        <v>15.62</v>
      </c>
      <c r="AF3556">
        <v>15.69</v>
      </c>
      <c r="AG3556">
        <v>15.74</v>
      </c>
      <c r="AH3556">
        <v>15.71</v>
      </c>
      <c r="AI3556">
        <v>0.26972583</v>
      </c>
      <c r="AJ3556">
        <v>0.26176062</v>
      </c>
      <c r="AK3556">
        <v>0.32527012</v>
      </c>
      <c r="AL3556">
        <v>0.35430664000000001</v>
      </c>
      <c r="AM3556">
        <v>0.30093268000000001</v>
      </c>
      <c r="AN3556">
        <v>0.29418555000000002</v>
      </c>
      <c r="AO3556">
        <v>0.29335913000000002</v>
      </c>
      <c r="AP3556">
        <v>0.38277617000000003</v>
      </c>
      <c r="AQ3556">
        <v>0.28491392999999998</v>
      </c>
      <c r="AR3556">
        <v>0.40087053</v>
      </c>
      <c r="AS3556">
        <v>0.39120725000000001</v>
      </c>
      <c r="AT3556">
        <v>0.36827665999999998</v>
      </c>
      <c r="AU3556">
        <v>0.32329488000000001</v>
      </c>
      <c r="AV3556">
        <v>0.39833400000000002</v>
      </c>
      <c r="AW3556">
        <v>0.38737347999999999</v>
      </c>
      <c r="AX3556">
        <v>0.43507272000000002</v>
      </c>
      <c r="AY3556">
        <v>0.28466436000000001</v>
      </c>
    </row>
    <row r="3557" spans="1:51">
      <c r="A3557">
        <v>2191</v>
      </c>
      <c r="B3557" t="b">
        <v>1</v>
      </c>
      <c r="C3557" t="s">
        <v>128</v>
      </c>
      <c r="D3557" t="s">
        <v>11105</v>
      </c>
      <c r="E3557" t="s">
        <v>11106</v>
      </c>
      <c r="H3557" t="s">
        <v>11107</v>
      </c>
      <c r="I3557" t="s">
        <v>406</v>
      </c>
      <c r="K3557" s="7">
        <v>0.27</v>
      </c>
      <c r="L3557">
        <v>-0.09</v>
      </c>
      <c r="M3557" s="7">
        <v>0.37</v>
      </c>
      <c r="N3557">
        <v>-0.09</v>
      </c>
      <c r="O3557" s="7">
        <v>0.83</v>
      </c>
      <c r="P3557">
        <v>0</v>
      </c>
      <c r="Q3557" t="s">
        <v>135</v>
      </c>
      <c r="R3557">
        <v>16.739999999999998</v>
      </c>
      <c r="S3557">
        <v>16.809999999999999</v>
      </c>
      <c r="T3557">
        <v>16.25</v>
      </c>
      <c r="U3557">
        <v>16.93</v>
      </c>
      <c r="V3557">
        <v>17.149999999999999</v>
      </c>
      <c r="W3557">
        <v>16.940000000000001</v>
      </c>
      <c r="X3557">
        <v>16.600000000000001</v>
      </c>
      <c r="Y3557">
        <v>16.89</v>
      </c>
      <c r="Z3557">
        <v>17.170000000000002</v>
      </c>
      <c r="AA3557">
        <v>16.52</v>
      </c>
      <c r="AB3557">
        <v>16.59</v>
      </c>
      <c r="AC3557">
        <v>16.559999999999999</v>
      </c>
      <c r="AD3557">
        <v>16.559999999999999</v>
      </c>
      <c r="AE3557">
        <v>16.54</v>
      </c>
      <c r="AF3557">
        <v>16.690000000000001</v>
      </c>
      <c r="AG3557">
        <v>16.940000000000001</v>
      </c>
      <c r="AH3557">
        <v>16.78</v>
      </c>
      <c r="AI3557">
        <v>0</v>
      </c>
      <c r="AJ3557">
        <v>0.27415486999999999</v>
      </c>
      <c r="AK3557">
        <v>0</v>
      </c>
      <c r="AL3557">
        <v>0</v>
      </c>
      <c r="AM3557">
        <v>0</v>
      </c>
      <c r="AN3557">
        <v>0.29052215999999997</v>
      </c>
      <c r="AO3557">
        <v>0.30438115999999998</v>
      </c>
      <c r="AP3557">
        <v>0</v>
      </c>
      <c r="AQ3557">
        <v>0</v>
      </c>
      <c r="AR3557">
        <v>0</v>
      </c>
      <c r="AS3557">
        <v>0.32123274000000002</v>
      </c>
      <c r="AT3557">
        <v>0.27553551999999998</v>
      </c>
      <c r="AU3557">
        <v>0</v>
      </c>
      <c r="AV3557">
        <v>0</v>
      </c>
      <c r="AW3557">
        <v>0</v>
      </c>
      <c r="AX3557">
        <v>0.29055607</v>
      </c>
      <c r="AY3557">
        <v>0.2872808</v>
      </c>
    </row>
    <row r="3558" spans="1:51">
      <c r="A3558">
        <v>2225</v>
      </c>
      <c r="B3558" t="b">
        <v>1</v>
      </c>
      <c r="C3558" t="s">
        <v>128</v>
      </c>
      <c r="D3558" t="s">
        <v>11108</v>
      </c>
      <c r="E3558" t="s">
        <v>11109</v>
      </c>
      <c r="H3558" t="s">
        <v>11110</v>
      </c>
      <c r="I3558" t="s">
        <v>1192</v>
      </c>
      <c r="K3558" s="7">
        <v>0.28000000000000003</v>
      </c>
      <c r="L3558">
        <v>0.11</v>
      </c>
      <c r="M3558" s="7">
        <v>0.48</v>
      </c>
      <c r="N3558">
        <v>0.04</v>
      </c>
      <c r="O3558" s="7">
        <v>0.83</v>
      </c>
      <c r="P3558">
        <v>7.0000000000000007E-2</v>
      </c>
      <c r="Q3558" t="s">
        <v>135</v>
      </c>
      <c r="R3558">
        <v>13.48</v>
      </c>
      <c r="S3558">
        <v>13.41</v>
      </c>
      <c r="T3558">
        <v>13.39</v>
      </c>
      <c r="U3558">
        <v>13.35</v>
      </c>
      <c r="V3558">
        <v>13.35</v>
      </c>
      <c r="W3558">
        <v>13.38</v>
      </c>
      <c r="X3558">
        <v>13.44</v>
      </c>
      <c r="Y3558">
        <v>13.3</v>
      </c>
      <c r="Z3558">
        <v>13.35</v>
      </c>
      <c r="AA3558">
        <v>13.5</v>
      </c>
      <c r="AB3558">
        <v>13.34</v>
      </c>
      <c r="AC3558">
        <v>13.59</v>
      </c>
      <c r="AD3558">
        <v>13.53</v>
      </c>
      <c r="AE3558">
        <v>13.42</v>
      </c>
      <c r="AF3558">
        <v>13.52</v>
      </c>
      <c r="AG3558">
        <v>13.53</v>
      </c>
      <c r="AH3558">
        <v>13.48</v>
      </c>
      <c r="AI3558">
        <v>0.25170355999999999</v>
      </c>
      <c r="AJ3558">
        <v>0.25271874999999999</v>
      </c>
      <c r="AK3558">
        <v>0.25381735</v>
      </c>
      <c r="AL3558">
        <v>0.30378875</v>
      </c>
      <c r="AM3558">
        <v>0.26597263999999998</v>
      </c>
      <c r="AN3558">
        <v>0.30249925999999999</v>
      </c>
      <c r="AO3558">
        <v>0.30193229999999999</v>
      </c>
      <c r="AP3558">
        <v>0.25542355</v>
      </c>
      <c r="AQ3558">
        <v>0.29355072999999998</v>
      </c>
      <c r="AR3558">
        <v>0.28301720000000002</v>
      </c>
      <c r="AS3558">
        <v>0.29479355000000002</v>
      </c>
      <c r="AT3558">
        <v>0.32152468000000001</v>
      </c>
      <c r="AU3558">
        <v>0.28081998000000002</v>
      </c>
      <c r="AV3558">
        <v>0.25926369999999999</v>
      </c>
      <c r="AW3558">
        <v>0.28472799999999998</v>
      </c>
      <c r="AX3558">
        <v>0.4511947</v>
      </c>
      <c r="AY3558">
        <v>0.29050799999999999</v>
      </c>
    </row>
    <row r="3559" spans="1:51">
      <c r="A3559">
        <v>2285</v>
      </c>
      <c r="B3559" t="b">
        <v>1</v>
      </c>
      <c r="C3559" t="s">
        <v>128</v>
      </c>
      <c r="D3559" t="s">
        <v>11111</v>
      </c>
      <c r="E3559" t="s">
        <v>11112</v>
      </c>
      <c r="H3559" t="s">
        <v>11113</v>
      </c>
      <c r="I3559" t="s">
        <v>217</v>
      </c>
      <c r="K3559" s="7">
        <v>0.31</v>
      </c>
      <c r="L3559">
        <v>0.05</v>
      </c>
      <c r="M3559" s="7">
        <v>0.13</v>
      </c>
      <c r="N3559">
        <v>0.03</v>
      </c>
      <c r="O3559" s="7">
        <v>0.83</v>
      </c>
      <c r="P3559">
        <v>0.02</v>
      </c>
      <c r="Q3559" t="s">
        <v>135</v>
      </c>
      <c r="R3559">
        <v>15.96</v>
      </c>
      <c r="S3559">
        <v>15.96</v>
      </c>
      <c r="T3559">
        <v>15.91</v>
      </c>
      <c r="U3559">
        <v>15.93</v>
      </c>
      <c r="V3559">
        <v>15.87</v>
      </c>
      <c r="W3559">
        <v>15.89</v>
      </c>
      <c r="X3559">
        <v>15.88</v>
      </c>
      <c r="Y3559">
        <v>15.9</v>
      </c>
      <c r="Z3559">
        <v>15.95</v>
      </c>
      <c r="AA3559">
        <v>15.91</v>
      </c>
      <c r="AB3559">
        <v>15.88</v>
      </c>
      <c r="AC3559">
        <v>15.97</v>
      </c>
      <c r="AD3559">
        <v>15.89</v>
      </c>
      <c r="AE3559">
        <v>16</v>
      </c>
      <c r="AF3559">
        <v>15.98</v>
      </c>
      <c r="AG3559">
        <v>15.84</v>
      </c>
      <c r="AH3559">
        <v>15.99</v>
      </c>
      <c r="AI3559">
        <v>0.26740914999999998</v>
      </c>
      <c r="AJ3559">
        <v>0.27397670000000002</v>
      </c>
      <c r="AK3559">
        <v>0.28780886999999999</v>
      </c>
      <c r="AL3559">
        <v>0.30428361999999998</v>
      </c>
      <c r="AM3559">
        <v>0.28907713000000002</v>
      </c>
      <c r="AN3559">
        <v>0.26810336000000001</v>
      </c>
      <c r="AO3559">
        <v>0.26022655</v>
      </c>
      <c r="AP3559">
        <v>0.29548492999999998</v>
      </c>
      <c r="AQ3559">
        <v>0.2983191</v>
      </c>
      <c r="AR3559">
        <v>0.29558107</v>
      </c>
      <c r="AS3559">
        <v>0.30922943000000003</v>
      </c>
      <c r="AT3559">
        <v>0.31225799999999998</v>
      </c>
      <c r="AU3559">
        <v>0.27352991999999998</v>
      </c>
      <c r="AV3559">
        <v>0.27744712999999999</v>
      </c>
      <c r="AW3559">
        <v>0.33695740000000002</v>
      </c>
      <c r="AX3559">
        <v>0.27012807</v>
      </c>
      <c r="AY3559">
        <v>0.2739258</v>
      </c>
    </row>
    <row r="3560" spans="1:51">
      <c r="A3560">
        <v>2633</v>
      </c>
      <c r="B3560" t="b">
        <v>1</v>
      </c>
      <c r="C3560" t="s">
        <v>128</v>
      </c>
      <c r="D3560" t="s">
        <v>11114</v>
      </c>
      <c r="E3560" t="s">
        <v>11115</v>
      </c>
      <c r="H3560" t="s">
        <v>11116</v>
      </c>
      <c r="I3560" t="s">
        <v>227</v>
      </c>
      <c r="K3560" s="7">
        <v>0.47</v>
      </c>
      <c r="L3560">
        <v>0.45</v>
      </c>
      <c r="M3560" s="7">
        <v>0.59</v>
      </c>
      <c r="N3560">
        <v>0.25</v>
      </c>
      <c r="O3560" s="7">
        <v>0.83</v>
      </c>
      <c r="P3560">
        <v>0.2</v>
      </c>
      <c r="Q3560" t="s">
        <v>135</v>
      </c>
      <c r="R3560">
        <v>9.4499999999999993</v>
      </c>
      <c r="S3560">
        <v>0</v>
      </c>
      <c r="T3560">
        <v>10.3</v>
      </c>
      <c r="U3560">
        <v>10.65</v>
      </c>
      <c r="V3560">
        <v>10.14</v>
      </c>
      <c r="W3560">
        <v>0</v>
      </c>
      <c r="X3560">
        <v>0</v>
      </c>
      <c r="Y3560">
        <v>10.74</v>
      </c>
      <c r="Z3560">
        <v>10.89</v>
      </c>
      <c r="AA3560">
        <v>10.38</v>
      </c>
      <c r="AB3560">
        <v>0</v>
      </c>
      <c r="AC3560">
        <v>0</v>
      </c>
      <c r="AD3560">
        <v>10.27</v>
      </c>
      <c r="AE3560">
        <v>10.66</v>
      </c>
      <c r="AF3560">
        <v>11.23</v>
      </c>
      <c r="AG3560">
        <v>0</v>
      </c>
      <c r="AH3560">
        <v>0</v>
      </c>
      <c r="AI3560">
        <v>0.24310636999999999</v>
      </c>
      <c r="AJ3560">
        <v>0</v>
      </c>
      <c r="AK3560">
        <v>0.24594972000000001</v>
      </c>
      <c r="AL3560">
        <v>0.24478537</v>
      </c>
      <c r="AM3560">
        <v>0.24379139999999999</v>
      </c>
      <c r="AN3560">
        <v>0</v>
      </c>
      <c r="AO3560">
        <v>0</v>
      </c>
      <c r="AP3560">
        <v>0.24458811999999999</v>
      </c>
      <c r="AQ3560">
        <v>0.24384512</v>
      </c>
      <c r="AR3560">
        <v>0.24551634</v>
      </c>
      <c r="AS3560">
        <v>0</v>
      </c>
      <c r="AT3560">
        <v>0</v>
      </c>
      <c r="AU3560">
        <v>0.24572206999999999</v>
      </c>
      <c r="AV3560">
        <v>0.25820326999999998</v>
      </c>
      <c r="AW3560">
        <v>0.25911240000000002</v>
      </c>
      <c r="AX3560">
        <v>0</v>
      </c>
      <c r="AY3560">
        <v>0</v>
      </c>
    </row>
    <row r="3561" spans="1:51">
      <c r="A3561">
        <v>2645</v>
      </c>
      <c r="B3561" t="b">
        <v>1</v>
      </c>
      <c r="C3561" t="s">
        <v>128</v>
      </c>
      <c r="D3561" t="s">
        <v>11117</v>
      </c>
      <c r="E3561" t="s">
        <v>11118</v>
      </c>
      <c r="H3561" t="s">
        <v>11119</v>
      </c>
      <c r="I3561" t="s">
        <v>240</v>
      </c>
      <c r="K3561" s="7">
        <v>0.48</v>
      </c>
      <c r="L3561">
        <v>0.06</v>
      </c>
      <c r="M3561" s="7">
        <v>2.8000000000000001E-2</v>
      </c>
      <c r="N3561">
        <v>0.08</v>
      </c>
      <c r="O3561" s="7">
        <v>0.83</v>
      </c>
      <c r="P3561">
        <v>-0.02</v>
      </c>
      <c r="Q3561" t="s">
        <v>135</v>
      </c>
      <c r="R3561">
        <v>0</v>
      </c>
      <c r="S3561">
        <v>15.13</v>
      </c>
      <c r="T3561">
        <v>0</v>
      </c>
      <c r="U3561">
        <v>0</v>
      </c>
      <c r="V3561">
        <v>0</v>
      </c>
      <c r="W3561">
        <v>15.02</v>
      </c>
      <c r="X3561">
        <v>15.08</v>
      </c>
      <c r="Y3561">
        <v>0</v>
      </c>
      <c r="Z3561">
        <v>0</v>
      </c>
      <c r="AA3561">
        <v>0</v>
      </c>
      <c r="AB3561">
        <v>15.12</v>
      </c>
      <c r="AC3561">
        <v>15.14</v>
      </c>
      <c r="AD3561">
        <v>0</v>
      </c>
      <c r="AE3561">
        <v>0</v>
      </c>
      <c r="AF3561">
        <v>0</v>
      </c>
      <c r="AG3561">
        <v>14.96</v>
      </c>
      <c r="AH3561">
        <v>15.25</v>
      </c>
      <c r="AI3561">
        <v>0</v>
      </c>
      <c r="AJ3561">
        <v>0.24306889000000001</v>
      </c>
      <c r="AK3561">
        <v>0</v>
      </c>
      <c r="AL3561">
        <v>0</v>
      </c>
      <c r="AM3561">
        <v>0</v>
      </c>
      <c r="AN3561">
        <v>0.60591759999999995</v>
      </c>
      <c r="AO3561">
        <v>0.53224930000000004</v>
      </c>
      <c r="AP3561">
        <v>0</v>
      </c>
      <c r="AQ3561">
        <v>0</v>
      </c>
      <c r="AR3561">
        <v>0</v>
      </c>
      <c r="AS3561">
        <v>0.64203560000000004</v>
      </c>
      <c r="AT3561">
        <v>0.24305193</v>
      </c>
      <c r="AU3561">
        <v>0</v>
      </c>
      <c r="AV3561">
        <v>0</v>
      </c>
      <c r="AW3561">
        <v>0</v>
      </c>
      <c r="AX3561">
        <v>0.77902824000000004</v>
      </c>
      <c r="AY3561">
        <v>0.24097209</v>
      </c>
    </row>
    <row r="3562" spans="1:51">
      <c r="A3562">
        <v>3288.1</v>
      </c>
      <c r="B3562" t="b">
        <v>1</v>
      </c>
      <c r="C3562" t="s">
        <v>128</v>
      </c>
      <c r="D3562" t="s">
        <v>11120</v>
      </c>
      <c r="E3562" t="s">
        <v>11121</v>
      </c>
      <c r="H3562" t="s">
        <v>5191</v>
      </c>
      <c r="I3562" t="s">
        <v>227</v>
      </c>
      <c r="J3562" t="b">
        <v>1</v>
      </c>
      <c r="K3562" s="7">
        <v>0.48</v>
      </c>
      <c r="L3562">
        <v>7.0000000000000007E-2</v>
      </c>
      <c r="M3562" s="7">
        <v>0.4</v>
      </c>
      <c r="N3562">
        <v>0.06</v>
      </c>
      <c r="O3562" s="7">
        <v>0.83</v>
      </c>
      <c r="P3562">
        <v>0.01</v>
      </c>
      <c r="Q3562" t="s">
        <v>135</v>
      </c>
      <c r="R3562">
        <v>17.010000000000002</v>
      </c>
      <c r="S3562">
        <v>16.89</v>
      </c>
      <c r="T3562">
        <v>16.77</v>
      </c>
      <c r="U3562">
        <v>16.96</v>
      </c>
      <c r="V3562">
        <v>16.87</v>
      </c>
      <c r="W3562">
        <v>16.829999999999998</v>
      </c>
      <c r="X3562">
        <v>16.829999999999998</v>
      </c>
      <c r="Y3562">
        <v>16.850000000000001</v>
      </c>
      <c r="Z3562">
        <v>16.73</v>
      </c>
      <c r="AA3562">
        <v>16.91</v>
      </c>
      <c r="AB3562">
        <v>17.13</v>
      </c>
      <c r="AC3562">
        <v>16.920000000000002</v>
      </c>
      <c r="AD3562">
        <v>16.89</v>
      </c>
      <c r="AE3562">
        <v>16.98</v>
      </c>
      <c r="AF3562">
        <v>17.010000000000002</v>
      </c>
      <c r="AG3562">
        <v>16.71</v>
      </c>
      <c r="AH3562">
        <v>16.989999999999998</v>
      </c>
      <c r="AI3562">
        <v>0.28422890000000001</v>
      </c>
      <c r="AJ3562">
        <v>0.32775998000000001</v>
      </c>
      <c r="AK3562">
        <v>0.2816669</v>
      </c>
      <c r="AL3562">
        <v>0.25862743999999999</v>
      </c>
      <c r="AM3562">
        <v>0.25017159999999999</v>
      </c>
      <c r="AN3562">
        <v>0.29992527000000002</v>
      </c>
      <c r="AO3562">
        <v>0.30248936999999998</v>
      </c>
      <c r="AP3562">
        <v>0.25058799999999998</v>
      </c>
      <c r="AQ3562">
        <v>0.25347520000000001</v>
      </c>
      <c r="AR3562">
        <v>0.24828053</v>
      </c>
      <c r="AS3562">
        <v>0.37203195999999999</v>
      </c>
      <c r="AT3562">
        <v>0.33980357999999999</v>
      </c>
      <c r="AU3562">
        <v>0.26598959999999999</v>
      </c>
      <c r="AV3562">
        <v>0.29352244999999999</v>
      </c>
      <c r="AW3562">
        <v>0.26688460000000003</v>
      </c>
      <c r="AX3562">
        <v>0.28861337999999997</v>
      </c>
      <c r="AY3562">
        <v>0.46700915999999998</v>
      </c>
    </row>
    <row r="3563" spans="1:51">
      <c r="A3563">
        <v>2919</v>
      </c>
      <c r="B3563" t="b">
        <v>1</v>
      </c>
      <c r="C3563" t="s">
        <v>128</v>
      </c>
      <c r="D3563" t="s">
        <v>11122</v>
      </c>
      <c r="E3563" t="s">
        <v>11123</v>
      </c>
      <c r="H3563" t="s">
        <v>11124</v>
      </c>
      <c r="I3563" t="s">
        <v>454</v>
      </c>
      <c r="J3563" t="b">
        <v>1</v>
      </c>
      <c r="K3563" s="7">
        <v>0.64</v>
      </c>
      <c r="L3563">
        <v>0.03</v>
      </c>
      <c r="M3563" s="7">
        <v>0.66</v>
      </c>
      <c r="N3563">
        <v>-0.02</v>
      </c>
      <c r="O3563" s="7">
        <v>0.83</v>
      </c>
      <c r="P3563">
        <v>0.05</v>
      </c>
      <c r="Q3563" t="s">
        <v>135</v>
      </c>
      <c r="R3563">
        <v>15.34</v>
      </c>
      <c r="S3563">
        <v>15.38</v>
      </c>
      <c r="T3563">
        <v>15.28</v>
      </c>
      <c r="U3563">
        <v>15.4</v>
      </c>
      <c r="V3563">
        <v>15.31</v>
      </c>
      <c r="W3563">
        <v>15.27</v>
      </c>
      <c r="X3563">
        <v>15.37</v>
      </c>
      <c r="Y3563">
        <v>15.27</v>
      </c>
      <c r="Z3563">
        <v>15.35</v>
      </c>
      <c r="AA3563">
        <v>15.3</v>
      </c>
      <c r="AB3563">
        <v>15.23</v>
      </c>
      <c r="AC3563">
        <v>15.34</v>
      </c>
      <c r="AD3563">
        <v>15.36</v>
      </c>
      <c r="AE3563">
        <v>15.37</v>
      </c>
      <c r="AF3563">
        <v>15.34</v>
      </c>
      <c r="AG3563">
        <v>15.26</v>
      </c>
      <c r="AH3563">
        <v>15.41</v>
      </c>
      <c r="AI3563">
        <v>0.26191333</v>
      </c>
      <c r="AJ3563">
        <v>0.27483775999999999</v>
      </c>
      <c r="AK3563">
        <v>0.26503520000000003</v>
      </c>
      <c r="AL3563">
        <v>0.28994950000000003</v>
      </c>
      <c r="AM3563">
        <v>0.24212441000000001</v>
      </c>
      <c r="AN3563">
        <v>0.26281682000000001</v>
      </c>
      <c r="AO3563">
        <v>0.2577508</v>
      </c>
      <c r="AP3563">
        <v>0.35256539999999997</v>
      </c>
      <c r="AQ3563">
        <v>0.26111588000000002</v>
      </c>
      <c r="AR3563">
        <v>0.30088176999999999</v>
      </c>
      <c r="AS3563">
        <v>0.27183606999999999</v>
      </c>
      <c r="AT3563">
        <v>0.29196432</v>
      </c>
      <c r="AU3563">
        <v>0.25898373000000002</v>
      </c>
      <c r="AV3563">
        <v>0.31278822000000001</v>
      </c>
      <c r="AW3563">
        <v>0.34473667000000002</v>
      </c>
      <c r="AX3563">
        <v>0.27172576999999998</v>
      </c>
      <c r="AY3563">
        <v>0.30445044999999998</v>
      </c>
    </row>
    <row r="3564" spans="1:51">
      <c r="A3564">
        <v>3093</v>
      </c>
      <c r="B3564" t="b">
        <v>1</v>
      </c>
      <c r="C3564" t="s">
        <v>128</v>
      </c>
      <c r="D3564" t="s">
        <v>11125</v>
      </c>
      <c r="E3564" t="s">
        <v>11126</v>
      </c>
      <c r="H3564" t="s">
        <v>11127</v>
      </c>
      <c r="I3564" t="s">
        <v>651</v>
      </c>
      <c r="K3564" s="7">
        <v>0.74</v>
      </c>
      <c r="L3564">
        <v>-7.0000000000000007E-2</v>
      </c>
      <c r="M3564" s="7">
        <v>0.85</v>
      </c>
      <c r="N3564">
        <v>-0.01</v>
      </c>
      <c r="O3564" s="7">
        <v>0.83</v>
      </c>
      <c r="P3564">
        <v>-0.06</v>
      </c>
      <c r="Q3564" t="s">
        <v>135</v>
      </c>
      <c r="R3564">
        <v>16.09</v>
      </c>
      <c r="S3564">
        <v>16.14</v>
      </c>
      <c r="T3564">
        <v>16.23</v>
      </c>
      <c r="U3564">
        <v>16.11</v>
      </c>
      <c r="V3564">
        <v>16.190000000000001</v>
      </c>
      <c r="W3564">
        <v>16.16</v>
      </c>
      <c r="X3564">
        <v>16.12</v>
      </c>
      <c r="Y3564">
        <v>16.07</v>
      </c>
      <c r="Z3564">
        <v>16.239999999999998</v>
      </c>
      <c r="AA3564">
        <v>16.100000000000001</v>
      </c>
      <c r="AB3564">
        <v>16.16</v>
      </c>
      <c r="AC3564">
        <v>16.18</v>
      </c>
      <c r="AD3564">
        <v>16.11</v>
      </c>
      <c r="AE3564">
        <v>16.100000000000001</v>
      </c>
      <c r="AF3564">
        <v>16.079999999999998</v>
      </c>
      <c r="AG3564">
        <v>16.18</v>
      </c>
      <c r="AH3564">
        <v>15.99</v>
      </c>
      <c r="AI3564">
        <v>0.26280409999999998</v>
      </c>
      <c r="AJ3564">
        <v>0.28976144999999998</v>
      </c>
      <c r="AK3564">
        <v>0.32611986999999998</v>
      </c>
      <c r="AL3564">
        <v>0.34236129999999998</v>
      </c>
      <c r="AM3564">
        <v>0.25945879999999999</v>
      </c>
      <c r="AN3564">
        <v>0.28965402000000001</v>
      </c>
      <c r="AO3564">
        <v>0.29031005999999998</v>
      </c>
      <c r="AP3564">
        <v>0.39994373999999999</v>
      </c>
      <c r="AQ3564">
        <v>0.36406889999999997</v>
      </c>
      <c r="AR3564">
        <v>0.37519061999999997</v>
      </c>
      <c r="AS3564">
        <v>0.33845046000000001</v>
      </c>
      <c r="AT3564">
        <v>0.38271820000000001</v>
      </c>
      <c r="AU3564">
        <v>0.294983</v>
      </c>
      <c r="AV3564">
        <v>0.38117846999999999</v>
      </c>
      <c r="AW3564">
        <v>0.43405684999999999</v>
      </c>
      <c r="AX3564">
        <v>0.41680162999999998</v>
      </c>
      <c r="AY3564">
        <v>0.39737892000000002</v>
      </c>
    </row>
    <row r="3565" spans="1:51">
      <c r="A3565">
        <v>3152</v>
      </c>
      <c r="B3565" t="b">
        <v>1</v>
      </c>
      <c r="C3565" t="s">
        <v>128</v>
      </c>
      <c r="D3565" t="s">
        <v>11128</v>
      </c>
      <c r="E3565" t="s">
        <v>11129</v>
      </c>
      <c r="H3565" t="s">
        <v>11130</v>
      </c>
      <c r="I3565" t="s">
        <v>544</v>
      </c>
      <c r="K3565" s="7">
        <v>0.77</v>
      </c>
      <c r="L3565">
        <v>-7.0000000000000007E-2</v>
      </c>
      <c r="M3565" s="7">
        <v>0.56000000000000005</v>
      </c>
      <c r="N3565">
        <v>-0.03</v>
      </c>
      <c r="O3565" s="7">
        <v>0.83</v>
      </c>
      <c r="P3565">
        <v>-0.04</v>
      </c>
      <c r="Q3565" t="s">
        <v>135</v>
      </c>
      <c r="R3565">
        <v>16.87</v>
      </c>
      <c r="S3565">
        <v>16.86</v>
      </c>
      <c r="T3565">
        <v>16.97</v>
      </c>
      <c r="U3565">
        <v>16.670000000000002</v>
      </c>
      <c r="V3565">
        <v>16.75</v>
      </c>
      <c r="W3565">
        <v>16.89</v>
      </c>
      <c r="X3565">
        <v>16.809999999999999</v>
      </c>
      <c r="Y3565">
        <v>16.73</v>
      </c>
      <c r="Z3565">
        <v>16.78</v>
      </c>
      <c r="AA3565">
        <v>16.899999999999999</v>
      </c>
      <c r="AB3565">
        <v>16.850000000000001</v>
      </c>
      <c r="AC3565">
        <v>16.850000000000001</v>
      </c>
      <c r="AD3565">
        <v>16.87</v>
      </c>
      <c r="AE3565">
        <v>16.760000000000002</v>
      </c>
      <c r="AF3565">
        <v>16.68</v>
      </c>
      <c r="AG3565">
        <v>17.190000000000001</v>
      </c>
      <c r="AH3565">
        <v>16.59</v>
      </c>
      <c r="AI3565">
        <v>0.28343143999999998</v>
      </c>
      <c r="AJ3565">
        <v>0.26843562999999998</v>
      </c>
      <c r="AK3565">
        <v>0.42770704999999998</v>
      </c>
      <c r="AL3565">
        <v>0.44540902999999998</v>
      </c>
      <c r="AM3565">
        <v>0.31562449999999997</v>
      </c>
      <c r="AN3565">
        <v>0.32255964999999998</v>
      </c>
      <c r="AO3565">
        <v>0.33032762999999998</v>
      </c>
      <c r="AP3565">
        <v>0.48402824999999999</v>
      </c>
      <c r="AQ3565">
        <v>0.45637524000000002</v>
      </c>
      <c r="AR3565">
        <v>0.37467453000000001</v>
      </c>
      <c r="AS3565">
        <v>0.35906084999999999</v>
      </c>
      <c r="AT3565">
        <v>0.32929122</v>
      </c>
      <c r="AU3565">
        <v>0.30916719999999998</v>
      </c>
      <c r="AV3565">
        <v>0.34876204</v>
      </c>
      <c r="AW3565">
        <v>0.43727347</v>
      </c>
      <c r="AX3565">
        <v>0.24499887000000001</v>
      </c>
      <c r="AY3565">
        <v>0.27146563000000001</v>
      </c>
    </row>
    <row r="3566" spans="1:51">
      <c r="A3566">
        <v>3241</v>
      </c>
      <c r="B3566" t="b">
        <v>1</v>
      </c>
      <c r="C3566" t="s">
        <v>128</v>
      </c>
      <c r="D3566" t="s">
        <v>11131</v>
      </c>
      <c r="E3566" t="s">
        <v>11132</v>
      </c>
      <c r="H3566" t="s">
        <v>11133</v>
      </c>
      <c r="I3566" t="s">
        <v>187</v>
      </c>
      <c r="K3566" s="7">
        <v>0.83</v>
      </c>
      <c r="L3566">
        <v>0.02</v>
      </c>
      <c r="M3566" s="7">
        <v>0.98</v>
      </c>
      <c r="N3566">
        <v>0.01</v>
      </c>
      <c r="O3566" s="7">
        <v>0.83</v>
      </c>
      <c r="P3566">
        <v>0.01</v>
      </c>
      <c r="Q3566" t="s">
        <v>135</v>
      </c>
      <c r="R3566">
        <v>14.43</v>
      </c>
      <c r="S3566">
        <v>14.43</v>
      </c>
      <c r="T3566">
        <v>14.39</v>
      </c>
      <c r="U3566">
        <v>14.47</v>
      </c>
      <c r="V3566">
        <v>14.39</v>
      </c>
      <c r="W3566">
        <v>14.18</v>
      </c>
      <c r="X3566">
        <v>14.38</v>
      </c>
      <c r="Y3566">
        <v>14.17</v>
      </c>
      <c r="Z3566">
        <v>14.4</v>
      </c>
      <c r="AA3566">
        <v>14.43</v>
      </c>
      <c r="AB3566">
        <v>14.34</v>
      </c>
      <c r="AC3566">
        <v>14.48</v>
      </c>
      <c r="AD3566">
        <v>14.24</v>
      </c>
      <c r="AE3566">
        <v>14.43</v>
      </c>
      <c r="AF3566">
        <v>14.5</v>
      </c>
      <c r="AG3566">
        <v>14.3</v>
      </c>
      <c r="AH3566">
        <v>14.43</v>
      </c>
      <c r="AI3566">
        <v>0.27620289999999997</v>
      </c>
      <c r="AJ3566">
        <v>0.31764920000000002</v>
      </c>
      <c r="AK3566">
        <v>0.2639571</v>
      </c>
      <c r="AL3566">
        <v>0.32157134999999998</v>
      </c>
      <c r="AM3566">
        <v>0.29710668000000001</v>
      </c>
      <c r="AN3566">
        <v>0.26768205</v>
      </c>
      <c r="AO3566">
        <v>0.27532839999999997</v>
      </c>
      <c r="AP3566">
        <v>0.27467019999999998</v>
      </c>
      <c r="AQ3566">
        <v>0.25847756999999999</v>
      </c>
      <c r="AR3566">
        <v>0.28999195</v>
      </c>
      <c r="AS3566">
        <v>0.28755861999999999</v>
      </c>
      <c r="AT3566">
        <v>0.29004285000000002</v>
      </c>
      <c r="AU3566">
        <v>0.26786866999999998</v>
      </c>
      <c r="AV3566">
        <v>0.26908885999999999</v>
      </c>
      <c r="AW3566">
        <v>0.27136665999999998</v>
      </c>
      <c r="AX3566">
        <v>0.29582570000000002</v>
      </c>
      <c r="AY3566">
        <v>0.28503056999999998</v>
      </c>
    </row>
    <row r="3567" spans="1:51">
      <c r="A3567">
        <v>3319</v>
      </c>
      <c r="B3567" t="b">
        <v>1</v>
      </c>
      <c r="C3567" t="s">
        <v>128</v>
      </c>
      <c r="D3567" t="s">
        <v>11134</v>
      </c>
      <c r="E3567" t="s">
        <v>11135</v>
      </c>
      <c r="H3567" t="s">
        <v>11136</v>
      </c>
      <c r="I3567" t="s">
        <v>2799</v>
      </c>
      <c r="K3567" s="7">
        <v>0.87</v>
      </c>
      <c r="L3567">
        <v>0.05</v>
      </c>
      <c r="M3567" s="7">
        <v>0.93</v>
      </c>
      <c r="N3567">
        <v>0.01</v>
      </c>
      <c r="O3567" s="7">
        <v>0.83</v>
      </c>
      <c r="P3567">
        <v>0.04</v>
      </c>
      <c r="Q3567" t="s">
        <v>135</v>
      </c>
      <c r="R3567">
        <v>15.01</v>
      </c>
      <c r="S3567">
        <v>15.15</v>
      </c>
      <c r="T3567">
        <v>14.99</v>
      </c>
      <c r="U3567">
        <v>14.88</v>
      </c>
      <c r="V3567">
        <v>15.07</v>
      </c>
      <c r="W3567">
        <v>14.87</v>
      </c>
      <c r="X3567">
        <v>15.12</v>
      </c>
      <c r="Y3567">
        <v>14.89</v>
      </c>
      <c r="Z3567">
        <v>15.23</v>
      </c>
      <c r="AA3567">
        <v>15.13</v>
      </c>
      <c r="AB3567">
        <v>15.12</v>
      </c>
      <c r="AC3567">
        <v>14.73</v>
      </c>
      <c r="AD3567">
        <v>15.01</v>
      </c>
      <c r="AE3567">
        <v>15.16</v>
      </c>
      <c r="AF3567">
        <v>15.27</v>
      </c>
      <c r="AG3567">
        <v>14.88</v>
      </c>
      <c r="AH3567">
        <v>15.05</v>
      </c>
      <c r="AI3567">
        <v>0.26691428</v>
      </c>
      <c r="AJ3567">
        <v>0.2419703</v>
      </c>
      <c r="AK3567">
        <v>0.32406970000000002</v>
      </c>
      <c r="AL3567">
        <v>0.28404790000000002</v>
      </c>
      <c r="AM3567">
        <v>0.2529478</v>
      </c>
      <c r="AN3567">
        <v>0.26488816999999998</v>
      </c>
      <c r="AO3567">
        <v>0.25240770000000001</v>
      </c>
      <c r="AP3567">
        <v>0.44281313</v>
      </c>
      <c r="AQ3567">
        <v>0.31251531999999999</v>
      </c>
      <c r="AR3567">
        <v>0.37944784999999998</v>
      </c>
      <c r="AS3567">
        <v>0.27498907</v>
      </c>
      <c r="AT3567">
        <v>0.29912569999999999</v>
      </c>
      <c r="AU3567">
        <v>0.26532646999999998</v>
      </c>
      <c r="AV3567">
        <v>0.36122555000000001</v>
      </c>
      <c r="AW3567">
        <v>0.43848376999999999</v>
      </c>
      <c r="AX3567">
        <v>0.37346990000000002</v>
      </c>
      <c r="AY3567">
        <v>0.33382561999999999</v>
      </c>
    </row>
    <row r="3568" spans="1:51">
      <c r="A3568">
        <v>3362</v>
      </c>
      <c r="B3568" t="b">
        <v>1</v>
      </c>
      <c r="C3568" t="s">
        <v>128</v>
      </c>
      <c r="D3568" t="s">
        <v>11137</v>
      </c>
      <c r="E3568" t="s">
        <v>11138</v>
      </c>
      <c r="H3568" t="s">
        <v>11139</v>
      </c>
      <c r="I3568" t="s">
        <v>4210</v>
      </c>
      <c r="K3568" s="7">
        <v>0.89</v>
      </c>
      <c r="L3568">
        <v>0.04</v>
      </c>
      <c r="M3568" s="7">
        <v>0.92</v>
      </c>
      <c r="N3568">
        <v>-0.02</v>
      </c>
      <c r="O3568" s="7">
        <v>0.83</v>
      </c>
      <c r="P3568">
        <v>0.06</v>
      </c>
      <c r="Q3568" t="s">
        <v>135</v>
      </c>
      <c r="R3568">
        <v>14.67</v>
      </c>
      <c r="S3568">
        <v>14.65</v>
      </c>
      <c r="T3568">
        <v>14.45</v>
      </c>
      <c r="U3568">
        <v>14.72</v>
      </c>
      <c r="V3568">
        <v>14.66</v>
      </c>
      <c r="W3568">
        <v>14.54</v>
      </c>
      <c r="X3568">
        <v>14.63</v>
      </c>
      <c r="Y3568">
        <v>14.42</v>
      </c>
      <c r="Z3568">
        <v>14.41</v>
      </c>
      <c r="AA3568">
        <v>14.69</v>
      </c>
      <c r="AB3568">
        <v>14.48</v>
      </c>
      <c r="AC3568">
        <v>14.77</v>
      </c>
      <c r="AD3568">
        <v>14.41</v>
      </c>
      <c r="AE3568">
        <v>14.55</v>
      </c>
      <c r="AF3568">
        <v>14.73</v>
      </c>
      <c r="AG3568">
        <v>14.59</v>
      </c>
      <c r="AH3568">
        <v>14.76</v>
      </c>
      <c r="AI3568">
        <v>0.26311514000000003</v>
      </c>
      <c r="AJ3568">
        <v>0.25076616000000002</v>
      </c>
      <c r="AK3568">
        <v>0.33668804000000002</v>
      </c>
      <c r="AL3568">
        <v>0.28671451999999997</v>
      </c>
      <c r="AM3568">
        <v>0.32054627000000002</v>
      </c>
      <c r="AN3568">
        <v>0.25792047000000001</v>
      </c>
      <c r="AO3568">
        <v>0.25027695</v>
      </c>
      <c r="AP3568">
        <v>0.27400288</v>
      </c>
      <c r="AQ3568">
        <v>0.30950939999999999</v>
      </c>
      <c r="AR3568">
        <v>0.32794942999999999</v>
      </c>
      <c r="AS3568">
        <v>0.26315825999999998</v>
      </c>
      <c r="AT3568">
        <v>0.25700852000000002</v>
      </c>
      <c r="AU3568">
        <v>0.47546145000000001</v>
      </c>
      <c r="AV3568">
        <v>0.26894888</v>
      </c>
      <c r="AW3568">
        <v>0.34903279999999998</v>
      </c>
      <c r="AX3568">
        <v>0.26073414</v>
      </c>
      <c r="AY3568">
        <v>0.27407214000000002</v>
      </c>
    </row>
    <row r="3569" spans="1:51">
      <c r="A3569">
        <v>1598</v>
      </c>
      <c r="B3569" t="b">
        <v>1</v>
      </c>
      <c r="C3569" t="s">
        <v>128</v>
      </c>
      <c r="D3569" t="s">
        <v>11140</v>
      </c>
      <c r="E3569" t="s">
        <v>11141</v>
      </c>
      <c r="H3569" t="s">
        <v>11142</v>
      </c>
      <c r="I3569" t="s">
        <v>1208</v>
      </c>
      <c r="K3569" s="7">
        <v>0.08</v>
      </c>
      <c r="L3569">
        <v>0.11</v>
      </c>
      <c r="M3569" s="7">
        <v>0.09</v>
      </c>
      <c r="N3569">
        <v>0.13</v>
      </c>
      <c r="O3569" s="7">
        <v>0.84</v>
      </c>
      <c r="P3569">
        <v>-0.02</v>
      </c>
      <c r="Q3569" t="s">
        <v>135</v>
      </c>
      <c r="R3569">
        <v>14.23</v>
      </c>
      <c r="S3569">
        <v>0</v>
      </c>
      <c r="T3569">
        <v>14.18</v>
      </c>
      <c r="U3569">
        <v>14.15</v>
      </c>
      <c r="V3569">
        <v>14.11</v>
      </c>
      <c r="W3569">
        <v>0</v>
      </c>
      <c r="X3569">
        <v>0</v>
      </c>
      <c r="Y3569">
        <v>14.22</v>
      </c>
      <c r="Z3569">
        <v>14.38</v>
      </c>
      <c r="AA3569">
        <v>14.24</v>
      </c>
      <c r="AB3569">
        <v>0</v>
      </c>
      <c r="AC3569">
        <v>0</v>
      </c>
      <c r="AD3569">
        <v>14.24</v>
      </c>
      <c r="AE3569">
        <v>14.26</v>
      </c>
      <c r="AF3569">
        <v>14.27</v>
      </c>
      <c r="AG3569">
        <v>0</v>
      </c>
      <c r="AH3569">
        <v>0</v>
      </c>
      <c r="AI3569">
        <v>0.68774840000000004</v>
      </c>
      <c r="AJ3569">
        <v>0.96073955</v>
      </c>
      <c r="AK3569">
        <v>1.1468438999999999</v>
      </c>
      <c r="AL3569">
        <v>1.4644451000000001</v>
      </c>
      <c r="AM3569">
        <v>1.2177834999999999</v>
      </c>
      <c r="AN3569">
        <v>1.7478454000000001</v>
      </c>
      <c r="AO3569">
        <v>1.9627028</v>
      </c>
      <c r="AP3569">
        <v>0.32819688000000002</v>
      </c>
      <c r="AQ3569">
        <v>0.49206555000000002</v>
      </c>
      <c r="AR3569">
        <v>0.40946916</v>
      </c>
      <c r="AS3569">
        <v>0.25918168000000003</v>
      </c>
      <c r="AT3569">
        <v>5.7147154999999996</v>
      </c>
      <c r="AU3569">
        <v>0.39073925999999998</v>
      </c>
      <c r="AV3569">
        <v>0.45536005000000002</v>
      </c>
      <c r="AW3569">
        <v>0.88616919999999999</v>
      </c>
      <c r="AX3569">
        <v>0.35923195000000002</v>
      </c>
      <c r="AY3569">
        <v>0.53726154999999998</v>
      </c>
    </row>
    <row r="3570" spans="1:51">
      <c r="A3570">
        <v>1814</v>
      </c>
      <c r="B3570" t="b">
        <v>1</v>
      </c>
      <c r="C3570" t="s">
        <v>128</v>
      </c>
      <c r="D3570" t="s">
        <v>11143</v>
      </c>
      <c r="E3570" t="s">
        <v>11144</v>
      </c>
      <c r="H3570" t="s">
        <v>11145</v>
      </c>
      <c r="I3570" t="s">
        <v>165</v>
      </c>
      <c r="J3570" t="b">
        <v>1</v>
      </c>
      <c r="K3570" s="7">
        <v>0.13</v>
      </c>
      <c r="L3570">
        <v>-0.21</v>
      </c>
      <c r="M3570" s="7">
        <v>0.24</v>
      </c>
      <c r="N3570">
        <v>-0.14000000000000001</v>
      </c>
      <c r="O3570" s="7">
        <v>0.84</v>
      </c>
      <c r="P3570">
        <v>-7.0000000000000007E-2</v>
      </c>
      <c r="Q3570" t="s">
        <v>135</v>
      </c>
      <c r="R3570">
        <v>13.6</v>
      </c>
      <c r="S3570">
        <v>13.64</v>
      </c>
      <c r="T3570">
        <v>13.84</v>
      </c>
      <c r="U3570">
        <v>13.67</v>
      </c>
      <c r="V3570">
        <v>13.68</v>
      </c>
      <c r="W3570">
        <v>13.8</v>
      </c>
      <c r="X3570">
        <v>13.95</v>
      </c>
      <c r="Y3570">
        <v>13.72</v>
      </c>
      <c r="Z3570">
        <v>13.72</v>
      </c>
      <c r="AA3570">
        <v>13.52</v>
      </c>
      <c r="AB3570">
        <v>13.24</v>
      </c>
      <c r="AC3570">
        <v>13.67</v>
      </c>
      <c r="AD3570">
        <v>13.56</v>
      </c>
      <c r="AE3570">
        <v>13.39</v>
      </c>
      <c r="AF3570">
        <v>13.53</v>
      </c>
      <c r="AG3570">
        <v>13.73</v>
      </c>
      <c r="AH3570">
        <v>13.61</v>
      </c>
      <c r="AI3570">
        <v>0.29300920000000003</v>
      </c>
      <c r="AJ3570">
        <v>0.30273822</v>
      </c>
      <c r="AK3570">
        <v>0.45958759999999999</v>
      </c>
      <c r="AL3570">
        <v>0.33832252000000002</v>
      </c>
      <c r="AM3570">
        <v>0.26825184000000002</v>
      </c>
      <c r="AN3570">
        <v>0.30323519999999998</v>
      </c>
      <c r="AO3570">
        <v>0.41860649999999999</v>
      </c>
      <c r="AP3570">
        <v>0.50815569999999999</v>
      </c>
      <c r="AQ3570">
        <v>0.38360047000000003</v>
      </c>
      <c r="AR3570">
        <v>0.32603644999999998</v>
      </c>
      <c r="AS3570">
        <v>0.36591332999999998</v>
      </c>
      <c r="AT3570">
        <v>0.53708619999999996</v>
      </c>
      <c r="AU3570">
        <v>0.32765109999999997</v>
      </c>
      <c r="AV3570">
        <v>0.31060939999999998</v>
      </c>
      <c r="AW3570">
        <v>0.36287698000000002</v>
      </c>
      <c r="AX3570">
        <v>0.30351022</v>
      </c>
      <c r="AY3570">
        <v>0.29877860000000001</v>
      </c>
    </row>
    <row r="3571" spans="1:51">
      <c r="A3571">
        <v>1839</v>
      </c>
      <c r="B3571" t="b">
        <v>1</v>
      </c>
      <c r="C3571" t="s">
        <v>128</v>
      </c>
      <c r="D3571" t="s">
        <v>11146</v>
      </c>
      <c r="E3571" t="s">
        <v>11147</v>
      </c>
      <c r="H3571" t="s">
        <v>11148</v>
      </c>
      <c r="I3571" t="s">
        <v>11149</v>
      </c>
      <c r="K3571" s="7">
        <v>0.14000000000000001</v>
      </c>
      <c r="L3571">
        <v>-0.12</v>
      </c>
      <c r="M3571" s="7">
        <v>8.5999999999999993E-2</v>
      </c>
      <c r="N3571">
        <v>-0.11</v>
      </c>
      <c r="O3571" s="7">
        <v>0.84</v>
      </c>
      <c r="P3571">
        <v>-0.01</v>
      </c>
      <c r="Q3571" t="s">
        <v>135</v>
      </c>
      <c r="R3571">
        <v>16.489999999999998</v>
      </c>
      <c r="S3571">
        <v>0</v>
      </c>
      <c r="T3571">
        <v>16.690000000000001</v>
      </c>
      <c r="U3571">
        <v>16.46</v>
      </c>
      <c r="V3571">
        <v>16.55</v>
      </c>
      <c r="W3571">
        <v>0</v>
      </c>
      <c r="X3571">
        <v>0</v>
      </c>
      <c r="Y3571">
        <v>16.399999999999999</v>
      </c>
      <c r="Z3571">
        <v>16.53</v>
      </c>
      <c r="AA3571">
        <v>16.440000000000001</v>
      </c>
      <c r="AB3571">
        <v>0</v>
      </c>
      <c r="AC3571">
        <v>0</v>
      </c>
      <c r="AD3571">
        <v>16.440000000000001</v>
      </c>
      <c r="AE3571">
        <v>16.48</v>
      </c>
      <c r="AF3571">
        <v>16.420000000000002</v>
      </c>
      <c r="AG3571">
        <v>0</v>
      </c>
      <c r="AH3571">
        <v>0</v>
      </c>
      <c r="AI3571">
        <v>0</v>
      </c>
      <c r="AJ3571">
        <v>0</v>
      </c>
      <c r="AK3571">
        <v>0</v>
      </c>
      <c r="AL3571">
        <v>0</v>
      </c>
      <c r="AM3571">
        <v>0</v>
      </c>
      <c r="AN3571">
        <v>0</v>
      </c>
      <c r="AO3571">
        <v>0</v>
      </c>
      <c r="AP3571">
        <v>0</v>
      </c>
      <c r="AQ3571">
        <v>0</v>
      </c>
      <c r="AR3571">
        <v>0</v>
      </c>
      <c r="AS3571">
        <v>0</v>
      </c>
      <c r="AT3571">
        <v>0</v>
      </c>
      <c r="AU3571">
        <v>0</v>
      </c>
      <c r="AV3571">
        <v>0</v>
      </c>
      <c r="AW3571">
        <v>0</v>
      </c>
      <c r="AX3571">
        <v>0</v>
      </c>
      <c r="AY3571">
        <v>0</v>
      </c>
    </row>
    <row r="3572" spans="1:51">
      <c r="A3572">
        <v>2283</v>
      </c>
      <c r="B3572" t="b">
        <v>1</v>
      </c>
      <c r="C3572" t="s">
        <v>128</v>
      </c>
      <c r="D3572" t="s">
        <v>11150</v>
      </c>
      <c r="E3572" t="s">
        <v>11151</v>
      </c>
      <c r="H3572" t="s">
        <v>11152</v>
      </c>
      <c r="I3572" t="s">
        <v>910</v>
      </c>
      <c r="K3572" s="7">
        <v>0.31</v>
      </c>
      <c r="L3572">
        <v>-0.03</v>
      </c>
      <c r="M3572" s="7">
        <v>0.21</v>
      </c>
      <c r="N3572">
        <v>-0.03</v>
      </c>
      <c r="O3572" s="7">
        <v>0.84</v>
      </c>
      <c r="P3572">
        <v>0</v>
      </c>
      <c r="Q3572" t="s">
        <v>135</v>
      </c>
      <c r="R3572">
        <v>16.190000000000001</v>
      </c>
      <c r="S3572">
        <v>16.190000000000001</v>
      </c>
      <c r="T3572">
        <v>16.18</v>
      </c>
      <c r="U3572">
        <v>16.23</v>
      </c>
      <c r="V3572">
        <v>16.170000000000002</v>
      </c>
      <c r="W3572">
        <v>16.27</v>
      </c>
      <c r="X3572">
        <v>16.23</v>
      </c>
      <c r="Y3572">
        <v>16.14</v>
      </c>
      <c r="Z3572">
        <v>16.190000000000001</v>
      </c>
      <c r="AA3572">
        <v>16.260000000000002</v>
      </c>
      <c r="AB3572">
        <v>16.149999999999999</v>
      </c>
      <c r="AC3572">
        <v>16.190000000000001</v>
      </c>
      <c r="AD3572">
        <v>16.18</v>
      </c>
      <c r="AE3572">
        <v>16.170000000000002</v>
      </c>
      <c r="AF3572">
        <v>16.170000000000002</v>
      </c>
      <c r="AG3572">
        <v>16.27</v>
      </c>
      <c r="AH3572">
        <v>16.13</v>
      </c>
      <c r="AI3572">
        <v>0.24116154000000001</v>
      </c>
      <c r="AJ3572">
        <v>0</v>
      </c>
      <c r="AK3572">
        <v>0.55200285000000004</v>
      </c>
      <c r="AL3572">
        <v>0.33805245</v>
      </c>
      <c r="AM3572">
        <v>0.36734064999999999</v>
      </c>
      <c r="AN3572">
        <v>0</v>
      </c>
      <c r="AO3572">
        <v>0</v>
      </c>
      <c r="AP3572">
        <v>0.25249323000000001</v>
      </c>
      <c r="AQ3572">
        <v>0.29136341999999998</v>
      </c>
      <c r="AR3572">
        <v>0.24788109999999999</v>
      </c>
      <c r="AS3572">
        <v>0</v>
      </c>
      <c r="AT3572">
        <v>0</v>
      </c>
      <c r="AU3572">
        <v>0.57694469999999998</v>
      </c>
      <c r="AV3572">
        <v>0.55070839999999999</v>
      </c>
      <c r="AW3572">
        <v>0.37339636999999998</v>
      </c>
      <c r="AX3572">
        <v>0</v>
      </c>
      <c r="AY3572">
        <v>0</v>
      </c>
    </row>
    <row r="3573" spans="1:51">
      <c r="A3573">
        <v>2280</v>
      </c>
      <c r="B3573" t="b">
        <v>1</v>
      </c>
      <c r="C3573" t="s">
        <v>128</v>
      </c>
      <c r="D3573" t="s">
        <v>11153</v>
      </c>
      <c r="E3573" t="s">
        <v>11154</v>
      </c>
      <c r="H3573" t="s">
        <v>11155</v>
      </c>
      <c r="I3573" t="s">
        <v>4210</v>
      </c>
      <c r="K3573" s="7">
        <v>0.31</v>
      </c>
      <c r="L3573">
        <v>-0.05</v>
      </c>
      <c r="M3573" s="7">
        <v>0.35</v>
      </c>
      <c r="N3573">
        <v>-0.06</v>
      </c>
      <c r="O3573" s="7">
        <v>0.84</v>
      </c>
      <c r="P3573">
        <v>0</v>
      </c>
      <c r="Q3573" t="s">
        <v>135</v>
      </c>
      <c r="R3573">
        <v>19.68</v>
      </c>
      <c r="S3573">
        <v>19.73</v>
      </c>
      <c r="T3573">
        <v>19.89</v>
      </c>
      <c r="U3573">
        <v>19.75</v>
      </c>
      <c r="V3573">
        <v>19.7</v>
      </c>
      <c r="W3573">
        <v>19.7</v>
      </c>
      <c r="X3573">
        <v>19.52</v>
      </c>
      <c r="Y3573">
        <v>19.71</v>
      </c>
      <c r="Z3573">
        <v>19.63</v>
      </c>
      <c r="AA3573">
        <v>19.71</v>
      </c>
      <c r="AB3573">
        <v>19.670000000000002</v>
      </c>
      <c r="AC3573">
        <v>19.79</v>
      </c>
      <c r="AD3573">
        <v>19.739999999999998</v>
      </c>
      <c r="AE3573">
        <v>19.62</v>
      </c>
      <c r="AF3573">
        <v>19.66</v>
      </c>
      <c r="AG3573">
        <v>19.739999999999998</v>
      </c>
      <c r="AH3573">
        <v>19.8</v>
      </c>
      <c r="AI3573">
        <v>0</v>
      </c>
      <c r="AJ3573">
        <v>0</v>
      </c>
      <c r="AK3573">
        <v>0</v>
      </c>
      <c r="AL3573">
        <v>0</v>
      </c>
      <c r="AM3573">
        <v>0</v>
      </c>
      <c r="AN3573">
        <v>0</v>
      </c>
      <c r="AO3573">
        <v>0</v>
      </c>
      <c r="AP3573">
        <v>0</v>
      </c>
      <c r="AQ3573">
        <v>0</v>
      </c>
      <c r="AR3573">
        <v>0</v>
      </c>
      <c r="AS3573">
        <v>0</v>
      </c>
      <c r="AT3573">
        <v>0</v>
      </c>
      <c r="AU3573">
        <v>0</v>
      </c>
      <c r="AV3573">
        <v>0</v>
      </c>
      <c r="AW3573">
        <v>0</v>
      </c>
      <c r="AX3573">
        <v>0</v>
      </c>
      <c r="AY3573">
        <v>0</v>
      </c>
    </row>
    <row r="3574" spans="1:51">
      <c r="A3574">
        <v>2290</v>
      </c>
      <c r="B3574" t="b">
        <v>1</v>
      </c>
      <c r="C3574" t="s">
        <v>128</v>
      </c>
      <c r="D3574" t="s">
        <v>11156</v>
      </c>
      <c r="E3574" t="s">
        <v>11157</v>
      </c>
      <c r="H3574" t="s">
        <v>11158</v>
      </c>
      <c r="I3574" t="s">
        <v>568</v>
      </c>
      <c r="K3574" s="7">
        <v>0.31</v>
      </c>
      <c r="L3574">
        <v>7.0000000000000007E-2</v>
      </c>
      <c r="M3574" s="7">
        <v>9.5000000000000001E-2</v>
      </c>
      <c r="N3574">
        <v>0.11</v>
      </c>
      <c r="O3574" s="7">
        <v>0.84</v>
      </c>
      <c r="P3574">
        <v>-0.04</v>
      </c>
      <c r="Q3574" t="s">
        <v>135</v>
      </c>
      <c r="R3574">
        <v>15.17</v>
      </c>
      <c r="S3574">
        <v>15.1</v>
      </c>
      <c r="T3574">
        <v>15.01</v>
      </c>
      <c r="U3574">
        <v>15.26</v>
      </c>
      <c r="V3574">
        <v>14.98</v>
      </c>
      <c r="W3574">
        <v>15.19</v>
      </c>
      <c r="X3574">
        <v>15.13</v>
      </c>
      <c r="Y3574">
        <v>15.07</v>
      </c>
      <c r="Z3574">
        <v>15.33</v>
      </c>
      <c r="AA3574">
        <v>15.19</v>
      </c>
      <c r="AB3574">
        <v>15.23</v>
      </c>
      <c r="AC3574">
        <v>15.27</v>
      </c>
      <c r="AD3574">
        <v>15.21</v>
      </c>
      <c r="AE3574">
        <v>15.29</v>
      </c>
      <c r="AF3574">
        <v>15.39</v>
      </c>
      <c r="AG3574">
        <v>15.11</v>
      </c>
      <c r="AH3574">
        <v>15.07</v>
      </c>
      <c r="AI3574">
        <v>0.25447904999999998</v>
      </c>
      <c r="AJ3574">
        <v>0.30062870000000003</v>
      </c>
      <c r="AK3574">
        <v>0.28725886</v>
      </c>
      <c r="AL3574">
        <v>0.26041882999999999</v>
      </c>
      <c r="AM3574">
        <v>0.25591204000000001</v>
      </c>
      <c r="AN3574">
        <v>0.27793846</v>
      </c>
      <c r="AO3574">
        <v>0.25540800000000002</v>
      </c>
      <c r="AP3574">
        <v>0.25368302999999998</v>
      </c>
      <c r="AQ3574">
        <v>0.25093581999999998</v>
      </c>
      <c r="AR3574">
        <v>0.27806144999999999</v>
      </c>
      <c r="AS3574">
        <v>0.27080675999999998</v>
      </c>
      <c r="AT3574">
        <v>0.27735167999999999</v>
      </c>
      <c r="AU3574">
        <v>0.25873770000000001</v>
      </c>
      <c r="AV3574">
        <v>0.27325421999999999</v>
      </c>
      <c r="AW3574">
        <v>0.28403518</v>
      </c>
      <c r="AX3574">
        <v>0.28560530000000001</v>
      </c>
      <c r="AY3574">
        <v>0.27306616</v>
      </c>
    </row>
    <row r="3575" spans="1:51">
      <c r="A3575">
        <v>2603</v>
      </c>
      <c r="B3575" t="b">
        <v>1</v>
      </c>
      <c r="C3575" t="s">
        <v>128</v>
      </c>
      <c r="D3575" t="s">
        <v>11159</v>
      </c>
      <c r="E3575" t="s">
        <v>11160</v>
      </c>
      <c r="H3575" t="s">
        <v>11161</v>
      </c>
      <c r="I3575" t="s">
        <v>212</v>
      </c>
      <c r="K3575" s="7">
        <v>0.45</v>
      </c>
      <c r="L3575">
        <v>0.05</v>
      </c>
      <c r="M3575" s="7">
        <v>0.52</v>
      </c>
      <c r="N3575">
        <v>0.04</v>
      </c>
      <c r="O3575" s="7">
        <v>0.84</v>
      </c>
      <c r="P3575">
        <v>0.02</v>
      </c>
      <c r="Q3575" t="s">
        <v>135</v>
      </c>
      <c r="R3575">
        <v>15.33</v>
      </c>
      <c r="S3575">
        <v>15.35</v>
      </c>
      <c r="T3575">
        <v>15.5</v>
      </c>
      <c r="U3575">
        <v>15.24</v>
      </c>
      <c r="V3575">
        <v>15.26</v>
      </c>
      <c r="W3575">
        <v>15.18</v>
      </c>
      <c r="X3575">
        <v>15.23</v>
      </c>
      <c r="Y3575">
        <v>15.36</v>
      </c>
      <c r="Z3575">
        <v>15.39</v>
      </c>
      <c r="AA3575">
        <v>15.38</v>
      </c>
      <c r="AB3575">
        <v>15.22</v>
      </c>
      <c r="AC3575">
        <v>15.29</v>
      </c>
      <c r="AD3575">
        <v>15.13</v>
      </c>
      <c r="AE3575">
        <v>15.27</v>
      </c>
      <c r="AF3575">
        <v>15.41</v>
      </c>
      <c r="AG3575">
        <v>15.32</v>
      </c>
      <c r="AH3575">
        <v>15.47</v>
      </c>
      <c r="AI3575">
        <v>0</v>
      </c>
      <c r="AJ3575">
        <v>0</v>
      </c>
      <c r="AK3575">
        <v>0</v>
      </c>
      <c r="AL3575">
        <v>0</v>
      </c>
      <c r="AM3575">
        <v>0</v>
      </c>
      <c r="AN3575">
        <v>0</v>
      </c>
      <c r="AO3575">
        <v>0</v>
      </c>
      <c r="AP3575">
        <v>0</v>
      </c>
      <c r="AQ3575">
        <v>0</v>
      </c>
      <c r="AR3575">
        <v>0</v>
      </c>
      <c r="AS3575">
        <v>0</v>
      </c>
      <c r="AT3575">
        <v>0</v>
      </c>
      <c r="AU3575">
        <v>0</v>
      </c>
      <c r="AV3575">
        <v>0</v>
      </c>
      <c r="AW3575">
        <v>0</v>
      </c>
      <c r="AX3575">
        <v>0</v>
      </c>
      <c r="AY3575">
        <v>0</v>
      </c>
    </row>
    <row r="3576" spans="1:51">
      <c r="A3576">
        <v>2810</v>
      </c>
      <c r="B3576" t="b">
        <v>1</v>
      </c>
      <c r="C3576" t="s">
        <v>128</v>
      </c>
      <c r="D3576" t="s">
        <v>11162</v>
      </c>
      <c r="E3576" t="s">
        <v>11163</v>
      </c>
      <c r="H3576" t="s">
        <v>11164</v>
      </c>
      <c r="I3576" t="s">
        <v>160</v>
      </c>
      <c r="K3576" s="7">
        <v>0.56999999999999995</v>
      </c>
      <c r="L3576">
        <v>0.06</v>
      </c>
      <c r="M3576" s="7">
        <v>0.18</v>
      </c>
      <c r="N3576">
        <v>0.24</v>
      </c>
      <c r="O3576" s="7">
        <v>0.84</v>
      </c>
      <c r="P3576">
        <v>-0.18</v>
      </c>
      <c r="Q3576" t="s">
        <v>135</v>
      </c>
      <c r="R3576">
        <v>16.07</v>
      </c>
      <c r="S3576">
        <v>16.05</v>
      </c>
      <c r="T3576">
        <v>15.97</v>
      </c>
      <c r="U3576">
        <v>15.58</v>
      </c>
      <c r="V3576">
        <v>15.92</v>
      </c>
      <c r="W3576">
        <v>15.92</v>
      </c>
      <c r="X3576">
        <v>16.07</v>
      </c>
      <c r="Y3576">
        <v>16.07</v>
      </c>
      <c r="Z3576">
        <v>16.25</v>
      </c>
      <c r="AA3576">
        <v>16.12</v>
      </c>
      <c r="AB3576">
        <v>16.100000000000001</v>
      </c>
      <c r="AC3576">
        <v>16.27</v>
      </c>
      <c r="AD3576">
        <v>16.11</v>
      </c>
      <c r="AE3576">
        <v>15.92</v>
      </c>
      <c r="AF3576">
        <v>15.64</v>
      </c>
      <c r="AG3576">
        <v>16.07</v>
      </c>
      <c r="AH3576">
        <v>16.04</v>
      </c>
      <c r="AI3576">
        <v>0</v>
      </c>
      <c r="AJ3576">
        <v>0</v>
      </c>
      <c r="AK3576">
        <v>0</v>
      </c>
      <c r="AL3576">
        <v>0</v>
      </c>
      <c r="AM3576">
        <v>0</v>
      </c>
      <c r="AN3576">
        <v>0</v>
      </c>
      <c r="AO3576">
        <v>0</v>
      </c>
      <c r="AP3576">
        <v>0</v>
      </c>
      <c r="AQ3576">
        <v>0</v>
      </c>
      <c r="AR3576">
        <v>0</v>
      </c>
      <c r="AS3576">
        <v>0</v>
      </c>
      <c r="AT3576">
        <v>0</v>
      </c>
      <c r="AU3576">
        <v>0</v>
      </c>
      <c r="AV3576">
        <v>0</v>
      </c>
      <c r="AW3576">
        <v>0</v>
      </c>
      <c r="AX3576">
        <v>0</v>
      </c>
      <c r="AY3576">
        <v>0</v>
      </c>
    </row>
    <row r="3577" spans="1:51">
      <c r="A3577">
        <v>3023</v>
      </c>
      <c r="B3577" t="b">
        <v>1</v>
      </c>
      <c r="C3577" t="s">
        <v>128</v>
      </c>
      <c r="D3577" t="s">
        <v>11165</v>
      </c>
      <c r="E3577" t="s">
        <v>11166</v>
      </c>
      <c r="H3577" t="s">
        <v>11167</v>
      </c>
      <c r="I3577" t="s">
        <v>5060</v>
      </c>
      <c r="K3577" s="7">
        <v>0.69</v>
      </c>
      <c r="L3577">
        <v>0.02</v>
      </c>
      <c r="M3577" s="7">
        <v>0.81</v>
      </c>
      <c r="N3577">
        <v>-0.01</v>
      </c>
      <c r="O3577" s="7">
        <v>0.84</v>
      </c>
      <c r="P3577">
        <v>0.03</v>
      </c>
      <c r="Q3577" t="s">
        <v>135</v>
      </c>
      <c r="R3577">
        <v>15.39</v>
      </c>
      <c r="S3577">
        <v>15.43</v>
      </c>
      <c r="T3577">
        <v>15.48</v>
      </c>
      <c r="U3577">
        <v>15.4</v>
      </c>
      <c r="V3577">
        <v>15.41</v>
      </c>
      <c r="W3577">
        <v>15.29</v>
      </c>
      <c r="X3577">
        <v>15.39</v>
      </c>
      <c r="Y3577">
        <v>15.31</v>
      </c>
      <c r="Z3577">
        <v>15.46</v>
      </c>
      <c r="AA3577">
        <v>15.39</v>
      </c>
      <c r="AB3577">
        <v>15.34</v>
      </c>
      <c r="AC3577">
        <v>15.48</v>
      </c>
      <c r="AD3577">
        <v>15.38</v>
      </c>
      <c r="AE3577">
        <v>15.39</v>
      </c>
      <c r="AF3577">
        <v>15.48</v>
      </c>
      <c r="AG3577">
        <v>15.34</v>
      </c>
      <c r="AH3577">
        <v>15.56</v>
      </c>
      <c r="AI3577">
        <v>0.27721879999999999</v>
      </c>
      <c r="AJ3577">
        <v>0.27204674000000001</v>
      </c>
      <c r="AK3577">
        <v>0.25941073999999997</v>
      </c>
      <c r="AL3577">
        <v>0.25502976999999999</v>
      </c>
      <c r="AM3577">
        <v>0.27505903999999998</v>
      </c>
      <c r="AN3577">
        <v>0.29137897000000001</v>
      </c>
      <c r="AO3577">
        <v>0.27659243</v>
      </c>
      <c r="AP3577">
        <v>0.25157067</v>
      </c>
      <c r="AQ3577">
        <v>0.26818609999999998</v>
      </c>
      <c r="AR3577">
        <v>0.26027604999999998</v>
      </c>
      <c r="AS3577">
        <v>0.26501187999999998</v>
      </c>
      <c r="AT3577">
        <v>0.27327117000000001</v>
      </c>
      <c r="AU3577">
        <v>0.27690065000000003</v>
      </c>
      <c r="AV3577">
        <v>0.2609745</v>
      </c>
      <c r="AW3577">
        <v>0.26567499999999999</v>
      </c>
      <c r="AX3577">
        <v>0.32184636999999999</v>
      </c>
      <c r="AY3577">
        <v>0.28456821999999998</v>
      </c>
    </row>
    <row r="3578" spans="1:51">
      <c r="A3578">
        <v>3236</v>
      </c>
      <c r="B3578" t="b">
        <v>1</v>
      </c>
      <c r="C3578" t="s">
        <v>128</v>
      </c>
      <c r="D3578" t="s">
        <v>11168</v>
      </c>
      <c r="E3578" t="s">
        <v>11169</v>
      </c>
      <c r="H3578" t="s">
        <v>11170</v>
      </c>
      <c r="I3578" t="s">
        <v>590</v>
      </c>
      <c r="K3578" s="7">
        <v>0.82</v>
      </c>
      <c r="L3578">
        <v>0.01</v>
      </c>
      <c r="M3578" s="7">
        <v>1</v>
      </c>
      <c r="N3578">
        <v>-0.03</v>
      </c>
      <c r="O3578" s="7">
        <v>0.84</v>
      </c>
      <c r="P3578">
        <v>0.04</v>
      </c>
      <c r="Q3578" t="s">
        <v>135</v>
      </c>
      <c r="R3578">
        <v>16.72</v>
      </c>
      <c r="S3578">
        <v>16.64</v>
      </c>
      <c r="T3578">
        <v>16.71</v>
      </c>
      <c r="U3578">
        <v>16.489999999999998</v>
      </c>
      <c r="V3578">
        <v>16.68</v>
      </c>
      <c r="W3578">
        <v>16.66</v>
      </c>
      <c r="X3578">
        <v>16.88</v>
      </c>
      <c r="Y3578">
        <v>16.690000000000001</v>
      </c>
      <c r="Z3578">
        <v>16.62</v>
      </c>
      <c r="AA3578">
        <v>16.87</v>
      </c>
      <c r="AB3578">
        <v>16.59</v>
      </c>
      <c r="AC3578">
        <v>16.57</v>
      </c>
      <c r="AD3578">
        <v>16.66</v>
      </c>
      <c r="AE3578">
        <v>16.7</v>
      </c>
      <c r="AF3578">
        <v>16.600000000000001</v>
      </c>
      <c r="AG3578">
        <v>16.72</v>
      </c>
      <c r="AH3578">
        <v>16.760000000000002</v>
      </c>
      <c r="AI3578">
        <v>0.26014735999999999</v>
      </c>
      <c r="AJ3578">
        <v>0.25867410000000002</v>
      </c>
      <c r="AK3578">
        <v>0.29345739999999998</v>
      </c>
      <c r="AL3578">
        <v>0.26743177000000001</v>
      </c>
      <c r="AM3578">
        <v>0.26923449999999999</v>
      </c>
      <c r="AN3578">
        <v>0.25460630000000001</v>
      </c>
      <c r="AO3578">
        <v>0.24620774000000001</v>
      </c>
      <c r="AP3578">
        <v>0.28560175999999998</v>
      </c>
      <c r="AQ3578">
        <v>0.29215659999999999</v>
      </c>
      <c r="AR3578">
        <v>0.28982649999999999</v>
      </c>
      <c r="AS3578">
        <v>0.28084826000000002</v>
      </c>
      <c r="AT3578">
        <v>0.28278813000000003</v>
      </c>
      <c r="AU3578">
        <v>0.26788000000000001</v>
      </c>
      <c r="AV3578">
        <v>0.28870952</v>
      </c>
      <c r="AW3578">
        <v>0.30476715999999998</v>
      </c>
      <c r="AX3578">
        <v>0.28774383999999997</v>
      </c>
      <c r="AY3578">
        <v>0.28993115000000003</v>
      </c>
    </row>
    <row r="3579" spans="1:51">
      <c r="A3579">
        <v>3301</v>
      </c>
      <c r="B3579" t="b">
        <v>1</v>
      </c>
      <c r="C3579" t="s">
        <v>128</v>
      </c>
      <c r="D3579" t="s">
        <v>11171</v>
      </c>
      <c r="E3579" t="s">
        <v>11172</v>
      </c>
      <c r="H3579" t="s">
        <v>11173</v>
      </c>
      <c r="I3579" t="s">
        <v>430</v>
      </c>
      <c r="K3579" s="7">
        <v>0.85</v>
      </c>
      <c r="L3579">
        <v>0.15</v>
      </c>
      <c r="M3579" s="7">
        <v>0.28000000000000003</v>
      </c>
      <c r="N3579">
        <v>0.21</v>
      </c>
      <c r="O3579" s="7">
        <v>0.84</v>
      </c>
      <c r="P3579">
        <v>-0.06</v>
      </c>
      <c r="Q3579" t="s">
        <v>135</v>
      </c>
      <c r="R3579">
        <v>0</v>
      </c>
      <c r="S3579">
        <v>14.97</v>
      </c>
      <c r="T3579">
        <v>0</v>
      </c>
      <c r="U3579">
        <v>0</v>
      </c>
      <c r="V3579">
        <v>0</v>
      </c>
      <c r="W3579">
        <v>14.86</v>
      </c>
      <c r="X3579">
        <v>15.35</v>
      </c>
      <c r="Y3579">
        <v>0</v>
      </c>
      <c r="Z3579">
        <v>0</v>
      </c>
      <c r="AA3579">
        <v>0</v>
      </c>
      <c r="AB3579">
        <v>15.36</v>
      </c>
      <c r="AC3579">
        <v>15.27</v>
      </c>
      <c r="AD3579">
        <v>0</v>
      </c>
      <c r="AE3579">
        <v>0</v>
      </c>
      <c r="AF3579">
        <v>0</v>
      </c>
      <c r="AG3579">
        <v>15.41</v>
      </c>
      <c r="AH3579">
        <v>14.91</v>
      </c>
      <c r="AI3579">
        <v>0.24610665000000001</v>
      </c>
      <c r="AJ3579">
        <v>0.23944931999999999</v>
      </c>
      <c r="AK3579">
        <v>0.25406620000000002</v>
      </c>
      <c r="AL3579">
        <v>0.27014858000000003</v>
      </c>
      <c r="AM3579">
        <v>0.28452509999999998</v>
      </c>
      <c r="AN3579">
        <v>0.33556327000000002</v>
      </c>
      <c r="AO3579">
        <v>0.28250533</v>
      </c>
      <c r="AP3579">
        <v>0.24144292000000001</v>
      </c>
      <c r="AQ3579">
        <v>0.27534819999999999</v>
      </c>
      <c r="AR3579">
        <v>0.44632100000000002</v>
      </c>
      <c r="AS3579">
        <v>0.3398969</v>
      </c>
      <c r="AT3579">
        <v>0.25660696999999999</v>
      </c>
      <c r="AU3579">
        <v>0.25047206999999999</v>
      </c>
      <c r="AV3579">
        <v>0.29838836000000002</v>
      </c>
      <c r="AW3579">
        <v>0.28770565999999997</v>
      </c>
      <c r="AX3579">
        <v>0.47910930000000002</v>
      </c>
      <c r="AY3579">
        <v>0.31059100000000001</v>
      </c>
    </row>
    <row r="3580" spans="1:51">
      <c r="A3580">
        <v>3340</v>
      </c>
      <c r="B3580" t="b">
        <v>1</v>
      </c>
      <c r="C3580" t="s">
        <v>128</v>
      </c>
      <c r="D3580" t="s">
        <v>11174</v>
      </c>
      <c r="E3580" t="s">
        <v>11175</v>
      </c>
      <c r="H3580" t="s">
        <v>11176</v>
      </c>
      <c r="I3580" t="s">
        <v>254</v>
      </c>
      <c r="K3580" s="7">
        <v>0.88</v>
      </c>
      <c r="L3580">
        <v>-0.01</v>
      </c>
      <c r="M3580" s="7">
        <v>0.7</v>
      </c>
      <c r="N3580">
        <v>0.03</v>
      </c>
      <c r="O3580" s="7">
        <v>0.84</v>
      </c>
      <c r="P3580">
        <v>-0.03</v>
      </c>
      <c r="Q3580" t="s">
        <v>135</v>
      </c>
      <c r="R3580">
        <v>14.77</v>
      </c>
      <c r="S3580">
        <v>14.83</v>
      </c>
      <c r="T3580">
        <v>14.88</v>
      </c>
      <c r="U3580">
        <v>14.75</v>
      </c>
      <c r="V3580">
        <v>14.91</v>
      </c>
      <c r="W3580">
        <v>14.78</v>
      </c>
      <c r="X3580">
        <v>14.79</v>
      </c>
      <c r="Y3580">
        <v>14.73</v>
      </c>
      <c r="Z3580">
        <v>14.95</v>
      </c>
      <c r="AA3580">
        <v>14.91</v>
      </c>
      <c r="AB3580">
        <v>14.76</v>
      </c>
      <c r="AC3580">
        <v>15.01</v>
      </c>
      <c r="AD3580">
        <v>14.84</v>
      </c>
      <c r="AE3580">
        <v>14.71</v>
      </c>
      <c r="AF3580">
        <v>14.78</v>
      </c>
      <c r="AG3580">
        <v>14.95</v>
      </c>
      <c r="AH3580">
        <v>15.04</v>
      </c>
      <c r="AI3580">
        <v>0.26740207999999999</v>
      </c>
      <c r="AJ3580">
        <v>0.29743330000000001</v>
      </c>
      <c r="AK3580">
        <v>0.30713263000000002</v>
      </c>
      <c r="AL3580">
        <v>0.32670450000000001</v>
      </c>
      <c r="AM3580">
        <v>0.29298089999999999</v>
      </c>
      <c r="AN3580">
        <v>0.29991326000000001</v>
      </c>
      <c r="AO3580">
        <v>0.2844332</v>
      </c>
      <c r="AP3580">
        <v>0.34341182999999997</v>
      </c>
      <c r="AQ3580">
        <v>0.32022250000000002</v>
      </c>
      <c r="AR3580">
        <v>0.30755254999999998</v>
      </c>
      <c r="AS3580">
        <v>0.30306696999999999</v>
      </c>
      <c r="AT3580">
        <v>0.31097134999999998</v>
      </c>
      <c r="AU3580">
        <v>0.28039579999999997</v>
      </c>
      <c r="AV3580">
        <v>0.31460650000000001</v>
      </c>
      <c r="AW3580">
        <v>0.34287172999999999</v>
      </c>
      <c r="AX3580">
        <v>0.3685792</v>
      </c>
      <c r="AY3580">
        <v>0.33284859999999999</v>
      </c>
    </row>
    <row r="3581" spans="1:51">
      <c r="A3581">
        <v>1428</v>
      </c>
      <c r="B3581" t="b">
        <v>1</v>
      </c>
      <c r="C3581" t="s">
        <v>128</v>
      </c>
      <c r="D3581" t="s">
        <v>11177</v>
      </c>
      <c r="E3581" t="s">
        <v>11178</v>
      </c>
      <c r="H3581" t="s">
        <v>11179</v>
      </c>
      <c r="I3581" t="s">
        <v>936</v>
      </c>
      <c r="J3581" t="b">
        <v>1</v>
      </c>
      <c r="K3581" s="7">
        <v>4.4999999999999998E-2</v>
      </c>
      <c r="L3581">
        <v>0.15</v>
      </c>
      <c r="M3581" s="7">
        <v>2.8000000000000001E-2</v>
      </c>
      <c r="N3581">
        <v>0.18</v>
      </c>
      <c r="O3581" s="7">
        <v>0.85</v>
      </c>
      <c r="P3581">
        <v>-0.03</v>
      </c>
      <c r="Q3581" t="s">
        <v>135</v>
      </c>
      <c r="R3581">
        <v>17.100000000000001</v>
      </c>
      <c r="S3581">
        <v>17.02</v>
      </c>
      <c r="T3581">
        <v>17.05</v>
      </c>
      <c r="U3581">
        <v>16.91</v>
      </c>
      <c r="V3581">
        <v>16.899999999999999</v>
      </c>
      <c r="W3581">
        <v>16.989999999999998</v>
      </c>
      <c r="X3581">
        <v>16.75</v>
      </c>
      <c r="Y3581">
        <v>17.18</v>
      </c>
      <c r="Z3581">
        <v>17.14</v>
      </c>
      <c r="AA3581">
        <v>17.260000000000002</v>
      </c>
      <c r="AB3581">
        <v>17.11</v>
      </c>
      <c r="AC3581">
        <v>16.75</v>
      </c>
      <c r="AD3581">
        <v>16.95</v>
      </c>
      <c r="AE3581">
        <v>16.95</v>
      </c>
      <c r="AF3581">
        <v>17.05</v>
      </c>
      <c r="AG3581">
        <v>17.16</v>
      </c>
      <c r="AH3581">
        <v>17.46</v>
      </c>
      <c r="AI3581">
        <v>0.25266077999999997</v>
      </c>
      <c r="AJ3581">
        <v>0.25936973000000002</v>
      </c>
      <c r="AK3581">
        <v>0.29882455000000002</v>
      </c>
      <c r="AL3581">
        <v>0.35641404999999998</v>
      </c>
      <c r="AM3581">
        <v>0.27062153999999999</v>
      </c>
      <c r="AN3581">
        <v>0.32151479999999999</v>
      </c>
      <c r="AO3581">
        <v>0.28772828</v>
      </c>
      <c r="AP3581">
        <v>0.30623620000000001</v>
      </c>
      <c r="AQ3581">
        <v>0.33203986000000002</v>
      </c>
      <c r="AR3581">
        <v>0.30534260000000002</v>
      </c>
      <c r="AS3581">
        <v>0.27488583</v>
      </c>
      <c r="AT3581">
        <v>0.31111981999999999</v>
      </c>
      <c r="AU3581">
        <v>0.27862984000000002</v>
      </c>
      <c r="AV3581">
        <v>0.33732499999999999</v>
      </c>
      <c r="AW3581">
        <v>0.34900945</v>
      </c>
      <c r="AX3581">
        <v>0.31295082000000002</v>
      </c>
      <c r="AY3581">
        <v>0.32451224000000001</v>
      </c>
    </row>
    <row r="3582" spans="1:51">
      <c r="A3582">
        <v>1581</v>
      </c>
      <c r="B3582" t="b">
        <v>1</v>
      </c>
      <c r="C3582" t="s">
        <v>128</v>
      </c>
      <c r="D3582" t="s">
        <v>11180</v>
      </c>
      <c r="E3582" t="s">
        <v>11181</v>
      </c>
      <c r="H3582" t="s">
        <v>11182</v>
      </c>
      <c r="I3582" t="s">
        <v>6790</v>
      </c>
      <c r="K3582" s="7">
        <v>7.5999999999999998E-2</v>
      </c>
      <c r="L3582">
        <v>0.12</v>
      </c>
      <c r="M3582" s="7">
        <v>8.2000000000000003E-2</v>
      </c>
      <c r="N3582">
        <v>0.06</v>
      </c>
      <c r="O3582" s="7">
        <v>0.85</v>
      </c>
      <c r="P3582">
        <v>0.06</v>
      </c>
      <c r="Q3582" t="s">
        <v>135</v>
      </c>
      <c r="R3582">
        <v>15.69</v>
      </c>
      <c r="S3582">
        <v>15.67</v>
      </c>
      <c r="T3582">
        <v>15.63</v>
      </c>
      <c r="U3582">
        <v>15.66</v>
      </c>
      <c r="V3582">
        <v>15.66</v>
      </c>
      <c r="W3582">
        <v>15.57</v>
      </c>
      <c r="X3582">
        <v>15.61</v>
      </c>
      <c r="Y3582">
        <v>15.68</v>
      </c>
      <c r="Z3582">
        <v>15.67</v>
      </c>
      <c r="AA3582">
        <v>15.69</v>
      </c>
      <c r="AB3582">
        <v>15.77</v>
      </c>
      <c r="AC3582">
        <v>15.78</v>
      </c>
      <c r="AD3582">
        <v>15.67</v>
      </c>
      <c r="AE3582">
        <v>15.71</v>
      </c>
      <c r="AF3582">
        <v>15.66</v>
      </c>
      <c r="AG3582">
        <v>15.85</v>
      </c>
      <c r="AH3582">
        <v>16.170000000000002</v>
      </c>
      <c r="AI3582">
        <v>0.28426279999999998</v>
      </c>
      <c r="AJ3582">
        <v>0.29254683999999997</v>
      </c>
      <c r="AK3582">
        <v>0.2865915</v>
      </c>
      <c r="AL3582">
        <v>0.30228648000000002</v>
      </c>
      <c r="AM3582">
        <v>0.27023693999999998</v>
      </c>
      <c r="AN3582">
        <v>0.28668339999999998</v>
      </c>
      <c r="AO3582">
        <v>0.30043073999999997</v>
      </c>
      <c r="AP3582">
        <v>0.33774492</v>
      </c>
      <c r="AQ3582">
        <v>0.31786835000000002</v>
      </c>
      <c r="AR3582">
        <v>0.31799277999999997</v>
      </c>
      <c r="AS3582">
        <v>0.34703000000000001</v>
      </c>
      <c r="AT3582">
        <v>0.33324095999999997</v>
      </c>
      <c r="AU3582">
        <v>0.2791516</v>
      </c>
      <c r="AV3582">
        <v>0.30471343000000001</v>
      </c>
      <c r="AW3582">
        <v>0.42174745000000002</v>
      </c>
      <c r="AX3582">
        <v>0.38344141999999998</v>
      </c>
      <c r="AY3582">
        <v>0.31919742000000001</v>
      </c>
    </row>
    <row r="3583" spans="1:51">
      <c r="A3583">
        <v>1651</v>
      </c>
      <c r="B3583" t="b">
        <v>1</v>
      </c>
      <c r="C3583" t="s">
        <v>128</v>
      </c>
      <c r="D3583" t="s">
        <v>11183</v>
      </c>
      <c r="E3583" t="s">
        <v>11184</v>
      </c>
      <c r="H3583" t="s">
        <v>11185</v>
      </c>
      <c r="I3583" t="s">
        <v>4388</v>
      </c>
      <c r="J3583" t="b">
        <v>1</v>
      </c>
      <c r="K3583" s="7">
        <v>9.0999999999999998E-2</v>
      </c>
      <c r="L3583">
        <v>0.09</v>
      </c>
      <c r="M3583" s="7">
        <v>3.5999999999999997E-2</v>
      </c>
      <c r="N3583">
        <v>0.15</v>
      </c>
      <c r="O3583" s="7">
        <v>0.85</v>
      </c>
      <c r="P3583">
        <v>-0.06</v>
      </c>
      <c r="Q3583" t="s">
        <v>135</v>
      </c>
      <c r="R3583">
        <v>14.76</v>
      </c>
      <c r="S3583">
        <v>14.73</v>
      </c>
      <c r="T3583">
        <v>14.74</v>
      </c>
      <c r="U3583">
        <v>14.61</v>
      </c>
      <c r="V3583">
        <v>14.73</v>
      </c>
      <c r="W3583">
        <v>14.52</v>
      </c>
      <c r="X3583">
        <v>14.54</v>
      </c>
      <c r="Y3583">
        <v>14.74</v>
      </c>
      <c r="Z3583">
        <v>14.9</v>
      </c>
      <c r="AA3583">
        <v>14.8</v>
      </c>
      <c r="AB3583">
        <v>14.94</v>
      </c>
      <c r="AC3583">
        <v>14.64</v>
      </c>
      <c r="AD3583">
        <v>14.73</v>
      </c>
      <c r="AE3583">
        <v>14.71</v>
      </c>
      <c r="AF3583">
        <v>14.74</v>
      </c>
      <c r="AG3583">
        <v>14.88</v>
      </c>
      <c r="AH3583">
        <v>14.87</v>
      </c>
      <c r="AI3583">
        <v>0.26368775999999999</v>
      </c>
      <c r="AJ3583">
        <v>0.27027938000000001</v>
      </c>
      <c r="AK3583">
        <v>0.29366239999999999</v>
      </c>
      <c r="AL3583">
        <v>0.32379400000000003</v>
      </c>
      <c r="AM3583">
        <v>0.26168358000000003</v>
      </c>
      <c r="AN3583">
        <v>0.2586967</v>
      </c>
      <c r="AO3583">
        <v>0.26087764000000002</v>
      </c>
      <c r="AP3583">
        <v>0.34943220000000003</v>
      </c>
      <c r="AQ3583">
        <v>0.31287023000000003</v>
      </c>
      <c r="AR3583">
        <v>0.31896552</v>
      </c>
      <c r="AS3583">
        <v>0.33446186999999999</v>
      </c>
      <c r="AT3583">
        <v>0.28191292000000001</v>
      </c>
      <c r="AU3583">
        <v>0.30561549999999998</v>
      </c>
      <c r="AV3583">
        <v>0.3343431</v>
      </c>
      <c r="AW3583">
        <v>0.41548106000000001</v>
      </c>
      <c r="AX3583">
        <v>0.34599150000000001</v>
      </c>
      <c r="AY3583">
        <v>0.35125896000000001</v>
      </c>
    </row>
    <row r="3584" spans="1:51">
      <c r="A3584">
        <v>2239</v>
      </c>
      <c r="B3584" t="b">
        <v>1</v>
      </c>
      <c r="C3584" t="s">
        <v>128</v>
      </c>
      <c r="D3584" t="s">
        <v>11186</v>
      </c>
      <c r="E3584" t="s">
        <v>11187</v>
      </c>
      <c r="H3584" t="s">
        <v>11188</v>
      </c>
      <c r="I3584" t="s">
        <v>416</v>
      </c>
      <c r="K3584" s="7">
        <v>0.28999999999999998</v>
      </c>
      <c r="L3584">
        <v>0.06</v>
      </c>
      <c r="M3584" s="7">
        <v>0.31</v>
      </c>
      <c r="N3584">
        <v>0.02</v>
      </c>
      <c r="O3584" s="7">
        <v>0.85</v>
      </c>
      <c r="P3584">
        <v>0.04</v>
      </c>
      <c r="Q3584" t="s">
        <v>135</v>
      </c>
      <c r="R3584">
        <v>16.16</v>
      </c>
      <c r="S3584">
        <v>16.2</v>
      </c>
      <c r="T3584">
        <v>16.149999999999999</v>
      </c>
      <c r="U3584">
        <v>16.190000000000001</v>
      </c>
      <c r="V3584">
        <v>16.190000000000001</v>
      </c>
      <c r="W3584">
        <v>16.2</v>
      </c>
      <c r="X3584">
        <v>16.16</v>
      </c>
      <c r="Y3584">
        <v>16.18</v>
      </c>
      <c r="Z3584">
        <v>16.22</v>
      </c>
      <c r="AA3584">
        <v>16.190000000000001</v>
      </c>
      <c r="AB3584">
        <v>16.16</v>
      </c>
      <c r="AC3584">
        <v>16.25</v>
      </c>
      <c r="AD3584">
        <v>16.22</v>
      </c>
      <c r="AE3584">
        <v>16.25</v>
      </c>
      <c r="AF3584">
        <v>16.260000000000002</v>
      </c>
      <c r="AG3584">
        <v>16.2</v>
      </c>
      <c r="AH3584">
        <v>16.27</v>
      </c>
      <c r="AI3584">
        <v>0.26931933000000002</v>
      </c>
      <c r="AJ3584">
        <v>0.28307939999999998</v>
      </c>
      <c r="AK3584">
        <v>0.30916579999999999</v>
      </c>
      <c r="AL3584">
        <v>0.3024809</v>
      </c>
      <c r="AM3584">
        <v>0.28294789999999997</v>
      </c>
      <c r="AN3584">
        <v>0.27657828000000001</v>
      </c>
      <c r="AO3584">
        <v>0.29059847999999999</v>
      </c>
      <c r="AP3584">
        <v>0.37125999999999998</v>
      </c>
      <c r="AQ3584">
        <v>0.32381095999999998</v>
      </c>
      <c r="AR3584">
        <v>0.33236080000000001</v>
      </c>
      <c r="AS3584">
        <v>0.26938434999999999</v>
      </c>
      <c r="AT3584">
        <v>0.29900694</v>
      </c>
      <c r="AU3584">
        <v>0.28476193999999999</v>
      </c>
      <c r="AV3584">
        <v>0.32181597000000001</v>
      </c>
      <c r="AW3584">
        <v>0.36305229999999999</v>
      </c>
      <c r="AX3584">
        <v>0.36091167000000002</v>
      </c>
      <c r="AY3584">
        <v>0.34464052000000001</v>
      </c>
    </row>
    <row r="3585" spans="1:51">
      <c r="A3585">
        <v>2397</v>
      </c>
      <c r="B3585" t="b">
        <v>1</v>
      </c>
      <c r="C3585" t="s">
        <v>128</v>
      </c>
      <c r="D3585" t="s">
        <v>11189</v>
      </c>
      <c r="E3585" t="s">
        <v>11190</v>
      </c>
      <c r="H3585" t="s">
        <v>11191</v>
      </c>
      <c r="I3585" t="s">
        <v>240</v>
      </c>
      <c r="K3585" s="7">
        <v>0.36</v>
      </c>
      <c r="L3585">
        <v>0.1</v>
      </c>
      <c r="M3585" s="7">
        <v>0.28000000000000003</v>
      </c>
      <c r="N3585">
        <v>0.08</v>
      </c>
      <c r="O3585" s="7">
        <v>0.85</v>
      </c>
      <c r="P3585">
        <v>0.02</v>
      </c>
      <c r="Q3585" t="s">
        <v>135</v>
      </c>
      <c r="R3585">
        <v>13.06</v>
      </c>
      <c r="S3585">
        <v>13.27</v>
      </c>
      <c r="T3585">
        <v>13.33</v>
      </c>
      <c r="U3585">
        <v>13.08</v>
      </c>
      <c r="V3585">
        <v>13.22</v>
      </c>
      <c r="W3585">
        <v>13.16</v>
      </c>
      <c r="X3585">
        <v>13.29</v>
      </c>
      <c r="Y3585">
        <v>13.21</v>
      </c>
      <c r="Z3585">
        <v>13.63</v>
      </c>
      <c r="AA3585">
        <v>13.19</v>
      </c>
      <c r="AB3585">
        <v>13.2</v>
      </c>
      <c r="AC3585">
        <v>13.15</v>
      </c>
      <c r="AD3585">
        <v>13.23</v>
      </c>
      <c r="AE3585">
        <v>13.24</v>
      </c>
      <c r="AF3585">
        <v>13.25</v>
      </c>
      <c r="AG3585">
        <v>13.8</v>
      </c>
      <c r="AH3585">
        <v>13.81</v>
      </c>
      <c r="AI3585">
        <v>0.25210300000000002</v>
      </c>
      <c r="AJ3585">
        <v>0</v>
      </c>
      <c r="AK3585">
        <v>0.26990750000000002</v>
      </c>
      <c r="AL3585">
        <v>0.43294764000000002</v>
      </c>
      <c r="AM3585">
        <v>0.32005778000000001</v>
      </c>
      <c r="AN3585">
        <v>0</v>
      </c>
      <c r="AO3585">
        <v>0</v>
      </c>
      <c r="AP3585">
        <v>0.27331074999999999</v>
      </c>
      <c r="AQ3585">
        <v>0.25737047000000002</v>
      </c>
      <c r="AR3585">
        <v>0.29258218000000003</v>
      </c>
      <c r="AS3585">
        <v>0</v>
      </c>
      <c r="AT3585">
        <v>0</v>
      </c>
      <c r="AU3585">
        <v>0.25055549999999999</v>
      </c>
      <c r="AV3585">
        <v>0.25330903999999999</v>
      </c>
      <c r="AW3585">
        <v>0.31329154999999997</v>
      </c>
      <c r="AX3585">
        <v>0</v>
      </c>
      <c r="AY3585">
        <v>0</v>
      </c>
    </row>
    <row r="3586" spans="1:51">
      <c r="A3586">
        <v>2485</v>
      </c>
      <c r="B3586" t="b">
        <v>1</v>
      </c>
      <c r="C3586" t="s">
        <v>128</v>
      </c>
      <c r="D3586" t="s">
        <v>11192</v>
      </c>
      <c r="E3586" t="s">
        <v>11193</v>
      </c>
      <c r="H3586" t="s">
        <v>11194</v>
      </c>
      <c r="I3586" t="s">
        <v>339</v>
      </c>
      <c r="K3586" s="7">
        <v>0.4</v>
      </c>
      <c r="L3586">
        <v>0.12</v>
      </c>
      <c r="M3586" s="7">
        <v>0.39</v>
      </c>
      <c r="N3586">
        <v>0.15</v>
      </c>
      <c r="O3586" s="7">
        <v>0.85</v>
      </c>
      <c r="P3586">
        <v>-0.03</v>
      </c>
      <c r="Q3586" t="s">
        <v>135</v>
      </c>
      <c r="R3586">
        <v>0</v>
      </c>
      <c r="S3586">
        <v>14.76</v>
      </c>
      <c r="T3586">
        <v>0</v>
      </c>
      <c r="U3586">
        <v>0</v>
      </c>
      <c r="V3586">
        <v>0</v>
      </c>
      <c r="W3586">
        <v>14.78</v>
      </c>
      <c r="X3586">
        <v>14.61</v>
      </c>
      <c r="Y3586">
        <v>0</v>
      </c>
      <c r="Z3586">
        <v>0</v>
      </c>
      <c r="AA3586">
        <v>0</v>
      </c>
      <c r="AB3586">
        <v>14.76</v>
      </c>
      <c r="AC3586">
        <v>14.97</v>
      </c>
      <c r="AD3586">
        <v>0</v>
      </c>
      <c r="AE3586">
        <v>0</v>
      </c>
      <c r="AF3586">
        <v>0</v>
      </c>
      <c r="AG3586">
        <v>14.86</v>
      </c>
      <c r="AH3586">
        <v>14.8</v>
      </c>
      <c r="AI3586">
        <v>0</v>
      </c>
      <c r="AJ3586">
        <v>0</v>
      </c>
      <c r="AK3586">
        <v>0</v>
      </c>
      <c r="AL3586">
        <v>0</v>
      </c>
      <c r="AM3586">
        <v>0</v>
      </c>
      <c r="AN3586">
        <v>0</v>
      </c>
      <c r="AO3586">
        <v>0</v>
      </c>
      <c r="AP3586">
        <v>0</v>
      </c>
      <c r="AQ3586">
        <v>0</v>
      </c>
      <c r="AR3586">
        <v>0</v>
      </c>
      <c r="AS3586">
        <v>0</v>
      </c>
      <c r="AT3586">
        <v>0</v>
      </c>
      <c r="AU3586">
        <v>0</v>
      </c>
      <c r="AV3586">
        <v>0</v>
      </c>
      <c r="AW3586">
        <v>0</v>
      </c>
      <c r="AX3586">
        <v>0</v>
      </c>
      <c r="AY3586">
        <v>0</v>
      </c>
    </row>
    <row r="3587" spans="1:51">
      <c r="A3587">
        <v>2554</v>
      </c>
      <c r="B3587" t="b">
        <v>1</v>
      </c>
      <c r="C3587" t="s">
        <v>128</v>
      </c>
      <c r="D3587" t="s">
        <v>11195</v>
      </c>
      <c r="E3587" t="s">
        <v>11196</v>
      </c>
      <c r="H3587" t="s">
        <v>11197</v>
      </c>
      <c r="I3587" t="s">
        <v>530</v>
      </c>
      <c r="J3587" t="b">
        <v>1</v>
      </c>
      <c r="K3587" s="7">
        <v>0.43</v>
      </c>
      <c r="L3587">
        <v>0.02</v>
      </c>
      <c r="M3587" s="7">
        <v>0.23</v>
      </c>
      <c r="N3587">
        <v>0.03</v>
      </c>
      <c r="O3587" s="7">
        <v>0.85</v>
      </c>
      <c r="P3587">
        <v>0</v>
      </c>
      <c r="Q3587" t="s">
        <v>135</v>
      </c>
      <c r="R3587">
        <v>14.65</v>
      </c>
      <c r="S3587">
        <v>14.72</v>
      </c>
      <c r="T3587">
        <v>14.75</v>
      </c>
      <c r="U3587">
        <v>14.7</v>
      </c>
      <c r="V3587">
        <v>14.7</v>
      </c>
      <c r="W3587">
        <v>14.62</v>
      </c>
      <c r="X3587">
        <v>14.72</v>
      </c>
      <c r="Y3587">
        <v>14.72</v>
      </c>
      <c r="Z3587">
        <v>14.73</v>
      </c>
      <c r="AA3587">
        <v>14.6</v>
      </c>
      <c r="AB3587">
        <v>14.72</v>
      </c>
      <c r="AC3587">
        <v>14.84</v>
      </c>
      <c r="AD3587">
        <v>14.78</v>
      </c>
      <c r="AE3587">
        <v>14.76</v>
      </c>
      <c r="AF3587">
        <v>14.61</v>
      </c>
      <c r="AG3587">
        <v>14.76</v>
      </c>
      <c r="AH3587">
        <v>14.67</v>
      </c>
      <c r="AI3587">
        <v>0</v>
      </c>
      <c r="AJ3587">
        <v>0.2472413</v>
      </c>
      <c r="AK3587">
        <v>0</v>
      </c>
      <c r="AL3587">
        <v>0</v>
      </c>
      <c r="AM3587">
        <v>0</v>
      </c>
      <c r="AN3587">
        <v>0.24803309000000001</v>
      </c>
      <c r="AO3587">
        <v>0.24644953</v>
      </c>
      <c r="AP3587">
        <v>0</v>
      </c>
      <c r="AQ3587">
        <v>0</v>
      </c>
      <c r="AR3587">
        <v>0</v>
      </c>
      <c r="AS3587">
        <v>0.28067999999999999</v>
      </c>
      <c r="AT3587">
        <v>0.24730635000000001</v>
      </c>
      <c r="AU3587">
        <v>0</v>
      </c>
      <c r="AV3587">
        <v>0</v>
      </c>
      <c r="AW3587">
        <v>0</v>
      </c>
      <c r="AX3587">
        <v>0.24782313</v>
      </c>
      <c r="AY3587">
        <v>0.27411243000000002</v>
      </c>
    </row>
    <row r="3588" spans="1:51">
      <c r="A3588">
        <v>2889</v>
      </c>
      <c r="B3588" t="b">
        <v>1</v>
      </c>
      <c r="C3588" t="s">
        <v>128</v>
      </c>
      <c r="D3588" t="s">
        <v>11198</v>
      </c>
      <c r="E3588" t="s">
        <v>11199</v>
      </c>
      <c r="H3588" t="s">
        <v>11200</v>
      </c>
      <c r="I3588" t="s">
        <v>231</v>
      </c>
      <c r="K3588" s="7">
        <v>0.62</v>
      </c>
      <c r="L3588">
        <v>-0.03</v>
      </c>
      <c r="M3588" s="7">
        <v>0.88</v>
      </c>
      <c r="N3588">
        <v>0.05</v>
      </c>
      <c r="O3588" s="7">
        <v>0.85</v>
      </c>
      <c r="P3588">
        <v>-0.08</v>
      </c>
      <c r="Q3588" t="s">
        <v>135</v>
      </c>
      <c r="R3588">
        <v>15.9</v>
      </c>
      <c r="S3588">
        <v>15.9</v>
      </c>
      <c r="T3588">
        <v>15.93</v>
      </c>
      <c r="U3588">
        <v>15.82</v>
      </c>
      <c r="V3588">
        <v>15.88</v>
      </c>
      <c r="W3588">
        <v>15.78</v>
      </c>
      <c r="X3588">
        <v>16.25</v>
      </c>
      <c r="Y3588">
        <v>15.97</v>
      </c>
      <c r="Z3588">
        <v>15.98</v>
      </c>
      <c r="AA3588">
        <v>15.87</v>
      </c>
      <c r="AB3588">
        <v>15.66</v>
      </c>
      <c r="AC3588">
        <v>16.149999999999999</v>
      </c>
      <c r="AD3588">
        <v>15.91</v>
      </c>
      <c r="AE3588">
        <v>15.79</v>
      </c>
      <c r="AF3588">
        <v>15.93</v>
      </c>
      <c r="AG3588">
        <v>16.05</v>
      </c>
      <c r="AH3588">
        <v>15.61</v>
      </c>
      <c r="AI3588">
        <v>0.2792039</v>
      </c>
      <c r="AJ3588">
        <v>0.31264257000000001</v>
      </c>
      <c r="AK3588">
        <v>0.39878501999999999</v>
      </c>
      <c r="AL3588">
        <v>0.36136692999999998</v>
      </c>
      <c r="AM3588">
        <v>0.40160575999999998</v>
      </c>
      <c r="AN3588">
        <v>0.31025591000000002</v>
      </c>
      <c r="AO3588">
        <v>0.30272976000000001</v>
      </c>
      <c r="AP3588">
        <v>0.5826576</v>
      </c>
      <c r="AQ3588">
        <v>0.29341497999999999</v>
      </c>
      <c r="AR3588">
        <v>0.32808306999999998</v>
      </c>
      <c r="AS3588">
        <v>0.38378853000000002</v>
      </c>
      <c r="AT3588">
        <v>0.48793343</v>
      </c>
      <c r="AU3588">
        <v>0.30443350000000002</v>
      </c>
      <c r="AV3588">
        <v>0.37945773999999999</v>
      </c>
      <c r="AW3588">
        <v>0.40300128000000002</v>
      </c>
      <c r="AX3588">
        <v>0.46164694000000001</v>
      </c>
      <c r="AY3588">
        <v>0.29120505000000002</v>
      </c>
    </row>
    <row r="3589" spans="1:51">
      <c r="A3589">
        <v>3063</v>
      </c>
      <c r="B3589" t="b">
        <v>1</v>
      </c>
      <c r="C3589" t="s">
        <v>128</v>
      </c>
      <c r="D3589" t="s">
        <v>11201</v>
      </c>
      <c r="E3589" t="s">
        <v>11202</v>
      </c>
      <c r="H3589" t="s">
        <v>11203</v>
      </c>
      <c r="I3589" t="s">
        <v>444</v>
      </c>
      <c r="K3589" s="7">
        <v>0.72</v>
      </c>
      <c r="L3589">
        <v>0.02</v>
      </c>
      <c r="M3589" s="7">
        <v>0.87</v>
      </c>
      <c r="N3589">
        <v>-0.01</v>
      </c>
      <c r="O3589" s="7">
        <v>0.85</v>
      </c>
      <c r="P3589">
        <v>0.03</v>
      </c>
      <c r="Q3589" t="s">
        <v>135</v>
      </c>
      <c r="R3589">
        <v>16.68</v>
      </c>
      <c r="S3589">
        <v>16.71</v>
      </c>
      <c r="T3589">
        <v>16.670000000000002</v>
      </c>
      <c r="U3589">
        <v>16.62</v>
      </c>
      <c r="V3589">
        <v>16.73</v>
      </c>
      <c r="W3589">
        <v>16.66</v>
      </c>
      <c r="X3589">
        <v>16.68</v>
      </c>
      <c r="Y3589">
        <v>16.59</v>
      </c>
      <c r="Z3589">
        <v>16.7</v>
      </c>
      <c r="AA3589">
        <v>16.71</v>
      </c>
      <c r="AB3589">
        <v>16.63</v>
      </c>
      <c r="AC3589">
        <v>16.71</v>
      </c>
      <c r="AD3589">
        <v>16.78</v>
      </c>
      <c r="AE3589">
        <v>16.8</v>
      </c>
      <c r="AF3589">
        <v>16.600000000000001</v>
      </c>
      <c r="AG3589">
        <v>16.670000000000002</v>
      </c>
      <c r="AH3589">
        <v>16.62</v>
      </c>
      <c r="AI3589">
        <v>0.26867458</v>
      </c>
      <c r="AJ3589">
        <v>0.28011726999999997</v>
      </c>
      <c r="AK3589">
        <v>0.28842960000000001</v>
      </c>
      <c r="AL3589">
        <v>0.28229183000000002</v>
      </c>
      <c r="AM3589">
        <v>0.28985196000000002</v>
      </c>
      <c r="AN3589">
        <v>0.27928308000000002</v>
      </c>
      <c r="AO3589">
        <v>0.2637118</v>
      </c>
      <c r="AP3589">
        <v>0.28227629999999998</v>
      </c>
      <c r="AQ3589">
        <v>0.28871801000000002</v>
      </c>
      <c r="AR3589">
        <v>0.32845985999999999</v>
      </c>
      <c r="AS3589">
        <v>0.29882031999999997</v>
      </c>
      <c r="AT3589">
        <v>0.31139693000000002</v>
      </c>
      <c r="AU3589">
        <v>0.29987367999999998</v>
      </c>
      <c r="AV3589">
        <v>0.28531334000000003</v>
      </c>
      <c r="AW3589">
        <v>0.34997514000000002</v>
      </c>
      <c r="AX3589">
        <v>0.27882072000000002</v>
      </c>
      <c r="AY3589">
        <v>0.31814688000000002</v>
      </c>
    </row>
    <row r="3590" spans="1:51">
      <c r="A3590">
        <v>3110</v>
      </c>
      <c r="B3590" t="b">
        <v>1</v>
      </c>
      <c r="C3590" t="s">
        <v>128</v>
      </c>
      <c r="D3590" t="s">
        <v>11204</v>
      </c>
      <c r="E3590" t="s">
        <v>11205</v>
      </c>
      <c r="H3590" t="s">
        <v>11206</v>
      </c>
      <c r="I3590" t="s">
        <v>982</v>
      </c>
      <c r="K3590" s="7">
        <v>0.75</v>
      </c>
      <c r="L3590">
        <v>0.01</v>
      </c>
      <c r="M3590" s="7">
        <v>0.88</v>
      </c>
      <c r="N3590">
        <v>0</v>
      </c>
      <c r="O3590" s="7">
        <v>0.85</v>
      </c>
      <c r="P3590">
        <v>0.02</v>
      </c>
      <c r="Q3590" t="s">
        <v>135</v>
      </c>
      <c r="R3590">
        <v>16.18</v>
      </c>
      <c r="S3590">
        <v>16.09</v>
      </c>
      <c r="T3590">
        <v>16.09</v>
      </c>
      <c r="U3590">
        <v>16.04</v>
      </c>
      <c r="V3590">
        <v>16.239999999999998</v>
      </c>
      <c r="W3590">
        <v>16.2</v>
      </c>
      <c r="X3590">
        <v>16.21</v>
      </c>
      <c r="Y3590">
        <v>15.98</v>
      </c>
      <c r="Z3590">
        <v>16.170000000000002</v>
      </c>
      <c r="AA3590">
        <v>16.329999999999998</v>
      </c>
      <c r="AB3590">
        <v>16.3</v>
      </c>
      <c r="AC3590">
        <v>15.99</v>
      </c>
      <c r="AD3590">
        <v>16.25</v>
      </c>
      <c r="AE3590">
        <v>16.13</v>
      </c>
      <c r="AF3590">
        <v>16.16</v>
      </c>
      <c r="AG3590">
        <v>16.12</v>
      </c>
      <c r="AH3590">
        <v>16.14</v>
      </c>
      <c r="AI3590">
        <v>0.23264281000000001</v>
      </c>
      <c r="AJ3590">
        <v>0.24789030000000001</v>
      </c>
      <c r="AK3590">
        <v>0.24922784000000001</v>
      </c>
      <c r="AL3590">
        <v>0.25563845000000002</v>
      </c>
      <c r="AM3590">
        <v>0.24252594999999999</v>
      </c>
      <c r="AN3590">
        <v>0.26917794</v>
      </c>
      <c r="AO3590">
        <v>0.31387125999999999</v>
      </c>
      <c r="AP3590">
        <v>0.29303323999999997</v>
      </c>
      <c r="AQ3590">
        <v>0.2905179</v>
      </c>
      <c r="AR3590">
        <v>0.27656132</v>
      </c>
      <c r="AS3590">
        <v>0.27893382</v>
      </c>
      <c r="AT3590">
        <v>0.25637083999999999</v>
      </c>
      <c r="AU3590">
        <v>0.26553147999999999</v>
      </c>
      <c r="AV3590">
        <v>0.35930119999999999</v>
      </c>
      <c r="AW3590">
        <v>0.33566225</v>
      </c>
      <c r="AX3590">
        <v>0.34185090000000001</v>
      </c>
      <c r="AY3590">
        <v>0.34492329999999999</v>
      </c>
    </row>
    <row r="3591" spans="1:51">
      <c r="A3591">
        <v>3127</v>
      </c>
      <c r="B3591" t="b">
        <v>1</v>
      </c>
      <c r="C3591" t="s">
        <v>128</v>
      </c>
      <c r="D3591" t="s">
        <v>11207</v>
      </c>
      <c r="E3591" t="s">
        <v>11208</v>
      </c>
      <c r="H3591" t="s">
        <v>11209</v>
      </c>
      <c r="I3591" t="s">
        <v>406</v>
      </c>
      <c r="K3591" s="7">
        <v>0.76</v>
      </c>
      <c r="L3591">
        <v>-0.02</v>
      </c>
      <c r="M3591" s="7">
        <v>1</v>
      </c>
      <c r="N3591">
        <v>0.1</v>
      </c>
      <c r="O3591" s="7">
        <v>0.85</v>
      </c>
      <c r="P3591">
        <v>-0.12</v>
      </c>
      <c r="Q3591" t="s">
        <v>135</v>
      </c>
      <c r="R3591">
        <v>0</v>
      </c>
      <c r="S3591">
        <v>14.17</v>
      </c>
      <c r="T3591">
        <v>0</v>
      </c>
      <c r="U3591">
        <v>0</v>
      </c>
      <c r="V3591">
        <v>0</v>
      </c>
      <c r="W3591">
        <v>14.16</v>
      </c>
      <c r="X3591">
        <v>14.19</v>
      </c>
      <c r="Y3591">
        <v>0</v>
      </c>
      <c r="Z3591">
        <v>0</v>
      </c>
      <c r="AA3591">
        <v>0</v>
      </c>
      <c r="AB3591">
        <v>14.2</v>
      </c>
      <c r="AC3591">
        <v>14.37</v>
      </c>
      <c r="AD3591">
        <v>0</v>
      </c>
      <c r="AE3591">
        <v>0</v>
      </c>
      <c r="AF3591">
        <v>0</v>
      </c>
      <c r="AG3591">
        <v>14.41</v>
      </c>
      <c r="AH3591">
        <v>13.93</v>
      </c>
      <c r="AI3591">
        <v>0.25242606000000001</v>
      </c>
      <c r="AJ3591">
        <v>0.32213829999999999</v>
      </c>
      <c r="AK3591">
        <v>0.24935650000000001</v>
      </c>
      <c r="AL3591">
        <v>0.27531990000000001</v>
      </c>
      <c r="AM3591">
        <v>0.26490656000000001</v>
      </c>
      <c r="AN3591">
        <v>0.27415344000000003</v>
      </c>
      <c r="AO3591">
        <v>0.27979067000000002</v>
      </c>
      <c r="AP3591">
        <v>0.31642476000000003</v>
      </c>
      <c r="AQ3591">
        <v>0.27122099999999999</v>
      </c>
      <c r="AR3591">
        <v>0.26630065000000003</v>
      </c>
      <c r="AS3591">
        <v>0.30161842999999999</v>
      </c>
      <c r="AT3591">
        <v>0.27912330000000002</v>
      </c>
      <c r="AU3591">
        <v>0.2895508</v>
      </c>
      <c r="AV3591">
        <v>0.31093883999999999</v>
      </c>
      <c r="AW3591">
        <v>0.30010554</v>
      </c>
      <c r="AX3591">
        <v>0.27841493</v>
      </c>
      <c r="AY3591">
        <v>0.28736916000000001</v>
      </c>
    </row>
    <row r="3592" spans="1:51">
      <c r="A3592">
        <v>3276</v>
      </c>
      <c r="B3592" t="b">
        <v>1</v>
      </c>
      <c r="C3592" t="s">
        <v>128</v>
      </c>
      <c r="D3592" t="s">
        <v>11210</v>
      </c>
      <c r="E3592" t="s">
        <v>11211</v>
      </c>
      <c r="H3592" t="s">
        <v>11212</v>
      </c>
      <c r="I3592" t="s">
        <v>471</v>
      </c>
      <c r="K3592" s="7">
        <v>0.84</v>
      </c>
      <c r="L3592">
        <v>-0.01</v>
      </c>
      <c r="M3592" s="7">
        <v>0.64</v>
      </c>
      <c r="N3592">
        <v>0</v>
      </c>
      <c r="O3592" s="7">
        <v>0.85</v>
      </c>
      <c r="P3592">
        <v>-0.01</v>
      </c>
      <c r="Q3592" t="s">
        <v>135</v>
      </c>
      <c r="R3592">
        <v>15.98</v>
      </c>
      <c r="S3592">
        <v>16.02</v>
      </c>
      <c r="T3592">
        <v>16.05</v>
      </c>
      <c r="U3592">
        <v>16.07</v>
      </c>
      <c r="V3592">
        <v>16.07</v>
      </c>
      <c r="W3592">
        <v>16.05</v>
      </c>
      <c r="X3592">
        <v>16</v>
      </c>
      <c r="Y3592">
        <v>16.03</v>
      </c>
      <c r="Z3592">
        <v>16.05</v>
      </c>
      <c r="AA3592">
        <v>16.059999999999999</v>
      </c>
      <c r="AB3592">
        <v>16.03</v>
      </c>
      <c r="AC3592">
        <v>16.079999999999998</v>
      </c>
      <c r="AD3592">
        <v>16.059999999999999</v>
      </c>
      <c r="AE3592">
        <v>16.03</v>
      </c>
      <c r="AF3592">
        <v>16.02</v>
      </c>
      <c r="AG3592">
        <v>15.98</v>
      </c>
      <c r="AH3592">
        <v>16.07</v>
      </c>
      <c r="AI3592">
        <v>0.25231155999999999</v>
      </c>
      <c r="AJ3592">
        <v>0.26462236</v>
      </c>
      <c r="AK3592">
        <v>0.30693185000000001</v>
      </c>
      <c r="AL3592">
        <v>0.33893684000000002</v>
      </c>
      <c r="AM3592">
        <v>0.29172963000000002</v>
      </c>
      <c r="AN3592">
        <v>0.26086280000000001</v>
      </c>
      <c r="AO3592">
        <v>0.29099580000000003</v>
      </c>
      <c r="AP3592">
        <v>0.27086895999999999</v>
      </c>
      <c r="AQ3592">
        <v>0.30076584000000001</v>
      </c>
      <c r="AR3592">
        <v>0.29531383999999999</v>
      </c>
      <c r="AS3592">
        <v>0.30191675000000001</v>
      </c>
      <c r="AT3592">
        <v>0.27178162</v>
      </c>
      <c r="AU3592">
        <v>0.27143875000000001</v>
      </c>
      <c r="AV3592">
        <v>0.28377502999999998</v>
      </c>
      <c r="AW3592">
        <v>0.33987000000000001</v>
      </c>
      <c r="AX3592">
        <v>0.33268177999999998</v>
      </c>
      <c r="AY3592">
        <v>0.31302289999999999</v>
      </c>
    </row>
    <row r="3593" spans="1:51">
      <c r="A3593">
        <v>3428.1</v>
      </c>
      <c r="B3593" t="b">
        <v>1</v>
      </c>
      <c r="C3593" t="s">
        <v>128</v>
      </c>
      <c r="D3593" t="s">
        <v>11213</v>
      </c>
      <c r="E3593" t="s">
        <v>11214</v>
      </c>
      <c r="H3593" t="s">
        <v>11215</v>
      </c>
      <c r="I3593" t="s">
        <v>697</v>
      </c>
      <c r="J3593" t="b">
        <v>1</v>
      </c>
      <c r="K3593" s="7">
        <v>0.94</v>
      </c>
      <c r="L3593">
        <v>0.02</v>
      </c>
      <c r="M3593" s="7">
        <v>0.9</v>
      </c>
      <c r="N3593">
        <v>0.01</v>
      </c>
      <c r="O3593" s="7">
        <v>0.85</v>
      </c>
      <c r="P3593">
        <v>0</v>
      </c>
      <c r="Q3593" t="s">
        <v>135</v>
      </c>
      <c r="R3593">
        <v>16.11</v>
      </c>
      <c r="S3593">
        <v>16.11</v>
      </c>
      <c r="T3593">
        <v>16.149999999999999</v>
      </c>
      <c r="U3593">
        <v>15.97</v>
      </c>
      <c r="V3593">
        <v>16.059999999999999</v>
      </c>
      <c r="W3593">
        <v>16.02</v>
      </c>
      <c r="X3593">
        <v>16.22</v>
      </c>
      <c r="Y3593">
        <v>16.05</v>
      </c>
      <c r="Z3593">
        <v>16.22</v>
      </c>
      <c r="AA3593">
        <v>16.079999999999998</v>
      </c>
      <c r="AB3593">
        <v>15.84</v>
      </c>
      <c r="AC3593">
        <v>15.98</v>
      </c>
      <c r="AD3593">
        <v>16.13</v>
      </c>
      <c r="AE3593">
        <v>16.02</v>
      </c>
      <c r="AF3593">
        <v>16.010000000000002</v>
      </c>
      <c r="AG3593">
        <v>16.190000000000001</v>
      </c>
      <c r="AH3593">
        <v>16.36</v>
      </c>
      <c r="AI3593">
        <v>0.2777193</v>
      </c>
      <c r="AJ3593">
        <v>0.32054486999999998</v>
      </c>
      <c r="AK3593">
        <v>0.29116546999999998</v>
      </c>
      <c r="AL3593">
        <v>0.27021927000000001</v>
      </c>
      <c r="AM3593">
        <v>0.28260996999999999</v>
      </c>
      <c r="AN3593">
        <v>0.28841825999999998</v>
      </c>
      <c r="AO3593">
        <v>0.29566165999999999</v>
      </c>
      <c r="AP3593">
        <v>0.38888776000000003</v>
      </c>
      <c r="AQ3593">
        <v>0.27081522000000002</v>
      </c>
      <c r="AR3593">
        <v>0.26760852000000002</v>
      </c>
      <c r="AS3593">
        <v>0.34126835999999999</v>
      </c>
      <c r="AT3593">
        <v>0.27035713</v>
      </c>
      <c r="AU3593">
        <v>0.25887697999999998</v>
      </c>
      <c r="AV3593">
        <v>0.3116486</v>
      </c>
      <c r="AW3593">
        <v>0.30504357999999998</v>
      </c>
      <c r="AX3593">
        <v>0.4789156</v>
      </c>
      <c r="AY3593">
        <v>0.38304623999999998</v>
      </c>
    </row>
    <row r="3594" spans="1:51" s="11" customFormat="1">
      <c r="A3594">
        <v>3503</v>
      </c>
      <c r="B3594" t="b">
        <v>1</v>
      </c>
      <c r="C3594" t="s">
        <v>128</v>
      </c>
      <c r="D3594" t="s">
        <v>11216</v>
      </c>
      <c r="E3594" t="s">
        <v>11217</v>
      </c>
      <c r="F3594"/>
      <c r="G3594"/>
      <c r="H3594" t="s">
        <v>11218</v>
      </c>
      <c r="I3594" t="s">
        <v>191</v>
      </c>
      <c r="J3594"/>
      <c r="K3594" s="7">
        <v>0.99</v>
      </c>
      <c r="L3594">
        <v>0</v>
      </c>
      <c r="M3594" s="7">
        <v>0.84</v>
      </c>
      <c r="N3594">
        <v>0.05</v>
      </c>
      <c r="O3594" s="7">
        <v>0.85</v>
      </c>
      <c r="P3594">
        <v>-0.05</v>
      </c>
      <c r="Q3594" t="s">
        <v>135</v>
      </c>
      <c r="R3594">
        <v>13.48</v>
      </c>
      <c r="S3594">
        <v>13.49</v>
      </c>
      <c r="T3594">
        <v>13.42</v>
      </c>
      <c r="U3594">
        <v>13.47</v>
      </c>
      <c r="V3594">
        <v>13.54</v>
      </c>
      <c r="W3594">
        <v>13.45</v>
      </c>
      <c r="X3594">
        <v>13.55</v>
      </c>
      <c r="Y3594">
        <v>13.45</v>
      </c>
      <c r="Z3594">
        <v>13.61</v>
      </c>
      <c r="AA3594">
        <v>13.6</v>
      </c>
      <c r="AB3594">
        <v>13.5</v>
      </c>
      <c r="AC3594">
        <v>13.43</v>
      </c>
      <c r="AD3594">
        <v>13.45</v>
      </c>
      <c r="AE3594">
        <v>13.41</v>
      </c>
      <c r="AF3594">
        <v>13.49</v>
      </c>
      <c r="AG3594">
        <v>13.5</v>
      </c>
      <c r="AH3594">
        <v>13.6</v>
      </c>
      <c r="AI3594">
        <v>0.24075294</v>
      </c>
      <c r="AJ3594">
        <v>0.33237352999999997</v>
      </c>
      <c r="AK3594">
        <v>0.25406902999999997</v>
      </c>
      <c r="AL3594">
        <v>0.28486654</v>
      </c>
      <c r="AM3594">
        <v>0.28189736999999998</v>
      </c>
      <c r="AN3594">
        <v>0.24727948</v>
      </c>
      <c r="AO3594">
        <v>0.25050739999999999</v>
      </c>
      <c r="AP3594">
        <v>0.38016327999999999</v>
      </c>
      <c r="AQ3594">
        <v>0.34145500000000001</v>
      </c>
      <c r="AR3594">
        <v>0.29592183</v>
      </c>
      <c r="AS3594">
        <v>0.26654810000000001</v>
      </c>
      <c r="AT3594">
        <v>0.40183269999999999</v>
      </c>
      <c r="AU3594">
        <v>0.30187716999999997</v>
      </c>
      <c r="AV3594">
        <v>0.29877930000000003</v>
      </c>
      <c r="AW3594">
        <v>0.4851028</v>
      </c>
      <c r="AX3594">
        <v>0.42726587999999999</v>
      </c>
      <c r="AY3594">
        <v>0.27805721999999999</v>
      </c>
    </row>
    <row r="3595" spans="1:51">
      <c r="A3595">
        <v>1185</v>
      </c>
      <c r="B3595" t="b">
        <v>1</v>
      </c>
      <c r="C3595" t="s">
        <v>128</v>
      </c>
      <c r="D3595" t="s">
        <v>11219</v>
      </c>
      <c r="E3595" t="s">
        <v>11220</v>
      </c>
      <c r="H3595" t="s">
        <v>11221</v>
      </c>
      <c r="I3595" t="s">
        <v>259</v>
      </c>
      <c r="K3595" s="7">
        <v>0.02</v>
      </c>
      <c r="L3595">
        <v>0.06</v>
      </c>
      <c r="M3595" s="7">
        <v>1.9E-2</v>
      </c>
      <c r="N3595">
        <v>0.06</v>
      </c>
      <c r="O3595" s="7">
        <v>0.86</v>
      </c>
      <c r="P3595">
        <v>0</v>
      </c>
      <c r="Q3595" t="s">
        <v>135</v>
      </c>
      <c r="R3595">
        <v>15.75</v>
      </c>
      <c r="S3595">
        <v>15.76</v>
      </c>
      <c r="T3595">
        <v>15.76</v>
      </c>
      <c r="U3595">
        <v>15.77</v>
      </c>
      <c r="V3595">
        <v>15.73</v>
      </c>
      <c r="W3595">
        <v>15.73</v>
      </c>
      <c r="X3595">
        <v>15.66</v>
      </c>
      <c r="Y3595">
        <v>15.8</v>
      </c>
      <c r="Z3595">
        <v>15.73</v>
      </c>
      <c r="AA3595">
        <v>15.8</v>
      </c>
      <c r="AB3595">
        <v>15.78</v>
      </c>
      <c r="AC3595">
        <v>15.82</v>
      </c>
      <c r="AD3595">
        <v>15.82</v>
      </c>
      <c r="AE3595">
        <v>15.79</v>
      </c>
      <c r="AF3595">
        <v>15.72</v>
      </c>
      <c r="AG3595">
        <v>15.83</v>
      </c>
      <c r="AH3595">
        <v>15.79</v>
      </c>
      <c r="AI3595">
        <v>0.42293370000000002</v>
      </c>
      <c r="AJ3595">
        <v>0</v>
      </c>
      <c r="AK3595">
        <v>0.3062666</v>
      </c>
      <c r="AL3595">
        <v>0.97477393999999995</v>
      </c>
      <c r="AM3595">
        <v>0.483626</v>
      </c>
      <c r="AN3595">
        <v>0</v>
      </c>
      <c r="AO3595">
        <v>0</v>
      </c>
      <c r="AP3595">
        <v>0.51083577000000002</v>
      </c>
      <c r="AQ3595">
        <v>0.30594494999999999</v>
      </c>
      <c r="AR3595">
        <v>0.37170112</v>
      </c>
      <c r="AS3595">
        <v>0</v>
      </c>
      <c r="AT3595">
        <v>0</v>
      </c>
      <c r="AU3595">
        <v>0.36522474999999999</v>
      </c>
      <c r="AV3595">
        <v>0.47726132999999998</v>
      </c>
      <c r="AW3595">
        <v>0.30267460000000002</v>
      </c>
      <c r="AX3595">
        <v>0</v>
      </c>
      <c r="AY3595">
        <v>0</v>
      </c>
    </row>
    <row r="3596" spans="1:51">
      <c r="A3596">
        <v>1375</v>
      </c>
      <c r="B3596" t="b">
        <v>1</v>
      </c>
      <c r="C3596" t="s">
        <v>128</v>
      </c>
      <c r="D3596" t="s">
        <v>11222</v>
      </c>
      <c r="E3596" t="s">
        <v>11223</v>
      </c>
      <c r="H3596" t="s">
        <v>11224</v>
      </c>
      <c r="I3596" t="s">
        <v>3538</v>
      </c>
      <c r="K3596" s="7">
        <v>3.7999999999999999E-2</v>
      </c>
      <c r="L3596">
        <v>0.15</v>
      </c>
      <c r="M3596" s="7">
        <v>4.1000000000000002E-2</v>
      </c>
      <c r="N3596">
        <v>0.11</v>
      </c>
      <c r="O3596" s="7">
        <v>0.86</v>
      </c>
      <c r="P3596">
        <v>0.04</v>
      </c>
      <c r="Q3596" t="s">
        <v>135</v>
      </c>
      <c r="R3596">
        <v>13.99</v>
      </c>
      <c r="S3596">
        <v>0</v>
      </c>
      <c r="T3596">
        <v>13.9</v>
      </c>
      <c r="U3596">
        <v>14.02</v>
      </c>
      <c r="V3596">
        <v>14.17</v>
      </c>
      <c r="W3596">
        <v>0</v>
      </c>
      <c r="X3596">
        <v>0</v>
      </c>
      <c r="Y3596">
        <v>14.24</v>
      </c>
      <c r="Z3596">
        <v>14.1</v>
      </c>
      <c r="AA3596">
        <v>14.12</v>
      </c>
      <c r="AB3596">
        <v>0</v>
      </c>
      <c r="AC3596">
        <v>0</v>
      </c>
      <c r="AD3596">
        <v>14.06</v>
      </c>
      <c r="AE3596">
        <v>14.24</v>
      </c>
      <c r="AF3596">
        <v>14.25</v>
      </c>
      <c r="AG3596">
        <v>0</v>
      </c>
      <c r="AH3596">
        <v>0</v>
      </c>
      <c r="AI3596">
        <v>0.26267190000000001</v>
      </c>
      <c r="AJ3596">
        <v>0.29645345000000001</v>
      </c>
      <c r="AK3596">
        <v>0.3110887</v>
      </c>
      <c r="AL3596">
        <v>0.35946453</v>
      </c>
      <c r="AM3596">
        <v>0.26790472999999998</v>
      </c>
      <c r="AN3596">
        <v>0.28615603000000001</v>
      </c>
      <c r="AO3596">
        <v>0.28766324999999998</v>
      </c>
      <c r="AP3596">
        <v>0.3937254</v>
      </c>
      <c r="AQ3596">
        <v>0.36582493999999999</v>
      </c>
      <c r="AR3596">
        <v>0.35981658</v>
      </c>
      <c r="AS3596">
        <v>0.32175234000000003</v>
      </c>
      <c r="AT3596">
        <v>0.35176940000000001</v>
      </c>
      <c r="AU3596">
        <v>0.29150480000000001</v>
      </c>
      <c r="AV3596">
        <v>0.37974265000000001</v>
      </c>
      <c r="AW3596">
        <v>0.45579058</v>
      </c>
      <c r="AX3596">
        <v>0.41352987000000002</v>
      </c>
      <c r="AY3596">
        <v>0.40205750000000001</v>
      </c>
    </row>
    <row r="3597" spans="1:51">
      <c r="A3597">
        <v>1564</v>
      </c>
      <c r="B3597" t="b">
        <v>1</v>
      </c>
      <c r="C3597" t="s">
        <v>128</v>
      </c>
      <c r="D3597" t="s">
        <v>11225</v>
      </c>
      <c r="E3597" t="s">
        <v>11226</v>
      </c>
      <c r="H3597" t="s">
        <v>11227</v>
      </c>
      <c r="I3597" t="s">
        <v>658</v>
      </c>
      <c r="K3597" s="7">
        <v>7.1999999999999995E-2</v>
      </c>
      <c r="L3597">
        <v>-0.17</v>
      </c>
      <c r="M3597" s="7">
        <v>2.3E-2</v>
      </c>
      <c r="N3597">
        <v>-0.21</v>
      </c>
      <c r="O3597" s="7">
        <v>0.86</v>
      </c>
      <c r="P3597">
        <v>0.04</v>
      </c>
      <c r="Q3597" t="s">
        <v>135</v>
      </c>
      <c r="R3597">
        <v>14.51</v>
      </c>
      <c r="S3597">
        <v>14.61</v>
      </c>
      <c r="T3597">
        <v>14.76</v>
      </c>
      <c r="U3597">
        <v>14.7</v>
      </c>
      <c r="V3597">
        <v>14.6</v>
      </c>
      <c r="W3597">
        <v>14.62</v>
      </c>
      <c r="X3597">
        <v>14.53</v>
      </c>
      <c r="Y3597">
        <v>14.43</v>
      </c>
      <c r="Z3597">
        <v>14.69</v>
      </c>
      <c r="AA3597">
        <v>14.42</v>
      </c>
      <c r="AB3597">
        <v>14.25</v>
      </c>
      <c r="AC3597">
        <v>14.31</v>
      </c>
      <c r="AD3597">
        <v>14.38</v>
      </c>
      <c r="AE3597">
        <v>14.42</v>
      </c>
      <c r="AF3597">
        <v>14.57</v>
      </c>
      <c r="AG3597">
        <v>14.04</v>
      </c>
      <c r="AH3597">
        <v>14.6</v>
      </c>
      <c r="AI3597">
        <v>0.26438339999999999</v>
      </c>
      <c r="AJ3597">
        <v>0.30024129999999999</v>
      </c>
      <c r="AK3597">
        <v>0.35774805999999998</v>
      </c>
      <c r="AL3597">
        <v>0.27861360000000002</v>
      </c>
      <c r="AM3597">
        <v>0.32086086000000003</v>
      </c>
      <c r="AN3597">
        <v>0.36688324999999999</v>
      </c>
      <c r="AO3597">
        <v>0.32865357000000001</v>
      </c>
      <c r="AP3597">
        <v>0.29311734</v>
      </c>
      <c r="AQ3597">
        <v>0.34527677000000001</v>
      </c>
      <c r="AR3597">
        <v>0.29292578000000002</v>
      </c>
      <c r="AS3597">
        <v>0.37235010000000002</v>
      </c>
      <c r="AT3597">
        <v>0.31425017</v>
      </c>
      <c r="AU3597">
        <v>0.27360203999999999</v>
      </c>
      <c r="AV3597">
        <v>0.34046527999999998</v>
      </c>
      <c r="AW3597">
        <v>0.29399892999999999</v>
      </c>
      <c r="AX3597">
        <v>0.77487419999999996</v>
      </c>
      <c r="AY3597">
        <v>0.33927620000000003</v>
      </c>
    </row>
    <row r="3598" spans="1:51">
      <c r="A3598">
        <v>1563</v>
      </c>
      <c r="B3598" t="b">
        <v>1</v>
      </c>
      <c r="C3598" t="s">
        <v>128</v>
      </c>
      <c r="D3598" t="s">
        <v>11228</v>
      </c>
      <c r="E3598" t="s">
        <v>11229</v>
      </c>
      <c r="H3598" t="s">
        <v>11230</v>
      </c>
      <c r="I3598" t="s">
        <v>329</v>
      </c>
      <c r="K3598" s="7">
        <v>7.1999999999999995E-2</v>
      </c>
      <c r="L3598">
        <v>-0.11</v>
      </c>
      <c r="M3598" s="7">
        <v>7.2999999999999995E-2</v>
      </c>
      <c r="N3598">
        <v>-0.1</v>
      </c>
      <c r="O3598" s="7">
        <v>0.86</v>
      </c>
      <c r="P3598">
        <v>-0.01</v>
      </c>
      <c r="Q3598" t="s">
        <v>135</v>
      </c>
      <c r="R3598">
        <v>15.23</v>
      </c>
      <c r="S3598">
        <v>15.4</v>
      </c>
      <c r="T3598">
        <v>15.48</v>
      </c>
      <c r="U3598">
        <v>15.37</v>
      </c>
      <c r="V3598">
        <v>15.4</v>
      </c>
      <c r="W3598">
        <v>15.32</v>
      </c>
      <c r="X3598">
        <v>15.37</v>
      </c>
      <c r="Y3598">
        <v>15.21</v>
      </c>
      <c r="Z3598">
        <v>15.34</v>
      </c>
      <c r="AA3598">
        <v>15.35</v>
      </c>
      <c r="AB3598">
        <v>15.28</v>
      </c>
      <c r="AC3598">
        <v>15.27</v>
      </c>
      <c r="AD3598">
        <v>15.3</v>
      </c>
      <c r="AE3598">
        <v>15.28</v>
      </c>
      <c r="AF3598">
        <v>15.32</v>
      </c>
      <c r="AG3598">
        <v>15.12</v>
      </c>
      <c r="AH3598">
        <v>15.41</v>
      </c>
      <c r="AI3598">
        <v>0</v>
      </c>
      <c r="AJ3598">
        <v>0</v>
      </c>
      <c r="AK3598">
        <v>0</v>
      </c>
      <c r="AL3598">
        <v>0</v>
      </c>
      <c r="AM3598">
        <v>0</v>
      </c>
      <c r="AN3598">
        <v>0</v>
      </c>
      <c r="AO3598">
        <v>0</v>
      </c>
      <c r="AP3598">
        <v>0</v>
      </c>
      <c r="AQ3598">
        <v>0</v>
      </c>
      <c r="AR3598">
        <v>0</v>
      </c>
      <c r="AS3598">
        <v>0</v>
      </c>
      <c r="AT3598">
        <v>0</v>
      </c>
      <c r="AU3598">
        <v>0</v>
      </c>
      <c r="AV3598">
        <v>0</v>
      </c>
      <c r="AW3598">
        <v>0</v>
      </c>
      <c r="AX3598">
        <v>0</v>
      </c>
      <c r="AY3598">
        <v>0</v>
      </c>
    </row>
    <row r="3599" spans="1:51">
      <c r="A3599">
        <v>655.20000000000005</v>
      </c>
      <c r="B3599" t="b">
        <v>1</v>
      </c>
      <c r="C3599" t="s">
        <v>128</v>
      </c>
      <c r="D3599" t="s">
        <v>11231</v>
      </c>
      <c r="E3599" t="s">
        <v>11232</v>
      </c>
      <c r="H3599" t="s">
        <v>11233</v>
      </c>
      <c r="I3599" t="s">
        <v>671</v>
      </c>
      <c r="J3599" t="b">
        <v>1</v>
      </c>
      <c r="K3599" s="7">
        <v>7.9000000000000001E-2</v>
      </c>
      <c r="L3599">
        <v>0.19</v>
      </c>
      <c r="M3599" s="7">
        <v>1.7999999999999999E-2</v>
      </c>
      <c r="N3599">
        <v>0.19</v>
      </c>
      <c r="O3599" s="7">
        <v>0.86</v>
      </c>
      <c r="P3599">
        <v>0</v>
      </c>
      <c r="Q3599" t="s">
        <v>135</v>
      </c>
      <c r="R3599">
        <v>16.440000000000001</v>
      </c>
      <c r="S3599">
        <v>16.38</v>
      </c>
      <c r="T3599">
        <v>16.62</v>
      </c>
      <c r="U3599">
        <v>16.02</v>
      </c>
      <c r="V3599">
        <v>16.309999999999999</v>
      </c>
      <c r="W3599">
        <v>16.239999999999998</v>
      </c>
      <c r="X3599">
        <v>16.28</v>
      </c>
      <c r="Y3599">
        <v>16.28</v>
      </c>
      <c r="Z3599">
        <v>16.600000000000001</v>
      </c>
      <c r="AA3599">
        <v>16.43</v>
      </c>
      <c r="AB3599">
        <v>16.52</v>
      </c>
      <c r="AC3599">
        <v>16.41</v>
      </c>
      <c r="AD3599">
        <v>16.52</v>
      </c>
      <c r="AE3599">
        <v>16.29</v>
      </c>
      <c r="AF3599">
        <v>16.18</v>
      </c>
      <c r="AG3599">
        <v>16.489999999999998</v>
      </c>
      <c r="AH3599">
        <v>16.52</v>
      </c>
      <c r="AI3599">
        <v>0.29817979999999999</v>
      </c>
      <c r="AJ3599">
        <v>0.27512126999999997</v>
      </c>
      <c r="AK3599">
        <v>0.30305070000000001</v>
      </c>
      <c r="AL3599">
        <v>0.34117927999999997</v>
      </c>
      <c r="AM3599">
        <v>0.33049303000000002</v>
      </c>
      <c r="AN3599">
        <v>0.42332819999999999</v>
      </c>
      <c r="AO3599">
        <v>0.42994028000000001</v>
      </c>
      <c r="AP3599">
        <v>0.29374725000000002</v>
      </c>
      <c r="AQ3599">
        <v>0.28686722999999997</v>
      </c>
      <c r="AR3599">
        <v>1.0764967999999999</v>
      </c>
      <c r="AS3599">
        <v>1.1827434999999999</v>
      </c>
      <c r="AT3599">
        <v>0.48271473999999998</v>
      </c>
      <c r="AU3599">
        <v>1.0401392</v>
      </c>
      <c r="AV3599">
        <v>0.32808092</v>
      </c>
      <c r="AW3599">
        <v>0.41098273000000002</v>
      </c>
      <c r="AX3599">
        <v>0.53757120000000003</v>
      </c>
      <c r="AY3599">
        <v>0.5102603</v>
      </c>
    </row>
    <row r="3600" spans="1:51">
      <c r="A3600">
        <v>1954</v>
      </c>
      <c r="B3600" t="b">
        <v>1</v>
      </c>
      <c r="C3600" t="s">
        <v>128</v>
      </c>
      <c r="D3600" t="s">
        <v>11234</v>
      </c>
      <c r="E3600" t="s">
        <v>11235</v>
      </c>
      <c r="H3600" t="s">
        <v>11236</v>
      </c>
      <c r="I3600" t="s">
        <v>582</v>
      </c>
      <c r="K3600" s="7">
        <v>0.18</v>
      </c>
      <c r="L3600">
        <v>0.09</v>
      </c>
      <c r="M3600" s="7">
        <v>0.17</v>
      </c>
      <c r="N3600">
        <v>0.15</v>
      </c>
      <c r="O3600" s="7">
        <v>0.86</v>
      </c>
      <c r="P3600">
        <v>-0.06</v>
      </c>
      <c r="Q3600" t="s">
        <v>135</v>
      </c>
      <c r="R3600">
        <v>15.25</v>
      </c>
      <c r="S3600">
        <v>15.26</v>
      </c>
      <c r="T3600">
        <v>15.22</v>
      </c>
      <c r="U3600">
        <v>14.91</v>
      </c>
      <c r="V3600">
        <v>15.11</v>
      </c>
      <c r="W3600">
        <v>15.12</v>
      </c>
      <c r="X3600">
        <v>15</v>
      </c>
      <c r="Y3600">
        <v>15.42</v>
      </c>
      <c r="Z3600">
        <v>15.6</v>
      </c>
      <c r="AA3600">
        <v>15.25</v>
      </c>
      <c r="AB3600">
        <v>15.01</v>
      </c>
      <c r="AC3600">
        <v>15.08</v>
      </c>
      <c r="AD3600">
        <v>15.11</v>
      </c>
      <c r="AE3600">
        <v>14.92</v>
      </c>
      <c r="AF3600">
        <v>15.09</v>
      </c>
      <c r="AG3600">
        <v>15.22</v>
      </c>
      <c r="AH3600">
        <v>15.35</v>
      </c>
      <c r="AI3600">
        <v>0.24109438</v>
      </c>
      <c r="AJ3600">
        <v>0.28757062999999999</v>
      </c>
      <c r="AK3600">
        <v>0.27383672999999997</v>
      </c>
      <c r="AL3600">
        <v>0.35756779999999999</v>
      </c>
      <c r="AM3600">
        <v>0.26211128</v>
      </c>
      <c r="AN3600">
        <v>0.26819599999999999</v>
      </c>
      <c r="AO3600">
        <v>0.26628086000000001</v>
      </c>
      <c r="AP3600">
        <v>0.25931460000000001</v>
      </c>
      <c r="AQ3600">
        <v>0.37170463999999998</v>
      </c>
      <c r="AR3600">
        <v>0.308888</v>
      </c>
      <c r="AS3600">
        <v>0.27305272000000003</v>
      </c>
      <c r="AT3600">
        <v>0.31444177000000001</v>
      </c>
      <c r="AU3600">
        <v>0.27232388000000002</v>
      </c>
      <c r="AV3600">
        <v>0.39068409999999998</v>
      </c>
      <c r="AW3600">
        <v>0.51265400000000005</v>
      </c>
      <c r="AX3600">
        <v>0.27881154000000002</v>
      </c>
      <c r="AY3600">
        <v>0.36726852999999998</v>
      </c>
    </row>
    <row r="3601" spans="1:51">
      <c r="A3601">
        <v>2033</v>
      </c>
      <c r="B3601" t="b">
        <v>1</v>
      </c>
      <c r="C3601" t="s">
        <v>128</v>
      </c>
      <c r="D3601" t="s">
        <v>11237</v>
      </c>
      <c r="E3601" t="s">
        <v>11238</v>
      </c>
      <c r="H3601" t="s">
        <v>11239</v>
      </c>
      <c r="I3601" t="s">
        <v>651</v>
      </c>
      <c r="K3601" s="7">
        <v>0.2</v>
      </c>
      <c r="L3601">
        <v>7.0000000000000007E-2</v>
      </c>
      <c r="M3601" s="7">
        <v>0.47</v>
      </c>
      <c r="N3601">
        <v>0.04</v>
      </c>
      <c r="O3601" s="7">
        <v>0.86</v>
      </c>
      <c r="P3601">
        <v>0.03</v>
      </c>
      <c r="Q3601" t="s">
        <v>135</v>
      </c>
      <c r="R3601">
        <v>15.56</v>
      </c>
      <c r="S3601">
        <v>15.49</v>
      </c>
      <c r="T3601">
        <v>15.48</v>
      </c>
      <c r="U3601">
        <v>15.4</v>
      </c>
      <c r="V3601">
        <v>15.4</v>
      </c>
      <c r="W3601">
        <v>15.47</v>
      </c>
      <c r="X3601">
        <v>15.37</v>
      </c>
      <c r="Y3601">
        <v>15.4</v>
      </c>
      <c r="Z3601">
        <v>15.49</v>
      </c>
      <c r="AA3601">
        <v>15.47</v>
      </c>
      <c r="AB3601">
        <v>15.42</v>
      </c>
      <c r="AC3601">
        <v>15.54</v>
      </c>
      <c r="AD3601">
        <v>15.47</v>
      </c>
      <c r="AE3601">
        <v>15.5</v>
      </c>
      <c r="AF3601">
        <v>15.58</v>
      </c>
      <c r="AG3601">
        <v>15.4</v>
      </c>
      <c r="AH3601">
        <v>15.41</v>
      </c>
      <c r="AI3601">
        <v>0.24729645</v>
      </c>
      <c r="AJ3601">
        <v>0.25139109999999998</v>
      </c>
      <c r="AK3601">
        <v>0.31674852999999997</v>
      </c>
      <c r="AL3601">
        <v>0.28595597</v>
      </c>
      <c r="AM3601">
        <v>0.25636238</v>
      </c>
      <c r="AN3601">
        <v>0.30377957</v>
      </c>
      <c r="AO3601">
        <v>0.28703123000000003</v>
      </c>
      <c r="AP3601">
        <v>0.4850816</v>
      </c>
      <c r="AQ3601">
        <v>0.47546073999999999</v>
      </c>
      <c r="AR3601">
        <v>0.38556861999999997</v>
      </c>
      <c r="AS3601">
        <v>0.25017232</v>
      </c>
      <c r="AT3601">
        <v>0.26187443999999999</v>
      </c>
      <c r="AU3601">
        <v>0.28255907000000002</v>
      </c>
      <c r="AV3601">
        <v>0.33231345000000001</v>
      </c>
      <c r="AW3601">
        <v>0.451042</v>
      </c>
      <c r="AX3601">
        <v>0.25568511999999999</v>
      </c>
      <c r="AY3601">
        <v>0.29836223000000001</v>
      </c>
    </row>
    <row r="3602" spans="1:51">
      <c r="A3602">
        <v>2577</v>
      </c>
      <c r="B3602" t="b">
        <v>1</v>
      </c>
      <c r="C3602" t="s">
        <v>128</v>
      </c>
      <c r="D3602" t="s">
        <v>11240</v>
      </c>
      <c r="E3602" t="s">
        <v>11241</v>
      </c>
      <c r="H3602" t="s">
        <v>11242</v>
      </c>
      <c r="I3602" t="s">
        <v>1333</v>
      </c>
      <c r="K3602" s="7">
        <v>0.44</v>
      </c>
      <c r="L3602">
        <v>-0.05</v>
      </c>
      <c r="M3602" s="7">
        <v>0.56000000000000005</v>
      </c>
      <c r="N3602">
        <v>-0.03</v>
      </c>
      <c r="O3602" s="7">
        <v>0.86</v>
      </c>
      <c r="P3602">
        <v>-0.02</v>
      </c>
      <c r="Q3602" t="s">
        <v>135</v>
      </c>
      <c r="R3602">
        <v>16.84</v>
      </c>
      <c r="S3602">
        <v>16.78</v>
      </c>
      <c r="T3602">
        <v>16.89</v>
      </c>
      <c r="U3602">
        <v>16.809999999999999</v>
      </c>
      <c r="V3602">
        <v>16.920000000000002</v>
      </c>
      <c r="W3602">
        <v>16.739999999999998</v>
      </c>
      <c r="X3602">
        <v>16.88</v>
      </c>
      <c r="Y3602">
        <v>16.79</v>
      </c>
      <c r="Z3602">
        <v>16.86</v>
      </c>
      <c r="AA3602">
        <v>16.73</v>
      </c>
      <c r="AB3602">
        <v>16.739999999999998</v>
      </c>
      <c r="AC3602">
        <v>16.89</v>
      </c>
      <c r="AD3602">
        <v>16.72</v>
      </c>
      <c r="AE3602">
        <v>16.77</v>
      </c>
      <c r="AF3602">
        <v>16.71</v>
      </c>
      <c r="AG3602">
        <v>16.87</v>
      </c>
      <c r="AH3602">
        <v>16.86</v>
      </c>
      <c r="AI3602">
        <v>0.25699719999999998</v>
      </c>
      <c r="AJ3602">
        <v>0.27995750000000003</v>
      </c>
      <c r="AK3602">
        <v>0.27968815000000002</v>
      </c>
      <c r="AL3602">
        <v>0.25153744</v>
      </c>
      <c r="AM3602">
        <v>0.29132664000000003</v>
      </c>
      <c r="AN3602">
        <v>0.28038803000000001</v>
      </c>
      <c r="AO3602">
        <v>0.32218003000000001</v>
      </c>
      <c r="AP3602">
        <v>0.30325360000000001</v>
      </c>
      <c r="AQ3602">
        <v>0.29153308</v>
      </c>
      <c r="AR3602">
        <v>0.29068473</v>
      </c>
      <c r="AS3602">
        <v>0.30021372000000002</v>
      </c>
      <c r="AT3602">
        <v>0.32305312000000003</v>
      </c>
      <c r="AU3602">
        <v>0.28785554000000002</v>
      </c>
      <c r="AV3602">
        <v>0.25746237999999999</v>
      </c>
      <c r="AW3602">
        <v>0.32422665000000001</v>
      </c>
      <c r="AX3602">
        <v>0.32629164999999999</v>
      </c>
      <c r="AY3602">
        <v>0.39387810000000001</v>
      </c>
    </row>
    <row r="3603" spans="1:51">
      <c r="A3603">
        <v>2699</v>
      </c>
      <c r="B3603" t="b">
        <v>1</v>
      </c>
      <c r="C3603" t="s">
        <v>128</v>
      </c>
      <c r="D3603" t="s">
        <v>11243</v>
      </c>
      <c r="E3603" t="s">
        <v>11244</v>
      </c>
      <c r="H3603" t="s">
        <v>11245</v>
      </c>
      <c r="I3603" t="s">
        <v>1793</v>
      </c>
      <c r="K3603" s="7">
        <v>0.5</v>
      </c>
      <c r="L3603">
        <v>0.06</v>
      </c>
      <c r="M3603" s="7">
        <v>0.37</v>
      </c>
      <c r="N3603">
        <v>7.0000000000000007E-2</v>
      </c>
      <c r="O3603" s="7">
        <v>0.86</v>
      </c>
      <c r="P3603">
        <v>0</v>
      </c>
      <c r="Q3603" t="s">
        <v>135</v>
      </c>
      <c r="R3603">
        <v>14.72</v>
      </c>
      <c r="S3603">
        <v>14.7</v>
      </c>
      <c r="T3603">
        <v>14.73</v>
      </c>
      <c r="U3603">
        <v>14.65</v>
      </c>
      <c r="V3603">
        <v>14.64</v>
      </c>
      <c r="W3603">
        <v>14.77</v>
      </c>
      <c r="X3603">
        <v>14.54</v>
      </c>
      <c r="Y3603">
        <v>14.82</v>
      </c>
      <c r="Z3603">
        <v>14.85</v>
      </c>
      <c r="AA3603">
        <v>14.67</v>
      </c>
      <c r="AB3603">
        <v>14.55</v>
      </c>
      <c r="AC3603">
        <v>14.75</v>
      </c>
      <c r="AD3603">
        <v>14.56</v>
      </c>
      <c r="AE3603">
        <v>14.68</v>
      </c>
      <c r="AF3603">
        <v>14.68</v>
      </c>
      <c r="AG3603">
        <v>14.85</v>
      </c>
      <c r="AH3603">
        <v>14.95</v>
      </c>
      <c r="AI3603">
        <v>0.24071970000000001</v>
      </c>
      <c r="AJ3603">
        <v>0</v>
      </c>
      <c r="AK3603">
        <v>0.24431029000000001</v>
      </c>
      <c r="AL3603">
        <v>0.24020858</v>
      </c>
      <c r="AM3603">
        <v>0.25516337</v>
      </c>
      <c r="AN3603">
        <v>0</v>
      </c>
      <c r="AO3603">
        <v>0</v>
      </c>
      <c r="AP3603">
        <v>0.29106650000000001</v>
      </c>
      <c r="AQ3603">
        <v>0.2623877</v>
      </c>
      <c r="AR3603">
        <v>0.25568298</v>
      </c>
      <c r="AS3603">
        <v>0</v>
      </c>
      <c r="AT3603">
        <v>0</v>
      </c>
      <c r="AU3603">
        <v>0.25372826999999998</v>
      </c>
      <c r="AV3603">
        <v>0.26092853999999999</v>
      </c>
      <c r="AW3603">
        <v>0.24243617000000001</v>
      </c>
      <c r="AX3603">
        <v>0</v>
      </c>
      <c r="AY3603">
        <v>0</v>
      </c>
    </row>
    <row r="3604" spans="1:51">
      <c r="A3604">
        <v>3033</v>
      </c>
      <c r="B3604" t="b">
        <v>1</v>
      </c>
      <c r="C3604" t="s">
        <v>128</v>
      </c>
      <c r="D3604" t="s">
        <v>11246</v>
      </c>
      <c r="E3604" t="s">
        <v>11247</v>
      </c>
      <c r="H3604" t="s">
        <v>11248</v>
      </c>
      <c r="I3604" t="s">
        <v>416</v>
      </c>
      <c r="J3604" t="b">
        <v>1</v>
      </c>
      <c r="K3604" s="7">
        <v>0.7</v>
      </c>
      <c r="L3604">
        <v>-0.01</v>
      </c>
      <c r="M3604" s="7">
        <v>0.6</v>
      </c>
      <c r="N3604">
        <v>-0.04</v>
      </c>
      <c r="O3604" s="7">
        <v>0.86</v>
      </c>
      <c r="P3604">
        <v>0.03</v>
      </c>
      <c r="Q3604" t="s">
        <v>135</v>
      </c>
      <c r="R3604">
        <v>15.86</v>
      </c>
      <c r="S3604">
        <v>15.91</v>
      </c>
      <c r="T3604">
        <v>15.8</v>
      </c>
      <c r="U3604">
        <v>15.93</v>
      </c>
      <c r="V3604">
        <v>15.94</v>
      </c>
      <c r="W3604">
        <v>15.94</v>
      </c>
      <c r="X3604">
        <v>15.86</v>
      </c>
      <c r="Y3604">
        <v>15.78</v>
      </c>
      <c r="Z3604">
        <v>15.95</v>
      </c>
      <c r="AA3604">
        <v>15.85</v>
      </c>
      <c r="AB3604">
        <v>15.8</v>
      </c>
      <c r="AC3604">
        <v>15.88</v>
      </c>
      <c r="AD3604">
        <v>15.84</v>
      </c>
      <c r="AE3604">
        <v>15.89</v>
      </c>
      <c r="AF3604">
        <v>15.8</v>
      </c>
      <c r="AG3604">
        <v>15.89</v>
      </c>
      <c r="AH3604">
        <v>16.03</v>
      </c>
      <c r="AI3604">
        <v>0</v>
      </c>
      <c r="AJ3604">
        <v>0</v>
      </c>
      <c r="AK3604">
        <v>0</v>
      </c>
      <c r="AL3604">
        <v>0</v>
      </c>
      <c r="AM3604">
        <v>0</v>
      </c>
      <c r="AN3604">
        <v>0</v>
      </c>
      <c r="AO3604">
        <v>0</v>
      </c>
      <c r="AP3604">
        <v>0</v>
      </c>
      <c r="AQ3604">
        <v>0</v>
      </c>
      <c r="AR3604">
        <v>0</v>
      </c>
      <c r="AS3604">
        <v>0</v>
      </c>
      <c r="AT3604">
        <v>0</v>
      </c>
      <c r="AU3604">
        <v>0</v>
      </c>
      <c r="AV3604">
        <v>0</v>
      </c>
      <c r="AW3604">
        <v>0</v>
      </c>
      <c r="AX3604">
        <v>0</v>
      </c>
      <c r="AY3604">
        <v>0</v>
      </c>
    </row>
    <row r="3605" spans="1:51">
      <c r="A3605">
        <v>3065</v>
      </c>
      <c r="B3605" t="b">
        <v>1</v>
      </c>
      <c r="C3605" t="s">
        <v>128</v>
      </c>
      <c r="D3605" t="s">
        <v>11249</v>
      </c>
      <c r="E3605" t="s">
        <v>11250</v>
      </c>
      <c r="H3605" t="s">
        <v>11251</v>
      </c>
      <c r="I3605" t="s">
        <v>187</v>
      </c>
      <c r="K3605" s="7">
        <v>0.72</v>
      </c>
      <c r="L3605">
        <v>0.01</v>
      </c>
      <c r="M3605" s="7">
        <v>0.79</v>
      </c>
      <c r="N3605">
        <v>0.04</v>
      </c>
      <c r="O3605" s="7">
        <v>0.86</v>
      </c>
      <c r="P3605">
        <v>-0.03</v>
      </c>
      <c r="Q3605" t="s">
        <v>135</v>
      </c>
      <c r="R3605">
        <v>14.31</v>
      </c>
      <c r="S3605">
        <v>0</v>
      </c>
      <c r="T3605">
        <v>14.44</v>
      </c>
      <c r="U3605">
        <v>14.56</v>
      </c>
      <c r="V3605">
        <v>14.48</v>
      </c>
      <c r="W3605">
        <v>0</v>
      </c>
      <c r="X3605">
        <v>0</v>
      </c>
      <c r="Y3605">
        <v>14.72</v>
      </c>
      <c r="Z3605">
        <v>14.49</v>
      </c>
      <c r="AA3605">
        <v>14.4</v>
      </c>
      <c r="AB3605">
        <v>0</v>
      </c>
      <c r="AC3605">
        <v>0</v>
      </c>
      <c r="AD3605">
        <v>14.27</v>
      </c>
      <c r="AE3605">
        <v>14.62</v>
      </c>
      <c r="AF3605">
        <v>14.62</v>
      </c>
      <c r="AG3605">
        <v>0</v>
      </c>
      <c r="AH3605">
        <v>0</v>
      </c>
      <c r="AI3605">
        <v>0.24355033000000001</v>
      </c>
      <c r="AJ3605">
        <v>0.26257079999999999</v>
      </c>
      <c r="AK3605">
        <v>0.37668368000000002</v>
      </c>
      <c r="AL3605">
        <v>0.27407356999999999</v>
      </c>
      <c r="AM3605">
        <v>0.30806792</v>
      </c>
      <c r="AN3605">
        <v>0.26979297000000002</v>
      </c>
      <c r="AO3605">
        <v>0.2609533</v>
      </c>
      <c r="AP3605">
        <v>0.28485736</v>
      </c>
      <c r="AQ3605">
        <v>0.27667724999999999</v>
      </c>
      <c r="AR3605">
        <v>0.2515636</v>
      </c>
      <c r="AS3605">
        <v>0.28896827000000003</v>
      </c>
      <c r="AT3605">
        <v>0.28649039999999998</v>
      </c>
      <c r="AU3605">
        <v>0.25336066000000002</v>
      </c>
      <c r="AV3605">
        <v>0.33057504999999998</v>
      </c>
      <c r="AW3605">
        <v>0.36608227999999998</v>
      </c>
      <c r="AX3605">
        <v>0.28983357999999998</v>
      </c>
      <c r="AY3605">
        <v>0.31417384999999998</v>
      </c>
    </row>
    <row r="3606" spans="1:51">
      <c r="A3606">
        <v>3177</v>
      </c>
      <c r="B3606" t="b">
        <v>1</v>
      </c>
      <c r="C3606" t="s">
        <v>128</v>
      </c>
      <c r="D3606" t="s">
        <v>11252</v>
      </c>
      <c r="E3606" t="s">
        <v>11253</v>
      </c>
      <c r="H3606" t="s">
        <v>11254</v>
      </c>
      <c r="I3606" t="s">
        <v>715</v>
      </c>
      <c r="K3606" s="7">
        <v>0.79</v>
      </c>
      <c r="L3606">
        <v>0.03</v>
      </c>
      <c r="M3606" s="7">
        <v>0.97</v>
      </c>
      <c r="N3606">
        <v>0.02</v>
      </c>
      <c r="O3606" s="7">
        <v>0.86</v>
      </c>
      <c r="P3606">
        <v>0.02</v>
      </c>
      <c r="Q3606" t="s">
        <v>135</v>
      </c>
      <c r="R3606">
        <v>14.4</v>
      </c>
      <c r="S3606">
        <v>14.43</v>
      </c>
      <c r="T3606">
        <v>14.48</v>
      </c>
      <c r="U3606">
        <v>14.64</v>
      </c>
      <c r="V3606">
        <v>14.6</v>
      </c>
      <c r="W3606">
        <v>14.57</v>
      </c>
      <c r="X3606">
        <v>14.57</v>
      </c>
      <c r="Y3606">
        <v>14.38</v>
      </c>
      <c r="Z3606">
        <v>14.57</v>
      </c>
      <c r="AA3606">
        <v>14.59</v>
      </c>
      <c r="AB3606">
        <v>14.61</v>
      </c>
      <c r="AC3606">
        <v>14.71</v>
      </c>
      <c r="AD3606">
        <v>14.54</v>
      </c>
      <c r="AE3606">
        <v>14.48</v>
      </c>
      <c r="AF3606">
        <v>14.68</v>
      </c>
      <c r="AG3606">
        <v>14.73</v>
      </c>
      <c r="AH3606">
        <v>14.55</v>
      </c>
      <c r="AI3606">
        <v>0.23500825</v>
      </c>
      <c r="AJ3606">
        <v>0.36122838000000002</v>
      </c>
      <c r="AK3606">
        <v>0.24889557000000001</v>
      </c>
      <c r="AL3606">
        <v>0.28476333999999998</v>
      </c>
      <c r="AM3606">
        <v>0.26670076999999998</v>
      </c>
      <c r="AN3606">
        <v>0.34652525000000001</v>
      </c>
      <c r="AO3606">
        <v>0.25975573000000002</v>
      </c>
      <c r="AP3606">
        <v>0.27375332000000002</v>
      </c>
      <c r="AQ3606">
        <v>0.30091005999999998</v>
      </c>
      <c r="AR3606">
        <v>0.23384745000000001</v>
      </c>
      <c r="AS3606">
        <v>0.31963995000000001</v>
      </c>
      <c r="AT3606">
        <v>0.29987648</v>
      </c>
      <c r="AU3606">
        <v>0.29309259999999998</v>
      </c>
      <c r="AV3606">
        <v>0.28231022</v>
      </c>
      <c r="AW3606">
        <v>0.33359090000000002</v>
      </c>
      <c r="AX3606">
        <v>0.40653106999999999</v>
      </c>
      <c r="AY3606">
        <v>0.38571425999999998</v>
      </c>
    </row>
    <row r="3607" spans="1:51">
      <c r="A3607">
        <v>3379</v>
      </c>
      <c r="B3607" t="b">
        <v>1</v>
      </c>
      <c r="C3607" t="s">
        <v>128</v>
      </c>
      <c r="D3607" t="s">
        <v>11255</v>
      </c>
      <c r="E3607" t="s">
        <v>11256</v>
      </c>
      <c r="H3607" t="s">
        <v>11257</v>
      </c>
      <c r="I3607" t="s">
        <v>444</v>
      </c>
      <c r="K3607" s="7">
        <v>0.9</v>
      </c>
      <c r="L3607">
        <v>-0.06</v>
      </c>
      <c r="M3607" s="7">
        <v>0.69</v>
      </c>
      <c r="N3607">
        <v>-7.0000000000000007E-2</v>
      </c>
      <c r="O3607" s="7">
        <v>0.86</v>
      </c>
      <c r="P3607">
        <v>0.01</v>
      </c>
      <c r="Q3607" t="s">
        <v>135</v>
      </c>
      <c r="R3607">
        <v>15.64</v>
      </c>
      <c r="S3607">
        <v>15.6</v>
      </c>
      <c r="T3607">
        <v>15.4</v>
      </c>
      <c r="U3607">
        <v>15.77</v>
      </c>
      <c r="V3607">
        <v>15.66</v>
      </c>
      <c r="W3607">
        <v>15.75</v>
      </c>
      <c r="X3607">
        <v>15.69</v>
      </c>
      <c r="Y3607">
        <v>15.58</v>
      </c>
      <c r="Z3607">
        <v>15.48</v>
      </c>
      <c r="AA3607">
        <v>15.69</v>
      </c>
      <c r="AB3607">
        <v>15.56</v>
      </c>
      <c r="AC3607">
        <v>15.55</v>
      </c>
      <c r="AD3607">
        <v>15.48</v>
      </c>
      <c r="AE3607">
        <v>15.76</v>
      </c>
      <c r="AF3607">
        <v>15.65</v>
      </c>
      <c r="AG3607">
        <v>15.55</v>
      </c>
      <c r="AH3607">
        <v>15.48</v>
      </c>
      <c r="AI3607">
        <v>0.30981690000000001</v>
      </c>
      <c r="AJ3607">
        <v>0.3212836</v>
      </c>
      <c r="AK3607">
        <v>0.388465</v>
      </c>
      <c r="AL3607">
        <v>0.41870263000000002</v>
      </c>
      <c r="AM3607">
        <v>0.2876512</v>
      </c>
      <c r="AN3607">
        <v>0.38167050000000002</v>
      </c>
      <c r="AO3607">
        <v>0.60367800000000005</v>
      </c>
      <c r="AP3607">
        <v>0.44270355</v>
      </c>
      <c r="AQ3607">
        <v>0.34583244000000002</v>
      </c>
      <c r="AR3607">
        <v>0.37766564000000002</v>
      </c>
      <c r="AS3607">
        <v>0.27127829999999997</v>
      </c>
      <c r="AT3607">
        <v>0.27899109999999999</v>
      </c>
      <c r="AU3607">
        <v>0.30085844</v>
      </c>
      <c r="AV3607">
        <v>0.34417534</v>
      </c>
      <c r="AW3607">
        <v>0.41754957999999998</v>
      </c>
      <c r="AX3607">
        <v>0.27142534000000001</v>
      </c>
      <c r="AY3607">
        <v>0.35405283999999998</v>
      </c>
    </row>
    <row r="3608" spans="1:51">
      <c r="A3608">
        <v>1634</v>
      </c>
      <c r="B3608" t="b">
        <v>1</v>
      </c>
      <c r="C3608" t="s">
        <v>128</v>
      </c>
      <c r="D3608" t="s">
        <v>11258</v>
      </c>
      <c r="E3608" t="s">
        <v>11259</v>
      </c>
      <c r="H3608" t="s">
        <v>11260</v>
      </c>
      <c r="I3608" t="s">
        <v>165</v>
      </c>
      <c r="J3608" t="b">
        <v>1</v>
      </c>
      <c r="K3608" s="7">
        <v>8.5999999999999993E-2</v>
      </c>
      <c r="L3608">
        <v>0.25</v>
      </c>
      <c r="M3608" s="7">
        <v>0.12</v>
      </c>
      <c r="N3608">
        <v>0.21</v>
      </c>
      <c r="O3608" s="7">
        <v>0.87</v>
      </c>
      <c r="P3608">
        <v>0.04</v>
      </c>
      <c r="Q3608" t="s">
        <v>135</v>
      </c>
      <c r="R3608">
        <v>13.55</v>
      </c>
      <c r="S3608">
        <v>13.92</v>
      </c>
      <c r="T3608">
        <v>13.52</v>
      </c>
      <c r="U3608">
        <v>13.46</v>
      </c>
      <c r="V3608">
        <v>13.75</v>
      </c>
      <c r="W3608">
        <v>13.32</v>
      </c>
      <c r="X3608">
        <v>13.32</v>
      </c>
      <c r="Y3608">
        <v>13.76</v>
      </c>
      <c r="Z3608">
        <v>13.56</v>
      </c>
      <c r="AA3608">
        <v>13.45</v>
      </c>
      <c r="AB3608">
        <v>13.62</v>
      </c>
      <c r="AC3608">
        <v>14.22</v>
      </c>
      <c r="AD3608">
        <v>13.76</v>
      </c>
      <c r="AE3608">
        <v>13.69</v>
      </c>
      <c r="AF3608">
        <v>13.68</v>
      </c>
      <c r="AG3608">
        <v>13.41</v>
      </c>
      <c r="AH3608">
        <v>14.2</v>
      </c>
      <c r="AI3608">
        <v>0</v>
      </c>
      <c r="AJ3608">
        <v>0.29857640000000002</v>
      </c>
      <c r="AK3608">
        <v>0</v>
      </c>
      <c r="AL3608">
        <v>0</v>
      </c>
      <c r="AM3608">
        <v>0</v>
      </c>
      <c r="AN3608">
        <v>0.26336326999999998</v>
      </c>
      <c r="AO3608">
        <v>0.26199535000000002</v>
      </c>
      <c r="AP3608">
        <v>0</v>
      </c>
      <c r="AQ3608">
        <v>0</v>
      </c>
      <c r="AR3608">
        <v>0</v>
      </c>
      <c r="AS3608">
        <v>0.33264359999999998</v>
      </c>
      <c r="AT3608">
        <v>0.26010072000000001</v>
      </c>
      <c r="AU3608">
        <v>0</v>
      </c>
      <c r="AV3608">
        <v>0</v>
      </c>
      <c r="AW3608">
        <v>0</v>
      </c>
      <c r="AX3608">
        <v>0.32393466999999998</v>
      </c>
      <c r="AY3608">
        <v>0.29754004000000001</v>
      </c>
    </row>
    <row r="3609" spans="1:51">
      <c r="A3609">
        <v>1744</v>
      </c>
      <c r="B3609" t="b">
        <v>1</v>
      </c>
      <c r="C3609" t="s">
        <v>128</v>
      </c>
      <c r="D3609" t="s">
        <v>11261</v>
      </c>
      <c r="E3609" t="s">
        <v>11262</v>
      </c>
      <c r="H3609" t="s">
        <v>11263</v>
      </c>
      <c r="I3609" t="s">
        <v>471</v>
      </c>
      <c r="K3609" s="7">
        <v>0.11</v>
      </c>
      <c r="L3609">
        <v>-7.0000000000000007E-2</v>
      </c>
      <c r="M3609" s="7">
        <v>8.7999999999999995E-2</v>
      </c>
      <c r="N3609">
        <v>-0.04</v>
      </c>
      <c r="O3609" s="7">
        <v>0.87</v>
      </c>
      <c r="P3609">
        <v>-0.03</v>
      </c>
      <c r="Q3609" t="s">
        <v>135</v>
      </c>
      <c r="R3609">
        <v>18.399999999999999</v>
      </c>
      <c r="S3609">
        <v>18.329999999999998</v>
      </c>
      <c r="T3609">
        <v>18.52</v>
      </c>
      <c r="U3609">
        <v>18.399999999999999</v>
      </c>
      <c r="V3609">
        <v>18.510000000000002</v>
      </c>
      <c r="W3609">
        <v>18.489999999999998</v>
      </c>
      <c r="X3609">
        <v>18.47</v>
      </c>
      <c r="Y3609">
        <v>18.46</v>
      </c>
      <c r="Z3609">
        <v>18.52</v>
      </c>
      <c r="AA3609">
        <v>18.41</v>
      </c>
      <c r="AB3609">
        <v>18.34</v>
      </c>
      <c r="AC3609">
        <v>18.489999999999998</v>
      </c>
      <c r="AD3609">
        <v>18.420000000000002</v>
      </c>
      <c r="AE3609">
        <v>18.420000000000002</v>
      </c>
      <c r="AF3609">
        <v>18.29</v>
      </c>
      <c r="AG3609">
        <v>18.53</v>
      </c>
      <c r="AH3609">
        <v>18.420000000000002</v>
      </c>
      <c r="AI3609">
        <v>0</v>
      </c>
      <c r="AJ3609">
        <v>0.31381613000000003</v>
      </c>
      <c r="AK3609">
        <v>0</v>
      </c>
      <c r="AL3609">
        <v>0</v>
      </c>
      <c r="AM3609">
        <v>0</v>
      </c>
      <c r="AN3609">
        <v>0.68708239999999998</v>
      </c>
      <c r="AO3609">
        <v>0.31598644999999997</v>
      </c>
      <c r="AP3609">
        <v>0</v>
      </c>
      <c r="AQ3609">
        <v>0</v>
      </c>
      <c r="AR3609">
        <v>0</v>
      </c>
      <c r="AS3609">
        <v>0.52803160000000005</v>
      </c>
      <c r="AT3609">
        <v>0.45353046000000002</v>
      </c>
      <c r="AU3609">
        <v>0</v>
      </c>
      <c r="AV3609">
        <v>0</v>
      </c>
      <c r="AW3609">
        <v>0</v>
      </c>
      <c r="AX3609">
        <v>0.31485390000000002</v>
      </c>
      <c r="AY3609">
        <v>0.3161639</v>
      </c>
    </row>
    <row r="3610" spans="1:51">
      <c r="A3610">
        <v>1826</v>
      </c>
      <c r="B3610" t="b">
        <v>1</v>
      </c>
      <c r="C3610" t="s">
        <v>128</v>
      </c>
      <c r="D3610" t="s">
        <v>11264</v>
      </c>
      <c r="E3610" t="s">
        <v>11265</v>
      </c>
      <c r="H3610" t="s">
        <v>11266</v>
      </c>
      <c r="I3610" t="s">
        <v>558</v>
      </c>
      <c r="J3610" t="b">
        <v>1</v>
      </c>
      <c r="K3610" s="7">
        <v>0.13</v>
      </c>
      <c r="L3610">
        <v>-0.16</v>
      </c>
      <c r="M3610" s="7">
        <v>0.32</v>
      </c>
      <c r="N3610">
        <v>-0.05</v>
      </c>
      <c r="O3610" s="7">
        <v>0.87</v>
      </c>
      <c r="P3610">
        <v>-0.11</v>
      </c>
      <c r="Q3610" t="s">
        <v>135</v>
      </c>
      <c r="R3610">
        <v>17.23</v>
      </c>
      <c r="S3610">
        <v>17.23</v>
      </c>
      <c r="T3610">
        <v>17.25</v>
      </c>
      <c r="U3610">
        <v>17.23</v>
      </c>
      <c r="V3610">
        <v>17.329999999999998</v>
      </c>
      <c r="W3610">
        <v>17.29</v>
      </c>
      <c r="X3610">
        <v>17.3</v>
      </c>
      <c r="Y3610">
        <v>17.54</v>
      </c>
      <c r="Z3610">
        <v>17.11</v>
      </c>
      <c r="AA3610">
        <v>17.190000000000001</v>
      </c>
      <c r="AB3610">
        <v>17.07</v>
      </c>
      <c r="AC3610">
        <v>17.2</v>
      </c>
      <c r="AD3610">
        <v>17.170000000000002</v>
      </c>
      <c r="AE3610">
        <v>17.100000000000001</v>
      </c>
      <c r="AF3610">
        <v>16.78</v>
      </c>
      <c r="AG3610">
        <v>17.239999999999998</v>
      </c>
      <c r="AH3610">
        <v>17.16</v>
      </c>
      <c r="AI3610">
        <v>0.26676017000000002</v>
      </c>
      <c r="AJ3610">
        <v>0.24764849999999999</v>
      </c>
      <c r="AK3610">
        <v>0.26072847999999998</v>
      </c>
      <c r="AL3610">
        <v>0.38549932999999997</v>
      </c>
      <c r="AM3610">
        <v>0.25822306</v>
      </c>
      <c r="AN3610">
        <v>0.25169082999999998</v>
      </c>
      <c r="AO3610">
        <v>0.25327018000000001</v>
      </c>
      <c r="AP3610">
        <v>0.42349502</v>
      </c>
      <c r="AQ3610">
        <v>0.39970335000000001</v>
      </c>
      <c r="AR3610">
        <v>0.36447042000000002</v>
      </c>
      <c r="AS3610">
        <v>0.27190535999999998</v>
      </c>
      <c r="AT3610">
        <v>0.28308505</v>
      </c>
      <c r="AU3610">
        <v>0.26646747999999998</v>
      </c>
      <c r="AV3610">
        <v>0.31014422000000003</v>
      </c>
      <c r="AW3610">
        <v>0.51704276000000005</v>
      </c>
      <c r="AX3610">
        <v>0.28389379999999997</v>
      </c>
      <c r="AY3610">
        <v>0.33871487</v>
      </c>
    </row>
    <row r="3611" spans="1:51">
      <c r="A3611">
        <v>1887</v>
      </c>
      <c r="B3611" t="b">
        <v>1</v>
      </c>
      <c r="C3611" t="s">
        <v>128</v>
      </c>
      <c r="D3611" t="s">
        <v>11267</v>
      </c>
      <c r="E3611" t="s">
        <v>11268</v>
      </c>
      <c r="H3611" t="s">
        <v>11269</v>
      </c>
      <c r="I3611" t="s">
        <v>1981</v>
      </c>
      <c r="K3611" s="7">
        <v>0.15</v>
      </c>
      <c r="L3611">
        <v>-0.14000000000000001</v>
      </c>
      <c r="M3611" s="7">
        <v>0.19</v>
      </c>
      <c r="N3611">
        <v>-0.08</v>
      </c>
      <c r="O3611" s="7">
        <v>0.87</v>
      </c>
      <c r="P3611">
        <v>-0.06</v>
      </c>
      <c r="Q3611" t="s">
        <v>135</v>
      </c>
      <c r="R3611">
        <v>15.49</v>
      </c>
      <c r="S3611">
        <v>15.49</v>
      </c>
      <c r="T3611">
        <v>15.58</v>
      </c>
      <c r="U3611">
        <v>15.64</v>
      </c>
      <c r="V3611">
        <v>15.5</v>
      </c>
      <c r="W3611">
        <v>15.52</v>
      </c>
      <c r="X3611">
        <v>15.47</v>
      </c>
      <c r="Y3611">
        <v>15.49</v>
      </c>
      <c r="Z3611">
        <v>15.46</v>
      </c>
      <c r="AA3611">
        <v>15.41</v>
      </c>
      <c r="AB3611">
        <v>15.69</v>
      </c>
      <c r="AC3611">
        <v>15.32</v>
      </c>
      <c r="AD3611">
        <v>15.43</v>
      </c>
      <c r="AE3611">
        <v>15.32</v>
      </c>
      <c r="AF3611">
        <v>15.53</v>
      </c>
      <c r="AG3611">
        <v>15.23</v>
      </c>
      <c r="AH3611">
        <v>15.61</v>
      </c>
      <c r="AI3611">
        <v>0.27426230000000001</v>
      </c>
      <c r="AJ3611">
        <v>0.23531506999999999</v>
      </c>
      <c r="AK3611">
        <v>0.36903872999999998</v>
      </c>
      <c r="AL3611">
        <v>0.37039467999999998</v>
      </c>
      <c r="AM3611">
        <v>0.27796673999999999</v>
      </c>
      <c r="AN3611">
        <v>0.24805146</v>
      </c>
      <c r="AO3611">
        <v>0.23368910000000001</v>
      </c>
      <c r="AP3611">
        <v>0.55910057000000002</v>
      </c>
      <c r="AQ3611">
        <v>0.38976294</v>
      </c>
      <c r="AR3611">
        <v>0.36727490000000002</v>
      </c>
      <c r="AS3611">
        <v>0.2338616</v>
      </c>
      <c r="AT3611">
        <v>0.23954900000000001</v>
      </c>
      <c r="AU3611">
        <v>0.28535929999999998</v>
      </c>
      <c r="AV3611">
        <v>0.43583836999999997</v>
      </c>
      <c r="AW3611">
        <v>0.48310779999999998</v>
      </c>
      <c r="AX3611">
        <v>0.23799582999999999</v>
      </c>
      <c r="AY3611">
        <v>0.23600788</v>
      </c>
    </row>
    <row r="3612" spans="1:51">
      <c r="A3612">
        <v>1891</v>
      </c>
      <c r="B3612" t="b">
        <v>1</v>
      </c>
      <c r="C3612" t="s">
        <v>128</v>
      </c>
      <c r="D3612" t="s">
        <v>11270</v>
      </c>
      <c r="E3612" t="s">
        <v>11271</v>
      </c>
      <c r="H3612" t="s">
        <v>11272</v>
      </c>
      <c r="I3612" t="s">
        <v>627</v>
      </c>
      <c r="K3612" s="7">
        <v>0.16</v>
      </c>
      <c r="L3612">
        <v>0.1</v>
      </c>
      <c r="M3612" s="7">
        <v>0.11</v>
      </c>
      <c r="N3612">
        <v>0.1</v>
      </c>
      <c r="O3612" s="7">
        <v>0.87</v>
      </c>
      <c r="P3612">
        <v>0</v>
      </c>
      <c r="Q3612" t="s">
        <v>135</v>
      </c>
      <c r="R3612">
        <v>17.010000000000002</v>
      </c>
      <c r="S3612">
        <v>17.03</v>
      </c>
      <c r="T3612">
        <v>16.93</v>
      </c>
      <c r="U3612">
        <v>16.86</v>
      </c>
      <c r="V3612">
        <v>16.899999999999999</v>
      </c>
      <c r="W3612">
        <v>16.940000000000001</v>
      </c>
      <c r="X3612">
        <v>16.93</v>
      </c>
      <c r="Y3612">
        <v>17</v>
      </c>
      <c r="Z3612">
        <v>17.059999999999999</v>
      </c>
      <c r="AA3612">
        <v>16.96</v>
      </c>
      <c r="AB3612">
        <v>16.96</v>
      </c>
      <c r="AC3612">
        <v>17.079999999999998</v>
      </c>
      <c r="AD3612">
        <v>17</v>
      </c>
      <c r="AE3612">
        <v>16.95</v>
      </c>
      <c r="AF3612">
        <v>16.93</v>
      </c>
      <c r="AG3612">
        <v>17.11</v>
      </c>
      <c r="AH3612">
        <v>17.11</v>
      </c>
      <c r="AI3612">
        <v>0.25544616999999997</v>
      </c>
      <c r="AJ3612">
        <v>0.29180099999999998</v>
      </c>
      <c r="AK3612">
        <v>0.30469224</v>
      </c>
      <c r="AL3612">
        <v>0.24706881</v>
      </c>
      <c r="AM3612">
        <v>0.31793764000000002</v>
      </c>
      <c r="AN3612">
        <v>0.29692215</v>
      </c>
      <c r="AO3612">
        <v>0.39436307999999998</v>
      </c>
      <c r="AP3612">
        <v>0.32000476</v>
      </c>
      <c r="AQ3612">
        <v>0.26599032</v>
      </c>
      <c r="AR3612">
        <v>0.25096550000000001</v>
      </c>
      <c r="AS3612">
        <v>0.32675683</v>
      </c>
      <c r="AT3612">
        <v>0.29186463000000001</v>
      </c>
      <c r="AU3612">
        <v>0.26091793000000002</v>
      </c>
      <c r="AV3612">
        <v>0.24956010000000001</v>
      </c>
      <c r="AW3612">
        <v>0.28647557000000001</v>
      </c>
      <c r="AX3612">
        <v>0.35356080000000001</v>
      </c>
      <c r="AY3612">
        <v>0.300763</v>
      </c>
    </row>
    <row r="3613" spans="1:51">
      <c r="A3613">
        <v>1928</v>
      </c>
      <c r="B3613" t="b">
        <v>1</v>
      </c>
      <c r="C3613" t="s">
        <v>128</v>
      </c>
      <c r="D3613" t="s">
        <v>11273</v>
      </c>
      <c r="E3613" t="s">
        <v>11274</v>
      </c>
      <c r="H3613" t="s">
        <v>11275</v>
      </c>
      <c r="I3613" t="s">
        <v>165</v>
      </c>
      <c r="K3613" s="7">
        <v>0.17</v>
      </c>
      <c r="L3613">
        <v>-0.08</v>
      </c>
      <c r="M3613" s="7">
        <v>0.24</v>
      </c>
      <c r="N3613">
        <v>-0.09</v>
      </c>
      <c r="O3613" s="7">
        <v>0.87</v>
      </c>
      <c r="P3613">
        <v>0.01</v>
      </c>
      <c r="Q3613" t="s">
        <v>135</v>
      </c>
      <c r="R3613">
        <v>14.92</v>
      </c>
      <c r="S3613">
        <v>0</v>
      </c>
      <c r="T3613">
        <v>15.25</v>
      </c>
      <c r="U3613">
        <v>15.17</v>
      </c>
      <c r="V3613">
        <v>15.01</v>
      </c>
      <c r="W3613">
        <v>0</v>
      </c>
      <c r="X3613">
        <v>0</v>
      </c>
      <c r="Y3613">
        <v>15.16</v>
      </c>
      <c r="Z3613">
        <v>14.96</v>
      </c>
      <c r="AA3613">
        <v>15.06</v>
      </c>
      <c r="AB3613">
        <v>0</v>
      </c>
      <c r="AC3613">
        <v>0</v>
      </c>
      <c r="AD3613">
        <v>15.03</v>
      </c>
      <c r="AE3613">
        <v>15.14</v>
      </c>
      <c r="AF3613">
        <v>15.03</v>
      </c>
      <c r="AG3613">
        <v>0</v>
      </c>
      <c r="AH3613">
        <v>0</v>
      </c>
      <c r="AI3613">
        <v>0.25267489999999998</v>
      </c>
      <c r="AJ3613">
        <v>0.26261743999999998</v>
      </c>
      <c r="AK3613">
        <v>0.26964169999999998</v>
      </c>
      <c r="AL3613">
        <v>0.27271267999999999</v>
      </c>
      <c r="AM3613">
        <v>0.27095944</v>
      </c>
      <c r="AN3613">
        <v>0.28049760000000001</v>
      </c>
      <c r="AO3613">
        <v>0.29259489999999999</v>
      </c>
      <c r="AP3613">
        <v>0.29555985000000001</v>
      </c>
      <c r="AQ3613">
        <v>0.2832943</v>
      </c>
      <c r="AR3613">
        <v>0.28358274999999999</v>
      </c>
      <c r="AS3613">
        <v>0.26034390000000002</v>
      </c>
      <c r="AT3613">
        <v>0.2934291</v>
      </c>
      <c r="AU3613">
        <v>0.26847379999999998</v>
      </c>
      <c r="AV3613">
        <v>0.29162640000000001</v>
      </c>
      <c r="AW3613">
        <v>0.34959762999999999</v>
      </c>
      <c r="AX3613">
        <v>0.33871770000000001</v>
      </c>
      <c r="AY3613">
        <v>0.26889515000000003</v>
      </c>
    </row>
    <row r="3614" spans="1:51">
      <c r="A3614">
        <v>1948</v>
      </c>
      <c r="B3614" t="b">
        <v>1</v>
      </c>
      <c r="C3614" t="s">
        <v>128</v>
      </c>
      <c r="D3614" t="s">
        <v>11276</v>
      </c>
      <c r="E3614" t="s">
        <v>11277</v>
      </c>
      <c r="H3614" t="s">
        <v>11278</v>
      </c>
      <c r="I3614" t="s">
        <v>197</v>
      </c>
      <c r="K3614" s="7">
        <v>0.18</v>
      </c>
      <c r="L3614">
        <v>0.08</v>
      </c>
      <c r="M3614" s="7">
        <v>0.21</v>
      </c>
      <c r="N3614">
        <v>0.11</v>
      </c>
      <c r="O3614" s="7">
        <v>0.87</v>
      </c>
      <c r="P3614">
        <v>-0.03</v>
      </c>
      <c r="Q3614" t="s">
        <v>135</v>
      </c>
      <c r="R3614">
        <v>15.48</v>
      </c>
      <c r="S3614">
        <v>15.49</v>
      </c>
      <c r="T3614">
        <v>15.44</v>
      </c>
      <c r="U3614">
        <v>15.45</v>
      </c>
      <c r="V3614">
        <v>15.41</v>
      </c>
      <c r="W3614">
        <v>15.49</v>
      </c>
      <c r="X3614">
        <v>15.41</v>
      </c>
      <c r="Y3614">
        <v>15.61</v>
      </c>
      <c r="Z3614">
        <v>15.64</v>
      </c>
      <c r="AA3614">
        <v>15.6</v>
      </c>
      <c r="AB3614">
        <v>15.49</v>
      </c>
      <c r="AC3614">
        <v>15.38</v>
      </c>
      <c r="AD3614">
        <v>15.42</v>
      </c>
      <c r="AE3614">
        <v>15.51</v>
      </c>
      <c r="AF3614">
        <v>15.53</v>
      </c>
      <c r="AG3614">
        <v>15.6</v>
      </c>
      <c r="AH3614">
        <v>15.6</v>
      </c>
      <c r="AI3614">
        <v>0.32021189999999999</v>
      </c>
      <c r="AJ3614">
        <v>0</v>
      </c>
      <c r="AK3614">
        <v>0.54256225000000002</v>
      </c>
      <c r="AL3614">
        <v>0.62182179999999998</v>
      </c>
      <c r="AM3614">
        <v>0.26588780000000001</v>
      </c>
      <c r="AN3614">
        <v>0</v>
      </c>
      <c r="AO3614">
        <v>0</v>
      </c>
      <c r="AP3614">
        <v>0.64568630000000005</v>
      </c>
      <c r="AQ3614">
        <v>0.48927382000000003</v>
      </c>
      <c r="AR3614">
        <v>0.43859193000000002</v>
      </c>
      <c r="AS3614">
        <v>0</v>
      </c>
      <c r="AT3614">
        <v>0</v>
      </c>
      <c r="AU3614">
        <v>0.26622856</v>
      </c>
      <c r="AV3614">
        <v>0.90615319999999999</v>
      </c>
      <c r="AW3614">
        <v>0.91548353000000005</v>
      </c>
      <c r="AX3614">
        <v>0</v>
      </c>
      <c r="AY3614">
        <v>0</v>
      </c>
    </row>
    <row r="3615" spans="1:51">
      <c r="A3615">
        <v>2103</v>
      </c>
      <c r="B3615" t="b">
        <v>1</v>
      </c>
      <c r="C3615" t="s">
        <v>128</v>
      </c>
      <c r="D3615" t="s">
        <v>11279</v>
      </c>
      <c r="E3615" t="s">
        <v>11280</v>
      </c>
      <c r="H3615" t="s">
        <v>11281</v>
      </c>
      <c r="I3615" t="s">
        <v>259</v>
      </c>
      <c r="K3615" s="7">
        <v>0.23</v>
      </c>
      <c r="L3615">
        <v>-0.09</v>
      </c>
      <c r="M3615" s="7">
        <v>0.09</v>
      </c>
      <c r="N3615">
        <v>-0.17</v>
      </c>
      <c r="O3615" s="7">
        <v>0.87</v>
      </c>
      <c r="P3615">
        <v>0.08</v>
      </c>
      <c r="Q3615" t="s">
        <v>135</v>
      </c>
      <c r="R3615">
        <v>14.45</v>
      </c>
      <c r="S3615">
        <v>14.42</v>
      </c>
      <c r="T3615">
        <v>14.74</v>
      </c>
      <c r="U3615">
        <v>14.77</v>
      </c>
      <c r="V3615">
        <v>14.79</v>
      </c>
      <c r="W3615">
        <v>14.53</v>
      </c>
      <c r="X3615">
        <v>14.42</v>
      </c>
      <c r="Y3615">
        <v>14.39</v>
      </c>
      <c r="Z3615">
        <v>14.54</v>
      </c>
      <c r="AA3615">
        <v>14.25</v>
      </c>
      <c r="AB3615">
        <v>14.63</v>
      </c>
      <c r="AC3615">
        <v>14.55</v>
      </c>
      <c r="AD3615">
        <v>14.25</v>
      </c>
      <c r="AE3615">
        <v>14.56</v>
      </c>
      <c r="AF3615">
        <v>14.69</v>
      </c>
      <c r="AG3615">
        <v>14.33</v>
      </c>
      <c r="AH3615">
        <v>14.77</v>
      </c>
      <c r="AI3615">
        <v>0.86499464999999998</v>
      </c>
      <c r="AJ3615">
        <v>0</v>
      </c>
      <c r="AK3615">
        <v>0.43481824000000002</v>
      </c>
      <c r="AL3615">
        <v>0.61878407000000002</v>
      </c>
      <c r="AM3615">
        <v>0.27987691999999997</v>
      </c>
      <c r="AN3615">
        <v>0</v>
      </c>
      <c r="AO3615">
        <v>0</v>
      </c>
      <c r="AP3615">
        <v>0.53342140000000005</v>
      </c>
      <c r="AQ3615">
        <v>0.26161923999999998</v>
      </c>
      <c r="AR3615">
        <v>0.40232685000000001</v>
      </c>
      <c r="AS3615">
        <v>0</v>
      </c>
      <c r="AT3615">
        <v>0</v>
      </c>
      <c r="AU3615">
        <v>0.27397248000000002</v>
      </c>
      <c r="AV3615">
        <v>0.68476709999999996</v>
      </c>
      <c r="AW3615">
        <v>0.26157117000000002</v>
      </c>
      <c r="AX3615">
        <v>0</v>
      </c>
      <c r="AY3615">
        <v>0</v>
      </c>
    </row>
    <row r="3616" spans="1:51">
      <c r="A3616">
        <v>2279</v>
      </c>
      <c r="B3616" t="b">
        <v>1</v>
      </c>
      <c r="C3616" t="s">
        <v>128</v>
      </c>
      <c r="D3616" t="s">
        <v>11282</v>
      </c>
      <c r="E3616" t="s">
        <v>11283</v>
      </c>
      <c r="H3616" t="s">
        <v>11284</v>
      </c>
      <c r="I3616" t="s">
        <v>697</v>
      </c>
      <c r="J3616" t="b">
        <v>1</v>
      </c>
      <c r="K3616" s="7">
        <v>0.31</v>
      </c>
      <c r="L3616">
        <v>0.03</v>
      </c>
      <c r="M3616" s="7">
        <v>0.31</v>
      </c>
      <c r="N3616">
        <v>0.03</v>
      </c>
      <c r="O3616" s="7">
        <v>0.87</v>
      </c>
      <c r="P3616">
        <v>0</v>
      </c>
      <c r="Q3616" t="s">
        <v>135</v>
      </c>
      <c r="R3616">
        <v>14.74</v>
      </c>
      <c r="S3616">
        <v>14.73</v>
      </c>
      <c r="T3616">
        <v>14.7</v>
      </c>
      <c r="U3616">
        <v>14.75</v>
      </c>
      <c r="V3616">
        <v>14.72</v>
      </c>
      <c r="W3616">
        <v>14.68</v>
      </c>
      <c r="X3616">
        <v>14.72</v>
      </c>
      <c r="Y3616">
        <v>14.72</v>
      </c>
      <c r="Z3616">
        <v>14.79</v>
      </c>
      <c r="AA3616">
        <v>14.75</v>
      </c>
      <c r="AB3616">
        <v>14.7</v>
      </c>
      <c r="AC3616">
        <v>14.74</v>
      </c>
      <c r="AD3616">
        <v>14.69</v>
      </c>
      <c r="AE3616">
        <v>14.74</v>
      </c>
      <c r="AF3616">
        <v>14.72</v>
      </c>
      <c r="AG3616">
        <v>14.8</v>
      </c>
      <c r="AH3616">
        <v>14.77</v>
      </c>
      <c r="AI3616">
        <v>0.26329896000000003</v>
      </c>
      <c r="AJ3616">
        <v>0.24276844</v>
      </c>
      <c r="AK3616">
        <v>0.31533604999999998</v>
      </c>
      <c r="AL3616">
        <v>0.42814817999999999</v>
      </c>
      <c r="AM3616">
        <v>0.26482597000000002</v>
      </c>
      <c r="AN3616">
        <v>0.24565421000000001</v>
      </c>
      <c r="AO3616">
        <v>0.24053872000000001</v>
      </c>
      <c r="AP3616">
        <v>0.52788880000000005</v>
      </c>
      <c r="AQ3616">
        <v>0.43767715000000001</v>
      </c>
      <c r="AR3616">
        <v>0.38029974999999999</v>
      </c>
      <c r="AS3616">
        <v>0.24095227999999999</v>
      </c>
      <c r="AT3616">
        <v>0.26722109999999999</v>
      </c>
      <c r="AU3616">
        <v>0.24992701</v>
      </c>
      <c r="AV3616">
        <v>0.42742637</v>
      </c>
      <c r="AW3616">
        <v>0.56811210000000001</v>
      </c>
      <c r="AX3616">
        <v>0.79639439999999995</v>
      </c>
      <c r="AY3616">
        <v>0.30529737000000001</v>
      </c>
    </row>
    <row r="3617" spans="1:51">
      <c r="A3617">
        <v>2778</v>
      </c>
      <c r="B3617" t="b">
        <v>1</v>
      </c>
      <c r="C3617" t="s">
        <v>128</v>
      </c>
      <c r="D3617" t="s">
        <v>11285</v>
      </c>
      <c r="E3617" t="s">
        <v>11286</v>
      </c>
      <c r="H3617" t="s">
        <v>11287</v>
      </c>
      <c r="I3617" t="s">
        <v>279</v>
      </c>
      <c r="K3617" s="7">
        <v>0.55000000000000004</v>
      </c>
      <c r="L3617">
        <v>-0.05</v>
      </c>
      <c r="M3617" s="7">
        <v>0.39</v>
      </c>
      <c r="N3617">
        <v>-7.0000000000000007E-2</v>
      </c>
      <c r="O3617" s="7">
        <v>0.87</v>
      </c>
      <c r="P3617">
        <v>0.02</v>
      </c>
      <c r="Q3617" t="s">
        <v>135</v>
      </c>
      <c r="R3617">
        <v>15.77</v>
      </c>
      <c r="S3617">
        <v>15.85</v>
      </c>
      <c r="T3617">
        <v>15.81</v>
      </c>
      <c r="U3617">
        <v>15.76</v>
      </c>
      <c r="V3617">
        <v>15.8</v>
      </c>
      <c r="W3617">
        <v>15.83</v>
      </c>
      <c r="X3617">
        <v>15.85</v>
      </c>
      <c r="Y3617">
        <v>15.79</v>
      </c>
      <c r="Z3617">
        <v>15.81</v>
      </c>
      <c r="AA3617">
        <v>15.73</v>
      </c>
      <c r="AB3617">
        <v>15.73</v>
      </c>
      <c r="AC3617">
        <v>15.68</v>
      </c>
      <c r="AD3617">
        <v>15.7</v>
      </c>
      <c r="AE3617">
        <v>15.78</v>
      </c>
      <c r="AF3617">
        <v>15.79</v>
      </c>
      <c r="AG3617">
        <v>15.74</v>
      </c>
      <c r="AH3617">
        <v>15.81</v>
      </c>
      <c r="AI3617">
        <v>0</v>
      </c>
      <c r="AJ3617">
        <v>0.24344641</v>
      </c>
      <c r="AK3617">
        <v>0</v>
      </c>
      <c r="AL3617">
        <v>0</v>
      </c>
      <c r="AM3617">
        <v>0</v>
      </c>
      <c r="AN3617">
        <v>0.24942861</v>
      </c>
      <c r="AO3617">
        <v>0.24034854999999999</v>
      </c>
      <c r="AP3617">
        <v>0</v>
      </c>
      <c r="AQ3617">
        <v>0</v>
      </c>
      <c r="AR3617">
        <v>0</v>
      </c>
      <c r="AS3617">
        <v>0.25475474999999997</v>
      </c>
      <c r="AT3617">
        <v>0.25302839999999999</v>
      </c>
      <c r="AU3617">
        <v>0</v>
      </c>
      <c r="AV3617">
        <v>0</v>
      </c>
      <c r="AW3617">
        <v>0</v>
      </c>
      <c r="AX3617">
        <v>0.30634084</v>
      </c>
      <c r="AY3617">
        <v>0.25075482999999998</v>
      </c>
    </row>
    <row r="3618" spans="1:51">
      <c r="A3618">
        <v>2792</v>
      </c>
      <c r="B3618" t="b">
        <v>1</v>
      </c>
      <c r="C3618" t="s">
        <v>128</v>
      </c>
      <c r="D3618" t="s">
        <v>11288</v>
      </c>
      <c r="E3618" t="s">
        <v>11289</v>
      </c>
      <c r="H3618" t="s">
        <v>11290</v>
      </c>
      <c r="I3618" t="s">
        <v>393</v>
      </c>
      <c r="K3618" s="7">
        <v>0.56000000000000005</v>
      </c>
      <c r="L3618">
        <v>0.09</v>
      </c>
      <c r="M3618" s="7">
        <v>0.42</v>
      </c>
      <c r="N3618">
        <v>0.04</v>
      </c>
      <c r="O3618" s="7">
        <v>0.87</v>
      </c>
      <c r="P3618">
        <v>0.05</v>
      </c>
      <c r="Q3618" t="s">
        <v>135</v>
      </c>
      <c r="R3618">
        <v>16.82</v>
      </c>
      <c r="S3618">
        <v>16.77</v>
      </c>
      <c r="T3618">
        <v>16.77</v>
      </c>
      <c r="U3618">
        <v>16.72</v>
      </c>
      <c r="V3618">
        <v>16.71</v>
      </c>
      <c r="W3618">
        <v>16.760000000000002</v>
      </c>
      <c r="X3618">
        <v>16.66</v>
      </c>
      <c r="Y3618">
        <v>16.78</v>
      </c>
      <c r="Z3618">
        <v>16.82</v>
      </c>
      <c r="AA3618">
        <v>16.71</v>
      </c>
      <c r="AB3618">
        <v>16.7</v>
      </c>
      <c r="AC3618">
        <v>16.87</v>
      </c>
      <c r="AD3618">
        <v>16.68</v>
      </c>
      <c r="AE3618">
        <v>16.75</v>
      </c>
      <c r="AF3618">
        <v>16.89</v>
      </c>
      <c r="AG3618">
        <v>17.059999999999999</v>
      </c>
      <c r="AH3618">
        <v>17.07</v>
      </c>
      <c r="AI3618">
        <v>0</v>
      </c>
      <c r="AJ3618">
        <v>0</v>
      </c>
      <c r="AK3618">
        <v>0</v>
      </c>
      <c r="AL3618">
        <v>0</v>
      </c>
      <c r="AM3618">
        <v>0</v>
      </c>
      <c r="AN3618">
        <v>0</v>
      </c>
      <c r="AO3618">
        <v>0</v>
      </c>
      <c r="AP3618">
        <v>0</v>
      </c>
      <c r="AQ3618">
        <v>0</v>
      </c>
      <c r="AR3618">
        <v>0</v>
      </c>
      <c r="AS3618">
        <v>0</v>
      </c>
      <c r="AT3618">
        <v>0</v>
      </c>
      <c r="AU3618">
        <v>0</v>
      </c>
      <c r="AV3618">
        <v>0</v>
      </c>
      <c r="AW3618">
        <v>0</v>
      </c>
      <c r="AX3618">
        <v>0</v>
      </c>
      <c r="AY3618">
        <v>0</v>
      </c>
    </row>
    <row r="3619" spans="1:51">
      <c r="A3619">
        <v>2811</v>
      </c>
      <c r="B3619" t="b">
        <v>1</v>
      </c>
      <c r="C3619" t="s">
        <v>128</v>
      </c>
      <c r="D3619" t="s">
        <v>11291</v>
      </c>
      <c r="E3619" t="s">
        <v>11292</v>
      </c>
      <c r="H3619" t="s">
        <v>11293</v>
      </c>
      <c r="I3619" t="s">
        <v>217</v>
      </c>
      <c r="K3619" s="7">
        <v>0.56999999999999995</v>
      </c>
      <c r="L3619">
        <v>0.01</v>
      </c>
      <c r="M3619" s="7">
        <v>0.48</v>
      </c>
      <c r="N3619">
        <v>0.02</v>
      </c>
      <c r="O3619" s="7">
        <v>0.87</v>
      </c>
      <c r="P3619">
        <v>-0.01</v>
      </c>
      <c r="Q3619" t="s">
        <v>135</v>
      </c>
      <c r="R3619">
        <v>16</v>
      </c>
      <c r="S3619">
        <v>16.010000000000002</v>
      </c>
      <c r="T3619">
        <v>16.100000000000001</v>
      </c>
      <c r="U3619">
        <v>16.09</v>
      </c>
      <c r="V3619">
        <v>16.010000000000002</v>
      </c>
      <c r="W3619">
        <v>15.93</v>
      </c>
      <c r="X3619">
        <v>16.09</v>
      </c>
      <c r="Y3619">
        <v>16.05</v>
      </c>
      <c r="Z3619">
        <v>16.02</v>
      </c>
      <c r="AA3619">
        <v>16.09</v>
      </c>
      <c r="AB3619">
        <v>16.07</v>
      </c>
      <c r="AC3619">
        <v>16.100000000000001</v>
      </c>
      <c r="AD3619">
        <v>16.02</v>
      </c>
      <c r="AE3619">
        <v>16.02</v>
      </c>
      <c r="AF3619">
        <v>16.05</v>
      </c>
      <c r="AG3619">
        <v>16.05</v>
      </c>
      <c r="AH3619">
        <v>16.13</v>
      </c>
      <c r="AI3619">
        <v>0.27389613000000002</v>
      </c>
      <c r="AJ3619">
        <v>0.28513022999999998</v>
      </c>
      <c r="AK3619">
        <v>0.29183424000000002</v>
      </c>
      <c r="AL3619">
        <v>0.29234394000000002</v>
      </c>
      <c r="AM3619">
        <v>0.30799295999999998</v>
      </c>
      <c r="AN3619">
        <v>0.32857722</v>
      </c>
      <c r="AO3619">
        <v>0.31342730000000002</v>
      </c>
      <c r="AP3619">
        <v>0.32971895000000001</v>
      </c>
      <c r="AQ3619">
        <v>0.29452064999999999</v>
      </c>
      <c r="AR3619">
        <v>0.29857713000000002</v>
      </c>
      <c r="AS3619">
        <v>0.30492197999999998</v>
      </c>
      <c r="AT3619">
        <v>0.34191593999999997</v>
      </c>
      <c r="AU3619">
        <v>0.32172334000000002</v>
      </c>
      <c r="AV3619">
        <v>0.32189371999999999</v>
      </c>
      <c r="AW3619">
        <v>0.30607786999999997</v>
      </c>
      <c r="AX3619">
        <v>0.40146720000000002</v>
      </c>
      <c r="AY3619">
        <v>0.30689719999999998</v>
      </c>
    </row>
    <row r="3620" spans="1:51">
      <c r="A3620">
        <v>3142</v>
      </c>
      <c r="B3620" t="b">
        <v>1</v>
      </c>
      <c r="C3620" t="s">
        <v>128</v>
      </c>
      <c r="D3620" t="s">
        <v>11294</v>
      </c>
      <c r="E3620" t="s">
        <v>11295</v>
      </c>
      <c r="H3620" t="s">
        <v>11296</v>
      </c>
      <c r="I3620" t="s">
        <v>231</v>
      </c>
      <c r="K3620" s="7">
        <v>0.76</v>
      </c>
      <c r="L3620">
        <v>0.03</v>
      </c>
      <c r="M3620" s="7">
        <v>0.65</v>
      </c>
      <c r="N3620">
        <v>0</v>
      </c>
      <c r="O3620" s="7">
        <v>0.87</v>
      </c>
      <c r="P3620">
        <v>0.03</v>
      </c>
      <c r="Q3620" t="s">
        <v>135</v>
      </c>
      <c r="R3620">
        <v>14.78</v>
      </c>
      <c r="S3620">
        <v>14.7</v>
      </c>
      <c r="T3620">
        <v>14.69</v>
      </c>
      <c r="U3620">
        <v>14.86</v>
      </c>
      <c r="V3620">
        <v>14.7</v>
      </c>
      <c r="W3620">
        <v>14.65</v>
      </c>
      <c r="X3620">
        <v>14.97</v>
      </c>
      <c r="Y3620">
        <v>14.69</v>
      </c>
      <c r="Z3620">
        <v>14.84</v>
      </c>
      <c r="AA3620">
        <v>14.69</v>
      </c>
      <c r="AB3620">
        <v>15.07</v>
      </c>
      <c r="AC3620">
        <v>14.77</v>
      </c>
      <c r="AD3620">
        <v>14.78</v>
      </c>
      <c r="AE3620">
        <v>14.84</v>
      </c>
      <c r="AF3620">
        <v>14.79</v>
      </c>
      <c r="AG3620">
        <v>14.16</v>
      </c>
      <c r="AH3620">
        <v>14.83</v>
      </c>
      <c r="AI3620">
        <v>0</v>
      </c>
      <c r="AJ3620">
        <v>0</v>
      </c>
      <c r="AK3620">
        <v>0</v>
      </c>
      <c r="AL3620">
        <v>0</v>
      </c>
      <c r="AM3620">
        <v>0</v>
      </c>
      <c r="AN3620">
        <v>0</v>
      </c>
      <c r="AO3620">
        <v>0</v>
      </c>
      <c r="AP3620">
        <v>0</v>
      </c>
      <c r="AQ3620">
        <v>0</v>
      </c>
      <c r="AR3620">
        <v>0</v>
      </c>
      <c r="AS3620">
        <v>0</v>
      </c>
      <c r="AT3620">
        <v>0</v>
      </c>
      <c r="AU3620">
        <v>0</v>
      </c>
      <c r="AV3620">
        <v>0</v>
      </c>
      <c r="AW3620">
        <v>0</v>
      </c>
      <c r="AX3620">
        <v>0</v>
      </c>
      <c r="AY3620">
        <v>0</v>
      </c>
    </row>
    <row r="3621" spans="1:51">
      <c r="A3621">
        <v>3207</v>
      </c>
      <c r="B3621" t="b">
        <v>1</v>
      </c>
      <c r="C3621" t="s">
        <v>128</v>
      </c>
      <c r="D3621" t="s">
        <v>11297</v>
      </c>
      <c r="E3621" t="s">
        <v>11298</v>
      </c>
      <c r="H3621" t="s">
        <v>11299</v>
      </c>
      <c r="I3621" t="s">
        <v>737</v>
      </c>
      <c r="K3621" s="7">
        <v>0.81</v>
      </c>
      <c r="L3621">
        <v>-0.02</v>
      </c>
      <c r="M3621" s="7">
        <v>0.55000000000000004</v>
      </c>
      <c r="N3621">
        <v>0.02</v>
      </c>
      <c r="O3621" s="7">
        <v>0.87</v>
      </c>
      <c r="P3621">
        <v>-0.04</v>
      </c>
      <c r="Q3621" t="s">
        <v>135</v>
      </c>
      <c r="R3621">
        <v>16.100000000000001</v>
      </c>
      <c r="S3621">
        <v>16.27</v>
      </c>
      <c r="T3621">
        <v>16.149999999999999</v>
      </c>
      <c r="U3621">
        <v>16.37</v>
      </c>
      <c r="V3621">
        <v>16.36</v>
      </c>
      <c r="W3621">
        <v>16.190000000000001</v>
      </c>
      <c r="X3621">
        <v>16.21</v>
      </c>
      <c r="Y3621">
        <v>16.27</v>
      </c>
      <c r="Z3621">
        <v>16.27</v>
      </c>
      <c r="AA3621">
        <v>16.149999999999999</v>
      </c>
      <c r="AB3621">
        <v>16.12</v>
      </c>
      <c r="AC3621">
        <v>16.440000000000001</v>
      </c>
      <c r="AD3621">
        <v>16.13</v>
      </c>
      <c r="AE3621">
        <v>16.21</v>
      </c>
      <c r="AF3621">
        <v>16.22</v>
      </c>
      <c r="AG3621">
        <v>16.329999999999998</v>
      </c>
      <c r="AH3621">
        <v>16.16</v>
      </c>
      <c r="AI3621">
        <v>0</v>
      </c>
      <c r="AJ3621">
        <v>0</v>
      </c>
      <c r="AK3621">
        <v>0</v>
      </c>
      <c r="AL3621">
        <v>0</v>
      </c>
      <c r="AM3621">
        <v>0</v>
      </c>
      <c r="AN3621">
        <v>0</v>
      </c>
      <c r="AO3621">
        <v>0</v>
      </c>
      <c r="AP3621">
        <v>0</v>
      </c>
      <c r="AQ3621">
        <v>0</v>
      </c>
      <c r="AR3621">
        <v>0</v>
      </c>
      <c r="AS3621">
        <v>0</v>
      </c>
      <c r="AT3621">
        <v>0</v>
      </c>
      <c r="AU3621">
        <v>0</v>
      </c>
      <c r="AV3621">
        <v>0</v>
      </c>
      <c r="AW3621">
        <v>0</v>
      </c>
      <c r="AX3621">
        <v>0</v>
      </c>
      <c r="AY3621">
        <v>0</v>
      </c>
    </row>
    <row r="3622" spans="1:51">
      <c r="A3622">
        <v>3317</v>
      </c>
      <c r="B3622" t="b">
        <v>1</v>
      </c>
      <c r="C3622" t="s">
        <v>128</v>
      </c>
      <c r="D3622" t="s">
        <v>11300</v>
      </c>
      <c r="E3622" t="s">
        <v>11301</v>
      </c>
      <c r="H3622" t="s">
        <v>11302</v>
      </c>
      <c r="I3622" t="s">
        <v>722</v>
      </c>
      <c r="K3622" s="7">
        <v>0.87</v>
      </c>
      <c r="L3622">
        <v>0</v>
      </c>
      <c r="M3622" s="7">
        <v>0.92</v>
      </c>
      <c r="N3622">
        <v>0.04</v>
      </c>
      <c r="O3622" s="7">
        <v>0.87</v>
      </c>
      <c r="P3622">
        <v>-0.04</v>
      </c>
      <c r="Q3622" t="s">
        <v>135</v>
      </c>
      <c r="R3622">
        <v>13.89</v>
      </c>
      <c r="S3622">
        <v>13.97</v>
      </c>
      <c r="T3622">
        <v>13.85</v>
      </c>
      <c r="U3622">
        <v>13.93</v>
      </c>
      <c r="V3622">
        <v>13.99</v>
      </c>
      <c r="W3622">
        <v>13.7</v>
      </c>
      <c r="X3622">
        <v>13.96</v>
      </c>
      <c r="Y3622">
        <v>13.96</v>
      </c>
      <c r="Z3622">
        <v>14.07</v>
      </c>
      <c r="AA3622">
        <v>13.97</v>
      </c>
      <c r="AB3622">
        <v>13.47</v>
      </c>
      <c r="AC3622">
        <v>14.08</v>
      </c>
      <c r="AD3622">
        <v>13.78</v>
      </c>
      <c r="AE3622">
        <v>13.78</v>
      </c>
      <c r="AF3622">
        <v>13.93</v>
      </c>
      <c r="AG3622">
        <v>13.84</v>
      </c>
      <c r="AH3622">
        <v>14.06</v>
      </c>
      <c r="AI3622">
        <v>0.27519547999999999</v>
      </c>
      <c r="AJ3622">
        <v>0</v>
      </c>
      <c r="AK3622">
        <v>0.97843592999999995</v>
      </c>
      <c r="AL3622">
        <v>0.28456962000000002</v>
      </c>
      <c r="AM3622">
        <v>0.6350015</v>
      </c>
      <c r="AN3622">
        <v>0</v>
      </c>
      <c r="AO3622">
        <v>0</v>
      </c>
      <c r="AP3622">
        <v>0.59203030000000001</v>
      </c>
      <c r="AQ3622">
        <v>0.29439056000000002</v>
      </c>
      <c r="AR3622">
        <v>0.79059179999999996</v>
      </c>
      <c r="AS3622">
        <v>0</v>
      </c>
      <c r="AT3622">
        <v>0</v>
      </c>
      <c r="AU3622">
        <v>0.23074818999999999</v>
      </c>
      <c r="AV3622">
        <v>0.77236735999999995</v>
      </c>
      <c r="AW3622">
        <v>0.30395842000000001</v>
      </c>
      <c r="AX3622">
        <v>0</v>
      </c>
      <c r="AY3622">
        <v>0</v>
      </c>
    </row>
    <row r="3623" spans="1:51">
      <c r="A3623">
        <v>3358</v>
      </c>
      <c r="B3623" t="b">
        <v>1</v>
      </c>
      <c r="C3623" t="s">
        <v>128</v>
      </c>
      <c r="D3623" t="s">
        <v>11303</v>
      </c>
      <c r="E3623" t="s">
        <v>11304</v>
      </c>
      <c r="H3623" t="s">
        <v>11305</v>
      </c>
      <c r="I3623" t="s">
        <v>313</v>
      </c>
      <c r="K3623" s="7">
        <v>0.89</v>
      </c>
      <c r="L3623">
        <v>-0.03</v>
      </c>
      <c r="M3623" s="7">
        <v>0.72</v>
      </c>
      <c r="N3623">
        <v>0</v>
      </c>
      <c r="O3623" s="7">
        <v>0.87</v>
      </c>
      <c r="P3623">
        <v>-0.03</v>
      </c>
      <c r="Q3623" t="s">
        <v>135</v>
      </c>
      <c r="R3623">
        <v>14.66</v>
      </c>
      <c r="S3623">
        <v>14.61</v>
      </c>
      <c r="T3623">
        <v>14.69</v>
      </c>
      <c r="U3623">
        <v>14.89</v>
      </c>
      <c r="V3623">
        <v>14.58</v>
      </c>
      <c r="W3623">
        <v>14.57</v>
      </c>
      <c r="X3623">
        <v>14.69</v>
      </c>
      <c r="Y3623">
        <v>14.54</v>
      </c>
      <c r="Z3623">
        <v>14.47</v>
      </c>
      <c r="AA3623">
        <v>14.64</v>
      </c>
      <c r="AB3623">
        <v>14.81</v>
      </c>
      <c r="AC3623">
        <v>14.94</v>
      </c>
      <c r="AD3623">
        <v>14.65</v>
      </c>
      <c r="AE3623">
        <v>14.76</v>
      </c>
      <c r="AF3623">
        <v>14.94</v>
      </c>
      <c r="AG3623">
        <v>14.43</v>
      </c>
      <c r="AH3623">
        <v>14.29</v>
      </c>
      <c r="AI3623">
        <v>0</v>
      </c>
      <c r="AJ3623">
        <v>0.25001960000000001</v>
      </c>
      <c r="AK3623">
        <v>0</v>
      </c>
      <c r="AL3623">
        <v>0</v>
      </c>
      <c r="AM3623">
        <v>0</v>
      </c>
      <c r="AN3623">
        <v>0.27104004999999998</v>
      </c>
      <c r="AO3623">
        <v>0.26995984000000001</v>
      </c>
      <c r="AP3623">
        <v>0</v>
      </c>
      <c r="AQ3623">
        <v>0</v>
      </c>
      <c r="AR3623">
        <v>0</v>
      </c>
      <c r="AS3623">
        <v>0.25470809999999999</v>
      </c>
      <c r="AT3623">
        <v>0.26332440000000001</v>
      </c>
      <c r="AU3623">
        <v>0</v>
      </c>
      <c r="AV3623">
        <v>0</v>
      </c>
      <c r="AW3623">
        <v>0</v>
      </c>
      <c r="AX3623">
        <v>0.30044207000000001</v>
      </c>
      <c r="AY3623">
        <v>0.32006273000000002</v>
      </c>
    </row>
    <row r="3624" spans="1:51">
      <c r="A3624">
        <v>1299</v>
      </c>
      <c r="B3624" t="b">
        <v>1</v>
      </c>
      <c r="C3624" t="s">
        <v>128</v>
      </c>
      <c r="D3624" t="s">
        <v>11306</v>
      </c>
      <c r="E3624" t="s">
        <v>11307</v>
      </c>
      <c r="H3624" t="s">
        <v>11308</v>
      </c>
      <c r="I3624" t="s">
        <v>430</v>
      </c>
      <c r="K3624" s="7">
        <v>2.8000000000000001E-2</v>
      </c>
      <c r="L3624">
        <v>0.43</v>
      </c>
      <c r="M3624" s="7">
        <v>2.8000000000000001E-2</v>
      </c>
      <c r="N3624">
        <v>0.45</v>
      </c>
      <c r="O3624" s="7">
        <v>0.88</v>
      </c>
      <c r="P3624">
        <v>-0.02</v>
      </c>
      <c r="Q3624" t="s">
        <v>135</v>
      </c>
      <c r="R3624">
        <v>0</v>
      </c>
      <c r="S3624">
        <v>16.79</v>
      </c>
      <c r="T3624">
        <v>0</v>
      </c>
      <c r="U3624">
        <v>0</v>
      </c>
      <c r="V3624">
        <v>0</v>
      </c>
      <c r="W3624">
        <v>16.350000000000001</v>
      </c>
      <c r="X3624">
        <v>16.25</v>
      </c>
      <c r="Y3624">
        <v>0</v>
      </c>
      <c r="Z3624">
        <v>0</v>
      </c>
      <c r="AA3624">
        <v>0</v>
      </c>
      <c r="AB3624">
        <v>16.61</v>
      </c>
      <c r="AC3624">
        <v>16.89</v>
      </c>
      <c r="AD3624">
        <v>0</v>
      </c>
      <c r="AE3624">
        <v>0</v>
      </c>
      <c r="AF3624">
        <v>0</v>
      </c>
      <c r="AG3624">
        <v>16.62</v>
      </c>
      <c r="AH3624">
        <v>16.850000000000001</v>
      </c>
      <c r="AI3624">
        <v>0.32561085000000001</v>
      </c>
      <c r="AJ3624">
        <v>0.25045933999999997</v>
      </c>
      <c r="AK3624">
        <v>0.43248037</v>
      </c>
      <c r="AL3624">
        <v>0.46403571999999998</v>
      </c>
      <c r="AM3624">
        <v>0.27984863999999998</v>
      </c>
      <c r="AN3624">
        <v>0.25369433000000002</v>
      </c>
      <c r="AO3624">
        <v>0.28464033999999999</v>
      </c>
      <c r="AP3624">
        <v>0.41632797999999999</v>
      </c>
      <c r="AQ3624">
        <v>0.34976446999999999</v>
      </c>
      <c r="AR3624">
        <v>0.34722229999999998</v>
      </c>
      <c r="AS3624">
        <v>0.27117153999999999</v>
      </c>
      <c r="AT3624">
        <v>0.31042700000000001</v>
      </c>
      <c r="AU3624">
        <v>0.32041338000000003</v>
      </c>
      <c r="AV3624">
        <v>0.52742639999999996</v>
      </c>
      <c r="AW3624">
        <v>0.65882563999999999</v>
      </c>
      <c r="AX3624">
        <v>0.31222123000000002</v>
      </c>
      <c r="AY3624">
        <v>0.32665854999999999</v>
      </c>
    </row>
    <row r="3625" spans="1:51">
      <c r="A3625">
        <v>1390</v>
      </c>
      <c r="B3625" t="b">
        <v>1</v>
      </c>
      <c r="C3625" t="s">
        <v>128</v>
      </c>
      <c r="D3625" t="s">
        <v>11309</v>
      </c>
      <c r="E3625" t="s">
        <v>11310</v>
      </c>
      <c r="H3625" t="s">
        <v>11311</v>
      </c>
      <c r="I3625" t="s">
        <v>430</v>
      </c>
      <c r="K3625" s="7">
        <v>0.04</v>
      </c>
      <c r="L3625">
        <v>0.17</v>
      </c>
      <c r="M3625" s="7">
        <v>8.6999999999999994E-2</v>
      </c>
      <c r="N3625">
        <v>0.14000000000000001</v>
      </c>
      <c r="O3625" s="7">
        <v>0.88</v>
      </c>
      <c r="P3625">
        <v>0.04</v>
      </c>
      <c r="Q3625" t="s">
        <v>135</v>
      </c>
      <c r="R3625">
        <v>13.48</v>
      </c>
      <c r="S3625">
        <v>13.67</v>
      </c>
      <c r="T3625">
        <v>13.33</v>
      </c>
      <c r="U3625">
        <v>13.58</v>
      </c>
      <c r="V3625">
        <v>13.41</v>
      </c>
      <c r="W3625">
        <v>13.43</v>
      </c>
      <c r="X3625">
        <v>13.33</v>
      </c>
      <c r="Y3625">
        <v>13.57</v>
      </c>
      <c r="Z3625">
        <v>13.72</v>
      </c>
      <c r="AA3625">
        <v>13.42</v>
      </c>
      <c r="AB3625">
        <v>13.71</v>
      </c>
      <c r="AC3625">
        <v>13.48</v>
      </c>
      <c r="AD3625">
        <v>13.28</v>
      </c>
      <c r="AE3625">
        <v>13.73</v>
      </c>
      <c r="AF3625">
        <v>13.69</v>
      </c>
      <c r="AG3625">
        <v>13.45</v>
      </c>
      <c r="AH3625">
        <v>13.89</v>
      </c>
      <c r="AI3625">
        <v>0</v>
      </c>
      <c r="AJ3625">
        <v>0.25730683999999998</v>
      </c>
      <c r="AK3625">
        <v>0</v>
      </c>
      <c r="AL3625">
        <v>0</v>
      </c>
      <c r="AM3625">
        <v>0</v>
      </c>
      <c r="AN3625">
        <v>0.24334177000000001</v>
      </c>
      <c r="AO3625">
        <v>0.39774369999999998</v>
      </c>
      <c r="AP3625">
        <v>0</v>
      </c>
      <c r="AQ3625">
        <v>0</v>
      </c>
      <c r="AR3625">
        <v>0</v>
      </c>
      <c r="AS3625">
        <v>0.28174183000000003</v>
      </c>
      <c r="AT3625">
        <v>0.36668741999999999</v>
      </c>
      <c r="AU3625">
        <v>0</v>
      </c>
      <c r="AV3625">
        <v>0</v>
      </c>
      <c r="AW3625">
        <v>0</v>
      </c>
      <c r="AX3625">
        <v>1.7072977</v>
      </c>
      <c r="AY3625">
        <v>0.25374099999999999</v>
      </c>
    </row>
    <row r="3626" spans="1:51">
      <c r="A3626">
        <v>1408</v>
      </c>
      <c r="B3626" t="b">
        <v>1</v>
      </c>
      <c r="C3626" t="s">
        <v>128</v>
      </c>
      <c r="D3626" t="s">
        <v>11312</v>
      </c>
      <c r="E3626" t="s">
        <v>11313</v>
      </c>
      <c r="H3626" t="s">
        <v>11314</v>
      </c>
      <c r="I3626" t="s">
        <v>444</v>
      </c>
      <c r="K3626" s="7">
        <v>4.2999999999999997E-2</v>
      </c>
      <c r="L3626">
        <v>-0.1</v>
      </c>
      <c r="M3626" s="7">
        <v>0.12</v>
      </c>
      <c r="N3626">
        <v>-7.0000000000000007E-2</v>
      </c>
      <c r="O3626" s="7">
        <v>0.88</v>
      </c>
      <c r="P3626">
        <v>-0.03</v>
      </c>
      <c r="Q3626" t="s">
        <v>135</v>
      </c>
      <c r="R3626">
        <v>16.84</v>
      </c>
      <c r="S3626">
        <v>16.87</v>
      </c>
      <c r="T3626">
        <v>16.88</v>
      </c>
      <c r="U3626">
        <v>16.88</v>
      </c>
      <c r="V3626">
        <v>16.93</v>
      </c>
      <c r="W3626">
        <v>17.010000000000002</v>
      </c>
      <c r="X3626">
        <v>16.89</v>
      </c>
      <c r="Y3626">
        <v>16.87</v>
      </c>
      <c r="Z3626">
        <v>16.809999999999999</v>
      </c>
      <c r="AA3626">
        <v>16.84</v>
      </c>
      <c r="AB3626">
        <v>16.93</v>
      </c>
      <c r="AC3626">
        <v>16.8</v>
      </c>
      <c r="AD3626">
        <v>16.93</v>
      </c>
      <c r="AE3626">
        <v>16.8</v>
      </c>
      <c r="AF3626">
        <v>16.79</v>
      </c>
      <c r="AG3626">
        <v>16.829999999999998</v>
      </c>
      <c r="AH3626">
        <v>16.649999999999999</v>
      </c>
      <c r="AI3626">
        <v>0.26332158</v>
      </c>
      <c r="AJ3626">
        <v>0.25451649999999998</v>
      </c>
      <c r="AK3626">
        <v>0.2744143</v>
      </c>
      <c r="AL3626">
        <v>0.31930273999999997</v>
      </c>
      <c r="AM3626">
        <v>0.32120657000000002</v>
      </c>
      <c r="AN3626">
        <v>0.35755999999999999</v>
      </c>
      <c r="AO3626">
        <v>0.32220903000000001</v>
      </c>
      <c r="AP3626">
        <v>0.27518558999999998</v>
      </c>
      <c r="AQ3626">
        <v>0.29839048000000001</v>
      </c>
      <c r="AR3626">
        <v>0.29279146</v>
      </c>
      <c r="AS3626">
        <v>0.26511649999999998</v>
      </c>
      <c r="AT3626">
        <v>0.25451649999999998</v>
      </c>
      <c r="AU3626">
        <v>0.27296789999999999</v>
      </c>
      <c r="AV3626">
        <v>0.27736582999999998</v>
      </c>
      <c r="AW3626">
        <v>0.45147395000000001</v>
      </c>
      <c r="AX3626">
        <v>0.32303612999999998</v>
      </c>
      <c r="AY3626">
        <v>0.27553907</v>
      </c>
    </row>
    <row r="3627" spans="1:51">
      <c r="A3627">
        <v>2125</v>
      </c>
      <c r="B3627" t="b">
        <v>1</v>
      </c>
      <c r="C3627" t="s">
        <v>128</v>
      </c>
      <c r="D3627" t="s">
        <v>11315</v>
      </c>
      <c r="E3627" t="s">
        <v>11316</v>
      </c>
      <c r="H3627" t="s">
        <v>11317</v>
      </c>
      <c r="I3627" t="s">
        <v>651</v>
      </c>
      <c r="K3627" s="7">
        <v>0.25</v>
      </c>
      <c r="L3627">
        <v>0.1</v>
      </c>
      <c r="M3627" s="7">
        <v>0.33</v>
      </c>
      <c r="N3627">
        <v>0.09</v>
      </c>
      <c r="O3627" s="7">
        <v>0.88</v>
      </c>
      <c r="P3627">
        <v>0.01</v>
      </c>
      <c r="Q3627" t="s">
        <v>135</v>
      </c>
      <c r="R3627">
        <v>15.96</v>
      </c>
      <c r="S3627">
        <v>15.79</v>
      </c>
      <c r="T3627">
        <v>15.83</v>
      </c>
      <c r="U3627">
        <v>15.45</v>
      </c>
      <c r="V3627">
        <v>15.56</v>
      </c>
      <c r="W3627">
        <v>15.75</v>
      </c>
      <c r="X3627">
        <v>15.76</v>
      </c>
      <c r="Y3627">
        <v>15.86</v>
      </c>
      <c r="Z3627">
        <v>15.86</v>
      </c>
      <c r="AA3627">
        <v>15.44</v>
      </c>
      <c r="AB3627">
        <v>15.64</v>
      </c>
      <c r="AC3627">
        <v>16.12</v>
      </c>
      <c r="AD3627">
        <v>15.62</v>
      </c>
      <c r="AE3627">
        <v>15.79</v>
      </c>
      <c r="AF3627">
        <v>16</v>
      </c>
      <c r="AG3627">
        <v>15.87</v>
      </c>
      <c r="AH3627">
        <v>15.69</v>
      </c>
      <c r="AI3627">
        <v>0.25143352000000002</v>
      </c>
      <c r="AJ3627">
        <v>0.26923730000000001</v>
      </c>
      <c r="AK3627">
        <v>0.27651182000000002</v>
      </c>
      <c r="AL3627">
        <v>0.28584498000000003</v>
      </c>
      <c r="AM3627">
        <v>0.25467416999999998</v>
      </c>
      <c r="AN3627">
        <v>0.28341588000000001</v>
      </c>
      <c r="AO3627">
        <v>0.28219146000000001</v>
      </c>
      <c r="AP3627">
        <v>0.29638134999999999</v>
      </c>
      <c r="AQ3627">
        <v>0.30051275999999999</v>
      </c>
      <c r="AR3627">
        <v>0.2931124</v>
      </c>
      <c r="AS3627">
        <v>0.302512</v>
      </c>
      <c r="AT3627">
        <v>0.31149450000000001</v>
      </c>
      <c r="AU3627">
        <v>0.26974632999999998</v>
      </c>
      <c r="AV3627">
        <v>0.29726645000000002</v>
      </c>
      <c r="AW3627">
        <v>0.37645462000000002</v>
      </c>
      <c r="AX3627">
        <v>0.37563740000000001</v>
      </c>
      <c r="AY3627">
        <v>0.33263087000000002</v>
      </c>
    </row>
    <row r="3628" spans="1:51">
      <c r="A3628">
        <v>2151</v>
      </c>
      <c r="B3628" t="b">
        <v>1</v>
      </c>
      <c r="C3628" t="s">
        <v>128</v>
      </c>
      <c r="D3628" t="s">
        <v>11318</v>
      </c>
      <c r="E3628" t="s">
        <v>11319</v>
      </c>
      <c r="H3628" t="s">
        <v>11320</v>
      </c>
      <c r="I3628" t="s">
        <v>820</v>
      </c>
      <c r="K3628" s="7">
        <v>0.25</v>
      </c>
      <c r="L3628">
        <v>0.34</v>
      </c>
      <c r="M3628" s="7">
        <v>6.0999999999999999E-2</v>
      </c>
      <c r="N3628">
        <v>0.42</v>
      </c>
      <c r="O3628" s="7">
        <v>0.88</v>
      </c>
      <c r="P3628">
        <v>-0.08</v>
      </c>
      <c r="Q3628" t="s">
        <v>135</v>
      </c>
      <c r="R3628">
        <v>0</v>
      </c>
      <c r="S3628">
        <v>14.46</v>
      </c>
      <c r="T3628">
        <v>0</v>
      </c>
      <c r="U3628">
        <v>0</v>
      </c>
      <c r="V3628">
        <v>0</v>
      </c>
      <c r="W3628">
        <v>14.06</v>
      </c>
      <c r="X3628">
        <v>14.26</v>
      </c>
      <c r="Y3628">
        <v>0</v>
      </c>
      <c r="Z3628">
        <v>0</v>
      </c>
      <c r="AA3628">
        <v>0</v>
      </c>
      <c r="AB3628">
        <v>14.53</v>
      </c>
      <c r="AC3628">
        <v>14.66</v>
      </c>
      <c r="AD3628">
        <v>0</v>
      </c>
      <c r="AE3628">
        <v>0</v>
      </c>
      <c r="AF3628">
        <v>0</v>
      </c>
      <c r="AG3628">
        <v>14.72</v>
      </c>
      <c r="AH3628">
        <v>14.4</v>
      </c>
      <c r="AI3628">
        <v>0.24938266000000001</v>
      </c>
      <c r="AJ3628">
        <v>0.26645335999999997</v>
      </c>
      <c r="AK3628">
        <v>0.29248604</v>
      </c>
      <c r="AL3628">
        <v>0.29279285999999999</v>
      </c>
      <c r="AM3628">
        <v>0.26833454000000001</v>
      </c>
      <c r="AN3628">
        <v>0.27718979999999999</v>
      </c>
      <c r="AO3628">
        <v>0.29709676000000002</v>
      </c>
      <c r="AP3628">
        <v>0.28435332000000002</v>
      </c>
      <c r="AQ3628">
        <v>0.27355537000000002</v>
      </c>
      <c r="AR3628">
        <v>0.27664613999999998</v>
      </c>
      <c r="AS3628">
        <v>0.30680176999999997</v>
      </c>
      <c r="AT3628">
        <v>0.30783389999999999</v>
      </c>
      <c r="AU3628">
        <v>0.26907402000000002</v>
      </c>
      <c r="AV3628">
        <v>0.27400783000000001</v>
      </c>
      <c r="AW3628">
        <v>0.28656464999999998</v>
      </c>
      <c r="AX3628">
        <v>0.33775976000000002</v>
      </c>
      <c r="AY3628">
        <v>0.29109052000000002</v>
      </c>
    </row>
    <row r="3629" spans="1:51">
      <c r="A3629">
        <v>2193</v>
      </c>
      <c r="B3629" t="b">
        <v>1</v>
      </c>
      <c r="C3629" t="s">
        <v>128</v>
      </c>
      <c r="D3629" t="s">
        <v>11321</v>
      </c>
      <c r="E3629" t="s">
        <v>11322</v>
      </c>
      <c r="H3629" t="s">
        <v>11323</v>
      </c>
      <c r="I3629" t="s">
        <v>744</v>
      </c>
      <c r="K3629" s="7">
        <v>0.27</v>
      </c>
      <c r="L3629">
        <v>-0.06</v>
      </c>
      <c r="M3629" s="7">
        <v>0.19</v>
      </c>
      <c r="N3629">
        <v>-0.09</v>
      </c>
      <c r="O3629" s="7">
        <v>0.88</v>
      </c>
      <c r="P3629">
        <v>0.03</v>
      </c>
      <c r="Q3629" t="s">
        <v>135</v>
      </c>
      <c r="R3629">
        <v>15.53</v>
      </c>
      <c r="S3629">
        <v>15.45</v>
      </c>
      <c r="T3629">
        <v>15.72</v>
      </c>
      <c r="U3629">
        <v>15.39</v>
      </c>
      <c r="V3629">
        <v>15.52</v>
      </c>
      <c r="W3629">
        <v>15.44</v>
      </c>
      <c r="X3629">
        <v>15.51</v>
      </c>
      <c r="Y3629">
        <v>15.45</v>
      </c>
      <c r="Z3629">
        <v>15.5</v>
      </c>
      <c r="AA3629">
        <v>15.39</v>
      </c>
      <c r="AB3629">
        <v>15.28</v>
      </c>
      <c r="AC3629">
        <v>15.47</v>
      </c>
      <c r="AD3629">
        <v>15.5</v>
      </c>
      <c r="AE3629">
        <v>15.44</v>
      </c>
      <c r="AF3629">
        <v>15.32</v>
      </c>
      <c r="AG3629">
        <v>15.44</v>
      </c>
      <c r="AH3629">
        <v>15.55</v>
      </c>
      <c r="AI3629">
        <v>0</v>
      </c>
      <c r="AJ3629">
        <v>0</v>
      </c>
      <c r="AK3629">
        <v>0</v>
      </c>
      <c r="AL3629">
        <v>0</v>
      </c>
      <c r="AM3629">
        <v>0</v>
      </c>
      <c r="AN3629">
        <v>0</v>
      </c>
      <c r="AO3629">
        <v>0</v>
      </c>
      <c r="AP3629">
        <v>0</v>
      </c>
      <c r="AQ3629">
        <v>0</v>
      </c>
      <c r="AR3629">
        <v>0</v>
      </c>
      <c r="AS3629">
        <v>0</v>
      </c>
      <c r="AT3629">
        <v>0</v>
      </c>
      <c r="AU3629">
        <v>0</v>
      </c>
      <c r="AV3629">
        <v>0</v>
      </c>
      <c r="AW3629">
        <v>0</v>
      </c>
      <c r="AX3629">
        <v>0</v>
      </c>
      <c r="AY3629">
        <v>0</v>
      </c>
    </row>
    <row r="3630" spans="1:51">
      <c r="A3630">
        <v>2263</v>
      </c>
      <c r="B3630" t="b">
        <v>1</v>
      </c>
      <c r="C3630" t="s">
        <v>128</v>
      </c>
      <c r="D3630" t="s">
        <v>11324</v>
      </c>
      <c r="E3630" t="s">
        <v>11325</v>
      </c>
      <c r="H3630" t="s">
        <v>11326</v>
      </c>
      <c r="I3630" t="s">
        <v>254</v>
      </c>
      <c r="K3630" s="7">
        <v>0.3</v>
      </c>
      <c r="L3630">
        <v>7.0000000000000007E-2</v>
      </c>
      <c r="M3630" s="7">
        <v>0.28000000000000003</v>
      </c>
      <c r="N3630">
        <v>7.0000000000000007E-2</v>
      </c>
      <c r="O3630" s="7">
        <v>0.88</v>
      </c>
      <c r="P3630">
        <v>0</v>
      </c>
      <c r="Q3630" t="s">
        <v>135</v>
      </c>
      <c r="R3630">
        <v>15.13</v>
      </c>
      <c r="S3630">
        <v>15.06</v>
      </c>
      <c r="T3630">
        <v>15.25</v>
      </c>
      <c r="U3630">
        <v>14.88</v>
      </c>
      <c r="V3630">
        <v>15.19</v>
      </c>
      <c r="W3630">
        <v>15.14</v>
      </c>
      <c r="X3630">
        <v>15.12</v>
      </c>
      <c r="Y3630">
        <v>15.13</v>
      </c>
      <c r="Z3630">
        <v>15.35</v>
      </c>
      <c r="AA3630">
        <v>15.14</v>
      </c>
      <c r="AB3630">
        <v>15.13</v>
      </c>
      <c r="AC3630">
        <v>15.19</v>
      </c>
      <c r="AD3630">
        <v>15.14</v>
      </c>
      <c r="AE3630">
        <v>15.17</v>
      </c>
      <c r="AF3630">
        <v>15.18</v>
      </c>
      <c r="AG3630">
        <v>15.33</v>
      </c>
      <c r="AH3630">
        <v>15.12</v>
      </c>
      <c r="AI3630">
        <v>0</v>
      </c>
      <c r="AJ3630">
        <v>0</v>
      </c>
      <c r="AK3630">
        <v>0</v>
      </c>
      <c r="AL3630">
        <v>0</v>
      </c>
      <c r="AM3630">
        <v>0</v>
      </c>
      <c r="AN3630">
        <v>0</v>
      </c>
      <c r="AO3630">
        <v>0</v>
      </c>
      <c r="AP3630">
        <v>0</v>
      </c>
      <c r="AQ3630">
        <v>0</v>
      </c>
      <c r="AR3630">
        <v>0</v>
      </c>
      <c r="AS3630">
        <v>0</v>
      </c>
      <c r="AT3630">
        <v>0</v>
      </c>
      <c r="AU3630">
        <v>0</v>
      </c>
      <c r="AV3630">
        <v>0</v>
      </c>
      <c r="AW3630">
        <v>0</v>
      </c>
      <c r="AX3630">
        <v>0</v>
      </c>
      <c r="AY3630">
        <v>0</v>
      </c>
    </row>
    <row r="3631" spans="1:51">
      <c r="A3631">
        <v>2327</v>
      </c>
      <c r="B3631" t="b">
        <v>1</v>
      </c>
      <c r="C3631" t="s">
        <v>128</v>
      </c>
      <c r="D3631" t="s">
        <v>11327</v>
      </c>
      <c r="E3631" t="s">
        <v>11328</v>
      </c>
      <c r="H3631" t="s">
        <v>11329</v>
      </c>
      <c r="I3631" t="s">
        <v>671</v>
      </c>
      <c r="K3631" s="7">
        <v>0.33</v>
      </c>
      <c r="L3631">
        <v>0.05</v>
      </c>
      <c r="M3631" s="7">
        <v>0.22</v>
      </c>
      <c r="N3631">
        <v>0.06</v>
      </c>
      <c r="O3631" s="7">
        <v>0.88</v>
      </c>
      <c r="P3631">
        <v>-0.01</v>
      </c>
      <c r="Q3631" t="s">
        <v>135</v>
      </c>
      <c r="R3631">
        <v>16.84</v>
      </c>
      <c r="S3631">
        <v>16.920000000000002</v>
      </c>
      <c r="T3631">
        <v>16.96</v>
      </c>
      <c r="U3631">
        <v>16.86</v>
      </c>
      <c r="V3631">
        <v>16.89</v>
      </c>
      <c r="W3631">
        <v>16.739999999999998</v>
      </c>
      <c r="X3631">
        <v>16.739999999999998</v>
      </c>
      <c r="Y3631">
        <v>16.920000000000002</v>
      </c>
      <c r="Z3631">
        <v>16.8</v>
      </c>
      <c r="AA3631">
        <v>16.96</v>
      </c>
      <c r="AB3631">
        <v>16.98</v>
      </c>
      <c r="AC3631">
        <v>16.760000000000002</v>
      </c>
      <c r="AD3631">
        <v>16.899999999999999</v>
      </c>
      <c r="AE3631">
        <v>16.670000000000002</v>
      </c>
      <c r="AF3631">
        <v>16.77</v>
      </c>
      <c r="AG3631">
        <v>16.920000000000002</v>
      </c>
      <c r="AH3631">
        <v>17</v>
      </c>
      <c r="AI3631">
        <v>0.3567555</v>
      </c>
      <c r="AJ3631">
        <v>0.32906076000000001</v>
      </c>
      <c r="AK3631">
        <v>0.41815047999999999</v>
      </c>
      <c r="AL3631">
        <v>0.28554239999999997</v>
      </c>
      <c r="AM3631">
        <v>0.26800160000000001</v>
      </c>
      <c r="AN3631">
        <v>0.27374625000000002</v>
      </c>
      <c r="AO3631">
        <v>0.33006461999999998</v>
      </c>
      <c r="AP3631">
        <v>0.64497090000000001</v>
      </c>
      <c r="AQ3631">
        <v>0.33906269999999999</v>
      </c>
      <c r="AR3631">
        <v>0.26377260000000002</v>
      </c>
      <c r="AS3631">
        <v>0.34747254999999999</v>
      </c>
      <c r="AT3631">
        <v>0.32683669999999998</v>
      </c>
      <c r="AU3631">
        <v>0.32554722000000003</v>
      </c>
      <c r="AV3631">
        <v>0.26491999999999999</v>
      </c>
      <c r="AW3631">
        <v>0.26061043</v>
      </c>
      <c r="AX3631">
        <v>0.47121057</v>
      </c>
      <c r="AY3631">
        <v>0.30296800000000002</v>
      </c>
    </row>
    <row r="3632" spans="1:51">
      <c r="A3632">
        <v>2377</v>
      </c>
      <c r="B3632" t="b">
        <v>1</v>
      </c>
      <c r="C3632" t="s">
        <v>128</v>
      </c>
      <c r="D3632" t="s">
        <v>11330</v>
      </c>
      <c r="E3632" t="s">
        <v>11331</v>
      </c>
      <c r="H3632" t="s">
        <v>11332</v>
      </c>
      <c r="I3632" t="s">
        <v>416</v>
      </c>
      <c r="K3632" s="7">
        <v>0.35</v>
      </c>
      <c r="L3632">
        <v>-0.08</v>
      </c>
      <c r="M3632" s="7">
        <v>0.36</v>
      </c>
      <c r="N3632">
        <v>-0.12</v>
      </c>
      <c r="O3632" s="7">
        <v>0.88</v>
      </c>
      <c r="P3632">
        <v>0.04</v>
      </c>
      <c r="Q3632" t="s">
        <v>135</v>
      </c>
      <c r="R3632">
        <v>13.67</v>
      </c>
      <c r="S3632">
        <v>13.5</v>
      </c>
      <c r="T3632">
        <v>13.54</v>
      </c>
      <c r="U3632">
        <v>13.46</v>
      </c>
      <c r="V3632">
        <v>13.23</v>
      </c>
      <c r="W3632">
        <v>13.47</v>
      </c>
      <c r="X3632">
        <v>13.73</v>
      </c>
      <c r="Y3632">
        <v>13.54</v>
      </c>
      <c r="Z3632">
        <v>13.23</v>
      </c>
      <c r="AA3632">
        <v>13.29</v>
      </c>
      <c r="AB3632">
        <v>13.45</v>
      </c>
      <c r="AC3632">
        <v>13.34</v>
      </c>
      <c r="AD3632">
        <v>13.21</v>
      </c>
      <c r="AE3632">
        <v>13.71</v>
      </c>
      <c r="AF3632">
        <v>13.45</v>
      </c>
      <c r="AG3632">
        <v>13.22</v>
      </c>
      <c r="AH3632">
        <v>13.43</v>
      </c>
      <c r="AI3632">
        <v>0.27125706999999999</v>
      </c>
      <c r="AJ3632">
        <v>0.29565882999999998</v>
      </c>
      <c r="AK3632">
        <v>0.27495512</v>
      </c>
      <c r="AL3632">
        <v>0.29185050000000001</v>
      </c>
      <c r="AM3632">
        <v>0.28091753000000003</v>
      </c>
      <c r="AN3632">
        <v>0.33643847999999998</v>
      </c>
      <c r="AO3632">
        <v>0.34260449999999998</v>
      </c>
      <c r="AP3632">
        <v>0.29744670000000001</v>
      </c>
      <c r="AQ3632">
        <v>0.26999234999999999</v>
      </c>
      <c r="AR3632">
        <v>0.29403215999999999</v>
      </c>
      <c r="AS3632">
        <v>0.34648775999999998</v>
      </c>
      <c r="AT3632">
        <v>0.30833655999999998</v>
      </c>
      <c r="AU3632">
        <v>0.27832373999999999</v>
      </c>
      <c r="AV3632">
        <v>0.28042974999999998</v>
      </c>
      <c r="AW3632">
        <v>0.30221722000000001</v>
      </c>
      <c r="AX3632">
        <v>0.36387447000000001</v>
      </c>
      <c r="AY3632">
        <v>0.29789209999999999</v>
      </c>
    </row>
    <row r="3633" spans="1:51">
      <c r="A3633">
        <v>2920</v>
      </c>
      <c r="B3633" t="b">
        <v>1</v>
      </c>
      <c r="C3633" t="s">
        <v>128</v>
      </c>
      <c r="D3633" t="s">
        <v>11333</v>
      </c>
      <c r="E3633" t="s">
        <v>11334</v>
      </c>
      <c r="H3633" t="s">
        <v>11335</v>
      </c>
      <c r="I3633" t="s">
        <v>704</v>
      </c>
      <c r="K3633" s="7">
        <v>0.64</v>
      </c>
      <c r="L3633">
        <v>-0.03</v>
      </c>
      <c r="M3633" s="7">
        <v>0.56000000000000005</v>
      </c>
      <c r="N3633">
        <v>-0.03</v>
      </c>
      <c r="O3633" s="7">
        <v>0.88</v>
      </c>
      <c r="P3633">
        <v>0.01</v>
      </c>
      <c r="Q3633" t="s">
        <v>135</v>
      </c>
      <c r="R3633">
        <v>14.19</v>
      </c>
      <c r="S3633">
        <v>14.47</v>
      </c>
      <c r="T3633">
        <v>14.46</v>
      </c>
      <c r="U3633">
        <v>14.33</v>
      </c>
      <c r="V3633">
        <v>14.32</v>
      </c>
      <c r="W3633">
        <v>14.32</v>
      </c>
      <c r="X3633">
        <v>14.21</v>
      </c>
      <c r="Y3633">
        <v>14.14</v>
      </c>
      <c r="Z3633">
        <v>14.33</v>
      </c>
      <c r="AA3633">
        <v>14.44</v>
      </c>
      <c r="AB3633">
        <v>14.32</v>
      </c>
      <c r="AC3633">
        <v>14.26</v>
      </c>
      <c r="AD3633">
        <v>14.1</v>
      </c>
      <c r="AE3633">
        <v>14.41</v>
      </c>
      <c r="AF3633">
        <v>14.29</v>
      </c>
      <c r="AG3633">
        <v>14.4</v>
      </c>
      <c r="AH3633">
        <v>14.49</v>
      </c>
      <c r="AI3633">
        <v>0</v>
      </c>
      <c r="AJ3633">
        <v>0.26776897999999999</v>
      </c>
      <c r="AK3633">
        <v>0</v>
      </c>
      <c r="AL3633">
        <v>0</v>
      </c>
      <c r="AM3633">
        <v>0</v>
      </c>
      <c r="AN3633">
        <v>0.30193653999999998</v>
      </c>
      <c r="AO3633">
        <v>0.28085744000000001</v>
      </c>
      <c r="AP3633">
        <v>0</v>
      </c>
      <c r="AQ3633">
        <v>0</v>
      </c>
      <c r="AR3633">
        <v>0</v>
      </c>
      <c r="AS3633">
        <v>0.26646747999999998</v>
      </c>
      <c r="AT3633">
        <v>0.27294101999999998</v>
      </c>
      <c r="AU3633">
        <v>0</v>
      </c>
      <c r="AV3633">
        <v>0</v>
      </c>
      <c r="AW3633">
        <v>0</v>
      </c>
      <c r="AX3633">
        <v>0.56391349999999996</v>
      </c>
      <c r="AY3633">
        <v>0.26460823</v>
      </c>
    </row>
    <row r="3634" spans="1:51">
      <c r="A3634">
        <v>3095</v>
      </c>
      <c r="B3634" t="b">
        <v>1</v>
      </c>
      <c r="C3634" t="s">
        <v>128</v>
      </c>
      <c r="D3634" t="s">
        <v>11336</v>
      </c>
      <c r="E3634" t="s">
        <v>11337</v>
      </c>
      <c r="H3634" t="s">
        <v>11338</v>
      </c>
      <c r="I3634" t="s">
        <v>687</v>
      </c>
      <c r="K3634" s="7">
        <v>0.74</v>
      </c>
      <c r="L3634">
        <v>0</v>
      </c>
      <c r="M3634" s="7">
        <v>0.65</v>
      </c>
      <c r="N3634">
        <v>-0.05</v>
      </c>
      <c r="O3634" s="7">
        <v>0.88</v>
      </c>
      <c r="P3634">
        <v>0.05</v>
      </c>
      <c r="Q3634" t="s">
        <v>135</v>
      </c>
      <c r="R3634">
        <v>14.95</v>
      </c>
      <c r="S3634">
        <v>15.26</v>
      </c>
      <c r="T3634">
        <v>14.85</v>
      </c>
      <c r="U3634">
        <v>15.06</v>
      </c>
      <c r="V3634">
        <v>15.1</v>
      </c>
      <c r="W3634">
        <v>15.04</v>
      </c>
      <c r="X3634">
        <v>15.2</v>
      </c>
      <c r="Y3634">
        <v>15.18</v>
      </c>
      <c r="Z3634">
        <v>15.05</v>
      </c>
      <c r="AA3634">
        <v>14.92</v>
      </c>
      <c r="AB3634">
        <v>14.94</v>
      </c>
      <c r="AC3634">
        <v>14.96</v>
      </c>
      <c r="AD3634">
        <v>15.03</v>
      </c>
      <c r="AE3634">
        <v>15.14</v>
      </c>
      <c r="AF3634">
        <v>15.11</v>
      </c>
      <c r="AG3634">
        <v>14.83</v>
      </c>
      <c r="AH3634">
        <v>15.1</v>
      </c>
      <c r="AI3634">
        <v>0.26232052</v>
      </c>
      <c r="AJ3634">
        <v>0.24645942000000001</v>
      </c>
      <c r="AK3634">
        <v>0.29136200000000001</v>
      </c>
      <c r="AL3634">
        <v>0.26603483999999999</v>
      </c>
      <c r="AM3634">
        <v>0.30445610000000001</v>
      </c>
      <c r="AN3634">
        <v>0.23773000999999999</v>
      </c>
      <c r="AO3634">
        <v>0.23641084000000001</v>
      </c>
      <c r="AP3634">
        <v>0.28855824000000002</v>
      </c>
      <c r="AQ3634">
        <v>0.26904645999999999</v>
      </c>
      <c r="AR3634">
        <v>0.27145146999999997</v>
      </c>
      <c r="AS3634">
        <v>0.24223185999999999</v>
      </c>
      <c r="AT3634">
        <v>0.24406146000000001</v>
      </c>
      <c r="AU3634">
        <v>0.27279609999999999</v>
      </c>
      <c r="AV3634">
        <v>0.29296112000000002</v>
      </c>
      <c r="AW3634">
        <v>0.29443862999999998</v>
      </c>
      <c r="AX3634">
        <v>0.25483109999999998</v>
      </c>
      <c r="AY3634">
        <v>0.26194866999999999</v>
      </c>
    </row>
    <row r="3635" spans="1:51">
      <c r="A3635">
        <v>3277</v>
      </c>
      <c r="B3635" t="b">
        <v>1</v>
      </c>
      <c r="C3635" t="s">
        <v>128</v>
      </c>
      <c r="D3635" t="s">
        <v>11339</v>
      </c>
      <c r="E3635" t="s">
        <v>11340</v>
      </c>
      <c r="H3635" t="s">
        <v>11341</v>
      </c>
      <c r="I3635" t="s">
        <v>454</v>
      </c>
      <c r="K3635" s="7">
        <v>0.84</v>
      </c>
      <c r="L3635">
        <v>-0.04</v>
      </c>
      <c r="M3635" s="7">
        <v>0.96</v>
      </c>
      <c r="N3635">
        <v>-0.13</v>
      </c>
      <c r="O3635" s="7">
        <v>0.88</v>
      </c>
      <c r="P3635">
        <v>0.09</v>
      </c>
      <c r="Q3635" t="s">
        <v>135</v>
      </c>
      <c r="R3635">
        <v>16.23</v>
      </c>
      <c r="S3635">
        <v>16.260000000000002</v>
      </c>
      <c r="T3635">
        <v>16.190000000000001</v>
      </c>
      <c r="U3635">
        <v>16.16</v>
      </c>
      <c r="V3635">
        <v>16.079999999999998</v>
      </c>
      <c r="W3635">
        <v>16.510000000000002</v>
      </c>
      <c r="X3635">
        <v>16.16</v>
      </c>
      <c r="Y3635">
        <v>16.010000000000002</v>
      </c>
      <c r="Z3635">
        <v>16.18</v>
      </c>
      <c r="AA3635">
        <v>15.99</v>
      </c>
      <c r="AB3635">
        <v>16.82</v>
      </c>
      <c r="AC3635">
        <v>15.89</v>
      </c>
      <c r="AD3635">
        <v>16.16</v>
      </c>
      <c r="AE3635">
        <v>16.260000000000002</v>
      </c>
      <c r="AF3635">
        <v>16.350000000000001</v>
      </c>
      <c r="AG3635">
        <v>16.03</v>
      </c>
      <c r="AH3635">
        <v>16.14</v>
      </c>
      <c r="AI3635">
        <v>0.30660100000000001</v>
      </c>
      <c r="AJ3635">
        <v>0.30596121999999998</v>
      </c>
      <c r="AK3635">
        <v>0.35864800000000002</v>
      </c>
      <c r="AL3635">
        <v>0.42343209999999998</v>
      </c>
      <c r="AM3635">
        <v>0.47063084999999999</v>
      </c>
      <c r="AN3635">
        <v>0.58738990000000002</v>
      </c>
      <c r="AO3635">
        <v>0.55462699999999998</v>
      </c>
      <c r="AP3635">
        <v>0.32090964999999999</v>
      </c>
      <c r="AQ3635">
        <v>0.32379824000000001</v>
      </c>
      <c r="AR3635">
        <v>0.34935727999999999</v>
      </c>
      <c r="AS3635">
        <v>0.48900234999999997</v>
      </c>
      <c r="AT3635">
        <v>0.35642183</v>
      </c>
      <c r="AU3635">
        <v>0.34432944999999998</v>
      </c>
      <c r="AV3635">
        <v>0.35719875000000001</v>
      </c>
      <c r="AW3635">
        <v>0.42333314</v>
      </c>
      <c r="AX3635">
        <v>0.49161379999999999</v>
      </c>
      <c r="AY3635">
        <v>0.46675820000000001</v>
      </c>
    </row>
    <row r="3636" spans="1:51">
      <c r="A3636">
        <v>1281</v>
      </c>
      <c r="B3636" t="b">
        <v>1</v>
      </c>
      <c r="C3636" t="s">
        <v>128</v>
      </c>
      <c r="D3636" t="s">
        <v>11342</v>
      </c>
      <c r="E3636" t="s">
        <v>11343</v>
      </c>
      <c r="H3636" t="s">
        <v>11344</v>
      </c>
      <c r="I3636" t="s">
        <v>227</v>
      </c>
      <c r="K3636" s="7">
        <v>2.8000000000000001E-2</v>
      </c>
      <c r="L3636">
        <v>-0.09</v>
      </c>
      <c r="M3636" s="7">
        <v>4.2000000000000003E-2</v>
      </c>
      <c r="N3636">
        <v>-0.08</v>
      </c>
      <c r="O3636" s="7">
        <v>0.89</v>
      </c>
      <c r="P3636">
        <v>-0.01</v>
      </c>
      <c r="Q3636" t="s">
        <v>135</v>
      </c>
      <c r="R3636">
        <v>16.8</v>
      </c>
      <c r="S3636">
        <v>16.79</v>
      </c>
      <c r="T3636">
        <v>16.920000000000002</v>
      </c>
      <c r="U3636">
        <v>16.78</v>
      </c>
      <c r="V3636">
        <v>16.899999999999999</v>
      </c>
      <c r="W3636">
        <v>16.87</v>
      </c>
      <c r="X3636">
        <v>16.88</v>
      </c>
      <c r="Y3636">
        <v>16.86</v>
      </c>
      <c r="Z3636">
        <v>16.760000000000002</v>
      </c>
      <c r="AA3636">
        <v>16.77</v>
      </c>
      <c r="AB3636">
        <v>16.78</v>
      </c>
      <c r="AC3636">
        <v>16.739999999999998</v>
      </c>
      <c r="AD3636">
        <v>16.8</v>
      </c>
      <c r="AE3636">
        <v>16.78</v>
      </c>
      <c r="AF3636">
        <v>16.8</v>
      </c>
      <c r="AG3636">
        <v>16.72</v>
      </c>
      <c r="AH3636">
        <v>16.79</v>
      </c>
      <c r="AI3636">
        <v>0.25191071999999998</v>
      </c>
      <c r="AJ3636">
        <v>0.28921288000000001</v>
      </c>
      <c r="AK3636">
        <v>0.26779302999999999</v>
      </c>
      <c r="AL3636">
        <v>0.28805347999999997</v>
      </c>
      <c r="AM3636">
        <v>0.31757993000000001</v>
      </c>
      <c r="AN3636">
        <v>0.27311000000000002</v>
      </c>
      <c r="AO3636">
        <v>0.26924297000000003</v>
      </c>
      <c r="AP3636">
        <v>0.30749103</v>
      </c>
      <c r="AQ3636">
        <v>0.29691580000000001</v>
      </c>
      <c r="AR3636">
        <v>0.29789632999999999</v>
      </c>
      <c r="AS3636">
        <v>0.27964008000000001</v>
      </c>
      <c r="AT3636">
        <v>0.25502554</v>
      </c>
      <c r="AU3636">
        <v>0.3453234</v>
      </c>
      <c r="AV3636">
        <v>0.26416284000000001</v>
      </c>
      <c r="AW3636">
        <v>0.58102447000000002</v>
      </c>
      <c r="AX3636">
        <v>0.28612634999999997</v>
      </c>
      <c r="AY3636">
        <v>0.31703766999999999</v>
      </c>
    </row>
    <row r="3637" spans="1:51">
      <c r="A3637">
        <v>1540</v>
      </c>
      <c r="B3637" t="b">
        <v>1</v>
      </c>
      <c r="C3637" t="s">
        <v>128</v>
      </c>
      <c r="D3637" t="s">
        <v>11345</v>
      </c>
      <c r="E3637" t="s">
        <v>11346</v>
      </c>
      <c r="H3637" t="s">
        <v>11347</v>
      </c>
      <c r="I3637" t="s">
        <v>936</v>
      </c>
      <c r="K3637" s="7">
        <v>6.6000000000000003E-2</v>
      </c>
      <c r="L3637">
        <v>7.0000000000000007E-2</v>
      </c>
      <c r="M3637" s="7">
        <v>2.1000000000000001E-2</v>
      </c>
      <c r="N3637">
        <v>7.0000000000000007E-2</v>
      </c>
      <c r="O3637" s="7">
        <v>0.89</v>
      </c>
      <c r="P3637">
        <v>0</v>
      </c>
      <c r="Q3637" t="s">
        <v>135</v>
      </c>
      <c r="R3637">
        <v>17.07</v>
      </c>
      <c r="S3637">
        <v>17.11</v>
      </c>
      <c r="T3637">
        <v>16.97</v>
      </c>
      <c r="U3637">
        <v>16.989999999999998</v>
      </c>
      <c r="V3637">
        <v>17.010000000000002</v>
      </c>
      <c r="W3637">
        <v>17.09</v>
      </c>
      <c r="X3637">
        <v>16.93</v>
      </c>
      <c r="Y3637">
        <v>17.07</v>
      </c>
      <c r="Z3637">
        <v>17.059999999999999</v>
      </c>
      <c r="AA3637">
        <v>17.05</v>
      </c>
      <c r="AB3637">
        <v>17.03</v>
      </c>
      <c r="AC3637">
        <v>17.14</v>
      </c>
      <c r="AD3637">
        <v>17.079999999999998</v>
      </c>
      <c r="AE3637">
        <v>17.05</v>
      </c>
      <c r="AF3637">
        <v>17.13</v>
      </c>
      <c r="AG3637">
        <v>17.13</v>
      </c>
      <c r="AH3637">
        <v>16.97</v>
      </c>
      <c r="AI3637">
        <v>0.29929889999999998</v>
      </c>
      <c r="AJ3637">
        <v>0.33413665999999997</v>
      </c>
      <c r="AK3637">
        <v>0.31116929999999998</v>
      </c>
      <c r="AL3637">
        <v>0.32953513000000001</v>
      </c>
      <c r="AM3637">
        <v>0.30360425000000002</v>
      </c>
      <c r="AN3637">
        <v>0.30466324</v>
      </c>
      <c r="AO3637">
        <v>0.26807934</v>
      </c>
      <c r="AP3637">
        <v>0.35847410000000002</v>
      </c>
      <c r="AQ3637">
        <v>0.31540040000000003</v>
      </c>
      <c r="AR3637">
        <v>0.36470866000000002</v>
      </c>
      <c r="AS3637">
        <v>0.33706343</v>
      </c>
      <c r="AT3637">
        <v>0.36160162000000001</v>
      </c>
      <c r="AU3637">
        <v>0.31244606000000003</v>
      </c>
      <c r="AV3637">
        <v>0.39804134000000002</v>
      </c>
      <c r="AW3637">
        <v>0.37979143999999998</v>
      </c>
      <c r="AX3637">
        <v>0.34693527000000002</v>
      </c>
      <c r="AY3637">
        <v>0.47462726</v>
      </c>
    </row>
    <row r="3638" spans="1:51">
      <c r="A3638">
        <v>1757</v>
      </c>
      <c r="B3638" t="b">
        <v>1</v>
      </c>
      <c r="C3638" t="s">
        <v>128</v>
      </c>
      <c r="D3638" t="s">
        <v>11348</v>
      </c>
      <c r="E3638" t="s">
        <v>11349</v>
      </c>
      <c r="H3638" t="s">
        <v>11350</v>
      </c>
      <c r="I3638" t="s">
        <v>222</v>
      </c>
      <c r="K3638" s="7">
        <v>0.12</v>
      </c>
      <c r="L3638">
        <v>-0.13</v>
      </c>
      <c r="M3638" s="7">
        <v>0.15</v>
      </c>
      <c r="N3638">
        <v>-0.09</v>
      </c>
      <c r="O3638" s="7">
        <v>0.89</v>
      </c>
      <c r="P3638">
        <v>-0.04</v>
      </c>
      <c r="Q3638" t="s">
        <v>135</v>
      </c>
      <c r="R3638">
        <v>16.309999999999999</v>
      </c>
      <c r="S3638">
        <v>16.27</v>
      </c>
      <c r="T3638">
        <v>16.52</v>
      </c>
      <c r="U3638">
        <v>16.43</v>
      </c>
      <c r="V3638">
        <v>16.510000000000002</v>
      </c>
      <c r="W3638">
        <v>16.41</v>
      </c>
      <c r="X3638">
        <v>16.45</v>
      </c>
      <c r="Y3638">
        <v>16.28</v>
      </c>
      <c r="Z3638">
        <v>16.45</v>
      </c>
      <c r="AA3638">
        <v>16.22</v>
      </c>
      <c r="AB3638">
        <v>16.38</v>
      </c>
      <c r="AC3638">
        <v>16.54</v>
      </c>
      <c r="AD3638">
        <v>16.309999999999999</v>
      </c>
      <c r="AE3638">
        <v>16.32</v>
      </c>
      <c r="AF3638">
        <v>16.22</v>
      </c>
      <c r="AG3638">
        <v>16.53</v>
      </c>
      <c r="AH3638">
        <v>16.36</v>
      </c>
      <c r="AI3638">
        <v>0.37522100000000003</v>
      </c>
      <c r="AJ3638">
        <v>0.3153417</v>
      </c>
      <c r="AK3638">
        <v>0.66663459999999997</v>
      </c>
      <c r="AL3638">
        <v>0.33252340000000002</v>
      </c>
      <c r="AM3638">
        <v>0.31486878000000001</v>
      </c>
      <c r="AN3638">
        <v>0.39249673000000002</v>
      </c>
      <c r="AO3638">
        <v>0.35796934000000002</v>
      </c>
      <c r="AP3638">
        <v>0.41004109999999999</v>
      </c>
      <c r="AQ3638">
        <v>0.36489885999999999</v>
      </c>
      <c r="AR3638">
        <v>0.34962802999999998</v>
      </c>
      <c r="AS3638">
        <v>0.41766623000000003</v>
      </c>
      <c r="AT3638">
        <v>0.30931356999999998</v>
      </c>
      <c r="AU3638">
        <v>0.34718483999999999</v>
      </c>
      <c r="AV3638">
        <v>0.38134813000000001</v>
      </c>
      <c r="AW3638">
        <v>0.38897118000000003</v>
      </c>
      <c r="AX3638">
        <v>0.28238940000000001</v>
      </c>
      <c r="AY3638">
        <v>0.30393579999999998</v>
      </c>
    </row>
    <row r="3639" spans="1:51">
      <c r="A3639">
        <v>1950</v>
      </c>
      <c r="B3639" t="b">
        <v>1</v>
      </c>
      <c r="C3639" t="s">
        <v>128</v>
      </c>
      <c r="D3639" t="s">
        <v>11351</v>
      </c>
      <c r="E3639" t="s">
        <v>11352</v>
      </c>
      <c r="H3639" t="s">
        <v>11353</v>
      </c>
      <c r="I3639" t="s">
        <v>530</v>
      </c>
      <c r="K3639" s="7">
        <v>0.18</v>
      </c>
      <c r="L3639">
        <v>-0.15</v>
      </c>
      <c r="M3639" s="7">
        <v>3.5999999999999997E-2</v>
      </c>
      <c r="N3639">
        <v>-0.15</v>
      </c>
      <c r="O3639" s="7">
        <v>0.89</v>
      </c>
      <c r="P3639">
        <v>0</v>
      </c>
      <c r="Q3639" t="s">
        <v>135</v>
      </c>
      <c r="R3639">
        <v>15.78</v>
      </c>
      <c r="S3639">
        <v>0</v>
      </c>
      <c r="T3639">
        <v>15.95</v>
      </c>
      <c r="U3639">
        <v>15.87</v>
      </c>
      <c r="V3639">
        <v>15.92</v>
      </c>
      <c r="W3639">
        <v>0</v>
      </c>
      <c r="X3639">
        <v>0</v>
      </c>
      <c r="Y3639">
        <v>15.72</v>
      </c>
      <c r="Z3639">
        <v>15.85</v>
      </c>
      <c r="AA3639">
        <v>15.7</v>
      </c>
      <c r="AB3639">
        <v>0</v>
      </c>
      <c r="AC3639">
        <v>0</v>
      </c>
      <c r="AD3639">
        <v>15.54</v>
      </c>
      <c r="AE3639">
        <v>15.81</v>
      </c>
      <c r="AF3639">
        <v>15.97</v>
      </c>
      <c r="AG3639">
        <v>0</v>
      </c>
      <c r="AH3639">
        <v>0</v>
      </c>
      <c r="AI3639">
        <v>0.26045984</v>
      </c>
      <c r="AJ3639">
        <v>0.28368172000000003</v>
      </c>
      <c r="AK3639">
        <v>0.30559996</v>
      </c>
      <c r="AL3639">
        <v>0.29285791999999999</v>
      </c>
      <c r="AM3639">
        <v>0.25920996000000002</v>
      </c>
      <c r="AN3639">
        <v>0.29647322999999998</v>
      </c>
      <c r="AO3639">
        <v>0.29199966999999999</v>
      </c>
      <c r="AP3639">
        <v>0.32414890000000002</v>
      </c>
      <c r="AQ3639">
        <v>0.29743330000000001</v>
      </c>
      <c r="AR3639">
        <v>0.28558623999999999</v>
      </c>
      <c r="AS3639">
        <v>0.29789137999999998</v>
      </c>
      <c r="AT3639">
        <v>0.31922286999999999</v>
      </c>
      <c r="AU3639">
        <v>0.27545989999999998</v>
      </c>
      <c r="AV3639">
        <v>0.32836795000000002</v>
      </c>
      <c r="AW3639">
        <v>0.34732689999999999</v>
      </c>
      <c r="AX3639">
        <v>0.38116717</v>
      </c>
      <c r="AY3639">
        <v>0.3629406</v>
      </c>
    </row>
    <row r="3640" spans="1:51">
      <c r="A3640">
        <v>3164.2</v>
      </c>
      <c r="B3640" t="b">
        <v>1</v>
      </c>
      <c r="C3640" t="s">
        <v>128</v>
      </c>
      <c r="D3640" t="s">
        <v>11354</v>
      </c>
      <c r="E3640" t="s">
        <v>11355</v>
      </c>
      <c r="H3640" t="s">
        <v>11356</v>
      </c>
      <c r="I3640" t="s">
        <v>191</v>
      </c>
      <c r="J3640" t="b">
        <v>1</v>
      </c>
      <c r="K3640" s="7">
        <v>0.28000000000000003</v>
      </c>
      <c r="L3640">
        <v>0.1</v>
      </c>
      <c r="M3640" s="7">
        <v>0.17</v>
      </c>
      <c r="N3640">
        <v>0.14000000000000001</v>
      </c>
      <c r="O3640" s="7">
        <v>0.89</v>
      </c>
      <c r="P3640">
        <v>-0.04</v>
      </c>
      <c r="Q3640" t="s">
        <v>135</v>
      </c>
      <c r="R3640">
        <v>15.75</v>
      </c>
      <c r="S3640">
        <v>15.8</v>
      </c>
      <c r="T3640">
        <v>15.5</v>
      </c>
      <c r="U3640">
        <v>15.59</v>
      </c>
      <c r="V3640">
        <v>15.67</v>
      </c>
      <c r="W3640">
        <v>15.79</v>
      </c>
      <c r="X3640">
        <v>15.67</v>
      </c>
      <c r="Y3640">
        <v>15.58</v>
      </c>
      <c r="Z3640">
        <v>15.8</v>
      </c>
      <c r="AA3640">
        <v>15.94</v>
      </c>
      <c r="AB3640">
        <v>15.8</v>
      </c>
      <c r="AC3640">
        <v>15.81</v>
      </c>
      <c r="AD3640">
        <v>15.93</v>
      </c>
      <c r="AE3640">
        <v>15.72</v>
      </c>
      <c r="AF3640">
        <v>15.79</v>
      </c>
      <c r="AG3640">
        <v>15.68</v>
      </c>
      <c r="AH3640">
        <v>15.7</v>
      </c>
      <c r="AI3640">
        <v>0.23601920000000001</v>
      </c>
      <c r="AJ3640">
        <v>0.29660049999999999</v>
      </c>
      <c r="AK3640">
        <v>0.25305949999999999</v>
      </c>
      <c r="AL3640">
        <v>0.23873954</v>
      </c>
      <c r="AM3640">
        <v>0.23584811</v>
      </c>
      <c r="AN3640">
        <v>0.23995548</v>
      </c>
      <c r="AO3640">
        <v>0.23897848999999999</v>
      </c>
      <c r="AP3640">
        <v>0.24123790000000001</v>
      </c>
      <c r="AQ3640">
        <v>0.23640944</v>
      </c>
      <c r="AR3640">
        <v>0.23791523000000001</v>
      </c>
      <c r="AS3640">
        <v>0.31477897999999999</v>
      </c>
      <c r="AT3640">
        <v>0.32376006000000002</v>
      </c>
      <c r="AU3640">
        <v>0.23505773999999999</v>
      </c>
      <c r="AV3640">
        <v>0.2420226</v>
      </c>
      <c r="AW3640">
        <v>0.23582407999999999</v>
      </c>
      <c r="AX3640">
        <v>0.34519336</v>
      </c>
      <c r="AY3640">
        <v>0.40822916999999997</v>
      </c>
    </row>
    <row r="3641" spans="1:51">
      <c r="A3641">
        <v>2219</v>
      </c>
      <c r="B3641" t="b">
        <v>1</v>
      </c>
      <c r="C3641" t="s">
        <v>128</v>
      </c>
      <c r="D3641" t="s">
        <v>11357</v>
      </c>
      <c r="E3641" t="s">
        <v>11358</v>
      </c>
      <c r="H3641" t="s">
        <v>11359</v>
      </c>
      <c r="I3641" t="s">
        <v>150</v>
      </c>
      <c r="K3641" s="7">
        <v>0.28000000000000003</v>
      </c>
      <c r="L3641">
        <v>-0.08</v>
      </c>
      <c r="M3641" s="7">
        <v>0.4</v>
      </c>
      <c r="N3641">
        <v>-0.1</v>
      </c>
      <c r="O3641" s="7">
        <v>0.89</v>
      </c>
      <c r="P3641">
        <v>0.02</v>
      </c>
      <c r="Q3641" t="s">
        <v>135</v>
      </c>
      <c r="R3641">
        <v>15.45</v>
      </c>
      <c r="S3641">
        <v>15.49</v>
      </c>
      <c r="T3641">
        <v>15.36</v>
      </c>
      <c r="U3641">
        <v>15.5</v>
      </c>
      <c r="V3641">
        <v>15.46</v>
      </c>
      <c r="W3641">
        <v>15.45</v>
      </c>
      <c r="X3641">
        <v>15.68</v>
      </c>
      <c r="Y3641">
        <v>15.57</v>
      </c>
      <c r="Z3641">
        <v>15.35</v>
      </c>
      <c r="AA3641">
        <v>15.52</v>
      </c>
      <c r="AB3641">
        <v>15.33</v>
      </c>
      <c r="AC3641">
        <v>15.3</v>
      </c>
      <c r="AD3641">
        <v>15.4</v>
      </c>
      <c r="AE3641">
        <v>15.37</v>
      </c>
      <c r="AF3641">
        <v>15.46</v>
      </c>
      <c r="AG3641">
        <v>15.34</v>
      </c>
      <c r="AH3641">
        <v>15.49</v>
      </c>
      <c r="AI3641">
        <v>0</v>
      </c>
      <c r="AJ3641">
        <v>0</v>
      </c>
      <c r="AK3641">
        <v>0</v>
      </c>
      <c r="AL3641">
        <v>0</v>
      </c>
      <c r="AM3641">
        <v>0</v>
      </c>
      <c r="AN3641">
        <v>0</v>
      </c>
      <c r="AO3641">
        <v>0</v>
      </c>
      <c r="AP3641">
        <v>0</v>
      </c>
      <c r="AQ3641">
        <v>0</v>
      </c>
      <c r="AR3641">
        <v>0</v>
      </c>
      <c r="AS3641">
        <v>0</v>
      </c>
      <c r="AT3641">
        <v>0</v>
      </c>
      <c r="AU3641">
        <v>0</v>
      </c>
      <c r="AV3641">
        <v>0</v>
      </c>
      <c r="AW3641">
        <v>0</v>
      </c>
      <c r="AX3641">
        <v>0</v>
      </c>
      <c r="AY3641">
        <v>0</v>
      </c>
    </row>
    <row r="3642" spans="1:51">
      <c r="A3642">
        <v>2255</v>
      </c>
      <c r="B3642" t="b">
        <v>1</v>
      </c>
      <c r="C3642" t="s">
        <v>128</v>
      </c>
      <c r="D3642" t="s">
        <v>11360</v>
      </c>
      <c r="E3642" t="s">
        <v>11361</v>
      </c>
      <c r="H3642" t="s">
        <v>11362</v>
      </c>
      <c r="I3642" t="s">
        <v>697</v>
      </c>
      <c r="K3642" s="7">
        <v>0.28999999999999998</v>
      </c>
      <c r="L3642">
        <v>-0.08</v>
      </c>
      <c r="M3642" s="7">
        <v>0.13</v>
      </c>
      <c r="N3642">
        <v>-7.0000000000000007E-2</v>
      </c>
      <c r="O3642" s="7">
        <v>0.89</v>
      </c>
      <c r="P3642">
        <v>-0.01</v>
      </c>
      <c r="Q3642" t="s">
        <v>135</v>
      </c>
      <c r="R3642">
        <v>15.4</v>
      </c>
      <c r="S3642">
        <v>15.4</v>
      </c>
      <c r="T3642">
        <v>15.39</v>
      </c>
      <c r="U3642">
        <v>15.33</v>
      </c>
      <c r="V3642">
        <v>15.43</v>
      </c>
      <c r="W3642">
        <v>15.42</v>
      </c>
      <c r="X3642">
        <v>15.38</v>
      </c>
      <c r="Y3642">
        <v>15.24</v>
      </c>
      <c r="Z3642">
        <v>15.35</v>
      </c>
      <c r="AA3642">
        <v>15.36</v>
      </c>
      <c r="AB3642">
        <v>15.34</v>
      </c>
      <c r="AC3642">
        <v>15.36</v>
      </c>
      <c r="AD3642">
        <v>15.3</v>
      </c>
      <c r="AE3642">
        <v>15.31</v>
      </c>
      <c r="AF3642">
        <v>15.32</v>
      </c>
      <c r="AG3642">
        <v>15.16</v>
      </c>
      <c r="AH3642">
        <v>15.55</v>
      </c>
      <c r="AI3642">
        <v>0.25315070000000001</v>
      </c>
      <c r="AJ3642">
        <v>0.24178931000000001</v>
      </c>
      <c r="AK3642">
        <v>0.32450518</v>
      </c>
      <c r="AL3642">
        <v>0.32601380000000002</v>
      </c>
      <c r="AM3642">
        <v>0.26073626</v>
      </c>
      <c r="AN3642">
        <v>0.24279529999999999</v>
      </c>
      <c r="AO3642">
        <v>0.24967463000000001</v>
      </c>
      <c r="AP3642">
        <v>0.33737096</v>
      </c>
      <c r="AQ3642">
        <v>0.27367979999999997</v>
      </c>
      <c r="AR3642">
        <v>0.48177803000000002</v>
      </c>
      <c r="AS3642">
        <v>0.24807692000000001</v>
      </c>
      <c r="AT3642">
        <v>0.23936307000000001</v>
      </c>
      <c r="AU3642">
        <v>0.26242658000000002</v>
      </c>
      <c r="AV3642">
        <v>0.2639126</v>
      </c>
      <c r="AW3642">
        <v>0.26797260000000001</v>
      </c>
      <c r="AX3642">
        <v>0.24302789999999999</v>
      </c>
      <c r="AY3642">
        <v>0.24182184000000001</v>
      </c>
    </row>
    <row r="3643" spans="1:51">
      <c r="A3643">
        <v>2574</v>
      </c>
      <c r="B3643" t="b">
        <v>1</v>
      </c>
      <c r="C3643" t="s">
        <v>128</v>
      </c>
      <c r="D3643" t="s">
        <v>11363</v>
      </c>
      <c r="E3643" t="s">
        <v>11364</v>
      </c>
      <c r="H3643" t="s">
        <v>11365</v>
      </c>
      <c r="I3643" t="s">
        <v>910</v>
      </c>
      <c r="K3643" s="7">
        <v>0.44</v>
      </c>
      <c r="L3643">
        <v>-0.02</v>
      </c>
      <c r="M3643" s="7">
        <v>0.72</v>
      </c>
      <c r="N3643">
        <v>0.05</v>
      </c>
      <c r="O3643" s="7">
        <v>0.89</v>
      </c>
      <c r="P3643">
        <v>-7.0000000000000007E-2</v>
      </c>
      <c r="Q3643" t="s">
        <v>135</v>
      </c>
      <c r="R3643">
        <v>13.79</v>
      </c>
      <c r="S3643">
        <v>13.83</v>
      </c>
      <c r="T3643">
        <v>13.89</v>
      </c>
      <c r="U3643">
        <v>14</v>
      </c>
      <c r="V3643">
        <v>13.93</v>
      </c>
      <c r="W3643">
        <v>13.91</v>
      </c>
      <c r="X3643">
        <v>14.06</v>
      </c>
      <c r="Y3643">
        <v>14.09</v>
      </c>
      <c r="Z3643">
        <v>13.98</v>
      </c>
      <c r="AA3643">
        <v>14.05</v>
      </c>
      <c r="AB3643">
        <v>13.73</v>
      </c>
      <c r="AC3643">
        <v>14.07</v>
      </c>
      <c r="AD3643">
        <v>13.98</v>
      </c>
      <c r="AE3643">
        <v>14.04</v>
      </c>
      <c r="AF3643">
        <v>13.78</v>
      </c>
      <c r="AG3643">
        <v>13.85</v>
      </c>
      <c r="AH3643">
        <v>13.94</v>
      </c>
      <c r="AI3643">
        <v>0</v>
      </c>
      <c r="AJ3643">
        <v>0.27483564999999999</v>
      </c>
      <c r="AK3643">
        <v>0</v>
      </c>
      <c r="AL3643">
        <v>0</v>
      </c>
      <c r="AM3643">
        <v>0</v>
      </c>
      <c r="AN3643">
        <v>0.31080734999999998</v>
      </c>
      <c r="AO3643">
        <v>0.45234066000000001</v>
      </c>
      <c r="AP3643">
        <v>0</v>
      </c>
      <c r="AQ3643">
        <v>0</v>
      </c>
      <c r="AR3643">
        <v>0</v>
      </c>
      <c r="AS3643">
        <v>0.26760637999999998</v>
      </c>
      <c r="AT3643">
        <v>0.27014433999999998</v>
      </c>
      <c r="AU3643">
        <v>0</v>
      </c>
      <c r="AV3643">
        <v>0</v>
      </c>
      <c r="AW3643">
        <v>0</v>
      </c>
      <c r="AX3643">
        <v>0.58075869999999996</v>
      </c>
      <c r="AY3643">
        <v>0.26737452</v>
      </c>
    </row>
    <row r="3644" spans="1:51">
      <c r="A3644">
        <v>2613</v>
      </c>
      <c r="B3644" t="b">
        <v>1</v>
      </c>
      <c r="C3644" t="s">
        <v>128</v>
      </c>
      <c r="D3644" t="s">
        <v>11366</v>
      </c>
      <c r="E3644" t="s">
        <v>11367</v>
      </c>
      <c r="H3644" t="s">
        <v>11368</v>
      </c>
      <c r="I3644" t="s">
        <v>820</v>
      </c>
      <c r="K3644" s="7">
        <v>0.46</v>
      </c>
      <c r="L3644">
        <v>0.05</v>
      </c>
      <c r="M3644" s="7">
        <v>0.23</v>
      </c>
      <c r="N3644">
        <v>0.09</v>
      </c>
      <c r="O3644" s="7">
        <v>0.89</v>
      </c>
      <c r="P3644">
        <v>-0.03</v>
      </c>
      <c r="Q3644" t="s">
        <v>135</v>
      </c>
      <c r="R3644">
        <v>16.95</v>
      </c>
      <c r="S3644">
        <v>16.940000000000001</v>
      </c>
      <c r="T3644">
        <v>16.89</v>
      </c>
      <c r="U3644">
        <v>16.88</v>
      </c>
      <c r="V3644">
        <v>16.86</v>
      </c>
      <c r="W3644">
        <v>16.829999999999998</v>
      </c>
      <c r="X3644">
        <v>16.940000000000001</v>
      </c>
      <c r="Y3644">
        <v>16.91</v>
      </c>
      <c r="Z3644">
        <v>17.07</v>
      </c>
      <c r="AA3644">
        <v>16.989999999999998</v>
      </c>
      <c r="AB3644">
        <v>16.71</v>
      </c>
      <c r="AC3644">
        <v>17.03</v>
      </c>
      <c r="AD3644">
        <v>16.87</v>
      </c>
      <c r="AE3644">
        <v>16.899999999999999</v>
      </c>
      <c r="AF3644">
        <v>16.920000000000002</v>
      </c>
      <c r="AG3644">
        <v>16.91</v>
      </c>
      <c r="AH3644">
        <v>17.260000000000002</v>
      </c>
      <c r="AI3644">
        <v>0.25693640000000001</v>
      </c>
      <c r="AJ3644">
        <v>0.42955005000000002</v>
      </c>
      <c r="AK3644">
        <v>0.25909188</v>
      </c>
      <c r="AL3644">
        <v>0.25759314999999999</v>
      </c>
      <c r="AM3644">
        <v>0.28078463999999997</v>
      </c>
      <c r="AN3644">
        <v>0.36365744</v>
      </c>
      <c r="AO3644">
        <v>0.34125211999999999</v>
      </c>
      <c r="AP3644">
        <v>0.25751540000000001</v>
      </c>
      <c r="AQ3644">
        <v>0.29486846999999999</v>
      </c>
      <c r="AR3644">
        <v>0.28327593000000001</v>
      </c>
      <c r="AS3644">
        <v>0.35647556000000002</v>
      </c>
      <c r="AT3644">
        <v>0.31590232000000001</v>
      </c>
      <c r="AU3644">
        <v>0.28310343999999998</v>
      </c>
      <c r="AV3644">
        <v>0.37414997999999999</v>
      </c>
      <c r="AW3644">
        <v>0.27859450000000002</v>
      </c>
      <c r="AX3644">
        <v>0.39019490000000001</v>
      </c>
      <c r="AY3644">
        <v>0.46717036000000001</v>
      </c>
    </row>
    <row r="3645" spans="1:51">
      <c r="A3645">
        <v>2623</v>
      </c>
      <c r="B3645" t="b">
        <v>1</v>
      </c>
      <c r="C3645" t="s">
        <v>128</v>
      </c>
      <c r="D3645" t="s">
        <v>11369</v>
      </c>
      <c r="E3645" t="s">
        <v>11370</v>
      </c>
      <c r="H3645" t="s">
        <v>11371</v>
      </c>
      <c r="I3645" t="s">
        <v>1658</v>
      </c>
      <c r="K3645" s="7">
        <v>0.47</v>
      </c>
      <c r="L3645">
        <v>0.04</v>
      </c>
      <c r="M3645" s="7">
        <v>0.42</v>
      </c>
      <c r="N3645">
        <v>0.02</v>
      </c>
      <c r="O3645" s="7">
        <v>0.89</v>
      </c>
      <c r="P3645">
        <v>0.02</v>
      </c>
      <c r="Q3645" t="s">
        <v>135</v>
      </c>
      <c r="R3645">
        <v>14.98</v>
      </c>
      <c r="S3645">
        <v>14.97</v>
      </c>
      <c r="T3645">
        <v>15.01</v>
      </c>
      <c r="U3645">
        <v>14.96</v>
      </c>
      <c r="V3645">
        <v>14.96</v>
      </c>
      <c r="W3645">
        <v>14.95</v>
      </c>
      <c r="X3645">
        <v>14.98</v>
      </c>
      <c r="Y3645">
        <v>14.94</v>
      </c>
      <c r="Z3645">
        <v>15.03</v>
      </c>
      <c r="AA3645">
        <v>14.99</v>
      </c>
      <c r="AB3645">
        <v>14.94</v>
      </c>
      <c r="AC3645">
        <v>15.02</v>
      </c>
      <c r="AD3645">
        <v>14.97</v>
      </c>
      <c r="AE3645">
        <v>14.93</v>
      </c>
      <c r="AF3645">
        <v>15.05</v>
      </c>
      <c r="AG3645">
        <v>15.05</v>
      </c>
      <c r="AH3645">
        <v>15.09</v>
      </c>
      <c r="AI3645">
        <v>0.25425425000000001</v>
      </c>
      <c r="AJ3645">
        <v>0.25942203000000003</v>
      </c>
      <c r="AK3645">
        <v>0.29622155</v>
      </c>
      <c r="AL3645">
        <v>0.25938670000000003</v>
      </c>
      <c r="AM3645">
        <v>0.28067009999999998</v>
      </c>
      <c r="AN3645">
        <v>0.28381815999999999</v>
      </c>
      <c r="AO3645">
        <v>0.27056214000000001</v>
      </c>
      <c r="AP3645">
        <v>0.26525226000000002</v>
      </c>
      <c r="AQ3645">
        <v>0.25122990000000001</v>
      </c>
      <c r="AR3645">
        <v>0.25810218000000001</v>
      </c>
      <c r="AS3645">
        <v>0.26880395000000001</v>
      </c>
      <c r="AT3645">
        <v>0.29526859999999999</v>
      </c>
      <c r="AU3645">
        <v>0.25880133999999999</v>
      </c>
      <c r="AV3645">
        <v>0.32469606000000001</v>
      </c>
      <c r="AW3645">
        <v>0.302512</v>
      </c>
      <c r="AX3645">
        <v>0.37860729999999998</v>
      </c>
      <c r="AY3645">
        <v>0.36204134999999998</v>
      </c>
    </row>
    <row r="3646" spans="1:51">
      <c r="A3646">
        <v>2986</v>
      </c>
      <c r="B3646" t="b">
        <v>1</v>
      </c>
      <c r="C3646" t="s">
        <v>128</v>
      </c>
      <c r="D3646" t="s">
        <v>11372</v>
      </c>
      <c r="E3646" t="s">
        <v>11373</v>
      </c>
      <c r="H3646" t="s">
        <v>11374</v>
      </c>
      <c r="I3646" t="s">
        <v>558</v>
      </c>
      <c r="K3646" s="7">
        <v>0.67</v>
      </c>
      <c r="L3646">
        <v>-0.01</v>
      </c>
      <c r="M3646" s="7">
        <v>0.74</v>
      </c>
      <c r="N3646">
        <v>-0.01</v>
      </c>
      <c r="O3646" s="7">
        <v>0.89</v>
      </c>
      <c r="P3646">
        <v>0</v>
      </c>
      <c r="Q3646" t="s">
        <v>135</v>
      </c>
      <c r="R3646">
        <v>15.29</v>
      </c>
      <c r="S3646">
        <v>15.24</v>
      </c>
      <c r="T3646">
        <v>15.2</v>
      </c>
      <c r="U3646">
        <v>15.26</v>
      </c>
      <c r="V3646">
        <v>15.3</v>
      </c>
      <c r="W3646">
        <v>15.18</v>
      </c>
      <c r="X3646">
        <v>15.37</v>
      </c>
      <c r="Y3646">
        <v>15.2</v>
      </c>
      <c r="Z3646">
        <v>15.35</v>
      </c>
      <c r="AA3646">
        <v>15.26</v>
      </c>
      <c r="AB3646">
        <v>15.16</v>
      </c>
      <c r="AC3646">
        <v>15.29</v>
      </c>
      <c r="AD3646">
        <v>15.23</v>
      </c>
      <c r="AE3646">
        <v>15.22</v>
      </c>
      <c r="AF3646">
        <v>15.18</v>
      </c>
      <c r="AG3646">
        <v>15.23</v>
      </c>
      <c r="AH3646">
        <v>15.37</v>
      </c>
      <c r="AI3646">
        <v>0.25706366000000003</v>
      </c>
      <c r="AJ3646">
        <v>0.24845018999999999</v>
      </c>
      <c r="AK3646">
        <v>0.26737240000000001</v>
      </c>
      <c r="AL3646">
        <v>0.30560985000000002</v>
      </c>
      <c r="AM3646">
        <v>0.26836070000000001</v>
      </c>
      <c r="AN3646">
        <v>0.28005364999999999</v>
      </c>
      <c r="AO3646">
        <v>0.27521246999999999</v>
      </c>
      <c r="AP3646">
        <v>0.34872809999999999</v>
      </c>
      <c r="AQ3646">
        <v>0.28477466000000001</v>
      </c>
      <c r="AR3646">
        <v>0.29031994999999999</v>
      </c>
      <c r="AS3646">
        <v>0.27247515</v>
      </c>
      <c r="AT3646">
        <v>0.30298283999999998</v>
      </c>
      <c r="AU3646">
        <v>0.25400539999999999</v>
      </c>
      <c r="AV3646">
        <v>0.32247483999999998</v>
      </c>
      <c r="AW3646">
        <v>0.53451853999999999</v>
      </c>
      <c r="AX3646">
        <v>0.33291224000000003</v>
      </c>
      <c r="AY3646">
        <v>0.31097134999999998</v>
      </c>
    </row>
    <row r="3647" spans="1:51">
      <c r="A3647">
        <v>3109</v>
      </c>
      <c r="B3647" t="b">
        <v>1</v>
      </c>
      <c r="C3647" t="s">
        <v>128</v>
      </c>
      <c r="D3647" t="s">
        <v>11375</v>
      </c>
      <c r="E3647" t="s">
        <v>11376</v>
      </c>
      <c r="H3647" t="s">
        <v>11377</v>
      </c>
      <c r="I3647" t="s">
        <v>254</v>
      </c>
      <c r="K3647" s="7">
        <v>0.75</v>
      </c>
      <c r="L3647">
        <v>-0.05</v>
      </c>
      <c r="M3647" s="7">
        <v>0.61</v>
      </c>
      <c r="N3647">
        <v>0.05</v>
      </c>
      <c r="O3647" s="7">
        <v>0.89</v>
      </c>
      <c r="P3647">
        <v>-0.1</v>
      </c>
      <c r="Q3647" t="s">
        <v>135</v>
      </c>
      <c r="R3647">
        <v>16.47</v>
      </c>
      <c r="S3647">
        <v>16.47</v>
      </c>
      <c r="T3647">
        <v>16.489999999999998</v>
      </c>
      <c r="U3647">
        <v>16.239999999999998</v>
      </c>
      <c r="V3647">
        <v>16.47</v>
      </c>
      <c r="W3647">
        <v>16.5</v>
      </c>
      <c r="X3647">
        <v>16.420000000000002</v>
      </c>
      <c r="Y3647">
        <v>16.41</v>
      </c>
      <c r="Z3647">
        <v>16.600000000000001</v>
      </c>
      <c r="AA3647">
        <v>16.47</v>
      </c>
      <c r="AB3647">
        <v>16.440000000000001</v>
      </c>
      <c r="AC3647">
        <v>16.52</v>
      </c>
      <c r="AD3647">
        <v>16.46</v>
      </c>
      <c r="AE3647">
        <v>16.309999999999999</v>
      </c>
      <c r="AF3647">
        <v>16.39</v>
      </c>
      <c r="AG3647">
        <v>16.32</v>
      </c>
      <c r="AH3647">
        <v>16.440000000000001</v>
      </c>
      <c r="AI3647">
        <v>0.25890315000000003</v>
      </c>
      <c r="AJ3647">
        <v>0.26420739999999998</v>
      </c>
      <c r="AK3647">
        <v>0.33543462000000002</v>
      </c>
      <c r="AL3647">
        <v>0.33474112</v>
      </c>
      <c r="AM3647">
        <v>0.24949294</v>
      </c>
      <c r="AN3647">
        <v>0.31699031999999999</v>
      </c>
      <c r="AO3647">
        <v>0.24784361999999999</v>
      </c>
      <c r="AP3647">
        <v>0.66571279999999999</v>
      </c>
      <c r="AQ3647">
        <v>0.38975660000000001</v>
      </c>
      <c r="AR3647">
        <v>0.46981293000000002</v>
      </c>
      <c r="AS3647">
        <v>0.25612694000000003</v>
      </c>
      <c r="AT3647">
        <v>0.27813923000000002</v>
      </c>
      <c r="AU3647">
        <v>0.26721686</v>
      </c>
      <c r="AV3647">
        <v>0.45271254</v>
      </c>
      <c r="AW3647">
        <v>0.36744103</v>
      </c>
      <c r="AX3647">
        <v>0.2507916</v>
      </c>
      <c r="AY3647">
        <v>0.41092404999999999</v>
      </c>
    </row>
    <row r="3648" spans="1:51">
      <c r="A3648">
        <v>3174</v>
      </c>
      <c r="B3648" t="b">
        <v>1</v>
      </c>
      <c r="C3648" t="s">
        <v>128</v>
      </c>
      <c r="D3648" t="s">
        <v>11378</v>
      </c>
      <c r="E3648" t="s">
        <v>11379</v>
      </c>
      <c r="H3648" t="s">
        <v>11380</v>
      </c>
      <c r="I3648" t="s">
        <v>10255</v>
      </c>
      <c r="K3648" s="7">
        <v>0.78</v>
      </c>
      <c r="L3648">
        <v>-0.01</v>
      </c>
      <c r="M3648" s="7">
        <v>0.82</v>
      </c>
      <c r="N3648">
        <v>0.02</v>
      </c>
      <c r="O3648" s="7">
        <v>0.89</v>
      </c>
      <c r="P3648">
        <v>-0.03</v>
      </c>
      <c r="Q3648" t="s">
        <v>135</v>
      </c>
      <c r="R3648">
        <v>0</v>
      </c>
      <c r="S3648">
        <v>17.5</v>
      </c>
      <c r="T3648">
        <v>0</v>
      </c>
      <c r="U3648">
        <v>0</v>
      </c>
      <c r="V3648">
        <v>0</v>
      </c>
      <c r="W3648">
        <v>17.420000000000002</v>
      </c>
      <c r="X3648">
        <v>17.64</v>
      </c>
      <c r="Y3648">
        <v>0</v>
      </c>
      <c r="Z3648">
        <v>0</v>
      </c>
      <c r="AA3648">
        <v>0</v>
      </c>
      <c r="AB3648">
        <v>17.57</v>
      </c>
      <c r="AC3648">
        <v>17.5</v>
      </c>
      <c r="AD3648">
        <v>0</v>
      </c>
      <c r="AE3648">
        <v>0</v>
      </c>
      <c r="AF3648">
        <v>0</v>
      </c>
      <c r="AG3648">
        <v>17.579999999999998</v>
      </c>
      <c r="AH3648">
        <v>17.38</v>
      </c>
      <c r="AI3648">
        <v>0.26329046</v>
      </c>
      <c r="AJ3648">
        <v>0.27343659999999997</v>
      </c>
      <c r="AK3648">
        <v>0.29109478</v>
      </c>
      <c r="AL3648">
        <v>0.33327277999999999</v>
      </c>
      <c r="AM3648">
        <v>0.26854452000000001</v>
      </c>
      <c r="AN3648">
        <v>0.28375664</v>
      </c>
      <c r="AO3648">
        <v>0.28199917000000002</v>
      </c>
      <c r="AP3648">
        <v>0.3363197</v>
      </c>
      <c r="AQ3648">
        <v>0.30696859999999998</v>
      </c>
      <c r="AR3648">
        <v>0.32827887</v>
      </c>
      <c r="AS3648">
        <v>0.26281254999999998</v>
      </c>
      <c r="AT3648">
        <v>0.30776182000000002</v>
      </c>
      <c r="AU3648">
        <v>0.26268249999999999</v>
      </c>
      <c r="AV3648">
        <v>0.29327217</v>
      </c>
      <c r="AW3648">
        <v>0.34745559999999998</v>
      </c>
      <c r="AX3648">
        <v>0.32818555999999999</v>
      </c>
      <c r="AY3648">
        <v>0.30471910000000002</v>
      </c>
    </row>
    <row r="3649" spans="1:51">
      <c r="A3649">
        <v>3349</v>
      </c>
      <c r="B3649" t="b">
        <v>1</v>
      </c>
      <c r="C3649" t="s">
        <v>128</v>
      </c>
      <c r="D3649" t="s">
        <v>11381</v>
      </c>
      <c r="E3649" t="s">
        <v>11382</v>
      </c>
      <c r="H3649" t="s">
        <v>11383</v>
      </c>
      <c r="I3649" t="s">
        <v>737</v>
      </c>
      <c r="K3649" s="7">
        <v>0.88</v>
      </c>
      <c r="L3649">
        <v>-0.03</v>
      </c>
      <c r="M3649" s="7">
        <v>0.72</v>
      </c>
      <c r="N3649">
        <v>-0.02</v>
      </c>
      <c r="O3649" s="7">
        <v>0.89</v>
      </c>
      <c r="P3649">
        <v>-0.01</v>
      </c>
      <c r="Q3649" t="s">
        <v>135</v>
      </c>
      <c r="R3649">
        <v>16.57</v>
      </c>
      <c r="S3649">
        <v>16.64</v>
      </c>
      <c r="T3649">
        <v>16.690000000000001</v>
      </c>
      <c r="U3649">
        <v>16.559999999999999</v>
      </c>
      <c r="V3649">
        <v>16.579999999999998</v>
      </c>
      <c r="W3649">
        <v>16.59</v>
      </c>
      <c r="X3649">
        <v>16.62</v>
      </c>
      <c r="Y3649">
        <v>16.579999999999998</v>
      </c>
      <c r="Z3649">
        <v>16.57</v>
      </c>
      <c r="AA3649">
        <v>16.62</v>
      </c>
      <c r="AB3649">
        <v>16.61</v>
      </c>
      <c r="AC3649">
        <v>16.579999999999998</v>
      </c>
      <c r="AD3649">
        <v>16.649999999999999</v>
      </c>
      <c r="AE3649">
        <v>16.600000000000001</v>
      </c>
      <c r="AF3649">
        <v>16.579999999999998</v>
      </c>
      <c r="AG3649">
        <v>16.47</v>
      </c>
      <c r="AH3649">
        <v>16.61</v>
      </c>
      <c r="AI3649">
        <v>0.27332066999999999</v>
      </c>
      <c r="AJ3649">
        <v>0.29170770000000001</v>
      </c>
      <c r="AK3649">
        <v>0.30931567999999998</v>
      </c>
      <c r="AL3649">
        <v>0.44564092</v>
      </c>
      <c r="AM3649">
        <v>0.28983073999999998</v>
      </c>
      <c r="AN3649">
        <v>0.29289183000000002</v>
      </c>
      <c r="AO3649">
        <v>0.29671713999999999</v>
      </c>
      <c r="AP3649">
        <v>0.37324580000000002</v>
      </c>
      <c r="AQ3649">
        <v>0.29845126999999999</v>
      </c>
      <c r="AR3649">
        <v>0.33544877000000001</v>
      </c>
      <c r="AS3649">
        <v>0.30922450000000001</v>
      </c>
      <c r="AT3649">
        <v>0.40348553999999998</v>
      </c>
      <c r="AU3649">
        <v>0.294211</v>
      </c>
      <c r="AV3649">
        <v>0.30667450000000002</v>
      </c>
      <c r="AW3649">
        <v>0.30168840000000002</v>
      </c>
      <c r="AX3649">
        <v>0.4467197</v>
      </c>
      <c r="AY3649">
        <v>0.30620298000000001</v>
      </c>
    </row>
    <row r="3650" spans="1:51">
      <c r="A3650">
        <v>3499</v>
      </c>
      <c r="B3650" t="b">
        <v>1</v>
      </c>
      <c r="C3650" t="s">
        <v>128</v>
      </c>
      <c r="D3650" t="s">
        <v>11384</v>
      </c>
      <c r="E3650" t="s">
        <v>11385</v>
      </c>
      <c r="H3650" t="s">
        <v>11386</v>
      </c>
      <c r="I3650" t="s">
        <v>651</v>
      </c>
      <c r="K3650" s="7">
        <v>0.99</v>
      </c>
      <c r="L3650">
        <v>-0.01</v>
      </c>
      <c r="M3650" s="7">
        <v>0.88</v>
      </c>
      <c r="N3650">
        <v>0.04</v>
      </c>
      <c r="O3650" s="7">
        <v>0.89</v>
      </c>
      <c r="P3650">
        <v>-0.05</v>
      </c>
      <c r="Q3650" t="s">
        <v>135</v>
      </c>
      <c r="R3650">
        <v>17.510000000000002</v>
      </c>
      <c r="S3650">
        <v>17.5</v>
      </c>
      <c r="T3650">
        <v>17.47</v>
      </c>
      <c r="U3650">
        <v>17.53</v>
      </c>
      <c r="V3650">
        <v>17.55</v>
      </c>
      <c r="W3650">
        <v>17.54</v>
      </c>
      <c r="X3650">
        <v>17.5</v>
      </c>
      <c r="Y3650">
        <v>17.52</v>
      </c>
      <c r="Z3650">
        <v>17.47</v>
      </c>
      <c r="AA3650">
        <v>17.62</v>
      </c>
      <c r="AB3650">
        <v>17.649999999999999</v>
      </c>
      <c r="AC3650">
        <v>17.510000000000002</v>
      </c>
      <c r="AD3650">
        <v>17.55</v>
      </c>
      <c r="AE3650">
        <v>17.5</v>
      </c>
      <c r="AF3650">
        <v>17.47</v>
      </c>
      <c r="AG3650">
        <v>17.47</v>
      </c>
      <c r="AH3650">
        <v>17.510000000000002</v>
      </c>
      <c r="AI3650">
        <v>0.23253393</v>
      </c>
      <c r="AJ3650">
        <v>0.246417</v>
      </c>
      <c r="AK3650">
        <v>0.25323765999999998</v>
      </c>
      <c r="AL3650">
        <v>0.23518782999999999</v>
      </c>
      <c r="AM3650">
        <v>0.25226912000000001</v>
      </c>
      <c r="AN3650">
        <v>0.25769143999999999</v>
      </c>
      <c r="AO3650">
        <v>0.38375458000000001</v>
      </c>
      <c r="AP3650">
        <v>0.23460105000000001</v>
      </c>
      <c r="AQ3650">
        <v>0.23200513</v>
      </c>
      <c r="AR3650">
        <v>0.24657960000000001</v>
      </c>
      <c r="AS3650">
        <v>0.38531837000000002</v>
      </c>
      <c r="AT3650">
        <v>0.24570157000000001</v>
      </c>
      <c r="AU3650">
        <v>0.23245051999999999</v>
      </c>
      <c r="AV3650">
        <v>0.23519348000000001</v>
      </c>
      <c r="AW3650">
        <v>0.23756035</v>
      </c>
      <c r="AX3650">
        <v>0.37467879999999998</v>
      </c>
      <c r="AY3650">
        <v>0.24873722000000001</v>
      </c>
    </row>
    <row r="3651" spans="1:51">
      <c r="A3651">
        <v>3510</v>
      </c>
      <c r="B3651" t="b">
        <v>1</v>
      </c>
      <c r="C3651" t="s">
        <v>128</v>
      </c>
      <c r="D3651" t="s">
        <v>11387</v>
      </c>
      <c r="E3651" t="s">
        <v>11388</v>
      </c>
      <c r="H3651" t="s">
        <v>11389</v>
      </c>
      <c r="I3651" t="s">
        <v>145</v>
      </c>
      <c r="K3651" s="7">
        <v>1</v>
      </c>
      <c r="L3651">
        <v>-0.05</v>
      </c>
      <c r="M3651" s="7">
        <v>0.75</v>
      </c>
      <c r="N3651">
        <v>0</v>
      </c>
      <c r="O3651" s="7">
        <v>0.89</v>
      </c>
      <c r="P3651">
        <v>-0.05</v>
      </c>
      <c r="Q3651" t="s">
        <v>135</v>
      </c>
      <c r="R3651">
        <v>14.74</v>
      </c>
      <c r="S3651">
        <v>14.85</v>
      </c>
      <c r="T3651">
        <v>14.82</v>
      </c>
      <c r="U3651">
        <v>14.83</v>
      </c>
      <c r="V3651">
        <v>14.83</v>
      </c>
      <c r="W3651">
        <v>14.75</v>
      </c>
      <c r="X3651">
        <v>14.77</v>
      </c>
      <c r="Y3651">
        <v>14.87</v>
      </c>
      <c r="Z3651">
        <v>14.82</v>
      </c>
      <c r="AA3651">
        <v>14.81</v>
      </c>
      <c r="AB3651">
        <v>14.66</v>
      </c>
      <c r="AC3651">
        <v>14.82</v>
      </c>
      <c r="AD3651">
        <v>14.67</v>
      </c>
      <c r="AE3651">
        <v>14.61</v>
      </c>
      <c r="AF3651">
        <v>14.73</v>
      </c>
      <c r="AG3651">
        <v>15.07</v>
      </c>
      <c r="AH3651">
        <v>14.84</v>
      </c>
      <c r="AI3651">
        <v>0.28343426999999999</v>
      </c>
      <c r="AJ3651">
        <v>0.26432544000000002</v>
      </c>
      <c r="AK3651">
        <v>0.34002413999999997</v>
      </c>
      <c r="AL3651">
        <v>0.33839816</v>
      </c>
      <c r="AM3651">
        <v>0.30574839999999998</v>
      </c>
      <c r="AN3651">
        <v>0.26381785000000002</v>
      </c>
      <c r="AO3651">
        <v>0.26544382999999999</v>
      </c>
      <c r="AP3651">
        <v>0.36154225000000001</v>
      </c>
      <c r="AQ3651">
        <v>0.49822733000000002</v>
      </c>
      <c r="AR3651">
        <v>0.36560297000000003</v>
      </c>
      <c r="AS3651">
        <v>0.2724377</v>
      </c>
      <c r="AT3651">
        <v>0.26033469999999997</v>
      </c>
      <c r="AU3651">
        <v>0.30562398000000002</v>
      </c>
      <c r="AV3651">
        <v>0.31709847000000002</v>
      </c>
      <c r="AW3651">
        <v>0.37343242999999998</v>
      </c>
      <c r="AX3651">
        <v>0.26181011999999998</v>
      </c>
      <c r="AY3651">
        <v>0.26588424999999999</v>
      </c>
    </row>
    <row r="3652" spans="1:51">
      <c r="A3652">
        <v>1400</v>
      </c>
      <c r="B3652" t="b">
        <v>1</v>
      </c>
      <c r="C3652" t="s">
        <v>128</v>
      </c>
      <c r="D3652" t="s">
        <v>11390</v>
      </c>
      <c r="E3652" t="s">
        <v>11391</v>
      </c>
      <c r="H3652" t="s">
        <v>11392</v>
      </c>
      <c r="I3652" t="s">
        <v>471</v>
      </c>
      <c r="K3652" s="7">
        <v>4.1000000000000002E-2</v>
      </c>
      <c r="L3652">
        <v>0.39</v>
      </c>
      <c r="M3652" s="7">
        <v>1.7999999999999999E-2</v>
      </c>
      <c r="N3652">
        <v>0.41</v>
      </c>
      <c r="O3652" s="7">
        <v>0.9</v>
      </c>
      <c r="P3652">
        <v>-0.02</v>
      </c>
      <c r="Q3652" t="s">
        <v>135</v>
      </c>
      <c r="R3652">
        <v>14.99</v>
      </c>
      <c r="S3652">
        <v>0</v>
      </c>
      <c r="T3652">
        <v>14.05</v>
      </c>
      <c r="U3652">
        <v>14.73</v>
      </c>
      <c r="V3652">
        <v>14.79</v>
      </c>
      <c r="W3652">
        <v>0</v>
      </c>
      <c r="X3652">
        <v>0</v>
      </c>
      <c r="Y3652">
        <v>14.78</v>
      </c>
      <c r="Z3652">
        <v>15.27</v>
      </c>
      <c r="AA3652">
        <v>14.98</v>
      </c>
      <c r="AB3652">
        <v>0</v>
      </c>
      <c r="AC3652">
        <v>0</v>
      </c>
      <c r="AD3652">
        <v>14.94</v>
      </c>
      <c r="AE3652">
        <v>14.65</v>
      </c>
      <c r="AF3652">
        <v>15.27</v>
      </c>
      <c r="AG3652">
        <v>0</v>
      </c>
      <c r="AH3652">
        <v>0</v>
      </c>
      <c r="AI3652">
        <v>0.24709143</v>
      </c>
      <c r="AJ3652">
        <v>0</v>
      </c>
      <c r="AK3652">
        <v>0.32278377000000003</v>
      </c>
      <c r="AL3652">
        <v>0.31968590000000002</v>
      </c>
      <c r="AM3652">
        <v>0.24339056000000001</v>
      </c>
      <c r="AN3652">
        <v>0</v>
      </c>
      <c r="AO3652">
        <v>0</v>
      </c>
      <c r="AP3652">
        <v>0.27922933999999999</v>
      </c>
      <c r="AQ3652">
        <v>0.24225450000000001</v>
      </c>
      <c r="AR3652">
        <v>0.25903957999999999</v>
      </c>
      <c r="AS3652">
        <v>0</v>
      </c>
      <c r="AT3652">
        <v>0</v>
      </c>
      <c r="AU3652">
        <v>0.27646375000000001</v>
      </c>
      <c r="AV3652">
        <v>0.27907947</v>
      </c>
      <c r="AW3652">
        <v>0.32424360000000002</v>
      </c>
      <c r="AX3652">
        <v>0</v>
      </c>
      <c r="AY3652">
        <v>0</v>
      </c>
    </row>
    <row r="3653" spans="1:51">
      <c r="A3653">
        <v>1622</v>
      </c>
      <c r="B3653" t="b">
        <v>1</v>
      </c>
      <c r="C3653" t="s">
        <v>128</v>
      </c>
      <c r="D3653" t="s">
        <v>11393</v>
      </c>
      <c r="E3653" t="s">
        <v>11394</v>
      </c>
      <c r="H3653" t="s">
        <v>11395</v>
      </c>
      <c r="I3653" t="s">
        <v>212</v>
      </c>
      <c r="K3653" s="7">
        <v>8.5000000000000006E-2</v>
      </c>
      <c r="L3653">
        <v>-0.08</v>
      </c>
      <c r="M3653" s="7">
        <v>0.17</v>
      </c>
      <c r="N3653">
        <v>-0.04</v>
      </c>
      <c r="O3653" s="7">
        <v>0.9</v>
      </c>
      <c r="P3653">
        <v>-0.05</v>
      </c>
      <c r="Q3653" t="s">
        <v>135</v>
      </c>
      <c r="R3653">
        <v>15.72</v>
      </c>
      <c r="S3653">
        <v>15.7</v>
      </c>
      <c r="T3653">
        <v>15.75</v>
      </c>
      <c r="U3653">
        <v>15.73</v>
      </c>
      <c r="V3653">
        <v>15.68</v>
      </c>
      <c r="W3653">
        <v>15.68</v>
      </c>
      <c r="X3653">
        <v>15.82</v>
      </c>
      <c r="Y3653">
        <v>15.74</v>
      </c>
      <c r="Z3653">
        <v>15.63</v>
      </c>
      <c r="AA3653">
        <v>15.69</v>
      </c>
      <c r="AB3653">
        <v>15.67</v>
      </c>
      <c r="AC3653">
        <v>15.74</v>
      </c>
      <c r="AD3653">
        <v>15.68</v>
      </c>
      <c r="AE3653">
        <v>15.69</v>
      </c>
      <c r="AF3653">
        <v>15.58</v>
      </c>
      <c r="AG3653">
        <v>15.64</v>
      </c>
      <c r="AH3653">
        <v>15.65</v>
      </c>
      <c r="AI3653">
        <v>0.25208816000000001</v>
      </c>
      <c r="AJ3653">
        <v>0</v>
      </c>
      <c r="AK3653">
        <v>0.25019493999999998</v>
      </c>
      <c r="AL3653">
        <v>0.32217368000000002</v>
      </c>
      <c r="AM3653">
        <v>0.25314999999999999</v>
      </c>
      <c r="AN3653">
        <v>0</v>
      </c>
      <c r="AO3653">
        <v>0</v>
      </c>
      <c r="AP3653">
        <v>0.25269399999999997</v>
      </c>
      <c r="AQ3653">
        <v>0.28777352</v>
      </c>
      <c r="AR3653">
        <v>0.25917249999999997</v>
      </c>
      <c r="AS3653">
        <v>0</v>
      </c>
      <c r="AT3653">
        <v>0</v>
      </c>
      <c r="AU3653">
        <v>0.26230216000000001</v>
      </c>
      <c r="AV3653">
        <v>0.27341961999999997</v>
      </c>
      <c r="AW3653">
        <v>0.32365685999999999</v>
      </c>
      <c r="AX3653">
        <v>0</v>
      </c>
      <c r="AY3653">
        <v>0</v>
      </c>
    </row>
    <row r="3654" spans="1:51">
      <c r="A3654">
        <v>1740</v>
      </c>
      <c r="B3654" t="b">
        <v>1</v>
      </c>
      <c r="C3654" t="s">
        <v>128</v>
      </c>
      <c r="D3654" t="s">
        <v>11396</v>
      </c>
      <c r="E3654" t="s">
        <v>11397</v>
      </c>
      <c r="H3654" t="s">
        <v>11398</v>
      </c>
      <c r="I3654" t="s">
        <v>362</v>
      </c>
      <c r="K3654" s="7">
        <v>0.11</v>
      </c>
      <c r="L3654">
        <v>0.2</v>
      </c>
      <c r="M3654" s="7">
        <v>5.8999999999999997E-2</v>
      </c>
      <c r="N3654">
        <v>0.13</v>
      </c>
      <c r="O3654" s="7">
        <v>0.9</v>
      </c>
      <c r="P3654">
        <v>0.08</v>
      </c>
      <c r="Q3654" t="s">
        <v>135</v>
      </c>
      <c r="R3654">
        <v>14.75</v>
      </c>
      <c r="S3654">
        <v>14.62</v>
      </c>
      <c r="T3654">
        <v>14.49</v>
      </c>
      <c r="U3654">
        <v>14.57</v>
      </c>
      <c r="V3654">
        <v>14.61</v>
      </c>
      <c r="W3654">
        <v>14.56</v>
      </c>
      <c r="X3654">
        <v>14.51</v>
      </c>
      <c r="Y3654">
        <v>14.79</v>
      </c>
      <c r="Z3654">
        <v>14.74</v>
      </c>
      <c r="AA3654">
        <v>14.45</v>
      </c>
      <c r="AB3654">
        <v>14.68</v>
      </c>
      <c r="AC3654">
        <v>14.84</v>
      </c>
      <c r="AD3654">
        <v>14.45</v>
      </c>
      <c r="AE3654">
        <v>14.88</v>
      </c>
      <c r="AF3654">
        <v>14.84</v>
      </c>
      <c r="AG3654">
        <v>14.77</v>
      </c>
      <c r="AH3654">
        <v>14.65</v>
      </c>
      <c r="AI3654">
        <v>0.26244849999999997</v>
      </c>
      <c r="AJ3654">
        <v>0.32095416999999998</v>
      </c>
      <c r="AK3654">
        <v>0.32512096000000001</v>
      </c>
      <c r="AL3654">
        <v>0.27452883</v>
      </c>
      <c r="AM3654">
        <v>0.26116820000000002</v>
      </c>
      <c r="AN3654">
        <v>0.28427342</v>
      </c>
      <c r="AO3654">
        <v>0.28151563000000002</v>
      </c>
      <c r="AP3654">
        <v>0.27392158</v>
      </c>
      <c r="AQ3654">
        <v>0.29255816000000001</v>
      </c>
      <c r="AR3654">
        <v>0.27275652</v>
      </c>
      <c r="AS3654">
        <v>0.31713735999999998</v>
      </c>
      <c r="AT3654">
        <v>0.29887261999999998</v>
      </c>
      <c r="AU3654">
        <v>0.25059155</v>
      </c>
      <c r="AV3654">
        <v>0.31334810000000002</v>
      </c>
      <c r="AW3654">
        <v>0.32284101999999998</v>
      </c>
      <c r="AX3654">
        <v>0.36364190000000002</v>
      </c>
      <c r="AY3654">
        <v>0.34941947000000001</v>
      </c>
    </row>
    <row r="3655" spans="1:51">
      <c r="A3655">
        <v>1760</v>
      </c>
      <c r="B3655" t="b">
        <v>1</v>
      </c>
      <c r="C3655" t="s">
        <v>128</v>
      </c>
      <c r="D3655" t="s">
        <v>11399</v>
      </c>
      <c r="E3655" t="s">
        <v>11400</v>
      </c>
      <c r="H3655" t="s">
        <v>11401</v>
      </c>
      <c r="I3655" t="s">
        <v>697</v>
      </c>
      <c r="K3655" s="7">
        <v>0.12</v>
      </c>
      <c r="L3655">
        <v>-7.0000000000000007E-2</v>
      </c>
      <c r="M3655" s="7">
        <v>0.28000000000000003</v>
      </c>
      <c r="N3655">
        <v>-0.02</v>
      </c>
      <c r="O3655" s="7">
        <v>0.9</v>
      </c>
      <c r="P3655">
        <v>-0.05</v>
      </c>
      <c r="Q3655" t="s">
        <v>135</v>
      </c>
      <c r="R3655">
        <v>14.65</v>
      </c>
      <c r="S3655">
        <v>14.6</v>
      </c>
      <c r="T3655">
        <v>14.61</v>
      </c>
      <c r="U3655">
        <v>14.63</v>
      </c>
      <c r="V3655">
        <v>14.62</v>
      </c>
      <c r="W3655">
        <v>14.81</v>
      </c>
      <c r="X3655">
        <v>14.58</v>
      </c>
      <c r="Y3655">
        <v>14.59</v>
      </c>
      <c r="Z3655">
        <v>14.61</v>
      </c>
      <c r="AA3655">
        <v>14.68</v>
      </c>
      <c r="AB3655">
        <v>14.7</v>
      </c>
      <c r="AC3655">
        <v>14.49</v>
      </c>
      <c r="AD3655">
        <v>14.56</v>
      </c>
      <c r="AE3655">
        <v>14.62</v>
      </c>
      <c r="AF3655">
        <v>14.54</v>
      </c>
      <c r="AG3655">
        <v>14.59</v>
      </c>
      <c r="AH3655">
        <v>14.54</v>
      </c>
      <c r="AI3655">
        <v>0</v>
      </c>
      <c r="AJ3655">
        <v>0</v>
      </c>
      <c r="AK3655">
        <v>0</v>
      </c>
      <c r="AL3655">
        <v>0</v>
      </c>
      <c r="AM3655">
        <v>0</v>
      </c>
      <c r="AN3655">
        <v>0</v>
      </c>
      <c r="AO3655">
        <v>0</v>
      </c>
      <c r="AP3655">
        <v>0</v>
      </c>
      <c r="AQ3655">
        <v>0</v>
      </c>
      <c r="AR3655">
        <v>0</v>
      </c>
      <c r="AS3655">
        <v>0</v>
      </c>
      <c r="AT3655">
        <v>0</v>
      </c>
      <c r="AU3655">
        <v>0</v>
      </c>
      <c r="AV3655">
        <v>0</v>
      </c>
      <c r="AW3655">
        <v>0</v>
      </c>
      <c r="AX3655">
        <v>0</v>
      </c>
      <c r="AY3655">
        <v>0</v>
      </c>
    </row>
    <row r="3656" spans="1:51">
      <c r="A3656">
        <v>1842</v>
      </c>
      <c r="B3656" t="b">
        <v>1</v>
      </c>
      <c r="C3656" t="s">
        <v>128</v>
      </c>
      <c r="D3656" t="s">
        <v>11402</v>
      </c>
      <c r="E3656" t="s">
        <v>11403</v>
      </c>
      <c r="H3656" t="s">
        <v>11404</v>
      </c>
      <c r="I3656" t="s">
        <v>11405</v>
      </c>
      <c r="J3656" t="b">
        <v>1</v>
      </c>
      <c r="K3656" s="7">
        <v>0.14000000000000001</v>
      </c>
      <c r="L3656">
        <v>0.04</v>
      </c>
      <c r="M3656" s="7">
        <v>8.6999999999999994E-2</v>
      </c>
      <c r="N3656">
        <v>0.03</v>
      </c>
      <c r="O3656" s="7">
        <v>0.9</v>
      </c>
      <c r="P3656">
        <v>0.01</v>
      </c>
      <c r="Q3656" t="s">
        <v>135</v>
      </c>
      <c r="R3656">
        <v>15.76</v>
      </c>
      <c r="S3656">
        <v>15.74</v>
      </c>
      <c r="T3656">
        <v>15.74</v>
      </c>
      <c r="U3656">
        <v>15.76</v>
      </c>
      <c r="V3656">
        <v>15.75</v>
      </c>
      <c r="W3656">
        <v>15.61</v>
      </c>
      <c r="X3656">
        <v>15.69</v>
      </c>
      <c r="Y3656">
        <v>15.71</v>
      </c>
      <c r="Z3656">
        <v>15.75</v>
      </c>
      <c r="AA3656">
        <v>15.71</v>
      </c>
      <c r="AB3656">
        <v>15.83</v>
      </c>
      <c r="AC3656">
        <v>15.84</v>
      </c>
      <c r="AD3656">
        <v>15.71</v>
      </c>
      <c r="AE3656">
        <v>15.72</v>
      </c>
      <c r="AF3656">
        <v>15.76</v>
      </c>
      <c r="AG3656">
        <v>15.82</v>
      </c>
      <c r="AH3656">
        <v>15.93</v>
      </c>
      <c r="AI3656">
        <v>0.28509137000000001</v>
      </c>
      <c r="AJ3656">
        <v>0</v>
      </c>
      <c r="AK3656">
        <v>0.33099215999999998</v>
      </c>
      <c r="AL3656">
        <v>0.35775583999999999</v>
      </c>
      <c r="AM3656">
        <v>0.33483370000000001</v>
      </c>
      <c r="AN3656">
        <v>0</v>
      </c>
      <c r="AO3656">
        <v>0</v>
      </c>
      <c r="AP3656">
        <v>0.3014947</v>
      </c>
      <c r="AQ3656">
        <v>0.31316290000000002</v>
      </c>
      <c r="AR3656">
        <v>0.47114339999999999</v>
      </c>
      <c r="AS3656">
        <v>0</v>
      </c>
      <c r="AT3656">
        <v>0</v>
      </c>
      <c r="AU3656">
        <v>0.31135170000000001</v>
      </c>
      <c r="AV3656">
        <v>0.35975649999999998</v>
      </c>
      <c r="AW3656">
        <v>0.38974102999999999</v>
      </c>
      <c r="AX3656">
        <v>0</v>
      </c>
      <c r="AY3656">
        <v>0</v>
      </c>
    </row>
    <row r="3657" spans="1:51">
      <c r="A3657">
        <v>3332.1</v>
      </c>
      <c r="B3657" t="b">
        <v>1</v>
      </c>
      <c r="C3657" t="s">
        <v>128</v>
      </c>
      <c r="D3657" t="s">
        <v>11406</v>
      </c>
      <c r="E3657" t="s">
        <v>11407</v>
      </c>
      <c r="H3657" t="s">
        <v>11408</v>
      </c>
      <c r="I3657" t="s">
        <v>3162</v>
      </c>
      <c r="J3657" t="b">
        <v>1</v>
      </c>
      <c r="K3657" s="7">
        <v>0.2</v>
      </c>
      <c r="L3657">
        <v>0.13</v>
      </c>
      <c r="M3657" s="7">
        <v>0.2</v>
      </c>
      <c r="N3657">
        <v>0.1</v>
      </c>
      <c r="O3657" s="7">
        <v>0.9</v>
      </c>
      <c r="P3657">
        <v>0.03</v>
      </c>
      <c r="Q3657" t="s">
        <v>135</v>
      </c>
      <c r="R3657">
        <v>15.87</v>
      </c>
      <c r="S3657">
        <v>0</v>
      </c>
      <c r="T3657">
        <v>15.84</v>
      </c>
      <c r="U3657">
        <v>15.79</v>
      </c>
      <c r="V3657">
        <v>15.76</v>
      </c>
      <c r="W3657">
        <v>0</v>
      </c>
      <c r="X3657">
        <v>0</v>
      </c>
      <c r="Y3657">
        <v>15.8</v>
      </c>
      <c r="Z3657">
        <v>15.86</v>
      </c>
      <c r="AA3657">
        <v>16.04</v>
      </c>
      <c r="AB3657">
        <v>0</v>
      </c>
      <c r="AC3657">
        <v>0</v>
      </c>
      <c r="AD3657">
        <v>15.81</v>
      </c>
      <c r="AE3657">
        <v>15.95</v>
      </c>
      <c r="AF3657">
        <v>16.03</v>
      </c>
      <c r="AG3657">
        <v>0</v>
      </c>
      <c r="AH3657">
        <v>0</v>
      </c>
      <c r="AI3657">
        <v>0.26395639999999998</v>
      </c>
      <c r="AJ3657">
        <v>0.29827598</v>
      </c>
      <c r="AK3657">
        <v>0.33702102</v>
      </c>
      <c r="AL3657">
        <v>0.35359966999999998</v>
      </c>
      <c r="AM3657">
        <v>0.2665884</v>
      </c>
      <c r="AN3657">
        <v>0.29125455</v>
      </c>
      <c r="AO3657">
        <v>0.29078090000000001</v>
      </c>
      <c r="AP3657">
        <v>0.37967267999999998</v>
      </c>
      <c r="AQ3657">
        <v>0.32466850000000003</v>
      </c>
      <c r="AR3657">
        <v>0.34484625000000002</v>
      </c>
      <c r="AS3657">
        <v>0.32831988000000001</v>
      </c>
      <c r="AT3657">
        <v>0.3728902</v>
      </c>
      <c r="AU3657">
        <v>0.29272642999999998</v>
      </c>
      <c r="AV3657">
        <v>0.35059655000000001</v>
      </c>
      <c r="AW3657">
        <v>0.41763299999999998</v>
      </c>
      <c r="AX3657">
        <v>0.44484912999999998</v>
      </c>
      <c r="AY3657">
        <v>0.41456767999999999</v>
      </c>
    </row>
    <row r="3658" spans="1:51">
      <c r="A3658">
        <v>2050</v>
      </c>
      <c r="B3658" t="b">
        <v>1</v>
      </c>
      <c r="C3658" t="s">
        <v>128</v>
      </c>
      <c r="D3658" t="s">
        <v>11409</v>
      </c>
      <c r="E3658" t="s">
        <v>11410</v>
      </c>
      <c r="H3658" t="s">
        <v>11411</v>
      </c>
      <c r="I3658" t="s">
        <v>430</v>
      </c>
      <c r="K3658" s="7">
        <v>0.21</v>
      </c>
      <c r="L3658">
        <v>0.04</v>
      </c>
      <c r="M3658" s="7">
        <v>0.17</v>
      </c>
      <c r="N3658">
        <v>7.0000000000000007E-2</v>
      </c>
      <c r="O3658" s="7">
        <v>0.9</v>
      </c>
      <c r="P3658">
        <v>-0.03</v>
      </c>
      <c r="Q3658" t="s">
        <v>135</v>
      </c>
      <c r="R3658">
        <v>16.18</v>
      </c>
      <c r="S3658">
        <v>16.11</v>
      </c>
      <c r="T3658">
        <v>16.149999999999999</v>
      </c>
      <c r="U3658">
        <v>15.94</v>
      </c>
      <c r="V3658">
        <v>16.190000000000001</v>
      </c>
      <c r="W3658">
        <v>16.309999999999999</v>
      </c>
      <c r="X3658">
        <v>16.14</v>
      </c>
      <c r="Y3658">
        <v>16.04</v>
      </c>
      <c r="Z3658">
        <v>16.440000000000001</v>
      </c>
      <c r="AA3658">
        <v>16.14</v>
      </c>
      <c r="AB3658">
        <v>16.29</v>
      </c>
      <c r="AC3658">
        <v>16.28</v>
      </c>
      <c r="AD3658">
        <v>16.37</v>
      </c>
      <c r="AE3658">
        <v>16.16</v>
      </c>
      <c r="AF3658">
        <v>16.27</v>
      </c>
      <c r="AG3658">
        <v>15.98</v>
      </c>
      <c r="AH3658">
        <v>16.18</v>
      </c>
      <c r="AI3658">
        <v>0.26289034</v>
      </c>
      <c r="AJ3658">
        <v>0.27974399999999999</v>
      </c>
      <c r="AK3658">
        <v>0.30215922000000001</v>
      </c>
      <c r="AL3658">
        <v>0.29496178000000001</v>
      </c>
      <c r="AM3658">
        <v>0.26445552999999999</v>
      </c>
      <c r="AN3658">
        <v>0.27987266</v>
      </c>
      <c r="AO3658">
        <v>0.26440603000000001</v>
      </c>
      <c r="AP3658">
        <v>0.3453524</v>
      </c>
      <c r="AQ3658">
        <v>0.32144410000000001</v>
      </c>
      <c r="AR3658">
        <v>0.31039944000000003</v>
      </c>
      <c r="AS3658">
        <v>0.29135634999999999</v>
      </c>
      <c r="AT3658">
        <v>0.33646535999999999</v>
      </c>
      <c r="AU3658">
        <v>0.27147692000000001</v>
      </c>
      <c r="AV3658">
        <v>0.32747011999999998</v>
      </c>
      <c r="AW3658">
        <v>0.35412493</v>
      </c>
      <c r="AX3658">
        <v>0.36135420000000001</v>
      </c>
      <c r="AY3658">
        <v>0.32598272</v>
      </c>
    </row>
    <row r="3659" spans="1:51">
      <c r="A3659">
        <v>2043</v>
      </c>
      <c r="B3659" t="b">
        <v>1</v>
      </c>
      <c r="C3659" t="s">
        <v>128</v>
      </c>
      <c r="D3659" t="s">
        <v>11412</v>
      </c>
      <c r="E3659" t="s">
        <v>11413</v>
      </c>
      <c r="H3659" t="s">
        <v>11414</v>
      </c>
      <c r="I3659" t="s">
        <v>568</v>
      </c>
      <c r="J3659" t="b">
        <v>1</v>
      </c>
      <c r="K3659" s="7">
        <v>0.21</v>
      </c>
      <c r="L3659">
        <v>-0.06</v>
      </c>
      <c r="M3659" s="7">
        <v>0.28999999999999998</v>
      </c>
      <c r="N3659">
        <v>-7.0000000000000007E-2</v>
      </c>
      <c r="O3659" s="7">
        <v>0.9</v>
      </c>
      <c r="P3659">
        <v>0.02</v>
      </c>
      <c r="Q3659" t="s">
        <v>135</v>
      </c>
      <c r="R3659">
        <v>15.68</v>
      </c>
      <c r="S3659">
        <v>15.71</v>
      </c>
      <c r="T3659">
        <v>15.75</v>
      </c>
      <c r="U3659">
        <v>15.67</v>
      </c>
      <c r="V3659">
        <v>15.74</v>
      </c>
      <c r="W3659">
        <v>15.76</v>
      </c>
      <c r="X3659">
        <v>15.74</v>
      </c>
      <c r="Y3659">
        <v>15.71</v>
      </c>
      <c r="Z3659">
        <v>15.71</v>
      </c>
      <c r="AA3659">
        <v>15.65</v>
      </c>
      <c r="AB3659">
        <v>15.62</v>
      </c>
      <c r="AC3659">
        <v>15.64</v>
      </c>
      <c r="AD3659">
        <v>15.66</v>
      </c>
      <c r="AE3659">
        <v>15.71</v>
      </c>
      <c r="AF3659">
        <v>15.65</v>
      </c>
      <c r="AG3659">
        <v>15.67</v>
      </c>
      <c r="AH3659">
        <v>15.7</v>
      </c>
      <c r="AI3659">
        <v>0.26845259999999999</v>
      </c>
      <c r="AJ3659">
        <v>0.27791584000000003</v>
      </c>
      <c r="AK3659">
        <v>0.31149450000000001</v>
      </c>
      <c r="AL3659">
        <v>0.38263335999999998</v>
      </c>
      <c r="AM3659">
        <v>0.28735500000000003</v>
      </c>
      <c r="AN3659">
        <v>0.30128684999999999</v>
      </c>
      <c r="AO3659">
        <v>0.28070121999999997</v>
      </c>
      <c r="AP3659">
        <v>0.38869193000000002</v>
      </c>
      <c r="AQ3659">
        <v>0.37180716000000003</v>
      </c>
      <c r="AR3659">
        <v>0.35600543000000001</v>
      </c>
      <c r="AS3659">
        <v>0.31543927999999999</v>
      </c>
      <c r="AT3659">
        <v>0.37568265000000001</v>
      </c>
      <c r="AU3659">
        <v>0.29440755000000002</v>
      </c>
      <c r="AV3659">
        <v>0.36844771999999998</v>
      </c>
      <c r="AW3659">
        <v>0.39437154000000002</v>
      </c>
      <c r="AX3659">
        <v>0.57603276000000003</v>
      </c>
      <c r="AY3659">
        <v>0.43875380000000003</v>
      </c>
    </row>
    <row r="3660" spans="1:51">
      <c r="A3660">
        <v>2101</v>
      </c>
      <c r="B3660" t="b">
        <v>1</v>
      </c>
      <c r="C3660" t="s">
        <v>128</v>
      </c>
      <c r="D3660" t="s">
        <v>11415</v>
      </c>
      <c r="E3660" t="s">
        <v>11416</v>
      </c>
      <c r="H3660" t="s">
        <v>11417</v>
      </c>
      <c r="I3660" t="s">
        <v>577</v>
      </c>
      <c r="K3660" s="7">
        <v>0.23</v>
      </c>
      <c r="L3660">
        <v>0.06</v>
      </c>
      <c r="M3660" s="7">
        <v>0.31</v>
      </c>
      <c r="N3660">
        <v>0.12</v>
      </c>
      <c r="O3660" s="7">
        <v>0.9</v>
      </c>
      <c r="P3660">
        <v>-7.0000000000000007E-2</v>
      </c>
      <c r="Q3660" t="s">
        <v>135</v>
      </c>
      <c r="R3660">
        <v>15.46</v>
      </c>
      <c r="S3660">
        <v>15.41</v>
      </c>
      <c r="T3660">
        <v>15.39</v>
      </c>
      <c r="U3660">
        <v>15.21</v>
      </c>
      <c r="V3660">
        <v>15.28</v>
      </c>
      <c r="W3660">
        <v>15.28</v>
      </c>
      <c r="X3660">
        <v>15.53</v>
      </c>
      <c r="Y3660">
        <v>15.49</v>
      </c>
      <c r="Z3660">
        <v>15.56</v>
      </c>
      <c r="AA3660">
        <v>15.39</v>
      </c>
      <c r="AB3660">
        <v>15.18</v>
      </c>
      <c r="AC3660">
        <v>15.48</v>
      </c>
      <c r="AD3660">
        <v>15.23</v>
      </c>
      <c r="AE3660">
        <v>15.36</v>
      </c>
      <c r="AF3660">
        <v>15.44</v>
      </c>
      <c r="AG3660">
        <v>15.47</v>
      </c>
      <c r="AH3660">
        <v>15.43</v>
      </c>
      <c r="AI3660">
        <v>0.27593141999999998</v>
      </c>
      <c r="AJ3660">
        <v>0.28819135000000001</v>
      </c>
      <c r="AK3660">
        <v>0.43524170000000001</v>
      </c>
      <c r="AL3660">
        <v>0.34298766000000003</v>
      </c>
      <c r="AM3660">
        <v>0.56695264999999995</v>
      </c>
      <c r="AN3660">
        <v>0.48307951999999998</v>
      </c>
      <c r="AO3660">
        <v>0.5181308</v>
      </c>
      <c r="AP3660">
        <v>0.33123957999999998</v>
      </c>
      <c r="AQ3660">
        <v>0.34677833000000002</v>
      </c>
      <c r="AR3660">
        <v>0.416767</v>
      </c>
      <c r="AS3660">
        <v>0.38539684000000002</v>
      </c>
      <c r="AT3660">
        <v>0.33820516</v>
      </c>
      <c r="AU3660">
        <v>0.35323982999999998</v>
      </c>
      <c r="AV3660">
        <v>0.31888917</v>
      </c>
      <c r="AW3660">
        <v>0.31831514999999999</v>
      </c>
      <c r="AX3660">
        <v>0.35296696</v>
      </c>
      <c r="AY3660">
        <v>0.42191004999999998</v>
      </c>
    </row>
    <row r="3661" spans="1:51">
      <c r="A3661">
        <v>875.2</v>
      </c>
      <c r="B3661" t="b">
        <v>1</v>
      </c>
      <c r="C3661" t="s">
        <v>128</v>
      </c>
      <c r="D3661" t="s">
        <v>11418</v>
      </c>
      <c r="E3661" t="s">
        <v>11419</v>
      </c>
      <c r="H3661" t="s">
        <v>11420</v>
      </c>
      <c r="I3661" t="s">
        <v>197</v>
      </c>
      <c r="J3661" t="b">
        <v>1</v>
      </c>
      <c r="K3661" s="7">
        <v>0.3</v>
      </c>
      <c r="L3661">
        <v>-0.39</v>
      </c>
      <c r="M3661" s="7">
        <v>0.3</v>
      </c>
      <c r="N3661">
        <v>-0.36</v>
      </c>
      <c r="O3661" s="7">
        <v>0.9</v>
      </c>
      <c r="P3661">
        <v>-0.03</v>
      </c>
      <c r="Q3661" t="s">
        <v>135</v>
      </c>
      <c r="R3661">
        <v>15.08</v>
      </c>
      <c r="S3661">
        <v>0</v>
      </c>
      <c r="T3661">
        <v>16.04</v>
      </c>
      <c r="U3661">
        <v>14.96</v>
      </c>
      <c r="V3661">
        <v>15.32</v>
      </c>
      <c r="W3661">
        <v>0</v>
      </c>
      <c r="X3661">
        <v>0</v>
      </c>
      <c r="Y3661">
        <v>15.01</v>
      </c>
      <c r="Z3661">
        <v>15.17</v>
      </c>
      <c r="AA3661">
        <v>14.93</v>
      </c>
      <c r="AB3661">
        <v>0</v>
      </c>
      <c r="AC3661">
        <v>0</v>
      </c>
      <c r="AD3661">
        <v>15.23</v>
      </c>
      <c r="AE3661">
        <v>14.74</v>
      </c>
      <c r="AF3661">
        <v>14.98</v>
      </c>
      <c r="AG3661">
        <v>0</v>
      </c>
      <c r="AH3661">
        <v>0</v>
      </c>
      <c r="AI3661">
        <v>0.27324150000000003</v>
      </c>
      <c r="AJ3661">
        <v>0.31711546000000002</v>
      </c>
      <c r="AK3661">
        <v>0.36201450000000002</v>
      </c>
      <c r="AL3661">
        <v>0.39641886999999998</v>
      </c>
      <c r="AM3661">
        <v>0.27789672999999998</v>
      </c>
      <c r="AN3661">
        <v>0.32286294999999998</v>
      </c>
      <c r="AO3661">
        <v>0.27382190000000001</v>
      </c>
      <c r="AP3661">
        <v>0.29304242000000003</v>
      </c>
      <c r="AQ3661">
        <v>0.32958746</v>
      </c>
      <c r="AR3661">
        <v>0.33392176000000001</v>
      </c>
      <c r="AS3661">
        <v>0.34165859999999998</v>
      </c>
      <c r="AT3661">
        <v>0.26682875</v>
      </c>
      <c r="AU3661">
        <v>0.258602</v>
      </c>
      <c r="AV3661">
        <v>0.25636094999999998</v>
      </c>
      <c r="AW3661">
        <v>0.37757584</v>
      </c>
      <c r="AX3661">
        <v>0.31821899999999997</v>
      </c>
      <c r="AY3661">
        <v>0.28176728000000001</v>
      </c>
    </row>
    <row r="3662" spans="1:51">
      <c r="A3662">
        <v>2284</v>
      </c>
      <c r="B3662" t="b">
        <v>1</v>
      </c>
      <c r="C3662" t="s">
        <v>128</v>
      </c>
      <c r="D3662" t="s">
        <v>11421</v>
      </c>
      <c r="E3662" t="s">
        <v>11422</v>
      </c>
      <c r="H3662" t="s">
        <v>11423</v>
      </c>
      <c r="I3662" t="s">
        <v>744</v>
      </c>
      <c r="K3662" s="7">
        <v>0.31</v>
      </c>
      <c r="L3662">
        <v>0.06</v>
      </c>
      <c r="M3662" s="7">
        <v>0.15</v>
      </c>
      <c r="N3662">
        <v>0.04</v>
      </c>
      <c r="O3662" s="7">
        <v>0.9</v>
      </c>
      <c r="P3662">
        <v>0.03</v>
      </c>
      <c r="Q3662" t="s">
        <v>135</v>
      </c>
      <c r="R3662">
        <v>16.16</v>
      </c>
      <c r="S3662">
        <v>16.14</v>
      </c>
      <c r="T3662">
        <v>16.14</v>
      </c>
      <c r="U3662">
        <v>16.25</v>
      </c>
      <c r="V3662">
        <v>16.329999999999998</v>
      </c>
      <c r="W3662">
        <v>16.170000000000002</v>
      </c>
      <c r="X3662">
        <v>16.079999999999998</v>
      </c>
      <c r="Y3662">
        <v>16.149999999999999</v>
      </c>
      <c r="Z3662">
        <v>16.28</v>
      </c>
      <c r="AA3662">
        <v>16.190000000000001</v>
      </c>
      <c r="AB3662">
        <v>16.149999999999999</v>
      </c>
      <c r="AC3662">
        <v>16.3</v>
      </c>
      <c r="AD3662">
        <v>16.170000000000002</v>
      </c>
      <c r="AE3662">
        <v>16.29</v>
      </c>
      <c r="AF3662">
        <v>16.27</v>
      </c>
      <c r="AG3662">
        <v>16.329999999999998</v>
      </c>
      <c r="AH3662">
        <v>16.16</v>
      </c>
      <c r="AI3662">
        <v>0.26353437000000002</v>
      </c>
      <c r="AJ3662">
        <v>0.29010503999999998</v>
      </c>
      <c r="AK3662">
        <v>0.31021916999999999</v>
      </c>
      <c r="AL3662">
        <v>0.35018724000000001</v>
      </c>
      <c r="AM3662">
        <v>0.31881920000000002</v>
      </c>
      <c r="AN3662">
        <v>0.31972903000000003</v>
      </c>
      <c r="AO3662">
        <v>0.33103739999999998</v>
      </c>
      <c r="AP3662">
        <v>0.34775107999999999</v>
      </c>
      <c r="AQ3662">
        <v>0.30015644000000002</v>
      </c>
      <c r="AR3662">
        <v>0.29127362000000001</v>
      </c>
      <c r="AS3662">
        <v>0.33150400000000002</v>
      </c>
      <c r="AT3662">
        <v>0.34163314</v>
      </c>
      <c r="AU3662">
        <v>0.29152741999999998</v>
      </c>
      <c r="AV3662">
        <v>0.30015856000000002</v>
      </c>
      <c r="AW3662">
        <v>0.33895594000000001</v>
      </c>
      <c r="AX3662">
        <v>0.32773453000000002</v>
      </c>
      <c r="AY3662">
        <v>0.32076827000000002</v>
      </c>
    </row>
    <row r="3663" spans="1:51">
      <c r="A3663">
        <v>2306</v>
      </c>
      <c r="B3663" t="b">
        <v>1</v>
      </c>
      <c r="C3663" t="s">
        <v>128</v>
      </c>
      <c r="D3663" t="s">
        <v>11424</v>
      </c>
      <c r="E3663" t="s">
        <v>11425</v>
      </c>
      <c r="H3663" t="s">
        <v>11426</v>
      </c>
      <c r="I3663" t="s">
        <v>5887</v>
      </c>
      <c r="K3663" s="7">
        <v>0.32</v>
      </c>
      <c r="L3663">
        <v>0.15</v>
      </c>
      <c r="M3663" s="7">
        <v>0.23</v>
      </c>
      <c r="N3663">
        <v>7.0000000000000007E-2</v>
      </c>
      <c r="O3663" s="7">
        <v>0.9</v>
      </c>
      <c r="P3663">
        <v>0.08</v>
      </c>
      <c r="Q3663" t="s">
        <v>135</v>
      </c>
      <c r="R3663">
        <v>14.51</v>
      </c>
      <c r="S3663">
        <v>14.49</v>
      </c>
      <c r="T3663">
        <v>14.36</v>
      </c>
      <c r="U3663">
        <v>14.6</v>
      </c>
      <c r="V3663">
        <v>14.52</v>
      </c>
      <c r="W3663">
        <v>14.44</v>
      </c>
      <c r="X3663">
        <v>14.46</v>
      </c>
      <c r="Y3663">
        <v>14.59</v>
      </c>
      <c r="Z3663">
        <v>14.65</v>
      </c>
      <c r="AA3663">
        <v>14.43</v>
      </c>
      <c r="AB3663">
        <v>14.54</v>
      </c>
      <c r="AC3663">
        <v>14.62</v>
      </c>
      <c r="AD3663">
        <v>14.41</v>
      </c>
      <c r="AE3663">
        <v>14.69</v>
      </c>
      <c r="AF3663">
        <v>14.8</v>
      </c>
      <c r="AG3663">
        <v>14.38</v>
      </c>
      <c r="AH3663">
        <v>14.71</v>
      </c>
      <c r="AI3663">
        <v>0.25378624</v>
      </c>
      <c r="AJ3663">
        <v>0.27698266999999999</v>
      </c>
      <c r="AK3663">
        <v>0.29035673000000001</v>
      </c>
      <c r="AL3663">
        <v>0.28303414999999998</v>
      </c>
      <c r="AM3663">
        <v>0.25316694000000001</v>
      </c>
      <c r="AN3663">
        <v>0.27106123999999998</v>
      </c>
      <c r="AO3663">
        <v>0.27073323999999999</v>
      </c>
      <c r="AP3663">
        <v>0.30338862999999999</v>
      </c>
      <c r="AQ3663">
        <v>0.2892864</v>
      </c>
      <c r="AR3663">
        <v>0.28636527000000001</v>
      </c>
      <c r="AS3663">
        <v>0.27073607</v>
      </c>
      <c r="AT3663">
        <v>0.29184130000000003</v>
      </c>
      <c r="AU3663">
        <v>0.26960774999999998</v>
      </c>
      <c r="AV3663">
        <v>0.28750629999999999</v>
      </c>
      <c r="AW3663">
        <v>0.31004949999999998</v>
      </c>
      <c r="AX3663">
        <v>0.32737258000000002</v>
      </c>
      <c r="AY3663">
        <v>0.29547644000000001</v>
      </c>
    </row>
    <row r="3664" spans="1:51">
      <c r="A3664">
        <v>2375</v>
      </c>
      <c r="B3664" t="b">
        <v>1</v>
      </c>
      <c r="C3664" t="s">
        <v>128</v>
      </c>
      <c r="D3664" t="s">
        <v>11427</v>
      </c>
      <c r="E3664" t="s">
        <v>11428</v>
      </c>
      <c r="H3664" t="s">
        <v>11429</v>
      </c>
      <c r="I3664" t="s">
        <v>1981</v>
      </c>
      <c r="J3664" t="b">
        <v>1</v>
      </c>
      <c r="K3664" s="7">
        <v>0.35</v>
      </c>
      <c r="L3664">
        <v>0.05</v>
      </c>
      <c r="M3664" s="7">
        <v>0.21</v>
      </c>
      <c r="N3664">
        <v>0.06</v>
      </c>
      <c r="O3664" s="7">
        <v>0.9</v>
      </c>
      <c r="P3664">
        <v>-0.01</v>
      </c>
      <c r="Q3664" t="s">
        <v>135</v>
      </c>
      <c r="R3664">
        <v>16.239999999999998</v>
      </c>
      <c r="S3664">
        <v>16.22</v>
      </c>
      <c r="T3664">
        <v>16.239999999999998</v>
      </c>
      <c r="U3664">
        <v>16.11</v>
      </c>
      <c r="V3664">
        <v>16.18</v>
      </c>
      <c r="W3664">
        <v>16.260000000000002</v>
      </c>
      <c r="X3664">
        <v>16.190000000000001</v>
      </c>
      <c r="Y3664">
        <v>16.25</v>
      </c>
      <c r="Z3664">
        <v>16.32</v>
      </c>
      <c r="AA3664">
        <v>16.260000000000002</v>
      </c>
      <c r="AB3664">
        <v>16.149999999999999</v>
      </c>
      <c r="AC3664">
        <v>16.3</v>
      </c>
      <c r="AD3664">
        <v>16.18</v>
      </c>
      <c r="AE3664">
        <v>16.23</v>
      </c>
      <c r="AF3664">
        <v>16.22</v>
      </c>
      <c r="AG3664">
        <v>16.28</v>
      </c>
      <c r="AH3664">
        <v>16.34</v>
      </c>
      <c r="AI3664">
        <v>0.29461256000000002</v>
      </c>
      <c r="AJ3664">
        <v>0.23830618000000001</v>
      </c>
      <c r="AK3664">
        <v>0.325789</v>
      </c>
      <c r="AL3664">
        <v>0.31329509999999999</v>
      </c>
      <c r="AM3664">
        <v>0.30802620000000003</v>
      </c>
      <c r="AN3664">
        <v>0.30902015999999999</v>
      </c>
      <c r="AO3664">
        <v>0.2579014</v>
      </c>
      <c r="AP3664">
        <v>0.31404799999999999</v>
      </c>
      <c r="AQ3664">
        <v>0.3584656</v>
      </c>
      <c r="AR3664">
        <v>0.29378613999999997</v>
      </c>
      <c r="AS3664">
        <v>0.29174376000000002</v>
      </c>
      <c r="AT3664">
        <v>0.25095493000000002</v>
      </c>
      <c r="AU3664">
        <v>0.27065827999999997</v>
      </c>
      <c r="AV3664">
        <v>0.42823865999999999</v>
      </c>
      <c r="AW3664">
        <v>0.47377184</v>
      </c>
      <c r="AX3664">
        <v>0.34497630000000001</v>
      </c>
      <c r="AY3664">
        <v>0.33537169999999999</v>
      </c>
    </row>
    <row r="3665" spans="1:51">
      <c r="A3665">
        <v>226.15</v>
      </c>
      <c r="B3665" t="b">
        <v>1</v>
      </c>
      <c r="C3665" t="s">
        <v>128</v>
      </c>
      <c r="D3665" t="s">
        <v>11430</v>
      </c>
      <c r="E3665" t="s">
        <v>11431</v>
      </c>
      <c r="H3665" t="s">
        <v>11432</v>
      </c>
      <c r="I3665" t="s">
        <v>145</v>
      </c>
      <c r="J3665" t="b">
        <v>1</v>
      </c>
      <c r="K3665" s="7">
        <v>0.4</v>
      </c>
      <c r="L3665">
        <v>-0.22</v>
      </c>
      <c r="M3665" s="7">
        <v>0.4</v>
      </c>
      <c r="N3665">
        <v>-0.2</v>
      </c>
      <c r="O3665" s="7">
        <v>0.9</v>
      </c>
      <c r="P3665">
        <v>-0.02</v>
      </c>
      <c r="Q3665" t="s">
        <v>135</v>
      </c>
      <c r="R3665">
        <v>13.72</v>
      </c>
      <c r="S3665">
        <v>0</v>
      </c>
      <c r="T3665">
        <v>13.69</v>
      </c>
      <c r="U3665">
        <v>13.84</v>
      </c>
      <c r="V3665">
        <v>13.44</v>
      </c>
      <c r="W3665">
        <v>0</v>
      </c>
      <c r="X3665">
        <v>0</v>
      </c>
      <c r="Y3665">
        <v>13.64</v>
      </c>
      <c r="Z3665">
        <v>13.21</v>
      </c>
      <c r="AA3665">
        <v>13.53</v>
      </c>
      <c r="AB3665">
        <v>0</v>
      </c>
      <c r="AC3665">
        <v>0</v>
      </c>
      <c r="AD3665">
        <v>13.63</v>
      </c>
      <c r="AE3665">
        <v>13.54</v>
      </c>
      <c r="AF3665">
        <v>13.11</v>
      </c>
      <c r="AG3665">
        <v>0</v>
      </c>
      <c r="AH3665">
        <v>0</v>
      </c>
      <c r="AI3665">
        <v>0.29136200000000001</v>
      </c>
      <c r="AJ3665">
        <v>0.31149027000000001</v>
      </c>
      <c r="AK3665">
        <v>0.35895621999999999</v>
      </c>
      <c r="AL3665">
        <v>0.37799862000000001</v>
      </c>
      <c r="AM3665">
        <v>0.33660533999999998</v>
      </c>
      <c r="AN3665">
        <v>0.29262462</v>
      </c>
      <c r="AO3665">
        <v>0.29588505999999998</v>
      </c>
      <c r="AP3665">
        <v>0.3783648</v>
      </c>
      <c r="AQ3665">
        <v>0.36539653</v>
      </c>
      <c r="AR3665">
        <v>0.37557024</v>
      </c>
      <c r="AS3665">
        <v>0.26809207000000002</v>
      </c>
      <c r="AT3665">
        <v>0.25883102000000002</v>
      </c>
      <c r="AU3665">
        <v>0.30640020000000001</v>
      </c>
      <c r="AV3665">
        <v>0.36833179999999999</v>
      </c>
      <c r="AW3665">
        <v>0.36243301999999999</v>
      </c>
      <c r="AX3665">
        <v>0.26152876000000003</v>
      </c>
      <c r="AY3665">
        <v>0.31031954</v>
      </c>
    </row>
    <row r="3666" spans="1:51">
      <c r="A3666">
        <v>2640</v>
      </c>
      <c r="B3666" t="b">
        <v>1</v>
      </c>
      <c r="C3666" t="s">
        <v>128</v>
      </c>
      <c r="D3666" t="s">
        <v>11433</v>
      </c>
      <c r="E3666" t="s">
        <v>11434</v>
      </c>
      <c r="H3666" t="s">
        <v>11435</v>
      </c>
      <c r="I3666" t="s">
        <v>430</v>
      </c>
      <c r="K3666" s="7">
        <v>0.47</v>
      </c>
      <c r="L3666">
        <v>-0.06</v>
      </c>
      <c r="M3666" s="7">
        <v>0.54</v>
      </c>
      <c r="N3666">
        <v>-0.03</v>
      </c>
      <c r="O3666" s="7">
        <v>0.9</v>
      </c>
      <c r="P3666">
        <v>-0.02</v>
      </c>
      <c r="Q3666" t="s">
        <v>135</v>
      </c>
      <c r="R3666">
        <v>15.87</v>
      </c>
      <c r="S3666">
        <v>15.93</v>
      </c>
      <c r="T3666">
        <v>16.23</v>
      </c>
      <c r="U3666">
        <v>15.77</v>
      </c>
      <c r="V3666">
        <v>15.76</v>
      </c>
      <c r="W3666">
        <v>15.92</v>
      </c>
      <c r="X3666">
        <v>15.83</v>
      </c>
      <c r="Y3666">
        <v>15.97</v>
      </c>
      <c r="Z3666">
        <v>15.84</v>
      </c>
      <c r="AA3666">
        <v>15.92</v>
      </c>
      <c r="AB3666">
        <v>15.64</v>
      </c>
      <c r="AC3666">
        <v>15.91</v>
      </c>
      <c r="AD3666">
        <v>15.85</v>
      </c>
      <c r="AE3666">
        <v>15.79</v>
      </c>
      <c r="AF3666">
        <v>15.86</v>
      </c>
      <c r="AG3666">
        <v>15.81</v>
      </c>
      <c r="AH3666">
        <v>15.83</v>
      </c>
      <c r="AI3666">
        <v>0.26429859999999999</v>
      </c>
      <c r="AJ3666">
        <v>0.28235830000000001</v>
      </c>
      <c r="AK3666">
        <v>0.29719856</v>
      </c>
      <c r="AL3666">
        <v>0.30524507000000001</v>
      </c>
      <c r="AM3666">
        <v>0.26280409999999998</v>
      </c>
      <c r="AN3666">
        <v>0.27781119999999998</v>
      </c>
      <c r="AO3666">
        <v>0.27255434000000001</v>
      </c>
      <c r="AP3666">
        <v>0.32927144000000003</v>
      </c>
      <c r="AQ3666">
        <v>0.29809782000000001</v>
      </c>
      <c r="AR3666">
        <v>0.30367705</v>
      </c>
      <c r="AS3666">
        <v>0.28703263000000001</v>
      </c>
      <c r="AT3666">
        <v>0.30775049999999998</v>
      </c>
      <c r="AU3666">
        <v>0.27436834999999998</v>
      </c>
      <c r="AV3666">
        <v>0.32612975999999999</v>
      </c>
      <c r="AW3666">
        <v>0.37419382000000001</v>
      </c>
      <c r="AX3666">
        <v>0.35387045</v>
      </c>
      <c r="AY3666">
        <v>0.35315076000000001</v>
      </c>
    </row>
    <row r="3667" spans="1:51">
      <c r="A3667">
        <v>2992</v>
      </c>
      <c r="B3667" t="b">
        <v>1</v>
      </c>
      <c r="C3667" t="s">
        <v>128</v>
      </c>
      <c r="D3667" t="s">
        <v>11436</v>
      </c>
      <c r="E3667" t="s">
        <v>11437</v>
      </c>
      <c r="H3667" t="s">
        <v>11438</v>
      </c>
      <c r="I3667" t="s">
        <v>145</v>
      </c>
      <c r="K3667" s="7">
        <v>0.67</v>
      </c>
      <c r="L3667">
        <v>0.06</v>
      </c>
      <c r="M3667" s="7">
        <v>0.74</v>
      </c>
      <c r="N3667">
        <v>-0.09</v>
      </c>
      <c r="O3667" s="7">
        <v>0.9</v>
      </c>
      <c r="P3667">
        <v>0.15</v>
      </c>
      <c r="Q3667" t="s">
        <v>135</v>
      </c>
      <c r="R3667">
        <v>14.2</v>
      </c>
      <c r="S3667">
        <v>14.24</v>
      </c>
      <c r="T3667">
        <v>14.2</v>
      </c>
      <c r="U3667">
        <v>14.39</v>
      </c>
      <c r="V3667">
        <v>14.24</v>
      </c>
      <c r="W3667">
        <v>14.32</v>
      </c>
      <c r="X3667">
        <v>14.17</v>
      </c>
      <c r="Y3667">
        <v>14.09</v>
      </c>
      <c r="Z3667">
        <v>14.2</v>
      </c>
      <c r="AA3667">
        <v>14.26</v>
      </c>
      <c r="AB3667">
        <v>14.15</v>
      </c>
      <c r="AC3667">
        <v>14.25</v>
      </c>
      <c r="AD3667">
        <v>14.12</v>
      </c>
      <c r="AE3667">
        <v>14.29</v>
      </c>
      <c r="AF3667">
        <v>14.34</v>
      </c>
      <c r="AG3667">
        <v>14.66</v>
      </c>
      <c r="AH3667">
        <v>14.6</v>
      </c>
      <c r="AI3667">
        <v>0.24857319999999999</v>
      </c>
      <c r="AJ3667">
        <v>0.28199067999999999</v>
      </c>
      <c r="AK3667">
        <v>0.28814822000000001</v>
      </c>
      <c r="AL3667">
        <v>0.42354310000000001</v>
      </c>
      <c r="AM3667">
        <v>0.30830259999999998</v>
      </c>
      <c r="AN3667">
        <v>0.34501943000000002</v>
      </c>
      <c r="AO3667">
        <v>0.32018077</v>
      </c>
      <c r="AP3667">
        <v>0.28000274000000003</v>
      </c>
      <c r="AQ3667">
        <v>0.29152035999999998</v>
      </c>
      <c r="AR3667">
        <v>0.35215679999999999</v>
      </c>
      <c r="AS3667">
        <v>0.28772688000000002</v>
      </c>
      <c r="AT3667">
        <v>0.29412335000000001</v>
      </c>
      <c r="AU3667">
        <v>0.27789461999999998</v>
      </c>
      <c r="AV3667">
        <v>0.52298469999999997</v>
      </c>
      <c r="AW3667">
        <v>0.52115509999999998</v>
      </c>
      <c r="AX3667">
        <v>0.29466345999999999</v>
      </c>
      <c r="AY3667">
        <v>0.31560895</v>
      </c>
    </row>
    <row r="3668" spans="1:51">
      <c r="A3668">
        <v>3085.2</v>
      </c>
      <c r="B3668" t="b">
        <v>1</v>
      </c>
      <c r="C3668" t="s">
        <v>128</v>
      </c>
      <c r="D3668" t="s">
        <v>11439</v>
      </c>
      <c r="E3668" t="s">
        <v>11440</v>
      </c>
      <c r="H3668" t="s">
        <v>7044</v>
      </c>
      <c r="I3668" t="s">
        <v>176</v>
      </c>
      <c r="J3668" t="b">
        <v>1</v>
      </c>
      <c r="K3668" s="7">
        <v>0.7</v>
      </c>
      <c r="L3668">
        <v>-0.11</v>
      </c>
      <c r="M3668" s="7">
        <v>0.9</v>
      </c>
      <c r="N3668">
        <v>-7.0000000000000007E-2</v>
      </c>
      <c r="O3668" s="7">
        <v>0.9</v>
      </c>
      <c r="P3668">
        <v>-0.04</v>
      </c>
      <c r="Q3668" t="s">
        <v>135</v>
      </c>
      <c r="R3668">
        <v>12.93</v>
      </c>
      <c r="S3668">
        <v>0</v>
      </c>
      <c r="T3668">
        <v>12.82</v>
      </c>
      <c r="U3668">
        <v>12.66</v>
      </c>
      <c r="V3668">
        <v>12.99</v>
      </c>
      <c r="W3668">
        <v>0</v>
      </c>
      <c r="X3668">
        <v>0</v>
      </c>
      <c r="Y3668">
        <v>12.89</v>
      </c>
      <c r="Z3668">
        <v>13.03</v>
      </c>
      <c r="AA3668">
        <v>12.1</v>
      </c>
      <c r="AB3668">
        <v>0</v>
      </c>
      <c r="AC3668">
        <v>0</v>
      </c>
      <c r="AD3668">
        <v>12.68</v>
      </c>
      <c r="AE3668">
        <v>12.43</v>
      </c>
      <c r="AF3668">
        <v>13.06</v>
      </c>
      <c r="AG3668">
        <v>0</v>
      </c>
      <c r="AH3668">
        <v>0</v>
      </c>
      <c r="AI3668">
        <v>0</v>
      </c>
      <c r="AJ3668">
        <v>0</v>
      </c>
      <c r="AK3668">
        <v>0</v>
      </c>
      <c r="AL3668">
        <v>0</v>
      </c>
      <c r="AM3668">
        <v>0</v>
      </c>
      <c r="AN3668">
        <v>0</v>
      </c>
      <c r="AO3668">
        <v>0</v>
      </c>
      <c r="AP3668">
        <v>0</v>
      </c>
      <c r="AQ3668">
        <v>0</v>
      </c>
      <c r="AR3668">
        <v>0</v>
      </c>
      <c r="AS3668">
        <v>0</v>
      </c>
      <c r="AT3668">
        <v>0</v>
      </c>
      <c r="AU3668">
        <v>0</v>
      </c>
      <c r="AV3668">
        <v>0</v>
      </c>
      <c r="AW3668">
        <v>0</v>
      </c>
      <c r="AX3668">
        <v>0</v>
      </c>
      <c r="AY3668">
        <v>0</v>
      </c>
    </row>
    <row r="3669" spans="1:51">
      <c r="A3669">
        <v>3198</v>
      </c>
      <c r="B3669" t="b">
        <v>1</v>
      </c>
      <c r="C3669" t="s">
        <v>128</v>
      </c>
      <c r="D3669" t="s">
        <v>11441</v>
      </c>
      <c r="E3669" t="s">
        <v>11442</v>
      </c>
      <c r="H3669" t="s">
        <v>11443</v>
      </c>
      <c r="I3669" t="s">
        <v>1333</v>
      </c>
      <c r="K3669" s="7">
        <v>0.8</v>
      </c>
      <c r="L3669">
        <v>0.03</v>
      </c>
      <c r="M3669" s="7">
        <v>0.73</v>
      </c>
      <c r="N3669">
        <v>0.05</v>
      </c>
      <c r="O3669" s="7">
        <v>0.9</v>
      </c>
      <c r="P3669">
        <v>-0.02</v>
      </c>
      <c r="Q3669" t="s">
        <v>135</v>
      </c>
      <c r="R3669">
        <v>0</v>
      </c>
      <c r="S3669">
        <v>15.4</v>
      </c>
      <c r="T3669">
        <v>0</v>
      </c>
      <c r="U3669">
        <v>0</v>
      </c>
      <c r="V3669">
        <v>0</v>
      </c>
      <c r="W3669">
        <v>15.28</v>
      </c>
      <c r="X3669">
        <v>15.55</v>
      </c>
      <c r="Y3669">
        <v>0</v>
      </c>
      <c r="Z3669">
        <v>0</v>
      </c>
      <c r="AA3669">
        <v>0</v>
      </c>
      <c r="AB3669">
        <v>15.59</v>
      </c>
      <c r="AC3669">
        <v>15.37</v>
      </c>
      <c r="AD3669">
        <v>0</v>
      </c>
      <c r="AE3669">
        <v>0</v>
      </c>
      <c r="AF3669">
        <v>0</v>
      </c>
      <c r="AG3669">
        <v>15.37</v>
      </c>
      <c r="AH3669">
        <v>15.54</v>
      </c>
      <c r="AI3669">
        <v>0.35860841999999998</v>
      </c>
      <c r="AJ3669">
        <v>0</v>
      </c>
      <c r="AK3669">
        <v>0.43497095000000002</v>
      </c>
      <c r="AL3669">
        <v>0.44465189999999999</v>
      </c>
      <c r="AM3669">
        <v>0.35416523</v>
      </c>
      <c r="AN3669">
        <v>0</v>
      </c>
      <c r="AO3669">
        <v>0</v>
      </c>
      <c r="AP3669">
        <v>0.30338013000000003</v>
      </c>
      <c r="AQ3669">
        <v>0.30047174999999998</v>
      </c>
      <c r="AR3669">
        <v>0.38132549999999998</v>
      </c>
      <c r="AS3669">
        <v>0</v>
      </c>
      <c r="AT3669">
        <v>0</v>
      </c>
      <c r="AU3669">
        <v>0.35632002000000002</v>
      </c>
      <c r="AV3669">
        <v>0.36059707000000002</v>
      </c>
      <c r="AW3669">
        <v>0.3156542</v>
      </c>
      <c r="AX3669">
        <v>0</v>
      </c>
      <c r="AY3669">
        <v>0</v>
      </c>
    </row>
    <row r="3670" spans="1:51">
      <c r="A3670">
        <v>3197</v>
      </c>
      <c r="B3670" t="b">
        <v>1</v>
      </c>
      <c r="C3670" t="s">
        <v>128</v>
      </c>
      <c r="D3670" t="s">
        <v>11444</v>
      </c>
      <c r="E3670" t="s">
        <v>11445</v>
      </c>
      <c r="H3670" t="s">
        <v>11446</v>
      </c>
      <c r="I3670" t="s">
        <v>936</v>
      </c>
      <c r="K3670" s="7">
        <v>0.8</v>
      </c>
      <c r="L3670">
        <v>-0.02</v>
      </c>
      <c r="M3670" s="7">
        <v>1</v>
      </c>
      <c r="N3670">
        <v>0.01</v>
      </c>
      <c r="O3670" s="7">
        <v>0.9</v>
      </c>
      <c r="P3670">
        <v>-0.03</v>
      </c>
      <c r="Q3670" t="s">
        <v>135</v>
      </c>
      <c r="R3670">
        <v>16.239999999999998</v>
      </c>
      <c r="S3670">
        <v>0</v>
      </c>
      <c r="T3670">
        <v>16.170000000000002</v>
      </c>
      <c r="U3670">
        <v>16.21</v>
      </c>
      <c r="V3670">
        <v>16.14</v>
      </c>
      <c r="W3670">
        <v>0</v>
      </c>
      <c r="X3670">
        <v>0</v>
      </c>
      <c r="Y3670">
        <v>16.11</v>
      </c>
      <c r="Z3670">
        <v>16.350000000000001</v>
      </c>
      <c r="AA3670">
        <v>16.100000000000001</v>
      </c>
      <c r="AB3670">
        <v>0</v>
      </c>
      <c r="AC3670">
        <v>0</v>
      </c>
      <c r="AD3670">
        <v>16</v>
      </c>
      <c r="AE3670">
        <v>16.13</v>
      </c>
      <c r="AF3670">
        <v>16.34</v>
      </c>
      <c r="AG3670">
        <v>0</v>
      </c>
      <c r="AH3670">
        <v>0</v>
      </c>
      <c r="AI3670">
        <v>0.26812174999999999</v>
      </c>
      <c r="AJ3670">
        <v>0.25120305999999998</v>
      </c>
      <c r="AK3670">
        <v>0.34179857000000002</v>
      </c>
      <c r="AL3670">
        <v>0.37203056000000001</v>
      </c>
      <c r="AM3670">
        <v>0.28005079999999999</v>
      </c>
      <c r="AN3670">
        <v>0.35530129999999999</v>
      </c>
      <c r="AO3670">
        <v>0.25274279999999999</v>
      </c>
      <c r="AP3670">
        <v>0.73602100000000004</v>
      </c>
      <c r="AQ3670">
        <v>0.40910365999999998</v>
      </c>
      <c r="AR3670">
        <v>0.45040646000000001</v>
      </c>
      <c r="AS3670">
        <v>0.28460427999999999</v>
      </c>
      <c r="AT3670">
        <v>0.42868830000000002</v>
      </c>
      <c r="AU3670">
        <v>0.33886474</v>
      </c>
      <c r="AV3670">
        <v>0.51518065000000002</v>
      </c>
      <c r="AW3670">
        <v>0.89123374</v>
      </c>
      <c r="AX3670">
        <v>0.73484813999999998</v>
      </c>
      <c r="AY3670">
        <v>0.48606852</v>
      </c>
    </row>
    <row r="3671" spans="1:51">
      <c r="A3671">
        <v>2872.3</v>
      </c>
      <c r="B3671" t="b">
        <v>1</v>
      </c>
      <c r="C3671" t="s">
        <v>128</v>
      </c>
      <c r="D3671" t="s">
        <v>11447</v>
      </c>
      <c r="E3671" t="s">
        <v>11448</v>
      </c>
      <c r="H3671" t="s">
        <v>4584</v>
      </c>
      <c r="I3671" t="s">
        <v>471</v>
      </c>
      <c r="J3671" t="b">
        <v>1</v>
      </c>
      <c r="K3671" s="7">
        <v>0.8</v>
      </c>
      <c r="L3671">
        <v>0.03</v>
      </c>
      <c r="M3671" s="7">
        <v>0.7</v>
      </c>
      <c r="N3671">
        <v>0.02</v>
      </c>
      <c r="O3671" s="7">
        <v>0.9</v>
      </c>
      <c r="P3671">
        <v>0.01</v>
      </c>
      <c r="Q3671" t="s">
        <v>135</v>
      </c>
      <c r="R3671">
        <v>15.2</v>
      </c>
      <c r="S3671">
        <v>0</v>
      </c>
      <c r="T3671">
        <v>15.36</v>
      </c>
      <c r="U3671">
        <v>15.21</v>
      </c>
      <c r="V3671">
        <v>15.16</v>
      </c>
      <c r="W3671">
        <v>0</v>
      </c>
      <c r="X3671">
        <v>0</v>
      </c>
      <c r="Y3671">
        <v>15.17</v>
      </c>
      <c r="Z3671">
        <v>15.22</v>
      </c>
      <c r="AA3671">
        <v>15.39</v>
      </c>
      <c r="AB3671">
        <v>0</v>
      </c>
      <c r="AC3671">
        <v>0</v>
      </c>
      <c r="AD3671">
        <v>15.2</v>
      </c>
      <c r="AE3671">
        <v>15.16</v>
      </c>
      <c r="AF3671">
        <v>15.45</v>
      </c>
      <c r="AG3671">
        <v>0</v>
      </c>
      <c r="AH3671">
        <v>0</v>
      </c>
      <c r="AI3671">
        <v>0.27066535000000003</v>
      </c>
      <c r="AJ3671">
        <v>0.29414454000000001</v>
      </c>
      <c r="AK3671">
        <v>0.35745465999999998</v>
      </c>
      <c r="AL3671">
        <v>0.38332053999999999</v>
      </c>
      <c r="AM3671">
        <v>0.38062563999999999</v>
      </c>
      <c r="AN3671">
        <v>0.29094346999999998</v>
      </c>
      <c r="AO3671">
        <v>0.35210871999999999</v>
      </c>
      <c r="AP3671">
        <v>0.38948371999999998</v>
      </c>
      <c r="AQ3671">
        <v>0.37598804000000002</v>
      </c>
      <c r="AR3671">
        <v>0.36392324999999998</v>
      </c>
      <c r="AS3671">
        <v>0.29013615999999998</v>
      </c>
      <c r="AT3671">
        <v>0.36632407</v>
      </c>
      <c r="AU3671">
        <v>0.34462354000000001</v>
      </c>
      <c r="AV3671">
        <v>0.36145884</v>
      </c>
      <c r="AW3671">
        <v>0.38932394999999997</v>
      </c>
      <c r="AX3671">
        <v>0.35776006999999999</v>
      </c>
      <c r="AY3671">
        <v>0.39878717000000002</v>
      </c>
    </row>
    <row r="3672" spans="1:51">
      <c r="A3672">
        <v>3270</v>
      </c>
      <c r="B3672" t="b">
        <v>1</v>
      </c>
      <c r="C3672" t="s">
        <v>128</v>
      </c>
      <c r="D3672" t="s">
        <v>11449</v>
      </c>
      <c r="E3672" t="s">
        <v>11450</v>
      </c>
      <c r="H3672" t="s">
        <v>11451</v>
      </c>
      <c r="I3672" t="s">
        <v>430</v>
      </c>
      <c r="K3672" s="7">
        <v>0.84</v>
      </c>
      <c r="L3672">
        <v>0.04</v>
      </c>
      <c r="M3672" s="7">
        <v>0.64</v>
      </c>
      <c r="N3672">
        <v>0.05</v>
      </c>
      <c r="O3672" s="7">
        <v>0.9</v>
      </c>
      <c r="P3672">
        <v>-0.02</v>
      </c>
      <c r="Q3672" t="s">
        <v>135</v>
      </c>
      <c r="R3672">
        <v>16.71</v>
      </c>
      <c r="S3672">
        <v>16.690000000000001</v>
      </c>
      <c r="T3672">
        <v>16.7</v>
      </c>
      <c r="U3672">
        <v>16.66</v>
      </c>
      <c r="V3672">
        <v>16.649999999999999</v>
      </c>
      <c r="W3672">
        <v>16.66</v>
      </c>
      <c r="X3672">
        <v>16.59</v>
      </c>
      <c r="Y3672">
        <v>16.71</v>
      </c>
      <c r="Z3672">
        <v>16.77</v>
      </c>
      <c r="AA3672">
        <v>16.7</v>
      </c>
      <c r="AB3672">
        <v>16.7</v>
      </c>
      <c r="AC3672">
        <v>16.66</v>
      </c>
      <c r="AD3672">
        <v>16.71</v>
      </c>
      <c r="AE3672">
        <v>16.5</v>
      </c>
      <c r="AF3672">
        <v>16.46</v>
      </c>
      <c r="AG3672">
        <v>16.87</v>
      </c>
      <c r="AH3672">
        <v>16.809999999999999</v>
      </c>
      <c r="AI3672">
        <v>0.23980844000000001</v>
      </c>
      <c r="AJ3672">
        <v>0.25112528000000001</v>
      </c>
      <c r="AK3672">
        <v>0.36536259999999998</v>
      </c>
      <c r="AL3672">
        <v>0.26105507999999999</v>
      </c>
      <c r="AM3672">
        <v>0.26447248000000001</v>
      </c>
      <c r="AN3672">
        <v>0.26244919999999999</v>
      </c>
      <c r="AO3672">
        <v>0.31422191999999999</v>
      </c>
      <c r="AP3672">
        <v>0.23903362</v>
      </c>
      <c r="AQ3672">
        <v>0.24025382000000001</v>
      </c>
      <c r="AR3672">
        <v>0.24848129999999999</v>
      </c>
      <c r="AS3672">
        <v>0.25686713999999999</v>
      </c>
      <c r="AT3672">
        <v>0.26134776999999998</v>
      </c>
      <c r="AU3672">
        <v>0.24760467999999999</v>
      </c>
      <c r="AV3672">
        <v>0.27232667999999999</v>
      </c>
      <c r="AW3672">
        <v>0.31559904999999999</v>
      </c>
      <c r="AX3672">
        <v>0.26896867000000002</v>
      </c>
      <c r="AY3672">
        <v>0.27019875999999998</v>
      </c>
    </row>
    <row r="3673" spans="1:51" s="11" customFormat="1">
      <c r="A3673">
        <v>3455</v>
      </c>
      <c r="B3673" t="b">
        <v>1</v>
      </c>
      <c r="C3673" t="s">
        <v>128</v>
      </c>
      <c r="D3673" t="s">
        <v>11452</v>
      </c>
      <c r="E3673" t="s">
        <v>11453</v>
      </c>
      <c r="F3673"/>
      <c r="G3673"/>
      <c r="H3673" t="s">
        <v>11454</v>
      </c>
      <c r="I3673" t="s">
        <v>227</v>
      </c>
      <c r="J3673"/>
      <c r="K3673" s="7">
        <v>0.96</v>
      </c>
      <c r="L3673">
        <v>-0.01</v>
      </c>
      <c r="M3673" s="7">
        <v>0.96</v>
      </c>
      <c r="N3673">
        <v>0.01</v>
      </c>
      <c r="O3673" s="7">
        <v>0.9</v>
      </c>
      <c r="P3673">
        <v>-0.02</v>
      </c>
      <c r="Q3673" t="s">
        <v>135</v>
      </c>
      <c r="R3673">
        <v>13.94</v>
      </c>
      <c r="S3673">
        <v>13.96</v>
      </c>
      <c r="T3673">
        <v>14.11</v>
      </c>
      <c r="U3673">
        <v>14.06</v>
      </c>
      <c r="V3673">
        <v>13.88</v>
      </c>
      <c r="W3673">
        <v>13.99</v>
      </c>
      <c r="X3673">
        <v>13.72</v>
      </c>
      <c r="Y3673">
        <v>14.11</v>
      </c>
      <c r="Z3673">
        <v>13.91</v>
      </c>
      <c r="AA3673">
        <v>13.84</v>
      </c>
      <c r="AB3673">
        <v>14.21</v>
      </c>
      <c r="AC3673">
        <v>13.87</v>
      </c>
      <c r="AD3673">
        <v>13.87</v>
      </c>
      <c r="AE3673">
        <v>13.91</v>
      </c>
      <c r="AF3673">
        <v>13.98</v>
      </c>
      <c r="AG3673">
        <v>13.81</v>
      </c>
      <c r="AH3673">
        <v>14.28</v>
      </c>
      <c r="AI3673">
        <v>0.25435745999999998</v>
      </c>
      <c r="AJ3673">
        <v>0.32373178000000002</v>
      </c>
      <c r="AK3673">
        <v>0.38109644999999998</v>
      </c>
      <c r="AL3673">
        <v>0.28460780000000002</v>
      </c>
      <c r="AM3673">
        <v>0.25416233999999999</v>
      </c>
      <c r="AN3673">
        <v>0.28366616</v>
      </c>
      <c r="AO3673">
        <v>0.3509253</v>
      </c>
      <c r="AP3673">
        <v>0.42770773000000001</v>
      </c>
      <c r="AQ3673">
        <v>0.33122614</v>
      </c>
      <c r="AR3673">
        <v>0.34495723</v>
      </c>
      <c r="AS3673">
        <v>0.34771433000000002</v>
      </c>
      <c r="AT3673">
        <v>0.32725805000000002</v>
      </c>
      <c r="AU3673">
        <v>0.3428081</v>
      </c>
      <c r="AV3673">
        <v>0.41156809999999999</v>
      </c>
      <c r="AW3673">
        <v>0.41975807999999998</v>
      </c>
      <c r="AX3673">
        <v>0.41396393999999997</v>
      </c>
      <c r="AY3673">
        <v>0.37538290000000002</v>
      </c>
    </row>
    <row r="3674" spans="1:51">
      <c r="A3674">
        <v>1646</v>
      </c>
      <c r="B3674" t="b">
        <v>1</v>
      </c>
      <c r="C3674" t="s">
        <v>128</v>
      </c>
      <c r="D3674" t="s">
        <v>11455</v>
      </c>
      <c r="E3674" t="s">
        <v>11456</v>
      </c>
      <c r="H3674" t="s">
        <v>11457</v>
      </c>
      <c r="I3674" t="s">
        <v>502</v>
      </c>
      <c r="K3674" s="7">
        <v>8.8999999999999996E-2</v>
      </c>
      <c r="L3674">
        <v>-0.1</v>
      </c>
      <c r="M3674" s="7">
        <v>4.4999999999999998E-2</v>
      </c>
      <c r="N3674">
        <v>-0.11</v>
      </c>
      <c r="O3674" s="7">
        <v>0.91</v>
      </c>
      <c r="P3674">
        <v>0.01</v>
      </c>
      <c r="Q3674" t="s">
        <v>135</v>
      </c>
      <c r="R3674">
        <v>14.59</v>
      </c>
      <c r="S3674">
        <v>0</v>
      </c>
      <c r="T3674">
        <v>14.61</v>
      </c>
      <c r="U3674">
        <v>14.59</v>
      </c>
      <c r="V3674">
        <v>14.61</v>
      </c>
      <c r="W3674">
        <v>0</v>
      </c>
      <c r="X3674">
        <v>0</v>
      </c>
      <c r="Y3674">
        <v>14.41</v>
      </c>
      <c r="Z3674">
        <v>14.57</v>
      </c>
      <c r="AA3674">
        <v>14.52</v>
      </c>
      <c r="AB3674">
        <v>0</v>
      </c>
      <c r="AC3674">
        <v>0</v>
      </c>
      <c r="AD3674">
        <v>14.59</v>
      </c>
      <c r="AE3674">
        <v>14.46</v>
      </c>
      <c r="AF3674">
        <v>14.48</v>
      </c>
      <c r="AG3674">
        <v>0</v>
      </c>
      <c r="AH3674">
        <v>0</v>
      </c>
      <c r="AI3674">
        <v>0</v>
      </c>
      <c r="AJ3674">
        <v>0</v>
      </c>
      <c r="AK3674">
        <v>0</v>
      </c>
      <c r="AL3674">
        <v>0</v>
      </c>
      <c r="AM3674">
        <v>0</v>
      </c>
      <c r="AN3674">
        <v>0</v>
      </c>
      <c r="AO3674">
        <v>0</v>
      </c>
      <c r="AP3674">
        <v>0</v>
      </c>
      <c r="AQ3674">
        <v>0</v>
      </c>
      <c r="AR3674">
        <v>0</v>
      </c>
      <c r="AS3674">
        <v>0</v>
      </c>
      <c r="AT3674">
        <v>0</v>
      </c>
      <c r="AU3674">
        <v>0</v>
      </c>
      <c r="AV3674">
        <v>0</v>
      </c>
      <c r="AW3674">
        <v>0</v>
      </c>
      <c r="AX3674">
        <v>0</v>
      </c>
      <c r="AY3674">
        <v>0</v>
      </c>
    </row>
    <row r="3675" spans="1:51">
      <c r="A3675">
        <v>2318</v>
      </c>
      <c r="B3675" t="b">
        <v>1</v>
      </c>
      <c r="C3675" t="s">
        <v>128</v>
      </c>
      <c r="D3675" t="s">
        <v>11458</v>
      </c>
      <c r="E3675" t="s">
        <v>11459</v>
      </c>
      <c r="H3675" t="s">
        <v>11460</v>
      </c>
      <c r="I3675" t="s">
        <v>171</v>
      </c>
      <c r="K3675" s="7">
        <v>0.32</v>
      </c>
      <c r="L3675">
        <v>0.02</v>
      </c>
      <c r="M3675" s="7">
        <v>0.38</v>
      </c>
      <c r="N3675">
        <v>0</v>
      </c>
      <c r="O3675" s="7">
        <v>0.91</v>
      </c>
      <c r="P3675">
        <v>0.03</v>
      </c>
      <c r="Q3675" t="s">
        <v>135</v>
      </c>
      <c r="R3675">
        <v>15.83</v>
      </c>
      <c r="S3675">
        <v>15.83</v>
      </c>
      <c r="T3675">
        <v>15.78</v>
      </c>
      <c r="U3675">
        <v>15.92</v>
      </c>
      <c r="V3675">
        <v>15.83</v>
      </c>
      <c r="W3675">
        <v>15.9</v>
      </c>
      <c r="X3675">
        <v>15.9</v>
      </c>
      <c r="Y3675">
        <v>15.96</v>
      </c>
      <c r="Z3675">
        <v>15.81</v>
      </c>
      <c r="AA3675">
        <v>15.75</v>
      </c>
      <c r="AB3675">
        <v>15.82</v>
      </c>
      <c r="AC3675">
        <v>15.94</v>
      </c>
      <c r="AD3675">
        <v>15.88</v>
      </c>
      <c r="AE3675">
        <v>15.93</v>
      </c>
      <c r="AF3675">
        <v>15.93</v>
      </c>
      <c r="AG3675">
        <v>15.8</v>
      </c>
      <c r="AH3675">
        <v>15.9</v>
      </c>
      <c r="AI3675">
        <v>0</v>
      </c>
      <c r="AJ3675">
        <v>0</v>
      </c>
      <c r="AK3675">
        <v>0</v>
      </c>
      <c r="AL3675">
        <v>0</v>
      </c>
      <c r="AM3675">
        <v>0</v>
      </c>
      <c r="AN3675">
        <v>0</v>
      </c>
      <c r="AO3675">
        <v>0</v>
      </c>
      <c r="AP3675">
        <v>0</v>
      </c>
      <c r="AQ3675">
        <v>0</v>
      </c>
      <c r="AR3675">
        <v>0</v>
      </c>
      <c r="AS3675">
        <v>0</v>
      </c>
      <c r="AT3675">
        <v>0</v>
      </c>
      <c r="AU3675">
        <v>0</v>
      </c>
      <c r="AV3675">
        <v>0</v>
      </c>
      <c r="AW3675">
        <v>0</v>
      </c>
      <c r="AX3675">
        <v>0</v>
      </c>
      <c r="AY3675">
        <v>0</v>
      </c>
    </row>
    <row r="3676" spans="1:51">
      <c r="A3676">
        <v>2549</v>
      </c>
      <c r="B3676" t="b">
        <v>1</v>
      </c>
      <c r="C3676" t="s">
        <v>128</v>
      </c>
      <c r="D3676" t="s">
        <v>11461</v>
      </c>
      <c r="E3676" t="s">
        <v>11462</v>
      </c>
      <c r="H3676" t="s">
        <v>11463</v>
      </c>
      <c r="I3676" t="s">
        <v>1208</v>
      </c>
      <c r="K3676" s="7">
        <v>0.43</v>
      </c>
      <c r="L3676">
        <v>0.04</v>
      </c>
      <c r="M3676" s="7">
        <v>0.4</v>
      </c>
      <c r="N3676">
        <v>0.06</v>
      </c>
      <c r="O3676" s="7">
        <v>0.91</v>
      </c>
      <c r="P3676">
        <v>-0.02</v>
      </c>
      <c r="Q3676" t="s">
        <v>135</v>
      </c>
      <c r="R3676">
        <v>16.53</v>
      </c>
      <c r="S3676">
        <v>16.59</v>
      </c>
      <c r="T3676">
        <v>16.48</v>
      </c>
      <c r="U3676">
        <v>16.52</v>
      </c>
      <c r="V3676">
        <v>16.52</v>
      </c>
      <c r="W3676">
        <v>16.53</v>
      </c>
      <c r="X3676">
        <v>16.46</v>
      </c>
      <c r="Y3676">
        <v>16.559999999999999</v>
      </c>
      <c r="Z3676">
        <v>16.53</v>
      </c>
      <c r="AA3676">
        <v>16.62</v>
      </c>
      <c r="AB3676">
        <v>16.59</v>
      </c>
      <c r="AC3676">
        <v>16.52</v>
      </c>
      <c r="AD3676">
        <v>16.52</v>
      </c>
      <c r="AE3676">
        <v>16.579999999999998</v>
      </c>
      <c r="AF3676">
        <v>16.59</v>
      </c>
      <c r="AG3676">
        <v>16.47</v>
      </c>
      <c r="AH3676">
        <v>16.54</v>
      </c>
      <c r="AI3676">
        <v>0</v>
      </c>
      <c r="AJ3676">
        <v>0.28989366</v>
      </c>
      <c r="AK3676">
        <v>0</v>
      </c>
      <c r="AL3676">
        <v>0</v>
      </c>
      <c r="AM3676">
        <v>0</v>
      </c>
      <c r="AN3676">
        <v>0.28688276000000001</v>
      </c>
      <c r="AO3676">
        <v>0.28959604999999999</v>
      </c>
      <c r="AP3676">
        <v>0</v>
      </c>
      <c r="AQ3676">
        <v>0</v>
      </c>
      <c r="AR3676">
        <v>0</v>
      </c>
      <c r="AS3676">
        <v>0.65314746000000001</v>
      </c>
      <c r="AT3676">
        <v>0.3208743</v>
      </c>
      <c r="AU3676">
        <v>0</v>
      </c>
      <c r="AV3676">
        <v>0</v>
      </c>
      <c r="AW3676">
        <v>0</v>
      </c>
      <c r="AX3676">
        <v>0.36471219999999999</v>
      </c>
      <c r="AY3676">
        <v>1.0048454</v>
      </c>
    </row>
    <row r="3677" spans="1:51">
      <c r="A3677">
        <v>2921</v>
      </c>
      <c r="B3677" t="b">
        <v>1</v>
      </c>
      <c r="C3677" t="s">
        <v>128</v>
      </c>
      <c r="D3677" t="s">
        <v>11464</v>
      </c>
      <c r="E3677" t="s">
        <v>11465</v>
      </c>
      <c r="H3677" t="s">
        <v>11466</v>
      </c>
      <c r="I3677" t="s">
        <v>254</v>
      </c>
      <c r="K3677" s="7">
        <v>0.64</v>
      </c>
      <c r="L3677">
        <v>-0.47</v>
      </c>
      <c r="M3677" s="7">
        <v>0.81</v>
      </c>
      <c r="N3677">
        <v>-0.28000000000000003</v>
      </c>
      <c r="O3677" s="7">
        <v>0.91</v>
      </c>
      <c r="P3677">
        <v>-0.19</v>
      </c>
      <c r="Q3677" t="s">
        <v>135</v>
      </c>
      <c r="R3677">
        <v>0</v>
      </c>
      <c r="S3677">
        <v>10.01</v>
      </c>
      <c r="T3677">
        <v>0</v>
      </c>
      <c r="U3677">
        <v>0</v>
      </c>
      <c r="V3677">
        <v>0</v>
      </c>
      <c r="W3677">
        <v>10.79</v>
      </c>
      <c r="X3677">
        <v>9.64</v>
      </c>
      <c r="Y3677">
        <v>0</v>
      </c>
      <c r="Z3677">
        <v>0</v>
      </c>
      <c r="AA3677">
        <v>0</v>
      </c>
      <c r="AB3677">
        <v>10.47</v>
      </c>
      <c r="AC3677">
        <v>9.75</v>
      </c>
      <c r="AD3677">
        <v>0</v>
      </c>
      <c r="AE3677">
        <v>0</v>
      </c>
      <c r="AF3677">
        <v>0</v>
      </c>
      <c r="AG3677">
        <v>10.029999999999999</v>
      </c>
      <c r="AH3677">
        <v>10.029999999999999</v>
      </c>
      <c r="AI3677">
        <v>0.28599486000000002</v>
      </c>
      <c r="AJ3677">
        <v>0.29635093000000001</v>
      </c>
      <c r="AK3677">
        <v>0.32727289999999998</v>
      </c>
      <c r="AL3677">
        <v>0.33706203000000001</v>
      </c>
      <c r="AM3677">
        <v>0.28347883000000001</v>
      </c>
      <c r="AN3677">
        <v>0.30916014000000003</v>
      </c>
      <c r="AO3677">
        <v>0.30303657000000001</v>
      </c>
      <c r="AP3677">
        <v>0.32606469999999999</v>
      </c>
      <c r="AQ3677">
        <v>0.30791025999999999</v>
      </c>
      <c r="AR3677">
        <v>0.30783389999999999</v>
      </c>
      <c r="AS3677">
        <v>0.33219963000000002</v>
      </c>
      <c r="AT3677">
        <v>0.32227334000000002</v>
      </c>
      <c r="AU3677">
        <v>0.31382036000000002</v>
      </c>
      <c r="AV3677">
        <v>0.32400607999999997</v>
      </c>
      <c r="AW3677">
        <v>0.36612256999999998</v>
      </c>
      <c r="AX3677">
        <v>0.34300604000000001</v>
      </c>
      <c r="AY3677">
        <v>0.32887270000000002</v>
      </c>
    </row>
    <row r="3678" spans="1:51">
      <c r="A3678">
        <v>3060</v>
      </c>
      <c r="B3678" t="b">
        <v>1</v>
      </c>
      <c r="C3678" t="s">
        <v>128</v>
      </c>
      <c r="D3678" t="s">
        <v>11467</v>
      </c>
      <c r="E3678" t="s">
        <v>11468</v>
      </c>
      <c r="H3678" t="s">
        <v>11469</v>
      </c>
      <c r="I3678" t="s">
        <v>3050</v>
      </c>
      <c r="K3678" s="7">
        <v>0.72</v>
      </c>
      <c r="L3678">
        <v>7.0000000000000007E-2</v>
      </c>
      <c r="M3678" s="7">
        <v>0.59</v>
      </c>
      <c r="N3678">
        <v>0.08</v>
      </c>
      <c r="O3678" s="7">
        <v>0.91</v>
      </c>
      <c r="P3678">
        <v>0</v>
      </c>
      <c r="Q3678" t="s">
        <v>135</v>
      </c>
      <c r="R3678">
        <v>15.4</v>
      </c>
      <c r="S3678">
        <v>0</v>
      </c>
      <c r="T3678">
        <v>15.41</v>
      </c>
      <c r="U3678">
        <v>15.23</v>
      </c>
      <c r="V3678">
        <v>15.36</v>
      </c>
      <c r="W3678">
        <v>0</v>
      </c>
      <c r="X3678">
        <v>0</v>
      </c>
      <c r="Y3678">
        <v>15.53</v>
      </c>
      <c r="Z3678">
        <v>15.42</v>
      </c>
      <c r="AA3678">
        <v>15.26</v>
      </c>
      <c r="AB3678">
        <v>0</v>
      </c>
      <c r="AC3678">
        <v>0</v>
      </c>
      <c r="AD3678">
        <v>15.42</v>
      </c>
      <c r="AE3678">
        <v>15.36</v>
      </c>
      <c r="AF3678">
        <v>15.44</v>
      </c>
      <c r="AG3678">
        <v>0</v>
      </c>
      <c r="AH3678">
        <v>0</v>
      </c>
      <c r="AI3678">
        <v>0.27548109999999998</v>
      </c>
      <c r="AJ3678">
        <v>0.28217589999999998</v>
      </c>
      <c r="AK3678">
        <v>0.30028936000000001</v>
      </c>
      <c r="AL3678">
        <v>0.30353140000000001</v>
      </c>
      <c r="AM3678">
        <v>0.27878678000000001</v>
      </c>
      <c r="AN3678">
        <v>0.28533596</v>
      </c>
      <c r="AO3678">
        <v>0.31422897999999999</v>
      </c>
      <c r="AP3678">
        <v>0.31775664999999997</v>
      </c>
      <c r="AQ3678">
        <v>0.31009330000000002</v>
      </c>
      <c r="AR3678">
        <v>0.32028824</v>
      </c>
      <c r="AS3678">
        <v>0.30391106000000001</v>
      </c>
      <c r="AT3678">
        <v>0.32339384999999998</v>
      </c>
      <c r="AU3678">
        <v>0.28372269999999999</v>
      </c>
      <c r="AV3678">
        <v>0.31006362999999998</v>
      </c>
      <c r="AW3678">
        <v>0.32309695999999999</v>
      </c>
      <c r="AX3678">
        <v>0.31676692000000001</v>
      </c>
      <c r="AY3678">
        <v>0.31872165000000002</v>
      </c>
    </row>
    <row r="3679" spans="1:51">
      <c r="A3679">
        <v>3335</v>
      </c>
      <c r="B3679" t="b">
        <v>1</v>
      </c>
      <c r="C3679" t="s">
        <v>128</v>
      </c>
      <c r="D3679" t="s">
        <v>11470</v>
      </c>
      <c r="E3679" t="s">
        <v>11471</v>
      </c>
      <c r="H3679" t="s">
        <v>11472</v>
      </c>
      <c r="I3679" t="s">
        <v>830</v>
      </c>
      <c r="K3679" s="7">
        <v>0.88</v>
      </c>
      <c r="L3679">
        <v>0.01</v>
      </c>
      <c r="M3679" s="7">
        <v>0.97</v>
      </c>
      <c r="N3679">
        <v>-0.02</v>
      </c>
      <c r="O3679" s="7">
        <v>0.91</v>
      </c>
      <c r="P3679">
        <v>0.03</v>
      </c>
      <c r="Q3679" t="s">
        <v>135</v>
      </c>
      <c r="R3679">
        <v>15.75</v>
      </c>
      <c r="S3679">
        <v>15.73</v>
      </c>
      <c r="T3679">
        <v>15.74</v>
      </c>
      <c r="U3679">
        <v>15.84</v>
      </c>
      <c r="V3679">
        <v>15.78</v>
      </c>
      <c r="W3679">
        <v>15.8</v>
      </c>
      <c r="X3679">
        <v>15.81</v>
      </c>
      <c r="Y3679">
        <v>15.84</v>
      </c>
      <c r="Z3679">
        <v>15.76</v>
      </c>
      <c r="AA3679">
        <v>15.77</v>
      </c>
      <c r="AB3679">
        <v>15.74</v>
      </c>
      <c r="AC3679">
        <v>15.75</v>
      </c>
      <c r="AD3679">
        <v>15.68</v>
      </c>
      <c r="AE3679">
        <v>15.83</v>
      </c>
      <c r="AF3679">
        <v>15.85</v>
      </c>
      <c r="AG3679">
        <v>15.82</v>
      </c>
      <c r="AH3679">
        <v>15.83</v>
      </c>
      <c r="AI3679">
        <v>0.27096652999999998</v>
      </c>
      <c r="AJ3679">
        <v>0.27470060000000002</v>
      </c>
      <c r="AK3679">
        <v>0.29607593999999998</v>
      </c>
      <c r="AL3679">
        <v>0.30864124999999998</v>
      </c>
      <c r="AM3679">
        <v>0.26041815000000001</v>
      </c>
      <c r="AN3679">
        <v>0.28320097999999999</v>
      </c>
      <c r="AO3679">
        <v>0.30421364000000001</v>
      </c>
      <c r="AP3679">
        <v>0.28799691999999999</v>
      </c>
      <c r="AQ3679">
        <v>0.29888323</v>
      </c>
      <c r="AR3679">
        <v>0.28913369999999999</v>
      </c>
      <c r="AS3679">
        <v>0.28081149999999999</v>
      </c>
      <c r="AT3679">
        <v>0.29139875999999998</v>
      </c>
      <c r="AU3679">
        <v>0.27047305999999999</v>
      </c>
      <c r="AV3679">
        <v>0.30010979999999998</v>
      </c>
      <c r="AW3679">
        <v>0.33384114999999998</v>
      </c>
      <c r="AX3679">
        <v>0.37861790000000001</v>
      </c>
      <c r="AY3679">
        <v>0.32010656999999998</v>
      </c>
    </row>
    <row r="3680" spans="1:51">
      <c r="A3680">
        <v>1409.2</v>
      </c>
      <c r="B3680" t="b">
        <v>1</v>
      </c>
      <c r="C3680" t="s">
        <v>128</v>
      </c>
      <c r="D3680" t="s">
        <v>11473</v>
      </c>
      <c r="E3680" t="s">
        <v>11474</v>
      </c>
      <c r="H3680" t="s">
        <v>11475</v>
      </c>
      <c r="I3680" t="s">
        <v>558</v>
      </c>
      <c r="J3680" t="b">
        <v>1</v>
      </c>
      <c r="K3680" s="7">
        <v>0.92</v>
      </c>
      <c r="L3680">
        <v>0</v>
      </c>
      <c r="M3680" s="7">
        <v>0.81</v>
      </c>
      <c r="N3680">
        <v>0.02</v>
      </c>
      <c r="O3680" s="7">
        <v>0.91</v>
      </c>
      <c r="P3680">
        <v>-0.02</v>
      </c>
      <c r="Q3680" t="s">
        <v>135</v>
      </c>
      <c r="R3680">
        <v>15.84</v>
      </c>
      <c r="S3680">
        <v>0</v>
      </c>
      <c r="T3680">
        <v>15.93</v>
      </c>
      <c r="U3680">
        <v>15.77</v>
      </c>
      <c r="V3680">
        <v>15.74</v>
      </c>
      <c r="W3680">
        <v>0</v>
      </c>
      <c r="X3680">
        <v>0</v>
      </c>
      <c r="Y3680">
        <v>15.86</v>
      </c>
      <c r="Z3680">
        <v>15.95</v>
      </c>
      <c r="AA3680">
        <v>15.72</v>
      </c>
      <c r="AB3680">
        <v>0</v>
      </c>
      <c r="AC3680">
        <v>0</v>
      </c>
      <c r="AD3680">
        <v>15.7</v>
      </c>
      <c r="AE3680">
        <v>15.79</v>
      </c>
      <c r="AF3680">
        <v>16</v>
      </c>
      <c r="AG3680">
        <v>0</v>
      </c>
      <c r="AH3680">
        <v>0</v>
      </c>
      <c r="AI3680">
        <v>0</v>
      </c>
      <c r="AJ3680">
        <v>0</v>
      </c>
      <c r="AK3680">
        <v>0</v>
      </c>
      <c r="AL3680">
        <v>0</v>
      </c>
      <c r="AM3680">
        <v>0</v>
      </c>
      <c r="AN3680">
        <v>0</v>
      </c>
      <c r="AO3680">
        <v>0</v>
      </c>
      <c r="AP3680">
        <v>0</v>
      </c>
      <c r="AQ3680">
        <v>0</v>
      </c>
      <c r="AR3680">
        <v>0</v>
      </c>
      <c r="AS3680">
        <v>0</v>
      </c>
      <c r="AT3680">
        <v>0</v>
      </c>
      <c r="AU3680">
        <v>0</v>
      </c>
      <c r="AV3680">
        <v>0</v>
      </c>
      <c r="AW3680">
        <v>0</v>
      </c>
      <c r="AX3680">
        <v>0</v>
      </c>
      <c r="AY3680">
        <v>0</v>
      </c>
    </row>
    <row r="3681" spans="1:51">
      <c r="A3681">
        <v>2997.2</v>
      </c>
      <c r="B3681" t="b">
        <v>1</v>
      </c>
      <c r="C3681" t="s">
        <v>128</v>
      </c>
      <c r="D3681" t="s">
        <v>11476</v>
      </c>
      <c r="E3681" t="s">
        <v>11477</v>
      </c>
      <c r="H3681" t="s">
        <v>11478</v>
      </c>
      <c r="I3681" t="s">
        <v>917</v>
      </c>
      <c r="J3681" t="b">
        <v>1</v>
      </c>
      <c r="K3681" s="7">
        <v>0.92</v>
      </c>
      <c r="L3681">
        <v>0.1</v>
      </c>
      <c r="M3681" s="7">
        <v>0.99</v>
      </c>
      <c r="N3681">
        <v>0.02</v>
      </c>
      <c r="O3681" s="7">
        <v>0.91</v>
      </c>
      <c r="P3681">
        <v>0.08</v>
      </c>
      <c r="Q3681" t="s">
        <v>135</v>
      </c>
      <c r="R3681">
        <v>16.11</v>
      </c>
      <c r="S3681">
        <v>16.3</v>
      </c>
      <c r="T3681">
        <v>16.03</v>
      </c>
      <c r="U3681">
        <v>16.29</v>
      </c>
      <c r="V3681">
        <v>16.12</v>
      </c>
      <c r="W3681">
        <v>16.239999999999998</v>
      </c>
      <c r="X3681">
        <v>16</v>
      </c>
      <c r="Y3681">
        <v>16.170000000000002</v>
      </c>
      <c r="Z3681">
        <v>16.27</v>
      </c>
      <c r="AA3681">
        <v>16.09</v>
      </c>
      <c r="AB3681">
        <v>15.93</v>
      </c>
      <c r="AC3681">
        <v>16.28</v>
      </c>
      <c r="AD3681">
        <v>16.16</v>
      </c>
      <c r="AE3681">
        <v>15.86</v>
      </c>
      <c r="AF3681">
        <v>16.48</v>
      </c>
      <c r="AG3681">
        <v>16.239999999999998</v>
      </c>
      <c r="AH3681">
        <v>16.28</v>
      </c>
      <c r="AI3681">
        <v>0.33435723000000001</v>
      </c>
      <c r="AJ3681">
        <v>0</v>
      </c>
      <c r="AK3681">
        <v>2.2782325999999999</v>
      </c>
      <c r="AL3681">
        <v>1.5529629</v>
      </c>
      <c r="AM3681">
        <v>1.0257668</v>
      </c>
      <c r="AN3681">
        <v>0</v>
      </c>
      <c r="AO3681">
        <v>0</v>
      </c>
      <c r="AP3681">
        <v>0.46473986</v>
      </c>
      <c r="AQ3681">
        <v>0.32185838</v>
      </c>
      <c r="AR3681">
        <v>0.41128670000000001</v>
      </c>
      <c r="AS3681">
        <v>0</v>
      </c>
      <c r="AT3681">
        <v>0</v>
      </c>
      <c r="AU3681">
        <v>0.51194640000000002</v>
      </c>
      <c r="AV3681">
        <v>0.35668270000000002</v>
      </c>
      <c r="AW3681">
        <v>0.36409079999999999</v>
      </c>
      <c r="AX3681">
        <v>0</v>
      </c>
      <c r="AY3681">
        <v>0</v>
      </c>
    </row>
    <row r="3682" spans="1:51">
      <c r="A3682">
        <v>1294</v>
      </c>
      <c r="B3682" t="b">
        <v>1</v>
      </c>
      <c r="C3682" t="s">
        <v>128</v>
      </c>
      <c r="D3682" t="s">
        <v>11479</v>
      </c>
      <c r="E3682" t="s">
        <v>11480</v>
      </c>
      <c r="H3682" t="s">
        <v>11481</v>
      </c>
      <c r="I3682" t="s">
        <v>530</v>
      </c>
      <c r="K3682" s="7">
        <v>2.8000000000000001E-2</v>
      </c>
      <c r="L3682">
        <v>0.44</v>
      </c>
      <c r="M3682" s="7">
        <v>2.8000000000000001E-2</v>
      </c>
      <c r="N3682">
        <v>0.41</v>
      </c>
      <c r="O3682" s="7">
        <v>0.92</v>
      </c>
      <c r="P3682">
        <v>0.03</v>
      </c>
      <c r="Q3682" t="s">
        <v>135</v>
      </c>
      <c r="R3682">
        <v>0</v>
      </c>
      <c r="S3682">
        <v>14.03</v>
      </c>
      <c r="T3682">
        <v>0</v>
      </c>
      <c r="U3682">
        <v>0</v>
      </c>
      <c r="V3682">
        <v>0</v>
      </c>
      <c r="W3682">
        <v>13.86</v>
      </c>
      <c r="X3682">
        <v>13.78</v>
      </c>
      <c r="Y3682">
        <v>0</v>
      </c>
      <c r="Z3682">
        <v>0</v>
      </c>
      <c r="AA3682">
        <v>0</v>
      </c>
      <c r="AB3682">
        <v>14.22</v>
      </c>
      <c r="AC3682">
        <v>14.25</v>
      </c>
      <c r="AD3682">
        <v>0</v>
      </c>
      <c r="AE3682">
        <v>0</v>
      </c>
      <c r="AF3682">
        <v>0</v>
      </c>
      <c r="AG3682">
        <v>14.59</v>
      </c>
      <c r="AH3682">
        <v>14.11</v>
      </c>
      <c r="AI3682">
        <v>0.25392056000000002</v>
      </c>
      <c r="AJ3682">
        <v>0</v>
      </c>
      <c r="AK3682">
        <v>0.23419667999999999</v>
      </c>
      <c r="AL3682">
        <v>0.27699112999999997</v>
      </c>
      <c r="AM3682">
        <v>0.24469204</v>
      </c>
      <c r="AN3682">
        <v>0</v>
      </c>
      <c r="AO3682">
        <v>0</v>
      </c>
      <c r="AP3682">
        <v>0.2430194</v>
      </c>
      <c r="AQ3682">
        <v>0.28410023000000001</v>
      </c>
      <c r="AR3682">
        <v>0.23409911999999999</v>
      </c>
      <c r="AS3682">
        <v>0</v>
      </c>
      <c r="AT3682">
        <v>0</v>
      </c>
      <c r="AU3682">
        <v>0.23141412</v>
      </c>
      <c r="AV3682">
        <v>0.25834465000000001</v>
      </c>
      <c r="AW3682">
        <v>0.25430232000000003</v>
      </c>
      <c r="AX3682">
        <v>0</v>
      </c>
      <c r="AY3682">
        <v>0</v>
      </c>
    </row>
    <row r="3683" spans="1:51">
      <c r="A3683">
        <v>1482</v>
      </c>
      <c r="B3683" t="b">
        <v>1</v>
      </c>
      <c r="C3683" t="s">
        <v>128</v>
      </c>
      <c r="D3683" t="s">
        <v>11482</v>
      </c>
      <c r="E3683" t="s">
        <v>11483</v>
      </c>
      <c r="H3683" t="s">
        <v>11484</v>
      </c>
      <c r="I3683" t="s">
        <v>1267</v>
      </c>
      <c r="K3683" s="7">
        <v>5.2999999999999999E-2</v>
      </c>
      <c r="L3683">
        <v>-0.15</v>
      </c>
      <c r="M3683" s="7">
        <v>3.1E-2</v>
      </c>
      <c r="N3683">
        <v>-0.15</v>
      </c>
      <c r="O3683" s="7">
        <v>0.92</v>
      </c>
      <c r="P3683">
        <v>0</v>
      </c>
      <c r="Q3683" t="s">
        <v>135</v>
      </c>
      <c r="R3683">
        <v>0</v>
      </c>
      <c r="S3683">
        <v>16.09</v>
      </c>
      <c r="T3683">
        <v>0</v>
      </c>
      <c r="U3683">
        <v>0</v>
      </c>
      <c r="V3683">
        <v>0</v>
      </c>
      <c r="W3683">
        <v>16.190000000000001</v>
      </c>
      <c r="X3683">
        <v>16.18</v>
      </c>
      <c r="Y3683">
        <v>0</v>
      </c>
      <c r="Z3683">
        <v>0</v>
      </c>
      <c r="AA3683">
        <v>0</v>
      </c>
      <c r="AB3683">
        <v>15.94</v>
      </c>
      <c r="AC3683">
        <v>16.13</v>
      </c>
      <c r="AD3683">
        <v>0</v>
      </c>
      <c r="AE3683">
        <v>0</v>
      </c>
      <c r="AF3683">
        <v>0</v>
      </c>
      <c r="AG3683">
        <v>16.059999999999999</v>
      </c>
      <c r="AH3683">
        <v>16.02</v>
      </c>
      <c r="AI3683">
        <v>0.27539626</v>
      </c>
      <c r="AJ3683">
        <v>0.2450031</v>
      </c>
      <c r="AK3683">
        <v>0.31591859999999999</v>
      </c>
      <c r="AL3683">
        <v>0.4003679</v>
      </c>
      <c r="AM3683">
        <v>0.25606970000000001</v>
      </c>
      <c r="AN3683">
        <v>0.24273803999999999</v>
      </c>
      <c r="AO3683">
        <v>0.24896201000000001</v>
      </c>
      <c r="AP3683">
        <v>0.43026054000000002</v>
      </c>
      <c r="AQ3683">
        <v>0.37287605000000001</v>
      </c>
      <c r="AR3683">
        <v>0.38729639999999999</v>
      </c>
      <c r="AS3683">
        <v>0.29551460000000002</v>
      </c>
      <c r="AT3683">
        <v>0.32691305999999998</v>
      </c>
      <c r="AU3683">
        <v>0.27919822999999999</v>
      </c>
      <c r="AV3683">
        <v>0.43850923000000003</v>
      </c>
      <c r="AW3683">
        <v>0.48501515000000001</v>
      </c>
      <c r="AX3683">
        <v>0.26346155999999998</v>
      </c>
      <c r="AY3683">
        <v>0.27442067999999997</v>
      </c>
    </row>
    <row r="3684" spans="1:51">
      <c r="A3684">
        <v>3252.3</v>
      </c>
      <c r="B3684" t="b">
        <v>1</v>
      </c>
      <c r="C3684" t="s">
        <v>128</v>
      </c>
      <c r="D3684" t="s">
        <v>11485</v>
      </c>
      <c r="E3684" t="s">
        <v>11486</v>
      </c>
      <c r="H3684" t="s">
        <v>11487</v>
      </c>
      <c r="I3684" t="s">
        <v>733</v>
      </c>
      <c r="J3684" t="b">
        <v>1</v>
      </c>
      <c r="K3684" s="7">
        <v>0.14000000000000001</v>
      </c>
      <c r="L3684">
        <v>0.1</v>
      </c>
      <c r="M3684" s="7">
        <v>0.2</v>
      </c>
      <c r="N3684">
        <v>0.1</v>
      </c>
      <c r="O3684" s="7">
        <v>0.92</v>
      </c>
      <c r="P3684">
        <v>0</v>
      </c>
      <c r="Q3684" t="s">
        <v>135</v>
      </c>
      <c r="R3684">
        <v>12.47</v>
      </c>
      <c r="S3684">
        <v>12.95</v>
      </c>
      <c r="T3684">
        <v>12.27</v>
      </c>
      <c r="U3684">
        <v>12.22</v>
      </c>
      <c r="V3684">
        <v>13.32</v>
      </c>
      <c r="W3684">
        <v>13.02</v>
      </c>
      <c r="X3684">
        <v>13.18</v>
      </c>
      <c r="Y3684">
        <v>13.01</v>
      </c>
      <c r="Z3684">
        <v>13.8</v>
      </c>
      <c r="AA3684">
        <v>12.61</v>
      </c>
      <c r="AB3684">
        <v>13.14</v>
      </c>
      <c r="AC3684">
        <v>13.17</v>
      </c>
      <c r="AD3684">
        <v>13.21</v>
      </c>
      <c r="AE3684">
        <v>13.41</v>
      </c>
      <c r="AF3684">
        <v>13.21</v>
      </c>
      <c r="AG3684">
        <v>13.13</v>
      </c>
      <c r="AH3684">
        <v>13.06</v>
      </c>
      <c r="AI3684">
        <v>0</v>
      </c>
      <c r="AJ3684">
        <v>0</v>
      </c>
      <c r="AK3684">
        <v>0</v>
      </c>
      <c r="AL3684">
        <v>0</v>
      </c>
      <c r="AM3684">
        <v>0</v>
      </c>
      <c r="AN3684">
        <v>0</v>
      </c>
      <c r="AO3684">
        <v>0</v>
      </c>
      <c r="AP3684">
        <v>0</v>
      </c>
      <c r="AQ3684">
        <v>0</v>
      </c>
      <c r="AR3684">
        <v>0</v>
      </c>
      <c r="AS3684">
        <v>0</v>
      </c>
      <c r="AT3684">
        <v>0</v>
      </c>
      <c r="AU3684">
        <v>0</v>
      </c>
      <c r="AV3684">
        <v>0</v>
      </c>
      <c r="AW3684">
        <v>0</v>
      </c>
      <c r="AX3684">
        <v>0</v>
      </c>
      <c r="AY3684">
        <v>0</v>
      </c>
    </row>
    <row r="3685" spans="1:51">
      <c r="A3685">
        <v>2120</v>
      </c>
      <c r="B3685" t="b">
        <v>1</v>
      </c>
      <c r="C3685" t="s">
        <v>128</v>
      </c>
      <c r="D3685" t="s">
        <v>11488</v>
      </c>
      <c r="E3685" t="s">
        <v>11489</v>
      </c>
      <c r="H3685" t="s">
        <v>11490</v>
      </c>
      <c r="I3685" t="s">
        <v>711</v>
      </c>
      <c r="K3685" s="7">
        <v>0.24</v>
      </c>
      <c r="L3685">
        <v>0.06</v>
      </c>
      <c r="M3685" s="7">
        <v>0.21</v>
      </c>
      <c r="N3685">
        <v>0.04</v>
      </c>
      <c r="O3685" s="7">
        <v>0.92</v>
      </c>
      <c r="P3685">
        <v>0.02</v>
      </c>
      <c r="Q3685" t="s">
        <v>135</v>
      </c>
      <c r="R3685">
        <v>15.98</v>
      </c>
      <c r="S3685">
        <v>15.87</v>
      </c>
      <c r="T3685">
        <v>15.93</v>
      </c>
      <c r="U3685">
        <v>15.82</v>
      </c>
      <c r="V3685">
        <v>15.91</v>
      </c>
      <c r="W3685">
        <v>15.77</v>
      </c>
      <c r="X3685">
        <v>15.84</v>
      </c>
      <c r="Y3685">
        <v>15.86</v>
      </c>
      <c r="Z3685">
        <v>15.98</v>
      </c>
      <c r="AA3685">
        <v>15.81</v>
      </c>
      <c r="AB3685">
        <v>15.88</v>
      </c>
      <c r="AC3685">
        <v>16.02</v>
      </c>
      <c r="AD3685">
        <v>15.91</v>
      </c>
      <c r="AE3685">
        <v>15.88</v>
      </c>
      <c r="AF3685">
        <v>15.97</v>
      </c>
      <c r="AG3685">
        <v>16.02</v>
      </c>
      <c r="AH3685">
        <v>15.79</v>
      </c>
      <c r="AI3685">
        <v>0.2613916</v>
      </c>
      <c r="AJ3685">
        <v>0.28273862999999999</v>
      </c>
      <c r="AK3685">
        <v>0.28521152999999999</v>
      </c>
      <c r="AL3685">
        <v>0.30385519999999999</v>
      </c>
      <c r="AM3685">
        <v>0.25376078000000002</v>
      </c>
      <c r="AN3685">
        <v>0.27077422000000001</v>
      </c>
      <c r="AO3685">
        <v>0.28849321999999999</v>
      </c>
      <c r="AP3685">
        <v>0.32455608000000002</v>
      </c>
      <c r="AQ3685">
        <v>0.31511973999999998</v>
      </c>
      <c r="AR3685">
        <v>0.29828304</v>
      </c>
      <c r="AS3685">
        <v>0.29686066999999999</v>
      </c>
      <c r="AT3685">
        <v>0.31916489999999997</v>
      </c>
      <c r="AU3685">
        <v>0.26766790000000001</v>
      </c>
      <c r="AV3685">
        <v>0.32952169999999997</v>
      </c>
      <c r="AW3685">
        <v>0.34120333000000003</v>
      </c>
      <c r="AX3685">
        <v>0.33624196000000001</v>
      </c>
      <c r="AY3685">
        <v>0.32932517</v>
      </c>
    </row>
    <row r="3686" spans="1:51">
      <c r="A3686">
        <v>2140</v>
      </c>
      <c r="B3686" t="b">
        <v>1</v>
      </c>
      <c r="C3686" t="s">
        <v>128</v>
      </c>
      <c r="D3686" t="s">
        <v>11491</v>
      </c>
      <c r="E3686" t="s">
        <v>11492</v>
      </c>
      <c r="H3686" t="s">
        <v>11493</v>
      </c>
      <c r="I3686" t="s">
        <v>590</v>
      </c>
      <c r="K3686" s="7">
        <v>0.25</v>
      </c>
      <c r="L3686">
        <v>0.06</v>
      </c>
      <c r="M3686" s="7">
        <v>0.18</v>
      </c>
      <c r="N3686">
        <v>0</v>
      </c>
      <c r="O3686" s="7">
        <v>0.92</v>
      </c>
      <c r="P3686">
        <v>0.06</v>
      </c>
      <c r="Q3686" t="s">
        <v>135</v>
      </c>
      <c r="R3686">
        <v>15.71</v>
      </c>
      <c r="S3686">
        <v>15.65</v>
      </c>
      <c r="T3686">
        <v>15.65</v>
      </c>
      <c r="U3686">
        <v>15.63</v>
      </c>
      <c r="V3686">
        <v>15.66</v>
      </c>
      <c r="W3686">
        <v>15.51</v>
      </c>
      <c r="X3686">
        <v>15.63</v>
      </c>
      <c r="Y3686">
        <v>15.69</v>
      </c>
      <c r="Z3686">
        <v>15.58</v>
      </c>
      <c r="AA3686">
        <v>15.63</v>
      </c>
      <c r="AB3686">
        <v>15.72</v>
      </c>
      <c r="AC3686">
        <v>15.5</v>
      </c>
      <c r="AD3686">
        <v>15.66</v>
      </c>
      <c r="AE3686">
        <v>15.63</v>
      </c>
      <c r="AF3686">
        <v>15.7</v>
      </c>
      <c r="AG3686">
        <v>15.78</v>
      </c>
      <c r="AH3686">
        <v>15.77</v>
      </c>
      <c r="AI3686">
        <v>0.28405072999999997</v>
      </c>
      <c r="AJ3686">
        <v>0.33053547</v>
      </c>
      <c r="AK3686">
        <v>0.34752485</v>
      </c>
      <c r="AL3686">
        <v>0.37840723999999998</v>
      </c>
      <c r="AM3686">
        <v>0.27476423999999999</v>
      </c>
      <c r="AN3686">
        <v>0.2801922</v>
      </c>
      <c r="AO3686">
        <v>0.27418031999999998</v>
      </c>
      <c r="AP3686">
        <v>0.43405684999999999</v>
      </c>
      <c r="AQ3686">
        <v>0.40642220000000001</v>
      </c>
      <c r="AR3686">
        <v>0.37943512000000001</v>
      </c>
      <c r="AS3686">
        <v>0.34062927999999998</v>
      </c>
      <c r="AT3686">
        <v>0.38754949999999999</v>
      </c>
      <c r="AU3686">
        <v>0.29861813999999998</v>
      </c>
      <c r="AV3686">
        <v>0.41945835999999997</v>
      </c>
      <c r="AW3686">
        <v>0.51434930000000001</v>
      </c>
      <c r="AX3686">
        <v>0.49010939999999997</v>
      </c>
      <c r="AY3686">
        <v>0.46603497999999999</v>
      </c>
    </row>
    <row r="3687" spans="1:51">
      <c r="A3687">
        <v>2533</v>
      </c>
      <c r="B3687" t="b">
        <v>1</v>
      </c>
      <c r="C3687" t="s">
        <v>128</v>
      </c>
      <c r="D3687" t="s">
        <v>11494</v>
      </c>
      <c r="E3687" t="s">
        <v>11495</v>
      </c>
      <c r="H3687" t="s">
        <v>11496</v>
      </c>
      <c r="I3687" t="s">
        <v>651</v>
      </c>
      <c r="K3687" s="7">
        <v>0.42</v>
      </c>
      <c r="L3687">
        <v>0.11</v>
      </c>
      <c r="M3687" s="7">
        <v>0.34</v>
      </c>
      <c r="N3687">
        <v>0.05</v>
      </c>
      <c r="O3687" s="7">
        <v>0.92</v>
      </c>
      <c r="P3687">
        <v>7.0000000000000007E-2</v>
      </c>
      <c r="Q3687" t="s">
        <v>135</v>
      </c>
      <c r="R3687">
        <v>16.72</v>
      </c>
      <c r="S3687">
        <v>16.78</v>
      </c>
      <c r="T3687">
        <v>16.690000000000001</v>
      </c>
      <c r="U3687">
        <v>16.66</v>
      </c>
      <c r="V3687">
        <v>16.760000000000002</v>
      </c>
      <c r="W3687">
        <v>16.75</v>
      </c>
      <c r="X3687">
        <v>16.75</v>
      </c>
      <c r="Y3687">
        <v>16.739999999999998</v>
      </c>
      <c r="Z3687">
        <v>16.8</v>
      </c>
      <c r="AA3687">
        <v>16.739999999999998</v>
      </c>
      <c r="AB3687">
        <v>16.75</v>
      </c>
      <c r="AC3687">
        <v>16.809999999999999</v>
      </c>
      <c r="AD3687">
        <v>16.850000000000001</v>
      </c>
      <c r="AE3687">
        <v>16.84</v>
      </c>
      <c r="AF3687">
        <v>16.899999999999999</v>
      </c>
      <c r="AG3687">
        <v>16.690000000000001</v>
      </c>
      <c r="AH3687">
        <v>16.82</v>
      </c>
      <c r="AI3687">
        <v>0.27826577000000002</v>
      </c>
      <c r="AJ3687">
        <v>0.30089733000000002</v>
      </c>
      <c r="AK3687">
        <v>0.42731609999999998</v>
      </c>
      <c r="AL3687">
        <v>0.27240730000000002</v>
      </c>
      <c r="AM3687">
        <v>0.39343129999999998</v>
      </c>
      <c r="AN3687">
        <v>0.25707354999999998</v>
      </c>
      <c r="AO3687">
        <v>0.25219774</v>
      </c>
      <c r="AP3687">
        <v>0.3043939</v>
      </c>
      <c r="AQ3687">
        <v>0.38988736000000002</v>
      </c>
      <c r="AR3687">
        <v>0.29653545999999997</v>
      </c>
      <c r="AS3687">
        <v>0.25581377999999999</v>
      </c>
      <c r="AT3687">
        <v>0.24916562</v>
      </c>
      <c r="AU3687">
        <v>0.78423136000000004</v>
      </c>
      <c r="AV3687">
        <v>0.28814467999999999</v>
      </c>
      <c r="AW3687">
        <v>0.4078948</v>
      </c>
      <c r="AX3687">
        <v>0.2597218</v>
      </c>
      <c r="AY3687">
        <v>0.28730270000000002</v>
      </c>
    </row>
    <row r="3688" spans="1:51">
      <c r="A3688">
        <v>2634</v>
      </c>
      <c r="B3688" t="b">
        <v>1</v>
      </c>
      <c r="C3688" t="s">
        <v>128</v>
      </c>
      <c r="D3688" t="s">
        <v>11497</v>
      </c>
      <c r="E3688" t="s">
        <v>11498</v>
      </c>
      <c r="H3688" t="s">
        <v>11499</v>
      </c>
      <c r="I3688" t="s">
        <v>605</v>
      </c>
      <c r="K3688" s="7">
        <v>0.47</v>
      </c>
      <c r="L3688">
        <v>-0.02</v>
      </c>
      <c r="M3688" s="7">
        <v>0.5</v>
      </c>
      <c r="N3688">
        <v>0.01</v>
      </c>
      <c r="O3688" s="7">
        <v>0.92</v>
      </c>
      <c r="P3688">
        <v>-0.03</v>
      </c>
      <c r="Q3688" t="s">
        <v>135</v>
      </c>
      <c r="R3688">
        <v>15.76</v>
      </c>
      <c r="S3688">
        <v>15.7</v>
      </c>
      <c r="T3688">
        <v>15.78</v>
      </c>
      <c r="U3688">
        <v>15.74</v>
      </c>
      <c r="V3688">
        <v>15.74</v>
      </c>
      <c r="W3688">
        <v>15.42</v>
      </c>
      <c r="X3688">
        <v>15.56</v>
      </c>
      <c r="Y3688">
        <v>15.72</v>
      </c>
      <c r="Z3688">
        <v>15.72</v>
      </c>
      <c r="AA3688">
        <v>15.64</v>
      </c>
      <c r="AB3688">
        <v>15.73</v>
      </c>
      <c r="AC3688">
        <v>15.85</v>
      </c>
      <c r="AD3688">
        <v>15.66</v>
      </c>
      <c r="AE3688">
        <v>15.67</v>
      </c>
      <c r="AF3688">
        <v>15.66</v>
      </c>
      <c r="AG3688">
        <v>15.76</v>
      </c>
      <c r="AH3688">
        <v>15.72</v>
      </c>
      <c r="AI3688">
        <v>0.26405537000000001</v>
      </c>
      <c r="AJ3688">
        <v>0.38648766000000001</v>
      </c>
      <c r="AK3688">
        <v>0.24259241000000001</v>
      </c>
      <c r="AL3688">
        <v>0.43603772000000002</v>
      </c>
      <c r="AM3688">
        <v>0.24637459</v>
      </c>
      <c r="AN3688">
        <v>0.25954929999999998</v>
      </c>
      <c r="AO3688">
        <v>0.25509974000000002</v>
      </c>
      <c r="AP3688">
        <v>0.40254387000000003</v>
      </c>
      <c r="AQ3688">
        <v>0.33734623000000002</v>
      </c>
      <c r="AR3688">
        <v>0.38253015000000001</v>
      </c>
      <c r="AS3688">
        <v>0.29169852000000002</v>
      </c>
      <c r="AT3688">
        <v>0.29883587</v>
      </c>
      <c r="AU3688">
        <v>0.24641983000000001</v>
      </c>
      <c r="AV3688">
        <v>0.48390242</v>
      </c>
      <c r="AW3688">
        <v>0.60103399999999996</v>
      </c>
      <c r="AX3688">
        <v>0.80233350000000003</v>
      </c>
      <c r="AY3688">
        <v>0.67248960000000002</v>
      </c>
    </row>
    <row r="3689" spans="1:51">
      <c r="A3689">
        <v>2656</v>
      </c>
      <c r="B3689" t="b">
        <v>1</v>
      </c>
      <c r="C3689" t="s">
        <v>128</v>
      </c>
      <c r="D3689" t="s">
        <v>11500</v>
      </c>
      <c r="E3689" t="s">
        <v>11501</v>
      </c>
      <c r="H3689" t="s">
        <v>11502</v>
      </c>
      <c r="I3689" t="s">
        <v>10887</v>
      </c>
      <c r="K3689" s="7">
        <v>0.48</v>
      </c>
      <c r="L3689">
        <v>0.1</v>
      </c>
      <c r="M3689" s="7">
        <v>0.38</v>
      </c>
      <c r="N3689">
        <v>7.0000000000000007E-2</v>
      </c>
      <c r="O3689" s="7">
        <v>0.92</v>
      </c>
      <c r="P3689">
        <v>0.02</v>
      </c>
      <c r="Q3689" t="s">
        <v>135</v>
      </c>
      <c r="R3689">
        <v>15.62</v>
      </c>
      <c r="S3689">
        <v>15.61</v>
      </c>
      <c r="T3689">
        <v>15.63</v>
      </c>
      <c r="U3689">
        <v>15.48</v>
      </c>
      <c r="V3689">
        <v>15.59</v>
      </c>
      <c r="W3689">
        <v>15.59</v>
      </c>
      <c r="X3689">
        <v>15.35</v>
      </c>
      <c r="Y3689">
        <v>15.59</v>
      </c>
      <c r="Z3689">
        <v>15.77</v>
      </c>
      <c r="AA3689">
        <v>15.62</v>
      </c>
      <c r="AB3689">
        <v>15.38</v>
      </c>
      <c r="AC3689">
        <v>15.55</v>
      </c>
      <c r="AD3689">
        <v>15.55</v>
      </c>
      <c r="AE3689">
        <v>15.66</v>
      </c>
      <c r="AF3689">
        <v>15.66</v>
      </c>
      <c r="AG3689">
        <v>16</v>
      </c>
      <c r="AH3689">
        <v>15.79</v>
      </c>
      <c r="AI3689">
        <v>0.23368485</v>
      </c>
      <c r="AJ3689">
        <v>0.2744433</v>
      </c>
      <c r="AK3689">
        <v>0.24204239999999999</v>
      </c>
      <c r="AL3689">
        <v>0.23672049000000001</v>
      </c>
      <c r="AM3689">
        <v>0.23422354000000001</v>
      </c>
      <c r="AN3689">
        <v>0.24525053999999999</v>
      </c>
      <c r="AO3689">
        <v>0.24871599999999999</v>
      </c>
      <c r="AP3689">
        <v>0.24124213999999999</v>
      </c>
      <c r="AQ3689">
        <v>0.26688742999999998</v>
      </c>
      <c r="AR3689">
        <v>0.23568834</v>
      </c>
      <c r="AS3689">
        <v>0.24848554</v>
      </c>
      <c r="AT3689">
        <v>0.25628603</v>
      </c>
      <c r="AU3689">
        <v>0.23492625</v>
      </c>
      <c r="AV3689">
        <v>0.24622330000000001</v>
      </c>
      <c r="AW3689">
        <v>0.24815185000000001</v>
      </c>
      <c r="AX3689">
        <v>0.25015393000000002</v>
      </c>
      <c r="AY3689">
        <v>0.26466476999999999</v>
      </c>
    </row>
    <row r="3690" spans="1:51">
      <c r="A3690">
        <v>2660</v>
      </c>
      <c r="B3690" t="b">
        <v>1</v>
      </c>
      <c r="C3690" t="s">
        <v>128</v>
      </c>
      <c r="D3690" t="s">
        <v>11503</v>
      </c>
      <c r="E3690" t="s">
        <v>11504</v>
      </c>
      <c r="H3690" t="s">
        <v>11505</v>
      </c>
      <c r="I3690" t="s">
        <v>558</v>
      </c>
      <c r="K3690" s="7">
        <v>0.49</v>
      </c>
      <c r="L3690">
        <v>-0.05</v>
      </c>
      <c r="M3690" s="7">
        <v>0.64</v>
      </c>
      <c r="N3690">
        <v>-0.11</v>
      </c>
      <c r="O3690" s="7">
        <v>0.92</v>
      </c>
      <c r="P3690">
        <v>0.06</v>
      </c>
      <c r="Q3690" t="s">
        <v>135</v>
      </c>
      <c r="R3690">
        <v>13.83</v>
      </c>
      <c r="S3690">
        <v>0</v>
      </c>
      <c r="T3690">
        <v>14.1</v>
      </c>
      <c r="U3690">
        <v>13.9</v>
      </c>
      <c r="V3690">
        <v>14.1</v>
      </c>
      <c r="W3690">
        <v>0</v>
      </c>
      <c r="X3690">
        <v>0</v>
      </c>
      <c r="Y3690">
        <v>13.8</v>
      </c>
      <c r="Z3690">
        <v>13.96</v>
      </c>
      <c r="AA3690">
        <v>14.09</v>
      </c>
      <c r="AB3690">
        <v>0</v>
      </c>
      <c r="AC3690">
        <v>0</v>
      </c>
      <c r="AD3690">
        <v>13.96</v>
      </c>
      <c r="AE3690">
        <v>14.01</v>
      </c>
      <c r="AF3690">
        <v>14.03</v>
      </c>
      <c r="AG3690">
        <v>0</v>
      </c>
      <c r="AH3690">
        <v>0</v>
      </c>
      <c r="AI3690">
        <v>0.25570774000000002</v>
      </c>
      <c r="AJ3690">
        <v>0.25958179999999997</v>
      </c>
      <c r="AK3690">
        <v>0.34484765000000001</v>
      </c>
      <c r="AL3690">
        <v>0.24809106</v>
      </c>
      <c r="AM3690">
        <v>0.24974531999999999</v>
      </c>
      <c r="AN3690">
        <v>0.30974410000000002</v>
      </c>
      <c r="AO3690">
        <v>0.24545980000000001</v>
      </c>
      <c r="AP3690">
        <v>0.40453466999999999</v>
      </c>
      <c r="AQ3690">
        <v>0.41616114999999998</v>
      </c>
      <c r="AR3690">
        <v>0.25918308000000001</v>
      </c>
      <c r="AS3690">
        <v>0.26112297000000001</v>
      </c>
      <c r="AT3690">
        <v>0.30002780000000001</v>
      </c>
      <c r="AU3690">
        <v>0.24773617000000001</v>
      </c>
      <c r="AV3690">
        <v>0.24705750000000001</v>
      </c>
      <c r="AW3690">
        <v>0.26065495999999999</v>
      </c>
      <c r="AX3690">
        <v>0.293099</v>
      </c>
      <c r="AY3690">
        <v>0.25292730000000002</v>
      </c>
    </row>
    <row r="3691" spans="1:51">
      <c r="A3691">
        <v>2751</v>
      </c>
      <c r="B3691" t="b">
        <v>1</v>
      </c>
      <c r="C3691" t="s">
        <v>128</v>
      </c>
      <c r="D3691" t="s">
        <v>11506</v>
      </c>
      <c r="E3691" t="s">
        <v>11507</v>
      </c>
      <c r="H3691" t="s">
        <v>11508</v>
      </c>
      <c r="I3691" t="s">
        <v>197</v>
      </c>
      <c r="K3691" s="7">
        <v>0.54</v>
      </c>
      <c r="L3691">
        <v>-0.06</v>
      </c>
      <c r="M3691" s="7">
        <v>0.56999999999999995</v>
      </c>
      <c r="N3691">
        <v>-0.09</v>
      </c>
      <c r="O3691" s="7">
        <v>0.92</v>
      </c>
      <c r="P3691">
        <v>0.03</v>
      </c>
      <c r="Q3691" t="s">
        <v>135</v>
      </c>
      <c r="R3691">
        <v>14.79</v>
      </c>
      <c r="S3691">
        <v>14.91</v>
      </c>
      <c r="T3691">
        <v>14.75</v>
      </c>
      <c r="U3691">
        <v>14.77</v>
      </c>
      <c r="V3691">
        <v>14.94</v>
      </c>
      <c r="W3691">
        <v>15.27</v>
      </c>
      <c r="X3691">
        <v>14.99</v>
      </c>
      <c r="Y3691">
        <v>15.25</v>
      </c>
      <c r="Z3691">
        <v>15</v>
      </c>
      <c r="AA3691">
        <v>14.99</v>
      </c>
      <c r="AB3691">
        <v>14.76</v>
      </c>
      <c r="AC3691">
        <v>14.65</v>
      </c>
      <c r="AD3691">
        <v>14.9</v>
      </c>
      <c r="AE3691">
        <v>14.85</v>
      </c>
      <c r="AF3691">
        <v>14.95</v>
      </c>
      <c r="AG3691">
        <v>14.87</v>
      </c>
      <c r="AH3691">
        <v>14.9</v>
      </c>
      <c r="AI3691">
        <v>0.25048196</v>
      </c>
      <c r="AJ3691">
        <v>0.24454782999999999</v>
      </c>
      <c r="AK3691">
        <v>0.36466979999999999</v>
      </c>
      <c r="AL3691">
        <v>0.26969966000000001</v>
      </c>
      <c r="AM3691">
        <v>0.31196249999999998</v>
      </c>
      <c r="AN3691">
        <v>0.26489666000000001</v>
      </c>
      <c r="AO3691">
        <v>0.32439348000000001</v>
      </c>
      <c r="AP3691">
        <v>0.26849501999999997</v>
      </c>
      <c r="AQ3691">
        <v>0.25660413999999998</v>
      </c>
      <c r="AR3691">
        <v>0.25063323999999998</v>
      </c>
      <c r="AS3691">
        <v>0.24535234</v>
      </c>
      <c r="AT3691">
        <v>0.26813447000000001</v>
      </c>
      <c r="AU3691">
        <v>0.26735258000000001</v>
      </c>
      <c r="AV3691">
        <v>0.37534896000000001</v>
      </c>
      <c r="AW3691">
        <v>0.49130629999999997</v>
      </c>
      <c r="AX3691">
        <v>0.25235113999999997</v>
      </c>
      <c r="AY3691">
        <v>0.2579148</v>
      </c>
    </row>
    <row r="3692" spans="1:51">
      <c r="A3692">
        <v>2855</v>
      </c>
      <c r="B3692" t="b">
        <v>1</v>
      </c>
      <c r="C3692" t="s">
        <v>128</v>
      </c>
      <c r="D3692" t="s">
        <v>11509</v>
      </c>
      <c r="E3692" t="s">
        <v>11510</v>
      </c>
      <c r="H3692" t="s">
        <v>11511</v>
      </c>
      <c r="I3692" t="s">
        <v>1373</v>
      </c>
      <c r="J3692" t="b">
        <v>1</v>
      </c>
      <c r="K3692" s="7">
        <v>0.6</v>
      </c>
      <c r="L3692">
        <v>-0.12</v>
      </c>
      <c r="M3692" s="7">
        <v>0.62</v>
      </c>
      <c r="N3692">
        <v>-0.06</v>
      </c>
      <c r="O3692" s="7">
        <v>0.92</v>
      </c>
      <c r="P3692">
        <v>-0.06</v>
      </c>
      <c r="Q3692" t="s">
        <v>135</v>
      </c>
      <c r="R3692">
        <v>16.690000000000001</v>
      </c>
      <c r="S3692">
        <v>16.72</v>
      </c>
      <c r="T3692">
        <v>16.82</v>
      </c>
      <c r="U3692">
        <v>16.739999999999998</v>
      </c>
      <c r="V3692">
        <v>16.739999999999998</v>
      </c>
      <c r="W3692">
        <v>16.8</v>
      </c>
      <c r="X3692">
        <v>16.690000000000001</v>
      </c>
      <c r="Y3692">
        <v>16.73</v>
      </c>
      <c r="Z3692">
        <v>16.7</v>
      </c>
      <c r="AA3692">
        <v>16.64</v>
      </c>
      <c r="AB3692">
        <v>16.84</v>
      </c>
      <c r="AC3692">
        <v>16.600000000000001</v>
      </c>
      <c r="AD3692">
        <v>16.72</v>
      </c>
      <c r="AE3692">
        <v>16.649999999999999</v>
      </c>
      <c r="AF3692">
        <v>16.54</v>
      </c>
      <c r="AG3692">
        <v>16.7</v>
      </c>
      <c r="AH3692">
        <v>16.579999999999998</v>
      </c>
      <c r="AI3692">
        <v>0.2827867</v>
      </c>
      <c r="AJ3692">
        <v>0.29887967999999998</v>
      </c>
      <c r="AK3692">
        <v>0.36368289999999998</v>
      </c>
      <c r="AL3692">
        <v>0.39231857999999997</v>
      </c>
      <c r="AM3692">
        <v>0.27342527999999999</v>
      </c>
      <c r="AN3692">
        <v>0.27998434999999999</v>
      </c>
      <c r="AO3692">
        <v>0.25969632999999998</v>
      </c>
      <c r="AP3692">
        <v>0.51035640000000004</v>
      </c>
      <c r="AQ3692">
        <v>0.38070765000000001</v>
      </c>
      <c r="AR3692">
        <v>0.43217211999999999</v>
      </c>
      <c r="AS3692">
        <v>0.30364877000000001</v>
      </c>
      <c r="AT3692">
        <v>0.3645581</v>
      </c>
      <c r="AU3692">
        <v>0.30196624999999999</v>
      </c>
      <c r="AV3692">
        <v>0.41177945999999999</v>
      </c>
      <c r="AW3692">
        <v>0.51423759999999996</v>
      </c>
      <c r="AX3692">
        <v>0.41740959999999999</v>
      </c>
      <c r="AY3692">
        <v>0.4182226</v>
      </c>
    </row>
    <row r="3693" spans="1:51">
      <c r="A3693">
        <v>2931</v>
      </c>
      <c r="B3693" t="b">
        <v>1</v>
      </c>
      <c r="C3693" t="s">
        <v>128</v>
      </c>
      <c r="D3693" t="s">
        <v>11512</v>
      </c>
      <c r="E3693" t="s">
        <v>11513</v>
      </c>
      <c r="H3693" t="s">
        <v>11514</v>
      </c>
      <c r="I3693" t="s">
        <v>3143</v>
      </c>
      <c r="K3693" s="7">
        <v>0.64</v>
      </c>
      <c r="L3693">
        <v>0</v>
      </c>
      <c r="M3693" s="7">
        <v>0.62</v>
      </c>
      <c r="N3693">
        <v>0.02</v>
      </c>
      <c r="O3693" s="7">
        <v>0.92</v>
      </c>
      <c r="P3693">
        <v>-0.01</v>
      </c>
      <c r="Q3693" t="s">
        <v>135</v>
      </c>
      <c r="R3693">
        <v>16.82</v>
      </c>
      <c r="S3693">
        <v>16.84</v>
      </c>
      <c r="T3693">
        <v>16.829999999999998</v>
      </c>
      <c r="U3693">
        <v>16.78</v>
      </c>
      <c r="V3693">
        <v>16.850000000000001</v>
      </c>
      <c r="W3693">
        <v>16.84</v>
      </c>
      <c r="X3693">
        <v>16.809999999999999</v>
      </c>
      <c r="Y3693">
        <v>16.8</v>
      </c>
      <c r="Z3693">
        <v>16.82</v>
      </c>
      <c r="AA3693">
        <v>16.84</v>
      </c>
      <c r="AB3693">
        <v>16.88</v>
      </c>
      <c r="AC3693">
        <v>16.850000000000001</v>
      </c>
      <c r="AD3693">
        <v>16.850000000000001</v>
      </c>
      <c r="AE3693">
        <v>16.86</v>
      </c>
      <c r="AF3693">
        <v>16.829999999999998</v>
      </c>
      <c r="AG3693">
        <v>16.77</v>
      </c>
      <c r="AH3693">
        <v>16.8</v>
      </c>
      <c r="AI3693">
        <v>0</v>
      </c>
      <c r="AJ3693">
        <v>0</v>
      </c>
      <c r="AK3693">
        <v>0</v>
      </c>
      <c r="AL3693">
        <v>0</v>
      </c>
      <c r="AM3693">
        <v>0</v>
      </c>
      <c r="AN3693">
        <v>0</v>
      </c>
      <c r="AO3693">
        <v>0</v>
      </c>
      <c r="AP3693">
        <v>0</v>
      </c>
      <c r="AQ3693">
        <v>0</v>
      </c>
      <c r="AR3693">
        <v>0</v>
      </c>
      <c r="AS3693">
        <v>0</v>
      </c>
      <c r="AT3693">
        <v>0</v>
      </c>
      <c r="AU3693">
        <v>0</v>
      </c>
      <c r="AV3693">
        <v>0</v>
      </c>
      <c r="AW3693">
        <v>0</v>
      </c>
      <c r="AX3693">
        <v>0</v>
      </c>
      <c r="AY3693">
        <v>0</v>
      </c>
    </row>
    <row r="3694" spans="1:51">
      <c r="A3694">
        <v>2961</v>
      </c>
      <c r="B3694" t="b">
        <v>1</v>
      </c>
      <c r="C3694" t="s">
        <v>128</v>
      </c>
      <c r="D3694" t="s">
        <v>11515</v>
      </c>
      <c r="E3694" t="s">
        <v>11516</v>
      </c>
      <c r="H3694" t="s">
        <v>11517</v>
      </c>
      <c r="I3694" t="s">
        <v>704</v>
      </c>
      <c r="K3694" s="7">
        <v>0.66</v>
      </c>
      <c r="L3694">
        <v>0</v>
      </c>
      <c r="M3694" s="7">
        <v>0.7</v>
      </c>
      <c r="N3694">
        <v>0.04</v>
      </c>
      <c r="O3694" s="7">
        <v>0.92</v>
      </c>
      <c r="P3694">
        <v>-0.04</v>
      </c>
      <c r="Q3694" t="s">
        <v>135</v>
      </c>
      <c r="R3694">
        <v>15.81</v>
      </c>
      <c r="S3694">
        <v>15.82</v>
      </c>
      <c r="T3694">
        <v>15.84</v>
      </c>
      <c r="U3694">
        <v>15.72</v>
      </c>
      <c r="V3694">
        <v>15.85</v>
      </c>
      <c r="W3694">
        <v>15.82</v>
      </c>
      <c r="X3694">
        <v>15.84</v>
      </c>
      <c r="Y3694">
        <v>15.78</v>
      </c>
      <c r="Z3694">
        <v>15.9</v>
      </c>
      <c r="AA3694">
        <v>15.86</v>
      </c>
      <c r="AB3694">
        <v>15.85</v>
      </c>
      <c r="AC3694">
        <v>15.87</v>
      </c>
      <c r="AD3694">
        <v>15.74</v>
      </c>
      <c r="AE3694">
        <v>15.77</v>
      </c>
      <c r="AF3694">
        <v>15.85</v>
      </c>
      <c r="AG3694">
        <v>15.86</v>
      </c>
      <c r="AH3694">
        <v>15.84</v>
      </c>
      <c r="AI3694">
        <v>0.28188604</v>
      </c>
      <c r="AJ3694">
        <v>0.26335831999999998</v>
      </c>
      <c r="AK3694">
        <v>0.38801606999999999</v>
      </c>
      <c r="AL3694">
        <v>0.32596999999999998</v>
      </c>
      <c r="AM3694">
        <v>0.25239425999999998</v>
      </c>
      <c r="AN3694">
        <v>0.29136129999999999</v>
      </c>
      <c r="AO3694">
        <v>0.28723130000000002</v>
      </c>
      <c r="AP3694">
        <v>0.28914076</v>
      </c>
      <c r="AQ3694">
        <v>0.28329924000000001</v>
      </c>
      <c r="AR3694">
        <v>0.30372724000000001</v>
      </c>
      <c r="AS3694">
        <v>0.28098610000000002</v>
      </c>
      <c r="AT3694">
        <v>0.28204370000000001</v>
      </c>
      <c r="AU3694">
        <v>0.26165317999999999</v>
      </c>
      <c r="AV3694">
        <v>0.27408769999999999</v>
      </c>
      <c r="AW3694">
        <v>0.34474939999999998</v>
      </c>
      <c r="AX3694">
        <v>0.33116322999999998</v>
      </c>
      <c r="AY3694">
        <v>0.27888574999999999</v>
      </c>
    </row>
    <row r="3695" spans="1:51">
      <c r="A3695">
        <v>3084</v>
      </c>
      <c r="B3695" t="b">
        <v>1</v>
      </c>
      <c r="C3695" t="s">
        <v>128</v>
      </c>
      <c r="D3695" t="s">
        <v>11518</v>
      </c>
      <c r="E3695" t="s">
        <v>11519</v>
      </c>
      <c r="H3695" t="s">
        <v>11520</v>
      </c>
      <c r="I3695" t="s">
        <v>1208</v>
      </c>
      <c r="J3695" t="b">
        <v>1</v>
      </c>
      <c r="K3695" s="7">
        <v>0.73</v>
      </c>
      <c r="L3695">
        <v>-0.01</v>
      </c>
      <c r="M3695" s="7">
        <v>0.79</v>
      </c>
      <c r="N3695">
        <v>0.01</v>
      </c>
      <c r="O3695" s="7">
        <v>0.92</v>
      </c>
      <c r="P3695">
        <v>-0.02</v>
      </c>
      <c r="Q3695" t="s">
        <v>135</v>
      </c>
      <c r="R3695">
        <v>17.13</v>
      </c>
      <c r="S3695">
        <v>17.13</v>
      </c>
      <c r="T3695">
        <v>17.13</v>
      </c>
      <c r="U3695">
        <v>17.100000000000001</v>
      </c>
      <c r="V3695">
        <v>17.149999999999999</v>
      </c>
      <c r="W3695">
        <v>17.16</v>
      </c>
      <c r="X3695">
        <v>17.11</v>
      </c>
      <c r="Y3695">
        <v>17.079999999999998</v>
      </c>
      <c r="Z3695">
        <v>17.13</v>
      </c>
      <c r="AA3695">
        <v>17.14</v>
      </c>
      <c r="AB3695">
        <v>17.149999999999999</v>
      </c>
      <c r="AC3695">
        <v>17.21</v>
      </c>
      <c r="AD3695">
        <v>17.149999999999999</v>
      </c>
      <c r="AE3695">
        <v>17.13</v>
      </c>
      <c r="AF3695">
        <v>17.12</v>
      </c>
      <c r="AG3695">
        <v>17.079999999999998</v>
      </c>
      <c r="AH3695">
        <v>17.059999999999999</v>
      </c>
      <c r="AI3695">
        <v>0.24369524000000001</v>
      </c>
      <c r="AJ3695">
        <v>0</v>
      </c>
      <c r="AK3695">
        <v>0.26012756999999997</v>
      </c>
      <c r="AL3695">
        <v>0.27632659999999998</v>
      </c>
      <c r="AM3695">
        <v>0.24580903000000001</v>
      </c>
      <c r="AN3695">
        <v>0</v>
      </c>
      <c r="AO3695">
        <v>0</v>
      </c>
      <c r="AP3695">
        <v>0.25626480000000001</v>
      </c>
      <c r="AQ3695">
        <v>0.26498574000000003</v>
      </c>
      <c r="AR3695">
        <v>0.24765559000000001</v>
      </c>
      <c r="AS3695">
        <v>0</v>
      </c>
      <c r="AT3695">
        <v>0</v>
      </c>
      <c r="AU3695">
        <v>0.26429715999999998</v>
      </c>
      <c r="AV3695">
        <v>0.29596563999999997</v>
      </c>
      <c r="AW3695">
        <v>0.31050620000000001</v>
      </c>
      <c r="AX3695">
        <v>0</v>
      </c>
      <c r="AY3695">
        <v>0</v>
      </c>
    </row>
    <row r="3696" spans="1:51">
      <c r="A3696">
        <v>3080</v>
      </c>
      <c r="B3696" t="b">
        <v>1</v>
      </c>
      <c r="C3696" t="s">
        <v>128</v>
      </c>
      <c r="D3696" t="s">
        <v>11521</v>
      </c>
      <c r="E3696" t="s">
        <v>11522</v>
      </c>
      <c r="H3696" t="s">
        <v>11523</v>
      </c>
      <c r="I3696" t="s">
        <v>416</v>
      </c>
      <c r="K3696" s="7">
        <v>0.73</v>
      </c>
      <c r="L3696">
        <v>-0.01</v>
      </c>
      <c r="M3696" s="7">
        <v>0.66</v>
      </c>
      <c r="N3696">
        <v>-0.02</v>
      </c>
      <c r="O3696" s="7">
        <v>0.92</v>
      </c>
      <c r="P3696">
        <v>0.01</v>
      </c>
      <c r="Q3696" t="s">
        <v>135</v>
      </c>
      <c r="R3696">
        <v>13.61</v>
      </c>
      <c r="S3696">
        <v>13.72</v>
      </c>
      <c r="T3696">
        <v>13.58</v>
      </c>
      <c r="U3696">
        <v>13.59</v>
      </c>
      <c r="V3696">
        <v>13.7</v>
      </c>
      <c r="W3696">
        <v>13.57</v>
      </c>
      <c r="X3696">
        <v>13.54</v>
      </c>
      <c r="Y3696">
        <v>13.6</v>
      </c>
      <c r="Z3696">
        <v>13.68</v>
      </c>
      <c r="AA3696">
        <v>13.62</v>
      </c>
      <c r="AB3696">
        <v>13.49</v>
      </c>
      <c r="AC3696">
        <v>13.51</v>
      </c>
      <c r="AD3696">
        <v>13.57</v>
      </c>
      <c r="AE3696">
        <v>13.59</v>
      </c>
      <c r="AF3696">
        <v>13.62</v>
      </c>
      <c r="AG3696">
        <v>13.53</v>
      </c>
      <c r="AH3696">
        <v>13.61</v>
      </c>
      <c r="AI3696">
        <v>0.26396350000000002</v>
      </c>
      <c r="AJ3696">
        <v>0.26299778000000001</v>
      </c>
      <c r="AK3696">
        <v>0.28055980000000003</v>
      </c>
      <c r="AL3696">
        <v>0.25392904999999999</v>
      </c>
      <c r="AM3696">
        <v>0.27956160000000002</v>
      </c>
      <c r="AN3696">
        <v>0.25815377</v>
      </c>
      <c r="AO3696">
        <v>0.25882113000000001</v>
      </c>
      <c r="AP3696">
        <v>0.25701420000000003</v>
      </c>
      <c r="AQ3696">
        <v>0.3134188</v>
      </c>
      <c r="AR3696">
        <v>0.24595042</v>
      </c>
      <c r="AS3696">
        <v>0.2539729</v>
      </c>
      <c r="AT3696">
        <v>0.27179930000000002</v>
      </c>
      <c r="AU3696">
        <v>0.26024209999999998</v>
      </c>
      <c r="AV3696">
        <v>0.2545752</v>
      </c>
      <c r="AW3696">
        <v>0.25658435000000002</v>
      </c>
      <c r="AX3696">
        <v>0.29199117000000002</v>
      </c>
      <c r="AY3696">
        <v>0.27159852000000001</v>
      </c>
    </row>
    <row r="3697" spans="1:51">
      <c r="A3697">
        <v>3145</v>
      </c>
      <c r="B3697" t="b">
        <v>1</v>
      </c>
      <c r="C3697" t="s">
        <v>128</v>
      </c>
      <c r="D3697" t="s">
        <v>11524</v>
      </c>
      <c r="E3697" t="s">
        <v>11525</v>
      </c>
      <c r="H3697" t="s">
        <v>11526</v>
      </c>
      <c r="I3697" t="s">
        <v>1208</v>
      </c>
      <c r="K3697" s="7">
        <v>0.77</v>
      </c>
      <c r="L3697">
        <v>-0.02</v>
      </c>
      <c r="M3697" s="7">
        <v>0.88</v>
      </c>
      <c r="N3697">
        <v>-0.02</v>
      </c>
      <c r="O3697" s="7">
        <v>0.92</v>
      </c>
      <c r="P3697">
        <v>0</v>
      </c>
      <c r="Q3697" t="s">
        <v>135</v>
      </c>
      <c r="R3697">
        <v>14.07</v>
      </c>
      <c r="S3697">
        <v>13.92</v>
      </c>
      <c r="T3697">
        <v>14.07</v>
      </c>
      <c r="U3697">
        <v>14.03</v>
      </c>
      <c r="V3697">
        <v>14.1</v>
      </c>
      <c r="W3697">
        <v>14.04</v>
      </c>
      <c r="X3697">
        <v>14.14</v>
      </c>
      <c r="Y3697">
        <v>14.03</v>
      </c>
      <c r="Z3697">
        <v>14.2</v>
      </c>
      <c r="AA3697">
        <v>13.92</v>
      </c>
      <c r="AB3697">
        <v>13.9</v>
      </c>
      <c r="AC3697">
        <v>14.15</v>
      </c>
      <c r="AD3697">
        <v>13.95</v>
      </c>
      <c r="AE3697">
        <v>14.12</v>
      </c>
      <c r="AF3697">
        <v>14.18</v>
      </c>
      <c r="AG3697">
        <v>13.88</v>
      </c>
      <c r="AH3697">
        <v>14.11</v>
      </c>
      <c r="AI3697">
        <v>0.25358972000000002</v>
      </c>
      <c r="AJ3697">
        <v>0.27674228000000001</v>
      </c>
      <c r="AK3697">
        <v>0.29710947999999998</v>
      </c>
      <c r="AL3697">
        <v>0.24664817999999999</v>
      </c>
      <c r="AM3697">
        <v>0.25493433999999998</v>
      </c>
      <c r="AN3697">
        <v>0.30134339999999998</v>
      </c>
      <c r="AO3697">
        <v>0.34437044999999999</v>
      </c>
      <c r="AP3697">
        <v>0.25472507</v>
      </c>
      <c r="AQ3697">
        <v>0.24612574000000001</v>
      </c>
      <c r="AR3697">
        <v>0.24557997000000001</v>
      </c>
      <c r="AS3697">
        <v>0.34411313999999998</v>
      </c>
      <c r="AT3697">
        <v>0.29388579999999997</v>
      </c>
      <c r="AU3697">
        <v>0.24294871000000001</v>
      </c>
      <c r="AV3697">
        <v>0.25039359999999999</v>
      </c>
      <c r="AW3697">
        <v>0.27293467999999999</v>
      </c>
      <c r="AX3697">
        <v>0.49827044999999998</v>
      </c>
      <c r="AY3697">
        <v>0.3303354</v>
      </c>
    </row>
    <row r="3698" spans="1:51">
      <c r="A3698">
        <v>3234</v>
      </c>
      <c r="B3698" t="b">
        <v>1</v>
      </c>
      <c r="C3698" t="s">
        <v>128</v>
      </c>
      <c r="D3698" t="s">
        <v>11527</v>
      </c>
      <c r="E3698" t="s">
        <v>11528</v>
      </c>
      <c r="H3698" t="s">
        <v>11529</v>
      </c>
      <c r="I3698" t="s">
        <v>936</v>
      </c>
      <c r="J3698" t="b">
        <v>1</v>
      </c>
      <c r="K3698" s="7">
        <v>0.82</v>
      </c>
      <c r="L3698">
        <v>-0.01</v>
      </c>
      <c r="M3698" s="7">
        <v>0.88</v>
      </c>
      <c r="N3698">
        <v>-0.03</v>
      </c>
      <c r="O3698" s="7">
        <v>0.92</v>
      </c>
      <c r="P3698">
        <v>0.02</v>
      </c>
      <c r="Q3698" t="s">
        <v>135</v>
      </c>
      <c r="R3698">
        <v>15.57</v>
      </c>
      <c r="S3698">
        <v>15.56</v>
      </c>
      <c r="T3698">
        <v>15.59</v>
      </c>
      <c r="U3698">
        <v>15.56</v>
      </c>
      <c r="V3698">
        <v>15.54</v>
      </c>
      <c r="W3698">
        <v>15.64</v>
      </c>
      <c r="X3698">
        <v>15.54</v>
      </c>
      <c r="Y3698">
        <v>15.53</v>
      </c>
      <c r="Z3698">
        <v>15.53</v>
      </c>
      <c r="AA3698">
        <v>15.58</v>
      </c>
      <c r="AB3698">
        <v>15.54</v>
      </c>
      <c r="AC3698">
        <v>15.52</v>
      </c>
      <c r="AD3698">
        <v>15.56</v>
      </c>
      <c r="AE3698">
        <v>15.54</v>
      </c>
      <c r="AF3698">
        <v>15.58</v>
      </c>
      <c r="AG3698">
        <v>15.55</v>
      </c>
      <c r="AH3698">
        <v>15.58</v>
      </c>
      <c r="AI3698">
        <v>0.2670981</v>
      </c>
      <c r="AJ3698">
        <v>0.26491927999999998</v>
      </c>
      <c r="AK3698">
        <v>0.29565175999999999</v>
      </c>
      <c r="AL3698">
        <v>0.30978509999999998</v>
      </c>
      <c r="AM3698">
        <v>0.25544333000000002</v>
      </c>
      <c r="AN3698">
        <v>0.26103530000000003</v>
      </c>
      <c r="AO3698">
        <v>0.26738086</v>
      </c>
      <c r="AP3698">
        <v>0.3068668</v>
      </c>
      <c r="AQ3698">
        <v>0.2937826</v>
      </c>
      <c r="AR3698">
        <v>0.29429585000000003</v>
      </c>
      <c r="AS3698">
        <v>0.27272823000000002</v>
      </c>
      <c r="AT3698">
        <v>0.30689650000000002</v>
      </c>
      <c r="AU3698">
        <v>0.27372646</v>
      </c>
      <c r="AV3698">
        <v>0.30087048</v>
      </c>
      <c r="AW3698">
        <v>0.34429836000000003</v>
      </c>
      <c r="AX3698">
        <v>0.35923477999999998</v>
      </c>
      <c r="AY3698">
        <v>0.30883070000000001</v>
      </c>
    </row>
    <row r="3699" spans="1:51">
      <c r="A3699">
        <v>3497</v>
      </c>
      <c r="B3699" t="b">
        <v>1</v>
      </c>
      <c r="C3699" t="s">
        <v>128</v>
      </c>
      <c r="D3699" t="s">
        <v>11530</v>
      </c>
      <c r="E3699" t="s">
        <v>11531</v>
      </c>
      <c r="H3699" t="s">
        <v>11532</v>
      </c>
      <c r="I3699" t="s">
        <v>231</v>
      </c>
      <c r="K3699" s="7">
        <v>0.99</v>
      </c>
      <c r="L3699">
        <v>-0.03</v>
      </c>
      <c r="M3699" s="7">
        <v>0.94</v>
      </c>
      <c r="N3699">
        <v>-0.01</v>
      </c>
      <c r="O3699" s="7">
        <v>0.92</v>
      </c>
      <c r="P3699">
        <v>-0.01</v>
      </c>
      <c r="Q3699" t="s">
        <v>135</v>
      </c>
      <c r="R3699">
        <v>15.92</v>
      </c>
      <c r="S3699">
        <v>15.88</v>
      </c>
      <c r="T3699">
        <v>16.010000000000002</v>
      </c>
      <c r="U3699">
        <v>16.03</v>
      </c>
      <c r="V3699">
        <v>15.92</v>
      </c>
      <c r="W3699">
        <v>16</v>
      </c>
      <c r="X3699">
        <v>15.95</v>
      </c>
      <c r="Y3699">
        <v>15.89</v>
      </c>
      <c r="Z3699">
        <v>15.86</v>
      </c>
      <c r="AA3699">
        <v>16.059999999999999</v>
      </c>
      <c r="AB3699">
        <v>16</v>
      </c>
      <c r="AC3699">
        <v>16.010000000000002</v>
      </c>
      <c r="AD3699">
        <v>15.91</v>
      </c>
      <c r="AE3699">
        <v>16.010000000000002</v>
      </c>
      <c r="AF3699">
        <v>16.010000000000002</v>
      </c>
      <c r="AG3699">
        <v>15.91</v>
      </c>
      <c r="AH3699">
        <v>15.87</v>
      </c>
      <c r="AI3699">
        <v>0.28697466999999999</v>
      </c>
      <c r="AJ3699">
        <v>0.30943587</v>
      </c>
      <c r="AK3699">
        <v>0.30286264000000002</v>
      </c>
      <c r="AL3699">
        <v>0.38507658</v>
      </c>
      <c r="AM3699">
        <v>0.289572</v>
      </c>
      <c r="AN3699">
        <v>0.29224430000000001</v>
      </c>
      <c r="AO3699">
        <v>0.27545565</v>
      </c>
      <c r="AP3699">
        <v>0.41686454000000001</v>
      </c>
      <c r="AQ3699">
        <v>0.36154365999999999</v>
      </c>
      <c r="AR3699">
        <v>0.37597673999999998</v>
      </c>
      <c r="AS3699">
        <v>0.33408576000000001</v>
      </c>
      <c r="AT3699">
        <v>0.35061565</v>
      </c>
      <c r="AU3699">
        <v>0.32049397000000002</v>
      </c>
      <c r="AV3699">
        <v>0.42723053999999999</v>
      </c>
      <c r="AW3699">
        <v>0.55138140000000002</v>
      </c>
      <c r="AX3699">
        <v>0.42487076000000001</v>
      </c>
      <c r="AY3699">
        <v>0.40299210000000002</v>
      </c>
    </row>
    <row r="3700" spans="1:51">
      <c r="A3700">
        <v>1843.1</v>
      </c>
      <c r="B3700" t="b">
        <v>1</v>
      </c>
      <c r="C3700" t="s">
        <v>128</v>
      </c>
      <c r="D3700" t="s">
        <v>11533</v>
      </c>
      <c r="E3700" t="s">
        <v>11534</v>
      </c>
      <c r="H3700" t="s">
        <v>11535</v>
      </c>
      <c r="I3700" t="s">
        <v>597</v>
      </c>
      <c r="J3700" t="b">
        <v>1</v>
      </c>
      <c r="K3700" s="7">
        <v>4.5999999999999999E-2</v>
      </c>
      <c r="L3700">
        <v>0.11</v>
      </c>
      <c r="M3700" s="7">
        <v>1.9E-2</v>
      </c>
      <c r="N3700">
        <v>0.1</v>
      </c>
      <c r="O3700" s="7">
        <v>0.93</v>
      </c>
      <c r="P3700">
        <v>0.01</v>
      </c>
      <c r="Q3700" t="s">
        <v>135</v>
      </c>
      <c r="R3700">
        <v>16.12</v>
      </c>
      <c r="S3700">
        <v>16.13</v>
      </c>
      <c r="T3700">
        <v>16.14</v>
      </c>
      <c r="U3700">
        <v>16.100000000000001</v>
      </c>
      <c r="V3700">
        <v>16.16</v>
      </c>
      <c r="W3700">
        <v>16.03</v>
      </c>
      <c r="X3700">
        <v>16.149999999999999</v>
      </c>
      <c r="Y3700">
        <v>16.3</v>
      </c>
      <c r="Z3700">
        <v>16.28</v>
      </c>
      <c r="AA3700">
        <v>16.260000000000002</v>
      </c>
      <c r="AB3700">
        <v>16.13</v>
      </c>
      <c r="AC3700">
        <v>16.12</v>
      </c>
      <c r="AD3700">
        <v>16.22</v>
      </c>
      <c r="AE3700">
        <v>16.14</v>
      </c>
      <c r="AF3700">
        <v>16.14</v>
      </c>
      <c r="AG3700">
        <v>16.27</v>
      </c>
      <c r="AH3700">
        <v>16.3</v>
      </c>
      <c r="AI3700">
        <v>0.27012384</v>
      </c>
      <c r="AJ3700">
        <v>0.28516629999999998</v>
      </c>
      <c r="AK3700">
        <v>0.28486230000000001</v>
      </c>
      <c r="AL3700">
        <v>0.4675627</v>
      </c>
      <c r="AM3700">
        <v>0.29734559999999999</v>
      </c>
      <c r="AN3700">
        <v>0.29122487000000002</v>
      </c>
      <c r="AO3700">
        <v>0.30622347999999999</v>
      </c>
      <c r="AP3700">
        <v>0.39027973999999999</v>
      </c>
      <c r="AQ3700">
        <v>0.39812827000000001</v>
      </c>
      <c r="AR3700">
        <v>0.41665459999999999</v>
      </c>
      <c r="AS3700">
        <v>0.31541806</v>
      </c>
      <c r="AT3700">
        <v>0.3376806</v>
      </c>
      <c r="AU3700">
        <v>0.30415425000000001</v>
      </c>
      <c r="AV3700">
        <v>0.34412726999999999</v>
      </c>
      <c r="AW3700">
        <v>0.42582583000000002</v>
      </c>
      <c r="AX3700">
        <v>0.42899510000000002</v>
      </c>
      <c r="AY3700">
        <v>0.3204593</v>
      </c>
    </row>
    <row r="3701" spans="1:51">
      <c r="A3701">
        <v>1520</v>
      </c>
      <c r="B3701" t="b">
        <v>1</v>
      </c>
      <c r="C3701" t="s">
        <v>128</v>
      </c>
      <c r="D3701" t="s">
        <v>11536</v>
      </c>
      <c r="E3701" t="s">
        <v>11537</v>
      </c>
      <c r="H3701" t="s">
        <v>11538</v>
      </c>
      <c r="I3701" t="s">
        <v>917</v>
      </c>
      <c r="K3701" s="7">
        <v>6.2E-2</v>
      </c>
      <c r="L3701">
        <v>-0.1</v>
      </c>
      <c r="M3701" s="7">
        <v>4.7E-2</v>
      </c>
      <c r="N3701">
        <v>-0.05</v>
      </c>
      <c r="O3701" s="7">
        <v>0.93</v>
      </c>
      <c r="P3701">
        <v>-0.05</v>
      </c>
      <c r="Q3701" t="s">
        <v>135</v>
      </c>
      <c r="R3701">
        <v>16.21</v>
      </c>
      <c r="S3701">
        <v>16.239999999999998</v>
      </c>
      <c r="T3701">
        <v>16.260000000000002</v>
      </c>
      <c r="U3701">
        <v>16.23</v>
      </c>
      <c r="V3701">
        <v>16.25</v>
      </c>
      <c r="W3701">
        <v>16.29</v>
      </c>
      <c r="X3701">
        <v>16.28</v>
      </c>
      <c r="Y3701">
        <v>16.21</v>
      </c>
      <c r="Z3701">
        <v>16.11</v>
      </c>
      <c r="AA3701">
        <v>16.28</v>
      </c>
      <c r="AB3701">
        <v>16.260000000000002</v>
      </c>
      <c r="AC3701">
        <v>16.18</v>
      </c>
      <c r="AD3701">
        <v>16.21</v>
      </c>
      <c r="AE3701">
        <v>16.18</v>
      </c>
      <c r="AF3701">
        <v>16.11</v>
      </c>
      <c r="AG3701">
        <v>16.14</v>
      </c>
      <c r="AH3701">
        <v>16.12</v>
      </c>
      <c r="AI3701">
        <v>0.24637742000000001</v>
      </c>
      <c r="AJ3701">
        <v>0.25721635999999998</v>
      </c>
      <c r="AK3701">
        <v>0.24573550999999999</v>
      </c>
      <c r="AL3701">
        <v>0.29242312999999998</v>
      </c>
      <c r="AM3701">
        <v>0.28646144000000001</v>
      </c>
      <c r="AN3701">
        <v>0.25445783</v>
      </c>
      <c r="AO3701">
        <v>0.28281214999999998</v>
      </c>
      <c r="AP3701">
        <v>0.2739357</v>
      </c>
      <c r="AQ3701">
        <v>0.27940039999999999</v>
      </c>
      <c r="AR3701">
        <v>0.30154913999999999</v>
      </c>
      <c r="AS3701">
        <v>0.26937306</v>
      </c>
      <c r="AT3701">
        <v>0.25659847000000002</v>
      </c>
      <c r="AU3701">
        <v>0.24888142999999999</v>
      </c>
      <c r="AV3701">
        <v>0.29821091999999999</v>
      </c>
      <c r="AW3701">
        <v>0.37845388000000002</v>
      </c>
      <c r="AX3701">
        <v>0.25758113999999999</v>
      </c>
      <c r="AY3701">
        <v>0.29616076000000002</v>
      </c>
    </row>
    <row r="3702" spans="1:51">
      <c r="A3702">
        <v>1615</v>
      </c>
      <c r="B3702" t="b">
        <v>1</v>
      </c>
      <c r="C3702" t="s">
        <v>128</v>
      </c>
      <c r="D3702" t="s">
        <v>11539</v>
      </c>
      <c r="E3702" t="s">
        <v>11540</v>
      </c>
      <c r="H3702" t="s">
        <v>11541</v>
      </c>
      <c r="I3702" t="s">
        <v>525</v>
      </c>
      <c r="K3702" s="7">
        <v>8.3000000000000004E-2</v>
      </c>
      <c r="L3702">
        <v>-0.26</v>
      </c>
      <c r="M3702" s="7">
        <v>1.6E-2</v>
      </c>
      <c r="N3702">
        <v>-0.21</v>
      </c>
      <c r="O3702" s="7">
        <v>0.93</v>
      </c>
      <c r="P3702">
        <v>-0.05</v>
      </c>
      <c r="Q3702" t="s">
        <v>135</v>
      </c>
      <c r="R3702">
        <v>16.2</v>
      </c>
      <c r="S3702">
        <v>16.190000000000001</v>
      </c>
      <c r="T3702">
        <v>16.27</v>
      </c>
      <c r="U3702">
        <v>16.149999999999999</v>
      </c>
      <c r="V3702">
        <v>16.329999999999998</v>
      </c>
      <c r="W3702">
        <v>16.190000000000001</v>
      </c>
      <c r="X3702">
        <v>16.28</v>
      </c>
      <c r="Y3702">
        <v>16.100000000000001</v>
      </c>
      <c r="Z3702">
        <v>16.05</v>
      </c>
      <c r="AA3702">
        <v>16.07</v>
      </c>
      <c r="AB3702">
        <v>15.97</v>
      </c>
      <c r="AC3702">
        <v>15.87</v>
      </c>
      <c r="AD3702">
        <v>15.97</v>
      </c>
      <c r="AE3702">
        <v>15.89</v>
      </c>
      <c r="AF3702">
        <v>15.88</v>
      </c>
      <c r="AG3702">
        <v>16.32</v>
      </c>
      <c r="AH3702">
        <v>16.09</v>
      </c>
      <c r="AI3702">
        <v>0.25723475000000001</v>
      </c>
      <c r="AJ3702">
        <v>0.26528405999999999</v>
      </c>
      <c r="AK3702">
        <v>0.26671988000000002</v>
      </c>
      <c r="AL3702">
        <v>0.33276802</v>
      </c>
      <c r="AM3702">
        <v>0.26275247000000002</v>
      </c>
      <c r="AN3702">
        <v>0.33065706</v>
      </c>
      <c r="AO3702">
        <v>0.28539534999999999</v>
      </c>
      <c r="AP3702">
        <v>0.30997950000000002</v>
      </c>
      <c r="AQ3702">
        <v>0.28037741999999999</v>
      </c>
      <c r="AR3702">
        <v>0.26977955999999997</v>
      </c>
      <c r="AS3702">
        <v>0.29461396000000001</v>
      </c>
      <c r="AT3702">
        <v>0.27791724000000001</v>
      </c>
      <c r="AU3702">
        <v>0.26618543</v>
      </c>
      <c r="AV3702">
        <v>0.31218094000000002</v>
      </c>
      <c r="AW3702">
        <v>0.32118252000000003</v>
      </c>
      <c r="AX3702">
        <v>0.31379773999999999</v>
      </c>
      <c r="AY3702">
        <v>0.35302070000000002</v>
      </c>
    </row>
    <row r="3703" spans="1:51">
      <c r="A3703">
        <v>1816</v>
      </c>
      <c r="B3703" t="b">
        <v>1</v>
      </c>
      <c r="C3703" t="s">
        <v>128</v>
      </c>
      <c r="D3703" t="s">
        <v>11542</v>
      </c>
      <c r="E3703" t="s">
        <v>11543</v>
      </c>
      <c r="H3703" t="s">
        <v>11544</v>
      </c>
      <c r="I3703" t="s">
        <v>744</v>
      </c>
      <c r="K3703" s="7">
        <v>0.13</v>
      </c>
      <c r="L3703">
        <v>-0.06</v>
      </c>
      <c r="M3703" s="7">
        <v>6.0999999999999999E-2</v>
      </c>
      <c r="N3703">
        <v>-0.13</v>
      </c>
      <c r="O3703" s="7">
        <v>0.93</v>
      </c>
      <c r="P3703">
        <v>7.0000000000000007E-2</v>
      </c>
      <c r="Q3703" t="s">
        <v>135</v>
      </c>
      <c r="R3703">
        <v>15.77</v>
      </c>
      <c r="S3703">
        <v>15.91</v>
      </c>
      <c r="T3703">
        <v>15.95</v>
      </c>
      <c r="U3703">
        <v>15.73</v>
      </c>
      <c r="V3703">
        <v>15.78</v>
      </c>
      <c r="W3703">
        <v>15.93</v>
      </c>
      <c r="X3703">
        <v>15.7</v>
      </c>
      <c r="Y3703">
        <v>15.58</v>
      </c>
      <c r="Z3703">
        <v>15.75</v>
      </c>
      <c r="AA3703">
        <v>15.66</v>
      </c>
      <c r="AB3703">
        <v>15.62</v>
      </c>
      <c r="AC3703">
        <v>15.78</v>
      </c>
      <c r="AD3703">
        <v>15.73</v>
      </c>
      <c r="AE3703">
        <v>15.67</v>
      </c>
      <c r="AF3703">
        <v>15.88</v>
      </c>
      <c r="AG3703">
        <v>15.74</v>
      </c>
      <c r="AH3703">
        <v>15.58</v>
      </c>
      <c r="AI3703">
        <v>0.25814247000000001</v>
      </c>
      <c r="AJ3703">
        <v>0.26861237999999998</v>
      </c>
      <c r="AK3703">
        <v>0.28204723999999998</v>
      </c>
      <c r="AL3703">
        <v>0.28970632000000002</v>
      </c>
      <c r="AM3703">
        <v>0.25800954999999998</v>
      </c>
      <c r="AN3703">
        <v>0.28418504999999999</v>
      </c>
      <c r="AO3703">
        <v>0.26932075999999999</v>
      </c>
      <c r="AP3703">
        <v>0.27562955</v>
      </c>
      <c r="AQ3703">
        <v>0.31855834</v>
      </c>
      <c r="AR3703">
        <v>0.29070878</v>
      </c>
      <c r="AS3703">
        <v>0.30158308</v>
      </c>
      <c r="AT3703">
        <v>0.26806872999999998</v>
      </c>
      <c r="AU3703">
        <v>0.25209734</v>
      </c>
      <c r="AV3703">
        <v>0.25637934000000001</v>
      </c>
      <c r="AW3703">
        <v>0.29487696000000002</v>
      </c>
      <c r="AX3703">
        <v>0.28847339999999999</v>
      </c>
      <c r="AY3703">
        <v>0.2625093</v>
      </c>
    </row>
    <row r="3704" spans="1:51">
      <c r="A3704">
        <v>3254.1</v>
      </c>
      <c r="B3704" t="b">
        <v>1</v>
      </c>
      <c r="C3704" t="s">
        <v>128</v>
      </c>
      <c r="D3704" t="s">
        <v>11545</v>
      </c>
      <c r="E3704" t="s">
        <v>11546</v>
      </c>
      <c r="H3704" t="s">
        <v>11547</v>
      </c>
      <c r="I3704" t="s">
        <v>454</v>
      </c>
      <c r="J3704" t="b">
        <v>1</v>
      </c>
      <c r="K3704" s="7">
        <v>0.17</v>
      </c>
      <c r="L3704">
        <v>-0.12</v>
      </c>
      <c r="M3704" s="7">
        <v>0.18</v>
      </c>
      <c r="N3704">
        <v>-0.13</v>
      </c>
      <c r="O3704" s="7">
        <v>0.93</v>
      </c>
      <c r="P3704">
        <v>0.01</v>
      </c>
      <c r="Q3704" t="s">
        <v>135</v>
      </c>
      <c r="R3704">
        <v>14.25</v>
      </c>
      <c r="S3704">
        <v>14.43</v>
      </c>
      <c r="T3704">
        <v>14.26</v>
      </c>
      <c r="U3704">
        <v>14.47</v>
      </c>
      <c r="V3704">
        <v>14.26</v>
      </c>
      <c r="W3704">
        <v>14.21</v>
      </c>
      <c r="X3704">
        <v>14.55</v>
      </c>
      <c r="Y3704">
        <v>14.2</v>
      </c>
      <c r="Z3704">
        <v>14.12</v>
      </c>
      <c r="AA3704">
        <v>14.2</v>
      </c>
      <c r="AB3704">
        <v>14.44</v>
      </c>
      <c r="AC3704">
        <v>14.11</v>
      </c>
      <c r="AD3704">
        <v>14.14</v>
      </c>
      <c r="AE3704">
        <v>14.33</v>
      </c>
      <c r="AF3704">
        <v>14.3</v>
      </c>
      <c r="AG3704">
        <v>14.01</v>
      </c>
      <c r="AH3704">
        <v>14.25</v>
      </c>
      <c r="AI3704">
        <v>0.26378955999999998</v>
      </c>
      <c r="AJ3704">
        <v>0.26541766999999999</v>
      </c>
      <c r="AK3704">
        <v>0.29823565000000002</v>
      </c>
      <c r="AL3704">
        <v>0.25266572999999998</v>
      </c>
      <c r="AM3704">
        <v>0.28863670000000002</v>
      </c>
      <c r="AN3704">
        <v>0.32999604999999999</v>
      </c>
      <c r="AO3704">
        <v>0.32225427000000001</v>
      </c>
      <c r="AP3704">
        <v>0.30784664</v>
      </c>
      <c r="AQ3704">
        <v>0.27211249999999998</v>
      </c>
      <c r="AR3704">
        <v>0.30972642</v>
      </c>
      <c r="AS3704">
        <v>0.38905883000000002</v>
      </c>
      <c r="AT3704">
        <v>0.32863801999999998</v>
      </c>
      <c r="AU3704">
        <v>0.26777253000000001</v>
      </c>
      <c r="AV3704">
        <v>0.27995396</v>
      </c>
      <c r="AW3704">
        <v>0.28242475</v>
      </c>
      <c r="AX3704">
        <v>0.37198955</v>
      </c>
      <c r="AY3704">
        <v>0.39441398</v>
      </c>
    </row>
    <row r="3705" spans="1:51">
      <c r="A3705">
        <v>2254</v>
      </c>
      <c r="B3705" t="b">
        <v>1</v>
      </c>
      <c r="C3705" t="s">
        <v>128</v>
      </c>
      <c r="D3705" t="s">
        <v>11548</v>
      </c>
      <c r="E3705" t="s">
        <v>11549</v>
      </c>
      <c r="H3705" t="s">
        <v>11550</v>
      </c>
      <c r="I3705" t="s">
        <v>145</v>
      </c>
      <c r="K3705" s="7">
        <v>0.28999999999999998</v>
      </c>
      <c r="L3705">
        <v>0.09</v>
      </c>
      <c r="M3705" s="7">
        <v>0.42</v>
      </c>
      <c r="N3705">
        <v>0.01</v>
      </c>
      <c r="O3705" s="7">
        <v>0.93</v>
      </c>
      <c r="P3705">
        <v>0.08</v>
      </c>
      <c r="Q3705" t="s">
        <v>135</v>
      </c>
      <c r="R3705">
        <v>14.43</v>
      </c>
      <c r="S3705">
        <v>0</v>
      </c>
      <c r="T3705">
        <v>14.26</v>
      </c>
      <c r="U3705">
        <v>14.48</v>
      </c>
      <c r="V3705">
        <v>14.44</v>
      </c>
      <c r="W3705">
        <v>0</v>
      </c>
      <c r="X3705">
        <v>0</v>
      </c>
      <c r="Y3705">
        <v>14.51</v>
      </c>
      <c r="Z3705">
        <v>14.44</v>
      </c>
      <c r="AA3705">
        <v>14.33</v>
      </c>
      <c r="AB3705">
        <v>0</v>
      </c>
      <c r="AC3705">
        <v>0</v>
      </c>
      <c r="AD3705">
        <v>14.29</v>
      </c>
      <c r="AE3705">
        <v>14.53</v>
      </c>
      <c r="AF3705">
        <v>14.65</v>
      </c>
      <c r="AG3705">
        <v>0</v>
      </c>
      <c r="AH3705">
        <v>0</v>
      </c>
      <c r="AI3705">
        <v>0.8346884</v>
      </c>
      <c r="AJ3705">
        <v>0.32342923000000001</v>
      </c>
      <c r="AK3705">
        <v>0.28876537000000002</v>
      </c>
      <c r="AL3705">
        <v>0.34002766000000001</v>
      </c>
      <c r="AM3705">
        <v>0.29698010000000002</v>
      </c>
      <c r="AN3705">
        <v>0.70815795999999998</v>
      </c>
      <c r="AO3705">
        <v>0.88410913999999996</v>
      </c>
      <c r="AP3705">
        <v>0.3490123</v>
      </c>
      <c r="AQ3705">
        <v>0.62188476000000004</v>
      </c>
      <c r="AR3705">
        <v>0.30379158000000001</v>
      </c>
      <c r="AS3705">
        <v>0.30549815000000002</v>
      </c>
      <c r="AT3705">
        <v>0.30786148000000002</v>
      </c>
      <c r="AU3705">
        <v>0.28299384999999999</v>
      </c>
      <c r="AV3705">
        <v>0.31521021999999999</v>
      </c>
      <c r="AW3705">
        <v>0.92266893000000005</v>
      </c>
      <c r="AX3705">
        <v>0.52254210000000001</v>
      </c>
      <c r="AY3705">
        <v>0.41102517</v>
      </c>
    </row>
    <row r="3706" spans="1:51">
      <c r="A3706">
        <v>2925.1</v>
      </c>
      <c r="B3706" t="b">
        <v>1</v>
      </c>
      <c r="C3706" t="s">
        <v>128</v>
      </c>
      <c r="D3706" t="s">
        <v>11551</v>
      </c>
      <c r="E3706" t="s">
        <v>11552</v>
      </c>
      <c r="H3706" t="s">
        <v>11553</v>
      </c>
      <c r="I3706" t="s">
        <v>733</v>
      </c>
      <c r="J3706" t="b">
        <v>1</v>
      </c>
      <c r="K3706" s="7">
        <v>0.39</v>
      </c>
      <c r="L3706">
        <v>-0.09</v>
      </c>
      <c r="M3706" s="7">
        <v>0.31</v>
      </c>
      <c r="N3706">
        <v>-0.11</v>
      </c>
      <c r="O3706" s="7">
        <v>0.93</v>
      </c>
      <c r="P3706">
        <v>0.02</v>
      </c>
      <c r="Q3706" t="s">
        <v>135</v>
      </c>
      <c r="R3706">
        <v>16.239999999999998</v>
      </c>
      <c r="S3706">
        <v>16.239999999999998</v>
      </c>
      <c r="T3706">
        <v>16.66</v>
      </c>
      <c r="U3706">
        <v>17.2</v>
      </c>
      <c r="V3706">
        <v>16.16</v>
      </c>
      <c r="W3706">
        <v>16.21</v>
      </c>
      <c r="X3706">
        <v>16.37</v>
      </c>
      <c r="Y3706">
        <v>16.29</v>
      </c>
      <c r="Z3706">
        <v>16.059999999999999</v>
      </c>
      <c r="AA3706">
        <v>16.39</v>
      </c>
      <c r="AB3706">
        <v>16.3</v>
      </c>
      <c r="AC3706">
        <v>16.309999999999999</v>
      </c>
      <c r="AD3706">
        <v>16.36</v>
      </c>
      <c r="AE3706">
        <v>16.59</v>
      </c>
      <c r="AF3706">
        <v>16.190000000000001</v>
      </c>
      <c r="AG3706">
        <v>16.059999999999999</v>
      </c>
      <c r="AH3706">
        <v>16.23</v>
      </c>
      <c r="AI3706">
        <v>0</v>
      </c>
      <c r="AJ3706">
        <v>0.25533020000000001</v>
      </c>
      <c r="AK3706">
        <v>0</v>
      </c>
      <c r="AL3706">
        <v>0</v>
      </c>
      <c r="AM3706">
        <v>0</v>
      </c>
      <c r="AN3706">
        <v>0.24096925999999999</v>
      </c>
      <c r="AO3706">
        <v>0.24181617999999999</v>
      </c>
      <c r="AP3706">
        <v>0</v>
      </c>
      <c r="AQ3706">
        <v>0</v>
      </c>
      <c r="AR3706">
        <v>0</v>
      </c>
      <c r="AS3706">
        <v>0.29049387999999998</v>
      </c>
      <c r="AT3706">
        <v>0.27339137000000002</v>
      </c>
      <c r="AU3706">
        <v>0</v>
      </c>
      <c r="AV3706">
        <v>0</v>
      </c>
      <c r="AW3706">
        <v>0</v>
      </c>
      <c r="AX3706">
        <v>0.24194342999999999</v>
      </c>
      <c r="AY3706">
        <v>0.47542328</v>
      </c>
    </row>
    <row r="3707" spans="1:51">
      <c r="A3707">
        <v>2465</v>
      </c>
      <c r="B3707" t="b">
        <v>1</v>
      </c>
      <c r="C3707" t="s">
        <v>128</v>
      </c>
      <c r="D3707" t="s">
        <v>11554</v>
      </c>
      <c r="E3707" t="s">
        <v>11555</v>
      </c>
      <c r="H3707" t="s">
        <v>11556</v>
      </c>
      <c r="I3707" t="s">
        <v>264</v>
      </c>
      <c r="K3707" s="7">
        <v>0.39</v>
      </c>
      <c r="L3707">
        <v>-0.1</v>
      </c>
      <c r="M3707" s="7">
        <v>0.33</v>
      </c>
      <c r="N3707">
        <v>-7.0000000000000007E-2</v>
      </c>
      <c r="O3707" s="7">
        <v>0.93</v>
      </c>
      <c r="P3707">
        <v>-0.04</v>
      </c>
      <c r="Q3707" t="s">
        <v>135</v>
      </c>
      <c r="R3707">
        <v>16.03</v>
      </c>
      <c r="S3707">
        <v>16.05</v>
      </c>
      <c r="T3707">
        <v>15.96</v>
      </c>
      <c r="U3707">
        <v>16.39</v>
      </c>
      <c r="V3707">
        <v>16.38</v>
      </c>
      <c r="W3707">
        <v>15.9</v>
      </c>
      <c r="X3707">
        <v>16.13</v>
      </c>
      <c r="Y3707">
        <v>15.76</v>
      </c>
      <c r="Z3707">
        <v>15.6</v>
      </c>
      <c r="AA3707">
        <v>16.170000000000002</v>
      </c>
      <c r="AB3707">
        <v>16.05</v>
      </c>
      <c r="AC3707">
        <v>16.149999999999999</v>
      </c>
      <c r="AD3707">
        <v>16.09</v>
      </c>
      <c r="AE3707">
        <v>15.64</v>
      </c>
      <c r="AF3707">
        <v>16.46</v>
      </c>
      <c r="AG3707">
        <v>15.95</v>
      </c>
      <c r="AH3707">
        <v>15.95</v>
      </c>
      <c r="AI3707">
        <v>0.25356567000000002</v>
      </c>
      <c r="AJ3707">
        <v>0.27102873</v>
      </c>
      <c r="AK3707">
        <v>0.27039953999999999</v>
      </c>
      <c r="AL3707">
        <v>0.29576770000000002</v>
      </c>
      <c r="AM3707">
        <v>0.26916240000000002</v>
      </c>
      <c r="AN3707">
        <v>0.29349132999999999</v>
      </c>
      <c r="AO3707">
        <v>0.30829909999999999</v>
      </c>
      <c r="AP3707">
        <v>0.27438815999999999</v>
      </c>
      <c r="AQ3707">
        <v>0.28247847999999998</v>
      </c>
      <c r="AR3707">
        <v>0.28198499999999999</v>
      </c>
      <c r="AS3707">
        <v>0.30273116</v>
      </c>
      <c r="AT3707">
        <v>0.3054713</v>
      </c>
      <c r="AU3707">
        <v>0.26973644000000002</v>
      </c>
      <c r="AV3707">
        <v>0.28985053</v>
      </c>
      <c r="AW3707">
        <v>0.29293707000000002</v>
      </c>
      <c r="AX3707">
        <v>0.38826916</v>
      </c>
      <c r="AY3707">
        <v>0.33614016000000002</v>
      </c>
    </row>
    <row r="3708" spans="1:51">
      <c r="A3708">
        <v>2592</v>
      </c>
      <c r="B3708" t="b">
        <v>1</v>
      </c>
      <c r="C3708" t="s">
        <v>128</v>
      </c>
      <c r="D3708" t="s">
        <v>11557</v>
      </c>
      <c r="E3708" t="s">
        <v>11558</v>
      </c>
      <c r="H3708" t="s">
        <v>11559</v>
      </c>
      <c r="I3708" t="s">
        <v>1192</v>
      </c>
      <c r="K3708" s="7">
        <v>0.45</v>
      </c>
      <c r="L3708">
        <v>-0.06</v>
      </c>
      <c r="M3708" s="7">
        <v>0.61</v>
      </c>
      <c r="N3708">
        <v>-0.02</v>
      </c>
      <c r="O3708" s="7">
        <v>0.93</v>
      </c>
      <c r="P3708">
        <v>-0.04</v>
      </c>
      <c r="Q3708" t="s">
        <v>135</v>
      </c>
      <c r="R3708">
        <v>15.77</v>
      </c>
      <c r="S3708">
        <v>15.76</v>
      </c>
      <c r="T3708">
        <v>15.86</v>
      </c>
      <c r="U3708">
        <v>15.78</v>
      </c>
      <c r="V3708">
        <v>15.84</v>
      </c>
      <c r="W3708">
        <v>15.77</v>
      </c>
      <c r="X3708">
        <v>15.79</v>
      </c>
      <c r="Y3708">
        <v>15.83</v>
      </c>
      <c r="Z3708">
        <v>15.74</v>
      </c>
      <c r="AA3708">
        <v>15.77</v>
      </c>
      <c r="AB3708">
        <v>15.77</v>
      </c>
      <c r="AC3708">
        <v>15.82</v>
      </c>
      <c r="AD3708">
        <v>15.76</v>
      </c>
      <c r="AE3708">
        <v>15.7</v>
      </c>
      <c r="AF3708">
        <v>15.74</v>
      </c>
      <c r="AG3708">
        <v>15.78</v>
      </c>
      <c r="AH3708">
        <v>15.75</v>
      </c>
      <c r="AI3708">
        <v>0.26187231999999999</v>
      </c>
      <c r="AJ3708">
        <v>0.27782393</v>
      </c>
      <c r="AK3708">
        <v>0.30762040000000002</v>
      </c>
      <c r="AL3708">
        <v>0.29018563000000003</v>
      </c>
      <c r="AM3708">
        <v>0.26775907999999998</v>
      </c>
      <c r="AN3708">
        <v>0.32598272</v>
      </c>
      <c r="AO3708">
        <v>0.37254593000000003</v>
      </c>
      <c r="AP3708">
        <v>0.34895926999999999</v>
      </c>
      <c r="AQ3708">
        <v>0.31307736000000003</v>
      </c>
      <c r="AR3708">
        <v>0.35872789999999999</v>
      </c>
      <c r="AS3708">
        <v>0.28649184</v>
      </c>
      <c r="AT3708">
        <v>0.28955150000000002</v>
      </c>
      <c r="AU3708">
        <v>0.29367443999999998</v>
      </c>
      <c r="AV3708">
        <v>0.30611460000000001</v>
      </c>
      <c r="AW3708">
        <v>0.36205549999999997</v>
      </c>
      <c r="AX3708">
        <v>0.36852689999999999</v>
      </c>
      <c r="AY3708">
        <v>0.27856125999999998</v>
      </c>
    </row>
    <row r="3709" spans="1:51">
      <c r="A3709">
        <v>2853</v>
      </c>
      <c r="B3709" t="b">
        <v>1</v>
      </c>
      <c r="C3709" t="s">
        <v>128</v>
      </c>
      <c r="D3709" t="s">
        <v>11560</v>
      </c>
      <c r="E3709" t="s">
        <v>11561</v>
      </c>
      <c r="H3709" t="s">
        <v>11562</v>
      </c>
      <c r="I3709" t="s">
        <v>249</v>
      </c>
      <c r="K3709" s="7">
        <v>0.6</v>
      </c>
      <c r="L3709">
        <v>0.03</v>
      </c>
      <c r="M3709" s="7">
        <v>0.64</v>
      </c>
      <c r="N3709">
        <v>0.04</v>
      </c>
      <c r="O3709" s="7">
        <v>0.93</v>
      </c>
      <c r="P3709">
        <v>0</v>
      </c>
      <c r="Q3709" t="s">
        <v>135</v>
      </c>
      <c r="R3709">
        <v>15.38</v>
      </c>
      <c r="S3709">
        <v>15.52</v>
      </c>
      <c r="T3709">
        <v>15.47</v>
      </c>
      <c r="U3709">
        <v>15.28</v>
      </c>
      <c r="V3709">
        <v>15.42</v>
      </c>
      <c r="W3709">
        <v>15.46</v>
      </c>
      <c r="X3709">
        <v>15.51</v>
      </c>
      <c r="Y3709">
        <v>15.49</v>
      </c>
      <c r="Z3709">
        <v>15.58</v>
      </c>
      <c r="AA3709">
        <v>15.37</v>
      </c>
      <c r="AB3709">
        <v>15.44</v>
      </c>
      <c r="AC3709">
        <v>15.4</v>
      </c>
      <c r="AD3709">
        <v>15.43</v>
      </c>
      <c r="AE3709">
        <v>15.45</v>
      </c>
      <c r="AF3709">
        <v>15.51</v>
      </c>
      <c r="AG3709">
        <v>15.45</v>
      </c>
      <c r="AH3709">
        <v>15.45</v>
      </c>
      <c r="AI3709">
        <v>0.26080623000000003</v>
      </c>
      <c r="AJ3709">
        <v>0.2894292</v>
      </c>
      <c r="AK3709">
        <v>0.29729470000000002</v>
      </c>
      <c r="AL3709">
        <v>0.3206502</v>
      </c>
      <c r="AM3709">
        <v>0.27623894999999998</v>
      </c>
      <c r="AN3709">
        <v>0.28353465</v>
      </c>
      <c r="AO3709">
        <v>0.28738612000000002</v>
      </c>
      <c r="AP3709">
        <v>0.32483319999999999</v>
      </c>
      <c r="AQ3709">
        <v>0.30916157</v>
      </c>
      <c r="AR3709">
        <v>0.32572538000000001</v>
      </c>
      <c r="AS3709">
        <v>0.28501078000000002</v>
      </c>
      <c r="AT3709">
        <v>0.30892402000000002</v>
      </c>
      <c r="AU3709">
        <v>0.28837020000000002</v>
      </c>
      <c r="AV3709">
        <v>0.31640074000000001</v>
      </c>
      <c r="AW3709">
        <v>0.3741217</v>
      </c>
      <c r="AX3709">
        <v>0.32805266999999999</v>
      </c>
      <c r="AY3709">
        <v>0.32046708000000002</v>
      </c>
    </row>
    <row r="3710" spans="1:51">
      <c r="A3710">
        <v>2910</v>
      </c>
      <c r="B3710" t="b">
        <v>1</v>
      </c>
      <c r="C3710" t="s">
        <v>128</v>
      </c>
      <c r="D3710" t="s">
        <v>11563</v>
      </c>
      <c r="E3710" t="s">
        <v>11564</v>
      </c>
      <c r="H3710" t="s">
        <v>11565</v>
      </c>
      <c r="I3710" t="s">
        <v>308</v>
      </c>
      <c r="K3710" s="7">
        <v>0.63</v>
      </c>
      <c r="L3710">
        <v>0.03</v>
      </c>
      <c r="M3710" s="7">
        <v>0.44</v>
      </c>
      <c r="N3710">
        <v>-7.0000000000000007E-2</v>
      </c>
      <c r="O3710" s="7">
        <v>0.93</v>
      </c>
      <c r="P3710">
        <v>0.11</v>
      </c>
      <c r="Q3710" t="s">
        <v>135</v>
      </c>
      <c r="R3710">
        <v>14.61</v>
      </c>
      <c r="S3710">
        <v>14.59</v>
      </c>
      <c r="T3710">
        <v>14.62</v>
      </c>
      <c r="U3710">
        <v>14.52</v>
      </c>
      <c r="V3710">
        <v>14.44</v>
      </c>
      <c r="W3710">
        <v>14.75</v>
      </c>
      <c r="X3710">
        <v>14.55</v>
      </c>
      <c r="Y3710">
        <v>14.55</v>
      </c>
      <c r="Z3710">
        <v>14.54</v>
      </c>
      <c r="AA3710">
        <v>14.49</v>
      </c>
      <c r="AB3710">
        <v>14.36</v>
      </c>
      <c r="AC3710">
        <v>14.59</v>
      </c>
      <c r="AD3710">
        <v>14.54</v>
      </c>
      <c r="AE3710">
        <v>14.59</v>
      </c>
      <c r="AF3710">
        <v>14.72</v>
      </c>
      <c r="AG3710">
        <v>14.66</v>
      </c>
      <c r="AH3710">
        <v>14.56</v>
      </c>
      <c r="AI3710">
        <v>0.26823344999999998</v>
      </c>
      <c r="AJ3710">
        <v>0.27866378000000003</v>
      </c>
      <c r="AK3710">
        <v>0.30573993999999999</v>
      </c>
      <c r="AL3710">
        <v>0.34000859999999999</v>
      </c>
      <c r="AM3710">
        <v>0.27036563000000002</v>
      </c>
      <c r="AN3710">
        <v>0.26098722000000002</v>
      </c>
      <c r="AO3710">
        <v>0.27445742000000001</v>
      </c>
      <c r="AP3710">
        <v>0.37911275</v>
      </c>
      <c r="AQ3710">
        <v>0.34882846000000001</v>
      </c>
      <c r="AR3710">
        <v>0.33698001999999999</v>
      </c>
      <c r="AS3710">
        <v>0.29704446000000001</v>
      </c>
      <c r="AT3710">
        <v>0.3456458</v>
      </c>
      <c r="AU3710">
        <v>0.28893574999999999</v>
      </c>
      <c r="AV3710">
        <v>0.33895945999999999</v>
      </c>
      <c r="AW3710">
        <v>0.43522613999999998</v>
      </c>
      <c r="AX3710">
        <v>0.36214600000000002</v>
      </c>
      <c r="AY3710">
        <v>0.3713844</v>
      </c>
    </row>
    <row r="3711" spans="1:51">
      <c r="A3711">
        <v>2935</v>
      </c>
      <c r="B3711" t="b">
        <v>1</v>
      </c>
      <c r="C3711" t="s">
        <v>128</v>
      </c>
      <c r="D3711" t="s">
        <v>11566</v>
      </c>
      <c r="E3711" t="s">
        <v>11567</v>
      </c>
      <c r="H3711" t="s">
        <v>11568</v>
      </c>
      <c r="I3711" t="s">
        <v>1437</v>
      </c>
      <c r="K3711" s="7">
        <v>0.65</v>
      </c>
      <c r="L3711">
        <v>0.01</v>
      </c>
      <c r="M3711" s="7">
        <v>0.5</v>
      </c>
      <c r="N3711">
        <v>0.02</v>
      </c>
      <c r="O3711" s="7">
        <v>0.93</v>
      </c>
      <c r="P3711">
        <v>-0.01</v>
      </c>
      <c r="Q3711" t="s">
        <v>135</v>
      </c>
      <c r="R3711">
        <v>16.489999999999998</v>
      </c>
      <c r="S3711">
        <v>16.53</v>
      </c>
      <c r="T3711">
        <v>16.54</v>
      </c>
      <c r="U3711">
        <v>16.52</v>
      </c>
      <c r="V3711">
        <v>16.5</v>
      </c>
      <c r="W3711">
        <v>16.45</v>
      </c>
      <c r="X3711">
        <v>16.510000000000002</v>
      </c>
      <c r="Y3711">
        <v>16.52</v>
      </c>
      <c r="Z3711">
        <v>16.559999999999999</v>
      </c>
      <c r="AA3711">
        <v>16.53</v>
      </c>
      <c r="AB3711">
        <v>16.53</v>
      </c>
      <c r="AC3711">
        <v>16.48</v>
      </c>
      <c r="AD3711">
        <v>16.489999999999998</v>
      </c>
      <c r="AE3711">
        <v>16.579999999999998</v>
      </c>
      <c r="AF3711">
        <v>16.48</v>
      </c>
      <c r="AG3711">
        <v>16.47</v>
      </c>
      <c r="AH3711">
        <v>16.57</v>
      </c>
      <c r="AI3711">
        <v>0.27456066000000001</v>
      </c>
      <c r="AJ3711">
        <v>0.27946757999999999</v>
      </c>
      <c r="AK3711">
        <v>0.28817365</v>
      </c>
      <c r="AL3711">
        <v>0.27398872000000002</v>
      </c>
      <c r="AM3711">
        <v>0.27149247999999998</v>
      </c>
      <c r="AN3711">
        <v>0.35926163</v>
      </c>
      <c r="AO3711">
        <v>0.31650182999999998</v>
      </c>
      <c r="AP3711">
        <v>0.36131530000000001</v>
      </c>
      <c r="AQ3711">
        <v>0.26735895999999998</v>
      </c>
      <c r="AR3711">
        <v>0.2662851</v>
      </c>
      <c r="AS3711">
        <v>0.43991744999999999</v>
      </c>
      <c r="AT3711">
        <v>0.27049285000000001</v>
      </c>
      <c r="AU3711">
        <v>0.26814579999999999</v>
      </c>
      <c r="AV3711">
        <v>0.2921453</v>
      </c>
      <c r="AW3711">
        <v>0.31790653000000002</v>
      </c>
      <c r="AX3711">
        <v>0.26363262999999998</v>
      </c>
      <c r="AY3711">
        <v>0.28886645999999999</v>
      </c>
    </row>
    <row r="3712" spans="1:51">
      <c r="A3712">
        <v>2962</v>
      </c>
      <c r="B3712" t="b">
        <v>1</v>
      </c>
      <c r="C3712" t="s">
        <v>128</v>
      </c>
      <c r="D3712" t="s">
        <v>11569</v>
      </c>
      <c r="E3712" t="s">
        <v>11570</v>
      </c>
      <c r="H3712" t="s">
        <v>11571</v>
      </c>
      <c r="I3712" t="s">
        <v>187</v>
      </c>
      <c r="K3712" s="7">
        <v>0.66</v>
      </c>
      <c r="L3712">
        <v>0.03</v>
      </c>
      <c r="M3712" s="7">
        <v>0.66</v>
      </c>
      <c r="N3712">
        <v>-0.02</v>
      </c>
      <c r="O3712" s="7">
        <v>0.93</v>
      </c>
      <c r="P3712">
        <v>0.05</v>
      </c>
      <c r="Q3712" t="s">
        <v>135</v>
      </c>
      <c r="R3712">
        <v>17.489999999999998</v>
      </c>
      <c r="S3712">
        <v>17.57</v>
      </c>
      <c r="T3712">
        <v>17.41</v>
      </c>
      <c r="U3712">
        <v>17.63</v>
      </c>
      <c r="V3712">
        <v>17.64</v>
      </c>
      <c r="W3712">
        <v>17.53</v>
      </c>
      <c r="X3712">
        <v>17.55</v>
      </c>
      <c r="Y3712">
        <v>17.559999999999999</v>
      </c>
      <c r="Z3712">
        <v>17.5</v>
      </c>
      <c r="AA3712">
        <v>17.5</v>
      </c>
      <c r="AB3712">
        <v>17.63</v>
      </c>
      <c r="AC3712">
        <v>17.48</v>
      </c>
      <c r="AD3712">
        <v>17.39</v>
      </c>
      <c r="AE3712">
        <v>17.7</v>
      </c>
      <c r="AF3712">
        <v>17.670000000000002</v>
      </c>
      <c r="AG3712">
        <v>17.57</v>
      </c>
      <c r="AH3712">
        <v>17.59</v>
      </c>
      <c r="AI3712">
        <v>0.2446468</v>
      </c>
      <c r="AJ3712">
        <v>0.2751672</v>
      </c>
      <c r="AK3712">
        <v>0.31193280000000001</v>
      </c>
      <c r="AL3712">
        <v>0.26506350000000001</v>
      </c>
      <c r="AM3712">
        <v>0.24524770000000001</v>
      </c>
      <c r="AN3712">
        <v>0.27883344999999998</v>
      </c>
      <c r="AO3712">
        <v>0.32128856</v>
      </c>
      <c r="AP3712">
        <v>0.37348688000000002</v>
      </c>
      <c r="AQ3712">
        <v>0.28084399999999998</v>
      </c>
      <c r="AR3712">
        <v>0.26242942000000002</v>
      </c>
      <c r="AS3712">
        <v>0.27880377000000001</v>
      </c>
      <c r="AT3712">
        <v>0.28721222000000002</v>
      </c>
      <c r="AU3712">
        <v>0.24540748000000001</v>
      </c>
      <c r="AV3712">
        <v>0.24451814999999999</v>
      </c>
      <c r="AW3712">
        <v>0.34644323999999999</v>
      </c>
      <c r="AX3712">
        <v>0.29998960000000002</v>
      </c>
      <c r="AY3712">
        <v>0.35360037999999999</v>
      </c>
    </row>
    <row r="3713" spans="1:51">
      <c r="A3713">
        <v>3079</v>
      </c>
      <c r="B3713" t="b">
        <v>1</v>
      </c>
      <c r="C3713" t="s">
        <v>128</v>
      </c>
      <c r="D3713" t="s">
        <v>11572</v>
      </c>
      <c r="E3713" t="s">
        <v>11573</v>
      </c>
      <c r="H3713" t="s">
        <v>11574</v>
      </c>
      <c r="I3713" t="s">
        <v>917</v>
      </c>
      <c r="K3713" s="7">
        <v>0.73</v>
      </c>
      <c r="L3713">
        <v>0</v>
      </c>
      <c r="M3713" s="7">
        <v>0.7</v>
      </c>
      <c r="N3713">
        <v>0</v>
      </c>
      <c r="O3713" s="7">
        <v>0.93</v>
      </c>
      <c r="P3713">
        <v>0</v>
      </c>
      <c r="Q3713" t="s">
        <v>135</v>
      </c>
      <c r="R3713">
        <v>16.350000000000001</v>
      </c>
      <c r="S3713">
        <v>16.420000000000002</v>
      </c>
      <c r="T3713">
        <v>16.47</v>
      </c>
      <c r="U3713">
        <v>16.399999999999999</v>
      </c>
      <c r="V3713">
        <v>16.420000000000002</v>
      </c>
      <c r="W3713">
        <v>16.34</v>
      </c>
      <c r="X3713">
        <v>16.39</v>
      </c>
      <c r="Y3713">
        <v>16.39</v>
      </c>
      <c r="Z3713">
        <v>16.420000000000002</v>
      </c>
      <c r="AA3713">
        <v>16.38</v>
      </c>
      <c r="AB3713">
        <v>16.36</v>
      </c>
      <c r="AC3713">
        <v>16.47</v>
      </c>
      <c r="AD3713">
        <v>16.399999999999999</v>
      </c>
      <c r="AE3713">
        <v>16.36</v>
      </c>
      <c r="AF3713">
        <v>16.329999999999998</v>
      </c>
      <c r="AG3713">
        <v>16.45</v>
      </c>
      <c r="AH3713">
        <v>16.46</v>
      </c>
      <c r="AI3713">
        <v>0</v>
      </c>
      <c r="AJ3713">
        <v>0</v>
      </c>
      <c r="AK3713">
        <v>0</v>
      </c>
      <c r="AL3713">
        <v>0</v>
      </c>
      <c r="AM3713">
        <v>0</v>
      </c>
      <c r="AN3713">
        <v>0</v>
      </c>
      <c r="AO3713">
        <v>0</v>
      </c>
      <c r="AP3713">
        <v>0</v>
      </c>
      <c r="AQ3713">
        <v>0</v>
      </c>
      <c r="AR3713">
        <v>0</v>
      </c>
      <c r="AS3713">
        <v>0</v>
      </c>
      <c r="AT3713">
        <v>0</v>
      </c>
      <c r="AU3713">
        <v>0</v>
      </c>
      <c r="AV3713">
        <v>0</v>
      </c>
      <c r="AW3713">
        <v>0</v>
      </c>
      <c r="AX3713">
        <v>0</v>
      </c>
      <c r="AY3713">
        <v>0</v>
      </c>
    </row>
    <row r="3714" spans="1:51">
      <c r="A3714">
        <v>3314</v>
      </c>
      <c r="B3714" t="b">
        <v>1</v>
      </c>
      <c r="C3714" t="s">
        <v>128</v>
      </c>
      <c r="D3714" t="s">
        <v>11575</v>
      </c>
      <c r="E3714" t="s">
        <v>11576</v>
      </c>
      <c r="H3714" t="s">
        <v>11577</v>
      </c>
      <c r="I3714" t="s">
        <v>349</v>
      </c>
      <c r="K3714" s="7">
        <v>0.86</v>
      </c>
      <c r="L3714">
        <v>-0.04</v>
      </c>
      <c r="M3714" s="7">
        <v>0.88</v>
      </c>
      <c r="N3714">
        <v>-7.0000000000000007E-2</v>
      </c>
      <c r="O3714" s="7">
        <v>0.93</v>
      </c>
      <c r="P3714">
        <v>0.03</v>
      </c>
      <c r="Q3714" t="s">
        <v>135</v>
      </c>
      <c r="R3714">
        <v>16</v>
      </c>
      <c r="S3714">
        <v>16.12</v>
      </c>
      <c r="T3714">
        <v>16.010000000000002</v>
      </c>
      <c r="U3714">
        <v>16.12</v>
      </c>
      <c r="V3714">
        <v>16.059999999999999</v>
      </c>
      <c r="W3714">
        <v>16.25</v>
      </c>
      <c r="X3714">
        <v>15.45</v>
      </c>
      <c r="Y3714">
        <v>15.89</v>
      </c>
      <c r="Z3714">
        <v>16.25</v>
      </c>
      <c r="AA3714">
        <v>15.96</v>
      </c>
      <c r="AB3714">
        <v>15.83</v>
      </c>
      <c r="AC3714">
        <v>16.07</v>
      </c>
      <c r="AD3714">
        <v>16.03</v>
      </c>
      <c r="AE3714">
        <v>16.05</v>
      </c>
      <c r="AF3714">
        <v>15.8</v>
      </c>
      <c r="AG3714">
        <v>16.04</v>
      </c>
      <c r="AH3714">
        <v>15.99</v>
      </c>
      <c r="AI3714">
        <v>0.28346680000000002</v>
      </c>
      <c r="AJ3714">
        <v>0.25062050000000002</v>
      </c>
      <c r="AK3714">
        <v>0.24329512</v>
      </c>
      <c r="AL3714">
        <v>0.27065616999999997</v>
      </c>
      <c r="AM3714">
        <v>0.24120254999999999</v>
      </c>
      <c r="AN3714">
        <v>0.25177496999999999</v>
      </c>
      <c r="AO3714">
        <v>0.25175871999999999</v>
      </c>
      <c r="AP3714">
        <v>0.24704124</v>
      </c>
      <c r="AQ3714">
        <v>0.28827477000000001</v>
      </c>
      <c r="AR3714">
        <v>0.31257469999999998</v>
      </c>
      <c r="AS3714">
        <v>0.27533122999999998</v>
      </c>
      <c r="AT3714">
        <v>0.26690015</v>
      </c>
      <c r="AU3714">
        <v>0.24543999999999999</v>
      </c>
      <c r="AV3714">
        <v>0.24383594</v>
      </c>
      <c r="AW3714">
        <v>0.24729787</v>
      </c>
      <c r="AX3714">
        <v>0.28294577999999998</v>
      </c>
      <c r="AY3714">
        <v>0.25769708000000002</v>
      </c>
    </row>
    <row r="3715" spans="1:51">
      <c r="A3715">
        <v>3338</v>
      </c>
      <c r="B3715" t="b">
        <v>1</v>
      </c>
      <c r="C3715" t="s">
        <v>128</v>
      </c>
      <c r="D3715" t="s">
        <v>11578</v>
      </c>
      <c r="E3715" t="s">
        <v>11579</v>
      </c>
      <c r="H3715" t="s">
        <v>11580</v>
      </c>
      <c r="I3715" t="s">
        <v>249</v>
      </c>
      <c r="K3715" s="7">
        <v>0.88</v>
      </c>
      <c r="L3715">
        <v>0.01</v>
      </c>
      <c r="M3715" s="7">
        <v>0.75</v>
      </c>
      <c r="N3715">
        <v>0.03</v>
      </c>
      <c r="O3715" s="7">
        <v>0.93</v>
      </c>
      <c r="P3715">
        <v>-0.02</v>
      </c>
      <c r="Q3715" t="s">
        <v>135</v>
      </c>
      <c r="R3715">
        <v>16.14</v>
      </c>
      <c r="S3715">
        <v>15.93</v>
      </c>
      <c r="T3715">
        <v>16.02</v>
      </c>
      <c r="U3715">
        <v>15.65</v>
      </c>
      <c r="V3715">
        <v>15.96</v>
      </c>
      <c r="W3715">
        <v>15.92</v>
      </c>
      <c r="X3715">
        <v>15.91</v>
      </c>
      <c r="Y3715">
        <v>16.010000000000002</v>
      </c>
      <c r="Z3715">
        <v>16.02</v>
      </c>
      <c r="AA3715">
        <v>16.07</v>
      </c>
      <c r="AB3715">
        <v>15.99</v>
      </c>
      <c r="AC3715">
        <v>15.69</v>
      </c>
      <c r="AD3715">
        <v>15.83</v>
      </c>
      <c r="AE3715">
        <v>15.75</v>
      </c>
      <c r="AF3715">
        <v>15.54</v>
      </c>
      <c r="AG3715">
        <v>16.170000000000002</v>
      </c>
      <c r="AH3715">
        <v>15.96</v>
      </c>
      <c r="AI3715">
        <v>0</v>
      </c>
      <c r="AJ3715">
        <v>0.30135190000000001</v>
      </c>
      <c r="AK3715">
        <v>0</v>
      </c>
      <c r="AL3715">
        <v>0</v>
      </c>
      <c r="AM3715">
        <v>0</v>
      </c>
      <c r="AN3715">
        <v>0.64260539999999999</v>
      </c>
      <c r="AO3715">
        <v>0.29741984999999999</v>
      </c>
      <c r="AP3715">
        <v>0</v>
      </c>
      <c r="AQ3715">
        <v>0</v>
      </c>
      <c r="AR3715">
        <v>0</v>
      </c>
      <c r="AS3715">
        <v>1.0420952999999999</v>
      </c>
      <c r="AT3715">
        <v>0.44280746999999998</v>
      </c>
      <c r="AU3715">
        <v>0</v>
      </c>
      <c r="AV3715">
        <v>0</v>
      </c>
      <c r="AW3715">
        <v>0</v>
      </c>
      <c r="AX3715">
        <v>0.29963613</v>
      </c>
      <c r="AY3715">
        <v>0.42449324999999999</v>
      </c>
    </row>
    <row r="3716" spans="1:51">
      <c r="A3716">
        <v>3426</v>
      </c>
      <c r="B3716" t="b">
        <v>1</v>
      </c>
      <c r="C3716" t="s">
        <v>128</v>
      </c>
      <c r="D3716" t="s">
        <v>11581</v>
      </c>
      <c r="E3716" t="s">
        <v>11582</v>
      </c>
      <c r="H3716" t="s">
        <v>11583</v>
      </c>
      <c r="I3716" t="s">
        <v>697</v>
      </c>
      <c r="K3716" s="7">
        <v>0.94</v>
      </c>
      <c r="L3716">
        <v>-0.06</v>
      </c>
      <c r="M3716" s="7">
        <v>0.87</v>
      </c>
      <c r="N3716">
        <v>0</v>
      </c>
      <c r="O3716" s="7">
        <v>0.93</v>
      </c>
      <c r="P3716">
        <v>-0.06</v>
      </c>
      <c r="Q3716" t="s">
        <v>135</v>
      </c>
      <c r="R3716">
        <v>15.83</v>
      </c>
      <c r="S3716">
        <v>15.77</v>
      </c>
      <c r="T3716">
        <v>15.79</v>
      </c>
      <c r="U3716">
        <v>15.83</v>
      </c>
      <c r="V3716">
        <v>15.88</v>
      </c>
      <c r="W3716">
        <v>15.76</v>
      </c>
      <c r="X3716">
        <v>15.85</v>
      </c>
      <c r="Y3716">
        <v>15.82</v>
      </c>
      <c r="Z3716">
        <v>15.78</v>
      </c>
      <c r="AA3716">
        <v>15.88</v>
      </c>
      <c r="AB3716">
        <v>15.79</v>
      </c>
      <c r="AC3716">
        <v>15.88</v>
      </c>
      <c r="AD3716">
        <v>15.65</v>
      </c>
      <c r="AE3716">
        <v>15.87</v>
      </c>
      <c r="AF3716">
        <v>15.72</v>
      </c>
      <c r="AG3716">
        <v>15.77</v>
      </c>
      <c r="AH3716">
        <v>15.86</v>
      </c>
      <c r="AI3716">
        <v>0.24706881</v>
      </c>
      <c r="AJ3716">
        <v>0.26099643</v>
      </c>
      <c r="AK3716">
        <v>0.30272265999999998</v>
      </c>
      <c r="AL3716">
        <v>0.25489756000000002</v>
      </c>
      <c r="AM3716">
        <v>0.24821123</v>
      </c>
      <c r="AN3716">
        <v>0.26348700000000003</v>
      </c>
      <c r="AO3716">
        <v>0.26139723999999998</v>
      </c>
      <c r="AP3716">
        <v>0.26349689999999998</v>
      </c>
      <c r="AQ3716">
        <v>0.25324047</v>
      </c>
      <c r="AR3716">
        <v>0.24081654999999999</v>
      </c>
      <c r="AS3716">
        <v>0.25545889999999999</v>
      </c>
      <c r="AT3716">
        <v>0.28278247000000001</v>
      </c>
      <c r="AU3716">
        <v>0.24003609000000001</v>
      </c>
      <c r="AV3716">
        <v>0.24346195000000001</v>
      </c>
      <c r="AW3716">
        <v>0.30285135000000002</v>
      </c>
      <c r="AX3716">
        <v>0.25212773999999999</v>
      </c>
      <c r="AY3716">
        <v>0.25890526000000003</v>
      </c>
    </row>
    <row r="3717" spans="1:51">
      <c r="A3717">
        <v>1678</v>
      </c>
      <c r="B3717" t="b">
        <v>1</v>
      </c>
      <c r="C3717" t="s">
        <v>128</v>
      </c>
      <c r="D3717" t="s">
        <v>11584</v>
      </c>
      <c r="E3717" t="s">
        <v>11585</v>
      </c>
      <c r="H3717" t="s">
        <v>11586</v>
      </c>
      <c r="I3717" t="s">
        <v>217</v>
      </c>
      <c r="K3717" s="7">
        <v>9.7000000000000003E-2</v>
      </c>
      <c r="L3717">
        <v>0.11</v>
      </c>
      <c r="M3717" s="7">
        <v>0.12</v>
      </c>
      <c r="N3717">
        <v>0.11</v>
      </c>
      <c r="O3717" s="7">
        <v>0.94</v>
      </c>
      <c r="P3717">
        <v>0</v>
      </c>
      <c r="Q3717" t="s">
        <v>135</v>
      </c>
      <c r="R3717">
        <v>16.32</v>
      </c>
      <c r="S3717">
        <v>16.440000000000001</v>
      </c>
      <c r="T3717">
        <v>16.36</v>
      </c>
      <c r="U3717">
        <v>16.14</v>
      </c>
      <c r="V3717">
        <v>16.36</v>
      </c>
      <c r="W3717">
        <v>16.34</v>
      </c>
      <c r="X3717">
        <v>16.21</v>
      </c>
      <c r="Y3717">
        <v>16.34</v>
      </c>
      <c r="Z3717">
        <v>16.600000000000001</v>
      </c>
      <c r="AA3717">
        <v>16.22</v>
      </c>
      <c r="AB3717">
        <v>16.25</v>
      </c>
      <c r="AC3717">
        <v>16.53</v>
      </c>
      <c r="AD3717">
        <v>16.34</v>
      </c>
      <c r="AE3717">
        <v>16.45</v>
      </c>
      <c r="AF3717">
        <v>16.25</v>
      </c>
      <c r="AG3717">
        <v>16.64</v>
      </c>
      <c r="AH3717">
        <v>16.260000000000002</v>
      </c>
      <c r="AI3717">
        <v>0.24955443999999999</v>
      </c>
      <c r="AJ3717">
        <v>0</v>
      </c>
      <c r="AK3717">
        <v>0.25307790000000002</v>
      </c>
      <c r="AL3717">
        <v>0.3634001</v>
      </c>
      <c r="AM3717">
        <v>0.30317935000000001</v>
      </c>
      <c r="AN3717">
        <v>0</v>
      </c>
      <c r="AO3717">
        <v>0</v>
      </c>
      <c r="AP3717">
        <v>0.37212457999999998</v>
      </c>
      <c r="AQ3717">
        <v>0.25864723000000001</v>
      </c>
      <c r="AR3717">
        <v>0.29605049999999999</v>
      </c>
      <c r="AS3717">
        <v>0</v>
      </c>
      <c r="AT3717">
        <v>0</v>
      </c>
      <c r="AU3717">
        <v>0.25039855</v>
      </c>
      <c r="AV3717">
        <v>0.26582487999999999</v>
      </c>
      <c r="AW3717">
        <v>0.56290465999999995</v>
      </c>
      <c r="AX3717">
        <v>0</v>
      </c>
      <c r="AY3717">
        <v>0</v>
      </c>
    </row>
    <row r="3718" spans="1:51">
      <c r="A3718">
        <v>2388</v>
      </c>
      <c r="B3718" t="b">
        <v>1</v>
      </c>
      <c r="C3718" t="s">
        <v>128</v>
      </c>
      <c r="D3718" t="s">
        <v>11587</v>
      </c>
      <c r="E3718" t="s">
        <v>11588</v>
      </c>
      <c r="H3718" t="s">
        <v>11589</v>
      </c>
      <c r="I3718" t="s">
        <v>1595</v>
      </c>
      <c r="J3718" t="b">
        <v>1</v>
      </c>
      <c r="K3718" s="7">
        <v>0.36</v>
      </c>
      <c r="L3718">
        <v>0.02</v>
      </c>
      <c r="M3718" s="7">
        <v>0.25</v>
      </c>
      <c r="N3718">
        <v>0.05</v>
      </c>
      <c r="O3718" s="7">
        <v>0.94</v>
      </c>
      <c r="P3718">
        <v>-0.02</v>
      </c>
      <c r="Q3718" t="s">
        <v>135</v>
      </c>
      <c r="R3718">
        <v>15.55</v>
      </c>
      <c r="S3718">
        <v>15.52</v>
      </c>
      <c r="T3718">
        <v>15.49</v>
      </c>
      <c r="U3718">
        <v>15.44</v>
      </c>
      <c r="V3718">
        <v>15.48</v>
      </c>
      <c r="W3718">
        <v>15.47</v>
      </c>
      <c r="X3718">
        <v>15.45</v>
      </c>
      <c r="Y3718">
        <v>15.46</v>
      </c>
      <c r="Z3718">
        <v>15.53</v>
      </c>
      <c r="AA3718">
        <v>15.5</v>
      </c>
      <c r="AB3718">
        <v>15.52</v>
      </c>
      <c r="AC3718">
        <v>15.57</v>
      </c>
      <c r="AD3718">
        <v>15.46</v>
      </c>
      <c r="AE3718">
        <v>15.47</v>
      </c>
      <c r="AF3718">
        <v>15.49</v>
      </c>
      <c r="AG3718">
        <v>15.54</v>
      </c>
      <c r="AH3718">
        <v>15.52</v>
      </c>
      <c r="AI3718">
        <v>0.25760660000000002</v>
      </c>
      <c r="AJ3718">
        <v>0.32557692999999999</v>
      </c>
      <c r="AK3718">
        <v>0.280335</v>
      </c>
      <c r="AL3718">
        <v>0.24347468</v>
      </c>
      <c r="AM3718">
        <v>0.25566246999999998</v>
      </c>
      <c r="AN3718">
        <v>0.23897707000000001</v>
      </c>
      <c r="AO3718">
        <v>0.26703023999999997</v>
      </c>
      <c r="AP3718">
        <v>0.28534585000000001</v>
      </c>
      <c r="AQ3718">
        <v>0.24535657</v>
      </c>
      <c r="AR3718">
        <v>0.24159560999999999</v>
      </c>
      <c r="AS3718">
        <v>0.24416043000000001</v>
      </c>
      <c r="AT3718">
        <v>0.32506439999999998</v>
      </c>
      <c r="AU3718">
        <v>0.27057629999999999</v>
      </c>
      <c r="AV3718">
        <v>0.27737430000000002</v>
      </c>
      <c r="AW3718">
        <v>0.25131900000000001</v>
      </c>
      <c r="AX3718">
        <v>0.4032155</v>
      </c>
      <c r="AY3718">
        <v>0.43962901999999998</v>
      </c>
    </row>
    <row r="3719" spans="1:51">
      <c r="A3719">
        <v>2512</v>
      </c>
      <c r="B3719" t="b">
        <v>1</v>
      </c>
      <c r="C3719" t="s">
        <v>128</v>
      </c>
      <c r="D3719" t="s">
        <v>11590</v>
      </c>
      <c r="E3719" t="s">
        <v>11591</v>
      </c>
      <c r="H3719" t="s">
        <v>11592</v>
      </c>
      <c r="I3719" t="s">
        <v>563</v>
      </c>
      <c r="K3719" s="7">
        <v>0.41</v>
      </c>
      <c r="L3719">
        <v>0.06</v>
      </c>
      <c r="M3719" s="7">
        <v>0.42</v>
      </c>
      <c r="N3719">
        <v>0.01</v>
      </c>
      <c r="O3719" s="7">
        <v>0.94</v>
      </c>
      <c r="P3719">
        <v>0.05</v>
      </c>
      <c r="Q3719" t="s">
        <v>135</v>
      </c>
      <c r="R3719">
        <v>16.95</v>
      </c>
      <c r="S3719">
        <v>16.96</v>
      </c>
      <c r="T3719">
        <v>16.97</v>
      </c>
      <c r="U3719">
        <v>17.04</v>
      </c>
      <c r="V3719">
        <v>16.91</v>
      </c>
      <c r="W3719">
        <v>16.82</v>
      </c>
      <c r="X3719">
        <v>16.88</v>
      </c>
      <c r="Y3719">
        <v>16.940000000000001</v>
      </c>
      <c r="Z3719">
        <v>16.920000000000002</v>
      </c>
      <c r="AA3719">
        <v>16.87</v>
      </c>
      <c r="AB3719">
        <v>16.98</v>
      </c>
      <c r="AC3719">
        <v>16.96</v>
      </c>
      <c r="AD3719">
        <v>16.95</v>
      </c>
      <c r="AE3719">
        <v>16.95</v>
      </c>
      <c r="AF3719">
        <v>17</v>
      </c>
      <c r="AG3719">
        <v>17</v>
      </c>
      <c r="AH3719">
        <v>17.02</v>
      </c>
      <c r="AI3719">
        <v>0.24088018</v>
      </c>
      <c r="AJ3719">
        <v>0.24258251</v>
      </c>
      <c r="AK3719">
        <v>0.36836573</v>
      </c>
      <c r="AL3719">
        <v>0.25097682999999998</v>
      </c>
      <c r="AM3719">
        <v>0.29995850000000002</v>
      </c>
      <c r="AN3719">
        <v>0.24799208</v>
      </c>
      <c r="AO3719">
        <v>0.25107157000000002</v>
      </c>
      <c r="AP3719">
        <v>0.258602</v>
      </c>
      <c r="AQ3719">
        <v>0.29050516999999998</v>
      </c>
      <c r="AR3719">
        <v>0.29588930000000002</v>
      </c>
      <c r="AS3719">
        <v>0.25910675999999999</v>
      </c>
      <c r="AT3719">
        <v>0.24247930000000001</v>
      </c>
      <c r="AU3719">
        <v>0.25001255</v>
      </c>
      <c r="AV3719">
        <v>0.32258087000000002</v>
      </c>
      <c r="AW3719">
        <v>0.34854004</v>
      </c>
      <c r="AX3719">
        <v>0.2516272</v>
      </c>
      <c r="AY3719">
        <v>0.24277480000000001</v>
      </c>
    </row>
    <row r="3720" spans="1:51">
      <c r="A3720">
        <v>2507</v>
      </c>
      <c r="B3720" t="b">
        <v>1</v>
      </c>
      <c r="C3720" t="s">
        <v>128</v>
      </c>
      <c r="D3720" t="s">
        <v>11593</v>
      </c>
      <c r="E3720" t="s">
        <v>11594</v>
      </c>
      <c r="H3720" t="s">
        <v>11595</v>
      </c>
      <c r="I3720" t="s">
        <v>240</v>
      </c>
      <c r="J3720" t="b">
        <v>1</v>
      </c>
      <c r="K3720" s="7">
        <v>0.41</v>
      </c>
      <c r="L3720">
        <v>0.03</v>
      </c>
      <c r="M3720" s="7">
        <v>0.36</v>
      </c>
      <c r="N3720">
        <v>0.01</v>
      </c>
      <c r="O3720" s="7">
        <v>0.94</v>
      </c>
      <c r="P3720">
        <v>0.01</v>
      </c>
      <c r="Q3720" t="s">
        <v>135</v>
      </c>
      <c r="R3720">
        <v>16.47</v>
      </c>
      <c r="S3720">
        <v>16.41</v>
      </c>
      <c r="T3720">
        <v>16.5</v>
      </c>
      <c r="U3720">
        <v>16.399999999999999</v>
      </c>
      <c r="V3720">
        <v>16.420000000000002</v>
      </c>
      <c r="W3720">
        <v>16.37</v>
      </c>
      <c r="X3720">
        <v>16.43</v>
      </c>
      <c r="Y3720">
        <v>16.399999999999999</v>
      </c>
      <c r="Z3720">
        <v>16.48</v>
      </c>
      <c r="AA3720">
        <v>16.440000000000001</v>
      </c>
      <c r="AB3720">
        <v>16.45</v>
      </c>
      <c r="AC3720">
        <v>16.440000000000001</v>
      </c>
      <c r="AD3720">
        <v>16.43</v>
      </c>
      <c r="AE3720">
        <v>16.48</v>
      </c>
      <c r="AF3720">
        <v>16.399999999999999</v>
      </c>
      <c r="AG3720">
        <v>16.45</v>
      </c>
      <c r="AH3720">
        <v>16.52</v>
      </c>
      <c r="AI3720">
        <v>0</v>
      </c>
      <c r="AJ3720">
        <v>0</v>
      </c>
      <c r="AK3720">
        <v>0</v>
      </c>
      <c r="AL3720">
        <v>0</v>
      </c>
      <c r="AM3720">
        <v>0</v>
      </c>
      <c r="AN3720">
        <v>0</v>
      </c>
      <c r="AO3720">
        <v>0</v>
      </c>
      <c r="AP3720">
        <v>0</v>
      </c>
      <c r="AQ3720">
        <v>0</v>
      </c>
      <c r="AR3720">
        <v>0</v>
      </c>
      <c r="AS3720">
        <v>0</v>
      </c>
      <c r="AT3720">
        <v>0</v>
      </c>
      <c r="AU3720">
        <v>0</v>
      </c>
      <c r="AV3720">
        <v>0</v>
      </c>
      <c r="AW3720">
        <v>0</v>
      </c>
      <c r="AX3720">
        <v>0</v>
      </c>
      <c r="AY3720">
        <v>0</v>
      </c>
    </row>
    <row r="3721" spans="1:51">
      <c r="A3721">
        <v>802.2</v>
      </c>
      <c r="B3721" t="b">
        <v>1</v>
      </c>
      <c r="C3721" t="s">
        <v>128</v>
      </c>
      <c r="D3721" t="s">
        <v>11596</v>
      </c>
      <c r="E3721" t="s">
        <v>11597</v>
      </c>
      <c r="H3721" t="s">
        <v>11598</v>
      </c>
      <c r="I3721" t="s">
        <v>430</v>
      </c>
      <c r="J3721" t="b">
        <v>1</v>
      </c>
      <c r="K3721" s="7">
        <v>0.44</v>
      </c>
      <c r="L3721">
        <v>0.09</v>
      </c>
      <c r="M3721" s="7">
        <v>2.8000000000000001E-2</v>
      </c>
      <c r="N3721">
        <v>0.37</v>
      </c>
      <c r="O3721" s="7">
        <v>0.94</v>
      </c>
      <c r="P3721">
        <v>-0.28000000000000003</v>
      </c>
      <c r="Q3721" t="s">
        <v>135</v>
      </c>
      <c r="R3721">
        <v>0</v>
      </c>
      <c r="S3721">
        <v>15.52</v>
      </c>
      <c r="T3721">
        <v>0</v>
      </c>
      <c r="U3721">
        <v>0</v>
      </c>
      <c r="V3721">
        <v>0</v>
      </c>
      <c r="W3721">
        <v>15.34</v>
      </c>
      <c r="X3721">
        <v>15.33</v>
      </c>
      <c r="Y3721">
        <v>0</v>
      </c>
      <c r="Z3721">
        <v>0</v>
      </c>
      <c r="AA3721">
        <v>0</v>
      </c>
      <c r="AB3721">
        <v>15.63</v>
      </c>
      <c r="AC3721">
        <v>15.81</v>
      </c>
      <c r="AD3721">
        <v>0</v>
      </c>
      <c r="AE3721">
        <v>0</v>
      </c>
      <c r="AF3721">
        <v>0</v>
      </c>
      <c r="AG3721">
        <v>16</v>
      </c>
      <c r="AH3721">
        <v>15.18</v>
      </c>
      <c r="AI3721">
        <v>0.32287001999999998</v>
      </c>
      <c r="AJ3721">
        <v>0.24427352999999999</v>
      </c>
      <c r="AK3721">
        <v>0.34686739999999999</v>
      </c>
      <c r="AL3721">
        <v>0.39251723999999999</v>
      </c>
      <c r="AM3721">
        <v>0.28032794999999999</v>
      </c>
      <c r="AN3721">
        <v>0.24602818000000001</v>
      </c>
      <c r="AO3721">
        <v>0.27120404999999997</v>
      </c>
      <c r="AP3721">
        <v>0.34993273000000003</v>
      </c>
      <c r="AQ3721">
        <v>0.29648528000000002</v>
      </c>
      <c r="AR3721">
        <v>0.30063292000000003</v>
      </c>
      <c r="AS3721">
        <v>0.25121929999999998</v>
      </c>
      <c r="AT3721">
        <v>0.24152915</v>
      </c>
      <c r="AU3721">
        <v>0.35023670000000001</v>
      </c>
      <c r="AV3721">
        <v>0.35451588000000001</v>
      </c>
      <c r="AW3721">
        <v>0.40671350000000001</v>
      </c>
      <c r="AX3721">
        <v>0.24068436000000001</v>
      </c>
      <c r="AY3721">
        <v>0.24023120000000001</v>
      </c>
    </row>
    <row r="3722" spans="1:51">
      <c r="A3722">
        <v>2991</v>
      </c>
      <c r="B3722" t="b">
        <v>1</v>
      </c>
      <c r="C3722" t="s">
        <v>128</v>
      </c>
      <c r="D3722" t="s">
        <v>11599</v>
      </c>
      <c r="E3722" t="s">
        <v>11600</v>
      </c>
      <c r="H3722" t="s">
        <v>11601</v>
      </c>
      <c r="I3722" t="s">
        <v>217</v>
      </c>
      <c r="K3722" s="7">
        <v>0.67</v>
      </c>
      <c r="L3722">
        <v>0.02</v>
      </c>
      <c r="M3722" s="7">
        <v>0.12</v>
      </c>
      <c r="N3722">
        <v>0.08</v>
      </c>
      <c r="O3722" s="7">
        <v>0.94</v>
      </c>
      <c r="P3722">
        <v>-0.06</v>
      </c>
      <c r="Q3722" t="s">
        <v>135</v>
      </c>
      <c r="R3722">
        <v>14.75</v>
      </c>
      <c r="S3722">
        <v>14.79</v>
      </c>
      <c r="T3722">
        <v>14.84</v>
      </c>
      <c r="U3722">
        <v>14.8</v>
      </c>
      <c r="V3722">
        <v>14.81</v>
      </c>
      <c r="W3722">
        <v>14.59</v>
      </c>
      <c r="X3722">
        <v>14.57</v>
      </c>
      <c r="Y3722">
        <v>14.79</v>
      </c>
      <c r="Z3722">
        <v>14.83</v>
      </c>
      <c r="AA3722">
        <v>14.79</v>
      </c>
      <c r="AB3722">
        <v>14.8</v>
      </c>
      <c r="AC3722">
        <v>14.99</v>
      </c>
      <c r="AD3722">
        <v>14.72</v>
      </c>
      <c r="AE3722">
        <v>14.7</v>
      </c>
      <c r="AF3722">
        <v>14.85</v>
      </c>
      <c r="AG3722">
        <v>15.02</v>
      </c>
      <c r="AH3722">
        <v>14.52</v>
      </c>
      <c r="AI3722">
        <v>0.3850285</v>
      </c>
      <c r="AJ3722">
        <v>0.25546950000000002</v>
      </c>
      <c r="AK3722">
        <v>0.34919183999999998</v>
      </c>
      <c r="AL3722">
        <v>0.38022689999999998</v>
      </c>
      <c r="AM3722">
        <v>0.32827887</v>
      </c>
      <c r="AN3722">
        <v>0.27405374999999998</v>
      </c>
      <c r="AO3722">
        <v>0.27188129999999999</v>
      </c>
      <c r="AP3722">
        <v>0.39833259999999998</v>
      </c>
      <c r="AQ3722">
        <v>0.40868163000000002</v>
      </c>
      <c r="AR3722">
        <v>0.39325175000000001</v>
      </c>
      <c r="AS3722">
        <v>0.33671704000000002</v>
      </c>
      <c r="AT3722">
        <v>0.36520848</v>
      </c>
      <c r="AU3722">
        <v>0.30783534000000001</v>
      </c>
      <c r="AV3722">
        <v>0.36321914</v>
      </c>
      <c r="AW3722">
        <v>0.43234815999999998</v>
      </c>
      <c r="AX3722">
        <v>0.36794227000000002</v>
      </c>
      <c r="AY3722">
        <v>0.35371563</v>
      </c>
    </row>
    <row r="3723" spans="1:51">
      <c r="A3723">
        <v>3120</v>
      </c>
      <c r="B3723" t="b">
        <v>1</v>
      </c>
      <c r="C3723" t="s">
        <v>128</v>
      </c>
      <c r="D3723" t="s">
        <v>11602</v>
      </c>
      <c r="E3723" t="s">
        <v>11603</v>
      </c>
      <c r="H3723" t="s">
        <v>11604</v>
      </c>
      <c r="I3723" t="s">
        <v>264</v>
      </c>
      <c r="K3723" s="7">
        <v>0.75</v>
      </c>
      <c r="L3723">
        <v>0.01</v>
      </c>
      <c r="M3723" s="7">
        <v>0.68</v>
      </c>
      <c r="N3723">
        <v>0</v>
      </c>
      <c r="O3723" s="7">
        <v>0.94</v>
      </c>
      <c r="P3723">
        <v>0.01</v>
      </c>
      <c r="Q3723" t="s">
        <v>135</v>
      </c>
      <c r="R3723">
        <v>16.73</v>
      </c>
      <c r="S3723">
        <v>16.7</v>
      </c>
      <c r="T3723">
        <v>16.690000000000001</v>
      </c>
      <c r="U3723">
        <v>16.79</v>
      </c>
      <c r="V3723">
        <v>16.68</v>
      </c>
      <c r="W3723">
        <v>16.75</v>
      </c>
      <c r="X3723">
        <v>16.690000000000001</v>
      </c>
      <c r="Y3723">
        <v>16.71</v>
      </c>
      <c r="Z3723">
        <v>16.62</v>
      </c>
      <c r="AA3723">
        <v>16.8</v>
      </c>
      <c r="AB3723">
        <v>16.809999999999999</v>
      </c>
      <c r="AC3723">
        <v>16.63</v>
      </c>
      <c r="AD3723">
        <v>16.760000000000002</v>
      </c>
      <c r="AE3723">
        <v>16.690000000000001</v>
      </c>
      <c r="AF3723">
        <v>16.73</v>
      </c>
      <c r="AG3723">
        <v>16.73</v>
      </c>
      <c r="AH3723">
        <v>16.72</v>
      </c>
      <c r="AI3723">
        <v>0.28599626</v>
      </c>
      <c r="AJ3723">
        <v>0.30693041999999998</v>
      </c>
      <c r="AK3723">
        <v>0.31948018</v>
      </c>
      <c r="AL3723">
        <v>0.45769227000000001</v>
      </c>
      <c r="AM3723">
        <v>0.30553350000000001</v>
      </c>
      <c r="AN3723">
        <v>0.34627570000000002</v>
      </c>
      <c r="AO3723">
        <v>0.32169576999999999</v>
      </c>
      <c r="AP3723">
        <v>0.32489190000000001</v>
      </c>
      <c r="AQ3723">
        <v>0.28720230000000002</v>
      </c>
      <c r="AR3723">
        <v>0.28678945</v>
      </c>
      <c r="AS3723">
        <v>0.34673591999999998</v>
      </c>
      <c r="AT3723">
        <v>0.27322170000000001</v>
      </c>
      <c r="AU3723">
        <v>0.30596474000000001</v>
      </c>
      <c r="AV3723">
        <v>0.29167939999999998</v>
      </c>
      <c r="AW3723">
        <v>0.32986599999999999</v>
      </c>
      <c r="AX3723">
        <v>0.46163209999999999</v>
      </c>
      <c r="AY3723">
        <v>0.34736156000000001</v>
      </c>
    </row>
    <row r="3724" spans="1:51">
      <c r="A3724">
        <v>3169</v>
      </c>
      <c r="B3724" t="b">
        <v>1</v>
      </c>
      <c r="C3724" t="s">
        <v>128</v>
      </c>
      <c r="D3724" t="s">
        <v>11605</v>
      </c>
      <c r="E3724" t="s">
        <v>11606</v>
      </c>
      <c r="H3724" t="s">
        <v>11607</v>
      </c>
      <c r="I3724" t="s">
        <v>899</v>
      </c>
      <c r="K3724" s="7">
        <v>0.78</v>
      </c>
      <c r="L3724">
        <v>0</v>
      </c>
      <c r="M3724" s="7">
        <v>0.73</v>
      </c>
      <c r="N3724">
        <v>-0.03</v>
      </c>
      <c r="O3724" s="7">
        <v>0.94</v>
      </c>
      <c r="P3724">
        <v>0.03</v>
      </c>
      <c r="Q3724" t="s">
        <v>135</v>
      </c>
      <c r="R3724">
        <v>14.32</v>
      </c>
      <c r="S3724">
        <v>14.22</v>
      </c>
      <c r="T3724">
        <v>14.25</v>
      </c>
      <c r="U3724">
        <v>14.44</v>
      </c>
      <c r="V3724">
        <v>14.38</v>
      </c>
      <c r="W3724">
        <v>14.41</v>
      </c>
      <c r="X3724">
        <v>14.32</v>
      </c>
      <c r="Y3724">
        <v>14.28</v>
      </c>
      <c r="Z3724">
        <v>14.53</v>
      </c>
      <c r="AA3724">
        <v>14.14</v>
      </c>
      <c r="AB3724">
        <v>14.39</v>
      </c>
      <c r="AC3724">
        <v>14.41</v>
      </c>
      <c r="AD3724">
        <v>14.33</v>
      </c>
      <c r="AE3724">
        <v>14.41</v>
      </c>
      <c r="AF3724">
        <v>14.42</v>
      </c>
      <c r="AG3724">
        <v>14.34</v>
      </c>
      <c r="AH3724">
        <v>14.3</v>
      </c>
      <c r="AI3724">
        <v>0</v>
      </c>
      <c r="AJ3724">
        <v>0.44508809999999999</v>
      </c>
      <c r="AK3724">
        <v>0</v>
      </c>
      <c r="AL3724">
        <v>0</v>
      </c>
      <c r="AM3724">
        <v>0</v>
      </c>
      <c r="AN3724">
        <v>0.9161184</v>
      </c>
      <c r="AO3724">
        <v>0.64060760000000005</v>
      </c>
      <c r="AP3724">
        <v>0</v>
      </c>
      <c r="AQ3724">
        <v>0</v>
      </c>
      <c r="AR3724">
        <v>0</v>
      </c>
      <c r="AS3724">
        <v>0.54632389999999997</v>
      </c>
      <c r="AT3724">
        <v>0.34898400000000002</v>
      </c>
      <c r="AU3724">
        <v>0</v>
      </c>
      <c r="AV3724">
        <v>0</v>
      </c>
      <c r="AW3724">
        <v>0</v>
      </c>
      <c r="AX3724">
        <v>0.42516342000000001</v>
      </c>
      <c r="AY3724">
        <v>0.35066937999999997</v>
      </c>
    </row>
    <row r="3725" spans="1:51">
      <c r="A3725">
        <v>1276</v>
      </c>
      <c r="B3725" t="b">
        <v>1</v>
      </c>
      <c r="C3725" t="s">
        <v>128</v>
      </c>
      <c r="D3725" t="s">
        <v>11608</v>
      </c>
      <c r="E3725" t="s">
        <v>11609</v>
      </c>
      <c r="H3725" t="s">
        <v>11610</v>
      </c>
      <c r="I3725" t="s">
        <v>568</v>
      </c>
      <c r="K3725" s="7">
        <v>2.7E-2</v>
      </c>
      <c r="L3725">
        <v>0.09</v>
      </c>
      <c r="M3725" s="7">
        <v>7.8E-2</v>
      </c>
      <c r="N3725">
        <v>0.08</v>
      </c>
      <c r="O3725" s="7">
        <v>0.95</v>
      </c>
      <c r="P3725">
        <v>0.01</v>
      </c>
      <c r="Q3725" t="s">
        <v>135</v>
      </c>
      <c r="R3725">
        <v>15.25</v>
      </c>
      <c r="S3725">
        <v>15.27</v>
      </c>
      <c r="T3725">
        <v>15.17</v>
      </c>
      <c r="U3725">
        <v>15.2</v>
      </c>
      <c r="V3725">
        <v>15.18</v>
      </c>
      <c r="W3725">
        <v>15.07</v>
      </c>
      <c r="X3725">
        <v>15.21</v>
      </c>
      <c r="Y3725">
        <v>15.21</v>
      </c>
      <c r="Z3725">
        <v>15.22</v>
      </c>
      <c r="AA3725">
        <v>15.27</v>
      </c>
      <c r="AB3725">
        <v>15.27</v>
      </c>
      <c r="AC3725">
        <v>15.24</v>
      </c>
      <c r="AD3725">
        <v>15.26</v>
      </c>
      <c r="AE3725">
        <v>15.19</v>
      </c>
      <c r="AF3725">
        <v>15.28</v>
      </c>
      <c r="AG3725">
        <v>15.25</v>
      </c>
      <c r="AH3725">
        <v>15.3</v>
      </c>
      <c r="AI3725">
        <v>0.33554137000000001</v>
      </c>
      <c r="AJ3725">
        <v>0.31741871999999999</v>
      </c>
      <c r="AK3725">
        <v>0.35329001999999998</v>
      </c>
      <c r="AL3725">
        <v>0.32161941999999999</v>
      </c>
      <c r="AM3725">
        <v>0.35321298000000001</v>
      </c>
      <c r="AN3725">
        <v>0.27057769999999998</v>
      </c>
      <c r="AO3725">
        <v>0.25821244999999998</v>
      </c>
      <c r="AP3725">
        <v>1.2795262000000001</v>
      </c>
      <c r="AQ3725">
        <v>0.36600169999999999</v>
      </c>
      <c r="AR3725">
        <v>0.33408436000000002</v>
      </c>
      <c r="AS3725">
        <v>0.28623166999999999</v>
      </c>
      <c r="AT3725">
        <v>0.29256523000000001</v>
      </c>
      <c r="AU3725">
        <v>0.34364371999999999</v>
      </c>
      <c r="AV3725">
        <v>0.37222423999999998</v>
      </c>
      <c r="AW3725">
        <v>0.42019640000000003</v>
      </c>
      <c r="AX3725">
        <v>0.34665956999999997</v>
      </c>
      <c r="AY3725">
        <v>0.46104747000000001</v>
      </c>
    </row>
    <row r="3726" spans="1:51">
      <c r="A3726">
        <v>1386</v>
      </c>
      <c r="B3726" t="b">
        <v>1</v>
      </c>
      <c r="C3726" t="s">
        <v>128</v>
      </c>
      <c r="D3726" t="s">
        <v>11611</v>
      </c>
      <c r="E3726" t="s">
        <v>11612</v>
      </c>
      <c r="H3726" t="s">
        <v>11613</v>
      </c>
      <c r="I3726" t="s">
        <v>563</v>
      </c>
      <c r="J3726" t="b">
        <v>1</v>
      </c>
      <c r="K3726" s="7">
        <v>0.04</v>
      </c>
      <c r="L3726">
        <v>-0.15</v>
      </c>
      <c r="M3726" s="7">
        <v>0.14000000000000001</v>
      </c>
      <c r="N3726">
        <v>-0.06</v>
      </c>
      <c r="O3726" s="7">
        <v>0.95</v>
      </c>
      <c r="P3726">
        <v>-0.08</v>
      </c>
      <c r="Q3726" t="s">
        <v>135</v>
      </c>
      <c r="R3726">
        <v>15.42</v>
      </c>
      <c r="S3726">
        <v>15.39</v>
      </c>
      <c r="T3726">
        <v>15.45</v>
      </c>
      <c r="U3726">
        <v>15.43</v>
      </c>
      <c r="V3726">
        <v>15.45</v>
      </c>
      <c r="W3726">
        <v>15.46</v>
      </c>
      <c r="X3726">
        <v>15.47</v>
      </c>
      <c r="Y3726">
        <v>15.35</v>
      </c>
      <c r="Z3726">
        <v>15.4</v>
      </c>
      <c r="AA3726">
        <v>15.37</v>
      </c>
      <c r="AB3726">
        <v>15.41</v>
      </c>
      <c r="AC3726">
        <v>15.44</v>
      </c>
      <c r="AD3726">
        <v>15.4</v>
      </c>
      <c r="AE3726">
        <v>15.29</v>
      </c>
      <c r="AF3726">
        <v>15.29</v>
      </c>
      <c r="AG3726">
        <v>15.25</v>
      </c>
      <c r="AH3726">
        <v>15.26</v>
      </c>
      <c r="AI3726">
        <v>0.27630539999999998</v>
      </c>
      <c r="AJ3726">
        <v>0.30269509999999999</v>
      </c>
      <c r="AK3726">
        <v>0.76122230000000002</v>
      </c>
      <c r="AL3726">
        <v>0.68528955999999996</v>
      </c>
      <c r="AM3726">
        <v>0.61687179999999997</v>
      </c>
      <c r="AN3726">
        <v>0.94759879999999996</v>
      </c>
      <c r="AO3726">
        <v>0.89195340000000001</v>
      </c>
      <c r="AP3726">
        <v>0.38751203000000001</v>
      </c>
      <c r="AQ3726">
        <v>0.37469219999999998</v>
      </c>
      <c r="AR3726">
        <v>0.36607590000000001</v>
      </c>
      <c r="AS3726">
        <v>0.28871447</v>
      </c>
      <c r="AT3726">
        <v>0.31169033000000002</v>
      </c>
      <c r="AU3726">
        <v>0.2945567</v>
      </c>
      <c r="AV3726">
        <v>0.41917416000000002</v>
      </c>
      <c r="AW3726">
        <v>0.62670404000000002</v>
      </c>
      <c r="AX3726">
        <v>0.32662957999999997</v>
      </c>
      <c r="AY3726">
        <v>0.35556003000000003</v>
      </c>
    </row>
    <row r="3727" spans="1:51">
      <c r="A3727">
        <v>1949</v>
      </c>
      <c r="B3727" t="b">
        <v>1</v>
      </c>
      <c r="C3727" t="s">
        <v>128</v>
      </c>
      <c r="D3727" t="s">
        <v>11614</v>
      </c>
      <c r="E3727" t="s">
        <v>11615</v>
      </c>
      <c r="H3727" t="s">
        <v>11616</v>
      </c>
      <c r="I3727" t="s">
        <v>293</v>
      </c>
      <c r="K3727" s="7">
        <v>0.18</v>
      </c>
      <c r="L3727">
        <v>0.06</v>
      </c>
      <c r="M3727" s="7">
        <v>0.32</v>
      </c>
      <c r="N3727">
        <v>0.08</v>
      </c>
      <c r="O3727" s="7">
        <v>0.95</v>
      </c>
      <c r="P3727">
        <v>-0.03</v>
      </c>
      <c r="Q3727" t="s">
        <v>135</v>
      </c>
      <c r="R3727">
        <v>15.28</v>
      </c>
      <c r="S3727">
        <v>15.26</v>
      </c>
      <c r="T3727">
        <v>15.19</v>
      </c>
      <c r="U3727">
        <v>14.97</v>
      </c>
      <c r="V3727">
        <v>15.22</v>
      </c>
      <c r="W3727">
        <v>15.15</v>
      </c>
      <c r="X3727">
        <v>15.13</v>
      </c>
      <c r="Y3727">
        <v>15.28</v>
      </c>
      <c r="Z3727">
        <v>15.3</v>
      </c>
      <c r="AA3727">
        <v>15.02</v>
      </c>
      <c r="AB3727">
        <v>15.08</v>
      </c>
      <c r="AC3727">
        <v>15.4</v>
      </c>
      <c r="AD3727">
        <v>15.22</v>
      </c>
      <c r="AE3727">
        <v>15.07</v>
      </c>
      <c r="AF3727">
        <v>15.2</v>
      </c>
      <c r="AG3727">
        <v>15.33</v>
      </c>
      <c r="AH3727">
        <v>15.17</v>
      </c>
      <c r="AI3727">
        <v>0.24698539</v>
      </c>
      <c r="AJ3727">
        <v>0.32310401999999999</v>
      </c>
      <c r="AK3727">
        <v>0.34755456000000001</v>
      </c>
      <c r="AL3727">
        <v>0.41134682</v>
      </c>
      <c r="AM3727">
        <v>0.27180212999999998</v>
      </c>
      <c r="AN3727">
        <v>0.36548703999999999</v>
      </c>
      <c r="AO3727">
        <v>0.3523406</v>
      </c>
      <c r="AP3727">
        <v>0.35280719999999999</v>
      </c>
      <c r="AQ3727">
        <v>0.34652100000000002</v>
      </c>
      <c r="AR3727">
        <v>0.34961742000000001</v>
      </c>
      <c r="AS3727">
        <v>0.30419737000000002</v>
      </c>
      <c r="AT3727">
        <v>0.33233817999999998</v>
      </c>
      <c r="AU3727">
        <v>0.28985620000000001</v>
      </c>
      <c r="AV3727">
        <v>0.39407465000000003</v>
      </c>
      <c r="AW3727">
        <v>0.50723879999999999</v>
      </c>
      <c r="AX3727">
        <v>1.0586165999999999</v>
      </c>
      <c r="AY3727">
        <v>0.48183670000000001</v>
      </c>
    </row>
    <row r="3728" spans="1:51">
      <c r="A3728">
        <v>1992</v>
      </c>
      <c r="B3728" t="b">
        <v>1</v>
      </c>
      <c r="C3728" t="s">
        <v>128</v>
      </c>
      <c r="D3728" t="s">
        <v>11617</v>
      </c>
      <c r="E3728" t="s">
        <v>11618</v>
      </c>
      <c r="H3728" t="s">
        <v>11619</v>
      </c>
      <c r="I3728" t="s">
        <v>430</v>
      </c>
      <c r="K3728" s="7">
        <v>0.19</v>
      </c>
      <c r="L3728">
        <v>0.05</v>
      </c>
      <c r="M3728" s="7">
        <v>0.15</v>
      </c>
      <c r="N3728">
        <v>0.05</v>
      </c>
      <c r="O3728" s="7">
        <v>0.95</v>
      </c>
      <c r="P3728">
        <v>0.01</v>
      </c>
      <c r="Q3728" t="s">
        <v>135</v>
      </c>
      <c r="R3728">
        <v>17.18</v>
      </c>
      <c r="S3728">
        <v>17.22</v>
      </c>
      <c r="T3728">
        <v>17.260000000000002</v>
      </c>
      <c r="U3728">
        <v>17.149999999999999</v>
      </c>
      <c r="V3728">
        <v>17.16</v>
      </c>
      <c r="W3728">
        <v>17.190000000000001</v>
      </c>
      <c r="X3728">
        <v>17.170000000000002</v>
      </c>
      <c r="Y3728">
        <v>17.190000000000001</v>
      </c>
      <c r="Z3728">
        <v>17.190000000000001</v>
      </c>
      <c r="AA3728">
        <v>17.3</v>
      </c>
      <c r="AB3728">
        <v>17.25</v>
      </c>
      <c r="AC3728">
        <v>17.22</v>
      </c>
      <c r="AD3728">
        <v>17.28</v>
      </c>
      <c r="AE3728">
        <v>17.21</v>
      </c>
      <c r="AF3728">
        <v>17.2</v>
      </c>
      <c r="AG3728">
        <v>17.260000000000002</v>
      </c>
      <c r="AH3728">
        <v>17.23</v>
      </c>
      <c r="AI3728">
        <v>0.28033005999999999</v>
      </c>
      <c r="AJ3728">
        <v>0.28893714999999998</v>
      </c>
      <c r="AK3728">
        <v>0.3818918</v>
      </c>
      <c r="AL3728">
        <v>0.50542690000000001</v>
      </c>
      <c r="AM3728">
        <v>0.33102185000000001</v>
      </c>
      <c r="AN3728">
        <v>0.29364119999999999</v>
      </c>
      <c r="AO3728">
        <v>0.31937130000000002</v>
      </c>
      <c r="AP3728">
        <v>0.42126814000000001</v>
      </c>
      <c r="AQ3728">
        <v>0.43358176999999998</v>
      </c>
      <c r="AR3728">
        <v>0.42856598000000001</v>
      </c>
      <c r="AS3728">
        <v>0.34597242</v>
      </c>
      <c r="AT3728">
        <v>0.42403229999999997</v>
      </c>
      <c r="AU3728">
        <v>0.3032338</v>
      </c>
      <c r="AV3728">
        <v>0.4410599</v>
      </c>
      <c r="AW3728">
        <v>0.63016737</v>
      </c>
      <c r="AX3728">
        <v>0.61732065999999997</v>
      </c>
      <c r="AY3728">
        <v>0.51853585000000002</v>
      </c>
    </row>
    <row r="3729" spans="1:51">
      <c r="A3729">
        <v>3107.2</v>
      </c>
      <c r="B3729" t="b">
        <v>1</v>
      </c>
      <c r="C3729" t="s">
        <v>128</v>
      </c>
      <c r="D3729" t="s">
        <v>11620</v>
      </c>
      <c r="E3729" t="s">
        <v>11621</v>
      </c>
      <c r="H3729" t="s">
        <v>4091</v>
      </c>
      <c r="I3729" t="s">
        <v>471</v>
      </c>
      <c r="J3729" t="b">
        <v>1</v>
      </c>
      <c r="K3729" s="7">
        <v>0.23</v>
      </c>
      <c r="L3729">
        <v>0.14000000000000001</v>
      </c>
      <c r="M3729" s="7">
        <v>0.34</v>
      </c>
      <c r="N3729">
        <v>0.09</v>
      </c>
      <c r="O3729" s="7">
        <v>0.95</v>
      </c>
      <c r="P3729">
        <v>0.05</v>
      </c>
      <c r="Q3729" t="s">
        <v>135</v>
      </c>
      <c r="R3729">
        <v>12.99</v>
      </c>
      <c r="S3729">
        <v>13.35</v>
      </c>
      <c r="T3729">
        <v>12.74</v>
      </c>
      <c r="U3729">
        <v>13.26</v>
      </c>
      <c r="V3729">
        <v>13.11</v>
      </c>
      <c r="W3729">
        <v>12.92</v>
      </c>
      <c r="X3729">
        <v>13.08</v>
      </c>
      <c r="Y3729">
        <v>12.88</v>
      </c>
      <c r="Z3729">
        <v>13.2</v>
      </c>
      <c r="AA3729">
        <v>12.98</v>
      </c>
      <c r="AB3729">
        <v>13.41</v>
      </c>
      <c r="AC3729">
        <v>13.36</v>
      </c>
      <c r="AD3729">
        <v>13.26</v>
      </c>
      <c r="AE3729">
        <v>13.17</v>
      </c>
      <c r="AF3729">
        <v>13.21</v>
      </c>
      <c r="AG3729">
        <v>13.02</v>
      </c>
      <c r="AH3729">
        <v>13.13</v>
      </c>
      <c r="AI3729">
        <v>0.26400590000000002</v>
      </c>
      <c r="AJ3729">
        <v>0.24711830000000001</v>
      </c>
      <c r="AK3729">
        <v>0.29296535000000001</v>
      </c>
      <c r="AL3729">
        <v>0.26814154000000001</v>
      </c>
      <c r="AM3729">
        <v>0.29144399999999998</v>
      </c>
      <c r="AN3729">
        <v>0.24611301999999999</v>
      </c>
      <c r="AO3729">
        <v>0.30979215999999998</v>
      </c>
      <c r="AP3729">
        <v>0.29515833000000002</v>
      </c>
      <c r="AQ3729">
        <v>0.29377692999999999</v>
      </c>
      <c r="AR3729">
        <v>0.29458003999999999</v>
      </c>
      <c r="AS3729">
        <v>0.27575820000000001</v>
      </c>
      <c r="AT3729">
        <v>0.27990377</v>
      </c>
      <c r="AU3729">
        <v>0.26301049999999998</v>
      </c>
      <c r="AV3729">
        <v>0.27892253</v>
      </c>
      <c r="AW3729">
        <v>0.31241777999999998</v>
      </c>
      <c r="AX3729">
        <v>0.33407587</v>
      </c>
      <c r="AY3729">
        <v>0.26157965999999999</v>
      </c>
    </row>
    <row r="3730" spans="1:51">
      <c r="A3730">
        <v>2210</v>
      </c>
      <c r="B3730" t="b">
        <v>1</v>
      </c>
      <c r="C3730" t="s">
        <v>128</v>
      </c>
      <c r="D3730" t="s">
        <v>11622</v>
      </c>
      <c r="E3730" t="s">
        <v>11623</v>
      </c>
      <c r="H3730" t="s">
        <v>11624</v>
      </c>
      <c r="I3730" t="s">
        <v>744</v>
      </c>
      <c r="K3730" s="7">
        <v>0.28000000000000003</v>
      </c>
      <c r="L3730">
        <v>-7.0000000000000007E-2</v>
      </c>
      <c r="M3730" s="7">
        <v>0.23</v>
      </c>
      <c r="N3730">
        <v>-0.09</v>
      </c>
      <c r="O3730" s="7">
        <v>0.95</v>
      </c>
      <c r="P3730">
        <v>0.03</v>
      </c>
      <c r="Q3730" t="s">
        <v>135</v>
      </c>
      <c r="R3730">
        <v>15.76</v>
      </c>
      <c r="S3730">
        <v>15.75</v>
      </c>
      <c r="T3730">
        <v>15.77</v>
      </c>
      <c r="U3730">
        <v>15.78</v>
      </c>
      <c r="V3730">
        <v>15.91</v>
      </c>
      <c r="W3730">
        <v>15.82</v>
      </c>
      <c r="X3730">
        <v>15.8</v>
      </c>
      <c r="Y3730">
        <v>15.67</v>
      </c>
      <c r="Z3730">
        <v>15.69</v>
      </c>
      <c r="AA3730">
        <v>15.72</v>
      </c>
      <c r="AB3730">
        <v>15.78</v>
      </c>
      <c r="AC3730">
        <v>15.78</v>
      </c>
      <c r="AD3730">
        <v>15.79</v>
      </c>
      <c r="AE3730">
        <v>15.85</v>
      </c>
      <c r="AF3730">
        <v>15.79</v>
      </c>
      <c r="AG3730">
        <v>15.63</v>
      </c>
      <c r="AH3730">
        <v>15.65</v>
      </c>
      <c r="AI3730">
        <v>0.27869913000000002</v>
      </c>
      <c r="AJ3730">
        <v>0.28118052999999998</v>
      </c>
      <c r="AK3730">
        <v>0.28614469999999997</v>
      </c>
      <c r="AL3730">
        <v>0.31645586999999997</v>
      </c>
      <c r="AM3730">
        <v>0.26474395000000001</v>
      </c>
      <c r="AN3730">
        <v>0.28589162000000001</v>
      </c>
      <c r="AO3730">
        <v>0.28009040000000002</v>
      </c>
      <c r="AP3730">
        <v>0.31200349999999999</v>
      </c>
      <c r="AQ3730">
        <v>0.31821334000000001</v>
      </c>
      <c r="AR3730">
        <v>0.30036429999999997</v>
      </c>
      <c r="AS3730">
        <v>0.28617724999999999</v>
      </c>
      <c r="AT3730">
        <v>0.29208307999999999</v>
      </c>
      <c r="AU3730">
        <v>0.26854592999999999</v>
      </c>
      <c r="AV3730">
        <v>0.29671219999999998</v>
      </c>
      <c r="AW3730">
        <v>0.33873890000000001</v>
      </c>
      <c r="AX3730">
        <v>0.32625275999999998</v>
      </c>
      <c r="AY3730">
        <v>0.32315493000000001</v>
      </c>
    </row>
    <row r="3731" spans="1:51">
      <c r="A3731">
        <v>2310</v>
      </c>
      <c r="B3731" t="b">
        <v>1</v>
      </c>
      <c r="C3731" t="s">
        <v>128</v>
      </c>
      <c r="D3731" t="s">
        <v>11625</v>
      </c>
      <c r="E3731" t="s">
        <v>11626</v>
      </c>
      <c r="H3731" t="s">
        <v>11627</v>
      </c>
      <c r="I3731" t="s">
        <v>697</v>
      </c>
      <c r="K3731" s="7">
        <v>0.32</v>
      </c>
      <c r="L3731">
        <v>0.03</v>
      </c>
      <c r="M3731" s="7">
        <v>0.37</v>
      </c>
      <c r="N3731">
        <v>0.02</v>
      </c>
      <c r="O3731" s="7">
        <v>0.95</v>
      </c>
      <c r="P3731">
        <v>0.01</v>
      </c>
      <c r="Q3731" t="s">
        <v>135</v>
      </c>
      <c r="R3731">
        <v>15.38</v>
      </c>
      <c r="S3731">
        <v>15.39</v>
      </c>
      <c r="T3731">
        <v>15.32</v>
      </c>
      <c r="U3731">
        <v>15.34</v>
      </c>
      <c r="V3731">
        <v>15.36</v>
      </c>
      <c r="W3731">
        <v>15.38</v>
      </c>
      <c r="X3731">
        <v>15.41</v>
      </c>
      <c r="Y3731">
        <v>15.3</v>
      </c>
      <c r="Z3731">
        <v>15.3</v>
      </c>
      <c r="AA3731">
        <v>15.33</v>
      </c>
      <c r="AB3731">
        <v>15.45</v>
      </c>
      <c r="AC3731">
        <v>15.53</v>
      </c>
      <c r="AD3731">
        <v>15.42</v>
      </c>
      <c r="AE3731">
        <v>15.45</v>
      </c>
      <c r="AF3731">
        <v>15.51</v>
      </c>
      <c r="AG3731">
        <v>15.34</v>
      </c>
      <c r="AH3731">
        <v>15.28</v>
      </c>
      <c r="AI3731">
        <v>0</v>
      </c>
      <c r="AJ3731">
        <v>0</v>
      </c>
      <c r="AK3731">
        <v>0</v>
      </c>
      <c r="AL3731">
        <v>0</v>
      </c>
      <c r="AM3731">
        <v>0</v>
      </c>
      <c r="AN3731">
        <v>0</v>
      </c>
      <c r="AO3731">
        <v>0</v>
      </c>
      <c r="AP3731">
        <v>0</v>
      </c>
      <c r="AQ3731">
        <v>0</v>
      </c>
      <c r="AR3731">
        <v>0</v>
      </c>
      <c r="AS3731">
        <v>0</v>
      </c>
      <c r="AT3731">
        <v>0</v>
      </c>
      <c r="AU3731">
        <v>0</v>
      </c>
      <c r="AV3731">
        <v>0</v>
      </c>
      <c r="AW3731">
        <v>0</v>
      </c>
      <c r="AX3731">
        <v>0</v>
      </c>
      <c r="AY3731">
        <v>0</v>
      </c>
    </row>
    <row r="3732" spans="1:51">
      <c r="A3732">
        <v>2646</v>
      </c>
      <c r="B3732" t="b">
        <v>1</v>
      </c>
      <c r="C3732" t="s">
        <v>128</v>
      </c>
      <c r="D3732" t="s">
        <v>11628</v>
      </c>
      <c r="E3732" t="s">
        <v>11629</v>
      </c>
      <c r="H3732" t="s">
        <v>11630</v>
      </c>
      <c r="I3732" t="s">
        <v>11631</v>
      </c>
      <c r="K3732" s="7">
        <v>0.48</v>
      </c>
      <c r="L3732">
        <v>0</v>
      </c>
      <c r="M3732" s="7">
        <v>0.43</v>
      </c>
      <c r="N3732">
        <v>0.03</v>
      </c>
      <c r="O3732" s="7">
        <v>0.95</v>
      </c>
      <c r="P3732">
        <v>-0.04</v>
      </c>
      <c r="Q3732" t="s">
        <v>135</v>
      </c>
      <c r="R3732">
        <v>14.84</v>
      </c>
      <c r="S3732">
        <v>14.91</v>
      </c>
      <c r="T3732">
        <v>14.84</v>
      </c>
      <c r="U3732">
        <v>14.88</v>
      </c>
      <c r="V3732">
        <v>14.91</v>
      </c>
      <c r="W3732">
        <v>14.85</v>
      </c>
      <c r="X3732">
        <v>14.84</v>
      </c>
      <c r="Y3732">
        <v>14.92</v>
      </c>
      <c r="Z3732">
        <v>14.93</v>
      </c>
      <c r="AA3732">
        <v>14.94</v>
      </c>
      <c r="AB3732">
        <v>14.81</v>
      </c>
      <c r="AC3732">
        <v>14.86</v>
      </c>
      <c r="AD3732">
        <v>14.82</v>
      </c>
      <c r="AE3732">
        <v>14.86</v>
      </c>
      <c r="AF3732">
        <v>14.78</v>
      </c>
      <c r="AG3732">
        <v>14.96</v>
      </c>
      <c r="AH3732">
        <v>14.92</v>
      </c>
      <c r="AI3732">
        <v>0.26639679999999999</v>
      </c>
      <c r="AJ3732">
        <v>0</v>
      </c>
      <c r="AK3732">
        <v>0.32738104000000001</v>
      </c>
      <c r="AL3732">
        <v>0.27000575999999998</v>
      </c>
      <c r="AM3732">
        <v>0.33487117</v>
      </c>
      <c r="AN3732">
        <v>0</v>
      </c>
      <c r="AO3732">
        <v>0</v>
      </c>
      <c r="AP3732">
        <v>0.25646841999999997</v>
      </c>
      <c r="AQ3732">
        <v>0.29452842000000001</v>
      </c>
      <c r="AR3732">
        <v>0.27101317000000003</v>
      </c>
      <c r="AS3732">
        <v>0</v>
      </c>
      <c r="AT3732">
        <v>0</v>
      </c>
      <c r="AU3732">
        <v>0.25478869999999998</v>
      </c>
      <c r="AV3732">
        <v>0.25647124999999998</v>
      </c>
      <c r="AW3732">
        <v>0.40094054000000001</v>
      </c>
      <c r="AX3732">
        <v>0</v>
      </c>
      <c r="AY3732">
        <v>0</v>
      </c>
    </row>
    <row r="3733" spans="1:51">
      <c r="A3733">
        <v>2768</v>
      </c>
      <c r="B3733" t="b">
        <v>1</v>
      </c>
      <c r="C3733" t="s">
        <v>128</v>
      </c>
      <c r="D3733" t="s">
        <v>11632</v>
      </c>
      <c r="E3733" t="s">
        <v>11633</v>
      </c>
      <c r="H3733" t="s">
        <v>11634</v>
      </c>
      <c r="I3733" t="s">
        <v>240</v>
      </c>
      <c r="K3733" s="7">
        <v>0.55000000000000004</v>
      </c>
      <c r="L3733">
        <v>0.01</v>
      </c>
      <c r="M3733" s="7">
        <v>0.56999999999999995</v>
      </c>
      <c r="N3733">
        <v>0.01</v>
      </c>
      <c r="O3733" s="7">
        <v>0.95</v>
      </c>
      <c r="P3733">
        <v>0</v>
      </c>
      <c r="Q3733" t="s">
        <v>135</v>
      </c>
      <c r="R3733">
        <v>13.92</v>
      </c>
      <c r="S3733">
        <v>13.95</v>
      </c>
      <c r="T3733">
        <v>13.87</v>
      </c>
      <c r="U3733">
        <v>14</v>
      </c>
      <c r="V3733">
        <v>13.92</v>
      </c>
      <c r="W3733">
        <v>13.87</v>
      </c>
      <c r="X3733">
        <v>13.96</v>
      </c>
      <c r="Y3733">
        <v>13.98</v>
      </c>
      <c r="Z3733">
        <v>13.96</v>
      </c>
      <c r="AA3733">
        <v>13.97</v>
      </c>
      <c r="AB3733">
        <v>13.9</v>
      </c>
      <c r="AC3733">
        <v>13.86</v>
      </c>
      <c r="AD3733">
        <v>13.85</v>
      </c>
      <c r="AE3733">
        <v>13.9</v>
      </c>
      <c r="AF3733">
        <v>14.01</v>
      </c>
      <c r="AG3733">
        <v>13.95</v>
      </c>
      <c r="AH3733">
        <v>13.96</v>
      </c>
      <c r="AI3733">
        <v>0</v>
      </c>
      <c r="AJ3733">
        <v>0</v>
      </c>
      <c r="AK3733">
        <v>0</v>
      </c>
      <c r="AL3733">
        <v>0</v>
      </c>
      <c r="AM3733">
        <v>0</v>
      </c>
      <c r="AN3733">
        <v>0</v>
      </c>
      <c r="AO3733">
        <v>0</v>
      </c>
      <c r="AP3733">
        <v>0</v>
      </c>
      <c r="AQ3733">
        <v>0</v>
      </c>
      <c r="AR3733">
        <v>0</v>
      </c>
      <c r="AS3733">
        <v>0</v>
      </c>
      <c r="AT3733">
        <v>0</v>
      </c>
      <c r="AU3733">
        <v>0</v>
      </c>
      <c r="AV3733">
        <v>0</v>
      </c>
      <c r="AW3733">
        <v>0</v>
      </c>
      <c r="AX3733">
        <v>0</v>
      </c>
      <c r="AY3733">
        <v>0</v>
      </c>
    </row>
    <row r="3734" spans="1:51">
      <c r="A3734">
        <v>3289</v>
      </c>
      <c r="B3734" t="b">
        <v>1</v>
      </c>
      <c r="C3734" t="s">
        <v>128</v>
      </c>
      <c r="D3734" t="s">
        <v>11635</v>
      </c>
      <c r="E3734" t="s">
        <v>11636</v>
      </c>
      <c r="H3734" t="s">
        <v>11637</v>
      </c>
      <c r="I3734" t="s">
        <v>525</v>
      </c>
      <c r="K3734" s="7">
        <v>0.85</v>
      </c>
      <c r="L3734">
        <v>-0.05</v>
      </c>
      <c r="M3734" s="7">
        <v>0.78</v>
      </c>
      <c r="N3734">
        <v>-0.01</v>
      </c>
      <c r="O3734" s="7">
        <v>0.95</v>
      </c>
      <c r="P3734">
        <v>-0.03</v>
      </c>
      <c r="Q3734" t="s">
        <v>135</v>
      </c>
      <c r="R3734">
        <v>14.65</v>
      </c>
      <c r="S3734">
        <v>0</v>
      </c>
      <c r="T3734">
        <v>15.08</v>
      </c>
      <c r="U3734">
        <v>14.61</v>
      </c>
      <c r="V3734">
        <v>14.55</v>
      </c>
      <c r="W3734">
        <v>0</v>
      </c>
      <c r="X3734">
        <v>0</v>
      </c>
      <c r="Y3734">
        <v>14.68</v>
      </c>
      <c r="Z3734">
        <v>14.67</v>
      </c>
      <c r="AA3734">
        <v>14.83</v>
      </c>
      <c r="AB3734">
        <v>0</v>
      </c>
      <c r="AC3734">
        <v>0</v>
      </c>
      <c r="AD3734">
        <v>14.74</v>
      </c>
      <c r="AE3734">
        <v>14.66</v>
      </c>
      <c r="AF3734">
        <v>14.63</v>
      </c>
      <c r="AG3734">
        <v>0</v>
      </c>
      <c r="AH3734">
        <v>0</v>
      </c>
      <c r="AI3734">
        <v>0.27140623000000003</v>
      </c>
      <c r="AJ3734">
        <v>0.30451973999999998</v>
      </c>
      <c r="AK3734">
        <v>0.36545592999999998</v>
      </c>
      <c r="AL3734">
        <v>0.40693685000000002</v>
      </c>
      <c r="AM3734">
        <v>0.28763636999999997</v>
      </c>
      <c r="AN3734">
        <v>0.28765760000000001</v>
      </c>
      <c r="AO3734">
        <v>0.28165417999999998</v>
      </c>
      <c r="AP3734">
        <v>0.39808586000000001</v>
      </c>
      <c r="AQ3734">
        <v>0.40396768</v>
      </c>
      <c r="AR3734">
        <v>0.39572750000000001</v>
      </c>
      <c r="AS3734">
        <v>0.31535160000000001</v>
      </c>
      <c r="AT3734">
        <v>0.32932656999999999</v>
      </c>
      <c r="AU3734">
        <v>0.29561785000000002</v>
      </c>
      <c r="AV3734">
        <v>0.43518230000000002</v>
      </c>
      <c r="AW3734">
        <v>0.50474750000000002</v>
      </c>
      <c r="AX3734">
        <v>0.45161182</v>
      </c>
      <c r="AY3734">
        <v>0.42374246999999998</v>
      </c>
    </row>
    <row r="3735" spans="1:51">
      <c r="A3735">
        <v>3352</v>
      </c>
      <c r="B3735" t="b">
        <v>1</v>
      </c>
      <c r="C3735" t="s">
        <v>128</v>
      </c>
      <c r="D3735" t="s">
        <v>11638</v>
      </c>
      <c r="E3735" t="s">
        <v>11639</v>
      </c>
      <c r="H3735" t="s">
        <v>11640</v>
      </c>
      <c r="I3735" t="s">
        <v>254</v>
      </c>
      <c r="K3735" s="7">
        <v>0.89</v>
      </c>
      <c r="L3735">
        <v>0.04</v>
      </c>
      <c r="M3735" s="7">
        <v>0.87</v>
      </c>
      <c r="N3735">
        <v>0.02</v>
      </c>
      <c r="O3735" s="7">
        <v>0.95</v>
      </c>
      <c r="P3735">
        <v>0.02</v>
      </c>
      <c r="Q3735" t="s">
        <v>135</v>
      </c>
      <c r="R3735">
        <v>14.16</v>
      </c>
      <c r="S3735">
        <v>14.15</v>
      </c>
      <c r="T3735">
        <v>14.12</v>
      </c>
      <c r="U3735">
        <v>14.32</v>
      </c>
      <c r="V3735">
        <v>14.05</v>
      </c>
      <c r="W3735">
        <v>13.89</v>
      </c>
      <c r="X3735">
        <v>14.12</v>
      </c>
      <c r="Y3735">
        <v>13.94</v>
      </c>
      <c r="Z3735">
        <v>13.96</v>
      </c>
      <c r="AA3735">
        <v>14.14</v>
      </c>
      <c r="AB3735">
        <v>14.22</v>
      </c>
      <c r="AC3735">
        <v>14.19</v>
      </c>
      <c r="AD3735">
        <v>14.05</v>
      </c>
      <c r="AE3735">
        <v>14.17</v>
      </c>
      <c r="AF3735">
        <v>14.23</v>
      </c>
      <c r="AG3735">
        <v>14.07</v>
      </c>
      <c r="AH3735">
        <v>14.12</v>
      </c>
      <c r="AI3735">
        <v>0.27992215999999998</v>
      </c>
      <c r="AJ3735">
        <v>0.27122244000000001</v>
      </c>
      <c r="AK3735">
        <v>0.32267562</v>
      </c>
      <c r="AL3735">
        <v>0.30543169999999997</v>
      </c>
      <c r="AM3735">
        <v>0.27376460000000002</v>
      </c>
      <c r="AN3735">
        <v>0.31965339999999998</v>
      </c>
      <c r="AO3735">
        <v>0.33733562</v>
      </c>
      <c r="AP3735">
        <v>0.32607037</v>
      </c>
      <c r="AQ3735">
        <v>0.27865390000000001</v>
      </c>
      <c r="AR3735">
        <v>0.28814255999999999</v>
      </c>
      <c r="AS3735">
        <v>0.31942788</v>
      </c>
      <c r="AT3735">
        <v>0.33495459999999999</v>
      </c>
      <c r="AU3735">
        <v>0.25826972999999998</v>
      </c>
      <c r="AV3735">
        <v>0.30902513999999998</v>
      </c>
      <c r="AW3735">
        <v>0.30868790000000002</v>
      </c>
      <c r="AX3735">
        <v>0.29051222999999998</v>
      </c>
      <c r="AY3735">
        <v>0.26445692999999998</v>
      </c>
    </row>
    <row r="3736" spans="1:51">
      <c r="A3736">
        <v>1322</v>
      </c>
      <c r="B3736" t="b">
        <v>1</v>
      </c>
      <c r="C3736" t="s">
        <v>128</v>
      </c>
      <c r="D3736" t="s">
        <v>11641</v>
      </c>
      <c r="E3736" t="s">
        <v>11642</v>
      </c>
      <c r="H3736" t="s">
        <v>11643</v>
      </c>
      <c r="I3736" t="s">
        <v>288</v>
      </c>
      <c r="K3736" s="7">
        <v>3.1E-2</v>
      </c>
      <c r="L3736">
        <v>0.11</v>
      </c>
      <c r="M3736" s="7">
        <v>1.7999999999999999E-2</v>
      </c>
      <c r="N3736">
        <v>0.09</v>
      </c>
      <c r="O3736" s="7">
        <v>0.96</v>
      </c>
      <c r="P3736">
        <v>0.02</v>
      </c>
      <c r="Q3736" t="s">
        <v>135</v>
      </c>
      <c r="R3736">
        <v>15.26</v>
      </c>
      <c r="S3736">
        <v>15.2</v>
      </c>
      <c r="T3736">
        <v>15.23</v>
      </c>
      <c r="U3736">
        <v>15.1</v>
      </c>
      <c r="V3736">
        <v>15.13</v>
      </c>
      <c r="W3736">
        <v>15.26</v>
      </c>
      <c r="X3736">
        <v>15.25</v>
      </c>
      <c r="Y3736">
        <v>15.27</v>
      </c>
      <c r="Z3736">
        <v>15.27</v>
      </c>
      <c r="AA3736">
        <v>15.31</v>
      </c>
      <c r="AB3736">
        <v>15.16</v>
      </c>
      <c r="AC3736">
        <v>15.36</v>
      </c>
      <c r="AD3736">
        <v>15.33</v>
      </c>
      <c r="AE3736">
        <v>15.24</v>
      </c>
      <c r="AF3736">
        <v>15.31</v>
      </c>
      <c r="AG3736">
        <v>15.26</v>
      </c>
      <c r="AH3736">
        <v>15.32</v>
      </c>
      <c r="AI3736">
        <v>0.27930992999999998</v>
      </c>
      <c r="AJ3736">
        <v>0.26151176999999998</v>
      </c>
      <c r="AK3736">
        <v>0.30885332999999998</v>
      </c>
      <c r="AL3736">
        <v>0.29987225000000001</v>
      </c>
      <c r="AM3736">
        <v>0.3081605</v>
      </c>
      <c r="AN3736">
        <v>0.27998295000000001</v>
      </c>
      <c r="AO3736">
        <v>0.28042410000000001</v>
      </c>
      <c r="AP3736">
        <v>0.3194689</v>
      </c>
      <c r="AQ3736">
        <v>0.30836554999999999</v>
      </c>
      <c r="AR3736">
        <v>0.31191158000000002</v>
      </c>
      <c r="AS3736">
        <v>0.28019645999999998</v>
      </c>
      <c r="AT3736">
        <v>0.2811169</v>
      </c>
      <c r="AU3736">
        <v>0.30076439999999999</v>
      </c>
      <c r="AV3736">
        <v>0.31508014000000001</v>
      </c>
      <c r="AW3736">
        <v>0.36719644000000001</v>
      </c>
      <c r="AX3736">
        <v>0.37418531999999999</v>
      </c>
      <c r="AY3736">
        <v>0.32323974</v>
      </c>
    </row>
    <row r="3737" spans="1:51">
      <c r="A3737">
        <v>1644</v>
      </c>
      <c r="B3737" t="b">
        <v>1</v>
      </c>
      <c r="C3737" t="s">
        <v>128</v>
      </c>
      <c r="D3737" t="s">
        <v>11644</v>
      </c>
      <c r="E3737" t="s">
        <v>11645</v>
      </c>
      <c r="H3737" t="s">
        <v>11646</v>
      </c>
      <c r="I3737" t="s">
        <v>733</v>
      </c>
      <c r="K3737" s="7">
        <v>8.8999999999999996E-2</v>
      </c>
      <c r="L3737">
        <v>0.1</v>
      </c>
      <c r="M3737" s="7">
        <v>0.15</v>
      </c>
      <c r="N3737">
        <v>0.1</v>
      </c>
      <c r="O3737" s="7">
        <v>0.96</v>
      </c>
      <c r="P3737">
        <v>0</v>
      </c>
      <c r="Q3737" t="s">
        <v>135</v>
      </c>
      <c r="R3737">
        <v>15.88</v>
      </c>
      <c r="S3737">
        <v>15.81</v>
      </c>
      <c r="T3737">
        <v>15.81</v>
      </c>
      <c r="U3737">
        <v>15.7</v>
      </c>
      <c r="V3737">
        <v>15.73</v>
      </c>
      <c r="W3737">
        <v>15.78</v>
      </c>
      <c r="X3737">
        <v>15.75</v>
      </c>
      <c r="Y3737">
        <v>15.8</v>
      </c>
      <c r="Z3737">
        <v>15.99</v>
      </c>
      <c r="AA3737">
        <v>15.88</v>
      </c>
      <c r="AB3737">
        <v>15.79</v>
      </c>
      <c r="AC3737">
        <v>15.78</v>
      </c>
      <c r="AD3737">
        <v>15.89</v>
      </c>
      <c r="AE3737">
        <v>15.75</v>
      </c>
      <c r="AF3737">
        <v>15.84</v>
      </c>
      <c r="AG3737">
        <v>15.98</v>
      </c>
      <c r="AH3737">
        <v>15.84</v>
      </c>
      <c r="AI3737">
        <v>0</v>
      </c>
      <c r="AJ3737">
        <v>0</v>
      </c>
      <c r="AK3737">
        <v>0</v>
      </c>
      <c r="AL3737">
        <v>0</v>
      </c>
      <c r="AM3737">
        <v>0</v>
      </c>
      <c r="AN3737">
        <v>0</v>
      </c>
      <c r="AO3737">
        <v>0</v>
      </c>
      <c r="AP3737">
        <v>0</v>
      </c>
      <c r="AQ3737">
        <v>0</v>
      </c>
      <c r="AR3737">
        <v>0</v>
      </c>
      <c r="AS3737">
        <v>0</v>
      </c>
      <c r="AT3737">
        <v>0</v>
      </c>
      <c r="AU3737">
        <v>0</v>
      </c>
      <c r="AV3737">
        <v>0</v>
      </c>
      <c r="AW3737">
        <v>0</v>
      </c>
      <c r="AX3737">
        <v>0</v>
      </c>
      <c r="AY3737">
        <v>0</v>
      </c>
    </row>
    <row r="3738" spans="1:51">
      <c r="A3738">
        <v>1790</v>
      </c>
      <c r="B3738" t="b">
        <v>1</v>
      </c>
      <c r="C3738" t="s">
        <v>128</v>
      </c>
      <c r="D3738" t="s">
        <v>11647</v>
      </c>
      <c r="E3738" t="s">
        <v>11648</v>
      </c>
      <c r="H3738" t="s">
        <v>11649</v>
      </c>
      <c r="I3738" t="s">
        <v>1738</v>
      </c>
      <c r="K3738" s="7">
        <v>0.12</v>
      </c>
      <c r="L3738">
        <v>0.55000000000000004</v>
      </c>
      <c r="M3738" s="7">
        <v>0.13</v>
      </c>
      <c r="N3738">
        <v>0.41</v>
      </c>
      <c r="O3738" s="7">
        <v>0.96</v>
      </c>
      <c r="P3738">
        <v>0.14000000000000001</v>
      </c>
      <c r="Q3738" t="s">
        <v>135</v>
      </c>
      <c r="R3738">
        <v>16.79</v>
      </c>
      <c r="S3738">
        <v>17.02</v>
      </c>
      <c r="T3738">
        <v>15.09</v>
      </c>
      <c r="U3738">
        <v>17.75</v>
      </c>
      <c r="V3738">
        <v>17.55</v>
      </c>
      <c r="W3738">
        <v>15.42</v>
      </c>
      <c r="X3738">
        <v>17.55</v>
      </c>
      <c r="Y3738">
        <v>18.329999999999998</v>
      </c>
      <c r="Z3738">
        <v>17.48</v>
      </c>
      <c r="AA3738">
        <v>17.440000000000001</v>
      </c>
      <c r="AB3738">
        <v>18.489999999999998</v>
      </c>
      <c r="AC3738">
        <v>17.739999999999998</v>
      </c>
      <c r="AD3738">
        <v>17.100000000000001</v>
      </c>
      <c r="AE3738">
        <v>18.29</v>
      </c>
      <c r="AF3738">
        <v>18</v>
      </c>
      <c r="AG3738">
        <v>17.38</v>
      </c>
      <c r="AH3738">
        <v>18.84</v>
      </c>
      <c r="AI3738">
        <v>0.26272701999999998</v>
      </c>
      <c r="AJ3738">
        <v>0.26600233000000001</v>
      </c>
      <c r="AK3738">
        <v>0.29468536000000001</v>
      </c>
      <c r="AL3738">
        <v>0.28754165999999998</v>
      </c>
      <c r="AM3738">
        <v>0.27510922999999998</v>
      </c>
      <c r="AN3738">
        <v>0.28515783</v>
      </c>
      <c r="AO3738">
        <v>0.28298324000000002</v>
      </c>
      <c r="AP3738">
        <v>0.30743589999999998</v>
      </c>
      <c r="AQ3738">
        <v>0.31884253000000001</v>
      </c>
      <c r="AR3738">
        <v>0.27502864999999999</v>
      </c>
      <c r="AS3738">
        <v>0.26919773000000002</v>
      </c>
      <c r="AT3738">
        <v>0.29734843999999999</v>
      </c>
      <c r="AU3738">
        <v>0.24913170000000001</v>
      </c>
      <c r="AV3738">
        <v>0.27383672999999997</v>
      </c>
      <c r="AW3738">
        <v>0.28400195</v>
      </c>
      <c r="AX3738">
        <v>0.31296777999999997</v>
      </c>
      <c r="AY3738">
        <v>0.2741789</v>
      </c>
    </row>
    <row r="3739" spans="1:51">
      <c r="A3739">
        <v>1759</v>
      </c>
      <c r="B3739" t="b">
        <v>1</v>
      </c>
      <c r="C3739" t="s">
        <v>128</v>
      </c>
      <c r="D3739" t="s">
        <v>11650</v>
      </c>
      <c r="E3739" t="s">
        <v>11651</v>
      </c>
      <c r="H3739" t="s">
        <v>11652</v>
      </c>
      <c r="I3739" t="s">
        <v>6790</v>
      </c>
      <c r="K3739" s="7">
        <v>0.12</v>
      </c>
      <c r="L3739">
        <v>-0.22</v>
      </c>
      <c r="M3739" s="7">
        <v>0.28000000000000003</v>
      </c>
      <c r="N3739">
        <v>-0.17</v>
      </c>
      <c r="O3739" s="7">
        <v>0.96</v>
      </c>
      <c r="P3739">
        <v>-0.05</v>
      </c>
      <c r="Q3739" t="s">
        <v>135</v>
      </c>
      <c r="R3739">
        <v>15.8</v>
      </c>
      <c r="S3739">
        <v>0</v>
      </c>
      <c r="T3739">
        <v>16.170000000000002</v>
      </c>
      <c r="U3739">
        <v>15.77</v>
      </c>
      <c r="V3739">
        <v>15.92</v>
      </c>
      <c r="W3739">
        <v>0</v>
      </c>
      <c r="X3739">
        <v>0</v>
      </c>
      <c r="Y3739">
        <v>15.85</v>
      </c>
      <c r="Z3739">
        <v>15.61</v>
      </c>
      <c r="AA3739">
        <v>15.84</v>
      </c>
      <c r="AB3739">
        <v>0</v>
      </c>
      <c r="AC3739">
        <v>0</v>
      </c>
      <c r="AD3739">
        <v>15.66</v>
      </c>
      <c r="AE3739">
        <v>15.73</v>
      </c>
      <c r="AF3739">
        <v>15.82</v>
      </c>
      <c r="AG3739">
        <v>0</v>
      </c>
      <c r="AH3739">
        <v>0</v>
      </c>
      <c r="AI3739">
        <v>0.25416090000000002</v>
      </c>
      <c r="AJ3739">
        <v>0.28609099999999998</v>
      </c>
      <c r="AK3739">
        <v>0.43499072999999999</v>
      </c>
      <c r="AL3739">
        <v>0.60295969999999999</v>
      </c>
      <c r="AM3739">
        <v>0.36824059999999997</v>
      </c>
      <c r="AN3739">
        <v>0.47264355000000002</v>
      </c>
      <c r="AO3739">
        <v>0.29882666000000002</v>
      </c>
      <c r="AP3739">
        <v>0.40431194999999998</v>
      </c>
      <c r="AQ3739">
        <v>0.42468410000000001</v>
      </c>
      <c r="AR3739">
        <v>0.30835067999999999</v>
      </c>
      <c r="AS3739">
        <v>0.26045699999999999</v>
      </c>
      <c r="AT3739">
        <v>0.3248007</v>
      </c>
      <c r="AU3739">
        <v>0.26485637000000001</v>
      </c>
      <c r="AV3739">
        <v>0.31425017</v>
      </c>
      <c r="AW3739">
        <v>0.31128099999999997</v>
      </c>
      <c r="AX3739">
        <v>0.28063616000000002</v>
      </c>
      <c r="AY3739">
        <v>0.29231565999999998</v>
      </c>
    </row>
    <row r="3740" spans="1:51">
      <c r="A3740">
        <v>1838</v>
      </c>
      <c r="B3740" t="b">
        <v>1</v>
      </c>
      <c r="C3740" t="s">
        <v>128</v>
      </c>
      <c r="D3740" t="s">
        <v>11653</v>
      </c>
      <c r="E3740" t="s">
        <v>11654</v>
      </c>
      <c r="H3740" t="s">
        <v>11655</v>
      </c>
      <c r="I3740" t="s">
        <v>165</v>
      </c>
      <c r="K3740" s="7">
        <v>0.14000000000000001</v>
      </c>
      <c r="L3740">
        <v>7.0000000000000007E-2</v>
      </c>
      <c r="M3740" s="7">
        <v>8.3000000000000004E-2</v>
      </c>
      <c r="N3740">
        <v>0.08</v>
      </c>
      <c r="O3740" s="7">
        <v>0.96</v>
      </c>
      <c r="P3740">
        <v>-0.01</v>
      </c>
      <c r="Q3740" t="s">
        <v>135</v>
      </c>
      <c r="R3740">
        <v>15.17</v>
      </c>
      <c r="S3740">
        <v>15.27</v>
      </c>
      <c r="T3740">
        <v>15.37</v>
      </c>
      <c r="U3740">
        <v>15.27</v>
      </c>
      <c r="V3740">
        <v>15.24</v>
      </c>
      <c r="W3740">
        <v>15.23</v>
      </c>
      <c r="X3740">
        <v>15.2</v>
      </c>
      <c r="Y3740">
        <v>15.29</v>
      </c>
      <c r="Z3740">
        <v>15.28</v>
      </c>
      <c r="AA3740">
        <v>15.34</v>
      </c>
      <c r="AB3740">
        <v>15.33</v>
      </c>
      <c r="AC3740">
        <v>15.36</v>
      </c>
      <c r="AD3740">
        <v>15.44</v>
      </c>
      <c r="AE3740">
        <v>15.23</v>
      </c>
      <c r="AF3740">
        <v>15.34</v>
      </c>
      <c r="AG3740">
        <v>15.34</v>
      </c>
      <c r="AH3740">
        <v>15.26</v>
      </c>
      <c r="AI3740">
        <v>0.27548250000000002</v>
      </c>
      <c r="AJ3740">
        <v>0.27024543000000001</v>
      </c>
      <c r="AK3740">
        <v>0.37809828000000001</v>
      </c>
      <c r="AL3740">
        <v>0.40556680000000001</v>
      </c>
      <c r="AM3740">
        <v>0.32529274000000002</v>
      </c>
      <c r="AN3740">
        <v>0.39755847999999999</v>
      </c>
      <c r="AO3740">
        <v>0.35251379999999999</v>
      </c>
      <c r="AP3740">
        <v>0.37479684000000002</v>
      </c>
      <c r="AQ3740">
        <v>0.33214447000000002</v>
      </c>
      <c r="AR3740">
        <v>0.31927660000000002</v>
      </c>
      <c r="AS3740">
        <v>0.29506642</v>
      </c>
      <c r="AT3740">
        <v>0.29149913999999999</v>
      </c>
      <c r="AU3740">
        <v>0.30036216999999998</v>
      </c>
      <c r="AV3740">
        <v>0.32400184999999998</v>
      </c>
      <c r="AW3740">
        <v>0.40988200000000002</v>
      </c>
      <c r="AX3740">
        <v>0.33595636000000001</v>
      </c>
      <c r="AY3740">
        <v>0.28636952999999998</v>
      </c>
    </row>
    <row r="3741" spans="1:51">
      <c r="A3741">
        <v>2144</v>
      </c>
      <c r="B3741" t="b">
        <v>1</v>
      </c>
      <c r="C3741" t="s">
        <v>128</v>
      </c>
      <c r="D3741" t="s">
        <v>11656</v>
      </c>
      <c r="E3741" t="s">
        <v>11657</v>
      </c>
      <c r="H3741" t="s">
        <v>11658</v>
      </c>
      <c r="I3741" t="s">
        <v>3162</v>
      </c>
      <c r="K3741" s="7">
        <v>0.25</v>
      </c>
      <c r="L3741">
        <v>7.0000000000000007E-2</v>
      </c>
      <c r="M3741" s="7">
        <v>0.47</v>
      </c>
      <c r="N3741">
        <v>0.13</v>
      </c>
      <c r="O3741" s="7">
        <v>0.96</v>
      </c>
      <c r="P3741">
        <v>-7.0000000000000007E-2</v>
      </c>
      <c r="Q3741" t="s">
        <v>135</v>
      </c>
      <c r="R3741">
        <v>14.28</v>
      </c>
      <c r="S3741">
        <v>14.34</v>
      </c>
      <c r="T3741">
        <v>14.2</v>
      </c>
      <c r="U3741">
        <v>14.21</v>
      </c>
      <c r="V3741">
        <v>14.21</v>
      </c>
      <c r="W3741">
        <v>14.07</v>
      </c>
      <c r="X3741">
        <v>14.32</v>
      </c>
      <c r="Y3741">
        <v>14.35</v>
      </c>
      <c r="Z3741">
        <v>14.33</v>
      </c>
      <c r="AA3741">
        <v>14.38</v>
      </c>
      <c r="AB3741">
        <v>14.31</v>
      </c>
      <c r="AC3741">
        <v>13.99</v>
      </c>
      <c r="AD3741">
        <v>14.12</v>
      </c>
      <c r="AE3741">
        <v>14.41</v>
      </c>
      <c r="AF3741">
        <v>14.29</v>
      </c>
      <c r="AG3741">
        <v>14.19</v>
      </c>
      <c r="AH3741">
        <v>14.35</v>
      </c>
      <c r="AI3741">
        <v>0.3347079</v>
      </c>
      <c r="AJ3741">
        <v>0.25439139999999999</v>
      </c>
      <c r="AK3741">
        <v>0.28031026999999997</v>
      </c>
      <c r="AL3741">
        <v>0.27626863000000002</v>
      </c>
      <c r="AM3741">
        <v>0.25651010000000002</v>
      </c>
      <c r="AN3741">
        <v>0.24930842</v>
      </c>
      <c r="AO3741">
        <v>0.25369433000000002</v>
      </c>
      <c r="AP3741">
        <v>0.28049550000000001</v>
      </c>
      <c r="AQ3741">
        <v>0.28001969999999998</v>
      </c>
      <c r="AR3741">
        <v>0.26815425999999998</v>
      </c>
      <c r="AS3741">
        <v>0.26186736999999999</v>
      </c>
      <c r="AT3741">
        <v>0.25130059999999999</v>
      </c>
      <c r="AU3741">
        <v>0.26780364000000001</v>
      </c>
      <c r="AV3741">
        <v>0.25752953000000001</v>
      </c>
      <c r="AW3741">
        <v>0.27916643000000002</v>
      </c>
      <c r="AX3741">
        <v>0.25695973999999999</v>
      </c>
      <c r="AY3741">
        <v>0.28027138000000001</v>
      </c>
    </row>
    <row r="3742" spans="1:51">
      <c r="A3742">
        <v>2122</v>
      </c>
      <c r="B3742" t="b">
        <v>1</v>
      </c>
      <c r="C3742" t="s">
        <v>128</v>
      </c>
      <c r="D3742" t="s">
        <v>11659</v>
      </c>
      <c r="E3742" t="s">
        <v>11660</v>
      </c>
      <c r="H3742" t="s">
        <v>11661</v>
      </c>
      <c r="I3742" t="s">
        <v>3937</v>
      </c>
      <c r="K3742" s="7">
        <v>0.25</v>
      </c>
      <c r="L3742">
        <v>-0.04</v>
      </c>
      <c r="M3742" s="7">
        <v>0.27</v>
      </c>
      <c r="N3742">
        <v>-0.03</v>
      </c>
      <c r="O3742" s="7">
        <v>0.96</v>
      </c>
      <c r="P3742">
        <v>-0.01</v>
      </c>
      <c r="Q3742" t="s">
        <v>135</v>
      </c>
      <c r="R3742">
        <v>14.47</v>
      </c>
      <c r="S3742">
        <v>14.53</v>
      </c>
      <c r="T3742">
        <v>14.56</v>
      </c>
      <c r="U3742">
        <v>14.48</v>
      </c>
      <c r="V3742">
        <v>14.53</v>
      </c>
      <c r="W3742">
        <v>14.44</v>
      </c>
      <c r="X3742">
        <v>14.42</v>
      </c>
      <c r="Y3742">
        <v>14.46</v>
      </c>
      <c r="Z3742">
        <v>14.52</v>
      </c>
      <c r="AA3742">
        <v>14.41</v>
      </c>
      <c r="AB3742">
        <v>14.46</v>
      </c>
      <c r="AC3742">
        <v>14.45</v>
      </c>
      <c r="AD3742">
        <v>14.31</v>
      </c>
      <c r="AE3742">
        <v>14.49</v>
      </c>
      <c r="AF3742">
        <v>14.48</v>
      </c>
      <c r="AG3742">
        <v>14.51</v>
      </c>
      <c r="AH3742">
        <v>14.43</v>
      </c>
      <c r="AI3742">
        <v>0.29102476999999999</v>
      </c>
      <c r="AJ3742">
        <v>0</v>
      </c>
      <c r="AK3742">
        <v>0.2503512</v>
      </c>
      <c r="AL3742">
        <v>0.35112179999999998</v>
      </c>
      <c r="AM3742">
        <v>0.38368600000000003</v>
      </c>
      <c r="AN3742">
        <v>0</v>
      </c>
      <c r="AO3742">
        <v>0</v>
      </c>
      <c r="AP3742">
        <v>0.25686994000000002</v>
      </c>
      <c r="AQ3742">
        <v>0.29067767</v>
      </c>
      <c r="AR3742">
        <v>0.25640336000000002</v>
      </c>
      <c r="AS3742">
        <v>0</v>
      </c>
      <c r="AT3742">
        <v>0</v>
      </c>
      <c r="AU3742">
        <v>0.27784513999999999</v>
      </c>
      <c r="AV3742">
        <v>0.25220409999999999</v>
      </c>
      <c r="AW3742">
        <v>0.33675379999999999</v>
      </c>
      <c r="AX3742">
        <v>0</v>
      </c>
      <c r="AY3742">
        <v>0</v>
      </c>
    </row>
    <row r="3743" spans="1:51">
      <c r="A3743">
        <v>2291</v>
      </c>
      <c r="B3743" t="b">
        <v>1</v>
      </c>
      <c r="C3743" t="s">
        <v>128</v>
      </c>
      <c r="D3743" t="s">
        <v>11662</v>
      </c>
      <c r="E3743" t="s">
        <v>11663</v>
      </c>
      <c r="H3743" t="s">
        <v>11664</v>
      </c>
      <c r="I3743" t="s">
        <v>634</v>
      </c>
      <c r="K3743" s="7">
        <v>0.31</v>
      </c>
      <c r="L3743">
        <v>-0.04</v>
      </c>
      <c r="M3743" s="7">
        <v>0.38</v>
      </c>
      <c r="N3743">
        <v>-0.04</v>
      </c>
      <c r="O3743" s="7">
        <v>0.96</v>
      </c>
      <c r="P3743">
        <v>0</v>
      </c>
      <c r="Q3743" t="s">
        <v>135</v>
      </c>
      <c r="R3743">
        <v>15.22</v>
      </c>
      <c r="S3743">
        <v>15.19</v>
      </c>
      <c r="T3743">
        <v>15.17</v>
      </c>
      <c r="U3743">
        <v>15.15</v>
      </c>
      <c r="V3743">
        <v>15.23</v>
      </c>
      <c r="W3743">
        <v>15.21</v>
      </c>
      <c r="X3743">
        <v>15.19</v>
      </c>
      <c r="Y3743">
        <v>15.19</v>
      </c>
      <c r="Z3743">
        <v>15.31</v>
      </c>
      <c r="AA3743">
        <v>15.19</v>
      </c>
      <c r="AB3743">
        <v>15.1</v>
      </c>
      <c r="AC3743">
        <v>15.09</v>
      </c>
      <c r="AD3743">
        <v>14.98</v>
      </c>
      <c r="AE3743">
        <v>15.13</v>
      </c>
      <c r="AF3743">
        <v>15.22</v>
      </c>
      <c r="AG3743">
        <v>15.21</v>
      </c>
      <c r="AH3743">
        <v>15.15</v>
      </c>
      <c r="AI3743">
        <v>0.27563167</v>
      </c>
      <c r="AJ3743">
        <v>0.28252159999999998</v>
      </c>
      <c r="AK3743">
        <v>0.30972853</v>
      </c>
      <c r="AL3743">
        <v>0.28008192999999998</v>
      </c>
      <c r="AM3743">
        <v>0.27283287000000001</v>
      </c>
      <c r="AN3743">
        <v>0.29304524999999998</v>
      </c>
      <c r="AO3743">
        <v>0.28847056999999998</v>
      </c>
      <c r="AP3743">
        <v>0.30055374000000001</v>
      </c>
      <c r="AQ3743">
        <v>0.28043398000000003</v>
      </c>
      <c r="AR3743">
        <v>0.27706747999999998</v>
      </c>
      <c r="AS3743">
        <v>0.30066827000000002</v>
      </c>
      <c r="AT3743">
        <v>0.33522819999999998</v>
      </c>
      <c r="AU3743">
        <v>0.27226024999999998</v>
      </c>
      <c r="AV3743">
        <v>0.28821182000000001</v>
      </c>
      <c r="AW3743">
        <v>0.30329388000000002</v>
      </c>
      <c r="AX3743">
        <v>0.31897896999999997</v>
      </c>
      <c r="AY3743">
        <v>0.31826353000000002</v>
      </c>
    </row>
    <row r="3744" spans="1:51">
      <c r="A3744">
        <v>2867</v>
      </c>
      <c r="B3744" t="b">
        <v>1</v>
      </c>
      <c r="C3744" t="s">
        <v>128</v>
      </c>
      <c r="D3744" t="s">
        <v>11665</v>
      </c>
      <c r="E3744" t="s">
        <v>11666</v>
      </c>
      <c r="H3744" t="s">
        <v>11667</v>
      </c>
      <c r="I3744" t="s">
        <v>367</v>
      </c>
      <c r="K3744" s="7">
        <v>0.61</v>
      </c>
      <c r="L3744">
        <v>0.02</v>
      </c>
      <c r="M3744" s="7">
        <v>0.67</v>
      </c>
      <c r="N3744">
        <v>0.04</v>
      </c>
      <c r="O3744" s="7">
        <v>0.96</v>
      </c>
      <c r="P3744">
        <v>-0.02</v>
      </c>
      <c r="Q3744" t="s">
        <v>135</v>
      </c>
      <c r="R3744">
        <v>14.93</v>
      </c>
      <c r="S3744">
        <v>14.84</v>
      </c>
      <c r="T3744">
        <v>14.9</v>
      </c>
      <c r="U3744">
        <v>14.78</v>
      </c>
      <c r="V3744">
        <v>14.86</v>
      </c>
      <c r="W3744">
        <v>14.88</v>
      </c>
      <c r="X3744">
        <v>15</v>
      </c>
      <c r="Y3744">
        <v>14.92</v>
      </c>
      <c r="Z3744">
        <v>15.13</v>
      </c>
      <c r="AA3744">
        <v>14.54</v>
      </c>
      <c r="AB3744">
        <v>14.71</v>
      </c>
      <c r="AC3744">
        <v>15.21</v>
      </c>
      <c r="AD3744">
        <v>14.82</v>
      </c>
      <c r="AE3744">
        <v>14.94</v>
      </c>
      <c r="AF3744">
        <v>14.96</v>
      </c>
      <c r="AG3744">
        <v>15</v>
      </c>
      <c r="AH3744">
        <v>14.72</v>
      </c>
      <c r="AI3744">
        <v>0.28108084</v>
      </c>
      <c r="AJ3744">
        <v>0</v>
      </c>
      <c r="AK3744">
        <v>0.40686404999999998</v>
      </c>
      <c r="AL3744">
        <v>0.34026378000000002</v>
      </c>
      <c r="AM3744">
        <v>0.26769617000000001</v>
      </c>
      <c r="AN3744">
        <v>0</v>
      </c>
      <c r="AO3744">
        <v>0</v>
      </c>
      <c r="AP3744">
        <v>0.28609240000000002</v>
      </c>
      <c r="AQ3744">
        <v>0.26904645999999999</v>
      </c>
      <c r="AR3744">
        <v>0.27360626999999998</v>
      </c>
      <c r="AS3744">
        <v>0</v>
      </c>
      <c r="AT3744">
        <v>0</v>
      </c>
      <c r="AU3744">
        <v>0.3115348</v>
      </c>
      <c r="AV3744">
        <v>0.27238606999999998</v>
      </c>
      <c r="AW3744">
        <v>0.38884743999999999</v>
      </c>
      <c r="AX3744">
        <v>0</v>
      </c>
      <c r="AY3744">
        <v>0</v>
      </c>
    </row>
    <row r="3745" spans="1:51">
      <c r="A3745">
        <v>2866</v>
      </c>
      <c r="B3745" t="b">
        <v>1</v>
      </c>
      <c r="C3745" t="s">
        <v>128</v>
      </c>
      <c r="D3745" t="s">
        <v>11668</v>
      </c>
      <c r="E3745" t="s">
        <v>11669</v>
      </c>
      <c r="H3745" t="s">
        <v>11670</v>
      </c>
      <c r="I3745" t="s">
        <v>779</v>
      </c>
      <c r="K3745" s="7">
        <v>0.61</v>
      </c>
      <c r="L3745">
        <v>-0.01</v>
      </c>
      <c r="M3745" s="7">
        <v>0.55000000000000004</v>
      </c>
      <c r="N3745">
        <v>-0.02</v>
      </c>
      <c r="O3745" s="7">
        <v>0.96</v>
      </c>
      <c r="P3745">
        <v>0.01</v>
      </c>
      <c r="Q3745" t="s">
        <v>135</v>
      </c>
      <c r="R3745">
        <v>14.57</v>
      </c>
      <c r="S3745">
        <v>14.47</v>
      </c>
      <c r="T3745">
        <v>14.54</v>
      </c>
      <c r="U3745">
        <v>14.53</v>
      </c>
      <c r="V3745">
        <v>14.49</v>
      </c>
      <c r="W3745">
        <v>14.53</v>
      </c>
      <c r="X3745">
        <v>14.48</v>
      </c>
      <c r="Y3745">
        <v>14.57</v>
      </c>
      <c r="Z3745">
        <v>14.49</v>
      </c>
      <c r="AA3745">
        <v>14.46</v>
      </c>
      <c r="AB3745">
        <v>14.51</v>
      </c>
      <c r="AC3745">
        <v>14.38</v>
      </c>
      <c r="AD3745">
        <v>14.46</v>
      </c>
      <c r="AE3745">
        <v>14.47</v>
      </c>
      <c r="AF3745">
        <v>14.44</v>
      </c>
      <c r="AG3745">
        <v>14.63</v>
      </c>
      <c r="AH3745">
        <v>14.63</v>
      </c>
      <c r="AI3745">
        <v>0.26613805000000001</v>
      </c>
      <c r="AJ3745">
        <v>0.26653890000000002</v>
      </c>
      <c r="AK3745">
        <v>0.30089027000000002</v>
      </c>
      <c r="AL3745">
        <v>0.4764236</v>
      </c>
      <c r="AM3745">
        <v>0.29054052000000002</v>
      </c>
      <c r="AN3745">
        <v>0.32512307000000001</v>
      </c>
      <c r="AO3745">
        <v>0.26755901999999998</v>
      </c>
      <c r="AP3745">
        <v>0.37266114</v>
      </c>
      <c r="AQ3745">
        <v>0.32580740000000002</v>
      </c>
      <c r="AR3745">
        <v>0.3087374</v>
      </c>
      <c r="AS3745">
        <v>0.27343023</v>
      </c>
      <c r="AT3745">
        <v>0.27249565999999997</v>
      </c>
      <c r="AU3745">
        <v>0.30718634</v>
      </c>
      <c r="AV3745">
        <v>0.39580524</v>
      </c>
      <c r="AW3745">
        <v>0.66373970000000004</v>
      </c>
      <c r="AX3745">
        <v>0.37631323999999999</v>
      </c>
      <c r="AY3745">
        <v>0.38461706000000001</v>
      </c>
    </row>
    <row r="3746" spans="1:51">
      <c r="A3746">
        <v>3097</v>
      </c>
      <c r="B3746" t="b">
        <v>1</v>
      </c>
      <c r="C3746" t="s">
        <v>128</v>
      </c>
      <c r="D3746" t="s">
        <v>11671</v>
      </c>
      <c r="E3746" t="s">
        <v>11672</v>
      </c>
      <c r="H3746" t="s">
        <v>11673</v>
      </c>
      <c r="I3746" t="s">
        <v>240</v>
      </c>
      <c r="K3746" s="7">
        <v>0.74</v>
      </c>
      <c r="L3746">
        <v>0.03</v>
      </c>
      <c r="M3746" s="7">
        <v>0.68</v>
      </c>
      <c r="N3746">
        <v>-0.01</v>
      </c>
      <c r="O3746" s="7">
        <v>0.96</v>
      </c>
      <c r="P3746">
        <v>0.04</v>
      </c>
      <c r="Q3746" t="s">
        <v>135</v>
      </c>
      <c r="R3746">
        <v>15.32</v>
      </c>
      <c r="S3746">
        <v>15.4</v>
      </c>
      <c r="T3746">
        <v>15.44</v>
      </c>
      <c r="U3746">
        <v>15.44</v>
      </c>
      <c r="V3746">
        <v>15.41</v>
      </c>
      <c r="W3746">
        <v>15.24</v>
      </c>
      <c r="X3746">
        <v>15.43</v>
      </c>
      <c r="Y3746">
        <v>15.41</v>
      </c>
      <c r="Z3746">
        <v>15.4</v>
      </c>
      <c r="AA3746">
        <v>15.4</v>
      </c>
      <c r="AB3746">
        <v>15.31</v>
      </c>
      <c r="AC3746">
        <v>15.37</v>
      </c>
      <c r="AD3746">
        <v>15.24</v>
      </c>
      <c r="AE3746">
        <v>15.49</v>
      </c>
      <c r="AF3746">
        <v>15.45</v>
      </c>
      <c r="AG3746">
        <v>15.43</v>
      </c>
      <c r="AH3746">
        <v>15.53</v>
      </c>
      <c r="AI3746">
        <v>0.24357648000000001</v>
      </c>
      <c r="AJ3746">
        <v>0.31856894000000002</v>
      </c>
      <c r="AK3746">
        <v>0.27631882000000002</v>
      </c>
      <c r="AL3746">
        <v>0.24581327</v>
      </c>
      <c r="AM3746">
        <v>0.24024817000000001</v>
      </c>
      <c r="AN3746">
        <v>0.36907195999999998</v>
      </c>
      <c r="AO3746">
        <v>0.34407637000000002</v>
      </c>
      <c r="AP3746">
        <v>0.23890638</v>
      </c>
      <c r="AQ3746">
        <v>0.25600466</v>
      </c>
      <c r="AR3746">
        <v>0.26441170000000003</v>
      </c>
      <c r="AS3746">
        <v>0.42683113</v>
      </c>
      <c r="AT3746">
        <v>0.30605805000000003</v>
      </c>
      <c r="AU3746">
        <v>0.26052629999999999</v>
      </c>
      <c r="AV3746">
        <v>0.24236547999999999</v>
      </c>
      <c r="AW3746">
        <v>0.24029906000000001</v>
      </c>
      <c r="AX3746">
        <v>0.39116057999999998</v>
      </c>
      <c r="AY3746">
        <v>0.35919517000000001</v>
      </c>
    </row>
    <row r="3747" spans="1:51">
      <c r="A3747">
        <v>3279</v>
      </c>
      <c r="B3747" t="b">
        <v>1</v>
      </c>
      <c r="C3747" t="s">
        <v>128</v>
      </c>
      <c r="D3747" t="s">
        <v>11674</v>
      </c>
      <c r="E3747" t="s">
        <v>11675</v>
      </c>
      <c r="H3747" t="s">
        <v>11676</v>
      </c>
      <c r="I3747" t="s">
        <v>577</v>
      </c>
      <c r="J3747" t="b">
        <v>1</v>
      </c>
      <c r="K3747" s="7">
        <v>0.85</v>
      </c>
      <c r="L3747">
        <v>0.05</v>
      </c>
      <c r="M3747" s="7">
        <v>0.32</v>
      </c>
      <c r="N3747">
        <v>-0.1</v>
      </c>
      <c r="O3747" s="7">
        <v>0.96</v>
      </c>
      <c r="P3747">
        <v>0.15</v>
      </c>
      <c r="Q3747" t="s">
        <v>135</v>
      </c>
      <c r="R3747">
        <v>15.17</v>
      </c>
      <c r="S3747">
        <v>14.7</v>
      </c>
      <c r="T3747">
        <v>14.72</v>
      </c>
      <c r="U3747">
        <v>15.11</v>
      </c>
      <c r="V3747">
        <v>14.74</v>
      </c>
      <c r="W3747">
        <v>14.74</v>
      </c>
      <c r="X3747">
        <v>14.77</v>
      </c>
      <c r="Y3747">
        <v>14.61</v>
      </c>
      <c r="Z3747">
        <v>14.48</v>
      </c>
      <c r="AA3747">
        <v>14.73</v>
      </c>
      <c r="AB3747">
        <v>14.73</v>
      </c>
      <c r="AC3747">
        <v>14.78</v>
      </c>
      <c r="AD3747">
        <v>14.63</v>
      </c>
      <c r="AE3747">
        <v>15.01</v>
      </c>
      <c r="AF3747">
        <v>15.19</v>
      </c>
      <c r="AG3747">
        <v>14.09</v>
      </c>
      <c r="AH3747">
        <v>14.89</v>
      </c>
      <c r="AI3747">
        <v>0.23748681999999999</v>
      </c>
      <c r="AJ3747">
        <v>0.27009696</v>
      </c>
      <c r="AK3747">
        <v>0.27988397999999998</v>
      </c>
      <c r="AL3747">
        <v>0.25478869999999998</v>
      </c>
      <c r="AM3747">
        <v>0.25559177999999999</v>
      </c>
      <c r="AN3747">
        <v>0.25870377</v>
      </c>
      <c r="AO3747">
        <v>0.27943435</v>
      </c>
      <c r="AP3747">
        <v>0.25303122</v>
      </c>
      <c r="AQ3747">
        <v>0.26981136</v>
      </c>
      <c r="AR3747">
        <v>0.27579498000000002</v>
      </c>
      <c r="AS3747">
        <v>0.29951030000000001</v>
      </c>
      <c r="AT3747">
        <v>0.26196705999999997</v>
      </c>
      <c r="AU3747">
        <v>0.25039571999999999</v>
      </c>
      <c r="AV3747">
        <v>0.25023593999999999</v>
      </c>
      <c r="AW3747">
        <v>0.25165409999999999</v>
      </c>
      <c r="AX3747">
        <v>0.27879670000000001</v>
      </c>
      <c r="AY3747">
        <v>0.27591798000000001</v>
      </c>
    </row>
    <row r="3748" spans="1:51">
      <c r="A3748">
        <v>3328</v>
      </c>
      <c r="B3748" t="b">
        <v>1</v>
      </c>
      <c r="C3748" t="s">
        <v>128</v>
      </c>
      <c r="D3748" t="s">
        <v>11677</v>
      </c>
      <c r="E3748" t="s">
        <v>11678</v>
      </c>
      <c r="H3748" t="s">
        <v>11679</v>
      </c>
      <c r="I3748" t="s">
        <v>563</v>
      </c>
      <c r="K3748" s="7">
        <v>0.87</v>
      </c>
      <c r="L3748">
        <v>0.03</v>
      </c>
      <c r="M3748" s="7">
        <v>0.43</v>
      </c>
      <c r="N3748">
        <v>-0.04</v>
      </c>
      <c r="O3748" s="7">
        <v>0.96</v>
      </c>
      <c r="P3748">
        <v>7.0000000000000007E-2</v>
      </c>
      <c r="Q3748" t="s">
        <v>135</v>
      </c>
      <c r="R3748">
        <v>16.34</v>
      </c>
      <c r="S3748">
        <v>16.38</v>
      </c>
      <c r="T3748">
        <v>16.3</v>
      </c>
      <c r="U3748">
        <v>16.39</v>
      </c>
      <c r="V3748">
        <v>16.309999999999999</v>
      </c>
      <c r="W3748">
        <v>16.45</v>
      </c>
      <c r="X3748">
        <v>16.38</v>
      </c>
      <c r="Y3748">
        <v>16.440000000000001</v>
      </c>
      <c r="Z3748">
        <v>16.309999999999999</v>
      </c>
      <c r="AA3748">
        <v>16.39</v>
      </c>
      <c r="AB3748">
        <v>16.29</v>
      </c>
      <c r="AC3748">
        <v>16.18</v>
      </c>
      <c r="AD3748">
        <v>16.34</v>
      </c>
      <c r="AE3748">
        <v>16.39</v>
      </c>
      <c r="AF3748">
        <v>16.47</v>
      </c>
      <c r="AG3748">
        <v>15.03</v>
      </c>
      <c r="AH3748">
        <v>16.45</v>
      </c>
      <c r="AI3748">
        <v>0.33771383999999999</v>
      </c>
      <c r="AJ3748">
        <v>0.27167276000000001</v>
      </c>
      <c r="AK3748">
        <v>0.30013522999999998</v>
      </c>
      <c r="AL3748">
        <v>0.38089499999999998</v>
      </c>
      <c r="AM3748">
        <v>0.29947351999999999</v>
      </c>
      <c r="AN3748">
        <v>0.29612260000000001</v>
      </c>
      <c r="AO3748">
        <v>0.26984320000000001</v>
      </c>
      <c r="AP3748">
        <v>0.31819639999999999</v>
      </c>
      <c r="AQ3748">
        <v>0.48019233</v>
      </c>
      <c r="AR3748">
        <v>0.33799024999999999</v>
      </c>
      <c r="AS3748">
        <v>0.25182234999999997</v>
      </c>
      <c r="AT3748">
        <v>0.27384945999999999</v>
      </c>
      <c r="AU3748">
        <v>0.9984497</v>
      </c>
      <c r="AV3748">
        <v>0.30836980000000003</v>
      </c>
      <c r="AW3748">
        <v>0.30615845000000003</v>
      </c>
      <c r="AX3748">
        <v>0.30447872999999998</v>
      </c>
      <c r="AY3748">
        <v>0.30717644</v>
      </c>
    </row>
    <row r="3749" spans="1:51">
      <c r="A3749">
        <v>3486.2</v>
      </c>
      <c r="B3749" t="b">
        <v>1</v>
      </c>
      <c r="C3749" t="s">
        <v>128</v>
      </c>
      <c r="D3749" t="s">
        <v>11680</v>
      </c>
      <c r="E3749" t="s">
        <v>11681</v>
      </c>
      <c r="H3749" t="s">
        <v>11682</v>
      </c>
      <c r="I3749" t="s">
        <v>171</v>
      </c>
      <c r="J3749" t="b">
        <v>1</v>
      </c>
      <c r="K3749" s="7">
        <v>0.98</v>
      </c>
      <c r="L3749">
        <v>-0.15</v>
      </c>
      <c r="M3749" s="7">
        <v>0.98</v>
      </c>
      <c r="N3749">
        <v>-0.12</v>
      </c>
      <c r="O3749" s="7">
        <v>0.96</v>
      </c>
      <c r="P3749">
        <v>-0.03</v>
      </c>
      <c r="Q3749" t="s">
        <v>135</v>
      </c>
      <c r="R3749">
        <v>16.75</v>
      </c>
      <c r="S3749">
        <v>16.8</v>
      </c>
      <c r="T3749">
        <v>16.93</v>
      </c>
      <c r="U3749">
        <v>16.989999999999998</v>
      </c>
      <c r="V3749">
        <v>16.850000000000001</v>
      </c>
      <c r="W3749">
        <v>16.75</v>
      </c>
      <c r="X3749">
        <v>16.82</v>
      </c>
      <c r="Y3749">
        <v>16.79</v>
      </c>
      <c r="Z3749">
        <v>16.73</v>
      </c>
      <c r="AA3749">
        <v>16.670000000000002</v>
      </c>
      <c r="AB3749">
        <v>16.690000000000001</v>
      </c>
      <c r="AC3749">
        <v>16.899999999999999</v>
      </c>
      <c r="AD3749">
        <v>16.649999999999999</v>
      </c>
      <c r="AE3749">
        <v>16.75</v>
      </c>
      <c r="AF3749">
        <v>16.7</v>
      </c>
      <c r="AG3749">
        <v>16.8</v>
      </c>
      <c r="AH3749">
        <v>16.79</v>
      </c>
      <c r="AI3749">
        <v>0.26727483000000002</v>
      </c>
      <c r="AJ3749">
        <v>0.28012999999999999</v>
      </c>
      <c r="AK3749">
        <v>0.31127110000000002</v>
      </c>
      <c r="AL3749">
        <v>0.30676782000000002</v>
      </c>
      <c r="AM3749">
        <v>0.27129029999999998</v>
      </c>
      <c r="AN3749">
        <v>0.2744009</v>
      </c>
      <c r="AO3749">
        <v>0.2939042</v>
      </c>
      <c r="AP3749">
        <v>0.31382460000000001</v>
      </c>
      <c r="AQ3749">
        <v>0.29670089999999999</v>
      </c>
      <c r="AR3749">
        <v>0.29325097999999999</v>
      </c>
      <c r="AS3749">
        <v>0.27190676000000003</v>
      </c>
      <c r="AT3749">
        <v>0.29256665999999998</v>
      </c>
      <c r="AU3749">
        <v>0.2690111</v>
      </c>
      <c r="AV3749">
        <v>0.29138887000000002</v>
      </c>
      <c r="AW3749">
        <v>0.33110598000000002</v>
      </c>
      <c r="AX3749">
        <v>0.32159892000000001</v>
      </c>
      <c r="AY3749">
        <v>0.28783998</v>
      </c>
    </row>
    <row r="3750" spans="1:51">
      <c r="A3750">
        <v>3490</v>
      </c>
      <c r="B3750" t="b">
        <v>1</v>
      </c>
      <c r="C3750" t="s">
        <v>128</v>
      </c>
      <c r="D3750" t="s">
        <v>11683</v>
      </c>
      <c r="E3750" t="s">
        <v>11684</v>
      </c>
      <c r="H3750" t="s">
        <v>11685</v>
      </c>
      <c r="I3750" t="s">
        <v>917</v>
      </c>
      <c r="K3750" s="7">
        <v>0.98</v>
      </c>
      <c r="L3750">
        <v>-0.01</v>
      </c>
      <c r="M3750" s="7">
        <v>0.94</v>
      </c>
      <c r="N3750">
        <v>-0.02</v>
      </c>
      <c r="O3750" s="7">
        <v>0.96</v>
      </c>
      <c r="P3750">
        <v>0.01</v>
      </c>
      <c r="Q3750" t="s">
        <v>135</v>
      </c>
      <c r="R3750">
        <v>15.41</v>
      </c>
      <c r="S3750">
        <v>15.39</v>
      </c>
      <c r="T3750">
        <v>15.39</v>
      </c>
      <c r="U3750">
        <v>15.42</v>
      </c>
      <c r="V3750">
        <v>15.43</v>
      </c>
      <c r="W3750">
        <v>15.41</v>
      </c>
      <c r="X3750">
        <v>15.31</v>
      </c>
      <c r="Y3750">
        <v>15.32</v>
      </c>
      <c r="Z3750">
        <v>15.33</v>
      </c>
      <c r="AA3750">
        <v>15.45</v>
      </c>
      <c r="AB3750">
        <v>15.46</v>
      </c>
      <c r="AC3750">
        <v>15.33</v>
      </c>
      <c r="AD3750">
        <v>15.38</v>
      </c>
      <c r="AE3750">
        <v>15.42</v>
      </c>
      <c r="AF3750">
        <v>15.33</v>
      </c>
      <c r="AG3750">
        <v>15.36</v>
      </c>
      <c r="AH3750">
        <v>15.47</v>
      </c>
      <c r="AI3750">
        <v>0</v>
      </c>
      <c r="AJ3750">
        <v>0.27155894000000003</v>
      </c>
      <c r="AK3750">
        <v>0</v>
      </c>
      <c r="AL3750">
        <v>0</v>
      </c>
      <c r="AM3750">
        <v>0</v>
      </c>
      <c r="AN3750">
        <v>0.29175505000000002</v>
      </c>
      <c r="AO3750">
        <v>0.26176982999999998</v>
      </c>
      <c r="AP3750">
        <v>0</v>
      </c>
      <c r="AQ3750">
        <v>0</v>
      </c>
      <c r="AR3750">
        <v>0</v>
      </c>
      <c r="AS3750">
        <v>0.58504769999999995</v>
      </c>
      <c r="AT3750">
        <v>0.64951369999999997</v>
      </c>
      <c r="AU3750">
        <v>0</v>
      </c>
      <c r="AV3750">
        <v>0</v>
      </c>
      <c r="AW3750">
        <v>0</v>
      </c>
      <c r="AX3750">
        <v>0.31573337000000001</v>
      </c>
      <c r="AY3750">
        <v>0.43568778000000002</v>
      </c>
    </row>
    <row r="3751" spans="1:51">
      <c r="A3751">
        <v>1336</v>
      </c>
      <c r="B3751" t="b">
        <v>1</v>
      </c>
      <c r="C3751" t="s">
        <v>128</v>
      </c>
      <c r="D3751" t="s">
        <v>11686</v>
      </c>
      <c r="E3751" t="s">
        <v>11687</v>
      </c>
      <c r="H3751" t="s">
        <v>11688</v>
      </c>
      <c r="I3751" t="s">
        <v>744</v>
      </c>
      <c r="K3751" s="7">
        <v>3.3000000000000002E-2</v>
      </c>
      <c r="L3751">
        <v>-0.14000000000000001</v>
      </c>
      <c r="M3751" s="7">
        <v>2.5000000000000001E-2</v>
      </c>
      <c r="N3751">
        <v>-0.14000000000000001</v>
      </c>
      <c r="O3751" s="7">
        <v>0.97</v>
      </c>
      <c r="P3751">
        <v>0</v>
      </c>
      <c r="Q3751" t="s">
        <v>135</v>
      </c>
      <c r="R3751">
        <v>15.45</v>
      </c>
      <c r="S3751">
        <v>15.45</v>
      </c>
      <c r="T3751">
        <v>15.52</v>
      </c>
      <c r="U3751">
        <v>15.69</v>
      </c>
      <c r="V3751">
        <v>15.41</v>
      </c>
      <c r="W3751">
        <v>15.53</v>
      </c>
      <c r="X3751">
        <v>15.39</v>
      </c>
      <c r="Y3751">
        <v>15.39</v>
      </c>
      <c r="Z3751">
        <v>15.35</v>
      </c>
      <c r="AA3751">
        <v>15.37</v>
      </c>
      <c r="AB3751">
        <v>15.39</v>
      </c>
      <c r="AC3751">
        <v>15.41</v>
      </c>
      <c r="AD3751">
        <v>15.4</v>
      </c>
      <c r="AE3751">
        <v>15.41</v>
      </c>
      <c r="AF3751">
        <v>15.35</v>
      </c>
      <c r="AG3751">
        <v>15.27</v>
      </c>
      <c r="AH3751">
        <v>15.42</v>
      </c>
      <c r="AI3751">
        <v>0.26533635999999999</v>
      </c>
      <c r="AJ3751">
        <v>0.27771294000000002</v>
      </c>
      <c r="AK3751">
        <v>0.29419615999999998</v>
      </c>
      <c r="AL3751">
        <v>0.32159539999999998</v>
      </c>
      <c r="AM3751">
        <v>0.27185798</v>
      </c>
      <c r="AN3751">
        <v>0.28821465000000002</v>
      </c>
      <c r="AO3751">
        <v>0.28533244000000002</v>
      </c>
      <c r="AP3751">
        <v>0.3208955</v>
      </c>
      <c r="AQ3751">
        <v>0.32442460000000001</v>
      </c>
      <c r="AR3751">
        <v>0.30616552000000002</v>
      </c>
      <c r="AS3751">
        <v>0.30891555999999998</v>
      </c>
      <c r="AT3751">
        <v>0.33334488000000001</v>
      </c>
      <c r="AU3751">
        <v>0.26951019999999998</v>
      </c>
      <c r="AV3751">
        <v>0.32405837999999998</v>
      </c>
      <c r="AW3751">
        <v>0.34561892999999999</v>
      </c>
      <c r="AX3751">
        <v>0.35157073</v>
      </c>
      <c r="AY3751">
        <v>0.31469414000000001</v>
      </c>
    </row>
    <row r="3752" spans="1:51">
      <c r="A3752">
        <v>1360</v>
      </c>
      <c r="B3752" t="b">
        <v>1</v>
      </c>
      <c r="C3752" t="s">
        <v>128</v>
      </c>
      <c r="D3752" t="s">
        <v>11689</v>
      </c>
      <c r="E3752" t="s">
        <v>11690</v>
      </c>
      <c r="H3752" t="s">
        <v>11691</v>
      </c>
      <c r="I3752" t="s">
        <v>899</v>
      </c>
      <c r="K3752" s="7">
        <v>3.5999999999999997E-2</v>
      </c>
      <c r="L3752">
        <v>-0.09</v>
      </c>
      <c r="M3752" s="7">
        <v>0.12</v>
      </c>
      <c r="N3752">
        <v>-0.11</v>
      </c>
      <c r="O3752" s="7">
        <v>0.97</v>
      </c>
      <c r="P3752">
        <v>0.02</v>
      </c>
      <c r="Q3752" t="s">
        <v>135</v>
      </c>
      <c r="R3752">
        <v>15.77</v>
      </c>
      <c r="S3752">
        <v>15.87</v>
      </c>
      <c r="T3752">
        <v>15.84</v>
      </c>
      <c r="U3752">
        <v>15.85</v>
      </c>
      <c r="V3752">
        <v>15.85</v>
      </c>
      <c r="W3752">
        <v>15.92</v>
      </c>
      <c r="X3752">
        <v>15.74</v>
      </c>
      <c r="Y3752">
        <v>15.57</v>
      </c>
      <c r="Z3752">
        <v>15.94</v>
      </c>
      <c r="AA3752">
        <v>15.72</v>
      </c>
      <c r="AB3752">
        <v>15.66</v>
      </c>
      <c r="AC3752">
        <v>15.8</v>
      </c>
      <c r="AD3752">
        <v>15.69</v>
      </c>
      <c r="AE3752">
        <v>15.71</v>
      </c>
      <c r="AF3752">
        <v>15.81</v>
      </c>
      <c r="AG3752">
        <v>15.77</v>
      </c>
      <c r="AH3752">
        <v>15.72</v>
      </c>
      <c r="AI3752">
        <v>0</v>
      </c>
      <c r="AJ3752">
        <v>0.24326684000000001</v>
      </c>
      <c r="AK3752">
        <v>0</v>
      </c>
      <c r="AL3752">
        <v>0</v>
      </c>
      <c r="AM3752">
        <v>0</v>
      </c>
      <c r="AN3752">
        <v>0.27577235999999999</v>
      </c>
      <c r="AO3752">
        <v>0.31969934999999999</v>
      </c>
      <c r="AP3752">
        <v>0</v>
      </c>
      <c r="AQ3752">
        <v>0</v>
      </c>
      <c r="AR3752">
        <v>0</v>
      </c>
      <c r="AS3752">
        <v>0.35584850000000001</v>
      </c>
      <c r="AT3752">
        <v>0.38303068000000001</v>
      </c>
      <c r="AU3752">
        <v>0</v>
      </c>
      <c r="AV3752">
        <v>0</v>
      </c>
      <c r="AW3752">
        <v>0</v>
      </c>
      <c r="AX3752">
        <v>0.23855572999999999</v>
      </c>
      <c r="AY3752">
        <v>0.24699246999999999</v>
      </c>
    </row>
    <row r="3753" spans="1:51">
      <c r="A3753">
        <v>1466</v>
      </c>
      <c r="B3753" t="b">
        <v>1</v>
      </c>
      <c r="C3753" t="s">
        <v>128</v>
      </c>
      <c r="D3753" t="s">
        <v>11692</v>
      </c>
      <c r="E3753" t="s">
        <v>11693</v>
      </c>
      <c r="H3753" t="s">
        <v>11694</v>
      </c>
      <c r="I3753" t="s">
        <v>308</v>
      </c>
      <c r="K3753" s="7">
        <v>0.05</v>
      </c>
      <c r="L3753">
        <v>0.12</v>
      </c>
      <c r="M3753" s="7">
        <v>0.11</v>
      </c>
      <c r="N3753">
        <v>0.14000000000000001</v>
      </c>
      <c r="O3753" s="7">
        <v>0.97</v>
      </c>
      <c r="P3753">
        <v>-0.02</v>
      </c>
      <c r="Q3753" t="s">
        <v>135</v>
      </c>
      <c r="R3753">
        <v>14.8</v>
      </c>
      <c r="S3753">
        <v>14.58</v>
      </c>
      <c r="T3753">
        <v>14.63</v>
      </c>
      <c r="U3753">
        <v>14.54</v>
      </c>
      <c r="V3753">
        <v>14.65</v>
      </c>
      <c r="W3753">
        <v>14.92</v>
      </c>
      <c r="X3753">
        <v>14.53</v>
      </c>
      <c r="Y3753">
        <v>14.76</v>
      </c>
      <c r="Z3753">
        <v>14.85</v>
      </c>
      <c r="AA3753">
        <v>14.78</v>
      </c>
      <c r="AB3753">
        <v>14.59</v>
      </c>
      <c r="AC3753">
        <v>14.58</v>
      </c>
      <c r="AD3753">
        <v>14.77</v>
      </c>
      <c r="AE3753">
        <v>14.64</v>
      </c>
      <c r="AF3753">
        <v>14.79</v>
      </c>
      <c r="AG3753">
        <v>14.73</v>
      </c>
      <c r="AH3753">
        <v>14.83</v>
      </c>
      <c r="AI3753">
        <v>0.27032602</v>
      </c>
      <c r="AJ3753">
        <v>0.28891313000000002</v>
      </c>
      <c r="AK3753">
        <v>0.29694690000000001</v>
      </c>
      <c r="AL3753">
        <v>0.33197764000000002</v>
      </c>
      <c r="AM3753">
        <v>0.32838349999999999</v>
      </c>
      <c r="AN3753">
        <v>0.28792906000000001</v>
      </c>
      <c r="AO3753">
        <v>0.27733612000000002</v>
      </c>
      <c r="AP3753">
        <v>0.33403063</v>
      </c>
      <c r="AQ3753">
        <v>0.33662512999999999</v>
      </c>
      <c r="AR3753">
        <v>0.32314925999999999</v>
      </c>
      <c r="AS3753">
        <v>0.32742912000000002</v>
      </c>
      <c r="AT3753">
        <v>0.36178544000000001</v>
      </c>
      <c r="AU3753">
        <v>0.28542504000000002</v>
      </c>
      <c r="AV3753">
        <v>0.32619340000000002</v>
      </c>
      <c r="AW3753">
        <v>0.34200357999999997</v>
      </c>
      <c r="AX3753">
        <v>0.393847</v>
      </c>
      <c r="AY3753">
        <v>0.38462271999999997</v>
      </c>
    </row>
    <row r="3754" spans="1:51">
      <c r="A3754">
        <v>1552</v>
      </c>
      <c r="B3754" t="b">
        <v>1</v>
      </c>
      <c r="C3754" t="s">
        <v>128</v>
      </c>
      <c r="D3754" t="s">
        <v>11695</v>
      </c>
      <c r="E3754" t="s">
        <v>11696</v>
      </c>
      <c r="H3754" t="s">
        <v>11697</v>
      </c>
      <c r="I3754" t="s">
        <v>1595</v>
      </c>
      <c r="K3754" s="7">
        <v>6.9000000000000006E-2</v>
      </c>
      <c r="L3754">
        <v>-0.1</v>
      </c>
      <c r="M3754" s="7">
        <v>3.5000000000000003E-2</v>
      </c>
      <c r="N3754">
        <v>-0.05</v>
      </c>
      <c r="O3754" s="7">
        <v>0.97</v>
      </c>
      <c r="P3754">
        <v>-0.05</v>
      </c>
      <c r="Q3754" t="s">
        <v>135</v>
      </c>
      <c r="R3754">
        <v>15.7</v>
      </c>
      <c r="S3754">
        <v>15.68</v>
      </c>
      <c r="T3754">
        <v>15.84</v>
      </c>
      <c r="U3754">
        <v>15.66</v>
      </c>
      <c r="V3754">
        <v>15.8</v>
      </c>
      <c r="W3754">
        <v>15.76</v>
      </c>
      <c r="X3754">
        <v>15.8</v>
      </c>
      <c r="Y3754">
        <v>15.65</v>
      </c>
      <c r="Z3754">
        <v>15.74</v>
      </c>
      <c r="AA3754">
        <v>15.87</v>
      </c>
      <c r="AB3754">
        <v>15.81</v>
      </c>
      <c r="AC3754">
        <v>15.51</v>
      </c>
      <c r="AD3754">
        <v>15.72</v>
      </c>
      <c r="AE3754">
        <v>15.59</v>
      </c>
      <c r="AF3754">
        <v>15.66</v>
      </c>
      <c r="AG3754">
        <v>15.66</v>
      </c>
      <c r="AH3754">
        <v>15.75</v>
      </c>
      <c r="AI3754">
        <v>0.28590578</v>
      </c>
      <c r="AJ3754">
        <v>0.28320519999999999</v>
      </c>
      <c r="AK3754">
        <v>0.29827598</v>
      </c>
      <c r="AL3754">
        <v>0.33725076999999998</v>
      </c>
      <c r="AM3754">
        <v>0.30352578000000002</v>
      </c>
      <c r="AN3754">
        <v>0.30211964000000002</v>
      </c>
      <c r="AO3754">
        <v>0.32403929999999997</v>
      </c>
      <c r="AP3754">
        <v>0.33710867</v>
      </c>
      <c r="AQ3754">
        <v>0.31615330000000003</v>
      </c>
      <c r="AR3754">
        <v>0.35084327999999998</v>
      </c>
      <c r="AS3754">
        <v>0.39020480000000002</v>
      </c>
      <c r="AT3754">
        <v>0.39658290000000002</v>
      </c>
      <c r="AU3754">
        <v>0.30030137000000001</v>
      </c>
      <c r="AV3754">
        <v>0.33097093999999999</v>
      </c>
      <c r="AW3754">
        <v>0.34658957000000001</v>
      </c>
      <c r="AX3754">
        <v>0.366259</v>
      </c>
      <c r="AY3754">
        <v>0.44607355999999998</v>
      </c>
    </row>
    <row r="3755" spans="1:51">
      <c r="A3755">
        <v>1680</v>
      </c>
      <c r="B3755" t="b">
        <v>1</v>
      </c>
      <c r="C3755" t="s">
        <v>128</v>
      </c>
      <c r="D3755" t="s">
        <v>11698</v>
      </c>
      <c r="E3755" t="s">
        <v>11699</v>
      </c>
      <c r="H3755" t="s">
        <v>11700</v>
      </c>
      <c r="I3755" t="s">
        <v>1373</v>
      </c>
      <c r="K3755" s="7">
        <v>9.8000000000000004E-2</v>
      </c>
      <c r="L3755">
        <v>0.14000000000000001</v>
      </c>
      <c r="M3755" s="7">
        <v>4.5999999999999999E-2</v>
      </c>
      <c r="N3755">
        <v>7.0000000000000007E-2</v>
      </c>
      <c r="O3755" s="7">
        <v>0.97</v>
      </c>
      <c r="P3755">
        <v>7.0000000000000007E-2</v>
      </c>
      <c r="Q3755" t="s">
        <v>135</v>
      </c>
      <c r="R3755">
        <v>14.35</v>
      </c>
      <c r="S3755">
        <v>14.39</v>
      </c>
      <c r="T3755">
        <v>14.3</v>
      </c>
      <c r="U3755">
        <v>14.33</v>
      </c>
      <c r="V3755">
        <v>14.16</v>
      </c>
      <c r="W3755">
        <v>14.39</v>
      </c>
      <c r="X3755">
        <v>14.41</v>
      </c>
      <c r="Y3755">
        <v>14.3</v>
      </c>
      <c r="Z3755">
        <v>14.52</v>
      </c>
      <c r="AA3755">
        <v>14.5</v>
      </c>
      <c r="AB3755">
        <v>14.38</v>
      </c>
      <c r="AC3755">
        <v>14.33</v>
      </c>
      <c r="AD3755">
        <v>14.53</v>
      </c>
      <c r="AE3755">
        <v>14.51</v>
      </c>
      <c r="AF3755">
        <v>14.35</v>
      </c>
      <c r="AG3755">
        <v>14.46</v>
      </c>
      <c r="AH3755">
        <v>14.47</v>
      </c>
      <c r="AI3755">
        <v>0.25755002999999999</v>
      </c>
      <c r="AJ3755">
        <v>0.26314342000000002</v>
      </c>
      <c r="AK3755">
        <v>0.31353477000000002</v>
      </c>
      <c r="AL3755">
        <v>0.44223057999999998</v>
      </c>
      <c r="AM3755">
        <v>0.30869355999999998</v>
      </c>
      <c r="AN3755">
        <v>0.35171000000000002</v>
      </c>
      <c r="AO3755">
        <v>0.31565135999999999</v>
      </c>
      <c r="AP3755">
        <v>0.5325645</v>
      </c>
      <c r="AQ3755">
        <v>0.36613318</v>
      </c>
      <c r="AR3755">
        <v>0.38724550000000002</v>
      </c>
      <c r="AS3755">
        <v>0.29822788</v>
      </c>
      <c r="AT3755">
        <v>0.37421219999999999</v>
      </c>
      <c r="AU3755">
        <v>0.25314431999999998</v>
      </c>
      <c r="AV3755">
        <v>0.34697768000000001</v>
      </c>
      <c r="AW3755">
        <v>0.42292663000000003</v>
      </c>
      <c r="AX3755">
        <v>0.38186421999999998</v>
      </c>
      <c r="AY3755">
        <v>0.31152984</v>
      </c>
    </row>
    <row r="3756" spans="1:51">
      <c r="A3756">
        <v>2248</v>
      </c>
      <c r="B3756" t="b">
        <v>1</v>
      </c>
      <c r="C3756" t="s">
        <v>128</v>
      </c>
      <c r="D3756" t="s">
        <v>11701</v>
      </c>
      <c r="E3756" t="s">
        <v>11702</v>
      </c>
      <c r="H3756" t="s">
        <v>11703</v>
      </c>
      <c r="I3756" t="s">
        <v>744</v>
      </c>
      <c r="K3756" s="7">
        <v>0.28999999999999998</v>
      </c>
      <c r="L3756">
        <v>0.01</v>
      </c>
      <c r="M3756" s="7">
        <v>0.33</v>
      </c>
      <c r="N3756">
        <v>7.0000000000000007E-2</v>
      </c>
      <c r="O3756" s="7">
        <v>0.97</v>
      </c>
      <c r="P3756">
        <v>-0.06</v>
      </c>
      <c r="Q3756" t="s">
        <v>135</v>
      </c>
      <c r="R3756">
        <v>14.92</v>
      </c>
      <c r="S3756">
        <v>15.05</v>
      </c>
      <c r="T3756">
        <v>15.02</v>
      </c>
      <c r="U3756">
        <v>14.91</v>
      </c>
      <c r="V3756">
        <v>14.99</v>
      </c>
      <c r="W3756">
        <v>14.81</v>
      </c>
      <c r="X3756">
        <v>14.84</v>
      </c>
      <c r="Y3756">
        <v>15.07</v>
      </c>
      <c r="Z3756">
        <v>15.04</v>
      </c>
      <c r="AA3756">
        <v>14.94</v>
      </c>
      <c r="AB3756">
        <v>14.84</v>
      </c>
      <c r="AC3756">
        <v>15.06</v>
      </c>
      <c r="AD3756">
        <v>14.83</v>
      </c>
      <c r="AE3756">
        <v>14.93</v>
      </c>
      <c r="AF3756">
        <v>14.94</v>
      </c>
      <c r="AG3756">
        <v>15.06</v>
      </c>
      <c r="AH3756">
        <v>14.93</v>
      </c>
      <c r="AI3756">
        <v>0.24784503999999999</v>
      </c>
      <c r="AJ3756">
        <v>0.25896394</v>
      </c>
      <c r="AK3756">
        <v>0.30590393999999999</v>
      </c>
      <c r="AL3756">
        <v>0.26025340000000002</v>
      </c>
      <c r="AM3756">
        <v>0.25137412999999997</v>
      </c>
      <c r="AN3756">
        <v>0.24398652000000001</v>
      </c>
      <c r="AO3756">
        <v>0.24370232</v>
      </c>
      <c r="AP3756">
        <v>0.34259176000000002</v>
      </c>
      <c r="AQ3756">
        <v>0.26303595000000002</v>
      </c>
      <c r="AR3756">
        <v>0.27656838</v>
      </c>
      <c r="AS3756">
        <v>0.24034715000000001</v>
      </c>
      <c r="AT3756">
        <v>0.28056546999999998</v>
      </c>
      <c r="AU3756">
        <v>0.27668998</v>
      </c>
      <c r="AV3756">
        <v>0.28204723999999998</v>
      </c>
      <c r="AW3756">
        <v>0.28105468</v>
      </c>
      <c r="AX3756">
        <v>0.57590479999999999</v>
      </c>
      <c r="AY3756">
        <v>0.24201130000000001</v>
      </c>
    </row>
    <row r="3757" spans="1:51">
      <c r="A3757">
        <v>2294</v>
      </c>
      <c r="B3757" t="b">
        <v>1</v>
      </c>
      <c r="C3757" t="s">
        <v>128</v>
      </c>
      <c r="D3757" t="s">
        <v>11704</v>
      </c>
      <c r="E3757" t="s">
        <v>11705</v>
      </c>
      <c r="H3757" t="s">
        <v>11706</v>
      </c>
      <c r="I3757" t="s">
        <v>416</v>
      </c>
      <c r="K3757" s="7">
        <v>0.31</v>
      </c>
      <c r="L3757">
        <v>0.08</v>
      </c>
      <c r="M3757" s="7">
        <v>0.25</v>
      </c>
      <c r="N3757">
        <v>0.06</v>
      </c>
      <c r="O3757" s="7">
        <v>0.97</v>
      </c>
      <c r="P3757">
        <v>0.01</v>
      </c>
      <c r="Q3757" t="s">
        <v>135</v>
      </c>
      <c r="R3757">
        <v>16.37</v>
      </c>
      <c r="S3757">
        <v>16.32</v>
      </c>
      <c r="T3757">
        <v>16.309999999999999</v>
      </c>
      <c r="U3757">
        <v>16.21</v>
      </c>
      <c r="V3757">
        <v>16.28</v>
      </c>
      <c r="W3757">
        <v>16.239999999999998</v>
      </c>
      <c r="X3757">
        <v>16.34</v>
      </c>
      <c r="Y3757">
        <v>16.34</v>
      </c>
      <c r="Z3757">
        <v>16.440000000000001</v>
      </c>
      <c r="AA3757">
        <v>16.329999999999998</v>
      </c>
      <c r="AB3757">
        <v>16.29</v>
      </c>
      <c r="AC3757">
        <v>16.29</v>
      </c>
      <c r="AD3757">
        <v>16.28</v>
      </c>
      <c r="AE3757">
        <v>16.39</v>
      </c>
      <c r="AF3757">
        <v>16.38</v>
      </c>
      <c r="AG3757">
        <v>16.29</v>
      </c>
      <c r="AH3757">
        <v>16.46</v>
      </c>
      <c r="AI3757">
        <v>0.2400785</v>
      </c>
      <c r="AJ3757">
        <v>0.24987256999999999</v>
      </c>
      <c r="AK3757">
        <v>0.24869337999999999</v>
      </c>
      <c r="AL3757">
        <v>0.23846948000000001</v>
      </c>
      <c r="AM3757">
        <v>0.25926933000000002</v>
      </c>
      <c r="AN3757">
        <v>0.24282005000000001</v>
      </c>
      <c r="AO3757">
        <v>0.23996680000000001</v>
      </c>
      <c r="AP3757">
        <v>0.24910624000000001</v>
      </c>
      <c r="AQ3757">
        <v>0.23830546</v>
      </c>
      <c r="AR3757">
        <v>0.24354397</v>
      </c>
      <c r="AS3757">
        <v>0.30324158000000001</v>
      </c>
      <c r="AT3757">
        <v>0.25708488000000002</v>
      </c>
      <c r="AU3757">
        <v>0.26040186999999998</v>
      </c>
      <c r="AV3757">
        <v>0.24050336999999999</v>
      </c>
      <c r="AW3757">
        <v>0.2390294</v>
      </c>
      <c r="AX3757">
        <v>0.2445648</v>
      </c>
      <c r="AY3757">
        <v>0.25592547999999998</v>
      </c>
    </row>
    <row r="3758" spans="1:51">
      <c r="A3758">
        <v>2604</v>
      </c>
      <c r="B3758" t="b">
        <v>1</v>
      </c>
      <c r="C3758" t="s">
        <v>128</v>
      </c>
      <c r="D3758" t="s">
        <v>11707</v>
      </c>
      <c r="E3758" t="s">
        <v>11708</v>
      </c>
      <c r="H3758" t="s">
        <v>11709</v>
      </c>
      <c r="I3758" t="s">
        <v>1708</v>
      </c>
      <c r="J3758" t="b">
        <v>1</v>
      </c>
      <c r="K3758" s="7">
        <v>0.45</v>
      </c>
      <c r="L3758">
        <v>0.05</v>
      </c>
      <c r="M3758" s="7">
        <v>0.46</v>
      </c>
      <c r="N3758">
        <v>0.11</v>
      </c>
      <c r="O3758" s="7">
        <v>0.97</v>
      </c>
      <c r="P3758">
        <v>-0.06</v>
      </c>
      <c r="Q3758" t="s">
        <v>135</v>
      </c>
      <c r="R3758">
        <v>15.63</v>
      </c>
      <c r="S3758">
        <v>15.63</v>
      </c>
      <c r="T3758">
        <v>15.58</v>
      </c>
      <c r="U3758">
        <v>15.57</v>
      </c>
      <c r="V3758">
        <v>15.6</v>
      </c>
      <c r="W3758">
        <v>15.44</v>
      </c>
      <c r="X3758">
        <v>15.74</v>
      </c>
      <c r="Y3758">
        <v>15.8</v>
      </c>
      <c r="Z3758">
        <v>15.6</v>
      </c>
      <c r="AA3758">
        <v>15.72</v>
      </c>
      <c r="AB3758">
        <v>15.63</v>
      </c>
      <c r="AC3758">
        <v>15.7</v>
      </c>
      <c r="AD3758">
        <v>15.61</v>
      </c>
      <c r="AE3758">
        <v>15.72</v>
      </c>
      <c r="AF3758">
        <v>15.57</v>
      </c>
      <c r="AG3758">
        <v>15.73</v>
      </c>
      <c r="AH3758">
        <v>15.46</v>
      </c>
      <c r="AI3758">
        <v>0.26584395999999999</v>
      </c>
      <c r="AJ3758">
        <v>0.36799598</v>
      </c>
      <c r="AK3758">
        <v>0.30708456000000001</v>
      </c>
      <c r="AL3758">
        <v>0.28311049999999999</v>
      </c>
      <c r="AM3758">
        <v>0.28766747999999998</v>
      </c>
      <c r="AN3758">
        <v>0.3949357</v>
      </c>
      <c r="AO3758">
        <v>0.28704253000000002</v>
      </c>
      <c r="AP3758">
        <v>0.30051133000000002</v>
      </c>
      <c r="AQ3758">
        <v>0.309836</v>
      </c>
      <c r="AR3758">
        <v>0.34651604000000003</v>
      </c>
      <c r="AS3758">
        <v>0.49794737</v>
      </c>
      <c r="AT3758">
        <v>0.30503580000000002</v>
      </c>
      <c r="AU3758">
        <v>0.26544171999999999</v>
      </c>
      <c r="AV3758">
        <v>0.31034993999999999</v>
      </c>
      <c r="AW3758">
        <v>0.30029359999999999</v>
      </c>
      <c r="AX3758">
        <v>0.33573720000000001</v>
      </c>
      <c r="AY3758">
        <v>0.40635716999999999</v>
      </c>
    </row>
    <row r="3759" spans="1:51">
      <c r="A3759">
        <v>2708</v>
      </c>
      <c r="B3759" t="b">
        <v>1</v>
      </c>
      <c r="C3759" t="s">
        <v>128</v>
      </c>
      <c r="D3759" t="s">
        <v>11710</v>
      </c>
      <c r="E3759" t="s">
        <v>11711</v>
      </c>
      <c r="H3759" t="s">
        <v>11712</v>
      </c>
      <c r="I3759" t="s">
        <v>5104</v>
      </c>
      <c r="J3759" t="b">
        <v>1</v>
      </c>
      <c r="K3759" s="7">
        <v>0.51</v>
      </c>
      <c r="L3759">
        <v>-0.13</v>
      </c>
      <c r="M3759" s="7">
        <v>0.27</v>
      </c>
      <c r="N3759">
        <v>-0.08</v>
      </c>
      <c r="O3759" s="7">
        <v>0.97</v>
      </c>
      <c r="P3759">
        <v>-0.05</v>
      </c>
      <c r="Q3759" t="s">
        <v>135</v>
      </c>
      <c r="R3759">
        <v>18.09</v>
      </c>
      <c r="S3759">
        <v>18.27</v>
      </c>
      <c r="T3759">
        <v>18.399999999999999</v>
      </c>
      <c r="U3759">
        <v>18.43</v>
      </c>
      <c r="V3759">
        <v>18.34</v>
      </c>
      <c r="W3759">
        <v>18.29</v>
      </c>
      <c r="X3759">
        <v>18.32</v>
      </c>
      <c r="Y3759">
        <v>18.21</v>
      </c>
      <c r="Z3759">
        <v>18.260000000000002</v>
      </c>
      <c r="AA3759">
        <v>18.2</v>
      </c>
      <c r="AB3759">
        <v>18.32</v>
      </c>
      <c r="AC3759">
        <v>18.23</v>
      </c>
      <c r="AD3759">
        <v>18.34</v>
      </c>
      <c r="AE3759">
        <v>18.02</v>
      </c>
      <c r="AF3759">
        <v>18.13</v>
      </c>
      <c r="AG3759">
        <v>18.260000000000002</v>
      </c>
      <c r="AH3759">
        <v>18.25</v>
      </c>
      <c r="AI3759">
        <v>0.2765302</v>
      </c>
      <c r="AJ3759">
        <v>0.28405780000000003</v>
      </c>
      <c r="AK3759">
        <v>0.28240779999999999</v>
      </c>
      <c r="AL3759">
        <v>0.29895886999999999</v>
      </c>
      <c r="AM3759">
        <v>0.25553947999999999</v>
      </c>
      <c r="AN3759">
        <v>0.30065770000000003</v>
      </c>
      <c r="AO3759">
        <v>0.29100427000000001</v>
      </c>
      <c r="AP3759">
        <v>0.31997081999999999</v>
      </c>
      <c r="AQ3759">
        <v>0.31231880000000001</v>
      </c>
      <c r="AR3759">
        <v>0.31280730000000001</v>
      </c>
      <c r="AS3759">
        <v>0.32821243999999999</v>
      </c>
      <c r="AT3759">
        <v>0.31536433000000003</v>
      </c>
      <c r="AU3759">
        <v>0.27092834999999998</v>
      </c>
      <c r="AV3759">
        <v>0.29480344000000003</v>
      </c>
      <c r="AW3759">
        <v>0.33164114</v>
      </c>
      <c r="AX3759">
        <v>0.32964683</v>
      </c>
      <c r="AY3759">
        <v>0.32109769999999999</v>
      </c>
    </row>
    <row r="3760" spans="1:51">
      <c r="A3760">
        <v>2930</v>
      </c>
      <c r="B3760" t="b">
        <v>1</v>
      </c>
      <c r="C3760" t="s">
        <v>128</v>
      </c>
      <c r="D3760" t="s">
        <v>11713</v>
      </c>
      <c r="E3760" t="s">
        <v>11714</v>
      </c>
      <c r="H3760" t="s">
        <v>11715</v>
      </c>
      <c r="I3760" t="s">
        <v>651</v>
      </c>
      <c r="K3760" s="7">
        <v>0.64</v>
      </c>
      <c r="L3760">
        <v>0.03</v>
      </c>
      <c r="M3760" s="7">
        <v>0.54</v>
      </c>
      <c r="N3760">
        <v>0.03</v>
      </c>
      <c r="O3760" s="7">
        <v>0.97</v>
      </c>
      <c r="P3760">
        <v>0</v>
      </c>
      <c r="Q3760" t="s">
        <v>135</v>
      </c>
      <c r="R3760">
        <v>14.68</v>
      </c>
      <c r="S3760">
        <v>14.72</v>
      </c>
      <c r="T3760">
        <v>14.8</v>
      </c>
      <c r="U3760">
        <v>14.67</v>
      </c>
      <c r="V3760">
        <v>14.75</v>
      </c>
      <c r="W3760">
        <v>14.85</v>
      </c>
      <c r="X3760">
        <v>14.53</v>
      </c>
      <c r="Y3760">
        <v>14.83</v>
      </c>
      <c r="Z3760">
        <v>14.77</v>
      </c>
      <c r="AA3760">
        <v>14.69</v>
      </c>
      <c r="AB3760">
        <v>14.64</v>
      </c>
      <c r="AC3760">
        <v>14.79</v>
      </c>
      <c r="AD3760">
        <v>14.65</v>
      </c>
      <c r="AE3760">
        <v>14.7</v>
      </c>
      <c r="AF3760">
        <v>14.75</v>
      </c>
      <c r="AG3760">
        <v>14.99</v>
      </c>
      <c r="AH3760">
        <v>14.6</v>
      </c>
      <c r="AI3760">
        <v>0.25514075000000003</v>
      </c>
      <c r="AJ3760">
        <v>0.25836160000000002</v>
      </c>
      <c r="AK3760">
        <v>0.25902049999999999</v>
      </c>
      <c r="AL3760">
        <v>0.26871136000000001</v>
      </c>
      <c r="AM3760">
        <v>0.26374575</v>
      </c>
      <c r="AN3760">
        <v>0.25491734999999999</v>
      </c>
      <c r="AO3760">
        <v>0.24610877</v>
      </c>
      <c r="AP3760">
        <v>0.24738270000000001</v>
      </c>
      <c r="AQ3760">
        <v>0.25310191999999998</v>
      </c>
      <c r="AR3760">
        <v>0.26608858000000002</v>
      </c>
      <c r="AS3760">
        <v>0.2695399</v>
      </c>
      <c r="AT3760">
        <v>0.26164752000000002</v>
      </c>
      <c r="AU3760">
        <v>0.26061255</v>
      </c>
      <c r="AV3760">
        <v>0.26307555999999999</v>
      </c>
      <c r="AW3760">
        <v>0.27676210000000001</v>
      </c>
      <c r="AX3760">
        <v>0.34923145</v>
      </c>
      <c r="AY3760">
        <v>0.25867974999999999</v>
      </c>
    </row>
    <row r="3761" spans="1:51">
      <c r="A3761">
        <v>3010</v>
      </c>
      <c r="B3761" t="b">
        <v>1</v>
      </c>
      <c r="C3761" t="s">
        <v>128</v>
      </c>
      <c r="D3761" t="s">
        <v>11716</v>
      </c>
      <c r="E3761" t="s">
        <v>11717</v>
      </c>
      <c r="H3761" t="s">
        <v>11718</v>
      </c>
      <c r="I3761" t="s">
        <v>212</v>
      </c>
      <c r="K3761" s="7">
        <v>0.69</v>
      </c>
      <c r="L3761">
        <v>-0.05</v>
      </c>
      <c r="M3761" s="7">
        <v>0.64</v>
      </c>
      <c r="N3761">
        <v>-0.05</v>
      </c>
      <c r="O3761" s="7">
        <v>0.97</v>
      </c>
      <c r="P3761">
        <v>0</v>
      </c>
      <c r="Q3761" t="s">
        <v>135</v>
      </c>
      <c r="R3761">
        <v>16.059999999999999</v>
      </c>
      <c r="S3761">
        <v>16.09</v>
      </c>
      <c r="T3761">
        <v>16.11</v>
      </c>
      <c r="U3761">
        <v>16.14</v>
      </c>
      <c r="V3761">
        <v>16.11</v>
      </c>
      <c r="W3761">
        <v>16.149999999999999</v>
      </c>
      <c r="X3761">
        <v>16.09</v>
      </c>
      <c r="Y3761">
        <v>16.13</v>
      </c>
      <c r="Z3761">
        <v>16.04</v>
      </c>
      <c r="AA3761">
        <v>16.07</v>
      </c>
      <c r="AB3761">
        <v>16.059999999999999</v>
      </c>
      <c r="AC3761">
        <v>16.100000000000001</v>
      </c>
      <c r="AD3761">
        <v>16.09</v>
      </c>
      <c r="AE3761">
        <v>16.079999999999998</v>
      </c>
      <c r="AF3761">
        <v>16.100000000000001</v>
      </c>
      <c r="AG3761">
        <v>16.12</v>
      </c>
      <c r="AH3761">
        <v>16.04</v>
      </c>
      <c r="AI3761">
        <v>0.25749490000000003</v>
      </c>
      <c r="AJ3761">
        <v>0.26048246000000003</v>
      </c>
      <c r="AK3761">
        <v>0.31066737</v>
      </c>
      <c r="AL3761">
        <v>0.28701284999999999</v>
      </c>
      <c r="AM3761">
        <v>0.26842716</v>
      </c>
      <c r="AN3761">
        <v>0.26235446000000001</v>
      </c>
      <c r="AO3761">
        <v>0.26368353</v>
      </c>
      <c r="AP3761">
        <v>0.28847339999999999</v>
      </c>
      <c r="AQ3761">
        <v>0.27483069999999998</v>
      </c>
      <c r="AR3761">
        <v>0.28318120000000002</v>
      </c>
      <c r="AS3761">
        <v>0.26799592</v>
      </c>
      <c r="AT3761">
        <v>0.28913086999999998</v>
      </c>
      <c r="AU3761">
        <v>0.2763563</v>
      </c>
      <c r="AV3761">
        <v>0.26743602999999999</v>
      </c>
      <c r="AW3761">
        <v>0.29132523999999999</v>
      </c>
      <c r="AX3761">
        <v>0.33809699999999998</v>
      </c>
      <c r="AY3761">
        <v>0.28408889999999998</v>
      </c>
    </row>
    <row r="3762" spans="1:51">
      <c r="A3762">
        <v>3191</v>
      </c>
      <c r="B3762" t="b">
        <v>1</v>
      </c>
      <c r="C3762" t="s">
        <v>128</v>
      </c>
      <c r="D3762" t="s">
        <v>11719</v>
      </c>
      <c r="E3762" t="s">
        <v>11720</v>
      </c>
      <c r="H3762" t="s">
        <v>11721</v>
      </c>
      <c r="I3762" t="s">
        <v>1333</v>
      </c>
      <c r="K3762" s="7">
        <v>0.79</v>
      </c>
      <c r="L3762">
        <v>-0.03</v>
      </c>
      <c r="M3762" s="7">
        <v>0.83</v>
      </c>
      <c r="N3762">
        <v>-0.01</v>
      </c>
      <c r="O3762" s="7">
        <v>0.97</v>
      </c>
      <c r="P3762">
        <v>-0.03</v>
      </c>
      <c r="Q3762" t="s">
        <v>135</v>
      </c>
      <c r="R3762">
        <v>16.47</v>
      </c>
      <c r="S3762">
        <v>16.59</v>
      </c>
      <c r="T3762">
        <v>16.53</v>
      </c>
      <c r="U3762">
        <v>16.64</v>
      </c>
      <c r="V3762">
        <v>16.48</v>
      </c>
      <c r="W3762">
        <v>16.62</v>
      </c>
      <c r="X3762">
        <v>16.61</v>
      </c>
      <c r="Y3762">
        <v>16.63</v>
      </c>
      <c r="Z3762">
        <v>16.579999999999998</v>
      </c>
      <c r="AA3762">
        <v>16.510000000000002</v>
      </c>
      <c r="AB3762">
        <v>16.59</v>
      </c>
      <c r="AC3762">
        <v>16.52</v>
      </c>
      <c r="AD3762">
        <v>16.55</v>
      </c>
      <c r="AE3762">
        <v>16.55</v>
      </c>
      <c r="AF3762">
        <v>16.52</v>
      </c>
      <c r="AG3762">
        <v>16.57</v>
      </c>
      <c r="AH3762">
        <v>16.52</v>
      </c>
      <c r="AI3762">
        <v>0.26316319999999999</v>
      </c>
      <c r="AJ3762">
        <v>0.31290275000000001</v>
      </c>
      <c r="AK3762">
        <v>0.2726307</v>
      </c>
      <c r="AL3762">
        <v>0.25497251999999998</v>
      </c>
      <c r="AM3762">
        <v>0.27237194999999997</v>
      </c>
      <c r="AN3762">
        <v>0.31581680000000001</v>
      </c>
      <c r="AO3762">
        <v>0.29144189999999998</v>
      </c>
      <c r="AP3762">
        <v>0.26384753</v>
      </c>
      <c r="AQ3762">
        <v>0.27860299999999999</v>
      </c>
      <c r="AR3762">
        <v>0.26764104</v>
      </c>
      <c r="AS3762">
        <v>0.30893673999999999</v>
      </c>
      <c r="AT3762">
        <v>0.31561178000000001</v>
      </c>
      <c r="AU3762">
        <v>0.25382440000000001</v>
      </c>
      <c r="AV3762">
        <v>0.27255434000000001</v>
      </c>
      <c r="AW3762">
        <v>0.28159620000000002</v>
      </c>
      <c r="AX3762">
        <v>0.43675386999999999</v>
      </c>
      <c r="AY3762">
        <v>0.32915055999999998</v>
      </c>
    </row>
    <row r="3763" spans="1:51">
      <c r="A3763">
        <v>3460</v>
      </c>
      <c r="B3763" t="b">
        <v>1</v>
      </c>
      <c r="C3763" t="s">
        <v>128</v>
      </c>
      <c r="D3763" t="s">
        <v>11722</v>
      </c>
      <c r="E3763" t="s">
        <v>11723</v>
      </c>
      <c r="H3763" t="s">
        <v>11724</v>
      </c>
      <c r="I3763" t="s">
        <v>133</v>
      </c>
      <c r="K3763" s="7">
        <v>0.96</v>
      </c>
      <c r="L3763">
        <v>0.01</v>
      </c>
      <c r="M3763" s="7">
        <v>0.94</v>
      </c>
      <c r="N3763">
        <v>0.04</v>
      </c>
      <c r="O3763" s="7">
        <v>0.97</v>
      </c>
      <c r="P3763">
        <v>-0.03</v>
      </c>
      <c r="Q3763" t="s">
        <v>135</v>
      </c>
      <c r="R3763">
        <v>16.14</v>
      </c>
      <c r="S3763">
        <v>16.190000000000001</v>
      </c>
      <c r="T3763">
        <v>16.13</v>
      </c>
      <c r="U3763">
        <v>16.100000000000001</v>
      </c>
      <c r="V3763">
        <v>16.21</v>
      </c>
      <c r="W3763">
        <v>16.09</v>
      </c>
      <c r="X3763">
        <v>16.11</v>
      </c>
      <c r="Y3763">
        <v>16.11</v>
      </c>
      <c r="Z3763">
        <v>16.190000000000001</v>
      </c>
      <c r="AA3763">
        <v>16.170000000000002</v>
      </c>
      <c r="AB3763">
        <v>16.18</v>
      </c>
      <c r="AC3763">
        <v>16.22</v>
      </c>
      <c r="AD3763">
        <v>16.100000000000001</v>
      </c>
      <c r="AE3763">
        <v>16.16</v>
      </c>
      <c r="AF3763">
        <v>16.22</v>
      </c>
      <c r="AG3763">
        <v>16.14</v>
      </c>
      <c r="AH3763">
        <v>16.079999999999998</v>
      </c>
      <c r="AI3763">
        <v>0.27690277000000002</v>
      </c>
      <c r="AJ3763">
        <v>0</v>
      </c>
      <c r="AK3763">
        <v>0.34557438000000001</v>
      </c>
      <c r="AL3763">
        <v>0.24370657000000001</v>
      </c>
      <c r="AM3763">
        <v>0.25927499999999998</v>
      </c>
      <c r="AN3763">
        <v>0</v>
      </c>
      <c r="AO3763">
        <v>0</v>
      </c>
      <c r="AP3763">
        <v>0.24434281999999999</v>
      </c>
      <c r="AQ3763">
        <v>0.25597354999999999</v>
      </c>
      <c r="AR3763">
        <v>0.46032353999999998</v>
      </c>
      <c r="AS3763">
        <v>0</v>
      </c>
      <c r="AT3763">
        <v>0</v>
      </c>
      <c r="AU3763">
        <v>0.25633549999999999</v>
      </c>
      <c r="AV3763">
        <v>0.33632538000000001</v>
      </c>
      <c r="AW3763">
        <v>0.26572308</v>
      </c>
      <c r="AX3763">
        <v>0</v>
      </c>
      <c r="AY3763">
        <v>0</v>
      </c>
    </row>
    <row r="3764" spans="1:51">
      <c r="A3764">
        <v>3474</v>
      </c>
      <c r="B3764" t="b">
        <v>1</v>
      </c>
      <c r="C3764" t="s">
        <v>128</v>
      </c>
      <c r="D3764" t="s">
        <v>11725</v>
      </c>
      <c r="E3764" t="s">
        <v>11726</v>
      </c>
      <c r="H3764" t="s">
        <v>11727</v>
      </c>
      <c r="I3764" t="s">
        <v>733</v>
      </c>
      <c r="K3764" s="7">
        <v>0.97</v>
      </c>
      <c r="L3764">
        <v>-0.01</v>
      </c>
      <c r="M3764" s="7">
        <v>0.9</v>
      </c>
      <c r="N3764">
        <v>0.02</v>
      </c>
      <c r="O3764" s="7">
        <v>0.97</v>
      </c>
      <c r="P3764">
        <v>-0.03</v>
      </c>
      <c r="Q3764" t="s">
        <v>135</v>
      </c>
      <c r="R3764">
        <v>0</v>
      </c>
      <c r="S3764">
        <v>14.33</v>
      </c>
      <c r="T3764">
        <v>0</v>
      </c>
      <c r="U3764">
        <v>0</v>
      </c>
      <c r="V3764">
        <v>0</v>
      </c>
      <c r="W3764">
        <v>14.46</v>
      </c>
      <c r="X3764">
        <v>14.44</v>
      </c>
      <c r="Y3764">
        <v>0</v>
      </c>
      <c r="Z3764">
        <v>0</v>
      </c>
      <c r="AA3764">
        <v>0</v>
      </c>
      <c r="AB3764">
        <v>14.52</v>
      </c>
      <c r="AC3764">
        <v>14.4</v>
      </c>
      <c r="AD3764">
        <v>0</v>
      </c>
      <c r="AE3764">
        <v>0</v>
      </c>
      <c r="AF3764">
        <v>0</v>
      </c>
      <c r="AG3764">
        <v>14.33</v>
      </c>
      <c r="AH3764">
        <v>14.56</v>
      </c>
      <c r="AI3764">
        <v>0.27221075</v>
      </c>
      <c r="AJ3764">
        <v>0.268816</v>
      </c>
      <c r="AK3764">
        <v>0.31944626999999998</v>
      </c>
      <c r="AL3764">
        <v>0.33886050000000001</v>
      </c>
      <c r="AM3764">
        <v>0.28485242</v>
      </c>
      <c r="AN3764">
        <v>0.27850825000000001</v>
      </c>
      <c r="AO3764">
        <v>0.31121453999999998</v>
      </c>
      <c r="AP3764">
        <v>0.32901975999999999</v>
      </c>
      <c r="AQ3764">
        <v>0.31802530000000001</v>
      </c>
      <c r="AR3764">
        <v>0.31463054000000001</v>
      </c>
      <c r="AS3764">
        <v>0.29327217</v>
      </c>
      <c r="AT3764">
        <v>0.31855127</v>
      </c>
      <c r="AU3764">
        <v>0.27679318000000003</v>
      </c>
      <c r="AV3764">
        <v>0.32164346999999999</v>
      </c>
      <c r="AW3764">
        <v>0.38221060000000001</v>
      </c>
      <c r="AX3764">
        <v>0.36612329999999998</v>
      </c>
      <c r="AY3764">
        <v>0.31958908000000003</v>
      </c>
    </row>
    <row r="3765" spans="1:51">
      <c r="A3765">
        <v>3484</v>
      </c>
      <c r="B3765" t="b">
        <v>1</v>
      </c>
      <c r="C3765" t="s">
        <v>128</v>
      </c>
      <c r="D3765" t="s">
        <v>11728</v>
      </c>
      <c r="E3765" t="s">
        <v>11729</v>
      </c>
      <c r="H3765" t="s">
        <v>11730</v>
      </c>
      <c r="I3765" t="s">
        <v>197</v>
      </c>
      <c r="K3765" s="7">
        <v>0.98</v>
      </c>
      <c r="L3765">
        <v>0.1</v>
      </c>
      <c r="M3765" s="7">
        <v>0.79</v>
      </c>
      <c r="N3765">
        <v>0</v>
      </c>
      <c r="O3765" s="7">
        <v>0.97</v>
      </c>
      <c r="P3765">
        <v>0.11</v>
      </c>
      <c r="Q3765" t="s">
        <v>135</v>
      </c>
      <c r="R3765">
        <v>0</v>
      </c>
      <c r="S3765">
        <v>13.62</v>
      </c>
      <c r="T3765">
        <v>0</v>
      </c>
      <c r="U3765">
        <v>0</v>
      </c>
      <c r="V3765">
        <v>0</v>
      </c>
      <c r="W3765">
        <v>13.61</v>
      </c>
      <c r="X3765">
        <v>13.58</v>
      </c>
      <c r="Y3765">
        <v>0</v>
      </c>
      <c r="Z3765">
        <v>0</v>
      </c>
      <c r="AA3765">
        <v>0</v>
      </c>
      <c r="AB3765">
        <v>13.69</v>
      </c>
      <c r="AC3765">
        <v>13.49</v>
      </c>
      <c r="AD3765">
        <v>0</v>
      </c>
      <c r="AE3765">
        <v>0</v>
      </c>
      <c r="AF3765">
        <v>0</v>
      </c>
      <c r="AG3765">
        <v>13.48</v>
      </c>
      <c r="AH3765">
        <v>13.81</v>
      </c>
      <c r="AI3765">
        <v>0.25347589999999998</v>
      </c>
      <c r="AJ3765">
        <v>0.27293679999999998</v>
      </c>
      <c r="AK3765">
        <v>0.30877134000000001</v>
      </c>
      <c r="AL3765">
        <v>0.36033618000000001</v>
      </c>
      <c r="AM3765">
        <v>0.29061263999999998</v>
      </c>
      <c r="AN3765">
        <v>0.32759880000000002</v>
      </c>
      <c r="AO3765">
        <v>0.31244040000000001</v>
      </c>
      <c r="AP3765">
        <v>0.30645326000000001</v>
      </c>
      <c r="AQ3765">
        <v>0.35540947000000001</v>
      </c>
      <c r="AR3765">
        <v>0.3418099</v>
      </c>
      <c r="AS3765">
        <v>0.33701535999999999</v>
      </c>
      <c r="AT3765">
        <v>0.35335860000000002</v>
      </c>
      <c r="AU3765">
        <v>0.26932215999999998</v>
      </c>
      <c r="AV3765">
        <v>0.33593443000000001</v>
      </c>
      <c r="AW3765">
        <v>0.41093819999999998</v>
      </c>
      <c r="AX3765">
        <v>0.37685122999999998</v>
      </c>
      <c r="AY3765">
        <v>0.37327476999999998</v>
      </c>
    </row>
    <row r="3766" spans="1:51">
      <c r="A3766">
        <v>1223</v>
      </c>
      <c r="B3766" t="b">
        <v>1</v>
      </c>
      <c r="C3766" t="s">
        <v>128</v>
      </c>
      <c r="D3766" t="s">
        <v>11731</v>
      </c>
      <c r="E3766" t="s">
        <v>11732</v>
      </c>
      <c r="H3766" t="s">
        <v>11733</v>
      </c>
      <c r="I3766" t="s">
        <v>764</v>
      </c>
      <c r="K3766" s="7">
        <v>2.1999999999999999E-2</v>
      </c>
      <c r="L3766">
        <v>-1.31</v>
      </c>
      <c r="M3766" s="7">
        <v>0.03</v>
      </c>
      <c r="N3766">
        <v>-1.33</v>
      </c>
      <c r="O3766" s="7">
        <v>0.98</v>
      </c>
      <c r="P3766">
        <v>0.02</v>
      </c>
      <c r="Q3766" t="s">
        <v>135</v>
      </c>
      <c r="R3766">
        <v>16.89</v>
      </c>
      <c r="S3766">
        <v>0</v>
      </c>
      <c r="T3766">
        <v>17.48</v>
      </c>
      <c r="U3766">
        <v>17.739999999999998</v>
      </c>
      <c r="V3766">
        <v>17.48</v>
      </c>
      <c r="W3766">
        <v>0</v>
      </c>
      <c r="X3766">
        <v>0</v>
      </c>
      <c r="Y3766">
        <v>16.440000000000001</v>
      </c>
      <c r="Z3766">
        <v>15.73</v>
      </c>
      <c r="AA3766">
        <v>15.96</v>
      </c>
      <c r="AB3766">
        <v>0</v>
      </c>
      <c r="AC3766">
        <v>0</v>
      </c>
      <c r="AD3766">
        <v>16.309999999999999</v>
      </c>
      <c r="AE3766">
        <v>16.190000000000001</v>
      </c>
      <c r="AF3766">
        <v>15.49</v>
      </c>
      <c r="AG3766">
        <v>0</v>
      </c>
      <c r="AH3766">
        <v>0</v>
      </c>
      <c r="AI3766">
        <v>0.25375512</v>
      </c>
      <c r="AJ3766">
        <v>0.27436270000000001</v>
      </c>
      <c r="AK3766">
        <v>0.28243323999999997</v>
      </c>
      <c r="AL3766">
        <v>0.29348284000000002</v>
      </c>
      <c r="AM3766">
        <v>0.27421424</v>
      </c>
      <c r="AN3766">
        <v>0.30405315999999999</v>
      </c>
      <c r="AO3766">
        <v>0.27061163999999999</v>
      </c>
      <c r="AP3766">
        <v>0.34417817000000001</v>
      </c>
      <c r="AQ3766">
        <v>0.27379150000000002</v>
      </c>
      <c r="AR3766">
        <v>0.29266702999999999</v>
      </c>
      <c r="AS3766">
        <v>0.29937314999999998</v>
      </c>
      <c r="AT3766">
        <v>0.29689317999999998</v>
      </c>
      <c r="AU3766">
        <v>0.25925237000000001</v>
      </c>
      <c r="AV3766">
        <v>0.33822989999999997</v>
      </c>
      <c r="AW3766">
        <v>0.36079430000000001</v>
      </c>
      <c r="AX3766">
        <v>0.31740882999999998</v>
      </c>
      <c r="AY3766">
        <v>0.32069755</v>
      </c>
    </row>
    <row r="3767" spans="1:51">
      <c r="A3767">
        <v>1315</v>
      </c>
      <c r="B3767" t="b">
        <v>1</v>
      </c>
      <c r="C3767" t="s">
        <v>128</v>
      </c>
      <c r="D3767" t="s">
        <v>11734</v>
      </c>
      <c r="E3767" t="s">
        <v>11735</v>
      </c>
      <c r="H3767" t="s">
        <v>11736</v>
      </c>
      <c r="I3767" t="s">
        <v>9925</v>
      </c>
      <c r="K3767" s="7">
        <v>0.03</v>
      </c>
      <c r="L3767">
        <v>-0.28000000000000003</v>
      </c>
      <c r="M3767" s="7">
        <v>1.4999999999999999E-2</v>
      </c>
      <c r="N3767">
        <v>-0.17</v>
      </c>
      <c r="O3767" s="7">
        <v>0.98</v>
      </c>
      <c r="P3767">
        <v>-0.11</v>
      </c>
      <c r="Q3767" t="s">
        <v>135</v>
      </c>
      <c r="R3767">
        <v>18.420000000000002</v>
      </c>
      <c r="S3767">
        <v>18.46</v>
      </c>
      <c r="T3767">
        <v>18.63</v>
      </c>
      <c r="U3767">
        <v>18.77</v>
      </c>
      <c r="V3767">
        <v>18.510000000000002</v>
      </c>
      <c r="W3767">
        <v>18.690000000000001</v>
      </c>
      <c r="X3767">
        <v>18.54</v>
      </c>
      <c r="Y3767">
        <v>18.28</v>
      </c>
      <c r="Z3767">
        <v>18.260000000000002</v>
      </c>
      <c r="AA3767">
        <v>18.48</v>
      </c>
      <c r="AB3767">
        <v>18.55</v>
      </c>
      <c r="AC3767">
        <v>18.5</v>
      </c>
      <c r="AD3767">
        <v>18.39</v>
      </c>
      <c r="AE3767">
        <v>18.59</v>
      </c>
      <c r="AF3767">
        <v>18.79</v>
      </c>
      <c r="AG3767">
        <v>18.28</v>
      </c>
      <c r="AH3767">
        <v>18.13</v>
      </c>
      <c r="AI3767">
        <v>0.27950364</v>
      </c>
      <c r="AJ3767">
        <v>0.25757974</v>
      </c>
      <c r="AK3767">
        <v>0.74083244999999998</v>
      </c>
      <c r="AL3767">
        <v>0.31292608</v>
      </c>
      <c r="AM3767">
        <v>0.29577902</v>
      </c>
      <c r="AN3767">
        <v>0.26585245000000002</v>
      </c>
      <c r="AO3767">
        <v>0.30391671999999997</v>
      </c>
      <c r="AP3767">
        <v>0.33408860000000001</v>
      </c>
      <c r="AQ3767">
        <v>0.29278650000000001</v>
      </c>
      <c r="AR3767">
        <v>0.73913649999999997</v>
      </c>
      <c r="AS3767">
        <v>0.29338175</v>
      </c>
      <c r="AT3767">
        <v>0.28490755000000001</v>
      </c>
      <c r="AU3767">
        <v>0.49736839999999999</v>
      </c>
      <c r="AV3767">
        <v>0.57204765000000002</v>
      </c>
      <c r="AW3767">
        <v>0.27434150000000002</v>
      </c>
      <c r="AX3767">
        <v>0.2586444</v>
      </c>
      <c r="AY3767">
        <v>0.25921136</v>
      </c>
    </row>
    <row r="3768" spans="1:51">
      <c r="A3768">
        <v>2242</v>
      </c>
      <c r="B3768" t="b">
        <v>1</v>
      </c>
      <c r="C3768" t="s">
        <v>128</v>
      </c>
      <c r="D3768" t="s">
        <v>11737</v>
      </c>
      <c r="E3768" t="s">
        <v>11738</v>
      </c>
      <c r="H3768" t="s">
        <v>11739</v>
      </c>
      <c r="I3768" t="s">
        <v>11740</v>
      </c>
      <c r="J3768" t="b">
        <v>1</v>
      </c>
      <c r="K3768" s="7">
        <v>0.28999999999999998</v>
      </c>
      <c r="L3768">
        <v>0.08</v>
      </c>
      <c r="M3768" s="7">
        <v>0.17</v>
      </c>
      <c r="N3768">
        <v>0.14000000000000001</v>
      </c>
      <c r="O3768" s="7">
        <v>0.98</v>
      </c>
      <c r="P3768">
        <v>-0.05</v>
      </c>
      <c r="Q3768" t="s">
        <v>135</v>
      </c>
      <c r="R3768">
        <v>15.98</v>
      </c>
      <c r="S3768">
        <v>15.93</v>
      </c>
      <c r="T3768">
        <v>15.93</v>
      </c>
      <c r="U3768">
        <v>15.83</v>
      </c>
      <c r="V3768">
        <v>15.85</v>
      </c>
      <c r="W3768">
        <v>15.75</v>
      </c>
      <c r="X3768">
        <v>15.93</v>
      </c>
      <c r="Y3768">
        <v>16.100000000000001</v>
      </c>
      <c r="Z3768">
        <v>16.04</v>
      </c>
      <c r="AA3768">
        <v>15.94</v>
      </c>
      <c r="AB3768">
        <v>15.92</v>
      </c>
      <c r="AC3768">
        <v>15.94</v>
      </c>
      <c r="AD3768">
        <v>15.9</v>
      </c>
      <c r="AE3768">
        <v>15.86</v>
      </c>
      <c r="AF3768">
        <v>15.94</v>
      </c>
      <c r="AG3768">
        <v>16.07</v>
      </c>
      <c r="AH3768">
        <v>15.98</v>
      </c>
      <c r="AI3768">
        <v>0.26432260000000002</v>
      </c>
      <c r="AJ3768">
        <v>0.31321802999999998</v>
      </c>
      <c r="AK3768">
        <v>0.39941636000000003</v>
      </c>
      <c r="AL3768">
        <v>0.35959107000000001</v>
      </c>
      <c r="AM3768">
        <v>0.37511143000000002</v>
      </c>
      <c r="AN3768">
        <v>0.36039274999999998</v>
      </c>
      <c r="AO3768">
        <v>0.27777162</v>
      </c>
      <c r="AP3768">
        <v>0.37760412999999998</v>
      </c>
      <c r="AQ3768">
        <v>0.41437963</v>
      </c>
      <c r="AR3768">
        <v>0.54267323000000001</v>
      </c>
      <c r="AS3768">
        <v>0.29339942000000002</v>
      </c>
      <c r="AT3768">
        <v>0.32577062000000001</v>
      </c>
      <c r="AU3768">
        <v>0.30491703999999997</v>
      </c>
      <c r="AV3768">
        <v>0.35852499999999998</v>
      </c>
      <c r="AW3768">
        <v>0.41369106999999999</v>
      </c>
      <c r="AX3768">
        <v>0.57618046000000001</v>
      </c>
      <c r="AY3768">
        <v>0.37006664</v>
      </c>
    </row>
    <row r="3769" spans="1:51">
      <c r="A3769">
        <v>2301</v>
      </c>
      <c r="B3769" t="b">
        <v>1</v>
      </c>
      <c r="C3769" t="s">
        <v>128</v>
      </c>
      <c r="D3769" t="s">
        <v>11741</v>
      </c>
      <c r="E3769" t="s">
        <v>11742</v>
      </c>
      <c r="H3769" t="s">
        <v>11743</v>
      </c>
      <c r="I3769" t="s">
        <v>240</v>
      </c>
      <c r="K3769" s="7">
        <v>0.31</v>
      </c>
      <c r="L3769">
        <v>7.0000000000000007E-2</v>
      </c>
      <c r="M3769" s="7">
        <v>0.12</v>
      </c>
      <c r="N3769">
        <v>0.09</v>
      </c>
      <c r="O3769" s="7">
        <v>0.98</v>
      </c>
      <c r="P3769">
        <v>-0.02</v>
      </c>
      <c r="Q3769" t="s">
        <v>135</v>
      </c>
      <c r="R3769">
        <v>16.96</v>
      </c>
      <c r="S3769">
        <v>16.920000000000002</v>
      </c>
      <c r="T3769">
        <v>16.899999999999999</v>
      </c>
      <c r="U3769">
        <v>16.97</v>
      </c>
      <c r="V3769">
        <v>16.89</v>
      </c>
      <c r="W3769">
        <v>16.86</v>
      </c>
      <c r="X3769">
        <v>16.87</v>
      </c>
      <c r="Y3769">
        <v>16.86</v>
      </c>
      <c r="Z3769">
        <v>17.079999999999998</v>
      </c>
      <c r="AA3769">
        <v>16.77</v>
      </c>
      <c r="AB3769">
        <v>16.97</v>
      </c>
      <c r="AC3769">
        <v>17.14</v>
      </c>
      <c r="AD3769">
        <v>17.04</v>
      </c>
      <c r="AE3769">
        <v>16.98</v>
      </c>
      <c r="AF3769">
        <v>16.920000000000002</v>
      </c>
      <c r="AG3769">
        <v>16.93</v>
      </c>
      <c r="AH3769">
        <v>16.920000000000002</v>
      </c>
      <c r="AI3769">
        <v>0.32054060000000001</v>
      </c>
      <c r="AJ3769">
        <v>0.26045560000000001</v>
      </c>
      <c r="AK3769">
        <v>0.31911117</v>
      </c>
      <c r="AL3769">
        <v>0.29753649999999998</v>
      </c>
      <c r="AM3769">
        <v>0.26196777999999998</v>
      </c>
      <c r="AN3769">
        <v>0.35299665000000002</v>
      </c>
      <c r="AO3769">
        <v>0.30204046000000001</v>
      </c>
      <c r="AP3769">
        <v>0.35184503</v>
      </c>
      <c r="AQ3769">
        <v>0.36016863999999998</v>
      </c>
      <c r="AR3769">
        <v>0.29975066</v>
      </c>
      <c r="AS3769">
        <v>0.27095237</v>
      </c>
      <c r="AT3769">
        <v>0.36581930000000001</v>
      </c>
      <c r="AU3769">
        <v>0.27950930000000002</v>
      </c>
      <c r="AV3769">
        <v>0.314253</v>
      </c>
      <c r="AW3769">
        <v>0.28227347000000003</v>
      </c>
      <c r="AX3769">
        <v>0.44835417999999999</v>
      </c>
      <c r="AY3769">
        <v>0.28067081999999999</v>
      </c>
    </row>
    <row r="3770" spans="1:51">
      <c r="A3770">
        <v>2506</v>
      </c>
      <c r="B3770" t="b">
        <v>1</v>
      </c>
      <c r="C3770" t="s">
        <v>128</v>
      </c>
      <c r="D3770" t="s">
        <v>11744</v>
      </c>
      <c r="E3770" t="s">
        <v>11745</v>
      </c>
      <c r="H3770" t="s">
        <v>11746</v>
      </c>
      <c r="I3770" t="s">
        <v>133</v>
      </c>
      <c r="K3770" s="7">
        <v>0.41</v>
      </c>
      <c r="L3770">
        <v>-0.01</v>
      </c>
      <c r="M3770" s="7">
        <v>0.28000000000000003</v>
      </c>
      <c r="N3770">
        <v>0.05</v>
      </c>
      <c r="O3770" s="7">
        <v>0.98</v>
      </c>
      <c r="P3770">
        <v>-0.05</v>
      </c>
      <c r="Q3770" t="s">
        <v>135</v>
      </c>
      <c r="R3770">
        <v>17.149999999999999</v>
      </c>
      <c r="S3770">
        <v>17.18</v>
      </c>
      <c r="T3770">
        <v>17.170000000000002</v>
      </c>
      <c r="U3770">
        <v>17.11</v>
      </c>
      <c r="V3770">
        <v>17.170000000000002</v>
      </c>
      <c r="W3770">
        <v>17.13</v>
      </c>
      <c r="X3770">
        <v>17.170000000000002</v>
      </c>
      <c r="Y3770">
        <v>17.16</v>
      </c>
      <c r="Z3770">
        <v>17.190000000000001</v>
      </c>
      <c r="AA3770">
        <v>17.170000000000002</v>
      </c>
      <c r="AB3770">
        <v>17.22</v>
      </c>
      <c r="AC3770">
        <v>17.260000000000002</v>
      </c>
      <c r="AD3770">
        <v>17.23</v>
      </c>
      <c r="AE3770">
        <v>17.11</v>
      </c>
      <c r="AF3770">
        <v>17.079999999999998</v>
      </c>
      <c r="AG3770">
        <v>17.14</v>
      </c>
      <c r="AH3770">
        <v>17.14</v>
      </c>
      <c r="AI3770">
        <v>0.27969169999999999</v>
      </c>
      <c r="AJ3770">
        <v>0.26267684000000002</v>
      </c>
      <c r="AK3770">
        <v>0.38735720000000001</v>
      </c>
      <c r="AL3770">
        <v>0.34363100000000002</v>
      </c>
      <c r="AM3770">
        <v>0.37010199999999999</v>
      </c>
      <c r="AN3770">
        <v>0.33428229999999998</v>
      </c>
      <c r="AO3770">
        <v>0.31054999999999999</v>
      </c>
      <c r="AP3770">
        <v>0.35052517</v>
      </c>
      <c r="AQ3770">
        <v>0.34477766999999998</v>
      </c>
      <c r="AR3770">
        <v>0.33862861999999999</v>
      </c>
      <c r="AS3770">
        <v>0.30305209999999999</v>
      </c>
      <c r="AT3770">
        <v>0.31724906000000003</v>
      </c>
      <c r="AU3770">
        <v>0.28097270000000002</v>
      </c>
      <c r="AV3770">
        <v>0.31787824999999997</v>
      </c>
      <c r="AW3770">
        <v>0.28364494000000001</v>
      </c>
      <c r="AX3770">
        <v>0.28022047999999999</v>
      </c>
      <c r="AY3770">
        <v>0.31098550000000003</v>
      </c>
    </row>
    <row r="3771" spans="1:51">
      <c r="A3771">
        <v>2546</v>
      </c>
      <c r="B3771" t="b">
        <v>1</v>
      </c>
      <c r="C3771" t="s">
        <v>128</v>
      </c>
      <c r="D3771" t="s">
        <v>11747</v>
      </c>
      <c r="E3771" t="s">
        <v>11748</v>
      </c>
      <c r="H3771" t="s">
        <v>11749</v>
      </c>
      <c r="I3771" t="s">
        <v>737</v>
      </c>
      <c r="K3771" s="7">
        <v>0.42</v>
      </c>
      <c r="L3771">
        <v>7.0000000000000007E-2</v>
      </c>
      <c r="M3771" s="7">
        <v>0.53</v>
      </c>
      <c r="N3771">
        <v>0.16</v>
      </c>
      <c r="O3771" s="7">
        <v>0.98</v>
      </c>
      <c r="P3771">
        <v>-0.09</v>
      </c>
      <c r="Q3771" t="s">
        <v>135</v>
      </c>
      <c r="R3771">
        <v>13.85</v>
      </c>
      <c r="S3771">
        <v>0</v>
      </c>
      <c r="T3771">
        <v>13.31</v>
      </c>
      <c r="U3771">
        <v>13.68</v>
      </c>
      <c r="V3771">
        <v>13.59</v>
      </c>
      <c r="W3771">
        <v>0</v>
      </c>
      <c r="X3771">
        <v>0</v>
      </c>
      <c r="Y3771">
        <v>13.61</v>
      </c>
      <c r="Z3771">
        <v>13.95</v>
      </c>
      <c r="AA3771">
        <v>13.54</v>
      </c>
      <c r="AB3771">
        <v>0</v>
      </c>
      <c r="AC3771">
        <v>0</v>
      </c>
      <c r="AD3771">
        <v>13.75</v>
      </c>
      <c r="AE3771">
        <v>13.59</v>
      </c>
      <c r="AF3771">
        <v>13.57</v>
      </c>
      <c r="AG3771">
        <v>0</v>
      </c>
      <c r="AH3771">
        <v>0</v>
      </c>
      <c r="AI3771">
        <v>0.25276825000000003</v>
      </c>
      <c r="AJ3771">
        <v>0.26658483999999999</v>
      </c>
      <c r="AK3771">
        <v>0.31609955000000001</v>
      </c>
      <c r="AL3771">
        <v>0.34808477999999998</v>
      </c>
      <c r="AM3771">
        <v>0.25556210000000001</v>
      </c>
      <c r="AN3771">
        <v>0.29243657000000001</v>
      </c>
      <c r="AO3771">
        <v>0.27408274999999999</v>
      </c>
      <c r="AP3771">
        <v>0.36465707000000003</v>
      </c>
      <c r="AQ3771">
        <v>0.34061372000000001</v>
      </c>
      <c r="AR3771">
        <v>0.31055567000000001</v>
      </c>
      <c r="AS3771">
        <v>0.309836</v>
      </c>
      <c r="AT3771">
        <v>0.42088779999999998</v>
      </c>
      <c r="AU3771">
        <v>0.27406153</v>
      </c>
      <c r="AV3771">
        <v>0.41719893000000002</v>
      </c>
      <c r="AW3771">
        <v>0.51443839999999996</v>
      </c>
      <c r="AX3771">
        <v>0.45547175000000001</v>
      </c>
      <c r="AY3771">
        <v>0.4119449</v>
      </c>
    </row>
    <row r="3772" spans="1:51">
      <c r="A3772">
        <v>2970</v>
      </c>
      <c r="B3772" t="b">
        <v>1</v>
      </c>
      <c r="C3772" t="s">
        <v>128</v>
      </c>
      <c r="D3772" t="s">
        <v>11750</v>
      </c>
      <c r="E3772" t="s">
        <v>11751</v>
      </c>
      <c r="H3772" t="s">
        <v>11752</v>
      </c>
      <c r="I3772" t="s">
        <v>764</v>
      </c>
      <c r="K3772" s="7">
        <v>0.67</v>
      </c>
      <c r="L3772">
        <v>0.05</v>
      </c>
      <c r="M3772" s="7">
        <v>0.54</v>
      </c>
      <c r="N3772">
        <v>0.06</v>
      </c>
      <c r="O3772" s="7">
        <v>0.98</v>
      </c>
      <c r="P3772">
        <v>-0.01</v>
      </c>
      <c r="Q3772" t="s">
        <v>135</v>
      </c>
      <c r="R3772">
        <v>13.76</v>
      </c>
      <c r="S3772">
        <v>13.94</v>
      </c>
      <c r="T3772">
        <v>14.02</v>
      </c>
      <c r="U3772">
        <v>14.09</v>
      </c>
      <c r="V3772">
        <v>13.76</v>
      </c>
      <c r="W3772">
        <v>14.03</v>
      </c>
      <c r="X3772">
        <v>13.72</v>
      </c>
      <c r="Y3772">
        <v>13.98</v>
      </c>
      <c r="Z3772">
        <v>13.81</v>
      </c>
      <c r="AA3772">
        <v>14.3</v>
      </c>
      <c r="AB3772">
        <v>14.03</v>
      </c>
      <c r="AC3772">
        <v>13.88</v>
      </c>
      <c r="AD3772">
        <v>13.75</v>
      </c>
      <c r="AE3772">
        <v>13.84</v>
      </c>
      <c r="AF3772">
        <v>14.39</v>
      </c>
      <c r="AG3772">
        <v>13.86</v>
      </c>
      <c r="AH3772">
        <v>14.17</v>
      </c>
      <c r="AI3772">
        <v>0.25902330000000001</v>
      </c>
      <c r="AJ3772">
        <v>0.2832441</v>
      </c>
      <c r="AK3772">
        <v>0.28488848</v>
      </c>
      <c r="AL3772">
        <v>0.28144562000000001</v>
      </c>
      <c r="AM3772">
        <v>0.26390553</v>
      </c>
      <c r="AN3772">
        <v>0.31118202</v>
      </c>
      <c r="AO3772">
        <v>0.28323843999999998</v>
      </c>
      <c r="AP3772">
        <v>0.32048124</v>
      </c>
      <c r="AQ3772">
        <v>0.30663705000000002</v>
      </c>
      <c r="AR3772">
        <v>0.2870779</v>
      </c>
      <c r="AS3772">
        <v>0.30426027999999999</v>
      </c>
      <c r="AT3772">
        <v>0.31066876999999998</v>
      </c>
      <c r="AU3772">
        <v>0.27335036000000001</v>
      </c>
      <c r="AV3772">
        <v>0.31212013999999999</v>
      </c>
      <c r="AW3772">
        <v>0.37024691999999998</v>
      </c>
      <c r="AX3772">
        <v>0.35321863999999997</v>
      </c>
      <c r="AY3772">
        <v>0.36248675000000002</v>
      </c>
    </row>
    <row r="3773" spans="1:51">
      <c r="A3773">
        <v>3443</v>
      </c>
      <c r="B3773" t="b">
        <v>1</v>
      </c>
      <c r="C3773" t="s">
        <v>128</v>
      </c>
      <c r="D3773" t="s">
        <v>11753</v>
      </c>
      <c r="E3773" t="s">
        <v>11754</v>
      </c>
      <c r="H3773" t="s">
        <v>11755</v>
      </c>
      <c r="I3773" t="s">
        <v>329</v>
      </c>
      <c r="K3773" s="7">
        <v>0.95</v>
      </c>
      <c r="L3773">
        <v>0.02</v>
      </c>
      <c r="M3773" s="7">
        <v>0.94</v>
      </c>
      <c r="N3773">
        <v>0.01</v>
      </c>
      <c r="O3773" s="7">
        <v>0.98</v>
      </c>
      <c r="P3773">
        <v>0.01</v>
      </c>
      <c r="Q3773" t="s">
        <v>135</v>
      </c>
      <c r="R3773">
        <v>15.69</v>
      </c>
      <c r="S3773">
        <v>15.71</v>
      </c>
      <c r="T3773">
        <v>15.69</v>
      </c>
      <c r="U3773">
        <v>15.71</v>
      </c>
      <c r="V3773">
        <v>15.62</v>
      </c>
      <c r="W3773">
        <v>15.67</v>
      </c>
      <c r="X3773">
        <v>15.66</v>
      </c>
      <c r="Y3773">
        <v>15.76</v>
      </c>
      <c r="Z3773">
        <v>15.78</v>
      </c>
      <c r="AA3773">
        <v>15.77</v>
      </c>
      <c r="AB3773">
        <v>15.62</v>
      </c>
      <c r="AC3773">
        <v>15.54</v>
      </c>
      <c r="AD3773">
        <v>15.63</v>
      </c>
      <c r="AE3773">
        <v>15.64</v>
      </c>
      <c r="AF3773">
        <v>15.71</v>
      </c>
      <c r="AG3773">
        <v>15.53</v>
      </c>
      <c r="AH3773">
        <v>15.87</v>
      </c>
      <c r="AI3773">
        <v>0.2580944</v>
      </c>
      <c r="AJ3773">
        <v>0.26981986000000002</v>
      </c>
      <c r="AK3773">
        <v>0.2917805</v>
      </c>
      <c r="AL3773">
        <v>0.31473089999999998</v>
      </c>
      <c r="AM3773">
        <v>0.26270090000000001</v>
      </c>
      <c r="AN3773">
        <v>0.27631246999999998</v>
      </c>
      <c r="AO3773">
        <v>0.26987075999999999</v>
      </c>
      <c r="AP3773">
        <v>0.34710917000000002</v>
      </c>
      <c r="AQ3773">
        <v>0.30821567999999999</v>
      </c>
      <c r="AR3773">
        <v>0.30479968000000002</v>
      </c>
      <c r="AS3773">
        <v>0.30375907000000002</v>
      </c>
      <c r="AT3773">
        <v>0.29783623999999997</v>
      </c>
      <c r="AU3773">
        <v>0.27781119999999998</v>
      </c>
      <c r="AV3773">
        <v>0.33151809999999998</v>
      </c>
      <c r="AW3773">
        <v>0.38458878000000002</v>
      </c>
      <c r="AX3773">
        <v>0.36741984</v>
      </c>
      <c r="AY3773">
        <v>0.34442701999999997</v>
      </c>
    </row>
    <row r="3774" spans="1:51">
      <c r="A3774">
        <v>1512</v>
      </c>
      <c r="B3774" t="b">
        <v>1</v>
      </c>
      <c r="C3774" t="s">
        <v>128</v>
      </c>
      <c r="D3774" t="s">
        <v>11756</v>
      </c>
      <c r="E3774" t="s">
        <v>11757</v>
      </c>
      <c r="H3774" t="s">
        <v>11758</v>
      </c>
      <c r="I3774" t="s">
        <v>563</v>
      </c>
      <c r="K3774" s="7">
        <v>0.06</v>
      </c>
      <c r="L3774">
        <v>-0.14000000000000001</v>
      </c>
      <c r="M3774" s="7">
        <v>3.2000000000000001E-2</v>
      </c>
      <c r="N3774">
        <v>-0.18</v>
      </c>
      <c r="O3774" s="7">
        <v>0.99</v>
      </c>
      <c r="P3774">
        <v>0.04</v>
      </c>
      <c r="Q3774" t="s">
        <v>135</v>
      </c>
      <c r="R3774">
        <v>15.29</v>
      </c>
      <c r="S3774">
        <v>15.31</v>
      </c>
      <c r="T3774">
        <v>15.31</v>
      </c>
      <c r="U3774">
        <v>15.21</v>
      </c>
      <c r="V3774">
        <v>15.46</v>
      </c>
      <c r="W3774">
        <v>15.39</v>
      </c>
      <c r="X3774">
        <v>15.66</v>
      </c>
      <c r="Y3774">
        <v>15.25</v>
      </c>
      <c r="Z3774">
        <v>15.28</v>
      </c>
      <c r="AA3774">
        <v>15.25</v>
      </c>
      <c r="AB3774">
        <v>14.99</v>
      </c>
      <c r="AC3774">
        <v>15.29</v>
      </c>
      <c r="AD3774">
        <v>15.28</v>
      </c>
      <c r="AE3774">
        <v>15.3</v>
      </c>
      <c r="AF3774">
        <v>15.01</v>
      </c>
      <c r="AG3774">
        <v>15.27</v>
      </c>
      <c r="AH3774">
        <v>15.43</v>
      </c>
      <c r="AI3774">
        <v>0.25754579999999999</v>
      </c>
      <c r="AJ3774">
        <v>0</v>
      </c>
      <c r="AK3774">
        <v>0.25693712000000002</v>
      </c>
      <c r="AL3774">
        <v>0.27100116000000002</v>
      </c>
      <c r="AM3774">
        <v>0.37055513000000001</v>
      </c>
      <c r="AN3774">
        <v>0</v>
      </c>
      <c r="AO3774">
        <v>0</v>
      </c>
      <c r="AP3774">
        <v>0.45478176999999997</v>
      </c>
      <c r="AQ3774">
        <v>0.25604070000000001</v>
      </c>
      <c r="AR3774">
        <v>0.27979490000000001</v>
      </c>
      <c r="AS3774">
        <v>0</v>
      </c>
      <c r="AT3774">
        <v>0</v>
      </c>
      <c r="AU3774">
        <v>0.31750497</v>
      </c>
      <c r="AV3774">
        <v>0.28304404</v>
      </c>
      <c r="AW3774">
        <v>0.31314382000000002</v>
      </c>
      <c r="AX3774">
        <v>0</v>
      </c>
      <c r="AY3774">
        <v>0</v>
      </c>
    </row>
    <row r="3775" spans="1:51">
      <c r="A3775">
        <v>2009</v>
      </c>
      <c r="B3775" t="b">
        <v>1</v>
      </c>
      <c r="C3775" t="s">
        <v>128</v>
      </c>
      <c r="D3775" t="s">
        <v>11759</v>
      </c>
      <c r="E3775" t="s">
        <v>11760</v>
      </c>
      <c r="H3775" t="s">
        <v>11761</v>
      </c>
      <c r="I3775" t="s">
        <v>133</v>
      </c>
      <c r="K3775" s="7">
        <v>0.2</v>
      </c>
      <c r="L3775">
        <v>-0.05</v>
      </c>
      <c r="M3775" s="7">
        <v>9.6000000000000002E-2</v>
      </c>
      <c r="N3775">
        <v>-0.08</v>
      </c>
      <c r="O3775" s="7">
        <v>0.99</v>
      </c>
      <c r="P3775">
        <v>0.03</v>
      </c>
      <c r="Q3775" t="s">
        <v>135</v>
      </c>
      <c r="R3775">
        <v>16.48</v>
      </c>
      <c r="S3775">
        <v>16.489999999999998</v>
      </c>
      <c r="T3775">
        <v>16.62</v>
      </c>
      <c r="U3775">
        <v>16.54</v>
      </c>
      <c r="V3775">
        <v>16.55</v>
      </c>
      <c r="W3775">
        <v>16.600000000000001</v>
      </c>
      <c r="X3775">
        <v>16.59</v>
      </c>
      <c r="Y3775">
        <v>16.52</v>
      </c>
      <c r="Z3775">
        <v>16.489999999999998</v>
      </c>
      <c r="AA3775">
        <v>16.47</v>
      </c>
      <c r="AB3775">
        <v>16.54</v>
      </c>
      <c r="AC3775">
        <v>16.399999999999999</v>
      </c>
      <c r="AD3775">
        <v>16.48</v>
      </c>
      <c r="AE3775">
        <v>16.53</v>
      </c>
      <c r="AF3775">
        <v>16.510000000000002</v>
      </c>
      <c r="AG3775">
        <v>16.63</v>
      </c>
      <c r="AH3775">
        <v>16.55</v>
      </c>
      <c r="AI3775">
        <v>0.22988853000000001</v>
      </c>
      <c r="AJ3775">
        <v>0.27317925999999998</v>
      </c>
      <c r="AK3775">
        <v>0.22941063</v>
      </c>
      <c r="AL3775">
        <v>0.25027270000000001</v>
      </c>
      <c r="AM3775">
        <v>0.23195705999999999</v>
      </c>
      <c r="AN3775">
        <v>0.24971987000000001</v>
      </c>
      <c r="AO3775">
        <v>0.26614653999999999</v>
      </c>
      <c r="AP3775">
        <v>0.25639630000000002</v>
      </c>
      <c r="AQ3775">
        <v>0.23906757000000001</v>
      </c>
      <c r="AR3775">
        <v>0.23857692999999999</v>
      </c>
      <c r="AS3775">
        <v>0.30809972000000002</v>
      </c>
      <c r="AT3775">
        <v>0.37362683000000002</v>
      </c>
      <c r="AU3775">
        <v>0.2436797</v>
      </c>
      <c r="AV3775">
        <v>0.23615918</v>
      </c>
      <c r="AW3775">
        <v>0.24044187</v>
      </c>
      <c r="AX3775">
        <v>0.31657887000000001</v>
      </c>
      <c r="AY3775">
        <v>0.26494613</v>
      </c>
    </row>
    <row r="3776" spans="1:51">
      <c r="A3776">
        <v>2010</v>
      </c>
      <c r="B3776" t="b">
        <v>1</v>
      </c>
      <c r="C3776" t="s">
        <v>128</v>
      </c>
      <c r="D3776" t="s">
        <v>11762</v>
      </c>
      <c r="E3776" t="s">
        <v>11763</v>
      </c>
      <c r="H3776" t="s">
        <v>11764</v>
      </c>
      <c r="I3776" t="s">
        <v>697</v>
      </c>
      <c r="K3776" s="7">
        <v>0.2</v>
      </c>
      <c r="L3776">
        <v>0.2</v>
      </c>
      <c r="M3776" s="7">
        <v>1.7999999999999999E-2</v>
      </c>
      <c r="N3776">
        <v>0.16</v>
      </c>
      <c r="O3776" s="7">
        <v>0.99</v>
      </c>
      <c r="P3776">
        <v>0.04</v>
      </c>
      <c r="Q3776" t="s">
        <v>135</v>
      </c>
      <c r="R3776">
        <v>15.9</v>
      </c>
      <c r="S3776">
        <v>15.89</v>
      </c>
      <c r="T3776">
        <v>15.92</v>
      </c>
      <c r="U3776">
        <v>15.59</v>
      </c>
      <c r="V3776">
        <v>15.82</v>
      </c>
      <c r="W3776">
        <v>15.59</v>
      </c>
      <c r="X3776">
        <v>15.82</v>
      </c>
      <c r="Y3776">
        <v>15.94</v>
      </c>
      <c r="Z3776">
        <v>15.9</v>
      </c>
      <c r="AA3776">
        <v>15.98</v>
      </c>
      <c r="AB3776">
        <v>15.89</v>
      </c>
      <c r="AC3776">
        <v>15.84</v>
      </c>
      <c r="AD3776">
        <v>15.41</v>
      </c>
      <c r="AE3776">
        <v>15.73</v>
      </c>
      <c r="AF3776">
        <v>15.85</v>
      </c>
      <c r="AG3776">
        <v>16.170000000000002</v>
      </c>
      <c r="AH3776">
        <v>15.98</v>
      </c>
      <c r="AI3776">
        <v>0</v>
      </c>
      <c r="AJ3776">
        <v>0</v>
      </c>
      <c r="AK3776">
        <v>0</v>
      </c>
      <c r="AL3776">
        <v>0</v>
      </c>
      <c r="AM3776">
        <v>0</v>
      </c>
      <c r="AN3776">
        <v>0</v>
      </c>
      <c r="AO3776">
        <v>0</v>
      </c>
      <c r="AP3776">
        <v>0</v>
      </c>
      <c r="AQ3776">
        <v>0</v>
      </c>
      <c r="AR3776">
        <v>0</v>
      </c>
      <c r="AS3776">
        <v>0</v>
      </c>
      <c r="AT3776">
        <v>0</v>
      </c>
      <c r="AU3776">
        <v>0</v>
      </c>
      <c r="AV3776">
        <v>0</v>
      </c>
      <c r="AW3776">
        <v>0</v>
      </c>
      <c r="AX3776">
        <v>0</v>
      </c>
      <c r="AY3776">
        <v>0</v>
      </c>
    </row>
    <row r="3777" spans="1:51">
      <c r="A3777">
        <v>2132</v>
      </c>
      <c r="B3777" t="b">
        <v>1</v>
      </c>
      <c r="C3777" t="s">
        <v>128</v>
      </c>
      <c r="D3777" t="s">
        <v>11765</v>
      </c>
      <c r="E3777" t="s">
        <v>11766</v>
      </c>
      <c r="H3777" t="s">
        <v>11767</v>
      </c>
      <c r="I3777" t="s">
        <v>444</v>
      </c>
      <c r="K3777" s="7">
        <v>0.25</v>
      </c>
      <c r="L3777">
        <v>-0.09</v>
      </c>
      <c r="M3777" s="7">
        <v>0.43</v>
      </c>
      <c r="N3777">
        <v>0.01</v>
      </c>
      <c r="O3777" s="7">
        <v>0.99</v>
      </c>
      <c r="P3777">
        <v>-0.11</v>
      </c>
      <c r="Q3777" t="s">
        <v>135</v>
      </c>
      <c r="R3777">
        <v>17.11</v>
      </c>
      <c r="S3777">
        <v>16.97</v>
      </c>
      <c r="T3777">
        <v>17.149999999999999</v>
      </c>
      <c r="U3777">
        <v>17.02</v>
      </c>
      <c r="V3777">
        <v>17.07</v>
      </c>
      <c r="W3777">
        <v>17.07</v>
      </c>
      <c r="X3777">
        <v>17.239999999999998</v>
      </c>
      <c r="Y3777">
        <v>17.079999999999998</v>
      </c>
      <c r="Z3777">
        <v>17.170000000000002</v>
      </c>
      <c r="AA3777">
        <v>17.02</v>
      </c>
      <c r="AB3777">
        <v>17.13</v>
      </c>
      <c r="AC3777">
        <v>17.16</v>
      </c>
      <c r="AD3777">
        <v>17</v>
      </c>
      <c r="AE3777">
        <v>17.05</v>
      </c>
      <c r="AF3777">
        <v>16.96</v>
      </c>
      <c r="AG3777">
        <v>16.899999999999999</v>
      </c>
      <c r="AH3777">
        <v>17.02</v>
      </c>
      <c r="AI3777">
        <v>0.28448337000000001</v>
      </c>
      <c r="AJ3777">
        <v>0.26542544000000001</v>
      </c>
      <c r="AK3777">
        <v>0.31229547000000002</v>
      </c>
      <c r="AL3777">
        <v>0.30287750000000002</v>
      </c>
      <c r="AM3777">
        <v>0.2810356</v>
      </c>
      <c r="AN3777">
        <v>0.36983758</v>
      </c>
      <c r="AO3777">
        <v>0.35101789999999999</v>
      </c>
      <c r="AP3777">
        <v>0.30382832999999998</v>
      </c>
      <c r="AQ3777">
        <v>0.34087390000000001</v>
      </c>
      <c r="AR3777">
        <v>0.27314252</v>
      </c>
      <c r="AS3777">
        <v>0.37931495999999998</v>
      </c>
      <c r="AT3777">
        <v>0.31173134000000002</v>
      </c>
      <c r="AU3777">
        <v>0.27478970000000003</v>
      </c>
      <c r="AV3777">
        <v>0.27373776</v>
      </c>
      <c r="AW3777">
        <v>0.2670479</v>
      </c>
      <c r="AX3777">
        <v>0.37345152999999998</v>
      </c>
      <c r="AY3777">
        <v>0.29015239999999998</v>
      </c>
    </row>
    <row r="3778" spans="1:51">
      <c r="A3778">
        <v>2508</v>
      </c>
      <c r="B3778" t="b">
        <v>1</v>
      </c>
      <c r="C3778" t="s">
        <v>128</v>
      </c>
      <c r="D3778" t="s">
        <v>11768</v>
      </c>
      <c r="E3778" t="s">
        <v>11769</v>
      </c>
      <c r="H3778" t="s">
        <v>11770</v>
      </c>
      <c r="I3778" t="s">
        <v>217</v>
      </c>
      <c r="K3778" s="7">
        <v>0.41</v>
      </c>
      <c r="L3778">
        <v>-0.04</v>
      </c>
      <c r="M3778" s="7">
        <v>0.42</v>
      </c>
      <c r="N3778">
        <v>-0.04</v>
      </c>
      <c r="O3778" s="7">
        <v>0.99</v>
      </c>
      <c r="P3778">
        <v>0.01</v>
      </c>
      <c r="Q3778" t="s">
        <v>135</v>
      </c>
      <c r="R3778">
        <v>15.75</v>
      </c>
      <c r="S3778">
        <v>15.76</v>
      </c>
      <c r="T3778">
        <v>15.73</v>
      </c>
      <c r="U3778">
        <v>15.79</v>
      </c>
      <c r="V3778">
        <v>15.75</v>
      </c>
      <c r="W3778">
        <v>15.58</v>
      </c>
      <c r="X3778">
        <v>15.74</v>
      </c>
      <c r="Y3778">
        <v>15.72</v>
      </c>
      <c r="Z3778">
        <v>15.67</v>
      </c>
      <c r="AA3778">
        <v>15.69</v>
      </c>
      <c r="AB3778">
        <v>15.69</v>
      </c>
      <c r="AC3778">
        <v>15.86</v>
      </c>
      <c r="AD3778">
        <v>15.65</v>
      </c>
      <c r="AE3778">
        <v>15.79</v>
      </c>
      <c r="AF3778">
        <v>15.67</v>
      </c>
      <c r="AG3778">
        <v>15.72</v>
      </c>
      <c r="AH3778">
        <v>15.78</v>
      </c>
      <c r="AI3778">
        <v>0.23992297000000001</v>
      </c>
      <c r="AJ3778">
        <v>0.2885568</v>
      </c>
      <c r="AK3778">
        <v>0.25823578000000003</v>
      </c>
      <c r="AL3778">
        <v>0.25073646999999999</v>
      </c>
      <c r="AM3778">
        <v>0.24632086</v>
      </c>
      <c r="AN3778">
        <v>0.29280418000000002</v>
      </c>
      <c r="AO3778">
        <v>0.25712022000000001</v>
      </c>
      <c r="AP3778">
        <v>0.29624844</v>
      </c>
      <c r="AQ3778">
        <v>0.30943587</v>
      </c>
      <c r="AR3778">
        <v>0.27540049999999999</v>
      </c>
      <c r="AS3778">
        <v>0.32459002999999997</v>
      </c>
      <c r="AT3778">
        <v>0.26868024000000001</v>
      </c>
      <c r="AU3778">
        <v>0.24463973999999999</v>
      </c>
      <c r="AV3778">
        <v>0.31410173000000002</v>
      </c>
      <c r="AW3778">
        <v>0.2889004</v>
      </c>
      <c r="AX3778">
        <v>0.33267045000000001</v>
      </c>
      <c r="AY3778">
        <v>0.26407092999999998</v>
      </c>
    </row>
    <row r="3779" spans="1:51">
      <c r="A3779">
        <v>2568</v>
      </c>
      <c r="B3779" t="b">
        <v>1</v>
      </c>
      <c r="C3779" t="s">
        <v>128</v>
      </c>
      <c r="D3779" t="s">
        <v>11771</v>
      </c>
      <c r="E3779" t="s">
        <v>11772</v>
      </c>
      <c r="H3779" t="s">
        <v>11773</v>
      </c>
      <c r="I3779" t="s">
        <v>507</v>
      </c>
      <c r="J3779" t="b">
        <v>1</v>
      </c>
      <c r="K3779" s="7">
        <v>0.43</v>
      </c>
      <c r="L3779">
        <v>-0.01</v>
      </c>
      <c r="M3779" s="7">
        <v>0.43</v>
      </c>
      <c r="N3779">
        <v>0.06</v>
      </c>
      <c r="O3779" s="7">
        <v>0.99</v>
      </c>
      <c r="P3779">
        <v>-7.0000000000000007E-2</v>
      </c>
      <c r="Q3779" t="s">
        <v>135</v>
      </c>
      <c r="R3779">
        <v>16.88</v>
      </c>
      <c r="S3779">
        <v>16.850000000000001</v>
      </c>
      <c r="T3779">
        <v>16.84</v>
      </c>
      <c r="U3779">
        <v>16.87</v>
      </c>
      <c r="V3779">
        <v>16.829999999999998</v>
      </c>
      <c r="W3779">
        <v>16.829999999999998</v>
      </c>
      <c r="X3779">
        <v>16.899999999999999</v>
      </c>
      <c r="Y3779">
        <v>16.98</v>
      </c>
      <c r="Z3779">
        <v>16.77</v>
      </c>
      <c r="AA3779">
        <v>16.95</v>
      </c>
      <c r="AB3779">
        <v>17.02</v>
      </c>
      <c r="AC3779">
        <v>16.850000000000001</v>
      </c>
      <c r="AD3779">
        <v>16.940000000000001</v>
      </c>
      <c r="AE3779">
        <v>16.86</v>
      </c>
      <c r="AF3779">
        <v>16.79</v>
      </c>
      <c r="AG3779">
        <v>16.8</v>
      </c>
      <c r="AH3779">
        <v>16.78</v>
      </c>
      <c r="AI3779">
        <v>0.29837495000000003</v>
      </c>
      <c r="AJ3779">
        <v>0.28217589999999998</v>
      </c>
      <c r="AK3779">
        <v>0.35609380000000002</v>
      </c>
      <c r="AL3779">
        <v>0.31757003</v>
      </c>
      <c r="AM3779">
        <v>0.38385071999999998</v>
      </c>
      <c r="AN3779">
        <v>0.40517937999999998</v>
      </c>
      <c r="AO3779">
        <v>0.71428720000000001</v>
      </c>
      <c r="AP3779">
        <v>0.30346780000000001</v>
      </c>
      <c r="AQ3779">
        <v>0.42942419999999998</v>
      </c>
      <c r="AR3779">
        <v>0.30153286000000001</v>
      </c>
      <c r="AS3779">
        <v>0.64470360000000004</v>
      </c>
      <c r="AT3779">
        <v>0.31492320000000001</v>
      </c>
      <c r="AU3779">
        <v>0.32062970000000002</v>
      </c>
      <c r="AV3779">
        <v>0.34274234999999997</v>
      </c>
      <c r="AW3779">
        <v>0.3557283</v>
      </c>
      <c r="AX3779">
        <v>0.40298855</v>
      </c>
      <c r="AY3779">
        <v>0.43112230000000001</v>
      </c>
    </row>
    <row r="3780" spans="1:51">
      <c r="A3780">
        <v>3211.2</v>
      </c>
      <c r="B3780" t="b">
        <v>1</v>
      </c>
      <c r="C3780" t="s">
        <v>128</v>
      </c>
      <c r="D3780" t="s">
        <v>11774</v>
      </c>
      <c r="E3780" t="s">
        <v>11775</v>
      </c>
      <c r="H3780" t="s">
        <v>11776</v>
      </c>
      <c r="I3780" t="s">
        <v>133</v>
      </c>
      <c r="J3780" t="b">
        <v>1</v>
      </c>
      <c r="K3780" s="7">
        <v>0.55000000000000004</v>
      </c>
      <c r="L3780">
        <v>0.02</v>
      </c>
      <c r="M3780" s="7">
        <v>0.22</v>
      </c>
      <c r="N3780">
        <v>0.05</v>
      </c>
      <c r="O3780" s="7">
        <v>0.99</v>
      </c>
      <c r="P3780">
        <v>-0.03</v>
      </c>
      <c r="Q3780" t="s">
        <v>135</v>
      </c>
      <c r="R3780">
        <v>16.46</v>
      </c>
      <c r="S3780">
        <v>16.46</v>
      </c>
      <c r="T3780">
        <v>16.39</v>
      </c>
      <c r="U3780">
        <v>16.37</v>
      </c>
      <c r="V3780">
        <v>16.43</v>
      </c>
      <c r="W3780">
        <v>16.41</v>
      </c>
      <c r="X3780">
        <v>16.38</v>
      </c>
      <c r="Y3780">
        <v>16.47</v>
      </c>
      <c r="Z3780">
        <v>16.43</v>
      </c>
      <c r="AA3780">
        <v>16.47</v>
      </c>
      <c r="AB3780">
        <v>16.39</v>
      </c>
      <c r="AC3780">
        <v>16.489999999999998</v>
      </c>
      <c r="AD3780">
        <v>16.440000000000001</v>
      </c>
      <c r="AE3780">
        <v>16.420000000000002</v>
      </c>
      <c r="AF3780">
        <v>16.41</v>
      </c>
      <c r="AG3780">
        <v>16.38</v>
      </c>
      <c r="AH3780">
        <v>16.46</v>
      </c>
      <c r="AI3780">
        <v>0.26652616000000001</v>
      </c>
      <c r="AJ3780">
        <v>0.27672392000000001</v>
      </c>
      <c r="AK3780">
        <v>0.30164316000000002</v>
      </c>
      <c r="AL3780">
        <v>0.27974260000000001</v>
      </c>
      <c r="AM3780">
        <v>0.29035317999999999</v>
      </c>
      <c r="AN3780">
        <v>0.32030167999999998</v>
      </c>
      <c r="AO3780">
        <v>0.34217045000000001</v>
      </c>
      <c r="AP3780">
        <v>0.26531022999999998</v>
      </c>
      <c r="AQ3780">
        <v>0.28311190000000003</v>
      </c>
      <c r="AR3780">
        <v>0.26596132</v>
      </c>
      <c r="AS3780">
        <v>0.32431432999999998</v>
      </c>
      <c r="AT3780">
        <v>0.34615691999999998</v>
      </c>
      <c r="AU3780">
        <v>0.25756770000000001</v>
      </c>
      <c r="AV3780">
        <v>0.25833970000000001</v>
      </c>
      <c r="AW3780">
        <v>0.26725080000000001</v>
      </c>
      <c r="AX3780">
        <v>0.41460725999999998</v>
      </c>
      <c r="AY3780">
        <v>0.37578869999999998</v>
      </c>
    </row>
    <row r="3781" spans="1:51">
      <c r="A3781">
        <v>2883</v>
      </c>
      <c r="B3781" t="b">
        <v>1</v>
      </c>
      <c r="C3781" t="s">
        <v>128</v>
      </c>
      <c r="D3781" t="s">
        <v>11777</v>
      </c>
      <c r="E3781" t="s">
        <v>11778</v>
      </c>
      <c r="H3781" t="s">
        <v>11779</v>
      </c>
      <c r="I3781" t="s">
        <v>744</v>
      </c>
      <c r="K3781" s="7">
        <v>0.62</v>
      </c>
      <c r="L3781">
        <v>-0.05</v>
      </c>
      <c r="M3781" s="7">
        <v>0.44</v>
      </c>
      <c r="N3781">
        <v>-0.04</v>
      </c>
      <c r="O3781" s="7">
        <v>0.99</v>
      </c>
      <c r="P3781">
        <v>0</v>
      </c>
      <c r="Q3781" t="s">
        <v>135</v>
      </c>
      <c r="R3781">
        <v>14.12</v>
      </c>
      <c r="S3781">
        <v>14.2</v>
      </c>
      <c r="T3781">
        <v>14.22</v>
      </c>
      <c r="U3781">
        <v>14.21</v>
      </c>
      <c r="V3781">
        <v>14.36</v>
      </c>
      <c r="W3781">
        <v>14.19</v>
      </c>
      <c r="X3781">
        <v>14.09</v>
      </c>
      <c r="Y3781">
        <v>14.21</v>
      </c>
      <c r="Z3781">
        <v>14.2</v>
      </c>
      <c r="AA3781">
        <v>14.15</v>
      </c>
      <c r="AB3781">
        <v>14.04</v>
      </c>
      <c r="AC3781">
        <v>14.33</v>
      </c>
      <c r="AD3781">
        <v>13.97</v>
      </c>
      <c r="AE3781">
        <v>14.09</v>
      </c>
      <c r="AF3781">
        <v>14.33</v>
      </c>
      <c r="AG3781">
        <v>14.41</v>
      </c>
      <c r="AH3781">
        <v>14.27</v>
      </c>
      <c r="AI3781">
        <v>0.24394268</v>
      </c>
      <c r="AJ3781">
        <v>0.31721938</v>
      </c>
      <c r="AK3781">
        <v>0.26766083000000002</v>
      </c>
      <c r="AL3781">
        <v>0.31849188</v>
      </c>
      <c r="AM3781">
        <v>0.25933440000000002</v>
      </c>
      <c r="AN3781">
        <v>0.32526302000000001</v>
      </c>
      <c r="AO3781">
        <v>0.31412295000000001</v>
      </c>
      <c r="AP3781">
        <v>0.30988972999999997</v>
      </c>
      <c r="AQ3781">
        <v>0.25518600000000002</v>
      </c>
      <c r="AR3781">
        <v>0.32620329999999997</v>
      </c>
      <c r="AS3781">
        <v>0.35965469999999999</v>
      </c>
      <c r="AT3781">
        <v>0.27952626000000003</v>
      </c>
      <c r="AU3781">
        <v>0.25323483000000002</v>
      </c>
      <c r="AV3781">
        <v>0.28019080000000002</v>
      </c>
      <c r="AW3781">
        <v>0.32545108</v>
      </c>
      <c r="AX3781">
        <v>0.29279146</v>
      </c>
      <c r="AY3781">
        <v>0.32092093999999999</v>
      </c>
    </row>
    <row r="3782" spans="1:51">
      <c r="A3782">
        <v>3213.1</v>
      </c>
      <c r="B3782" t="b">
        <v>1</v>
      </c>
      <c r="C3782" t="s">
        <v>128</v>
      </c>
      <c r="D3782" t="s">
        <v>11780</v>
      </c>
      <c r="E3782" t="s">
        <v>11781</v>
      </c>
      <c r="H3782" t="s">
        <v>11782</v>
      </c>
      <c r="I3782" t="s">
        <v>435</v>
      </c>
      <c r="J3782" t="b">
        <v>1</v>
      </c>
      <c r="K3782" s="7">
        <v>0.67</v>
      </c>
      <c r="L3782">
        <v>0.04</v>
      </c>
      <c r="M3782" s="7">
        <v>0.8</v>
      </c>
      <c r="N3782">
        <v>0.02</v>
      </c>
      <c r="O3782" s="7">
        <v>0.99</v>
      </c>
      <c r="P3782">
        <v>0.02</v>
      </c>
      <c r="Q3782" t="s">
        <v>135</v>
      </c>
      <c r="R3782">
        <v>15.14</v>
      </c>
      <c r="S3782">
        <v>15.35</v>
      </c>
      <c r="T3782">
        <v>15.1</v>
      </c>
      <c r="U3782">
        <v>15.3</v>
      </c>
      <c r="V3782">
        <v>15.16</v>
      </c>
      <c r="W3782">
        <v>15.21</v>
      </c>
      <c r="X3782">
        <v>15.28</v>
      </c>
      <c r="Y3782">
        <v>15.2</v>
      </c>
      <c r="Z3782">
        <v>14.66</v>
      </c>
      <c r="AA3782">
        <v>15.18</v>
      </c>
      <c r="AB3782">
        <v>15.65</v>
      </c>
      <c r="AC3782">
        <v>15.18</v>
      </c>
      <c r="AD3782">
        <v>15.37</v>
      </c>
      <c r="AE3782">
        <v>15.38</v>
      </c>
      <c r="AF3782">
        <v>15.23</v>
      </c>
      <c r="AG3782">
        <v>15.14</v>
      </c>
      <c r="AH3782">
        <v>15.27</v>
      </c>
      <c r="AI3782">
        <v>0.27993204999999999</v>
      </c>
      <c r="AJ3782">
        <v>0.25201887000000001</v>
      </c>
      <c r="AK3782">
        <v>0.27491978</v>
      </c>
      <c r="AL3782">
        <v>0.31363725999999997</v>
      </c>
      <c r="AM3782">
        <v>0.26689309999999999</v>
      </c>
      <c r="AN3782">
        <v>0.26436855999999997</v>
      </c>
      <c r="AO3782">
        <v>0.28766042000000003</v>
      </c>
      <c r="AP3782">
        <v>0.29643223000000002</v>
      </c>
      <c r="AQ3782">
        <v>0.28121305000000002</v>
      </c>
      <c r="AR3782">
        <v>0.2783796</v>
      </c>
      <c r="AS3782">
        <v>0.26431694999999999</v>
      </c>
      <c r="AT3782">
        <v>0.28732887000000001</v>
      </c>
      <c r="AU3782">
        <v>0.32727644</v>
      </c>
      <c r="AV3782">
        <v>0.28518044999999997</v>
      </c>
      <c r="AW3782">
        <v>0.40590614000000003</v>
      </c>
      <c r="AX3782">
        <v>0.46753654</v>
      </c>
      <c r="AY3782">
        <v>0.30117375000000002</v>
      </c>
    </row>
    <row r="3783" spans="1:51">
      <c r="A3783">
        <v>3124</v>
      </c>
      <c r="B3783" t="b">
        <v>1</v>
      </c>
      <c r="C3783" t="s">
        <v>128</v>
      </c>
      <c r="D3783" t="s">
        <v>11783</v>
      </c>
      <c r="E3783" t="s">
        <v>11784</v>
      </c>
      <c r="H3783" t="s">
        <v>11785</v>
      </c>
      <c r="I3783" t="s">
        <v>293</v>
      </c>
      <c r="K3783" s="7">
        <v>0.76</v>
      </c>
      <c r="L3783">
        <v>-0.01</v>
      </c>
      <c r="M3783" s="7">
        <v>5.1999999999999998E-2</v>
      </c>
      <c r="N3783">
        <v>-7.0000000000000007E-2</v>
      </c>
      <c r="O3783" s="7">
        <v>0.99</v>
      </c>
      <c r="P3783">
        <v>0.06</v>
      </c>
      <c r="Q3783" t="s">
        <v>135</v>
      </c>
      <c r="R3783">
        <v>15.28</v>
      </c>
      <c r="S3783">
        <v>15.31</v>
      </c>
      <c r="T3783">
        <v>15.26</v>
      </c>
      <c r="U3783">
        <v>15.18</v>
      </c>
      <c r="V3783">
        <v>15.15</v>
      </c>
      <c r="W3783">
        <v>15.33</v>
      </c>
      <c r="X3783">
        <v>15.23</v>
      </c>
      <c r="Y3783">
        <v>15.14</v>
      </c>
      <c r="Z3783">
        <v>15.21</v>
      </c>
      <c r="AA3783">
        <v>15.18</v>
      </c>
      <c r="AB3783">
        <v>15.19</v>
      </c>
      <c r="AC3783">
        <v>15.14</v>
      </c>
      <c r="AD3783">
        <v>15.29</v>
      </c>
      <c r="AE3783">
        <v>15.23</v>
      </c>
      <c r="AF3783">
        <v>15.35</v>
      </c>
      <c r="AG3783">
        <v>15.07</v>
      </c>
      <c r="AH3783">
        <v>15.19</v>
      </c>
      <c r="AI3783">
        <v>0.265482</v>
      </c>
      <c r="AJ3783">
        <v>0.32647759999999998</v>
      </c>
      <c r="AK3783">
        <v>0.30501884000000001</v>
      </c>
      <c r="AL3783">
        <v>0.30529314000000002</v>
      </c>
      <c r="AM3783">
        <v>0.26121201999999999</v>
      </c>
      <c r="AN3783">
        <v>0.32730471999999999</v>
      </c>
      <c r="AO3783">
        <v>0.30553067</v>
      </c>
      <c r="AP3783">
        <v>0.31568953</v>
      </c>
      <c r="AQ3783">
        <v>0.31164014000000001</v>
      </c>
      <c r="AR3783">
        <v>0.30362331999999997</v>
      </c>
      <c r="AS3783">
        <v>0.33038983</v>
      </c>
      <c r="AT3783">
        <v>0.33233394999999999</v>
      </c>
      <c r="AU3783">
        <v>0.31743710000000003</v>
      </c>
      <c r="AV3783">
        <v>0.38957419999999998</v>
      </c>
      <c r="AW3783">
        <v>0.40285917999999998</v>
      </c>
      <c r="AX3783">
        <v>0.56905019999999995</v>
      </c>
      <c r="AY3783">
        <v>0.38318340000000001</v>
      </c>
    </row>
    <row r="3784" spans="1:51">
      <c r="A3784">
        <v>3381</v>
      </c>
      <c r="B3784" t="b">
        <v>1</v>
      </c>
      <c r="C3784" t="s">
        <v>128</v>
      </c>
      <c r="D3784" t="s">
        <v>11786</v>
      </c>
      <c r="E3784" t="s">
        <v>11787</v>
      </c>
      <c r="H3784" t="s">
        <v>11788</v>
      </c>
      <c r="I3784" t="s">
        <v>671</v>
      </c>
      <c r="K3784" s="7">
        <v>0.91</v>
      </c>
      <c r="L3784">
        <v>0.01</v>
      </c>
      <c r="M3784" s="7">
        <v>0.9</v>
      </c>
      <c r="N3784">
        <v>0</v>
      </c>
      <c r="O3784" s="7">
        <v>0.99</v>
      </c>
      <c r="P3784">
        <v>0.01</v>
      </c>
      <c r="Q3784" t="s">
        <v>135</v>
      </c>
      <c r="R3784">
        <v>15.97</v>
      </c>
      <c r="S3784">
        <v>15.91</v>
      </c>
      <c r="T3784">
        <v>16.04</v>
      </c>
      <c r="U3784">
        <v>15.84</v>
      </c>
      <c r="V3784">
        <v>15.8</v>
      </c>
      <c r="W3784">
        <v>15.97</v>
      </c>
      <c r="X3784">
        <v>15.84</v>
      </c>
      <c r="Y3784">
        <v>15.86</v>
      </c>
      <c r="Z3784">
        <v>15.97</v>
      </c>
      <c r="AA3784">
        <v>15.88</v>
      </c>
      <c r="AB3784">
        <v>15.85</v>
      </c>
      <c r="AC3784">
        <v>15.87</v>
      </c>
      <c r="AD3784">
        <v>15.93</v>
      </c>
      <c r="AE3784">
        <v>15.77</v>
      </c>
      <c r="AF3784">
        <v>15.97</v>
      </c>
      <c r="AG3784">
        <v>15.97</v>
      </c>
      <c r="AH3784">
        <v>15.85</v>
      </c>
      <c r="AI3784">
        <v>0.25072443</v>
      </c>
      <c r="AJ3784">
        <v>0</v>
      </c>
      <c r="AK3784">
        <v>0.24272531</v>
      </c>
      <c r="AL3784">
        <v>0.24740674000000001</v>
      </c>
      <c r="AM3784">
        <v>0.25811136000000001</v>
      </c>
      <c r="AN3784">
        <v>0</v>
      </c>
      <c r="AO3784">
        <v>0</v>
      </c>
      <c r="AP3784">
        <v>0.24433504</v>
      </c>
      <c r="AQ3784">
        <v>0.25143564000000002</v>
      </c>
      <c r="AR3784">
        <v>0.24998355999999999</v>
      </c>
      <c r="AS3784">
        <v>0</v>
      </c>
      <c r="AT3784">
        <v>0</v>
      </c>
      <c r="AU3784">
        <v>0.24365354</v>
      </c>
      <c r="AV3784">
        <v>0.25466003999999998</v>
      </c>
      <c r="AW3784">
        <v>0.27263137999999998</v>
      </c>
      <c r="AX3784">
        <v>0</v>
      </c>
      <c r="AY3784">
        <v>0</v>
      </c>
    </row>
    <row r="3785" spans="1:51">
      <c r="A3785">
        <v>1339</v>
      </c>
      <c r="B3785" t="b">
        <v>1</v>
      </c>
      <c r="C3785" t="s">
        <v>128</v>
      </c>
      <c r="D3785" t="s">
        <v>11789</v>
      </c>
      <c r="E3785" t="s">
        <v>11790</v>
      </c>
      <c r="H3785" t="s">
        <v>11791</v>
      </c>
      <c r="I3785" t="s">
        <v>288</v>
      </c>
      <c r="K3785" s="7">
        <v>3.5000000000000003E-2</v>
      </c>
      <c r="L3785">
        <v>0.06</v>
      </c>
      <c r="M3785" s="7">
        <v>2.9000000000000001E-2</v>
      </c>
      <c r="N3785">
        <v>0.08</v>
      </c>
      <c r="O3785" s="7">
        <v>1</v>
      </c>
      <c r="P3785">
        <v>-0.02</v>
      </c>
      <c r="Q3785" t="s">
        <v>135</v>
      </c>
      <c r="R3785">
        <v>15.67</v>
      </c>
      <c r="S3785">
        <v>15.67</v>
      </c>
      <c r="T3785">
        <v>15.65</v>
      </c>
      <c r="U3785">
        <v>15.56</v>
      </c>
      <c r="V3785">
        <v>15.63</v>
      </c>
      <c r="W3785">
        <v>15.63</v>
      </c>
      <c r="X3785">
        <v>15.57</v>
      </c>
      <c r="Y3785">
        <v>15.65</v>
      </c>
      <c r="Z3785">
        <v>15.69</v>
      </c>
      <c r="AA3785">
        <v>15.6</v>
      </c>
      <c r="AB3785">
        <v>15.65</v>
      </c>
      <c r="AC3785">
        <v>15.77</v>
      </c>
      <c r="AD3785">
        <v>15.71</v>
      </c>
      <c r="AE3785">
        <v>15.66</v>
      </c>
      <c r="AF3785">
        <v>15.65</v>
      </c>
      <c r="AG3785">
        <v>15.67</v>
      </c>
      <c r="AH3785">
        <v>15.64</v>
      </c>
      <c r="AI3785">
        <v>0.29351961999999998</v>
      </c>
      <c r="AJ3785">
        <v>0.28370220000000002</v>
      </c>
      <c r="AK3785">
        <v>0.40313559999999998</v>
      </c>
      <c r="AL3785">
        <v>0.34544150000000001</v>
      </c>
      <c r="AM3785">
        <v>0.39439913999999998</v>
      </c>
      <c r="AN3785">
        <v>0.30710292</v>
      </c>
      <c r="AO3785">
        <v>0.58455502999999998</v>
      </c>
      <c r="AP3785">
        <v>0.35647341999999999</v>
      </c>
      <c r="AQ3785">
        <v>0.29851490000000003</v>
      </c>
      <c r="AR3785">
        <v>0.27526404999999998</v>
      </c>
      <c r="AS3785">
        <v>0.47294328000000002</v>
      </c>
      <c r="AT3785">
        <v>0.30411536</v>
      </c>
      <c r="AU3785">
        <v>0.39355006999999997</v>
      </c>
      <c r="AV3785">
        <v>0.38293242</v>
      </c>
      <c r="AW3785">
        <v>0.42927929999999997</v>
      </c>
      <c r="AX3785">
        <v>0.34212235000000002</v>
      </c>
      <c r="AY3785">
        <v>0.57806519999999995</v>
      </c>
    </row>
    <row r="3786" spans="1:51">
      <c r="A3786">
        <v>1489</v>
      </c>
      <c r="B3786" t="b">
        <v>1</v>
      </c>
      <c r="C3786" t="s">
        <v>128</v>
      </c>
      <c r="D3786" t="s">
        <v>11792</v>
      </c>
      <c r="E3786" t="s">
        <v>11793</v>
      </c>
      <c r="H3786" t="s">
        <v>11794</v>
      </c>
      <c r="I3786" t="s">
        <v>910</v>
      </c>
      <c r="K3786" s="7">
        <v>5.5E-2</v>
      </c>
      <c r="L3786">
        <v>-0.12</v>
      </c>
      <c r="M3786" s="7">
        <v>0.35</v>
      </c>
      <c r="N3786">
        <v>-0.04</v>
      </c>
      <c r="O3786" s="7">
        <v>1</v>
      </c>
      <c r="P3786">
        <v>-0.08</v>
      </c>
      <c r="Q3786" t="s">
        <v>135</v>
      </c>
      <c r="R3786">
        <v>15.31</v>
      </c>
      <c r="S3786">
        <v>15.15</v>
      </c>
      <c r="T3786">
        <v>15.14</v>
      </c>
      <c r="U3786">
        <v>15.14</v>
      </c>
      <c r="V3786">
        <v>15.22</v>
      </c>
      <c r="W3786">
        <v>15.15</v>
      </c>
      <c r="X3786">
        <v>15.29</v>
      </c>
      <c r="Y3786">
        <v>14.75</v>
      </c>
      <c r="Z3786">
        <v>15.11</v>
      </c>
      <c r="AA3786">
        <v>15.39</v>
      </c>
      <c r="AB3786">
        <v>15.14</v>
      </c>
      <c r="AC3786">
        <v>15.2</v>
      </c>
      <c r="AD3786">
        <v>15.15</v>
      </c>
      <c r="AE3786">
        <v>15.12</v>
      </c>
      <c r="AF3786">
        <v>15.05</v>
      </c>
      <c r="AG3786">
        <v>15.04</v>
      </c>
      <c r="AH3786">
        <v>15.06</v>
      </c>
      <c r="AI3786">
        <v>0.26812318000000002</v>
      </c>
      <c r="AJ3786">
        <v>0.30609059999999999</v>
      </c>
      <c r="AK3786">
        <v>0.35225435999999999</v>
      </c>
      <c r="AL3786">
        <v>0.42272446000000002</v>
      </c>
      <c r="AM3786">
        <v>0.26101834000000002</v>
      </c>
      <c r="AN3786">
        <v>0.2635478</v>
      </c>
      <c r="AO3786">
        <v>0.26284793000000001</v>
      </c>
      <c r="AP3786">
        <v>0.4438396</v>
      </c>
      <c r="AQ3786">
        <v>0.43071014000000002</v>
      </c>
      <c r="AR3786">
        <v>0.37939837999999998</v>
      </c>
      <c r="AS3786">
        <v>0.35415182000000001</v>
      </c>
      <c r="AT3786">
        <v>0.34585645999999998</v>
      </c>
      <c r="AU3786">
        <v>0.28550562000000002</v>
      </c>
      <c r="AV3786">
        <v>0.39625769999999999</v>
      </c>
      <c r="AW3786">
        <v>0.54056156</v>
      </c>
      <c r="AX3786">
        <v>0.43885985</v>
      </c>
      <c r="AY3786">
        <v>0.42769572</v>
      </c>
    </row>
    <row r="3787" spans="1:51">
      <c r="A3787">
        <v>2934.1</v>
      </c>
      <c r="B3787" t="b">
        <v>1</v>
      </c>
      <c r="C3787" t="s">
        <v>128</v>
      </c>
      <c r="D3787" t="s">
        <v>10256</v>
      </c>
      <c r="E3787" t="s">
        <v>11795</v>
      </c>
      <c r="H3787" t="s">
        <v>10258</v>
      </c>
      <c r="I3787" t="s">
        <v>597</v>
      </c>
      <c r="J3787" t="b">
        <v>1</v>
      </c>
      <c r="K3787" s="7">
        <v>6.2E-2</v>
      </c>
      <c r="L3787">
        <v>-0.19</v>
      </c>
      <c r="M3787" s="7">
        <v>0.11</v>
      </c>
      <c r="N3787">
        <v>-0.18</v>
      </c>
      <c r="O3787" s="7">
        <v>1</v>
      </c>
      <c r="P3787">
        <v>-0.01</v>
      </c>
      <c r="Q3787" t="s">
        <v>135</v>
      </c>
      <c r="R3787">
        <v>0</v>
      </c>
      <c r="S3787">
        <v>13.78</v>
      </c>
      <c r="T3787">
        <v>0</v>
      </c>
      <c r="U3787">
        <v>0</v>
      </c>
      <c r="V3787">
        <v>0</v>
      </c>
      <c r="W3787">
        <v>13.63</v>
      </c>
      <c r="X3787">
        <v>13.57</v>
      </c>
      <c r="Y3787">
        <v>0</v>
      </c>
      <c r="Z3787">
        <v>0</v>
      </c>
      <c r="AA3787">
        <v>0</v>
      </c>
      <c r="AB3787">
        <v>13.5</v>
      </c>
      <c r="AC3787">
        <v>13.31</v>
      </c>
      <c r="AD3787">
        <v>0</v>
      </c>
      <c r="AE3787">
        <v>0</v>
      </c>
      <c r="AF3787">
        <v>0</v>
      </c>
      <c r="AG3787">
        <v>13.3</v>
      </c>
      <c r="AH3787">
        <v>13.52</v>
      </c>
      <c r="AI3787">
        <v>0.24234497999999999</v>
      </c>
      <c r="AJ3787">
        <v>0.25220053999999997</v>
      </c>
      <c r="AK3787">
        <v>0.30709657000000001</v>
      </c>
      <c r="AL3787">
        <v>0.26216218000000002</v>
      </c>
      <c r="AM3787">
        <v>0.24380836</v>
      </c>
      <c r="AN3787">
        <v>0.26584606999999999</v>
      </c>
      <c r="AO3787">
        <v>0.28912520000000003</v>
      </c>
      <c r="AP3787">
        <v>0.25501210000000002</v>
      </c>
      <c r="AQ3787">
        <v>0.24992913</v>
      </c>
      <c r="AR3787">
        <v>0.24960110999999999</v>
      </c>
      <c r="AS3787">
        <v>0.27495372000000001</v>
      </c>
      <c r="AT3787">
        <v>0.27839937999999997</v>
      </c>
      <c r="AU3787">
        <v>0.24542162000000001</v>
      </c>
      <c r="AV3787">
        <v>0.24436969</v>
      </c>
      <c r="AW3787">
        <v>0.24612433</v>
      </c>
      <c r="AX3787">
        <v>0.27243698</v>
      </c>
      <c r="AY3787">
        <v>0.27690769999999998</v>
      </c>
    </row>
    <row r="3788" spans="1:51">
      <c r="A3788">
        <v>2500.1999999999998</v>
      </c>
      <c r="B3788" t="b">
        <v>1</v>
      </c>
      <c r="C3788" t="s">
        <v>128</v>
      </c>
      <c r="D3788" t="s">
        <v>11796</v>
      </c>
      <c r="E3788" t="s">
        <v>11797</v>
      </c>
      <c r="H3788" t="s">
        <v>11798</v>
      </c>
      <c r="I3788" t="s">
        <v>349</v>
      </c>
      <c r="J3788" t="b">
        <v>1</v>
      </c>
      <c r="K3788" s="7">
        <v>0.1</v>
      </c>
      <c r="L3788">
        <v>-0.09</v>
      </c>
      <c r="M3788" s="7">
        <v>0.4</v>
      </c>
      <c r="N3788">
        <v>-0.14000000000000001</v>
      </c>
      <c r="O3788" s="7">
        <v>1</v>
      </c>
      <c r="P3788">
        <v>0.05</v>
      </c>
      <c r="Q3788" t="s">
        <v>135</v>
      </c>
      <c r="R3788">
        <v>15.06</v>
      </c>
      <c r="S3788">
        <v>0</v>
      </c>
      <c r="T3788">
        <v>15.25</v>
      </c>
      <c r="U3788">
        <v>15.31</v>
      </c>
      <c r="V3788">
        <v>15.26</v>
      </c>
      <c r="W3788">
        <v>0</v>
      </c>
      <c r="X3788">
        <v>0</v>
      </c>
      <c r="Y3788">
        <v>15.03</v>
      </c>
      <c r="Z3788">
        <v>15.42</v>
      </c>
      <c r="AA3788">
        <v>15</v>
      </c>
      <c r="AB3788">
        <v>0</v>
      </c>
      <c r="AC3788">
        <v>0</v>
      </c>
      <c r="AD3788">
        <v>15.21</v>
      </c>
      <c r="AE3788">
        <v>15.19</v>
      </c>
      <c r="AF3788">
        <v>15.15</v>
      </c>
      <c r="AG3788">
        <v>0</v>
      </c>
      <c r="AH3788">
        <v>0</v>
      </c>
      <c r="AI3788">
        <v>0.24062285</v>
      </c>
      <c r="AJ3788">
        <v>0.24696277</v>
      </c>
      <c r="AK3788">
        <v>0.25148865999999998</v>
      </c>
      <c r="AL3788">
        <v>0.23824891000000001</v>
      </c>
      <c r="AM3788">
        <v>0.25282054999999998</v>
      </c>
      <c r="AN3788">
        <v>0.29230647999999998</v>
      </c>
      <c r="AO3788">
        <v>0.27067806999999999</v>
      </c>
      <c r="AP3788">
        <v>0.27366563999999999</v>
      </c>
      <c r="AQ3788">
        <v>0.25181809999999999</v>
      </c>
      <c r="AR3788">
        <v>0.27847855999999999</v>
      </c>
      <c r="AS3788">
        <v>0.31909559999999998</v>
      </c>
      <c r="AT3788">
        <v>0.3144651</v>
      </c>
      <c r="AU3788">
        <v>0.23866883999999999</v>
      </c>
      <c r="AV3788">
        <v>0.25507711999999999</v>
      </c>
      <c r="AW3788">
        <v>0.26697650000000001</v>
      </c>
      <c r="AX3788">
        <v>0.26164325999999999</v>
      </c>
      <c r="AY3788">
        <v>0.27136806000000002</v>
      </c>
    </row>
    <row r="3789" spans="1:51">
      <c r="A3789">
        <v>673.4</v>
      </c>
      <c r="B3789" t="b">
        <v>1</v>
      </c>
      <c r="C3789" t="s">
        <v>128</v>
      </c>
      <c r="D3789" t="s">
        <v>11799</v>
      </c>
      <c r="E3789" t="s">
        <v>11800</v>
      </c>
      <c r="H3789" t="s">
        <v>11801</v>
      </c>
      <c r="I3789" t="s">
        <v>7511</v>
      </c>
      <c r="J3789" t="b">
        <v>1</v>
      </c>
      <c r="K3789" s="7">
        <v>0.12</v>
      </c>
      <c r="L3789">
        <v>0.12</v>
      </c>
      <c r="M3789" s="7">
        <v>7.9000000000000001E-2</v>
      </c>
      <c r="N3789">
        <v>0.12</v>
      </c>
      <c r="O3789" s="7">
        <v>1</v>
      </c>
      <c r="P3789">
        <v>0</v>
      </c>
      <c r="Q3789" t="s">
        <v>135</v>
      </c>
      <c r="R3789">
        <v>15.09</v>
      </c>
      <c r="S3789">
        <v>15.31</v>
      </c>
      <c r="T3789">
        <v>14.93</v>
      </c>
      <c r="U3789">
        <v>15.13</v>
      </c>
      <c r="V3789">
        <v>15.12</v>
      </c>
      <c r="W3789">
        <v>15.06</v>
      </c>
      <c r="X3789">
        <v>15.26</v>
      </c>
      <c r="Y3789">
        <v>15.19</v>
      </c>
      <c r="Z3789">
        <v>15.25</v>
      </c>
      <c r="AA3789">
        <v>15.23</v>
      </c>
      <c r="AB3789">
        <v>15.09</v>
      </c>
      <c r="AC3789">
        <v>15.16</v>
      </c>
      <c r="AD3789">
        <v>15.03</v>
      </c>
      <c r="AE3789">
        <v>15.26</v>
      </c>
      <c r="AF3789">
        <v>15.34</v>
      </c>
      <c r="AG3789">
        <v>15.27</v>
      </c>
      <c r="AH3789">
        <v>15.19</v>
      </c>
      <c r="AI3789">
        <v>0.25395944999999998</v>
      </c>
      <c r="AJ3789">
        <v>0.26282460000000002</v>
      </c>
      <c r="AK3789">
        <v>0.25580387999999998</v>
      </c>
      <c r="AL3789">
        <v>0.38315300000000002</v>
      </c>
      <c r="AM3789">
        <v>0.26698357</v>
      </c>
      <c r="AN3789">
        <v>0.30380148000000001</v>
      </c>
      <c r="AO3789">
        <v>0.36557114000000002</v>
      </c>
      <c r="AP3789">
        <v>0.26147503</v>
      </c>
      <c r="AQ3789">
        <v>0.26976257999999997</v>
      </c>
      <c r="AR3789">
        <v>0.30097085000000001</v>
      </c>
      <c r="AS3789">
        <v>0.28311190000000003</v>
      </c>
      <c r="AT3789">
        <v>0.30591311999999998</v>
      </c>
      <c r="AU3789">
        <v>0.2535077</v>
      </c>
      <c r="AV3789">
        <v>0.25430867000000001</v>
      </c>
      <c r="AW3789">
        <v>0.2603743</v>
      </c>
      <c r="AX3789">
        <v>0.28192705000000001</v>
      </c>
      <c r="AY3789">
        <v>0.39572677000000001</v>
      </c>
    </row>
    <row r="3790" spans="1:51">
      <c r="A3790">
        <v>1813</v>
      </c>
      <c r="B3790" t="b">
        <v>1</v>
      </c>
      <c r="C3790" t="s">
        <v>128</v>
      </c>
      <c r="D3790" t="s">
        <v>11802</v>
      </c>
      <c r="E3790" t="s">
        <v>11803</v>
      </c>
      <c r="H3790" t="s">
        <v>11804</v>
      </c>
      <c r="I3790" t="s">
        <v>308</v>
      </c>
      <c r="K3790" s="7">
        <v>0.13</v>
      </c>
      <c r="L3790">
        <v>0.15</v>
      </c>
      <c r="M3790" s="7">
        <v>1.4E-2</v>
      </c>
      <c r="N3790">
        <v>0.1</v>
      </c>
      <c r="O3790" s="7">
        <v>1</v>
      </c>
      <c r="P3790">
        <v>0.05</v>
      </c>
      <c r="Q3790" t="s">
        <v>135</v>
      </c>
      <c r="R3790">
        <v>17.739999999999998</v>
      </c>
      <c r="S3790">
        <v>17.690000000000001</v>
      </c>
      <c r="T3790">
        <v>17.690000000000001</v>
      </c>
      <c r="U3790">
        <v>17.79</v>
      </c>
      <c r="V3790">
        <v>17.670000000000002</v>
      </c>
      <c r="W3790">
        <v>17.78</v>
      </c>
      <c r="X3790">
        <v>17.649999999999999</v>
      </c>
      <c r="Y3790">
        <v>17.79</v>
      </c>
      <c r="Z3790">
        <v>17.79</v>
      </c>
      <c r="AA3790">
        <v>17.739999999999998</v>
      </c>
      <c r="AB3790">
        <v>17.899999999999999</v>
      </c>
      <c r="AC3790">
        <v>17.82</v>
      </c>
      <c r="AD3790">
        <v>17.89</v>
      </c>
      <c r="AE3790">
        <v>17.850000000000001</v>
      </c>
      <c r="AF3790">
        <v>17.920000000000002</v>
      </c>
      <c r="AG3790">
        <v>17.91</v>
      </c>
      <c r="AH3790">
        <v>17.79</v>
      </c>
      <c r="AI3790">
        <v>0.26028168000000002</v>
      </c>
      <c r="AJ3790">
        <v>0.27637115000000001</v>
      </c>
      <c r="AK3790">
        <v>0.31522151999999998</v>
      </c>
      <c r="AL3790">
        <v>0.2688683</v>
      </c>
      <c r="AM3790">
        <v>0.31049274999999998</v>
      </c>
      <c r="AN3790">
        <v>0.28268137999999998</v>
      </c>
      <c r="AO3790">
        <v>0.28089562000000001</v>
      </c>
      <c r="AP3790">
        <v>0.35054213000000001</v>
      </c>
      <c r="AQ3790">
        <v>0.26864135</v>
      </c>
      <c r="AR3790">
        <v>0.29426967999999998</v>
      </c>
      <c r="AS3790">
        <v>0.30729380000000001</v>
      </c>
      <c r="AT3790">
        <v>0.38490552</v>
      </c>
      <c r="AU3790">
        <v>0.2813099</v>
      </c>
      <c r="AV3790">
        <v>0.30109033000000002</v>
      </c>
      <c r="AW3790">
        <v>0.28594960000000003</v>
      </c>
      <c r="AX3790">
        <v>0.49044167999999999</v>
      </c>
      <c r="AY3790">
        <v>0.27046527999999997</v>
      </c>
    </row>
    <row r="3791" spans="1:51">
      <c r="A3791">
        <v>1815</v>
      </c>
      <c r="B3791" t="b">
        <v>1</v>
      </c>
      <c r="C3791" t="s">
        <v>128</v>
      </c>
      <c r="D3791" t="s">
        <v>11805</v>
      </c>
      <c r="E3791" t="s">
        <v>11806</v>
      </c>
      <c r="H3791" t="s">
        <v>11807</v>
      </c>
      <c r="I3791" t="s">
        <v>862</v>
      </c>
      <c r="K3791" s="7">
        <v>0.13</v>
      </c>
      <c r="L3791">
        <v>0.11</v>
      </c>
      <c r="M3791" s="7">
        <v>0.13</v>
      </c>
      <c r="N3791">
        <v>0.1</v>
      </c>
      <c r="O3791" s="7">
        <v>1</v>
      </c>
      <c r="P3791">
        <v>0.01</v>
      </c>
      <c r="Q3791" t="s">
        <v>135</v>
      </c>
      <c r="R3791">
        <v>14.1</v>
      </c>
      <c r="S3791">
        <v>14.07</v>
      </c>
      <c r="T3791">
        <v>14.09</v>
      </c>
      <c r="U3791">
        <v>14.04</v>
      </c>
      <c r="V3791">
        <v>14.14</v>
      </c>
      <c r="W3791">
        <v>13.77</v>
      </c>
      <c r="X3791">
        <v>13.86</v>
      </c>
      <c r="Y3791">
        <v>14.21</v>
      </c>
      <c r="Z3791">
        <v>14.15</v>
      </c>
      <c r="AA3791">
        <v>14.09</v>
      </c>
      <c r="AB3791">
        <v>14.19</v>
      </c>
      <c r="AC3791">
        <v>14.13</v>
      </c>
      <c r="AD3791">
        <v>14.03</v>
      </c>
      <c r="AE3791">
        <v>14.14</v>
      </c>
      <c r="AF3791">
        <v>14.28</v>
      </c>
      <c r="AG3791">
        <v>14.33</v>
      </c>
      <c r="AH3791">
        <v>14.24</v>
      </c>
      <c r="AI3791">
        <v>0.25572752999999998</v>
      </c>
      <c r="AJ3791">
        <v>0.26507621999999997</v>
      </c>
      <c r="AK3791">
        <v>0.25901484000000002</v>
      </c>
      <c r="AL3791">
        <v>0.27301666000000002</v>
      </c>
      <c r="AM3791">
        <v>0.25944042</v>
      </c>
      <c r="AN3791">
        <v>0.27716362</v>
      </c>
      <c r="AO3791">
        <v>0.27292899999999998</v>
      </c>
      <c r="AP3791">
        <v>0.30222072999999999</v>
      </c>
      <c r="AQ3791">
        <v>0.27151793000000002</v>
      </c>
      <c r="AR3791">
        <v>0.27582043000000001</v>
      </c>
      <c r="AS3791">
        <v>0.2663063</v>
      </c>
      <c r="AT3791">
        <v>0.28149864000000002</v>
      </c>
      <c r="AU3791">
        <v>0.2585016</v>
      </c>
      <c r="AV3791">
        <v>0.29034399999999999</v>
      </c>
      <c r="AW3791">
        <v>0.30465972000000002</v>
      </c>
      <c r="AX3791">
        <v>0.33124239999999999</v>
      </c>
      <c r="AY3791">
        <v>0.32185977999999998</v>
      </c>
    </row>
    <row r="3792" spans="1:51">
      <c r="A3792">
        <v>1865</v>
      </c>
      <c r="B3792" t="b">
        <v>1</v>
      </c>
      <c r="C3792" t="s">
        <v>128</v>
      </c>
      <c r="D3792" t="s">
        <v>11808</v>
      </c>
      <c r="E3792" t="s">
        <v>11809</v>
      </c>
      <c r="H3792" t="s">
        <v>11810</v>
      </c>
      <c r="I3792" t="s">
        <v>344</v>
      </c>
      <c r="K3792" s="7">
        <v>0.14000000000000001</v>
      </c>
      <c r="L3792">
        <v>0.03</v>
      </c>
      <c r="M3792" s="7">
        <v>0.13</v>
      </c>
      <c r="N3792">
        <v>7.0000000000000007E-2</v>
      </c>
      <c r="O3792" s="7">
        <v>1</v>
      </c>
      <c r="P3792">
        <v>-0.04</v>
      </c>
      <c r="Q3792" t="s">
        <v>135</v>
      </c>
      <c r="R3792">
        <v>15.8</v>
      </c>
      <c r="S3792">
        <v>15.76</v>
      </c>
      <c r="T3792">
        <v>15.7</v>
      </c>
      <c r="U3792">
        <v>15.59</v>
      </c>
      <c r="V3792">
        <v>15.67</v>
      </c>
      <c r="W3792">
        <v>15.79</v>
      </c>
      <c r="X3792">
        <v>15.68</v>
      </c>
      <c r="Y3792">
        <v>15.74</v>
      </c>
      <c r="Z3792">
        <v>15.74</v>
      </c>
      <c r="AA3792">
        <v>15.75</v>
      </c>
      <c r="AB3792">
        <v>15.78</v>
      </c>
      <c r="AC3792">
        <v>15.77</v>
      </c>
      <c r="AD3792">
        <v>15.75</v>
      </c>
      <c r="AE3792">
        <v>15.73</v>
      </c>
      <c r="AF3792">
        <v>15.73</v>
      </c>
      <c r="AG3792">
        <v>15.66</v>
      </c>
      <c r="AH3792">
        <v>15.77</v>
      </c>
      <c r="AI3792">
        <v>0.24430605999999999</v>
      </c>
      <c r="AJ3792">
        <v>0.28765619999999997</v>
      </c>
      <c r="AK3792">
        <v>0.28207552000000002</v>
      </c>
      <c r="AL3792">
        <v>0.28181252000000001</v>
      </c>
      <c r="AM3792">
        <v>0.26499774999999998</v>
      </c>
      <c r="AN3792">
        <v>0.27317785999999999</v>
      </c>
      <c r="AO3792">
        <v>0.27484486000000002</v>
      </c>
      <c r="AP3792">
        <v>0.32448961999999998</v>
      </c>
      <c r="AQ3792">
        <v>0.27823609999999999</v>
      </c>
      <c r="AR3792">
        <v>0.31040296000000001</v>
      </c>
      <c r="AS3792">
        <v>0.31724340000000001</v>
      </c>
      <c r="AT3792">
        <v>0.33431482000000001</v>
      </c>
      <c r="AU3792">
        <v>0.27498412</v>
      </c>
      <c r="AV3792">
        <v>0.40423631999999998</v>
      </c>
      <c r="AW3792">
        <v>0.45603377</v>
      </c>
      <c r="AX3792">
        <v>0.5029498</v>
      </c>
      <c r="AY3792">
        <v>0.27851673999999998</v>
      </c>
    </row>
    <row r="3793" spans="1:51">
      <c r="A3793">
        <v>1930</v>
      </c>
      <c r="B3793" t="b">
        <v>1</v>
      </c>
      <c r="C3793" t="s">
        <v>128</v>
      </c>
      <c r="D3793" t="s">
        <v>11811</v>
      </c>
      <c r="E3793" t="s">
        <v>11812</v>
      </c>
      <c r="H3793" t="s">
        <v>11813</v>
      </c>
      <c r="I3793" t="s">
        <v>293</v>
      </c>
      <c r="K3793" s="7">
        <v>0.17</v>
      </c>
      <c r="L3793">
        <v>-0.15</v>
      </c>
      <c r="M3793" s="7">
        <v>0.32</v>
      </c>
      <c r="N3793">
        <v>-7.0000000000000007E-2</v>
      </c>
      <c r="O3793" s="7">
        <v>1</v>
      </c>
      <c r="P3793">
        <v>-0.08</v>
      </c>
      <c r="Q3793" t="s">
        <v>135</v>
      </c>
      <c r="R3793">
        <v>15.53</v>
      </c>
      <c r="S3793">
        <v>15.47</v>
      </c>
      <c r="T3793">
        <v>15.78</v>
      </c>
      <c r="U3793">
        <v>15.51</v>
      </c>
      <c r="V3793">
        <v>15.59</v>
      </c>
      <c r="W3793">
        <v>15.5</v>
      </c>
      <c r="X3793">
        <v>15.43</v>
      </c>
      <c r="Y3793">
        <v>15.5</v>
      </c>
      <c r="Z3793">
        <v>15.62</v>
      </c>
      <c r="AA3793">
        <v>15.55</v>
      </c>
      <c r="AB3793">
        <v>15.3</v>
      </c>
      <c r="AC3793">
        <v>15.41</v>
      </c>
      <c r="AD3793">
        <v>15.39</v>
      </c>
      <c r="AE3793">
        <v>15.37</v>
      </c>
      <c r="AF3793">
        <v>15.24</v>
      </c>
      <c r="AG3793">
        <v>15.47</v>
      </c>
      <c r="AH3793">
        <v>15.71</v>
      </c>
      <c r="AI3793">
        <v>0</v>
      </c>
      <c r="AJ3793">
        <v>0</v>
      </c>
      <c r="AK3793">
        <v>0</v>
      </c>
      <c r="AL3793">
        <v>0</v>
      </c>
      <c r="AM3793">
        <v>0</v>
      </c>
      <c r="AN3793">
        <v>0</v>
      </c>
      <c r="AO3793">
        <v>0</v>
      </c>
      <c r="AP3793">
        <v>0</v>
      </c>
      <c r="AQ3793">
        <v>0</v>
      </c>
      <c r="AR3793">
        <v>0</v>
      </c>
      <c r="AS3793">
        <v>0</v>
      </c>
      <c r="AT3793">
        <v>0</v>
      </c>
      <c r="AU3793">
        <v>0</v>
      </c>
      <c r="AV3793">
        <v>0</v>
      </c>
      <c r="AW3793">
        <v>0</v>
      </c>
      <c r="AX3793">
        <v>0</v>
      </c>
      <c r="AY3793">
        <v>0</v>
      </c>
    </row>
    <row r="3794" spans="1:51">
      <c r="A3794">
        <v>1976</v>
      </c>
      <c r="B3794" t="b">
        <v>1</v>
      </c>
      <c r="C3794" t="s">
        <v>128</v>
      </c>
      <c r="D3794" t="s">
        <v>11814</v>
      </c>
      <c r="E3794" t="s">
        <v>11815</v>
      </c>
      <c r="H3794" t="s">
        <v>11816</v>
      </c>
      <c r="I3794" t="s">
        <v>5306</v>
      </c>
      <c r="K3794" s="7">
        <v>0.18</v>
      </c>
      <c r="L3794">
        <v>-0.18</v>
      </c>
      <c r="M3794" s="7">
        <v>0.3</v>
      </c>
      <c r="N3794">
        <v>-0.11</v>
      </c>
      <c r="O3794" s="7">
        <v>1</v>
      </c>
      <c r="P3794">
        <v>-7.0000000000000007E-2</v>
      </c>
      <c r="Q3794" t="s">
        <v>135</v>
      </c>
      <c r="R3794">
        <v>11.87</v>
      </c>
      <c r="S3794">
        <v>11.89</v>
      </c>
      <c r="T3794">
        <v>11.56</v>
      </c>
      <c r="U3794">
        <v>12.02</v>
      </c>
      <c r="V3794">
        <v>11.93</v>
      </c>
      <c r="W3794">
        <v>12.46</v>
      </c>
      <c r="X3794">
        <v>12.4</v>
      </c>
      <c r="Y3794">
        <v>11.6</v>
      </c>
      <c r="Z3794">
        <v>12</v>
      </c>
      <c r="AA3794">
        <v>11.89</v>
      </c>
      <c r="AB3794">
        <v>10.52</v>
      </c>
      <c r="AC3794">
        <v>12.37</v>
      </c>
      <c r="AD3794">
        <v>11.88</v>
      </c>
      <c r="AE3794">
        <v>11.91</v>
      </c>
      <c r="AF3794">
        <v>11.74</v>
      </c>
      <c r="AG3794">
        <v>11.7</v>
      </c>
      <c r="AH3794">
        <v>10.73</v>
      </c>
      <c r="AI3794">
        <v>0.28030956000000001</v>
      </c>
      <c r="AJ3794">
        <v>0.34493884000000002</v>
      </c>
      <c r="AK3794">
        <v>0.35305393000000002</v>
      </c>
      <c r="AL3794">
        <v>0.26381785000000002</v>
      </c>
      <c r="AM3794">
        <v>0.30777523000000001</v>
      </c>
      <c r="AN3794">
        <v>0.34510285000000002</v>
      </c>
      <c r="AO3794">
        <v>0.49163079999999998</v>
      </c>
      <c r="AP3794">
        <v>0.26532364000000003</v>
      </c>
      <c r="AQ3794">
        <v>0.29623005000000002</v>
      </c>
      <c r="AR3794">
        <v>0.28742783999999999</v>
      </c>
      <c r="AS3794">
        <v>0.29751670000000002</v>
      </c>
      <c r="AT3794">
        <v>0.44154910000000003</v>
      </c>
      <c r="AU3794">
        <v>0.31653150000000002</v>
      </c>
      <c r="AV3794">
        <v>0.31350505000000001</v>
      </c>
      <c r="AW3794">
        <v>0.37928099999999998</v>
      </c>
      <c r="AX3794">
        <v>0.28789369999999997</v>
      </c>
      <c r="AY3794">
        <v>0.39308490000000001</v>
      </c>
    </row>
    <row r="3795" spans="1:51">
      <c r="A3795">
        <v>2192</v>
      </c>
      <c r="B3795" t="b">
        <v>1</v>
      </c>
      <c r="C3795" t="s">
        <v>128</v>
      </c>
      <c r="D3795" t="s">
        <v>11817</v>
      </c>
      <c r="E3795" t="s">
        <v>11818</v>
      </c>
      <c r="H3795" t="s">
        <v>11819</v>
      </c>
      <c r="I3795" t="s">
        <v>1514</v>
      </c>
      <c r="K3795" s="7">
        <v>0.27</v>
      </c>
      <c r="L3795">
        <v>0.05</v>
      </c>
      <c r="M3795" s="7">
        <v>0.15</v>
      </c>
      <c r="N3795">
        <v>7.0000000000000007E-2</v>
      </c>
      <c r="O3795" s="7">
        <v>1</v>
      </c>
      <c r="P3795">
        <v>-0.02</v>
      </c>
      <c r="Q3795" t="s">
        <v>135</v>
      </c>
      <c r="R3795">
        <v>15.57</v>
      </c>
      <c r="S3795">
        <v>15.56</v>
      </c>
      <c r="T3795">
        <v>15.59</v>
      </c>
      <c r="U3795">
        <v>15.59</v>
      </c>
      <c r="V3795">
        <v>15.54</v>
      </c>
      <c r="W3795">
        <v>15.57</v>
      </c>
      <c r="X3795">
        <v>15.52</v>
      </c>
      <c r="Y3795">
        <v>15.58</v>
      </c>
      <c r="Z3795">
        <v>15.65</v>
      </c>
      <c r="AA3795">
        <v>15.61</v>
      </c>
      <c r="AB3795">
        <v>15.6</v>
      </c>
      <c r="AC3795">
        <v>15.72</v>
      </c>
      <c r="AD3795">
        <v>15.6</v>
      </c>
      <c r="AE3795">
        <v>15.61</v>
      </c>
      <c r="AF3795">
        <v>15.63</v>
      </c>
      <c r="AG3795">
        <v>15.57</v>
      </c>
      <c r="AH3795">
        <v>15.65</v>
      </c>
      <c r="AI3795">
        <v>0</v>
      </c>
      <c r="AJ3795">
        <v>0.24625016999999999</v>
      </c>
      <c r="AK3795">
        <v>0</v>
      </c>
      <c r="AL3795">
        <v>0</v>
      </c>
      <c r="AM3795">
        <v>0</v>
      </c>
      <c r="AN3795">
        <v>0.31032660000000001</v>
      </c>
      <c r="AO3795">
        <v>0.26331379999999999</v>
      </c>
      <c r="AP3795">
        <v>0</v>
      </c>
      <c r="AQ3795">
        <v>0</v>
      </c>
      <c r="AR3795">
        <v>0</v>
      </c>
      <c r="AS3795">
        <v>0.24893515999999999</v>
      </c>
      <c r="AT3795">
        <v>0.25493149999999998</v>
      </c>
      <c r="AU3795">
        <v>0</v>
      </c>
      <c r="AV3795">
        <v>0</v>
      </c>
      <c r="AW3795">
        <v>0</v>
      </c>
      <c r="AX3795">
        <v>0.25319522999999999</v>
      </c>
      <c r="AY3795">
        <v>0.44994553999999998</v>
      </c>
    </row>
    <row r="3796" spans="1:51">
      <c r="A3796">
        <v>2343</v>
      </c>
      <c r="B3796" t="b">
        <v>1</v>
      </c>
      <c r="C3796" t="s">
        <v>128</v>
      </c>
      <c r="D3796" t="s">
        <v>11820</v>
      </c>
      <c r="E3796" t="s">
        <v>11821</v>
      </c>
      <c r="H3796" t="s">
        <v>11822</v>
      </c>
      <c r="I3796" t="s">
        <v>764</v>
      </c>
      <c r="J3796" t="b">
        <v>1</v>
      </c>
      <c r="K3796" s="7">
        <v>0.33</v>
      </c>
      <c r="L3796">
        <v>0.16</v>
      </c>
      <c r="M3796" s="7">
        <v>1</v>
      </c>
      <c r="N3796">
        <v>0.09</v>
      </c>
      <c r="O3796" s="7">
        <v>1</v>
      </c>
      <c r="P3796">
        <v>7.0000000000000007E-2</v>
      </c>
      <c r="Q3796" t="s">
        <v>135</v>
      </c>
      <c r="R3796">
        <v>0</v>
      </c>
      <c r="S3796">
        <v>15.1</v>
      </c>
      <c r="T3796">
        <v>0</v>
      </c>
      <c r="U3796">
        <v>0</v>
      </c>
      <c r="V3796">
        <v>0</v>
      </c>
      <c r="W3796">
        <v>15.35</v>
      </c>
      <c r="X3796">
        <v>15.34</v>
      </c>
      <c r="Y3796">
        <v>0</v>
      </c>
      <c r="Z3796">
        <v>0</v>
      </c>
      <c r="AA3796">
        <v>0</v>
      </c>
      <c r="AB3796">
        <v>15.29</v>
      </c>
      <c r="AC3796">
        <v>15.58</v>
      </c>
      <c r="AD3796">
        <v>0</v>
      </c>
      <c r="AE3796">
        <v>0</v>
      </c>
      <c r="AF3796">
        <v>0</v>
      </c>
      <c r="AG3796">
        <v>15.58</v>
      </c>
      <c r="AH3796">
        <v>15.43</v>
      </c>
      <c r="AI3796">
        <v>0.26549119999999998</v>
      </c>
      <c r="AJ3796">
        <v>0.54075735999999996</v>
      </c>
      <c r="AK3796">
        <v>0.29378542000000002</v>
      </c>
      <c r="AL3796">
        <v>0.34384661999999999</v>
      </c>
      <c r="AM3796">
        <v>0.28219430000000001</v>
      </c>
      <c r="AN3796">
        <v>0.38746323999999999</v>
      </c>
      <c r="AO3796">
        <v>0.40071076</v>
      </c>
      <c r="AP3796">
        <v>0.30557240000000002</v>
      </c>
      <c r="AQ3796">
        <v>0.35635465</v>
      </c>
      <c r="AR3796">
        <v>0.31280306000000002</v>
      </c>
      <c r="AS3796">
        <v>0.55204240000000004</v>
      </c>
      <c r="AT3796">
        <v>0.33668238</v>
      </c>
      <c r="AU3796">
        <v>0.27292052</v>
      </c>
      <c r="AV3796">
        <v>0.28241557</v>
      </c>
      <c r="AW3796">
        <v>0.30374634</v>
      </c>
      <c r="AX3796">
        <v>0.4800566</v>
      </c>
      <c r="AY3796">
        <v>0.42893360000000003</v>
      </c>
    </row>
    <row r="3797" spans="1:51">
      <c r="A3797">
        <v>2341.1</v>
      </c>
      <c r="B3797" t="b">
        <v>1</v>
      </c>
      <c r="C3797" t="s">
        <v>128</v>
      </c>
      <c r="D3797" t="s">
        <v>11823</v>
      </c>
      <c r="E3797" t="s">
        <v>11824</v>
      </c>
      <c r="H3797" t="s">
        <v>11825</v>
      </c>
      <c r="I3797" t="s">
        <v>910</v>
      </c>
      <c r="J3797" t="b">
        <v>1</v>
      </c>
      <c r="K3797" s="7">
        <v>0.33</v>
      </c>
      <c r="L3797">
        <v>0.48</v>
      </c>
      <c r="M3797" s="7">
        <v>0.33</v>
      </c>
      <c r="N3797">
        <v>0.4</v>
      </c>
      <c r="O3797" s="7">
        <v>1</v>
      </c>
      <c r="P3797">
        <v>0.08</v>
      </c>
      <c r="Q3797" t="s">
        <v>135</v>
      </c>
      <c r="R3797">
        <v>0</v>
      </c>
      <c r="S3797">
        <v>12.94</v>
      </c>
      <c r="T3797">
        <v>0</v>
      </c>
      <c r="U3797">
        <v>0</v>
      </c>
      <c r="V3797">
        <v>0</v>
      </c>
      <c r="W3797">
        <v>12.62</v>
      </c>
      <c r="X3797">
        <v>12.59</v>
      </c>
      <c r="Y3797">
        <v>0</v>
      </c>
      <c r="Z3797">
        <v>0</v>
      </c>
      <c r="AA3797">
        <v>0</v>
      </c>
      <c r="AB3797">
        <v>12.71</v>
      </c>
      <c r="AC3797">
        <v>13.3</v>
      </c>
      <c r="AD3797">
        <v>0</v>
      </c>
      <c r="AE3797">
        <v>0</v>
      </c>
      <c r="AF3797">
        <v>0</v>
      </c>
      <c r="AG3797">
        <v>12.89</v>
      </c>
      <c r="AH3797">
        <v>13.28</v>
      </c>
      <c r="AI3797">
        <v>0</v>
      </c>
      <c r="AJ3797">
        <v>0</v>
      </c>
      <c r="AK3797">
        <v>0</v>
      </c>
      <c r="AL3797">
        <v>0</v>
      </c>
      <c r="AM3797">
        <v>0</v>
      </c>
      <c r="AN3797">
        <v>0</v>
      </c>
      <c r="AO3797">
        <v>0</v>
      </c>
      <c r="AP3797">
        <v>0</v>
      </c>
      <c r="AQ3797">
        <v>0</v>
      </c>
      <c r="AR3797">
        <v>0</v>
      </c>
      <c r="AS3797">
        <v>0</v>
      </c>
      <c r="AT3797">
        <v>0</v>
      </c>
      <c r="AU3797">
        <v>0</v>
      </c>
      <c r="AV3797">
        <v>0</v>
      </c>
      <c r="AW3797">
        <v>0</v>
      </c>
      <c r="AX3797">
        <v>0</v>
      </c>
      <c r="AY3797">
        <v>0</v>
      </c>
    </row>
    <row r="3798" spans="1:51">
      <c r="A3798">
        <v>3420.1</v>
      </c>
      <c r="B3798" t="b">
        <v>1</v>
      </c>
      <c r="C3798" t="s">
        <v>128</v>
      </c>
      <c r="D3798" t="s">
        <v>11826</v>
      </c>
      <c r="E3798" t="s">
        <v>11827</v>
      </c>
      <c r="H3798" t="s">
        <v>11828</v>
      </c>
      <c r="I3798" t="s">
        <v>264</v>
      </c>
      <c r="J3798" t="b">
        <v>1</v>
      </c>
      <c r="K3798" s="7">
        <v>0.33</v>
      </c>
      <c r="L3798">
        <v>0.49</v>
      </c>
      <c r="M3798" s="7">
        <v>0.67</v>
      </c>
      <c r="N3798">
        <v>0.17</v>
      </c>
      <c r="O3798" s="7">
        <v>1</v>
      </c>
      <c r="P3798">
        <v>0.33</v>
      </c>
      <c r="Q3798" t="s">
        <v>135</v>
      </c>
      <c r="R3798">
        <v>0</v>
      </c>
      <c r="S3798">
        <v>14.25</v>
      </c>
      <c r="T3798">
        <v>0</v>
      </c>
      <c r="U3798">
        <v>0</v>
      </c>
      <c r="V3798">
        <v>0</v>
      </c>
      <c r="W3798">
        <v>13.72</v>
      </c>
      <c r="X3798">
        <v>14.04</v>
      </c>
      <c r="Y3798">
        <v>0</v>
      </c>
      <c r="Z3798">
        <v>0</v>
      </c>
      <c r="AA3798">
        <v>0</v>
      </c>
      <c r="AB3798">
        <v>14.41</v>
      </c>
      <c r="AC3798">
        <v>13.73</v>
      </c>
      <c r="AD3798">
        <v>0</v>
      </c>
      <c r="AE3798">
        <v>0</v>
      </c>
      <c r="AF3798">
        <v>0</v>
      </c>
      <c r="AG3798">
        <v>14.34</v>
      </c>
      <c r="AH3798">
        <v>14.4</v>
      </c>
      <c r="AI3798">
        <v>0.27398095</v>
      </c>
      <c r="AJ3798">
        <v>0.27440935</v>
      </c>
      <c r="AK3798">
        <v>0.39594662000000003</v>
      </c>
      <c r="AL3798">
        <v>0.34107468000000002</v>
      </c>
      <c r="AM3798">
        <v>0.28535857999999997</v>
      </c>
      <c r="AN3798">
        <v>0.26511157000000002</v>
      </c>
      <c r="AO3798">
        <v>0.25658858000000001</v>
      </c>
      <c r="AP3798">
        <v>0.37339354000000002</v>
      </c>
      <c r="AQ3798">
        <v>0.37369894999999997</v>
      </c>
      <c r="AR3798">
        <v>0.34133342</v>
      </c>
      <c r="AS3798">
        <v>0.29583557999999999</v>
      </c>
      <c r="AT3798">
        <v>0.27757083999999999</v>
      </c>
      <c r="AU3798">
        <v>0.29439056000000002</v>
      </c>
      <c r="AV3798">
        <v>0.33982053000000001</v>
      </c>
      <c r="AW3798">
        <v>0.37988618000000002</v>
      </c>
      <c r="AX3798">
        <v>0.33925074</v>
      </c>
      <c r="AY3798">
        <v>0.33494118000000001</v>
      </c>
    </row>
    <row r="3799" spans="1:51">
      <c r="A3799">
        <v>2153.1999999999998</v>
      </c>
      <c r="B3799" t="b">
        <v>1</v>
      </c>
      <c r="C3799" t="s">
        <v>128</v>
      </c>
      <c r="D3799" t="s">
        <v>11829</v>
      </c>
      <c r="E3799" t="s">
        <v>11830</v>
      </c>
      <c r="H3799" t="s">
        <v>11831</v>
      </c>
      <c r="I3799" t="s">
        <v>259</v>
      </c>
      <c r="J3799" t="b">
        <v>1</v>
      </c>
      <c r="K3799" s="7">
        <v>0.33</v>
      </c>
      <c r="L3799">
        <v>-0.08</v>
      </c>
      <c r="M3799" s="7">
        <v>0.67</v>
      </c>
      <c r="N3799">
        <v>-0.16</v>
      </c>
      <c r="O3799" s="7">
        <v>1</v>
      </c>
      <c r="P3799">
        <v>0.08</v>
      </c>
      <c r="Q3799" t="s">
        <v>135</v>
      </c>
      <c r="R3799">
        <v>0</v>
      </c>
      <c r="S3799">
        <v>16.38</v>
      </c>
      <c r="T3799">
        <v>0</v>
      </c>
      <c r="U3799">
        <v>0</v>
      </c>
      <c r="V3799">
        <v>0</v>
      </c>
      <c r="W3799">
        <v>16.670000000000002</v>
      </c>
      <c r="X3799">
        <v>16.54</v>
      </c>
      <c r="Y3799">
        <v>0</v>
      </c>
      <c r="Z3799">
        <v>0</v>
      </c>
      <c r="AA3799">
        <v>0</v>
      </c>
      <c r="AB3799">
        <v>16.649999999999999</v>
      </c>
      <c r="AC3799">
        <v>16.25</v>
      </c>
      <c r="AD3799">
        <v>0</v>
      </c>
      <c r="AE3799">
        <v>0</v>
      </c>
      <c r="AF3799">
        <v>0</v>
      </c>
      <c r="AG3799">
        <v>16.510000000000002</v>
      </c>
      <c r="AH3799">
        <v>16.54</v>
      </c>
      <c r="AI3799">
        <v>0.31026724</v>
      </c>
      <c r="AJ3799">
        <v>0.24318482999999999</v>
      </c>
      <c r="AK3799">
        <v>0.32555148</v>
      </c>
      <c r="AL3799">
        <v>0.32865496999999999</v>
      </c>
      <c r="AM3799">
        <v>0.25875893</v>
      </c>
      <c r="AN3799">
        <v>0.25074069999999998</v>
      </c>
      <c r="AO3799">
        <v>0.25096694000000003</v>
      </c>
      <c r="AP3799">
        <v>0.36177132000000001</v>
      </c>
      <c r="AQ3799">
        <v>0.2729898</v>
      </c>
      <c r="AR3799">
        <v>0.29019696</v>
      </c>
      <c r="AS3799">
        <v>0.33021876</v>
      </c>
      <c r="AT3799">
        <v>0.24811368</v>
      </c>
      <c r="AU3799">
        <v>0.24889699000000001</v>
      </c>
      <c r="AV3799">
        <v>0.28049194999999999</v>
      </c>
      <c r="AW3799">
        <v>0.26282248000000002</v>
      </c>
      <c r="AX3799">
        <v>0.33712140000000002</v>
      </c>
      <c r="AY3799">
        <v>0.24329228999999999</v>
      </c>
    </row>
    <row r="3800" spans="1:51">
      <c r="A3800">
        <v>1624.2</v>
      </c>
      <c r="B3800" t="b">
        <v>1</v>
      </c>
      <c r="C3800" t="s">
        <v>128</v>
      </c>
      <c r="D3800" t="s">
        <v>11832</v>
      </c>
      <c r="E3800" t="s">
        <v>11833</v>
      </c>
      <c r="H3800" t="s">
        <v>11834</v>
      </c>
      <c r="I3800" t="s">
        <v>133</v>
      </c>
      <c r="J3800" t="b">
        <v>1</v>
      </c>
      <c r="K3800" s="7">
        <v>0.33</v>
      </c>
      <c r="L3800">
        <v>-0.64</v>
      </c>
      <c r="M3800" s="7">
        <v>0.33</v>
      </c>
      <c r="N3800">
        <v>-0.28000000000000003</v>
      </c>
      <c r="O3800" s="7">
        <v>1</v>
      </c>
      <c r="P3800">
        <v>-0.36</v>
      </c>
      <c r="Q3800" t="s">
        <v>135</v>
      </c>
      <c r="R3800">
        <v>0</v>
      </c>
      <c r="S3800">
        <v>16.36</v>
      </c>
      <c r="T3800">
        <v>0</v>
      </c>
      <c r="U3800">
        <v>0</v>
      </c>
      <c r="V3800">
        <v>0</v>
      </c>
      <c r="W3800">
        <v>16.54</v>
      </c>
      <c r="X3800">
        <v>16.739999999999998</v>
      </c>
      <c r="Y3800">
        <v>0</v>
      </c>
      <c r="Z3800">
        <v>0</v>
      </c>
      <c r="AA3800">
        <v>0</v>
      </c>
      <c r="AB3800">
        <v>16.34</v>
      </c>
      <c r="AC3800">
        <v>16.38</v>
      </c>
      <c r="AD3800">
        <v>0</v>
      </c>
      <c r="AE3800">
        <v>0</v>
      </c>
      <c r="AF3800">
        <v>0</v>
      </c>
      <c r="AG3800">
        <v>15.6</v>
      </c>
      <c r="AH3800">
        <v>16.399999999999999</v>
      </c>
      <c r="AI3800">
        <v>0.26927410000000002</v>
      </c>
      <c r="AJ3800">
        <v>0.2946069</v>
      </c>
      <c r="AK3800">
        <v>0.32772109999999999</v>
      </c>
      <c r="AL3800">
        <v>0.35225575999999997</v>
      </c>
      <c r="AM3800">
        <v>0.26494473000000002</v>
      </c>
      <c r="AN3800">
        <v>0.30552644000000001</v>
      </c>
      <c r="AO3800">
        <v>0.27631104000000001</v>
      </c>
      <c r="AP3800">
        <v>0.34273740000000003</v>
      </c>
      <c r="AQ3800">
        <v>0.32739236999999999</v>
      </c>
      <c r="AR3800">
        <v>0.35503760000000001</v>
      </c>
      <c r="AS3800">
        <v>0.27314040000000001</v>
      </c>
      <c r="AT3800">
        <v>0.28439856000000002</v>
      </c>
      <c r="AU3800">
        <v>0.31142804000000002</v>
      </c>
      <c r="AV3800">
        <v>0.30377036000000002</v>
      </c>
      <c r="AW3800">
        <v>0.34231465999999999</v>
      </c>
      <c r="AX3800">
        <v>0.34826289999999999</v>
      </c>
      <c r="AY3800">
        <v>0.34249422000000002</v>
      </c>
    </row>
    <row r="3801" spans="1:51">
      <c r="A3801">
        <v>2987.2</v>
      </c>
      <c r="B3801" t="b">
        <v>1</v>
      </c>
      <c r="C3801" t="s">
        <v>128</v>
      </c>
      <c r="D3801" t="s">
        <v>11835</v>
      </c>
      <c r="E3801" t="s">
        <v>11836</v>
      </c>
      <c r="H3801" t="s">
        <v>11837</v>
      </c>
      <c r="I3801" t="s">
        <v>435</v>
      </c>
      <c r="J3801" t="b">
        <v>1</v>
      </c>
      <c r="K3801" s="7">
        <v>0.5</v>
      </c>
      <c r="L3801">
        <v>0.15</v>
      </c>
      <c r="M3801" s="7">
        <v>0.8</v>
      </c>
      <c r="N3801">
        <v>0.14000000000000001</v>
      </c>
      <c r="O3801" s="7">
        <v>1</v>
      </c>
      <c r="P3801">
        <v>0.01</v>
      </c>
      <c r="Q3801" t="s">
        <v>135</v>
      </c>
      <c r="R3801">
        <v>12.94</v>
      </c>
      <c r="S3801">
        <v>0</v>
      </c>
      <c r="T3801">
        <v>13.17</v>
      </c>
      <c r="U3801">
        <v>13.55</v>
      </c>
      <c r="V3801">
        <v>13.9</v>
      </c>
      <c r="W3801">
        <v>0</v>
      </c>
      <c r="X3801">
        <v>0</v>
      </c>
      <c r="Y3801">
        <v>14.15</v>
      </c>
      <c r="Z3801">
        <v>13.11</v>
      </c>
      <c r="AA3801">
        <v>13.7</v>
      </c>
      <c r="AB3801">
        <v>0</v>
      </c>
      <c r="AC3801">
        <v>0</v>
      </c>
      <c r="AD3801">
        <v>13.59</v>
      </c>
      <c r="AE3801">
        <v>13.98</v>
      </c>
      <c r="AF3801">
        <v>13.54</v>
      </c>
      <c r="AG3801">
        <v>0</v>
      </c>
      <c r="AH3801">
        <v>0</v>
      </c>
      <c r="AI3801">
        <v>0.27473456000000002</v>
      </c>
      <c r="AJ3801">
        <v>0.28059869999999998</v>
      </c>
      <c r="AK3801">
        <v>0.30408000000000002</v>
      </c>
      <c r="AL3801">
        <v>0.35195816000000002</v>
      </c>
      <c r="AM3801">
        <v>0.30442643000000003</v>
      </c>
      <c r="AN3801">
        <v>0.29239979999999999</v>
      </c>
      <c r="AO3801">
        <v>0.29080704000000002</v>
      </c>
      <c r="AP3801">
        <v>0.46759733999999997</v>
      </c>
      <c r="AQ3801">
        <v>0.40729033999999997</v>
      </c>
      <c r="AR3801">
        <v>0.34560338000000002</v>
      </c>
      <c r="AS3801">
        <v>0.3079421</v>
      </c>
      <c r="AT3801">
        <v>0.38900014999999999</v>
      </c>
      <c r="AU3801">
        <v>0.30934608000000002</v>
      </c>
      <c r="AV3801">
        <v>0.41472533</v>
      </c>
      <c r="AW3801">
        <v>0.57250785999999998</v>
      </c>
      <c r="AX3801">
        <v>0.39715057999999998</v>
      </c>
      <c r="AY3801">
        <v>0.37353846000000002</v>
      </c>
    </row>
    <row r="3802" spans="1:51">
      <c r="A3802">
        <v>2925.2</v>
      </c>
      <c r="B3802" t="b">
        <v>1</v>
      </c>
      <c r="C3802" t="s">
        <v>128</v>
      </c>
      <c r="D3802" t="s">
        <v>11838</v>
      </c>
      <c r="E3802" t="s">
        <v>11839</v>
      </c>
      <c r="H3802" t="s">
        <v>11840</v>
      </c>
      <c r="I3802" t="s">
        <v>733</v>
      </c>
      <c r="J3802" t="b">
        <v>1</v>
      </c>
      <c r="K3802" s="7">
        <v>0.5</v>
      </c>
      <c r="L3802">
        <v>-0.13</v>
      </c>
      <c r="M3802" s="7">
        <v>0.3</v>
      </c>
      <c r="N3802">
        <v>-0.2</v>
      </c>
      <c r="O3802" s="7">
        <v>1</v>
      </c>
      <c r="P3802">
        <v>7.0000000000000007E-2</v>
      </c>
      <c r="Q3802" t="s">
        <v>135</v>
      </c>
      <c r="R3802">
        <v>14.57</v>
      </c>
      <c r="S3802">
        <v>0</v>
      </c>
      <c r="T3802">
        <v>14.69</v>
      </c>
      <c r="U3802">
        <v>14.77</v>
      </c>
      <c r="V3802">
        <v>14.61</v>
      </c>
      <c r="W3802">
        <v>0</v>
      </c>
      <c r="X3802">
        <v>0</v>
      </c>
      <c r="Y3802">
        <v>14.43</v>
      </c>
      <c r="Z3802">
        <v>14.71</v>
      </c>
      <c r="AA3802">
        <v>14.36</v>
      </c>
      <c r="AB3802">
        <v>0</v>
      </c>
      <c r="AC3802">
        <v>0</v>
      </c>
      <c r="AD3802">
        <v>14.34</v>
      </c>
      <c r="AE3802">
        <v>14.64</v>
      </c>
      <c r="AF3802">
        <v>14.7</v>
      </c>
      <c r="AG3802">
        <v>0</v>
      </c>
      <c r="AH3802">
        <v>0</v>
      </c>
      <c r="AI3802">
        <v>0.24325976999999999</v>
      </c>
      <c r="AJ3802">
        <v>0.27135959999999998</v>
      </c>
      <c r="AK3802">
        <v>0.2984541</v>
      </c>
      <c r="AL3802">
        <v>0.26298224999999997</v>
      </c>
      <c r="AM3802">
        <v>0.24135101</v>
      </c>
      <c r="AN3802">
        <v>0.26629641999999998</v>
      </c>
      <c r="AO3802">
        <v>0.26423496000000002</v>
      </c>
      <c r="AP3802">
        <v>0.30380430000000003</v>
      </c>
      <c r="AQ3802">
        <v>0.29856440000000001</v>
      </c>
      <c r="AR3802">
        <v>0.26575914</v>
      </c>
      <c r="AS3802">
        <v>0.3460742</v>
      </c>
      <c r="AT3802">
        <v>0.31364644000000003</v>
      </c>
      <c r="AU3802">
        <v>0.24746470000000001</v>
      </c>
      <c r="AV3802">
        <v>0.29210570000000002</v>
      </c>
      <c r="AW3802">
        <v>0.30928456999999998</v>
      </c>
      <c r="AX3802">
        <v>0.34453306</v>
      </c>
      <c r="AY3802">
        <v>0.32148369999999998</v>
      </c>
    </row>
    <row r="3803" spans="1:51">
      <c r="A3803">
        <v>2691</v>
      </c>
      <c r="B3803" t="b">
        <v>1</v>
      </c>
      <c r="C3803" t="s">
        <v>128</v>
      </c>
      <c r="D3803" t="s">
        <v>11841</v>
      </c>
      <c r="E3803" t="s">
        <v>11842</v>
      </c>
      <c r="H3803" t="s">
        <v>11843</v>
      </c>
      <c r="I3803" t="s">
        <v>577</v>
      </c>
      <c r="K3803" s="7">
        <v>0.5</v>
      </c>
      <c r="L3803">
        <v>0.03</v>
      </c>
      <c r="M3803" s="7">
        <v>0.35</v>
      </c>
      <c r="N3803">
        <v>0.02</v>
      </c>
      <c r="O3803" s="7">
        <v>1</v>
      </c>
      <c r="P3803">
        <v>0.02</v>
      </c>
      <c r="Q3803" t="s">
        <v>135</v>
      </c>
      <c r="R3803">
        <v>16.809999999999999</v>
      </c>
      <c r="S3803">
        <v>16.829999999999998</v>
      </c>
      <c r="T3803">
        <v>16.84</v>
      </c>
      <c r="U3803">
        <v>16.739999999999998</v>
      </c>
      <c r="V3803">
        <v>16.82</v>
      </c>
      <c r="W3803">
        <v>16.84</v>
      </c>
      <c r="X3803">
        <v>16.75</v>
      </c>
      <c r="Y3803">
        <v>16.760000000000002</v>
      </c>
      <c r="Z3803">
        <v>16.809999999999999</v>
      </c>
      <c r="AA3803">
        <v>16.84</v>
      </c>
      <c r="AB3803">
        <v>16.87</v>
      </c>
      <c r="AC3803">
        <v>16.82</v>
      </c>
      <c r="AD3803">
        <v>16.89</v>
      </c>
      <c r="AE3803">
        <v>16.8</v>
      </c>
      <c r="AF3803">
        <v>16.829999999999998</v>
      </c>
      <c r="AG3803">
        <v>16.86</v>
      </c>
      <c r="AH3803">
        <v>16.79</v>
      </c>
      <c r="AI3803">
        <v>0.24608473</v>
      </c>
      <c r="AJ3803">
        <v>0</v>
      </c>
      <c r="AK3803">
        <v>0.39415523000000002</v>
      </c>
      <c r="AL3803">
        <v>0.25056254999999999</v>
      </c>
      <c r="AM3803">
        <v>0.24824376000000001</v>
      </c>
      <c r="AN3803">
        <v>0</v>
      </c>
      <c r="AO3803">
        <v>0</v>
      </c>
      <c r="AP3803">
        <v>0.26703587000000001</v>
      </c>
      <c r="AQ3803">
        <v>0.27471688</v>
      </c>
      <c r="AR3803">
        <v>0.30966774000000002</v>
      </c>
      <c r="AS3803">
        <v>0</v>
      </c>
      <c r="AT3803">
        <v>0</v>
      </c>
      <c r="AU3803">
        <v>0.26672481999999997</v>
      </c>
      <c r="AV3803">
        <v>0.25168024999999999</v>
      </c>
      <c r="AW3803">
        <v>0.27292899999999998</v>
      </c>
      <c r="AX3803">
        <v>0</v>
      </c>
      <c r="AY3803">
        <v>0</v>
      </c>
    </row>
    <row r="3804" spans="1:51">
      <c r="A3804">
        <v>2902</v>
      </c>
      <c r="B3804" t="b">
        <v>1</v>
      </c>
      <c r="C3804" t="s">
        <v>128</v>
      </c>
      <c r="D3804" t="s">
        <v>11844</v>
      </c>
      <c r="E3804" t="s">
        <v>11845</v>
      </c>
      <c r="H3804" t="s">
        <v>11846</v>
      </c>
      <c r="I3804" t="s">
        <v>227</v>
      </c>
      <c r="K3804" s="7">
        <v>0.63</v>
      </c>
      <c r="L3804">
        <v>-0.03</v>
      </c>
      <c r="M3804" s="7">
        <v>0.56999999999999995</v>
      </c>
      <c r="N3804">
        <v>-0.04</v>
      </c>
      <c r="O3804" s="7">
        <v>1</v>
      </c>
      <c r="P3804">
        <v>0.01</v>
      </c>
      <c r="Q3804" t="s">
        <v>135</v>
      </c>
      <c r="R3804">
        <v>16.39</v>
      </c>
      <c r="S3804">
        <v>16.29</v>
      </c>
      <c r="T3804">
        <v>16.32</v>
      </c>
      <c r="U3804">
        <v>16.190000000000001</v>
      </c>
      <c r="V3804">
        <v>16.46</v>
      </c>
      <c r="W3804">
        <v>16.329999999999998</v>
      </c>
      <c r="X3804">
        <v>16.399999999999999</v>
      </c>
      <c r="Y3804">
        <v>16.2</v>
      </c>
      <c r="Z3804">
        <v>16.23</v>
      </c>
      <c r="AA3804">
        <v>16.39</v>
      </c>
      <c r="AB3804">
        <v>16.41</v>
      </c>
      <c r="AC3804">
        <v>16.32</v>
      </c>
      <c r="AD3804">
        <v>16.46</v>
      </c>
      <c r="AE3804">
        <v>16.28</v>
      </c>
      <c r="AF3804">
        <v>16.190000000000001</v>
      </c>
      <c r="AG3804">
        <v>16.41</v>
      </c>
      <c r="AH3804">
        <v>16.25</v>
      </c>
      <c r="AI3804">
        <v>0.26175495999999998</v>
      </c>
      <c r="AJ3804">
        <v>0.32845489999999999</v>
      </c>
      <c r="AK3804">
        <v>0.29588434000000002</v>
      </c>
      <c r="AL3804">
        <v>0.25787169999999998</v>
      </c>
      <c r="AM3804">
        <v>0.25265654999999998</v>
      </c>
      <c r="AN3804">
        <v>0.31486169000000003</v>
      </c>
      <c r="AO3804">
        <v>0.28065455</v>
      </c>
      <c r="AP3804">
        <v>0.25155863000000001</v>
      </c>
      <c r="AQ3804">
        <v>0.26807510000000001</v>
      </c>
      <c r="AR3804">
        <v>0.47014093000000001</v>
      </c>
      <c r="AS3804">
        <v>0.31480584</v>
      </c>
      <c r="AT3804">
        <v>0.30527474999999998</v>
      </c>
      <c r="AU3804">
        <v>0.25587597000000001</v>
      </c>
      <c r="AV3804">
        <v>0.27615198000000002</v>
      </c>
      <c r="AW3804">
        <v>0.29179182999999997</v>
      </c>
      <c r="AX3804">
        <v>0.28511186999999999</v>
      </c>
      <c r="AY3804">
        <v>0.30825101999999999</v>
      </c>
    </row>
    <row r="3805" spans="1:51">
      <c r="A3805">
        <v>2981</v>
      </c>
      <c r="B3805" t="b">
        <v>1</v>
      </c>
      <c r="C3805" t="s">
        <v>128</v>
      </c>
      <c r="D3805" t="s">
        <v>11847</v>
      </c>
      <c r="E3805" t="s">
        <v>11848</v>
      </c>
      <c r="H3805" t="s">
        <v>11849</v>
      </c>
      <c r="I3805" t="s">
        <v>1333</v>
      </c>
      <c r="K3805" s="7">
        <v>0.67</v>
      </c>
      <c r="L3805">
        <v>-7.0000000000000007E-2</v>
      </c>
      <c r="M3805" s="7">
        <v>0.68</v>
      </c>
      <c r="N3805">
        <v>0</v>
      </c>
      <c r="O3805" s="7">
        <v>1</v>
      </c>
      <c r="P3805">
        <v>-7.0000000000000007E-2</v>
      </c>
      <c r="Q3805" t="s">
        <v>135</v>
      </c>
      <c r="R3805">
        <v>16.07</v>
      </c>
      <c r="S3805">
        <v>16.059999999999999</v>
      </c>
      <c r="T3805">
        <v>16.12</v>
      </c>
      <c r="U3805">
        <v>16.010000000000002</v>
      </c>
      <c r="V3805">
        <v>16.059999999999999</v>
      </c>
      <c r="W3805">
        <v>16.079999999999998</v>
      </c>
      <c r="X3805">
        <v>16.149999999999999</v>
      </c>
      <c r="Y3805">
        <v>16.010000000000002</v>
      </c>
      <c r="Z3805">
        <v>16.100000000000001</v>
      </c>
      <c r="AA3805">
        <v>16.12</v>
      </c>
      <c r="AB3805">
        <v>16.02</v>
      </c>
      <c r="AC3805">
        <v>16.11</v>
      </c>
      <c r="AD3805">
        <v>16.059999999999999</v>
      </c>
      <c r="AE3805">
        <v>16.02</v>
      </c>
      <c r="AF3805">
        <v>15.97</v>
      </c>
      <c r="AG3805">
        <v>15.97</v>
      </c>
      <c r="AH3805">
        <v>15.97</v>
      </c>
      <c r="AI3805">
        <v>0</v>
      </c>
      <c r="AJ3805">
        <v>0.29019129999999999</v>
      </c>
      <c r="AK3805">
        <v>0</v>
      </c>
      <c r="AL3805">
        <v>0</v>
      </c>
      <c r="AM3805">
        <v>0</v>
      </c>
      <c r="AN3805">
        <v>0.37628284000000001</v>
      </c>
      <c r="AO3805">
        <v>0.31921226000000003</v>
      </c>
      <c r="AP3805">
        <v>0</v>
      </c>
      <c r="AQ3805">
        <v>0</v>
      </c>
      <c r="AR3805">
        <v>0</v>
      </c>
      <c r="AS3805">
        <v>1.2224238999999999</v>
      </c>
      <c r="AT3805">
        <v>0.58228150000000001</v>
      </c>
      <c r="AU3805">
        <v>0</v>
      </c>
      <c r="AV3805">
        <v>0</v>
      </c>
      <c r="AW3805">
        <v>0</v>
      </c>
      <c r="AX3805">
        <v>0.34234930000000002</v>
      </c>
      <c r="AY3805">
        <v>0.30574839999999998</v>
      </c>
    </row>
    <row r="3806" spans="1:51">
      <c r="A3806">
        <v>3037.2</v>
      </c>
      <c r="B3806" t="b">
        <v>1</v>
      </c>
      <c r="C3806" t="s">
        <v>128</v>
      </c>
      <c r="D3806" t="s">
        <v>11850</v>
      </c>
      <c r="E3806" t="s">
        <v>11851</v>
      </c>
      <c r="H3806" t="s">
        <v>11852</v>
      </c>
      <c r="I3806" t="s">
        <v>1111</v>
      </c>
      <c r="J3806" t="b">
        <v>1</v>
      </c>
      <c r="K3806" s="7">
        <v>0.67</v>
      </c>
      <c r="L3806">
        <v>-0.04</v>
      </c>
      <c r="M3806" s="7">
        <v>1</v>
      </c>
      <c r="N3806">
        <v>0.05</v>
      </c>
      <c r="O3806" s="7">
        <v>1</v>
      </c>
      <c r="P3806">
        <v>-0.09</v>
      </c>
      <c r="Q3806" t="s">
        <v>135</v>
      </c>
      <c r="R3806">
        <v>0</v>
      </c>
      <c r="S3806">
        <v>17.88</v>
      </c>
      <c r="T3806">
        <v>0</v>
      </c>
      <c r="U3806">
        <v>0</v>
      </c>
      <c r="V3806">
        <v>0</v>
      </c>
      <c r="W3806">
        <v>17.98</v>
      </c>
      <c r="X3806">
        <v>17.89</v>
      </c>
      <c r="Y3806">
        <v>0</v>
      </c>
      <c r="Z3806">
        <v>0</v>
      </c>
      <c r="AA3806">
        <v>0</v>
      </c>
      <c r="AB3806">
        <v>18.2</v>
      </c>
      <c r="AC3806">
        <v>17.77</v>
      </c>
      <c r="AD3806">
        <v>0</v>
      </c>
      <c r="AE3806">
        <v>0</v>
      </c>
      <c r="AF3806">
        <v>0</v>
      </c>
      <c r="AG3806">
        <v>17.88</v>
      </c>
      <c r="AH3806">
        <v>17.91</v>
      </c>
      <c r="AI3806">
        <v>0.25440696000000002</v>
      </c>
      <c r="AJ3806">
        <v>0.25221682000000001</v>
      </c>
      <c r="AK3806">
        <v>0.27052963000000002</v>
      </c>
      <c r="AL3806">
        <v>0.33195501999999999</v>
      </c>
      <c r="AM3806">
        <v>0.28041136</v>
      </c>
      <c r="AN3806">
        <v>0.27828910000000001</v>
      </c>
      <c r="AO3806">
        <v>0.27666311999999998</v>
      </c>
      <c r="AP3806">
        <v>0.25855955000000003</v>
      </c>
      <c r="AQ3806">
        <v>0.3581588</v>
      </c>
      <c r="AR3806">
        <v>0.25584770000000001</v>
      </c>
      <c r="AS3806">
        <v>0.24818297</v>
      </c>
      <c r="AT3806">
        <v>0.34396890000000002</v>
      </c>
      <c r="AU3806">
        <v>0.26680540000000003</v>
      </c>
      <c r="AV3806">
        <v>0.29368644999999999</v>
      </c>
      <c r="AW3806">
        <v>0.2619628</v>
      </c>
      <c r="AX3806">
        <v>0.24669695999999999</v>
      </c>
      <c r="AY3806">
        <v>0.24945547000000001</v>
      </c>
    </row>
    <row r="3807" spans="1:51">
      <c r="A3807">
        <v>516.20000000000005</v>
      </c>
      <c r="B3807" t="b">
        <v>1</v>
      </c>
      <c r="C3807" t="s">
        <v>128</v>
      </c>
      <c r="D3807" t="s">
        <v>11853</v>
      </c>
      <c r="E3807" t="s">
        <v>11854</v>
      </c>
      <c r="H3807" t="s">
        <v>11855</v>
      </c>
      <c r="I3807" t="s">
        <v>577</v>
      </c>
      <c r="J3807" t="b">
        <v>1</v>
      </c>
      <c r="K3807" s="7">
        <v>0.69</v>
      </c>
      <c r="L3807">
        <v>0.48</v>
      </c>
      <c r="M3807" s="7">
        <v>0.56000000000000005</v>
      </c>
      <c r="N3807">
        <v>0.23</v>
      </c>
      <c r="O3807" s="7">
        <v>1</v>
      </c>
      <c r="P3807">
        <v>0.26</v>
      </c>
      <c r="Q3807" t="s">
        <v>135</v>
      </c>
      <c r="R3807">
        <v>0</v>
      </c>
      <c r="S3807">
        <v>13.96</v>
      </c>
      <c r="T3807">
        <v>0</v>
      </c>
      <c r="U3807">
        <v>0</v>
      </c>
      <c r="V3807">
        <v>0</v>
      </c>
      <c r="W3807">
        <v>13.53</v>
      </c>
      <c r="X3807">
        <v>13.82</v>
      </c>
      <c r="Y3807">
        <v>0</v>
      </c>
      <c r="Z3807">
        <v>0</v>
      </c>
      <c r="AA3807">
        <v>0</v>
      </c>
      <c r="AB3807">
        <v>14.06</v>
      </c>
      <c r="AC3807">
        <v>13.72</v>
      </c>
      <c r="AD3807">
        <v>0</v>
      </c>
      <c r="AE3807">
        <v>0</v>
      </c>
      <c r="AF3807">
        <v>0</v>
      </c>
      <c r="AG3807">
        <v>14.13</v>
      </c>
      <c r="AH3807">
        <v>14.14</v>
      </c>
      <c r="AI3807">
        <v>0.27192583999999997</v>
      </c>
      <c r="AJ3807">
        <v>0.25914632999999998</v>
      </c>
      <c r="AK3807">
        <v>0.36700627000000002</v>
      </c>
      <c r="AL3807">
        <v>0.32192834999999997</v>
      </c>
      <c r="AM3807">
        <v>0.37808770000000003</v>
      </c>
      <c r="AN3807">
        <v>0.35517690000000002</v>
      </c>
      <c r="AO3807">
        <v>0.38411444</v>
      </c>
      <c r="AP3807">
        <v>0.31837877999999997</v>
      </c>
      <c r="AQ3807">
        <v>0.28203946000000002</v>
      </c>
      <c r="AR3807">
        <v>0.29834171999999998</v>
      </c>
      <c r="AS3807">
        <v>0.46405481999999998</v>
      </c>
      <c r="AT3807">
        <v>0.30365442999999998</v>
      </c>
      <c r="AU3807">
        <v>0.26964310000000002</v>
      </c>
      <c r="AV3807">
        <v>0.37139925000000001</v>
      </c>
      <c r="AW3807">
        <v>0.46833116000000002</v>
      </c>
      <c r="AX3807">
        <v>0.37400576000000002</v>
      </c>
      <c r="AY3807">
        <v>0.29363555000000002</v>
      </c>
    </row>
    <row r="3808" spans="1:51">
      <c r="A3808">
        <v>3348.2</v>
      </c>
      <c r="B3808" t="b">
        <v>1</v>
      </c>
      <c r="C3808" t="s">
        <v>128</v>
      </c>
      <c r="D3808" t="s">
        <v>11856</v>
      </c>
      <c r="E3808" t="s">
        <v>11857</v>
      </c>
      <c r="H3808" t="s">
        <v>11858</v>
      </c>
      <c r="I3808" t="s">
        <v>293</v>
      </c>
      <c r="J3808" t="b">
        <v>1</v>
      </c>
      <c r="K3808" s="7">
        <v>0.7</v>
      </c>
      <c r="L3808">
        <v>-0.13</v>
      </c>
      <c r="M3808" s="7">
        <v>0.7</v>
      </c>
      <c r="N3808">
        <v>-0.16</v>
      </c>
      <c r="O3808" s="7">
        <v>1</v>
      </c>
      <c r="P3808">
        <v>0.04</v>
      </c>
      <c r="Q3808" t="s">
        <v>135</v>
      </c>
      <c r="R3808">
        <v>13.97</v>
      </c>
      <c r="S3808">
        <v>0</v>
      </c>
      <c r="T3808">
        <v>13.25</v>
      </c>
      <c r="U3808">
        <v>15.21</v>
      </c>
      <c r="V3808">
        <v>14.96</v>
      </c>
      <c r="W3808">
        <v>0</v>
      </c>
      <c r="X3808">
        <v>0</v>
      </c>
      <c r="Y3808">
        <v>14.01</v>
      </c>
      <c r="Z3808">
        <v>14.74</v>
      </c>
      <c r="AA3808">
        <v>15.53</v>
      </c>
      <c r="AB3808">
        <v>0</v>
      </c>
      <c r="AC3808">
        <v>0</v>
      </c>
      <c r="AD3808">
        <v>14.73</v>
      </c>
      <c r="AE3808">
        <v>15.52</v>
      </c>
      <c r="AF3808">
        <v>14.38</v>
      </c>
      <c r="AG3808">
        <v>0</v>
      </c>
      <c r="AH3808">
        <v>0</v>
      </c>
      <c r="AI3808">
        <v>0.26694400000000001</v>
      </c>
      <c r="AJ3808">
        <v>0.26421939999999999</v>
      </c>
      <c r="AK3808">
        <v>0.30605664999999999</v>
      </c>
      <c r="AL3808">
        <v>0.30667876999999999</v>
      </c>
      <c r="AM3808">
        <v>0.25907703999999998</v>
      </c>
      <c r="AN3808">
        <v>0.28063616000000002</v>
      </c>
      <c r="AO3808">
        <v>0.27797379999999999</v>
      </c>
      <c r="AP3808">
        <v>0.37360564000000002</v>
      </c>
      <c r="AQ3808">
        <v>0.31587191999999997</v>
      </c>
      <c r="AR3808">
        <v>0.3279127</v>
      </c>
      <c r="AS3808">
        <v>0.26347145</v>
      </c>
      <c r="AT3808">
        <v>0.27926891999999998</v>
      </c>
      <c r="AU3808">
        <v>0.30137663999999997</v>
      </c>
      <c r="AV3808">
        <v>0.34838453000000003</v>
      </c>
      <c r="AW3808">
        <v>0.3973238</v>
      </c>
      <c r="AX3808">
        <v>0.32632909999999998</v>
      </c>
      <c r="AY3808">
        <v>0.3048421</v>
      </c>
    </row>
    <row r="3809" spans="1:51">
      <c r="A3809">
        <v>3271</v>
      </c>
      <c r="B3809" t="b">
        <v>1</v>
      </c>
      <c r="C3809" t="s">
        <v>128</v>
      </c>
      <c r="D3809" t="s">
        <v>11859</v>
      </c>
      <c r="E3809" t="s">
        <v>11860</v>
      </c>
      <c r="H3809" t="s">
        <v>11861</v>
      </c>
      <c r="I3809" t="s">
        <v>217</v>
      </c>
      <c r="K3809" s="7">
        <v>0.84</v>
      </c>
      <c r="L3809">
        <v>0.02</v>
      </c>
      <c r="M3809" s="7">
        <v>0.86</v>
      </c>
      <c r="N3809">
        <v>-0.01</v>
      </c>
      <c r="O3809" s="7">
        <v>1</v>
      </c>
      <c r="P3809">
        <v>0.03</v>
      </c>
      <c r="Q3809" t="s">
        <v>135</v>
      </c>
      <c r="R3809">
        <v>15.21</v>
      </c>
      <c r="S3809">
        <v>14.94</v>
      </c>
      <c r="T3809">
        <v>15.21</v>
      </c>
      <c r="U3809">
        <v>15.28</v>
      </c>
      <c r="V3809">
        <v>15.39</v>
      </c>
      <c r="W3809">
        <v>15.06</v>
      </c>
      <c r="X3809">
        <v>15.31</v>
      </c>
      <c r="Y3809">
        <v>15.25</v>
      </c>
      <c r="Z3809">
        <v>15.14</v>
      </c>
      <c r="AA3809">
        <v>15.19</v>
      </c>
      <c r="AB3809">
        <v>15.5</v>
      </c>
      <c r="AC3809">
        <v>15.4</v>
      </c>
      <c r="AD3809">
        <v>15.27</v>
      </c>
      <c r="AE3809">
        <v>15.29</v>
      </c>
      <c r="AF3809">
        <v>15.38</v>
      </c>
      <c r="AG3809">
        <v>14.9</v>
      </c>
      <c r="AH3809">
        <v>15.39</v>
      </c>
      <c r="AI3809">
        <v>0.27258047000000002</v>
      </c>
      <c r="AJ3809">
        <v>0.25981579999999999</v>
      </c>
      <c r="AK3809">
        <v>0.28704606999999999</v>
      </c>
      <c r="AL3809">
        <v>0.29923883000000001</v>
      </c>
      <c r="AM3809">
        <v>0.26103811999999998</v>
      </c>
      <c r="AN3809">
        <v>0.30634719999999999</v>
      </c>
      <c r="AO3809">
        <v>0.27807134</v>
      </c>
      <c r="AP3809">
        <v>0.38533956000000003</v>
      </c>
      <c r="AQ3809">
        <v>0.28638082999999998</v>
      </c>
      <c r="AR3809">
        <v>0.30053678</v>
      </c>
      <c r="AS3809">
        <v>0.26995557999999997</v>
      </c>
      <c r="AT3809">
        <v>0.33315400000000001</v>
      </c>
      <c r="AU3809">
        <v>0.27820214999999998</v>
      </c>
      <c r="AV3809">
        <v>0.35745186000000001</v>
      </c>
      <c r="AW3809">
        <v>0.42466575000000001</v>
      </c>
      <c r="AX3809">
        <v>0.44269009999999998</v>
      </c>
      <c r="AY3809">
        <v>0.37245752999999998</v>
      </c>
    </row>
    <row r="3810" spans="1:51">
      <c r="A3810">
        <v>3469</v>
      </c>
      <c r="B3810" t="b">
        <v>1</v>
      </c>
      <c r="C3810" t="s">
        <v>128</v>
      </c>
      <c r="D3810" t="s">
        <v>11862</v>
      </c>
      <c r="E3810" t="s">
        <v>11863</v>
      </c>
      <c r="H3810" t="s">
        <v>11864</v>
      </c>
      <c r="I3810" t="s">
        <v>222</v>
      </c>
      <c r="K3810" s="7">
        <v>0.97</v>
      </c>
      <c r="L3810">
        <v>0.03</v>
      </c>
      <c r="M3810" s="7">
        <v>0.98</v>
      </c>
      <c r="N3810">
        <v>-0.06</v>
      </c>
      <c r="O3810" s="7">
        <v>1</v>
      </c>
      <c r="P3810">
        <v>0.08</v>
      </c>
      <c r="Q3810" t="s">
        <v>135</v>
      </c>
      <c r="R3810">
        <v>15.36</v>
      </c>
      <c r="S3810">
        <v>15.3</v>
      </c>
      <c r="T3810">
        <v>15.44</v>
      </c>
      <c r="U3810">
        <v>15.32</v>
      </c>
      <c r="V3810">
        <v>15.27</v>
      </c>
      <c r="W3810">
        <v>15.36</v>
      </c>
      <c r="X3810">
        <v>15.35</v>
      </c>
      <c r="Y3810">
        <v>15.23</v>
      </c>
      <c r="Z3810">
        <v>15.47</v>
      </c>
      <c r="AA3810">
        <v>15.22</v>
      </c>
      <c r="AB3810">
        <v>15.21</v>
      </c>
      <c r="AC3810">
        <v>15.41</v>
      </c>
      <c r="AD3810">
        <v>15.33</v>
      </c>
      <c r="AE3810">
        <v>15.42</v>
      </c>
      <c r="AF3810">
        <v>15.49</v>
      </c>
      <c r="AG3810">
        <v>15.26</v>
      </c>
      <c r="AH3810">
        <v>15.37</v>
      </c>
      <c r="AI3810">
        <v>0.30698276000000002</v>
      </c>
      <c r="AJ3810">
        <v>0.25997698000000002</v>
      </c>
      <c r="AK3810">
        <v>0.33479342000000001</v>
      </c>
      <c r="AL3810">
        <v>0.29671641999999998</v>
      </c>
      <c r="AM3810">
        <v>0.30994909999999998</v>
      </c>
      <c r="AN3810">
        <v>0.29001313000000001</v>
      </c>
      <c r="AO3810">
        <v>0.34301876999999997</v>
      </c>
      <c r="AP3810">
        <v>0.41917272999999999</v>
      </c>
      <c r="AQ3810">
        <v>0.34625941999999998</v>
      </c>
      <c r="AR3810">
        <v>0.36796135000000002</v>
      </c>
      <c r="AS3810">
        <v>0.32226840000000001</v>
      </c>
      <c r="AT3810">
        <v>0.34848773</v>
      </c>
      <c r="AU3810">
        <v>0.30529385999999997</v>
      </c>
      <c r="AV3810">
        <v>0.31545200000000001</v>
      </c>
      <c r="AW3810">
        <v>0.3153396</v>
      </c>
      <c r="AX3810">
        <v>0.35066512</v>
      </c>
      <c r="AY3810">
        <v>0.42980101999999998</v>
      </c>
    </row>
    <row r="3811" spans="1:51">
      <c r="A3811">
        <v>3487</v>
      </c>
      <c r="B3811" t="b">
        <v>1</v>
      </c>
      <c r="C3811" t="s">
        <v>128</v>
      </c>
      <c r="D3811" t="s">
        <v>11865</v>
      </c>
      <c r="E3811" t="s">
        <v>11866</v>
      </c>
      <c r="H3811" t="s">
        <v>11867</v>
      </c>
      <c r="I3811" t="s">
        <v>563</v>
      </c>
      <c r="J3811" t="b">
        <v>1</v>
      </c>
      <c r="K3811" s="7">
        <v>0.98</v>
      </c>
      <c r="L3811">
        <v>0.02</v>
      </c>
      <c r="M3811" s="7">
        <v>0.96</v>
      </c>
      <c r="N3811">
        <v>0.01</v>
      </c>
      <c r="O3811" s="7">
        <v>1</v>
      </c>
      <c r="P3811">
        <v>0.01</v>
      </c>
      <c r="Q3811" t="s">
        <v>135</v>
      </c>
      <c r="R3811">
        <v>14.64</v>
      </c>
      <c r="S3811">
        <v>14.71</v>
      </c>
      <c r="T3811">
        <v>14.71</v>
      </c>
      <c r="U3811">
        <v>14.75</v>
      </c>
      <c r="V3811">
        <v>14.6</v>
      </c>
      <c r="W3811">
        <v>14.77</v>
      </c>
      <c r="X3811">
        <v>14.74</v>
      </c>
      <c r="Y3811">
        <v>14.74</v>
      </c>
      <c r="Z3811">
        <v>14.78</v>
      </c>
      <c r="AA3811">
        <v>14.64</v>
      </c>
      <c r="AB3811">
        <v>14.69</v>
      </c>
      <c r="AC3811">
        <v>14.72</v>
      </c>
      <c r="AD3811">
        <v>14.76</v>
      </c>
      <c r="AE3811">
        <v>14.86</v>
      </c>
      <c r="AF3811">
        <v>14.7</v>
      </c>
      <c r="AG3811">
        <v>14.53</v>
      </c>
      <c r="AH3811">
        <v>14.71</v>
      </c>
      <c r="AI3811">
        <v>0.25161168</v>
      </c>
      <c r="AJ3811">
        <v>0.26066627999999997</v>
      </c>
      <c r="AK3811">
        <v>0.31628620000000002</v>
      </c>
      <c r="AL3811">
        <v>0.33782410000000002</v>
      </c>
      <c r="AM3811">
        <v>0.27378583000000001</v>
      </c>
      <c r="AN3811">
        <v>0.24859439999999999</v>
      </c>
      <c r="AO3811">
        <v>0.25551686000000001</v>
      </c>
      <c r="AP3811">
        <v>0.26159379999999999</v>
      </c>
      <c r="AQ3811">
        <v>0.27847855999999999</v>
      </c>
      <c r="AR3811">
        <v>0.26642933000000002</v>
      </c>
      <c r="AS3811">
        <v>0.25191423000000002</v>
      </c>
      <c r="AT3811">
        <v>0.25251373999999999</v>
      </c>
      <c r="AU3811">
        <v>0.26965442000000001</v>
      </c>
      <c r="AV3811">
        <v>0.31658596</v>
      </c>
      <c r="AW3811">
        <v>0.27230549999999998</v>
      </c>
      <c r="AX3811">
        <v>0.28936276</v>
      </c>
      <c r="AY3811">
        <v>0.27584304999999998</v>
      </c>
    </row>
    <row r="3812" spans="1:51">
      <c r="A3812">
        <v>674.2</v>
      </c>
      <c r="B3812" t="b">
        <v>1</v>
      </c>
      <c r="C3812" t="s">
        <v>128</v>
      </c>
      <c r="D3812" t="s">
        <v>11868</v>
      </c>
      <c r="E3812" t="s">
        <v>11869</v>
      </c>
      <c r="H3812" t="s">
        <v>3496</v>
      </c>
      <c r="I3812" t="s">
        <v>704</v>
      </c>
      <c r="J3812" t="b">
        <v>1</v>
      </c>
      <c r="K3812" s="7">
        <v>1</v>
      </c>
      <c r="L3812">
        <v>0</v>
      </c>
      <c r="M3812" s="7">
        <v>1</v>
      </c>
      <c r="N3812">
        <v>0</v>
      </c>
      <c r="O3812" s="7">
        <v>1</v>
      </c>
      <c r="P3812">
        <v>0</v>
      </c>
      <c r="Q3812" t="s">
        <v>135</v>
      </c>
      <c r="R3812">
        <v>0</v>
      </c>
      <c r="S3812">
        <v>0</v>
      </c>
      <c r="T3812">
        <v>0</v>
      </c>
      <c r="U3812">
        <v>0</v>
      </c>
      <c r="V3812">
        <v>0</v>
      </c>
      <c r="W3812">
        <v>0</v>
      </c>
      <c r="X3812">
        <v>0</v>
      </c>
      <c r="Y3812">
        <v>0</v>
      </c>
      <c r="Z3812">
        <v>0</v>
      </c>
      <c r="AA3812">
        <v>0</v>
      </c>
      <c r="AB3812">
        <v>0</v>
      </c>
      <c r="AC3812">
        <v>0</v>
      </c>
      <c r="AD3812">
        <v>0</v>
      </c>
      <c r="AE3812">
        <v>0</v>
      </c>
      <c r="AF3812">
        <v>0</v>
      </c>
      <c r="AG3812">
        <v>0</v>
      </c>
      <c r="AH3812">
        <v>0</v>
      </c>
      <c r="AI3812">
        <v>0.30921460000000001</v>
      </c>
      <c r="AJ3812">
        <v>0.27118355</v>
      </c>
      <c r="AK3812">
        <v>0.42969498</v>
      </c>
      <c r="AL3812">
        <v>0.45000917000000001</v>
      </c>
      <c r="AM3812">
        <v>0.38448557</v>
      </c>
      <c r="AN3812">
        <v>0.33408293</v>
      </c>
      <c r="AO3812">
        <v>0.47219747000000001</v>
      </c>
      <c r="AP3812">
        <v>0.44275940000000003</v>
      </c>
      <c r="AQ3812">
        <v>0.39956057</v>
      </c>
      <c r="AR3812">
        <v>0.46714208000000002</v>
      </c>
      <c r="AS3812">
        <v>0.40222081999999998</v>
      </c>
      <c r="AT3812">
        <v>0.3078304</v>
      </c>
      <c r="AU3812">
        <v>0.37768474000000002</v>
      </c>
      <c r="AV3812">
        <v>0.38883754999999998</v>
      </c>
      <c r="AW3812">
        <v>0.49681484999999997</v>
      </c>
      <c r="AX3812">
        <v>0.44640370000000001</v>
      </c>
      <c r="AY3812">
        <v>0.55956364000000003</v>
      </c>
    </row>
    <row r="3813" spans="1:51">
      <c r="A3813">
        <v>2605.1999999999998</v>
      </c>
      <c r="B3813" t="b">
        <v>1</v>
      </c>
      <c r="C3813" t="s">
        <v>128</v>
      </c>
      <c r="D3813" t="s">
        <v>11870</v>
      </c>
      <c r="E3813" t="s">
        <v>11871</v>
      </c>
      <c r="H3813" t="s">
        <v>11872</v>
      </c>
      <c r="I3813" t="s">
        <v>1208</v>
      </c>
      <c r="J3813" t="b">
        <v>1</v>
      </c>
      <c r="K3813" s="7">
        <v>1</v>
      </c>
      <c r="L3813">
        <v>0</v>
      </c>
      <c r="M3813" s="7">
        <v>1</v>
      </c>
      <c r="N3813">
        <v>0</v>
      </c>
      <c r="O3813" s="7">
        <v>1</v>
      </c>
      <c r="P3813">
        <v>0</v>
      </c>
      <c r="Q3813" t="s">
        <v>135</v>
      </c>
      <c r="R3813">
        <v>0</v>
      </c>
      <c r="S3813">
        <v>0</v>
      </c>
      <c r="T3813">
        <v>0</v>
      </c>
      <c r="U3813">
        <v>0</v>
      </c>
      <c r="V3813">
        <v>0</v>
      </c>
      <c r="W3813">
        <v>0</v>
      </c>
      <c r="X3813">
        <v>0</v>
      </c>
      <c r="Y3813">
        <v>0</v>
      </c>
      <c r="Z3813">
        <v>0</v>
      </c>
      <c r="AA3813">
        <v>0</v>
      </c>
      <c r="AB3813">
        <v>0</v>
      </c>
      <c r="AC3813">
        <v>0</v>
      </c>
      <c r="AD3813">
        <v>0</v>
      </c>
      <c r="AE3813">
        <v>0</v>
      </c>
      <c r="AF3813">
        <v>0</v>
      </c>
      <c r="AG3813">
        <v>0</v>
      </c>
      <c r="AH3813">
        <v>0</v>
      </c>
      <c r="AI3813">
        <v>0.26835153</v>
      </c>
      <c r="AJ3813">
        <v>0.27734107000000002</v>
      </c>
      <c r="AK3813">
        <v>0.31111133000000002</v>
      </c>
      <c r="AL3813">
        <v>0.33783187999999997</v>
      </c>
      <c r="AM3813">
        <v>0.27967614000000002</v>
      </c>
      <c r="AN3813">
        <v>0.30433096999999998</v>
      </c>
      <c r="AO3813">
        <v>0.33160580000000001</v>
      </c>
      <c r="AP3813">
        <v>0.33606239999999998</v>
      </c>
      <c r="AQ3813">
        <v>0.35377994000000001</v>
      </c>
      <c r="AR3813">
        <v>0.28899160000000002</v>
      </c>
      <c r="AS3813">
        <v>0.31271680000000002</v>
      </c>
      <c r="AT3813">
        <v>0.31128737000000001</v>
      </c>
      <c r="AU3813">
        <v>0.27244052000000002</v>
      </c>
      <c r="AV3813">
        <v>0.27981186000000002</v>
      </c>
      <c r="AW3813">
        <v>0.31124705000000003</v>
      </c>
      <c r="AX3813">
        <v>0.34241149999999998</v>
      </c>
      <c r="AY3813">
        <v>0.29818194999999997</v>
      </c>
    </row>
    <row r="3814" spans="1:51">
      <c r="A3814">
        <v>1691.2</v>
      </c>
      <c r="B3814" t="b">
        <v>1</v>
      </c>
      <c r="C3814" t="s">
        <v>128</v>
      </c>
      <c r="D3814" t="s">
        <v>11873</v>
      </c>
      <c r="E3814" t="s">
        <v>11874</v>
      </c>
      <c r="H3814" t="s">
        <v>11875</v>
      </c>
      <c r="I3814" t="s">
        <v>444</v>
      </c>
      <c r="J3814" t="b">
        <v>1</v>
      </c>
      <c r="K3814" s="7">
        <v>1</v>
      </c>
      <c r="L3814">
        <v>0</v>
      </c>
      <c r="M3814" s="7">
        <v>1</v>
      </c>
      <c r="N3814">
        <v>0</v>
      </c>
      <c r="O3814" s="7">
        <v>1</v>
      </c>
      <c r="P3814">
        <v>0</v>
      </c>
      <c r="Q3814" t="s">
        <v>135</v>
      </c>
      <c r="R3814">
        <v>0</v>
      </c>
      <c r="S3814">
        <v>0</v>
      </c>
      <c r="T3814">
        <v>0</v>
      </c>
      <c r="U3814">
        <v>0</v>
      </c>
      <c r="V3814">
        <v>0</v>
      </c>
      <c r="W3814">
        <v>0</v>
      </c>
      <c r="X3814">
        <v>0</v>
      </c>
      <c r="Y3814">
        <v>0</v>
      </c>
      <c r="Z3814">
        <v>0</v>
      </c>
      <c r="AA3814">
        <v>0</v>
      </c>
      <c r="AB3814">
        <v>0</v>
      </c>
      <c r="AC3814">
        <v>0</v>
      </c>
      <c r="AD3814">
        <v>0</v>
      </c>
      <c r="AE3814">
        <v>0</v>
      </c>
      <c r="AF3814">
        <v>0</v>
      </c>
      <c r="AG3814">
        <v>0</v>
      </c>
      <c r="AH3814">
        <v>0</v>
      </c>
      <c r="AI3814">
        <v>0.28224376000000001</v>
      </c>
      <c r="AJ3814">
        <v>0.29168153000000002</v>
      </c>
      <c r="AK3814">
        <v>0.35004302999999998</v>
      </c>
      <c r="AL3814">
        <v>0.29678642999999999</v>
      </c>
      <c r="AM3814">
        <v>0.30755254999999998</v>
      </c>
      <c r="AN3814">
        <v>0.29722612999999998</v>
      </c>
      <c r="AO3814">
        <v>0.31397589999999997</v>
      </c>
      <c r="AP3814">
        <v>0.33393731999999998</v>
      </c>
      <c r="AQ3814">
        <v>0.32968572000000002</v>
      </c>
      <c r="AR3814">
        <v>0.31333187000000001</v>
      </c>
      <c r="AS3814">
        <v>0.29323120000000003</v>
      </c>
      <c r="AT3814">
        <v>0.31313816</v>
      </c>
      <c r="AU3814">
        <v>0.29567155000000001</v>
      </c>
      <c r="AV3814">
        <v>0.32693285</v>
      </c>
      <c r="AW3814">
        <v>0.35462546</v>
      </c>
      <c r="AX3814">
        <v>0.35232293999999997</v>
      </c>
      <c r="AY3814">
        <v>0.30581698000000002</v>
      </c>
    </row>
    <row r="3815" spans="1:51">
      <c r="A3815">
        <v>2983.3</v>
      </c>
      <c r="B3815" t="b">
        <v>1</v>
      </c>
      <c r="C3815" t="s">
        <v>128</v>
      </c>
      <c r="D3815" t="s">
        <v>11876</v>
      </c>
      <c r="E3815" t="s">
        <v>11877</v>
      </c>
      <c r="H3815" t="s">
        <v>11878</v>
      </c>
      <c r="I3815" t="s">
        <v>605</v>
      </c>
      <c r="J3815" t="b">
        <v>1</v>
      </c>
      <c r="K3815" s="7">
        <v>1</v>
      </c>
      <c r="L3815">
        <v>0</v>
      </c>
      <c r="M3815" s="7">
        <v>1</v>
      </c>
      <c r="N3815">
        <v>0</v>
      </c>
      <c r="O3815" s="7">
        <v>1</v>
      </c>
      <c r="P3815">
        <v>0</v>
      </c>
      <c r="Q3815" t="s">
        <v>135</v>
      </c>
      <c r="R3815">
        <v>0</v>
      </c>
      <c r="S3815">
        <v>0</v>
      </c>
      <c r="T3815">
        <v>0</v>
      </c>
      <c r="U3815">
        <v>0</v>
      </c>
      <c r="V3815">
        <v>0</v>
      </c>
      <c r="W3815">
        <v>0</v>
      </c>
      <c r="X3815">
        <v>0</v>
      </c>
      <c r="Y3815">
        <v>0</v>
      </c>
      <c r="Z3815">
        <v>0</v>
      </c>
      <c r="AA3815">
        <v>0</v>
      </c>
      <c r="AB3815">
        <v>0</v>
      </c>
      <c r="AC3815">
        <v>0</v>
      </c>
      <c r="AD3815">
        <v>0</v>
      </c>
      <c r="AE3815">
        <v>0</v>
      </c>
      <c r="AF3815">
        <v>0</v>
      </c>
      <c r="AG3815">
        <v>0</v>
      </c>
      <c r="AH3815">
        <v>0</v>
      </c>
      <c r="AI3815">
        <v>0.28006354</v>
      </c>
      <c r="AJ3815">
        <v>0.29817557</v>
      </c>
      <c r="AK3815">
        <v>0.32251370000000001</v>
      </c>
      <c r="AL3815">
        <v>0.36020753</v>
      </c>
      <c r="AM3815">
        <v>0.27055790000000002</v>
      </c>
      <c r="AN3815">
        <v>0.29359170000000001</v>
      </c>
      <c r="AO3815">
        <v>0.28179272999999999</v>
      </c>
      <c r="AP3815">
        <v>0.31300524000000002</v>
      </c>
      <c r="AQ3815">
        <v>0.29670089999999999</v>
      </c>
      <c r="AR3815">
        <v>0.29024643</v>
      </c>
      <c r="AS3815">
        <v>0.27831455999999999</v>
      </c>
      <c r="AT3815">
        <v>0.29445702000000001</v>
      </c>
      <c r="AU3815">
        <v>0.29771536999999998</v>
      </c>
      <c r="AV3815">
        <v>0.31233223999999998</v>
      </c>
      <c r="AW3815">
        <v>0.41191095</v>
      </c>
      <c r="AX3815">
        <v>0.35685375000000003</v>
      </c>
      <c r="AY3815">
        <v>0.35957977000000002</v>
      </c>
    </row>
    <row r="3816" spans="1:51">
      <c r="A3816">
        <v>2309.4</v>
      </c>
      <c r="B3816" t="b">
        <v>1</v>
      </c>
      <c r="C3816" t="s">
        <v>128</v>
      </c>
      <c r="D3816" t="s">
        <v>11879</v>
      </c>
      <c r="E3816" t="s">
        <v>11880</v>
      </c>
      <c r="H3816" t="s">
        <v>11881</v>
      </c>
      <c r="I3816" t="s">
        <v>249</v>
      </c>
      <c r="J3816" t="b">
        <v>1</v>
      </c>
      <c r="K3816" s="7">
        <v>1</v>
      </c>
      <c r="L3816">
        <v>0</v>
      </c>
      <c r="M3816" s="7">
        <v>1</v>
      </c>
      <c r="N3816">
        <v>0</v>
      </c>
      <c r="O3816" s="7">
        <v>1</v>
      </c>
      <c r="P3816">
        <v>0</v>
      </c>
      <c r="Q3816" t="s">
        <v>135</v>
      </c>
      <c r="R3816">
        <v>0</v>
      </c>
      <c r="S3816">
        <v>0</v>
      </c>
      <c r="T3816">
        <v>0</v>
      </c>
      <c r="U3816">
        <v>0</v>
      </c>
      <c r="V3816">
        <v>0</v>
      </c>
      <c r="W3816">
        <v>0</v>
      </c>
      <c r="X3816">
        <v>0</v>
      </c>
      <c r="Y3816">
        <v>0</v>
      </c>
      <c r="Z3816">
        <v>0</v>
      </c>
      <c r="AA3816">
        <v>0</v>
      </c>
      <c r="AB3816">
        <v>0</v>
      </c>
      <c r="AC3816">
        <v>0</v>
      </c>
      <c r="AD3816">
        <v>0</v>
      </c>
      <c r="AE3816">
        <v>0</v>
      </c>
      <c r="AF3816">
        <v>0</v>
      </c>
      <c r="AG3816">
        <v>0</v>
      </c>
      <c r="AH3816">
        <v>0</v>
      </c>
      <c r="AI3816">
        <v>0.25900918000000001</v>
      </c>
      <c r="AJ3816">
        <v>0.28410023000000001</v>
      </c>
      <c r="AK3816">
        <v>0.24744067</v>
      </c>
      <c r="AL3816">
        <v>0.30644969999999999</v>
      </c>
      <c r="AM3816">
        <v>0.23798733999999999</v>
      </c>
      <c r="AN3816">
        <v>0.28312039999999999</v>
      </c>
      <c r="AO3816">
        <v>0.29522195000000001</v>
      </c>
      <c r="AP3816">
        <v>0.3224225</v>
      </c>
      <c r="AQ3816">
        <v>0.24646083999999999</v>
      </c>
      <c r="AR3816">
        <v>0.24739826000000001</v>
      </c>
      <c r="AS3816">
        <v>0.37979284000000002</v>
      </c>
      <c r="AT3816">
        <v>0.28863177000000001</v>
      </c>
      <c r="AU3816">
        <v>0.23853877000000001</v>
      </c>
      <c r="AV3816">
        <v>0.27494383</v>
      </c>
      <c r="AW3816">
        <v>0.26884567999999998</v>
      </c>
      <c r="AX3816">
        <v>0.32992747</v>
      </c>
      <c r="AY3816">
        <v>0.26546504999999998</v>
      </c>
    </row>
    <row r="3817" spans="1:51">
      <c r="A3817">
        <v>1025.2</v>
      </c>
      <c r="B3817" t="b">
        <v>1</v>
      </c>
      <c r="C3817" t="s">
        <v>128</v>
      </c>
      <c r="D3817" t="s">
        <v>11882</v>
      </c>
      <c r="E3817" t="s">
        <v>11883</v>
      </c>
      <c r="H3817" t="s">
        <v>3345</v>
      </c>
      <c r="I3817" t="s">
        <v>972</v>
      </c>
      <c r="J3817" t="b">
        <v>1</v>
      </c>
      <c r="K3817" s="7">
        <v>1</v>
      </c>
      <c r="L3817">
        <v>0</v>
      </c>
      <c r="M3817" s="7">
        <v>1</v>
      </c>
      <c r="N3817">
        <v>0</v>
      </c>
      <c r="O3817" s="7">
        <v>1</v>
      </c>
      <c r="P3817">
        <v>0</v>
      </c>
      <c r="Q3817" t="s">
        <v>135</v>
      </c>
      <c r="R3817">
        <v>0</v>
      </c>
      <c r="S3817">
        <v>0</v>
      </c>
      <c r="T3817">
        <v>0</v>
      </c>
      <c r="U3817">
        <v>0</v>
      </c>
      <c r="V3817">
        <v>0</v>
      </c>
      <c r="W3817">
        <v>0</v>
      </c>
      <c r="X3817">
        <v>0</v>
      </c>
      <c r="Y3817">
        <v>0</v>
      </c>
      <c r="Z3817">
        <v>0</v>
      </c>
      <c r="AA3817">
        <v>0</v>
      </c>
      <c r="AB3817">
        <v>0</v>
      </c>
      <c r="AC3817">
        <v>0</v>
      </c>
      <c r="AD3817">
        <v>0</v>
      </c>
      <c r="AE3817">
        <v>0</v>
      </c>
      <c r="AF3817">
        <v>0</v>
      </c>
      <c r="AG3817">
        <v>0</v>
      </c>
      <c r="AH3817">
        <v>0</v>
      </c>
      <c r="AI3817">
        <v>0</v>
      </c>
      <c r="AJ3817">
        <v>0.34194422000000002</v>
      </c>
      <c r="AK3817">
        <v>0</v>
      </c>
      <c r="AL3817">
        <v>0</v>
      </c>
      <c r="AM3817">
        <v>0</v>
      </c>
      <c r="AN3817">
        <v>1.1258758</v>
      </c>
      <c r="AO3817">
        <v>0.97024659999999996</v>
      </c>
      <c r="AP3817">
        <v>0</v>
      </c>
      <c r="AQ3817">
        <v>0</v>
      </c>
      <c r="AR3817">
        <v>0</v>
      </c>
      <c r="AS3817">
        <v>0.35989437000000002</v>
      </c>
      <c r="AT3817">
        <v>0.29545525</v>
      </c>
      <c r="AU3817">
        <v>0</v>
      </c>
      <c r="AV3817">
        <v>0</v>
      </c>
      <c r="AW3817">
        <v>0</v>
      </c>
      <c r="AX3817">
        <v>0.54009280000000004</v>
      </c>
      <c r="AY3817">
        <v>0.34453094000000001</v>
      </c>
    </row>
    <row r="3818" spans="1:51">
      <c r="A3818">
        <v>2341.1999999999998</v>
      </c>
      <c r="B3818" t="b">
        <v>1</v>
      </c>
      <c r="C3818" t="s">
        <v>128</v>
      </c>
      <c r="D3818" t="s">
        <v>11884</v>
      </c>
      <c r="E3818" t="s">
        <v>11885</v>
      </c>
      <c r="H3818" t="s">
        <v>11886</v>
      </c>
      <c r="I3818" t="s">
        <v>722</v>
      </c>
      <c r="J3818" t="b">
        <v>1</v>
      </c>
      <c r="K3818" s="7">
        <v>1</v>
      </c>
      <c r="L3818">
        <v>0</v>
      </c>
      <c r="M3818" s="7">
        <v>1</v>
      </c>
      <c r="N3818">
        <v>0</v>
      </c>
      <c r="O3818" s="7">
        <v>1</v>
      </c>
      <c r="P3818">
        <v>0</v>
      </c>
      <c r="Q3818" t="s">
        <v>135</v>
      </c>
      <c r="R3818">
        <v>0</v>
      </c>
      <c r="S3818">
        <v>0</v>
      </c>
      <c r="T3818">
        <v>0</v>
      </c>
      <c r="U3818">
        <v>0</v>
      </c>
      <c r="V3818">
        <v>0</v>
      </c>
      <c r="W3818">
        <v>0</v>
      </c>
      <c r="X3818">
        <v>0</v>
      </c>
      <c r="Y3818">
        <v>0</v>
      </c>
      <c r="Z3818">
        <v>0</v>
      </c>
      <c r="AA3818">
        <v>0</v>
      </c>
      <c r="AB3818">
        <v>0</v>
      </c>
      <c r="AC3818">
        <v>0</v>
      </c>
      <c r="AD3818">
        <v>0</v>
      </c>
      <c r="AE3818">
        <v>0</v>
      </c>
      <c r="AF3818">
        <v>0</v>
      </c>
      <c r="AG3818">
        <v>0</v>
      </c>
      <c r="AH3818">
        <v>0</v>
      </c>
      <c r="AI3818">
        <v>0.25914632999999998</v>
      </c>
      <c r="AJ3818">
        <v>0.29830423</v>
      </c>
      <c r="AK3818">
        <v>0.27443339999999999</v>
      </c>
      <c r="AL3818">
        <v>0.27334540000000002</v>
      </c>
      <c r="AM3818">
        <v>0.29984680000000002</v>
      </c>
      <c r="AN3818">
        <v>0.28499239999999998</v>
      </c>
      <c r="AO3818">
        <v>0.28827828</v>
      </c>
      <c r="AP3818">
        <v>0.27753477999999998</v>
      </c>
      <c r="AQ3818">
        <v>0.28764486</v>
      </c>
      <c r="AR3818">
        <v>0.28037952999999999</v>
      </c>
      <c r="AS3818">
        <v>0.33748054999999999</v>
      </c>
      <c r="AT3818">
        <v>0.30321186999999999</v>
      </c>
      <c r="AU3818">
        <v>0.25459074999999998</v>
      </c>
      <c r="AV3818">
        <v>0.26783898</v>
      </c>
      <c r="AW3818">
        <v>0.28406345999999999</v>
      </c>
      <c r="AX3818">
        <v>0.45930767</v>
      </c>
      <c r="AY3818">
        <v>0.37278345000000002</v>
      </c>
    </row>
    <row r="3819" spans="1:51">
      <c r="A3819">
        <v>3518</v>
      </c>
      <c r="B3819" t="b">
        <v>1</v>
      </c>
      <c r="C3819" t="s">
        <v>128</v>
      </c>
      <c r="D3819" t="s">
        <v>11887</v>
      </c>
      <c r="E3819" t="s">
        <v>11888</v>
      </c>
      <c r="H3819" t="s">
        <v>11889</v>
      </c>
      <c r="I3819" t="s">
        <v>362</v>
      </c>
      <c r="K3819" s="7">
        <v>1</v>
      </c>
      <c r="L3819">
        <v>0</v>
      </c>
      <c r="M3819" s="7">
        <v>1</v>
      </c>
      <c r="N3819">
        <v>0</v>
      </c>
      <c r="O3819" s="7">
        <v>1</v>
      </c>
      <c r="P3819">
        <v>0</v>
      </c>
      <c r="Q3819" t="s">
        <v>135</v>
      </c>
      <c r="R3819">
        <v>0</v>
      </c>
      <c r="S3819">
        <v>0</v>
      </c>
      <c r="T3819">
        <v>0</v>
      </c>
      <c r="U3819">
        <v>0</v>
      </c>
      <c r="V3819">
        <v>0</v>
      </c>
      <c r="W3819">
        <v>0</v>
      </c>
      <c r="X3819">
        <v>0</v>
      </c>
      <c r="Y3819">
        <v>0</v>
      </c>
      <c r="Z3819">
        <v>0</v>
      </c>
      <c r="AA3819">
        <v>0</v>
      </c>
      <c r="AB3819">
        <v>0</v>
      </c>
      <c r="AC3819">
        <v>0</v>
      </c>
      <c r="AD3819">
        <v>0</v>
      </c>
      <c r="AE3819">
        <v>0</v>
      </c>
      <c r="AF3819">
        <v>0</v>
      </c>
      <c r="AG3819">
        <v>0</v>
      </c>
      <c r="AH3819">
        <v>0</v>
      </c>
      <c r="AI3819">
        <v>0.25738602999999999</v>
      </c>
      <c r="AJ3819">
        <v>0.26680118000000003</v>
      </c>
      <c r="AK3819">
        <v>0.35424653</v>
      </c>
      <c r="AL3819">
        <v>0.31726322000000001</v>
      </c>
      <c r="AM3819">
        <v>0.27093400000000001</v>
      </c>
      <c r="AN3819">
        <v>0.30285417999999997</v>
      </c>
      <c r="AO3819">
        <v>0.27737430000000002</v>
      </c>
      <c r="AP3819">
        <v>0.33388075</v>
      </c>
      <c r="AQ3819">
        <v>0.3224225</v>
      </c>
      <c r="AR3819">
        <v>0.30313128</v>
      </c>
      <c r="AS3819">
        <v>0.2811961</v>
      </c>
      <c r="AT3819">
        <v>0.36452276</v>
      </c>
      <c r="AU3819">
        <v>0.30822696999999999</v>
      </c>
      <c r="AV3819">
        <v>0.34907448000000002</v>
      </c>
      <c r="AW3819">
        <v>0.37431258000000001</v>
      </c>
      <c r="AX3819">
        <v>0.35169727000000001</v>
      </c>
      <c r="AY3819">
        <v>0.31044962999999998</v>
      </c>
    </row>
    <row r="3820" spans="1:51">
      <c r="A3820">
        <v>3187.2</v>
      </c>
      <c r="B3820" t="b">
        <v>1</v>
      </c>
      <c r="C3820" t="s">
        <v>128</v>
      </c>
      <c r="D3820" t="s">
        <v>11890</v>
      </c>
      <c r="E3820" t="s">
        <v>11891</v>
      </c>
      <c r="H3820" t="s">
        <v>6135</v>
      </c>
      <c r="I3820" t="s">
        <v>658</v>
      </c>
      <c r="J3820" t="b">
        <v>1</v>
      </c>
      <c r="K3820" s="7">
        <v>1</v>
      </c>
      <c r="L3820">
        <v>-0.13</v>
      </c>
      <c r="M3820" s="7">
        <v>1</v>
      </c>
      <c r="N3820">
        <v>0.03</v>
      </c>
      <c r="O3820" s="7">
        <v>1</v>
      </c>
      <c r="P3820">
        <v>-0.16</v>
      </c>
      <c r="Q3820" t="s">
        <v>135</v>
      </c>
      <c r="R3820">
        <v>0</v>
      </c>
      <c r="S3820">
        <v>13.61</v>
      </c>
      <c r="T3820">
        <v>0</v>
      </c>
      <c r="U3820">
        <v>0</v>
      </c>
      <c r="V3820">
        <v>0</v>
      </c>
      <c r="W3820">
        <v>13.51</v>
      </c>
      <c r="X3820">
        <v>13.82</v>
      </c>
      <c r="Y3820">
        <v>0</v>
      </c>
      <c r="Z3820">
        <v>0</v>
      </c>
      <c r="AA3820">
        <v>0</v>
      </c>
      <c r="AB3820">
        <v>13.7</v>
      </c>
      <c r="AC3820">
        <v>13.69</v>
      </c>
      <c r="AD3820">
        <v>0</v>
      </c>
      <c r="AE3820">
        <v>0</v>
      </c>
      <c r="AF3820">
        <v>0</v>
      </c>
      <c r="AG3820">
        <v>13.9</v>
      </c>
      <c r="AH3820">
        <v>13.18</v>
      </c>
      <c r="AI3820">
        <v>0.2415631</v>
      </c>
      <c r="AJ3820">
        <v>0.25561017000000003</v>
      </c>
      <c r="AK3820">
        <v>0.25222529999999999</v>
      </c>
      <c r="AL3820">
        <v>0.25165549999999998</v>
      </c>
      <c r="AM3820">
        <v>0.23607858000000001</v>
      </c>
      <c r="AN3820">
        <v>0.24016473999999999</v>
      </c>
      <c r="AO3820">
        <v>0.23447663999999999</v>
      </c>
      <c r="AP3820">
        <v>0.24739543</v>
      </c>
      <c r="AQ3820">
        <v>0.25796429999999998</v>
      </c>
      <c r="AR3820">
        <v>0.24555735000000001</v>
      </c>
      <c r="AS3820">
        <v>0.24261927999999999</v>
      </c>
      <c r="AT3820">
        <v>0.24099329</v>
      </c>
      <c r="AU3820">
        <v>0.27484910000000001</v>
      </c>
      <c r="AV3820">
        <v>0.26390692999999998</v>
      </c>
      <c r="AW3820">
        <v>0.29498722999999999</v>
      </c>
      <c r="AX3820">
        <v>0.3612708</v>
      </c>
      <c r="AY3820">
        <v>0.30055516999999998</v>
      </c>
    </row>
    <row r="3821" spans="1:51">
      <c r="A3821">
        <v>673.8</v>
      </c>
      <c r="B3821" t="b">
        <v>1</v>
      </c>
      <c r="C3821" t="s">
        <v>128</v>
      </c>
      <c r="D3821" t="s">
        <v>11892</v>
      </c>
      <c r="E3821" t="s">
        <v>11893</v>
      </c>
      <c r="H3821" t="s">
        <v>11894</v>
      </c>
      <c r="I3821" t="s">
        <v>813</v>
      </c>
      <c r="J3821" t="b">
        <v>1</v>
      </c>
      <c r="K3821" s="7">
        <v>1</v>
      </c>
      <c r="L3821">
        <v>0</v>
      </c>
      <c r="M3821" s="7">
        <v>1</v>
      </c>
      <c r="N3821">
        <v>0</v>
      </c>
      <c r="O3821" s="7">
        <v>1</v>
      </c>
      <c r="P3821">
        <v>0</v>
      </c>
      <c r="Q3821" t="s">
        <v>135</v>
      </c>
      <c r="R3821">
        <v>0</v>
      </c>
      <c r="S3821">
        <v>0</v>
      </c>
      <c r="T3821">
        <v>0</v>
      </c>
      <c r="U3821">
        <v>0</v>
      </c>
      <c r="V3821">
        <v>0</v>
      </c>
      <c r="W3821">
        <v>0</v>
      </c>
      <c r="X3821">
        <v>0</v>
      </c>
      <c r="Y3821">
        <v>0</v>
      </c>
      <c r="Z3821">
        <v>0</v>
      </c>
      <c r="AA3821">
        <v>0</v>
      </c>
      <c r="AB3821">
        <v>0</v>
      </c>
      <c r="AC3821">
        <v>0</v>
      </c>
      <c r="AD3821">
        <v>0</v>
      </c>
      <c r="AE3821">
        <v>0</v>
      </c>
      <c r="AF3821">
        <v>0</v>
      </c>
      <c r="AG3821">
        <v>0</v>
      </c>
      <c r="AH3821">
        <v>0</v>
      </c>
      <c r="AI3821">
        <v>0.23671201</v>
      </c>
      <c r="AJ3821">
        <v>0.45131913000000001</v>
      </c>
      <c r="AK3821">
        <v>0.24924479999999999</v>
      </c>
      <c r="AL3821">
        <v>0.30938919999999998</v>
      </c>
      <c r="AM3821">
        <v>0.26578459999999998</v>
      </c>
      <c r="AN3821">
        <v>0.27731066999999998</v>
      </c>
      <c r="AO3821">
        <v>0.2748293</v>
      </c>
      <c r="AP3821">
        <v>0.25129776999999998</v>
      </c>
      <c r="AQ3821">
        <v>0.28496695</v>
      </c>
      <c r="AR3821">
        <v>0.26006960000000001</v>
      </c>
      <c r="AS3821">
        <v>0.32560660000000002</v>
      </c>
      <c r="AT3821">
        <v>0.86864390000000002</v>
      </c>
      <c r="AU3821">
        <v>0.23800856000000001</v>
      </c>
      <c r="AV3821">
        <v>0.25167105000000001</v>
      </c>
      <c r="AW3821">
        <v>0.28078746999999998</v>
      </c>
      <c r="AX3821">
        <v>0.62814119999999996</v>
      </c>
      <c r="AY3821">
        <v>0.57972650000000003</v>
      </c>
    </row>
    <row r="3822" spans="1:51">
      <c r="A3822">
        <v>2444.1999999999998</v>
      </c>
      <c r="B3822" t="b">
        <v>1</v>
      </c>
      <c r="C3822" t="s">
        <v>128</v>
      </c>
      <c r="D3822" t="s">
        <v>11895</v>
      </c>
      <c r="E3822" t="s">
        <v>11896</v>
      </c>
      <c r="H3822" t="s">
        <v>11897</v>
      </c>
      <c r="I3822" t="s">
        <v>240</v>
      </c>
      <c r="J3822" t="b">
        <v>1</v>
      </c>
      <c r="K3822" s="7">
        <v>1</v>
      </c>
      <c r="L3822">
        <v>0</v>
      </c>
      <c r="M3822" s="7">
        <v>1</v>
      </c>
      <c r="N3822">
        <v>0</v>
      </c>
      <c r="O3822" s="7">
        <v>1</v>
      </c>
      <c r="P3822">
        <v>0</v>
      </c>
      <c r="Q3822" t="s">
        <v>135</v>
      </c>
      <c r="R3822">
        <v>0</v>
      </c>
      <c r="S3822">
        <v>0</v>
      </c>
      <c r="T3822">
        <v>0</v>
      </c>
      <c r="U3822">
        <v>0</v>
      </c>
      <c r="V3822">
        <v>0</v>
      </c>
      <c r="W3822">
        <v>0</v>
      </c>
      <c r="X3822">
        <v>0</v>
      </c>
      <c r="Y3822">
        <v>0</v>
      </c>
      <c r="Z3822">
        <v>0</v>
      </c>
      <c r="AA3822">
        <v>0</v>
      </c>
      <c r="AB3822">
        <v>0</v>
      </c>
      <c r="AC3822">
        <v>0</v>
      </c>
      <c r="AD3822">
        <v>0</v>
      </c>
      <c r="AE3822">
        <v>0</v>
      </c>
      <c r="AF3822">
        <v>0</v>
      </c>
      <c r="AG3822">
        <v>0</v>
      </c>
      <c r="AH3822">
        <v>0</v>
      </c>
      <c r="AI3822">
        <v>0.28139755</v>
      </c>
      <c r="AJ3822">
        <v>0.28186907999999999</v>
      </c>
      <c r="AK3822">
        <v>0.32664864999999998</v>
      </c>
      <c r="AL3822">
        <v>0.29899988</v>
      </c>
      <c r="AM3822">
        <v>0.29231780000000002</v>
      </c>
      <c r="AN3822">
        <v>0.27744220000000003</v>
      </c>
      <c r="AO3822">
        <v>0.27353769999999999</v>
      </c>
      <c r="AP3822">
        <v>0.31027007000000001</v>
      </c>
      <c r="AQ3822">
        <v>0.30241728000000001</v>
      </c>
      <c r="AR3822">
        <v>0.3122375</v>
      </c>
      <c r="AS3822">
        <v>0.28901494</v>
      </c>
      <c r="AT3822">
        <v>0.29324602999999999</v>
      </c>
      <c r="AU3822">
        <v>0.28537273000000002</v>
      </c>
      <c r="AV3822">
        <v>0.31869550000000002</v>
      </c>
      <c r="AW3822">
        <v>0.32514426000000002</v>
      </c>
      <c r="AX3822">
        <v>0.31989800000000002</v>
      </c>
      <c r="AY3822">
        <v>0.3267236</v>
      </c>
    </row>
    <row r="3823" spans="1:51">
      <c r="A3823">
        <v>2517.3000000000002</v>
      </c>
      <c r="B3823" t="b">
        <v>1</v>
      </c>
      <c r="C3823" t="s">
        <v>128</v>
      </c>
      <c r="D3823" t="s">
        <v>11898</v>
      </c>
      <c r="E3823" t="s">
        <v>11899</v>
      </c>
      <c r="H3823" t="s">
        <v>11900</v>
      </c>
      <c r="I3823" t="s">
        <v>324</v>
      </c>
      <c r="J3823" t="b">
        <v>1</v>
      </c>
      <c r="K3823" s="7">
        <v>1</v>
      </c>
      <c r="L3823">
        <v>0</v>
      </c>
      <c r="M3823" s="7">
        <v>1</v>
      </c>
      <c r="N3823">
        <v>0</v>
      </c>
      <c r="O3823" s="7">
        <v>1</v>
      </c>
      <c r="P3823">
        <v>0</v>
      </c>
      <c r="Q3823" t="s">
        <v>135</v>
      </c>
      <c r="R3823">
        <v>0</v>
      </c>
      <c r="S3823">
        <v>0</v>
      </c>
      <c r="T3823">
        <v>0</v>
      </c>
      <c r="U3823">
        <v>0</v>
      </c>
      <c r="V3823">
        <v>0</v>
      </c>
      <c r="W3823">
        <v>0</v>
      </c>
      <c r="X3823">
        <v>0</v>
      </c>
      <c r="Y3823">
        <v>0</v>
      </c>
      <c r="Z3823">
        <v>0</v>
      </c>
      <c r="AA3823">
        <v>0</v>
      </c>
      <c r="AB3823">
        <v>0</v>
      </c>
      <c r="AC3823">
        <v>0</v>
      </c>
      <c r="AD3823">
        <v>0</v>
      </c>
      <c r="AE3823">
        <v>0</v>
      </c>
      <c r="AF3823">
        <v>0</v>
      </c>
      <c r="AG3823">
        <v>0</v>
      </c>
      <c r="AH3823">
        <v>0</v>
      </c>
      <c r="AI3823">
        <v>0.27116869999999998</v>
      </c>
      <c r="AJ3823">
        <v>0.27682712999999998</v>
      </c>
      <c r="AK3823">
        <v>0.29982560000000003</v>
      </c>
      <c r="AL3823">
        <v>0.31212652000000002</v>
      </c>
      <c r="AM3823">
        <v>0.26198684999999999</v>
      </c>
      <c r="AN3823">
        <v>0.27734600999999998</v>
      </c>
      <c r="AO3823">
        <v>0.29122766999999999</v>
      </c>
      <c r="AP3823">
        <v>0.35716622999999997</v>
      </c>
      <c r="AQ3823">
        <v>0.30272125999999999</v>
      </c>
      <c r="AR3823">
        <v>0.31780190000000003</v>
      </c>
      <c r="AS3823">
        <v>0.29324814999999999</v>
      </c>
      <c r="AT3823">
        <v>0.29211136999999998</v>
      </c>
      <c r="AU3823">
        <v>0.27663483999999999</v>
      </c>
      <c r="AV3823">
        <v>0.32458579999999998</v>
      </c>
      <c r="AW3823">
        <v>0.37892047000000001</v>
      </c>
      <c r="AX3823">
        <v>0.37601774999999998</v>
      </c>
      <c r="AY3823">
        <v>0.35462969999999999</v>
      </c>
    </row>
    <row r="3824" spans="1:51">
      <c r="A3824">
        <v>1923.2</v>
      </c>
      <c r="B3824" t="b">
        <v>1</v>
      </c>
      <c r="C3824" t="s">
        <v>128</v>
      </c>
      <c r="D3824" t="s">
        <v>11901</v>
      </c>
      <c r="E3824" t="s">
        <v>11902</v>
      </c>
      <c r="H3824" t="s">
        <v>5179</v>
      </c>
      <c r="I3824" t="s">
        <v>197</v>
      </c>
      <c r="J3824" t="b">
        <v>1</v>
      </c>
      <c r="K3824" s="7">
        <v>1</v>
      </c>
      <c r="L3824">
        <v>0</v>
      </c>
      <c r="M3824" s="7">
        <v>1</v>
      </c>
      <c r="N3824">
        <v>0</v>
      </c>
      <c r="O3824" s="7">
        <v>1</v>
      </c>
      <c r="P3824">
        <v>0</v>
      </c>
      <c r="Q3824" t="s">
        <v>135</v>
      </c>
      <c r="R3824">
        <v>0</v>
      </c>
      <c r="S3824">
        <v>0</v>
      </c>
      <c r="T3824">
        <v>0</v>
      </c>
      <c r="U3824">
        <v>0</v>
      </c>
      <c r="V3824">
        <v>0</v>
      </c>
      <c r="W3824">
        <v>0</v>
      </c>
      <c r="X3824">
        <v>0</v>
      </c>
      <c r="Y3824">
        <v>0</v>
      </c>
      <c r="Z3824">
        <v>0</v>
      </c>
      <c r="AA3824">
        <v>0</v>
      </c>
      <c r="AB3824">
        <v>0</v>
      </c>
      <c r="AC3824">
        <v>0</v>
      </c>
      <c r="AD3824">
        <v>0</v>
      </c>
      <c r="AE3824">
        <v>0</v>
      </c>
      <c r="AF3824">
        <v>0</v>
      </c>
      <c r="AG3824">
        <v>0</v>
      </c>
      <c r="AH3824">
        <v>0</v>
      </c>
      <c r="AI3824">
        <v>0.28962856999999997</v>
      </c>
      <c r="AJ3824">
        <v>0.31055284</v>
      </c>
      <c r="AK3824">
        <v>0.34537574999999998</v>
      </c>
      <c r="AL3824">
        <v>0.38470048000000001</v>
      </c>
      <c r="AM3824">
        <v>0.27796530000000003</v>
      </c>
      <c r="AN3824">
        <v>0.33790894999999999</v>
      </c>
      <c r="AO3824">
        <v>0.27606645000000002</v>
      </c>
      <c r="AP3824">
        <v>0.44471622</v>
      </c>
      <c r="AQ3824">
        <v>0.41275363999999998</v>
      </c>
      <c r="AR3824">
        <v>0.35217658000000002</v>
      </c>
      <c r="AS3824">
        <v>0.33589274000000002</v>
      </c>
      <c r="AT3824">
        <v>0.32079229999999997</v>
      </c>
      <c r="AU3824">
        <v>0.28983779999999998</v>
      </c>
      <c r="AV3824">
        <v>0.43940845000000001</v>
      </c>
      <c r="AW3824">
        <v>0.53019625000000004</v>
      </c>
      <c r="AX3824">
        <v>0.60287210000000002</v>
      </c>
      <c r="AY3824">
        <v>0.49881056000000001</v>
      </c>
    </row>
    <row r="3825" spans="1:51">
      <c r="A3825">
        <v>2493.1999999999998</v>
      </c>
      <c r="B3825" t="b">
        <v>1</v>
      </c>
      <c r="C3825" t="s">
        <v>128</v>
      </c>
      <c r="D3825" t="s">
        <v>11903</v>
      </c>
      <c r="E3825" t="s">
        <v>11904</v>
      </c>
      <c r="H3825" t="s">
        <v>7407</v>
      </c>
      <c r="I3825" t="s">
        <v>697</v>
      </c>
      <c r="J3825" t="b">
        <v>1</v>
      </c>
      <c r="K3825" s="7">
        <v>1</v>
      </c>
      <c r="L3825">
        <v>0</v>
      </c>
      <c r="M3825" s="7">
        <v>1</v>
      </c>
      <c r="N3825">
        <v>0</v>
      </c>
      <c r="O3825" s="7">
        <v>1</v>
      </c>
      <c r="P3825">
        <v>0</v>
      </c>
      <c r="Q3825" t="s">
        <v>135</v>
      </c>
      <c r="R3825">
        <v>0</v>
      </c>
      <c r="S3825">
        <v>0</v>
      </c>
      <c r="T3825">
        <v>0</v>
      </c>
      <c r="U3825">
        <v>0</v>
      </c>
      <c r="V3825">
        <v>0</v>
      </c>
      <c r="W3825">
        <v>0</v>
      </c>
      <c r="X3825">
        <v>0</v>
      </c>
      <c r="Y3825">
        <v>0</v>
      </c>
      <c r="Z3825">
        <v>0</v>
      </c>
      <c r="AA3825">
        <v>0</v>
      </c>
      <c r="AB3825">
        <v>0</v>
      </c>
      <c r="AC3825">
        <v>0</v>
      </c>
      <c r="AD3825">
        <v>0</v>
      </c>
      <c r="AE3825">
        <v>0</v>
      </c>
      <c r="AF3825">
        <v>0</v>
      </c>
      <c r="AG3825">
        <v>0</v>
      </c>
      <c r="AH3825">
        <v>0</v>
      </c>
      <c r="AI3825">
        <v>0.24286953999999999</v>
      </c>
      <c r="AJ3825">
        <v>0.26890647000000001</v>
      </c>
      <c r="AK3825">
        <v>0.26356193</v>
      </c>
      <c r="AL3825">
        <v>0.31318483000000003</v>
      </c>
      <c r="AM3825">
        <v>0.25961857999999999</v>
      </c>
      <c r="AN3825">
        <v>0.25481910000000002</v>
      </c>
      <c r="AO3825">
        <v>0.29389995000000002</v>
      </c>
      <c r="AP3825">
        <v>0.39096545999999999</v>
      </c>
      <c r="AQ3825">
        <v>0.34925547000000001</v>
      </c>
      <c r="AR3825">
        <v>0.31324279999999999</v>
      </c>
      <c r="AS3825">
        <v>0.41518909999999998</v>
      </c>
      <c r="AT3825">
        <v>0.30572155000000001</v>
      </c>
      <c r="AU3825">
        <v>0.25548998000000001</v>
      </c>
      <c r="AV3825">
        <v>0.26555835999999999</v>
      </c>
      <c r="AW3825">
        <v>0.31908005</v>
      </c>
      <c r="AX3825">
        <v>0.44571655999999998</v>
      </c>
      <c r="AY3825">
        <v>0.36290665999999999</v>
      </c>
    </row>
    <row r="3826" spans="1:51">
      <c r="A3826">
        <v>428.3</v>
      </c>
      <c r="B3826" t="b">
        <v>1</v>
      </c>
      <c r="C3826" t="s">
        <v>128</v>
      </c>
      <c r="D3826" t="s">
        <v>11905</v>
      </c>
      <c r="E3826" t="s">
        <v>11906</v>
      </c>
      <c r="H3826" t="s">
        <v>11907</v>
      </c>
      <c r="I3826" t="s">
        <v>651</v>
      </c>
      <c r="J3826" t="b">
        <v>1</v>
      </c>
      <c r="K3826" s="7">
        <v>1</v>
      </c>
      <c r="L3826">
        <v>0.02</v>
      </c>
      <c r="M3826" s="7">
        <v>0.67</v>
      </c>
      <c r="N3826">
        <v>0.08</v>
      </c>
      <c r="O3826" s="7">
        <v>1</v>
      </c>
      <c r="P3826">
        <v>-0.06</v>
      </c>
      <c r="Q3826" t="s">
        <v>135</v>
      </c>
      <c r="R3826">
        <v>0</v>
      </c>
      <c r="S3826">
        <v>15.68</v>
      </c>
      <c r="T3826">
        <v>0</v>
      </c>
      <c r="U3826">
        <v>0</v>
      </c>
      <c r="V3826">
        <v>0</v>
      </c>
      <c r="W3826">
        <v>15.77</v>
      </c>
      <c r="X3826">
        <v>15.52</v>
      </c>
      <c r="Y3826">
        <v>0</v>
      </c>
      <c r="Z3826">
        <v>0</v>
      </c>
      <c r="AA3826">
        <v>0</v>
      </c>
      <c r="AB3826">
        <v>15.57</v>
      </c>
      <c r="AC3826">
        <v>15.88</v>
      </c>
      <c r="AD3826">
        <v>0</v>
      </c>
      <c r="AE3826">
        <v>0</v>
      </c>
      <c r="AF3826">
        <v>0</v>
      </c>
      <c r="AG3826">
        <v>15.65</v>
      </c>
      <c r="AH3826">
        <v>15.69</v>
      </c>
      <c r="AI3826">
        <v>0.26139444000000001</v>
      </c>
      <c r="AJ3826">
        <v>0.25911381999999999</v>
      </c>
      <c r="AK3826">
        <v>0.29158539999999999</v>
      </c>
      <c r="AL3826">
        <v>0.2786864</v>
      </c>
      <c r="AM3826">
        <v>0.27707598</v>
      </c>
      <c r="AN3826">
        <v>0.26415154000000002</v>
      </c>
      <c r="AO3826">
        <v>0.27026240000000001</v>
      </c>
      <c r="AP3826">
        <v>0.28378066000000002</v>
      </c>
      <c r="AQ3826">
        <v>0.34613359999999999</v>
      </c>
      <c r="AR3826">
        <v>0.28969926000000001</v>
      </c>
      <c r="AS3826">
        <v>0.25812548000000002</v>
      </c>
      <c r="AT3826">
        <v>0.28794035000000001</v>
      </c>
      <c r="AU3826">
        <v>0.27420857999999998</v>
      </c>
      <c r="AV3826">
        <v>0.28737479999999999</v>
      </c>
      <c r="AW3826">
        <v>0.30100480000000002</v>
      </c>
      <c r="AX3826">
        <v>0.34675287999999999</v>
      </c>
      <c r="AY3826">
        <v>0.26830979999999999</v>
      </c>
    </row>
    <row r="3827" spans="1:51">
      <c r="A3827">
        <v>2820.11</v>
      </c>
      <c r="B3827" t="b">
        <v>1</v>
      </c>
      <c r="C3827" t="s">
        <v>128</v>
      </c>
      <c r="D3827" t="s">
        <v>11908</v>
      </c>
      <c r="E3827" t="s">
        <v>11909</v>
      </c>
      <c r="H3827" t="s">
        <v>11910</v>
      </c>
      <c r="I3827" t="s">
        <v>430</v>
      </c>
      <c r="J3827" t="b">
        <v>1</v>
      </c>
      <c r="K3827" s="7">
        <v>1</v>
      </c>
      <c r="L3827">
        <v>0</v>
      </c>
      <c r="M3827" s="7">
        <v>1</v>
      </c>
      <c r="N3827">
        <v>0</v>
      </c>
      <c r="O3827" s="7">
        <v>1</v>
      </c>
      <c r="P3827">
        <v>0</v>
      </c>
      <c r="Q3827" t="s">
        <v>135</v>
      </c>
      <c r="R3827">
        <v>0</v>
      </c>
      <c r="S3827">
        <v>0</v>
      </c>
      <c r="T3827">
        <v>0</v>
      </c>
      <c r="U3827">
        <v>0</v>
      </c>
      <c r="V3827">
        <v>0</v>
      </c>
      <c r="W3827">
        <v>0</v>
      </c>
      <c r="X3827">
        <v>0</v>
      </c>
      <c r="Y3827">
        <v>0</v>
      </c>
      <c r="Z3827">
        <v>0</v>
      </c>
      <c r="AA3827">
        <v>0</v>
      </c>
      <c r="AB3827">
        <v>0</v>
      </c>
      <c r="AC3827">
        <v>0</v>
      </c>
      <c r="AD3827">
        <v>0</v>
      </c>
      <c r="AE3827">
        <v>0</v>
      </c>
      <c r="AF3827">
        <v>0</v>
      </c>
      <c r="AG3827">
        <v>0</v>
      </c>
      <c r="AH3827">
        <v>0</v>
      </c>
      <c r="AI3827">
        <v>0.26842080000000001</v>
      </c>
      <c r="AJ3827">
        <v>0.28772122</v>
      </c>
      <c r="AK3827">
        <v>0.29357335000000001</v>
      </c>
      <c r="AL3827">
        <v>0.28405072999999997</v>
      </c>
      <c r="AM3827">
        <v>0.27958</v>
      </c>
      <c r="AN3827">
        <v>0.27164236000000003</v>
      </c>
      <c r="AO3827">
        <v>0.26384896000000002</v>
      </c>
      <c r="AP3827">
        <v>0.35160822000000003</v>
      </c>
      <c r="AQ3827">
        <v>0.31648415000000002</v>
      </c>
      <c r="AR3827">
        <v>0.35321437999999999</v>
      </c>
      <c r="AS3827">
        <v>0.28484324</v>
      </c>
      <c r="AT3827">
        <v>0.30381137000000003</v>
      </c>
      <c r="AU3827">
        <v>0.29770476000000001</v>
      </c>
      <c r="AV3827">
        <v>0.31508439999999999</v>
      </c>
      <c r="AW3827">
        <v>0.41514595999999998</v>
      </c>
      <c r="AX3827">
        <v>0.32137622999999998</v>
      </c>
      <c r="AY3827">
        <v>0.32862812000000002</v>
      </c>
    </row>
    <row r="3828" spans="1:51">
      <c r="A3828">
        <v>2337.1999999999998</v>
      </c>
      <c r="B3828" t="b">
        <v>1</v>
      </c>
      <c r="C3828" t="s">
        <v>128</v>
      </c>
      <c r="D3828" t="s">
        <v>11911</v>
      </c>
      <c r="E3828" t="s">
        <v>11912</v>
      </c>
      <c r="H3828" t="s">
        <v>11913</v>
      </c>
      <c r="I3828" t="s">
        <v>339</v>
      </c>
      <c r="J3828" t="b">
        <v>1</v>
      </c>
      <c r="K3828" s="7">
        <v>1</v>
      </c>
      <c r="L3828">
        <v>0</v>
      </c>
      <c r="M3828" s="7">
        <v>1</v>
      </c>
      <c r="N3828">
        <v>0</v>
      </c>
      <c r="O3828" s="7">
        <v>1</v>
      </c>
      <c r="P3828">
        <v>0</v>
      </c>
      <c r="Q3828" t="s">
        <v>135</v>
      </c>
      <c r="R3828">
        <v>0</v>
      </c>
      <c r="S3828">
        <v>0</v>
      </c>
      <c r="T3828">
        <v>0</v>
      </c>
      <c r="U3828">
        <v>0</v>
      </c>
      <c r="V3828">
        <v>0</v>
      </c>
      <c r="W3828">
        <v>0</v>
      </c>
      <c r="X3828">
        <v>0</v>
      </c>
      <c r="Y3828">
        <v>0</v>
      </c>
      <c r="Z3828">
        <v>0</v>
      </c>
      <c r="AA3828">
        <v>0</v>
      </c>
      <c r="AB3828">
        <v>0</v>
      </c>
      <c r="AC3828">
        <v>0</v>
      </c>
      <c r="AD3828">
        <v>0</v>
      </c>
      <c r="AE3828">
        <v>0</v>
      </c>
      <c r="AF3828">
        <v>0</v>
      </c>
      <c r="AG3828">
        <v>0</v>
      </c>
      <c r="AH3828">
        <v>0</v>
      </c>
      <c r="AI3828">
        <v>0</v>
      </c>
      <c r="AJ3828">
        <v>0.29880192999999999</v>
      </c>
      <c r="AK3828">
        <v>0</v>
      </c>
      <c r="AL3828">
        <v>0</v>
      </c>
      <c r="AM3828">
        <v>0</v>
      </c>
      <c r="AN3828">
        <v>0.30485907000000001</v>
      </c>
      <c r="AO3828">
        <v>0.51712480000000005</v>
      </c>
      <c r="AP3828">
        <v>0</v>
      </c>
      <c r="AQ3828">
        <v>0</v>
      </c>
      <c r="AR3828">
        <v>0</v>
      </c>
      <c r="AS3828">
        <v>0.30267460000000002</v>
      </c>
      <c r="AT3828">
        <v>0.30439037000000002</v>
      </c>
      <c r="AU3828">
        <v>0</v>
      </c>
      <c r="AV3828">
        <v>0</v>
      </c>
      <c r="AW3828">
        <v>0</v>
      </c>
      <c r="AX3828">
        <v>1.3082525</v>
      </c>
      <c r="AY3828">
        <v>1.2274905</v>
      </c>
    </row>
    <row r="3829" spans="1:51">
      <c r="A3829">
        <v>3520</v>
      </c>
      <c r="B3829" t="b">
        <v>1</v>
      </c>
      <c r="C3829" t="s">
        <v>128</v>
      </c>
      <c r="D3829" t="s">
        <v>11914</v>
      </c>
      <c r="E3829" t="s">
        <v>11915</v>
      </c>
      <c r="H3829" t="s">
        <v>11916</v>
      </c>
      <c r="I3829" t="s">
        <v>435</v>
      </c>
      <c r="K3829" s="7">
        <v>1</v>
      </c>
      <c r="L3829">
        <v>-0.01</v>
      </c>
      <c r="M3829" s="7">
        <v>0.33</v>
      </c>
      <c r="N3829">
        <v>-0.05</v>
      </c>
      <c r="O3829" s="7">
        <v>1</v>
      </c>
      <c r="P3829">
        <v>0.04</v>
      </c>
      <c r="Q3829" t="s">
        <v>135</v>
      </c>
      <c r="R3829">
        <v>0</v>
      </c>
      <c r="S3829">
        <v>16.38</v>
      </c>
      <c r="T3829">
        <v>0</v>
      </c>
      <c r="U3829">
        <v>0</v>
      </c>
      <c r="V3829">
        <v>0</v>
      </c>
      <c r="W3829">
        <v>16.47</v>
      </c>
      <c r="X3829">
        <v>16.39</v>
      </c>
      <c r="Y3829">
        <v>0</v>
      </c>
      <c r="Z3829">
        <v>0</v>
      </c>
      <c r="AA3829">
        <v>0</v>
      </c>
      <c r="AB3829">
        <v>16.38</v>
      </c>
      <c r="AC3829">
        <v>16.38</v>
      </c>
      <c r="AD3829">
        <v>0</v>
      </c>
      <c r="AE3829">
        <v>0</v>
      </c>
      <c r="AF3829">
        <v>0</v>
      </c>
      <c r="AG3829">
        <v>16.48</v>
      </c>
      <c r="AH3829">
        <v>16.36</v>
      </c>
      <c r="AI3829">
        <v>0</v>
      </c>
      <c r="AJ3829">
        <v>0</v>
      </c>
      <c r="AK3829">
        <v>0</v>
      </c>
      <c r="AL3829">
        <v>0</v>
      </c>
      <c r="AM3829">
        <v>0</v>
      </c>
      <c r="AN3829">
        <v>0</v>
      </c>
      <c r="AO3829">
        <v>0</v>
      </c>
      <c r="AP3829">
        <v>0</v>
      </c>
      <c r="AQ3829">
        <v>0</v>
      </c>
      <c r="AR3829">
        <v>0</v>
      </c>
      <c r="AS3829">
        <v>0</v>
      </c>
      <c r="AT3829">
        <v>0</v>
      </c>
      <c r="AU3829">
        <v>0</v>
      </c>
      <c r="AV3829">
        <v>0</v>
      </c>
      <c r="AW3829">
        <v>0</v>
      </c>
      <c r="AX3829">
        <v>0</v>
      </c>
      <c r="AY3829">
        <v>0</v>
      </c>
    </row>
    <row r="3830" spans="1:51">
      <c r="A3830">
        <v>2070.1999999999998</v>
      </c>
      <c r="B3830" t="b">
        <v>1</v>
      </c>
      <c r="C3830" t="s">
        <v>128</v>
      </c>
      <c r="D3830" t="s">
        <v>11917</v>
      </c>
      <c r="E3830" t="s">
        <v>11918</v>
      </c>
      <c r="H3830" t="s">
        <v>11919</v>
      </c>
      <c r="I3830" t="s">
        <v>145</v>
      </c>
      <c r="J3830" t="b">
        <v>1</v>
      </c>
      <c r="K3830" s="7">
        <v>1</v>
      </c>
      <c r="L3830">
        <v>0</v>
      </c>
      <c r="M3830" s="7">
        <v>1</v>
      </c>
      <c r="N3830">
        <v>0</v>
      </c>
      <c r="O3830" s="7">
        <v>1</v>
      </c>
      <c r="P3830">
        <v>0</v>
      </c>
      <c r="Q3830" t="s">
        <v>135</v>
      </c>
      <c r="R3830">
        <v>0</v>
      </c>
      <c r="S3830">
        <v>0</v>
      </c>
      <c r="T3830">
        <v>0</v>
      </c>
      <c r="U3830">
        <v>0</v>
      </c>
      <c r="V3830">
        <v>0</v>
      </c>
      <c r="W3830">
        <v>0</v>
      </c>
      <c r="X3830">
        <v>0</v>
      </c>
      <c r="Y3830">
        <v>0</v>
      </c>
      <c r="Z3830">
        <v>0</v>
      </c>
      <c r="AA3830">
        <v>0</v>
      </c>
      <c r="AB3830">
        <v>0</v>
      </c>
      <c r="AC3830">
        <v>0</v>
      </c>
      <c r="AD3830">
        <v>0</v>
      </c>
      <c r="AE3830">
        <v>0</v>
      </c>
      <c r="AF3830">
        <v>0</v>
      </c>
      <c r="AG3830">
        <v>0</v>
      </c>
      <c r="AH3830">
        <v>0</v>
      </c>
      <c r="AI3830">
        <v>0.31125130000000001</v>
      </c>
      <c r="AJ3830">
        <v>0.30337661999999999</v>
      </c>
      <c r="AK3830">
        <v>1.2218244</v>
      </c>
      <c r="AL3830">
        <v>1.0475551000000001</v>
      </c>
      <c r="AM3830">
        <v>1.0694853</v>
      </c>
      <c r="AN3830">
        <v>0.47824539999999999</v>
      </c>
      <c r="AO3830">
        <v>0.54231196999999998</v>
      </c>
      <c r="AP3830">
        <v>0.34269357</v>
      </c>
      <c r="AQ3830">
        <v>0.38830593000000002</v>
      </c>
      <c r="AR3830">
        <v>0.29582570000000002</v>
      </c>
      <c r="AS3830">
        <v>0.26409355000000001</v>
      </c>
      <c r="AT3830">
        <v>0.27749376999999997</v>
      </c>
      <c r="AU3830">
        <v>0.36938515</v>
      </c>
      <c r="AV3830">
        <v>0.25873137000000002</v>
      </c>
      <c r="AW3830">
        <v>0.39102345999999999</v>
      </c>
      <c r="AX3830">
        <v>0.30249714999999999</v>
      </c>
      <c r="AY3830">
        <v>0.28905449999999999</v>
      </c>
    </row>
    <row r="3831" spans="1:51">
      <c r="A3831">
        <v>3252.11</v>
      </c>
      <c r="B3831" t="b">
        <v>1</v>
      </c>
      <c r="C3831" t="s">
        <v>128</v>
      </c>
      <c r="D3831" t="s">
        <v>11920</v>
      </c>
      <c r="E3831" t="s">
        <v>11921</v>
      </c>
      <c r="H3831" t="s">
        <v>11922</v>
      </c>
      <c r="I3831" t="s">
        <v>231</v>
      </c>
      <c r="J3831" t="b">
        <v>1</v>
      </c>
      <c r="K3831" s="7">
        <v>1</v>
      </c>
      <c r="L3831">
        <v>0</v>
      </c>
      <c r="M3831" s="7">
        <v>1</v>
      </c>
      <c r="N3831">
        <v>0</v>
      </c>
      <c r="O3831" s="7">
        <v>1</v>
      </c>
      <c r="P3831">
        <v>0</v>
      </c>
      <c r="Q3831" t="s">
        <v>135</v>
      </c>
      <c r="R3831">
        <v>0</v>
      </c>
      <c r="S3831">
        <v>0</v>
      </c>
      <c r="T3831">
        <v>0</v>
      </c>
      <c r="U3831">
        <v>0</v>
      </c>
      <c r="V3831">
        <v>0</v>
      </c>
      <c r="W3831">
        <v>0</v>
      </c>
      <c r="X3831">
        <v>0</v>
      </c>
      <c r="Y3831">
        <v>0</v>
      </c>
      <c r="Z3831">
        <v>0</v>
      </c>
      <c r="AA3831">
        <v>0</v>
      </c>
      <c r="AB3831">
        <v>0</v>
      </c>
      <c r="AC3831">
        <v>0</v>
      </c>
      <c r="AD3831">
        <v>0</v>
      </c>
      <c r="AE3831">
        <v>0</v>
      </c>
      <c r="AF3831">
        <v>0</v>
      </c>
      <c r="AG3831">
        <v>0</v>
      </c>
      <c r="AH3831">
        <v>0</v>
      </c>
      <c r="AI3831">
        <v>0.25769143999999999</v>
      </c>
      <c r="AJ3831">
        <v>0.26386379999999998</v>
      </c>
      <c r="AK3831">
        <v>0.30972713000000002</v>
      </c>
      <c r="AL3831">
        <v>0.27563660000000001</v>
      </c>
      <c r="AM3831">
        <v>0.26072141999999998</v>
      </c>
      <c r="AN3831">
        <v>0.30001362999999998</v>
      </c>
      <c r="AO3831">
        <v>0.28085816000000002</v>
      </c>
      <c r="AP3831">
        <v>0.28728854999999998</v>
      </c>
      <c r="AQ3831">
        <v>0.26362273000000003</v>
      </c>
      <c r="AR3831">
        <v>0.27525487999999998</v>
      </c>
      <c r="AS3831">
        <v>0.29879909999999998</v>
      </c>
      <c r="AT3831">
        <v>0.31232446000000003</v>
      </c>
      <c r="AU3831">
        <v>0.28196594000000003</v>
      </c>
      <c r="AV3831">
        <v>0.30602341999999999</v>
      </c>
      <c r="AW3831">
        <v>0.29353089999999998</v>
      </c>
      <c r="AX3831">
        <v>0.42517120000000003</v>
      </c>
      <c r="AY3831">
        <v>0.32766594999999998</v>
      </c>
    </row>
    <row r="3832" spans="1:51">
      <c r="A3832">
        <v>3245.4</v>
      </c>
      <c r="B3832" t="b">
        <v>1</v>
      </c>
      <c r="C3832" t="s">
        <v>128</v>
      </c>
      <c r="D3832" t="s">
        <v>11923</v>
      </c>
      <c r="E3832" t="s">
        <v>11924</v>
      </c>
      <c r="H3832" t="s">
        <v>11925</v>
      </c>
      <c r="I3832" t="s">
        <v>133</v>
      </c>
      <c r="J3832" t="b">
        <v>1</v>
      </c>
      <c r="K3832" s="7">
        <v>1</v>
      </c>
      <c r="L3832">
        <v>0</v>
      </c>
      <c r="M3832" s="7">
        <v>1</v>
      </c>
      <c r="N3832">
        <v>0</v>
      </c>
      <c r="O3832" s="7">
        <v>1</v>
      </c>
      <c r="P3832">
        <v>0</v>
      </c>
      <c r="Q3832" t="s">
        <v>135</v>
      </c>
      <c r="R3832">
        <v>0</v>
      </c>
      <c r="S3832">
        <v>0</v>
      </c>
      <c r="T3832">
        <v>0</v>
      </c>
      <c r="U3832">
        <v>0</v>
      </c>
      <c r="V3832">
        <v>0</v>
      </c>
      <c r="W3832">
        <v>0</v>
      </c>
      <c r="X3832">
        <v>0</v>
      </c>
      <c r="Y3832">
        <v>0</v>
      </c>
      <c r="Z3832">
        <v>0</v>
      </c>
      <c r="AA3832">
        <v>0</v>
      </c>
      <c r="AB3832">
        <v>0</v>
      </c>
      <c r="AC3832">
        <v>0</v>
      </c>
      <c r="AD3832">
        <v>0</v>
      </c>
      <c r="AE3832">
        <v>0</v>
      </c>
      <c r="AF3832">
        <v>0</v>
      </c>
      <c r="AG3832">
        <v>0</v>
      </c>
      <c r="AH3832">
        <v>0</v>
      </c>
      <c r="AI3832">
        <v>0</v>
      </c>
      <c r="AJ3832">
        <v>0.25470385000000001</v>
      </c>
      <c r="AK3832">
        <v>0</v>
      </c>
      <c r="AL3832">
        <v>0</v>
      </c>
      <c r="AM3832">
        <v>0</v>
      </c>
      <c r="AN3832">
        <v>0.25878224</v>
      </c>
      <c r="AO3832">
        <v>0.27190182000000002</v>
      </c>
      <c r="AP3832">
        <v>0</v>
      </c>
      <c r="AQ3832">
        <v>0</v>
      </c>
      <c r="AR3832">
        <v>0</v>
      </c>
      <c r="AS3832">
        <v>0.24807692000000001</v>
      </c>
      <c r="AT3832">
        <v>0.31991989999999998</v>
      </c>
      <c r="AU3832">
        <v>0</v>
      </c>
      <c r="AV3832">
        <v>0</v>
      </c>
      <c r="AW3832">
        <v>0</v>
      </c>
      <c r="AX3832">
        <v>0.25625774000000001</v>
      </c>
      <c r="AY3832">
        <v>0.25027834999999998</v>
      </c>
    </row>
    <row r="3833" spans="1:51">
      <c r="A3833">
        <v>3092.2</v>
      </c>
      <c r="B3833" t="b">
        <v>1</v>
      </c>
      <c r="C3833" t="s">
        <v>128</v>
      </c>
      <c r="D3833" t="s">
        <v>11926</v>
      </c>
      <c r="E3833" t="s">
        <v>11927</v>
      </c>
      <c r="H3833" t="s">
        <v>10976</v>
      </c>
      <c r="I3833" t="s">
        <v>231</v>
      </c>
      <c r="J3833" t="b">
        <v>1</v>
      </c>
      <c r="K3833" s="7">
        <v>1</v>
      </c>
      <c r="L3833">
        <v>0.01</v>
      </c>
      <c r="M3833" s="7">
        <v>1</v>
      </c>
      <c r="N3833">
        <v>0.01</v>
      </c>
      <c r="O3833" s="7">
        <v>1</v>
      </c>
      <c r="P3833">
        <v>0</v>
      </c>
      <c r="Q3833" t="s">
        <v>135</v>
      </c>
      <c r="R3833">
        <v>16.25</v>
      </c>
      <c r="S3833">
        <v>0</v>
      </c>
      <c r="T3833">
        <v>16.350000000000001</v>
      </c>
      <c r="U3833">
        <v>15.9</v>
      </c>
      <c r="V3833">
        <v>16.07</v>
      </c>
      <c r="W3833">
        <v>0</v>
      </c>
      <c r="X3833">
        <v>0</v>
      </c>
      <c r="Y3833">
        <v>16.010000000000002</v>
      </c>
      <c r="Z3833">
        <v>16.239999999999998</v>
      </c>
      <c r="AA3833">
        <v>16.100000000000001</v>
      </c>
      <c r="AB3833">
        <v>0</v>
      </c>
      <c r="AC3833">
        <v>0</v>
      </c>
      <c r="AD3833">
        <v>16.05</v>
      </c>
      <c r="AE3833">
        <v>16.149999999999999</v>
      </c>
      <c r="AF3833">
        <v>16.14</v>
      </c>
      <c r="AG3833">
        <v>0</v>
      </c>
      <c r="AH3833">
        <v>0</v>
      </c>
      <c r="AI3833">
        <v>0.23263149999999999</v>
      </c>
      <c r="AJ3833">
        <v>0.24385784999999999</v>
      </c>
      <c r="AK3833">
        <v>0.23365374</v>
      </c>
      <c r="AL3833">
        <v>0.23640520000000001</v>
      </c>
      <c r="AM3833">
        <v>0.24658668</v>
      </c>
      <c r="AN3833">
        <v>0.24186990999999999</v>
      </c>
      <c r="AO3833">
        <v>0.35835674000000001</v>
      </c>
      <c r="AP3833">
        <v>0.23394783999999999</v>
      </c>
      <c r="AQ3833">
        <v>0.23278277999999999</v>
      </c>
      <c r="AR3833">
        <v>0.24360476</v>
      </c>
      <c r="AS3833">
        <v>0.24806985000000001</v>
      </c>
      <c r="AT3833">
        <v>0.25108710000000001</v>
      </c>
      <c r="AU3833">
        <v>0.23415568</v>
      </c>
      <c r="AV3833">
        <v>0.23645184999999999</v>
      </c>
      <c r="AW3833">
        <v>0.23575621999999999</v>
      </c>
      <c r="AX3833">
        <v>0.35338405000000001</v>
      </c>
      <c r="AY3833">
        <v>0.2939466</v>
      </c>
    </row>
    <row r="3834" spans="1:51">
      <c r="A3834">
        <v>2338.1999999999998</v>
      </c>
      <c r="B3834" t="b">
        <v>1</v>
      </c>
      <c r="C3834" t="s">
        <v>128</v>
      </c>
      <c r="D3834" t="s">
        <v>11928</v>
      </c>
      <c r="E3834" t="s">
        <v>11929</v>
      </c>
      <c r="H3834" t="s">
        <v>11930</v>
      </c>
      <c r="I3834" t="s">
        <v>744</v>
      </c>
      <c r="J3834" t="b">
        <v>1</v>
      </c>
      <c r="K3834" s="7">
        <v>1</v>
      </c>
      <c r="L3834">
        <v>0</v>
      </c>
      <c r="M3834" s="7">
        <v>1</v>
      </c>
      <c r="N3834">
        <v>0</v>
      </c>
      <c r="O3834" s="7">
        <v>1</v>
      </c>
      <c r="P3834">
        <v>0</v>
      </c>
      <c r="Q3834" t="s">
        <v>135</v>
      </c>
      <c r="R3834">
        <v>0</v>
      </c>
      <c r="S3834">
        <v>0</v>
      </c>
      <c r="T3834">
        <v>0</v>
      </c>
      <c r="U3834">
        <v>0</v>
      </c>
      <c r="V3834">
        <v>0</v>
      </c>
      <c r="W3834">
        <v>0</v>
      </c>
      <c r="X3834">
        <v>0</v>
      </c>
      <c r="Y3834">
        <v>0</v>
      </c>
      <c r="Z3834">
        <v>0</v>
      </c>
      <c r="AA3834">
        <v>0</v>
      </c>
      <c r="AB3834">
        <v>0</v>
      </c>
      <c r="AC3834">
        <v>0</v>
      </c>
      <c r="AD3834">
        <v>0</v>
      </c>
      <c r="AE3834">
        <v>0</v>
      </c>
      <c r="AF3834">
        <v>0</v>
      </c>
      <c r="AG3834">
        <v>0</v>
      </c>
      <c r="AH3834">
        <v>0</v>
      </c>
      <c r="AI3834">
        <v>0.25249606000000002</v>
      </c>
      <c r="AJ3834">
        <v>0</v>
      </c>
      <c r="AK3834">
        <v>0.26827869999999998</v>
      </c>
      <c r="AL3834">
        <v>0.25914844999999997</v>
      </c>
      <c r="AM3834">
        <v>0.26446825000000002</v>
      </c>
      <c r="AN3834">
        <v>0</v>
      </c>
      <c r="AO3834">
        <v>0</v>
      </c>
      <c r="AP3834">
        <v>0.27126274</v>
      </c>
      <c r="AQ3834">
        <v>0.27362606</v>
      </c>
      <c r="AR3834">
        <v>0.24873722000000001</v>
      </c>
      <c r="AS3834">
        <v>0</v>
      </c>
      <c r="AT3834">
        <v>0</v>
      </c>
      <c r="AU3834">
        <v>0.26310030000000001</v>
      </c>
      <c r="AV3834">
        <v>0.25250595999999997</v>
      </c>
      <c r="AW3834">
        <v>0.26338378000000001</v>
      </c>
      <c r="AX3834">
        <v>0</v>
      </c>
      <c r="AY3834">
        <v>0</v>
      </c>
    </row>
    <row r="3835" spans="1:51">
      <c r="A3835">
        <v>2923.2</v>
      </c>
      <c r="B3835" t="b">
        <v>1</v>
      </c>
      <c r="C3835" t="s">
        <v>128</v>
      </c>
      <c r="D3835" t="s">
        <v>11931</v>
      </c>
      <c r="E3835" t="s">
        <v>11932</v>
      </c>
      <c r="H3835" t="s">
        <v>9226</v>
      </c>
      <c r="I3835" t="s">
        <v>737</v>
      </c>
      <c r="J3835" t="b">
        <v>1</v>
      </c>
      <c r="K3835" s="7">
        <v>1</v>
      </c>
      <c r="L3835">
        <v>1.17</v>
      </c>
      <c r="M3835" s="7">
        <v>0.33</v>
      </c>
      <c r="N3835">
        <v>0.41</v>
      </c>
      <c r="O3835" s="7">
        <v>1</v>
      </c>
      <c r="P3835">
        <v>0.75</v>
      </c>
      <c r="Q3835" t="s">
        <v>135</v>
      </c>
      <c r="R3835">
        <v>0</v>
      </c>
      <c r="S3835">
        <v>14.4</v>
      </c>
      <c r="T3835">
        <v>0</v>
      </c>
      <c r="U3835">
        <v>0</v>
      </c>
      <c r="V3835">
        <v>0</v>
      </c>
      <c r="W3835">
        <v>14.17</v>
      </c>
      <c r="X3835">
        <v>13.92</v>
      </c>
      <c r="Y3835">
        <v>0</v>
      </c>
      <c r="Z3835">
        <v>0</v>
      </c>
      <c r="AA3835">
        <v>0</v>
      </c>
      <c r="AB3835">
        <v>14.25</v>
      </c>
      <c r="AC3835">
        <v>14.67</v>
      </c>
      <c r="AD3835">
        <v>0</v>
      </c>
      <c r="AE3835">
        <v>0</v>
      </c>
      <c r="AF3835">
        <v>0</v>
      </c>
      <c r="AG3835">
        <v>16</v>
      </c>
      <c r="AH3835">
        <v>13.83</v>
      </c>
      <c r="AI3835">
        <v>0.23885123</v>
      </c>
      <c r="AJ3835">
        <v>0.263019</v>
      </c>
      <c r="AK3835">
        <v>0.26564038000000001</v>
      </c>
      <c r="AL3835">
        <v>0.23791665000000001</v>
      </c>
      <c r="AM3835">
        <v>0.24358073</v>
      </c>
      <c r="AN3835">
        <v>0.44096514999999997</v>
      </c>
      <c r="AO3835">
        <v>0.27793701999999998</v>
      </c>
      <c r="AP3835">
        <v>0.26862227999999999</v>
      </c>
      <c r="AQ3835">
        <v>0.30533979999999999</v>
      </c>
      <c r="AR3835">
        <v>0.32443872000000001</v>
      </c>
      <c r="AS3835">
        <v>0.47210202000000001</v>
      </c>
      <c r="AT3835">
        <v>0.30864831999999998</v>
      </c>
      <c r="AU3835">
        <v>0.25028824999999999</v>
      </c>
      <c r="AV3835">
        <v>0.25201464000000001</v>
      </c>
      <c r="AW3835">
        <v>0.24197452999999999</v>
      </c>
      <c r="AX3835">
        <v>0.44690352999999999</v>
      </c>
      <c r="AY3835">
        <v>0.56295059999999997</v>
      </c>
    </row>
    <row r="3836" spans="1:51">
      <c r="A3836">
        <v>2820.1</v>
      </c>
      <c r="B3836" t="b">
        <v>1</v>
      </c>
      <c r="C3836" t="s">
        <v>128</v>
      </c>
      <c r="D3836" t="s">
        <v>11933</v>
      </c>
      <c r="E3836" t="s">
        <v>11934</v>
      </c>
      <c r="H3836" t="s">
        <v>11935</v>
      </c>
      <c r="I3836" t="s">
        <v>430</v>
      </c>
      <c r="J3836" t="b">
        <v>1</v>
      </c>
      <c r="K3836" s="7">
        <v>1</v>
      </c>
      <c r="L3836">
        <v>0</v>
      </c>
      <c r="M3836" s="7">
        <v>0.67</v>
      </c>
      <c r="N3836">
        <v>-0.09</v>
      </c>
      <c r="O3836" s="7">
        <v>1</v>
      </c>
      <c r="P3836">
        <v>0.09</v>
      </c>
      <c r="Q3836" t="s">
        <v>135</v>
      </c>
      <c r="R3836">
        <v>0</v>
      </c>
      <c r="S3836">
        <v>13.77</v>
      </c>
      <c r="T3836">
        <v>0</v>
      </c>
      <c r="U3836">
        <v>0</v>
      </c>
      <c r="V3836">
        <v>0</v>
      </c>
      <c r="W3836">
        <v>13.82</v>
      </c>
      <c r="X3836">
        <v>14.14</v>
      </c>
      <c r="Y3836">
        <v>0</v>
      </c>
      <c r="Z3836">
        <v>0</v>
      </c>
      <c r="AA3836">
        <v>0</v>
      </c>
      <c r="AB3836">
        <v>13.66</v>
      </c>
      <c r="AC3836">
        <v>14.12</v>
      </c>
      <c r="AD3836">
        <v>0</v>
      </c>
      <c r="AE3836">
        <v>0</v>
      </c>
      <c r="AF3836">
        <v>0</v>
      </c>
      <c r="AG3836">
        <v>14.72</v>
      </c>
      <c r="AH3836">
        <v>13.23</v>
      </c>
      <c r="AI3836">
        <v>0.23673746000000001</v>
      </c>
      <c r="AJ3836">
        <v>0</v>
      </c>
      <c r="AK3836">
        <v>0.23527691000000001</v>
      </c>
      <c r="AL3836">
        <v>0.23565723999999999</v>
      </c>
      <c r="AM3836">
        <v>0.26115690000000003</v>
      </c>
      <c r="AN3836">
        <v>0</v>
      </c>
      <c r="AO3836">
        <v>0</v>
      </c>
      <c r="AP3836">
        <v>0.25084534000000003</v>
      </c>
      <c r="AQ3836">
        <v>0.31290558000000002</v>
      </c>
      <c r="AR3836">
        <v>0.23637407999999999</v>
      </c>
      <c r="AS3836">
        <v>0</v>
      </c>
      <c r="AT3836">
        <v>0</v>
      </c>
      <c r="AU3836">
        <v>0.26156127000000001</v>
      </c>
      <c r="AV3836">
        <v>0.247698</v>
      </c>
      <c r="AW3836">
        <v>0.23570532</v>
      </c>
      <c r="AX3836">
        <v>0</v>
      </c>
      <c r="AY3836">
        <v>0</v>
      </c>
    </row>
    <row r="3837" spans="1:51">
      <c r="A3837">
        <v>1024.2</v>
      </c>
      <c r="B3837" t="b">
        <v>1</v>
      </c>
      <c r="C3837" t="s">
        <v>128</v>
      </c>
      <c r="D3837" t="s">
        <v>11936</v>
      </c>
      <c r="E3837" t="s">
        <v>11937</v>
      </c>
      <c r="H3837" t="s">
        <v>11938</v>
      </c>
      <c r="I3837" t="s">
        <v>393</v>
      </c>
      <c r="J3837" t="b">
        <v>1</v>
      </c>
      <c r="K3837" s="7">
        <v>1</v>
      </c>
      <c r="L3837">
        <v>0</v>
      </c>
      <c r="M3837" s="7">
        <v>1</v>
      </c>
      <c r="N3837">
        <v>0</v>
      </c>
      <c r="O3837" s="7">
        <v>1</v>
      </c>
      <c r="P3837">
        <v>0</v>
      </c>
      <c r="Q3837" t="s">
        <v>135</v>
      </c>
      <c r="R3837">
        <v>0</v>
      </c>
      <c r="S3837">
        <v>0</v>
      </c>
      <c r="T3837">
        <v>0</v>
      </c>
      <c r="U3837">
        <v>0</v>
      </c>
      <c r="V3837">
        <v>0</v>
      </c>
      <c r="W3837">
        <v>0</v>
      </c>
      <c r="X3837">
        <v>0</v>
      </c>
      <c r="Y3837">
        <v>0</v>
      </c>
      <c r="Z3837">
        <v>0</v>
      </c>
      <c r="AA3837">
        <v>0</v>
      </c>
      <c r="AB3837">
        <v>0</v>
      </c>
      <c r="AC3837">
        <v>0</v>
      </c>
      <c r="AD3837">
        <v>0</v>
      </c>
      <c r="AE3837">
        <v>0</v>
      </c>
      <c r="AF3837">
        <v>0</v>
      </c>
      <c r="AG3837">
        <v>0</v>
      </c>
      <c r="AH3837">
        <v>0</v>
      </c>
      <c r="AI3837">
        <v>0.26481179999999999</v>
      </c>
      <c r="AJ3837">
        <v>0.29132384</v>
      </c>
      <c r="AK3837">
        <v>0.31083986000000002</v>
      </c>
      <c r="AL3837">
        <v>0.32162932</v>
      </c>
      <c r="AM3837">
        <v>0.27048721999999997</v>
      </c>
      <c r="AN3837">
        <v>0.28824860000000002</v>
      </c>
      <c r="AO3837">
        <v>0.28465446999999999</v>
      </c>
      <c r="AP3837">
        <v>0.35986960000000001</v>
      </c>
      <c r="AQ3837">
        <v>0.32816436999999998</v>
      </c>
      <c r="AR3837">
        <v>0.334698</v>
      </c>
      <c r="AS3837">
        <v>0.30239606000000002</v>
      </c>
      <c r="AT3837">
        <v>0.32589786999999998</v>
      </c>
      <c r="AU3837">
        <v>0.28725886</v>
      </c>
      <c r="AV3837">
        <v>0.33105013</v>
      </c>
      <c r="AW3837">
        <v>0.40105647</v>
      </c>
      <c r="AX3837">
        <v>0.38415757</v>
      </c>
      <c r="AY3837">
        <v>0.36935826999999999</v>
      </c>
    </row>
    <row r="3838" spans="1:51">
      <c r="A3838">
        <v>3245.3</v>
      </c>
      <c r="B3838" t="b">
        <v>1</v>
      </c>
      <c r="C3838" t="s">
        <v>128</v>
      </c>
      <c r="D3838" t="s">
        <v>11939</v>
      </c>
      <c r="E3838" t="s">
        <v>11940</v>
      </c>
      <c r="H3838" t="s">
        <v>11941</v>
      </c>
      <c r="I3838" t="s">
        <v>217</v>
      </c>
      <c r="J3838" t="b">
        <v>1</v>
      </c>
      <c r="K3838" s="7">
        <v>1</v>
      </c>
      <c r="L3838">
        <v>0</v>
      </c>
      <c r="M3838" s="7">
        <v>1</v>
      </c>
      <c r="N3838">
        <v>0</v>
      </c>
      <c r="O3838" s="7">
        <v>1</v>
      </c>
      <c r="P3838">
        <v>0</v>
      </c>
      <c r="Q3838" t="s">
        <v>135</v>
      </c>
      <c r="R3838">
        <v>0</v>
      </c>
      <c r="S3838">
        <v>0</v>
      </c>
      <c r="T3838">
        <v>0</v>
      </c>
      <c r="U3838">
        <v>0</v>
      </c>
      <c r="V3838">
        <v>0</v>
      </c>
      <c r="W3838">
        <v>0</v>
      </c>
      <c r="X3838">
        <v>0</v>
      </c>
      <c r="Y3838">
        <v>0</v>
      </c>
      <c r="Z3838">
        <v>0</v>
      </c>
      <c r="AA3838">
        <v>0</v>
      </c>
      <c r="AB3838">
        <v>0</v>
      </c>
      <c r="AC3838">
        <v>0</v>
      </c>
      <c r="AD3838">
        <v>0</v>
      </c>
      <c r="AE3838">
        <v>0</v>
      </c>
      <c r="AF3838">
        <v>0</v>
      </c>
      <c r="AG3838">
        <v>0</v>
      </c>
      <c r="AH3838">
        <v>0</v>
      </c>
      <c r="AI3838">
        <v>0.25698447000000002</v>
      </c>
      <c r="AJ3838">
        <v>0.27490845000000003</v>
      </c>
      <c r="AK3838">
        <v>0.31997930000000002</v>
      </c>
      <c r="AL3838">
        <v>0.29629509999999998</v>
      </c>
      <c r="AM3838">
        <v>0.2529478</v>
      </c>
      <c r="AN3838">
        <v>0.27940467000000002</v>
      </c>
      <c r="AO3838">
        <v>0.27007293999999998</v>
      </c>
      <c r="AP3838">
        <v>0.3526262</v>
      </c>
      <c r="AQ3838">
        <v>0.32020409999999999</v>
      </c>
      <c r="AR3838">
        <v>0.31954663999999999</v>
      </c>
      <c r="AS3838">
        <v>0.2919332</v>
      </c>
      <c r="AT3838">
        <v>0.32113162000000001</v>
      </c>
      <c r="AU3838">
        <v>0.28331834</v>
      </c>
      <c r="AV3838">
        <v>0.32085592000000002</v>
      </c>
      <c r="AW3838">
        <v>0.37339354000000002</v>
      </c>
      <c r="AX3838">
        <v>0.37389972999999999</v>
      </c>
      <c r="AY3838">
        <v>0.35768515000000001</v>
      </c>
    </row>
    <row r="3839" spans="1:51">
      <c r="A3839">
        <v>2845.3</v>
      </c>
      <c r="B3839" t="b">
        <v>1</v>
      </c>
      <c r="C3839" t="s">
        <v>128</v>
      </c>
      <c r="D3839" t="s">
        <v>11942</v>
      </c>
      <c r="E3839" t="s">
        <v>11943</v>
      </c>
      <c r="H3839" t="s">
        <v>11944</v>
      </c>
      <c r="I3839" t="s">
        <v>4388</v>
      </c>
      <c r="J3839" t="b">
        <v>1</v>
      </c>
      <c r="K3839" s="7">
        <v>1</v>
      </c>
      <c r="L3839">
        <v>0</v>
      </c>
      <c r="M3839" s="7">
        <v>1</v>
      </c>
      <c r="N3839">
        <v>0</v>
      </c>
      <c r="O3839" s="7">
        <v>1</v>
      </c>
      <c r="P3839">
        <v>0</v>
      </c>
      <c r="Q3839" t="s">
        <v>135</v>
      </c>
      <c r="R3839">
        <v>0</v>
      </c>
      <c r="S3839">
        <v>0</v>
      </c>
      <c r="T3839">
        <v>0</v>
      </c>
      <c r="U3839">
        <v>0</v>
      </c>
      <c r="V3839">
        <v>0</v>
      </c>
      <c r="W3839">
        <v>0</v>
      </c>
      <c r="X3839">
        <v>0</v>
      </c>
      <c r="Y3839">
        <v>0</v>
      </c>
      <c r="Z3839">
        <v>0</v>
      </c>
      <c r="AA3839">
        <v>0</v>
      </c>
      <c r="AB3839">
        <v>0</v>
      </c>
      <c r="AC3839">
        <v>0</v>
      </c>
      <c r="AD3839">
        <v>0</v>
      </c>
      <c r="AE3839">
        <v>0</v>
      </c>
      <c r="AF3839">
        <v>0</v>
      </c>
      <c r="AG3839">
        <v>0</v>
      </c>
      <c r="AH3839">
        <v>0</v>
      </c>
      <c r="AI3839">
        <v>0.26592880000000002</v>
      </c>
      <c r="AJ3839">
        <v>0.27906673999999998</v>
      </c>
      <c r="AK3839">
        <v>0.30894240000000001</v>
      </c>
      <c r="AL3839">
        <v>0.33378743999999999</v>
      </c>
      <c r="AM3839">
        <v>0.25962563999999999</v>
      </c>
      <c r="AN3839">
        <v>0.27242707999999999</v>
      </c>
      <c r="AO3839">
        <v>0.27578932</v>
      </c>
      <c r="AP3839">
        <v>0.38034287</v>
      </c>
      <c r="AQ3839">
        <v>0.33328829999999998</v>
      </c>
      <c r="AR3839">
        <v>0.32949200000000001</v>
      </c>
      <c r="AS3839">
        <v>0.29829577000000002</v>
      </c>
      <c r="AT3839">
        <v>0.3217778</v>
      </c>
      <c r="AU3839">
        <v>0.27869490000000002</v>
      </c>
      <c r="AV3839">
        <v>0.35690749999999999</v>
      </c>
      <c r="AW3839">
        <v>0.42375094000000002</v>
      </c>
      <c r="AX3839">
        <v>0.36118593999999998</v>
      </c>
      <c r="AY3839">
        <v>0.33920266999999998</v>
      </c>
    </row>
    <row r="3840" spans="1:51" s="14" customFormat="1">
      <c r="A3840">
        <v>1978.2</v>
      </c>
      <c r="B3840" t="b">
        <v>1</v>
      </c>
      <c r="C3840" t="s">
        <v>128</v>
      </c>
      <c r="D3840" t="s">
        <v>11945</v>
      </c>
      <c r="E3840" t="s">
        <v>11946</v>
      </c>
      <c r="F3840"/>
      <c r="G3840"/>
      <c r="H3840" t="s">
        <v>11947</v>
      </c>
      <c r="I3840" t="s">
        <v>288</v>
      </c>
      <c r="J3840" t="b">
        <v>1</v>
      </c>
      <c r="K3840" s="7">
        <v>1</v>
      </c>
      <c r="L3840">
        <v>0</v>
      </c>
      <c r="M3840" s="7">
        <v>1</v>
      </c>
      <c r="N3840">
        <v>0</v>
      </c>
      <c r="O3840" s="7">
        <v>1</v>
      </c>
      <c r="P3840">
        <v>0</v>
      </c>
      <c r="Q3840" t="s">
        <v>135</v>
      </c>
      <c r="R3840">
        <v>0</v>
      </c>
      <c r="S3840">
        <v>0</v>
      </c>
      <c r="T3840">
        <v>0</v>
      </c>
      <c r="U3840">
        <v>0</v>
      </c>
      <c r="V3840">
        <v>0</v>
      </c>
      <c r="W3840">
        <v>0</v>
      </c>
      <c r="X3840">
        <v>0</v>
      </c>
      <c r="Y3840">
        <v>0</v>
      </c>
      <c r="Z3840">
        <v>0</v>
      </c>
      <c r="AA3840">
        <v>0</v>
      </c>
      <c r="AB3840">
        <v>0</v>
      </c>
      <c r="AC3840">
        <v>0</v>
      </c>
      <c r="AD3840">
        <v>0</v>
      </c>
      <c r="AE3840">
        <v>0</v>
      </c>
      <c r="AF3840">
        <v>0</v>
      </c>
      <c r="AG3840">
        <v>0</v>
      </c>
      <c r="AH3840">
        <v>0</v>
      </c>
      <c r="AI3840">
        <v>0.26753923000000002</v>
      </c>
      <c r="AJ3840">
        <v>0.26522892999999997</v>
      </c>
      <c r="AK3840">
        <v>0.31974036</v>
      </c>
      <c r="AL3840">
        <v>0.32659070000000001</v>
      </c>
      <c r="AM3840">
        <v>0.27260097999999999</v>
      </c>
      <c r="AN3840">
        <v>0.27267593000000001</v>
      </c>
      <c r="AO3840">
        <v>0.25742559999999998</v>
      </c>
      <c r="AP3840">
        <v>0.35153185999999997</v>
      </c>
      <c r="AQ3840">
        <v>0.35250883999999999</v>
      </c>
      <c r="AR3840">
        <v>0.35128585000000001</v>
      </c>
      <c r="AS3840">
        <v>0.28523981999999998</v>
      </c>
      <c r="AT3840">
        <v>0.30877840000000001</v>
      </c>
      <c r="AU3840">
        <v>0.28023037000000001</v>
      </c>
      <c r="AV3840">
        <v>0.34450194000000001</v>
      </c>
      <c r="AW3840">
        <v>0.39325598</v>
      </c>
      <c r="AX3840">
        <v>0.34676984</v>
      </c>
      <c r="AY3840">
        <v>0.36850994999999998</v>
      </c>
    </row>
    <row r="3841" spans="1:51">
      <c r="A3841">
        <v>3415.2</v>
      </c>
      <c r="B3841" t="b">
        <v>1</v>
      </c>
      <c r="C3841" t="s">
        <v>128</v>
      </c>
      <c r="D3841" t="s">
        <v>11948</v>
      </c>
      <c r="E3841" t="s">
        <v>11949</v>
      </c>
      <c r="H3841" t="s">
        <v>10455</v>
      </c>
      <c r="I3841" t="s">
        <v>227</v>
      </c>
      <c r="J3841" t="b">
        <v>1</v>
      </c>
      <c r="K3841" s="7">
        <v>1</v>
      </c>
      <c r="L3841">
        <v>0.03</v>
      </c>
      <c r="M3841" s="7">
        <v>0.33</v>
      </c>
      <c r="N3841">
        <v>-7.0000000000000007E-2</v>
      </c>
      <c r="O3841" s="7">
        <v>1</v>
      </c>
      <c r="P3841">
        <v>0.1</v>
      </c>
      <c r="Q3841" t="s">
        <v>135</v>
      </c>
      <c r="R3841">
        <v>0</v>
      </c>
      <c r="S3841">
        <v>17.07</v>
      </c>
      <c r="T3841">
        <v>0</v>
      </c>
      <c r="U3841">
        <v>0</v>
      </c>
      <c r="V3841">
        <v>0</v>
      </c>
      <c r="W3841">
        <v>17.170000000000002</v>
      </c>
      <c r="X3841">
        <v>17.09</v>
      </c>
      <c r="Y3841">
        <v>0</v>
      </c>
      <c r="Z3841">
        <v>0</v>
      </c>
      <c r="AA3841">
        <v>0</v>
      </c>
      <c r="AB3841">
        <v>17.04</v>
      </c>
      <c r="AC3841">
        <v>17.079999999999998</v>
      </c>
      <c r="AD3841">
        <v>0</v>
      </c>
      <c r="AE3841">
        <v>0</v>
      </c>
      <c r="AF3841">
        <v>0</v>
      </c>
      <c r="AG3841">
        <v>17.03</v>
      </c>
      <c r="AH3841">
        <v>17.3</v>
      </c>
      <c r="AI3841">
        <v>0.28650597</v>
      </c>
      <c r="AJ3841">
        <v>0.28826839999999998</v>
      </c>
      <c r="AK3841">
        <v>0.31792136999999998</v>
      </c>
      <c r="AL3841">
        <v>0.34653655</v>
      </c>
      <c r="AM3841">
        <v>0.28141240000000001</v>
      </c>
      <c r="AN3841">
        <v>0.31592566</v>
      </c>
      <c r="AO3841">
        <v>0.33954200000000001</v>
      </c>
      <c r="AP3841">
        <v>0.35511467000000002</v>
      </c>
      <c r="AQ3841">
        <v>0.36807376000000003</v>
      </c>
      <c r="AR3841">
        <v>0.40484288000000002</v>
      </c>
      <c r="AS3841">
        <v>0.32256459999999998</v>
      </c>
      <c r="AT3841">
        <v>0.3767452</v>
      </c>
      <c r="AU3841">
        <v>0.27912614000000002</v>
      </c>
      <c r="AV3841">
        <v>0.36066777</v>
      </c>
      <c r="AW3841">
        <v>0.62783515000000001</v>
      </c>
      <c r="AX3841">
        <v>0.67285435999999998</v>
      </c>
      <c r="AY3841">
        <v>0.53072929999999996</v>
      </c>
    </row>
    <row r="3842" spans="1:51">
      <c r="A3842">
        <v>2392.1999999999998</v>
      </c>
      <c r="B3842" t="b">
        <v>1</v>
      </c>
      <c r="C3842" t="s">
        <v>128</v>
      </c>
      <c r="D3842" t="s">
        <v>11950</v>
      </c>
      <c r="E3842" t="s">
        <v>11951</v>
      </c>
      <c r="H3842" t="s">
        <v>11952</v>
      </c>
      <c r="I3842" t="s">
        <v>744</v>
      </c>
      <c r="J3842" t="b">
        <v>1</v>
      </c>
      <c r="K3842" s="7">
        <v>1</v>
      </c>
      <c r="L3842">
        <v>0</v>
      </c>
      <c r="M3842" s="7">
        <v>1</v>
      </c>
      <c r="N3842">
        <v>0</v>
      </c>
      <c r="O3842" s="7">
        <v>1</v>
      </c>
      <c r="P3842">
        <v>0</v>
      </c>
      <c r="Q3842" t="s">
        <v>135</v>
      </c>
      <c r="R3842">
        <v>0</v>
      </c>
      <c r="S3842">
        <v>0</v>
      </c>
      <c r="T3842">
        <v>0</v>
      </c>
      <c r="U3842">
        <v>0</v>
      </c>
      <c r="V3842">
        <v>0</v>
      </c>
      <c r="W3842">
        <v>0</v>
      </c>
      <c r="X3842">
        <v>0</v>
      </c>
      <c r="Y3842">
        <v>0</v>
      </c>
      <c r="Z3842">
        <v>0</v>
      </c>
      <c r="AA3842">
        <v>0</v>
      </c>
      <c r="AB3842">
        <v>0</v>
      </c>
      <c r="AC3842">
        <v>0</v>
      </c>
      <c r="AD3842">
        <v>0</v>
      </c>
      <c r="AE3842">
        <v>0</v>
      </c>
      <c r="AF3842">
        <v>0</v>
      </c>
      <c r="AG3842">
        <v>0</v>
      </c>
      <c r="AH3842">
        <v>0</v>
      </c>
      <c r="AI3842">
        <v>0.26761415999999999</v>
      </c>
      <c r="AJ3842">
        <v>0.26297515999999999</v>
      </c>
      <c r="AK3842">
        <v>0.2926048</v>
      </c>
      <c r="AL3842">
        <v>0.35623729999999998</v>
      </c>
      <c r="AM3842">
        <v>0.27231538</v>
      </c>
      <c r="AN3842">
        <v>0.27520114000000001</v>
      </c>
      <c r="AO3842">
        <v>0.27474727999999998</v>
      </c>
      <c r="AP3842">
        <v>0.33928750000000002</v>
      </c>
      <c r="AQ3842">
        <v>0.34588190000000002</v>
      </c>
      <c r="AR3842">
        <v>0.31662694000000002</v>
      </c>
      <c r="AS3842">
        <v>0.31530213000000001</v>
      </c>
      <c r="AT3842">
        <v>0.32272086</v>
      </c>
      <c r="AU3842">
        <v>0.29604626000000001</v>
      </c>
      <c r="AV3842">
        <v>0.34883695999999997</v>
      </c>
      <c r="AW3842">
        <v>0.42147173999999998</v>
      </c>
      <c r="AX3842">
        <v>0.35358909999999999</v>
      </c>
      <c r="AY3842">
        <v>0.30559429999999999</v>
      </c>
    </row>
    <row r="3843" spans="1:51">
      <c r="A3843">
        <v>3345.2</v>
      </c>
      <c r="B3843" t="b">
        <v>1</v>
      </c>
      <c r="C3843" t="s">
        <v>128</v>
      </c>
      <c r="D3843" t="s">
        <v>11953</v>
      </c>
      <c r="E3843" t="s">
        <v>11954</v>
      </c>
      <c r="H3843" t="s">
        <v>11955</v>
      </c>
      <c r="I3843" t="s">
        <v>3937</v>
      </c>
      <c r="J3843" t="b">
        <v>1</v>
      </c>
      <c r="K3843" s="7">
        <v>1</v>
      </c>
      <c r="L3843">
        <v>-0.9</v>
      </c>
      <c r="M3843" s="7">
        <v>1</v>
      </c>
      <c r="N3843">
        <v>-0.4</v>
      </c>
      <c r="O3843" s="7">
        <v>1</v>
      </c>
      <c r="P3843">
        <v>-0.5</v>
      </c>
      <c r="Q3843" t="s">
        <v>135</v>
      </c>
      <c r="R3843">
        <v>0</v>
      </c>
      <c r="S3843">
        <v>9.75</v>
      </c>
      <c r="T3843">
        <v>0</v>
      </c>
      <c r="U3843">
        <v>0</v>
      </c>
      <c r="V3843">
        <v>0</v>
      </c>
      <c r="W3843">
        <v>9</v>
      </c>
      <c r="X3843">
        <v>12.17</v>
      </c>
      <c r="Y3843">
        <v>0</v>
      </c>
      <c r="Z3843">
        <v>0</v>
      </c>
      <c r="AA3843">
        <v>0</v>
      </c>
      <c r="AB3843">
        <v>9.77</v>
      </c>
      <c r="AC3843">
        <v>11.14</v>
      </c>
      <c r="AD3843">
        <v>0</v>
      </c>
      <c r="AE3843">
        <v>0</v>
      </c>
      <c r="AF3843">
        <v>0</v>
      </c>
      <c r="AG3843">
        <v>9.77</v>
      </c>
      <c r="AH3843">
        <v>10.15</v>
      </c>
      <c r="AI3843">
        <v>0.25948566000000001</v>
      </c>
      <c r="AJ3843">
        <v>0.25399690000000003</v>
      </c>
      <c r="AK3843">
        <v>0.29218206000000002</v>
      </c>
      <c r="AL3843">
        <v>0.28226214999999999</v>
      </c>
      <c r="AM3843">
        <v>0.27927457999999999</v>
      </c>
      <c r="AN3843">
        <v>0.27878255000000002</v>
      </c>
      <c r="AO3843">
        <v>0.26732289999999997</v>
      </c>
      <c r="AP3843">
        <v>0.27255996999999998</v>
      </c>
      <c r="AQ3843">
        <v>0.29021462999999997</v>
      </c>
      <c r="AR3843">
        <v>0.27545140000000001</v>
      </c>
      <c r="AS3843">
        <v>0.26539859999999998</v>
      </c>
      <c r="AT3843">
        <v>0.26834091999999998</v>
      </c>
      <c r="AU3843">
        <v>0.26822780000000002</v>
      </c>
      <c r="AV3843">
        <v>0.27811095000000002</v>
      </c>
      <c r="AW3843">
        <v>0.27319482</v>
      </c>
      <c r="AX3843">
        <v>0.30090865</v>
      </c>
      <c r="AY3843">
        <v>0.27159852000000001</v>
      </c>
    </row>
    <row r="3844" spans="1:51">
      <c r="A3844">
        <v>3091.2</v>
      </c>
      <c r="B3844" t="b">
        <v>1</v>
      </c>
      <c r="C3844" t="s">
        <v>128</v>
      </c>
      <c r="D3844" t="s">
        <v>11956</v>
      </c>
      <c r="E3844" t="s">
        <v>11957</v>
      </c>
      <c r="H3844" t="s">
        <v>11958</v>
      </c>
      <c r="I3844" t="s">
        <v>558</v>
      </c>
      <c r="J3844" t="b">
        <v>1</v>
      </c>
      <c r="K3844" s="7">
        <v>1</v>
      </c>
      <c r="L3844">
        <v>0</v>
      </c>
      <c r="M3844" s="7">
        <v>1</v>
      </c>
      <c r="N3844">
        <v>0</v>
      </c>
      <c r="O3844" s="7">
        <v>1</v>
      </c>
      <c r="P3844">
        <v>0</v>
      </c>
      <c r="Q3844" t="s">
        <v>135</v>
      </c>
      <c r="R3844">
        <v>0</v>
      </c>
      <c r="S3844">
        <v>0</v>
      </c>
      <c r="T3844">
        <v>0</v>
      </c>
      <c r="U3844">
        <v>0</v>
      </c>
      <c r="V3844">
        <v>0</v>
      </c>
      <c r="W3844">
        <v>0</v>
      </c>
      <c r="X3844">
        <v>0</v>
      </c>
      <c r="Y3844">
        <v>0</v>
      </c>
      <c r="Z3844">
        <v>0</v>
      </c>
      <c r="AA3844">
        <v>0</v>
      </c>
      <c r="AB3844">
        <v>0</v>
      </c>
      <c r="AC3844">
        <v>0</v>
      </c>
      <c r="AD3844">
        <v>0</v>
      </c>
      <c r="AE3844">
        <v>0</v>
      </c>
      <c r="AF3844">
        <v>0</v>
      </c>
      <c r="AG3844">
        <v>0</v>
      </c>
      <c r="AH3844">
        <v>0</v>
      </c>
      <c r="AI3844">
        <v>0.27022138000000001</v>
      </c>
      <c r="AJ3844">
        <v>0.32876383999999997</v>
      </c>
      <c r="AK3844">
        <v>0.32464660000000001</v>
      </c>
      <c r="AL3844">
        <v>0.29083176999999999</v>
      </c>
      <c r="AM3844">
        <v>0.2687891</v>
      </c>
      <c r="AN3844">
        <v>0.28893291999999998</v>
      </c>
      <c r="AO3844">
        <v>0.26276307999999998</v>
      </c>
      <c r="AP3844">
        <v>0.42871653999999998</v>
      </c>
      <c r="AQ3844">
        <v>0.34597665</v>
      </c>
      <c r="AR3844">
        <v>0.36089327999999998</v>
      </c>
      <c r="AS3844">
        <v>0.28504469999999998</v>
      </c>
      <c r="AT3844">
        <v>0.31195260000000002</v>
      </c>
      <c r="AU3844">
        <v>0.25789220000000002</v>
      </c>
      <c r="AV3844">
        <v>0.32361725000000002</v>
      </c>
      <c r="AW3844">
        <v>0.35823371999999998</v>
      </c>
      <c r="AX3844">
        <v>0.3487267</v>
      </c>
      <c r="AY3844">
        <v>0.32548502000000001</v>
      </c>
    </row>
    <row r="3845" spans="1:51">
      <c r="A3845">
        <v>2494.1999999999998</v>
      </c>
      <c r="B3845" t="b">
        <v>1</v>
      </c>
      <c r="C3845" t="s">
        <v>128</v>
      </c>
      <c r="D3845" t="s">
        <v>11959</v>
      </c>
      <c r="E3845" t="s">
        <v>11960</v>
      </c>
      <c r="H3845" t="s">
        <v>11961</v>
      </c>
      <c r="I3845" t="s">
        <v>231</v>
      </c>
      <c r="J3845" t="b">
        <v>1</v>
      </c>
      <c r="K3845" s="7">
        <v>1</v>
      </c>
      <c r="L3845">
        <v>0</v>
      </c>
      <c r="M3845" s="7">
        <v>1</v>
      </c>
      <c r="N3845">
        <v>0</v>
      </c>
      <c r="O3845" s="7">
        <v>1</v>
      </c>
      <c r="P3845">
        <v>0</v>
      </c>
      <c r="Q3845" t="s">
        <v>135</v>
      </c>
      <c r="R3845">
        <v>0</v>
      </c>
      <c r="S3845">
        <v>0</v>
      </c>
      <c r="T3845">
        <v>0</v>
      </c>
      <c r="U3845">
        <v>0</v>
      </c>
      <c r="V3845">
        <v>0</v>
      </c>
      <c r="W3845">
        <v>0</v>
      </c>
      <c r="X3845">
        <v>0</v>
      </c>
      <c r="Y3845">
        <v>0</v>
      </c>
      <c r="Z3845">
        <v>0</v>
      </c>
      <c r="AA3845">
        <v>0</v>
      </c>
      <c r="AB3845">
        <v>0</v>
      </c>
      <c r="AC3845">
        <v>0</v>
      </c>
      <c r="AD3845">
        <v>0</v>
      </c>
      <c r="AE3845">
        <v>0</v>
      </c>
      <c r="AF3845">
        <v>0</v>
      </c>
      <c r="AG3845">
        <v>0</v>
      </c>
      <c r="AH3845">
        <v>0</v>
      </c>
      <c r="AI3845">
        <v>0.24541879</v>
      </c>
      <c r="AJ3845">
        <v>0.26196705999999997</v>
      </c>
      <c r="AK3845">
        <v>0.26831830000000001</v>
      </c>
      <c r="AL3845">
        <v>0.28949000000000003</v>
      </c>
      <c r="AM3845">
        <v>0.24226014000000001</v>
      </c>
      <c r="AN3845">
        <v>0.26931083</v>
      </c>
      <c r="AO3845">
        <v>0.26575208</v>
      </c>
      <c r="AP3845">
        <v>0.31398720000000002</v>
      </c>
      <c r="AQ3845">
        <v>0.28506591999999997</v>
      </c>
      <c r="AR3845">
        <v>0.28001123999999999</v>
      </c>
      <c r="AS3845">
        <v>0.27094108</v>
      </c>
      <c r="AT3845">
        <v>0.30938354000000001</v>
      </c>
      <c r="AU3845">
        <v>0.25983489999999998</v>
      </c>
      <c r="AV3845">
        <v>0.30447449999999998</v>
      </c>
      <c r="AW3845">
        <v>0.36227464999999998</v>
      </c>
      <c r="AX3845">
        <v>0.32702759999999997</v>
      </c>
      <c r="AY3845">
        <v>0.30382409999999999</v>
      </c>
    </row>
    <row r="3846" spans="1:51">
      <c r="A3846">
        <v>2226.5</v>
      </c>
      <c r="B3846" t="b">
        <v>1</v>
      </c>
      <c r="C3846" t="s">
        <v>128</v>
      </c>
      <c r="D3846" t="s">
        <v>11962</v>
      </c>
      <c r="E3846" t="s">
        <v>11963</v>
      </c>
      <c r="H3846" t="s">
        <v>11964</v>
      </c>
      <c r="I3846" t="s">
        <v>145</v>
      </c>
      <c r="J3846" t="b">
        <v>1</v>
      </c>
      <c r="K3846" s="7">
        <v>1</v>
      </c>
      <c r="L3846">
        <v>0</v>
      </c>
      <c r="M3846" s="7">
        <v>1</v>
      </c>
      <c r="N3846">
        <v>0</v>
      </c>
      <c r="O3846" s="7">
        <v>1</v>
      </c>
      <c r="P3846">
        <v>0</v>
      </c>
      <c r="Q3846" t="s">
        <v>135</v>
      </c>
      <c r="R3846">
        <v>0</v>
      </c>
      <c r="S3846">
        <v>0</v>
      </c>
      <c r="T3846">
        <v>0</v>
      </c>
      <c r="U3846">
        <v>0</v>
      </c>
      <c r="V3846">
        <v>0</v>
      </c>
      <c r="W3846">
        <v>0</v>
      </c>
      <c r="X3846">
        <v>0</v>
      </c>
      <c r="Y3846">
        <v>0</v>
      </c>
      <c r="Z3846">
        <v>0</v>
      </c>
      <c r="AA3846">
        <v>0</v>
      </c>
      <c r="AB3846">
        <v>0</v>
      </c>
      <c r="AC3846">
        <v>0</v>
      </c>
      <c r="AD3846">
        <v>0</v>
      </c>
      <c r="AE3846">
        <v>0</v>
      </c>
      <c r="AF3846">
        <v>0</v>
      </c>
      <c r="AG3846">
        <v>0</v>
      </c>
      <c r="AH3846">
        <v>0</v>
      </c>
      <c r="AI3846">
        <v>0.27316370000000001</v>
      </c>
      <c r="AJ3846">
        <v>0.2856244</v>
      </c>
      <c r="AK3846">
        <v>0.33595069999999999</v>
      </c>
      <c r="AL3846">
        <v>0.33320772999999998</v>
      </c>
      <c r="AM3846">
        <v>0.27854784999999999</v>
      </c>
      <c r="AN3846">
        <v>0.29101559999999999</v>
      </c>
      <c r="AO3846">
        <v>0.28294507000000002</v>
      </c>
      <c r="AP3846">
        <v>0.37291849999999999</v>
      </c>
      <c r="AQ3846">
        <v>0.33736317999999998</v>
      </c>
      <c r="AR3846">
        <v>0.31761810000000001</v>
      </c>
      <c r="AS3846">
        <v>0.31718259999999998</v>
      </c>
      <c r="AT3846">
        <v>0.36306927</v>
      </c>
      <c r="AU3846">
        <v>0.29143693999999998</v>
      </c>
      <c r="AV3846">
        <v>0.37322246999999997</v>
      </c>
      <c r="AW3846">
        <v>0.42653632000000002</v>
      </c>
      <c r="AX3846">
        <v>0.45651239999999998</v>
      </c>
      <c r="AY3846">
        <v>0.38471179999999999</v>
      </c>
    </row>
    <row r="3847" spans="1:51">
      <c r="A3847">
        <v>646.20000000000005</v>
      </c>
      <c r="B3847" t="b">
        <v>1</v>
      </c>
      <c r="C3847" t="s">
        <v>128</v>
      </c>
      <c r="D3847" t="s">
        <v>11965</v>
      </c>
      <c r="E3847" t="s">
        <v>11966</v>
      </c>
      <c r="H3847" t="s">
        <v>11967</v>
      </c>
      <c r="I3847" t="s">
        <v>697</v>
      </c>
      <c r="J3847" t="b">
        <v>1</v>
      </c>
      <c r="K3847" s="7">
        <v>1</v>
      </c>
      <c r="L3847">
        <v>0</v>
      </c>
      <c r="M3847" s="7">
        <v>1</v>
      </c>
      <c r="N3847">
        <v>0</v>
      </c>
      <c r="O3847" s="7">
        <v>1</v>
      </c>
      <c r="P3847">
        <v>0</v>
      </c>
      <c r="Q3847" t="s">
        <v>135</v>
      </c>
      <c r="R3847">
        <v>0</v>
      </c>
      <c r="S3847">
        <v>0</v>
      </c>
      <c r="T3847">
        <v>0</v>
      </c>
      <c r="U3847">
        <v>0</v>
      </c>
      <c r="V3847">
        <v>0</v>
      </c>
      <c r="W3847">
        <v>0</v>
      </c>
      <c r="X3847">
        <v>0</v>
      </c>
      <c r="Y3847">
        <v>0</v>
      </c>
      <c r="Z3847">
        <v>0</v>
      </c>
      <c r="AA3847">
        <v>0</v>
      </c>
      <c r="AB3847">
        <v>0</v>
      </c>
      <c r="AC3847">
        <v>0</v>
      </c>
      <c r="AD3847">
        <v>0</v>
      </c>
      <c r="AE3847">
        <v>0</v>
      </c>
      <c r="AF3847">
        <v>0</v>
      </c>
      <c r="AG3847">
        <v>0</v>
      </c>
      <c r="AH3847">
        <v>0</v>
      </c>
      <c r="AI3847">
        <v>0.26048811999999999</v>
      </c>
      <c r="AJ3847">
        <v>0.26641094999999998</v>
      </c>
      <c r="AK3847">
        <v>0.35516273999999998</v>
      </c>
      <c r="AL3847">
        <v>0.47505989999999998</v>
      </c>
      <c r="AM3847">
        <v>0.29466769999999998</v>
      </c>
      <c r="AN3847">
        <v>0.27367130000000001</v>
      </c>
      <c r="AO3847">
        <v>0.25884091999999997</v>
      </c>
      <c r="AP3847">
        <v>0.38600269999999998</v>
      </c>
      <c r="AQ3847">
        <v>0.38921788000000002</v>
      </c>
      <c r="AR3847">
        <v>0.37878758000000001</v>
      </c>
      <c r="AS3847">
        <v>0.32603219999999999</v>
      </c>
      <c r="AT3847">
        <v>0.3483308</v>
      </c>
      <c r="AU3847">
        <v>0.31469556999999998</v>
      </c>
      <c r="AV3847">
        <v>0.41583878000000002</v>
      </c>
      <c r="AW3847">
        <v>0.68470850000000005</v>
      </c>
      <c r="AX3847">
        <v>0.4407856</v>
      </c>
      <c r="AY3847">
        <v>0.38098618000000001</v>
      </c>
    </row>
    <row r="3848" spans="1:51">
      <c r="A3848">
        <v>883.2</v>
      </c>
      <c r="B3848" t="b">
        <v>1</v>
      </c>
      <c r="C3848" t="s">
        <v>128</v>
      </c>
      <c r="D3848" t="s">
        <v>11968</v>
      </c>
      <c r="E3848" t="s">
        <v>11969</v>
      </c>
      <c r="H3848" t="s">
        <v>11970</v>
      </c>
      <c r="I3848" t="s">
        <v>176</v>
      </c>
      <c r="J3848" t="b">
        <v>1</v>
      </c>
      <c r="K3848" s="7">
        <v>1</v>
      </c>
      <c r="L3848">
        <v>0</v>
      </c>
      <c r="M3848" s="7">
        <v>1</v>
      </c>
      <c r="N3848">
        <v>0</v>
      </c>
      <c r="O3848" s="7">
        <v>1</v>
      </c>
      <c r="P3848">
        <v>0</v>
      </c>
      <c r="Q3848" t="s">
        <v>135</v>
      </c>
      <c r="R3848">
        <v>0</v>
      </c>
      <c r="S3848">
        <v>0</v>
      </c>
      <c r="T3848">
        <v>0</v>
      </c>
      <c r="U3848">
        <v>0</v>
      </c>
      <c r="V3848">
        <v>0</v>
      </c>
      <c r="W3848">
        <v>0</v>
      </c>
      <c r="X3848">
        <v>0</v>
      </c>
      <c r="Y3848">
        <v>0</v>
      </c>
      <c r="Z3848">
        <v>0</v>
      </c>
      <c r="AA3848">
        <v>0</v>
      </c>
      <c r="AB3848">
        <v>0</v>
      </c>
      <c r="AC3848">
        <v>0</v>
      </c>
      <c r="AD3848">
        <v>0</v>
      </c>
      <c r="AE3848">
        <v>0</v>
      </c>
      <c r="AF3848">
        <v>0</v>
      </c>
      <c r="AG3848">
        <v>0</v>
      </c>
      <c r="AH3848">
        <v>0</v>
      </c>
      <c r="AI3848">
        <v>0.23974693999999999</v>
      </c>
      <c r="AJ3848">
        <v>0.36703950000000002</v>
      </c>
      <c r="AK3848">
        <v>0.23910291</v>
      </c>
      <c r="AL3848">
        <v>0.26819953000000002</v>
      </c>
      <c r="AM3848">
        <v>0.23732775</v>
      </c>
      <c r="AN3848">
        <v>0.31591928000000002</v>
      </c>
      <c r="AO3848">
        <v>0.29570410000000003</v>
      </c>
      <c r="AP3848">
        <v>0.23778445000000001</v>
      </c>
      <c r="AQ3848">
        <v>0.24273803999999999</v>
      </c>
      <c r="AR3848">
        <v>0.23884275999999999</v>
      </c>
      <c r="AS3848">
        <v>0.28655192000000002</v>
      </c>
      <c r="AT3848">
        <v>0.30244907999999998</v>
      </c>
      <c r="AU3848">
        <v>0.25351337000000002</v>
      </c>
      <c r="AV3848">
        <v>0.24157228</v>
      </c>
      <c r="AW3848">
        <v>0.24471680000000001</v>
      </c>
      <c r="AX3848">
        <v>0.33456436000000001</v>
      </c>
      <c r="AY3848">
        <v>0.33252130000000002</v>
      </c>
    </row>
    <row r="3849" spans="1:51">
      <c r="A3849">
        <v>1941.3</v>
      </c>
      <c r="B3849" t="b">
        <v>1</v>
      </c>
      <c r="C3849" t="s">
        <v>128</v>
      </c>
      <c r="D3849" t="s">
        <v>11971</v>
      </c>
      <c r="E3849" t="s">
        <v>11972</v>
      </c>
      <c r="H3849" t="s">
        <v>1626</v>
      </c>
      <c r="I3849" t="s">
        <v>435</v>
      </c>
      <c r="J3849" t="b">
        <v>1</v>
      </c>
      <c r="K3849" s="7">
        <v>1</v>
      </c>
      <c r="L3849">
        <v>0</v>
      </c>
      <c r="M3849" s="7">
        <v>1</v>
      </c>
      <c r="N3849">
        <v>0</v>
      </c>
      <c r="O3849" s="7">
        <v>1</v>
      </c>
      <c r="P3849">
        <v>0</v>
      </c>
      <c r="Q3849" t="s">
        <v>135</v>
      </c>
      <c r="R3849">
        <v>0</v>
      </c>
      <c r="S3849">
        <v>0</v>
      </c>
      <c r="T3849">
        <v>0</v>
      </c>
      <c r="U3849">
        <v>0</v>
      </c>
      <c r="V3849">
        <v>0</v>
      </c>
      <c r="W3849">
        <v>0</v>
      </c>
      <c r="X3849">
        <v>0</v>
      </c>
      <c r="Y3849">
        <v>0</v>
      </c>
      <c r="Z3849">
        <v>0</v>
      </c>
      <c r="AA3849">
        <v>0</v>
      </c>
      <c r="AB3849">
        <v>0</v>
      </c>
      <c r="AC3849">
        <v>0</v>
      </c>
      <c r="AD3849">
        <v>0</v>
      </c>
      <c r="AE3849">
        <v>0</v>
      </c>
      <c r="AF3849">
        <v>0</v>
      </c>
      <c r="AG3849">
        <v>0</v>
      </c>
      <c r="AH3849">
        <v>0</v>
      </c>
      <c r="AI3849">
        <v>0.34978569999999998</v>
      </c>
      <c r="AJ3849">
        <v>0.30818033</v>
      </c>
      <c r="AK3849">
        <v>0.39615450000000002</v>
      </c>
      <c r="AL3849">
        <v>0.61948179999999997</v>
      </c>
      <c r="AM3849">
        <v>0.37171313</v>
      </c>
      <c r="AN3849">
        <v>0.43512294000000001</v>
      </c>
      <c r="AO3849">
        <v>0.37773916000000002</v>
      </c>
      <c r="AP3849">
        <v>0.49630724999999998</v>
      </c>
      <c r="AQ3849">
        <v>0.34178728000000003</v>
      </c>
      <c r="AR3849">
        <v>0.33009717</v>
      </c>
      <c r="AS3849">
        <v>0.3992502</v>
      </c>
      <c r="AT3849">
        <v>0.450907</v>
      </c>
      <c r="AU3849">
        <v>0.38715503000000001</v>
      </c>
      <c r="AV3849">
        <v>0.47470217999999997</v>
      </c>
      <c r="AW3849">
        <v>0.68742669999999995</v>
      </c>
      <c r="AX3849">
        <v>0.36821019999999999</v>
      </c>
      <c r="AY3849">
        <v>0.39540510000000001</v>
      </c>
    </row>
    <row r="3850" spans="1:51">
      <c r="A3850">
        <v>3323.4</v>
      </c>
      <c r="B3850" t="b">
        <v>1</v>
      </c>
      <c r="C3850" t="s">
        <v>128</v>
      </c>
      <c r="D3850" t="s">
        <v>11973</v>
      </c>
      <c r="E3850" t="s">
        <v>11974</v>
      </c>
      <c r="H3850" t="s">
        <v>11975</v>
      </c>
      <c r="I3850" t="s">
        <v>187</v>
      </c>
      <c r="J3850" t="b">
        <v>1</v>
      </c>
      <c r="K3850" s="7">
        <v>1</v>
      </c>
      <c r="L3850">
        <v>0</v>
      </c>
      <c r="M3850" s="7">
        <v>1</v>
      </c>
      <c r="N3850">
        <v>0</v>
      </c>
      <c r="O3850" s="7">
        <v>1</v>
      </c>
      <c r="P3850">
        <v>0</v>
      </c>
      <c r="Q3850" t="s">
        <v>135</v>
      </c>
      <c r="R3850">
        <v>0</v>
      </c>
      <c r="S3850">
        <v>0</v>
      </c>
      <c r="T3850">
        <v>0</v>
      </c>
      <c r="U3850">
        <v>0</v>
      </c>
      <c r="V3850">
        <v>0</v>
      </c>
      <c r="W3850">
        <v>0</v>
      </c>
      <c r="X3850">
        <v>0</v>
      </c>
      <c r="Y3850">
        <v>0</v>
      </c>
      <c r="Z3850">
        <v>0</v>
      </c>
      <c r="AA3850">
        <v>0</v>
      </c>
      <c r="AB3850">
        <v>0</v>
      </c>
      <c r="AC3850">
        <v>0</v>
      </c>
      <c r="AD3850">
        <v>0</v>
      </c>
      <c r="AE3850">
        <v>0</v>
      </c>
      <c r="AF3850">
        <v>0</v>
      </c>
      <c r="AG3850">
        <v>0</v>
      </c>
      <c r="AH3850">
        <v>0</v>
      </c>
      <c r="AI3850">
        <v>0.25212917000000001</v>
      </c>
      <c r="AJ3850">
        <v>0.26169276000000002</v>
      </c>
      <c r="AK3850">
        <v>0.26778524999999997</v>
      </c>
      <c r="AL3850">
        <v>0.33707333</v>
      </c>
      <c r="AM3850">
        <v>0.28626912999999998</v>
      </c>
      <c r="AN3850">
        <v>0.30574983</v>
      </c>
      <c r="AO3850">
        <v>0.33397972999999997</v>
      </c>
      <c r="AP3850">
        <v>0.28746670000000002</v>
      </c>
      <c r="AQ3850">
        <v>0.33128625</v>
      </c>
      <c r="AR3850">
        <v>0.26031280000000001</v>
      </c>
      <c r="AS3850">
        <v>0.30862286999999999</v>
      </c>
      <c r="AT3850">
        <v>0.36436439999999998</v>
      </c>
      <c r="AU3850">
        <v>0.26961200000000002</v>
      </c>
      <c r="AV3850">
        <v>0.31977003999999998</v>
      </c>
      <c r="AW3850">
        <v>0.35385630000000001</v>
      </c>
      <c r="AX3850">
        <v>0.32583708</v>
      </c>
      <c r="AY3850">
        <v>0.33739710000000001</v>
      </c>
    </row>
    <row r="3851" spans="1:51">
      <c r="A3851">
        <v>1742.6</v>
      </c>
      <c r="B3851" t="b">
        <v>1</v>
      </c>
      <c r="C3851" t="s">
        <v>128</v>
      </c>
      <c r="D3851" t="s">
        <v>11976</v>
      </c>
      <c r="E3851" t="s">
        <v>11977</v>
      </c>
      <c r="H3851" t="s">
        <v>11978</v>
      </c>
      <c r="I3851" t="s">
        <v>171</v>
      </c>
      <c r="J3851" t="b">
        <v>1</v>
      </c>
      <c r="K3851" s="7">
        <v>1</v>
      </c>
      <c r="L3851">
        <v>-0.35</v>
      </c>
      <c r="M3851" s="7">
        <v>0.33</v>
      </c>
      <c r="N3851">
        <v>-0.59</v>
      </c>
      <c r="O3851" s="7">
        <v>1</v>
      </c>
      <c r="P3851">
        <v>0.24</v>
      </c>
      <c r="Q3851" t="s">
        <v>135</v>
      </c>
      <c r="R3851">
        <v>0</v>
      </c>
      <c r="S3851">
        <v>13.06</v>
      </c>
      <c r="T3851">
        <v>0</v>
      </c>
      <c r="U3851">
        <v>0</v>
      </c>
      <c r="V3851">
        <v>0</v>
      </c>
      <c r="W3851">
        <v>13.73</v>
      </c>
      <c r="X3851">
        <v>13.75</v>
      </c>
      <c r="Y3851">
        <v>0</v>
      </c>
      <c r="Z3851">
        <v>0</v>
      </c>
      <c r="AA3851">
        <v>0</v>
      </c>
      <c r="AB3851">
        <v>12.85</v>
      </c>
      <c r="AC3851">
        <v>13.45</v>
      </c>
      <c r="AD3851">
        <v>0</v>
      </c>
      <c r="AE3851">
        <v>0</v>
      </c>
      <c r="AF3851">
        <v>0</v>
      </c>
      <c r="AG3851">
        <v>14.04</v>
      </c>
      <c r="AH3851">
        <v>12.74</v>
      </c>
      <c r="AI3851">
        <v>0.24295437</v>
      </c>
      <c r="AJ3851">
        <v>0.25490605999999999</v>
      </c>
      <c r="AK3851">
        <v>0.26171677999999998</v>
      </c>
      <c r="AL3851">
        <v>0.42663106000000001</v>
      </c>
      <c r="AM3851">
        <v>0.26859539999999998</v>
      </c>
      <c r="AN3851">
        <v>0.287109</v>
      </c>
      <c r="AO3851">
        <v>0.28369867999999998</v>
      </c>
      <c r="AP3851">
        <v>0.3331752</v>
      </c>
      <c r="AQ3851">
        <v>0.33034386999999998</v>
      </c>
      <c r="AR3851">
        <v>0.30351869999999997</v>
      </c>
      <c r="AS3851">
        <v>0.32672644000000001</v>
      </c>
      <c r="AT3851">
        <v>0.38377719999999999</v>
      </c>
      <c r="AU3851">
        <v>0.26730594000000002</v>
      </c>
      <c r="AV3851">
        <v>0.42250529999999997</v>
      </c>
      <c r="AW3851">
        <v>0.49268980000000001</v>
      </c>
      <c r="AX3851">
        <v>0.34606146999999998</v>
      </c>
      <c r="AY3851">
        <v>0.29296535000000001</v>
      </c>
    </row>
    <row r="3852" spans="1:51">
      <c r="A3852">
        <v>2954.4</v>
      </c>
      <c r="B3852" t="b">
        <v>1</v>
      </c>
      <c r="C3852" t="s">
        <v>128</v>
      </c>
      <c r="D3852" t="s">
        <v>11979</v>
      </c>
      <c r="E3852" t="s">
        <v>11980</v>
      </c>
      <c r="H3852" t="s">
        <v>11981</v>
      </c>
      <c r="I3852" t="s">
        <v>349</v>
      </c>
      <c r="J3852" t="b">
        <v>1</v>
      </c>
      <c r="K3852" s="7">
        <v>1</v>
      </c>
      <c r="L3852">
        <v>0</v>
      </c>
      <c r="M3852" s="7">
        <v>1</v>
      </c>
      <c r="N3852">
        <v>0</v>
      </c>
      <c r="O3852" s="7">
        <v>1</v>
      </c>
      <c r="P3852">
        <v>0</v>
      </c>
      <c r="Q3852" t="s">
        <v>135</v>
      </c>
      <c r="R3852">
        <v>0</v>
      </c>
      <c r="S3852">
        <v>0</v>
      </c>
      <c r="T3852">
        <v>0</v>
      </c>
      <c r="U3852">
        <v>0</v>
      </c>
      <c r="V3852">
        <v>0</v>
      </c>
      <c r="W3852">
        <v>0</v>
      </c>
      <c r="X3852">
        <v>0</v>
      </c>
      <c r="Y3852">
        <v>0</v>
      </c>
      <c r="Z3852">
        <v>0</v>
      </c>
      <c r="AA3852">
        <v>0</v>
      </c>
      <c r="AB3852">
        <v>0</v>
      </c>
      <c r="AC3852">
        <v>0</v>
      </c>
      <c r="AD3852">
        <v>0</v>
      </c>
      <c r="AE3852">
        <v>0</v>
      </c>
      <c r="AF3852">
        <v>0</v>
      </c>
      <c r="AG3852">
        <v>0</v>
      </c>
      <c r="AH3852">
        <v>0</v>
      </c>
      <c r="AI3852">
        <v>0.22858068000000001</v>
      </c>
      <c r="AJ3852">
        <v>0.25590992000000001</v>
      </c>
      <c r="AK3852">
        <v>0.23098713000000001</v>
      </c>
      <c r="AL3852">
        <v>0.23319706000000001</v>
      </c>
      <c r="AM3852">
        <v>0.23802409999999999</v>
      </c>
      <c r="AN3852">
        <v>0.37455577000000001</v>
      </c>
      <c r="AO3852">
        <v>0.72070634</v>
      </c>
      <c r="AP3852">
        <v>0.25311464</v>
      </c>
      <c r="AQ3852">
        <v>0.23049226</v>
      </c>
      <c r="AR3852">
        <v>0.2279939</v>
      </c>
      <c r="AS3852">
        <v>0.26540281999999998</v>
      </c>
      <c r="AT3852">
        <v>0.73811424000000003</v>
      </c>
      <c r="AU3852">
        <v>0.2318991</v>
      </c>
      <c r="AV3852">
        <v>0.22969908</v>
      </c>
      <c r="AW3852">
        <v>0.22979097000000001</v>
      </c>
      <c r="AX3852">
        <v>0.36908117000000001</v>
      </c>
      <c r="AY3852">
        <v>0.45034212000000001</v>
      </c>
    </row>
    <row r="3853" spans="1:51">
      <c r="A3853">
        <v>2498.1999999999998</v>
      </c>
      <c r="B3853" t="b">
        <v>1</v>
      </c>
      <c r="C3853" t="s">
        <v>128</v>
      </c>
      <c r="D3853" t="s">
        <v>11982</v>
      </c>
      <c r="E3853" t="s">
        <v>11983</v>
      </c>
      <c r="H3853" t="s">
        <v>7404</v>
      </c>
      <c r="I3853" t="s">
        <v>165</v>
      </c>
      <c r="J3853" t="b">
        <v>1</v>
      </c>
      <c r="K3853" s="7">
        <v>1</v>
      </c>
      <c r="L3853">
        <v>0</v>
      </c>
      <c r="M3853" s="7">
        <v>1</v>
      </c>
      <c r="N3853">
        <v>0</v>
      </c>
      <c r="O3853" s="7">
        <v>1</v>
      </c>
      <c r="P3853">
        <v>0</v>
      </c>
      <c r="Q3853" t="s">
        <v>135</v>
      </c>
      <c r="R3853">
        <v>0</v>
      </c>
      <c r="S3853">
        <v>0</v>
      </c>
      <c r="T3853">
        <v>0</v>
      </c>
      <c r="U3853">
        <v>0</v>
      </c>
      <c r="V3853">
        <v>0</v>
      </c>
      <c r="W3853">
        <v>0</v>
      </c>
      <c r="X3853">
        <v>0</v>
      </c>
      <c r="Y3853">
        <v>0</v>
      </c>
      <c r="Z3853">
        <v>0</v>
      </c>
      <c r="AA3853">
        <v>0</v>
      </c>
      <c r="AB3853">
        <v>0</v>
      </c>
      <c r="AC3853">
        <v>0</v>
      </c>
      <c r="AD3853">
        <v>0</v>
      </c>
      <c r="AE3853">
        <v>0</v>
      </c>
      <c r="AF3853">
        <v>0</v>
      </c>
      <c r="AG3853">
        <v>0</v>
      </c>
      <c r="AH3853">
        <v>0</v>
      </c>
      <c r="AI3853">
        <v>0</v>
      </c>
      <c r="AJ3853">
        <v>0</v>
      </c>
      <c r="AK3853">
        <v>0</v>
      </c>
      <c r="AL3853">
        <v>0</v>
      </c>
      <c r="AM3853">
        <v>0</v>
      </c>
      <c r="AN3853">
        <v>0</v>
      </c>
      <c r="AO3853">
        <v>0</v>
      </c>
      <c r="AP3853">
        <v>0</v>
      </c>
      <c r="AQ3853">
        <v>0</v>
      </c>
      <c r="AR3853">
        <v>0</v>
      </c>
      <c r="AS3853">
        <v>0</v>
      </c>
      <c r="AT3853">
        <v>0</v>
      </c>
      <c r="AU3853">
        <v>0</v>
      </c>
      <c r="AV3853">
        <v>0</v>
      </c>
      <c r="AW3853">
        <v>0</v>
      </c>
      <c r="AX3853">
        <v>0</v>
      </c>
      <c r="AY3853">
        <v>0</v>
      </c>
    </row>
    <row r="3854" spans="1:51">
      <c r="A3854">
        <v>3519</v>
      </c>
      <c r="B3854" t="b">
        <v>1</v>
      </c>
      <c r="C3854" t="s">
        <v>128</v>
      </c>
      <c r="D3854" t="s">
        <v>11984</v>
      </c>
      <c r="E3854" t="s">
        <v>11985</v>
      </c>
      <c r="H3854" t="s">
        <v>11986</v>
      </c>
      <c r="I3854" t="s">
        <v>982</v>
      </c>
      <c r="K3854" s="7">
        <v>1</v>
      </c>
      <c r="L3854">
        <v>0.09</v>
      </c>
      <c r="M3854" s="7">
        <v>0.33</v>
      </c>
      <c r="N3854">
        <v>0.35</v>
      </c>
      <c r="O3854" s="7">
        <v>1</v>
      </c>
      <c r="P3854">
        <v>-0.26</v>
      </c>
      <c r="Q3854" t="s">
        <v>135</v>
      </c>
      <c r="R3854">
        <v>0</v>
      </c>
      <c r="S3854">
        <v>13.92</v>
      </c>
      <c r="T3854">
        <v>0</v>
      </c>
      <c r="U3854">
        <v>0</v>
      </c>
      <c r="V3854">
        <v>0</v>
      </c>
      <c r="W3854">
        <v>13.7</v>
      </c>
      <c r="X3854">
        <v>13.55</v>
      </c>
      <c r="Y3854">
        <v>0</v>
      </c>
      <c r="Z3854">
        <v>0</v>
      </c>
      <c r="AA3854">
        <v>0</v>
      </c>
      <c r="AB3854">
        <v>13.99</v>
      </c>
      <c r="AC3854">
        <v>13.95</v>
      </c>
      <c r="AD3854">
        <v>0</v>
      </c>
      <c r="AE3854">
        <v>0</v>
      </c>
      <c r="AF3854">
        <v>0</v>
      </c>
      <c r="AG3854">
        <v>13.25</v>
      </c>
      <c r="AH3854">
        <v>14.17</v>
      </c>
      <c r="AI3854">
        <v>0.26302606000000001</v>
      </c>
      <c r="AJ3854">
        <v>0.30301252000000001</v>
      </c>
      <c r="AK3854">
        <v>0.39040839999999999</v>
      </c>
      <c r="AL3854">
        <v>0.3783648</v>
      </c>
      <c r="AM3854">
        <v>0.28778413000000003</v>
      </c>
      <c r="AN3854">
        <v>0.30912906000000001</v>
      </c>
      <c r="AO3854">
        <v>0.30353707000000002</v>
      </c>
      <c r="AP3854">
        <v>0.40168705999999998</v>
      </c>
      <c r="AQ3854">
        <v>0.36764180000000002</v>
      </c>
      <c r="AR3854">
        <v>0.40698563999999998</v>
      </c>
      <c r="AS3854">
        <v>0.3079654</v>
      </c>
      <c r="AT3854">
        <v>0.32636872</v>
      </c>
      <c r="AU3854">
        <v>0.35395103999999999</v>
      </c>
      <c r="AV3854">
        <v>0.49479297</v>
      </c>
      <c r="AW3854">
        <v>0.62073520000000004</v>
      </c>
      <c r="AX3854">
        <v>0.48320111999999998</v>
      </c>
      <c r="AY3854">
        <v>0.5220437</v>
      </c>
    </row>
    <row r="3855" spans="1:51">
      <c r="A3855">
        <v>2790.2</v>
      </c>
      <c r="B3855" t="b">
        <v>1</v>
      </c>
      <c r="C3855" t="s">
        <v>128</v>
      </c>
      <c r="D3855" t="s">
        <v>11987</v>
      </c>
      <c r="E3855" t="s">
        <v>11988</v>
      </c>
      <c r="H3855" t="s">
        <v>11989</v>
      </c>
      <c r="I3855" t="s">
        <v>444</v>
      </c>
      <c r="J3855" t="b">
        <v>1</v>
      </c>
      <c r="K3855" s="7">
        <v>1</v>
      </c>
      <c r="L3855">
        <v>0</v>
      </c>
      <c r="M3855" s="7">
        <v>1</v>
      </c>
      <c r="N3855">
        <v>0</v>
      </c>
      <c r="O3855" s="7">
        <v>1</v>
      </c>
      <c r="P3855">
        <v>0</v>
      </c>
      <c r="Q3855" t="s">
        <v>135</v>
      </c>
      <c r="R3855">
        <v>0</v>
      </c>
      <c r="S3855">
        <v>0</v>
      </c>
      <c r="T3855">
        <v>0</v>
      </c>
      <c r="U3855">
        <v>0</v>
      </c>
      <c r="V3855">
        <v>0</v>
      </c>
      <c r="W3855">
        <v>0</v>
      </c>
      <c r="X3855">
        <v>0</v>
      </c>
      <c r="Y3855">
        <v>0</v>
      </c>
      <c r="Z3855">
        <v>0</v>
      </c>
      <c r="AA3855">
        <v>0</v>
      </c>
      <c r="AB3855">
        <v>0</v>
      </c>
      <c r="AC3855">
        <v>0</v>
      </c>
      <c r="AD3855">
        <v>0</v>
      </c>
      <c r="AE3855">
        <v>0</v>
      </c>
      <c r="AF3855">
        <v>0</v>
      </c>
      <c r="AG3855">
        <v>0</v>
      </c>
      <c r="AH3855">
        <v>0</v>
      </c>
      <c r="AI3855">
        <v>0.29316895999999998</v>
      </c>
      <c r="AJ3855">
        <v>0.34882565999999998</v>
      </c>
      <c r="AK3855">
        <v>0.48681647</v>
      </c>
      <c r="AL3855">
        <v>0.49707994</v>
      </c>
      <c r="AM3855">
        <v>0.30330659999999998</v>
      </c>
      <c r="AN3855">
        <v>0.2904062</v>
      </c>
      <c r="AO3855">
        <v>0.31245030000000001</v>
      </c>
      <c r="AP3855">
        <v>0.56131333000000005</v>
      </c>
      <c r="AQ3855">
        <v>0.41999419999999998</v>
      </c>
      <c r="AR3855">
        <v>0.46362569999999997</v>
      </c>
      <c r="AS3855">
        <v>0.3840402</v>
      </c>
      <c r="AT3855">
        <v>0.46204495000000001</v>
      </c>
      <c r="AU3855">
        <v>0.31657180000000001</v>
      </c>
      <c r="AV3855">
        <v>0.63777700000000004</v>
      </c>
      <c r="AW3855">
        <v>0.65644747000000003</v>
      </c>
      <c r="AX3855">
        <v>0.36750326</v>
      </c>
      <c r="AY3855">
        <v>0.46691300000000002</v>
      </c>
    </row>
    <row r="3856" spans="1:51">
      <c r="A3856">
        <v>101.6</v>
      </c>
      <c r="B3856" t="b">
        <v>1</v>
      </c>
      <c r="C3856" t="s">
        <v>128</v>
      </c>
      <c r="D3856" t="s">
        <v>11990</v>
      </c>
      <c r="E3856" t="s">
        <v>11991</v>
      </c>
      <c r="H3856" t="s">
        <v>11992</v>
      </c>
      <c r="I3856" t="s">
        <v>249</v>
      </c>
      <c r="J3856" t="b">
        <v>1</v>
      </c>
      <c r="K3856" s="7">
        <v>1</v>
      </c>
      <c r="L3856">
        <v>0</v>
      </c>
      <c r="M3856" s="7">
        <v>1</v>
      </c>
      <c r="N3856">
        <v>0</v>
      </c>
      <c r="O3856" s="7">
        <v>1</v>
      </c>
      <c r="P3856">
        <v>0</v>
      </c>
      <c r="Q3856" t="s">
        <v>135</v>
      </c>
      <c r="R3856">
        <v>0</v>
      </c>
      <c r="S3856">
        <v>0</v>
      </c>
      <c r="T3856">
        <v>0</v>
      </c>
      <c r="U3856">
        <v>0</v>
      </c>
      <c r="V3856">
        <v>0</v>
      </c>
      <c r="W3856">
        <v>0</v>
      </c>
      <c r="X3856">
        <v>0</v>
      </c>
      <c r="Y3856">
        <v>0</v>
      </c>
      <c r="Z3856">
        <v>0</v>
      </c>
      <c r="AA3856">
        <v>0</v>
      </c>
      <c r="AB3856">
        <v>0</v>
      </c>
      <c r="AC3856">
        <v>0</v>
      </c>
      <c r="AD3856">
        <v>0</v>
      </c>
      <c r="AE3856">
        <v>0</v>
      </c>
      <c r="AF3856">
        <v>0</v>
      </c>
      <c r="AG3856">
        <v>0</v>
      </c>
      <c r="AH3856">
        <v>0</v>
      </c>
      <c r="AI3856">
        <v>0.25129636999999999</v>
      </c>
      <c r="AJ3856">
        <v>0.24906876999999999</v>
      </c>
      <c r="AK3856">
        <v>0.26407520000000001</v>
      </c>
      <c r="AL3856">
        <v>0.28714293000000002</v>
      </c>
      <c r="AM3856">
        <v>0.26590334999999998</v>
      </c>
      <c r="AN3856">
        <v>0.26607585</v>
      </c>
      <c r="AO3856">
        <v>0.26893403999999999</v>
      </c>
      <c r="AP3856">
        <v>0.29235949999999999</v>
      </c>
      <c r="AQ3856">
        <v>0.30285063000000001</v>
      </c>
      <c r="AR3856">
        <v>0.30693680000000001</v>
      </c>
      <c r="AS3856">
        <v>0.30279833</v>
      </c>
      <c r="AT3856">
        <v>0.26221307999999999</v>
      </c>
      <c r="AU3856">
        <v>0.27536374000000002</v>
      </c>
      <c r="AV3856">
        <v>0.32050598000000002</v>
      </c>
      <c r="AW3856">
        <v>0.35739386000000001</v>
      </c>
      <c r="AX3856">
        <v>0.29091662000000001</v>
      </c>
      <c r="AY3856">
        <v>0.28479585000000002</v>
      </c>
    </row>
    <row r="3857" spans="1:51">
      <c r="A3857">
        <v>226.2</v>
      </c>
      <c r="B3857" t="b">
        <v>1</v>
      </c>
      <c r="C3857" t="s">
        <v>128</v>
      </c>
      <c r="D3857" t="s">
        <v>11993</v>
      </c>
      <c r="E3857" t="s">
        <v>11994</v>
      </c>
      <c r="H3857" t="s">
        <v>11995</v>
      </c>
      <c r="I3857" t="s">
        <v>582</v>
      </c>
      <c r="J3857" t="b">
        <v>1</v>
      </c>
      <c r="K3857" s="7">
        <v>1</v>
      </c>
      <c r="L3857">
        <v>0</v>
      </c>
      <c r="M3857" s="7">
        <v>1</v>
      </c>
      <c r="N3857">
        <v>0</v>
      </c>
      <c r="O3857" s="7">
        <v>1</v>
      </c>
      <c r="P3857">
        <v>0</v>
      </c>
      <c r="Q3857" t="s">
        <v>135</v>
      </c>
      <c r="R3857">
        <v>0</v>
      </c>
      <c r="S3857">
        <v>0</v>
      </c>
      <c r="T3857">
        <v>0</v>
      </c>
      <c r="U3857">
        <v>0</v>
      </c>
      <c r="V3857">
        <v>0</v>
      </c>
      <c r="W3857">
        <v>0</v>
      </c>
      <c r="X3857">
        <v>0</v>
      </c>
      <c r="Y3857">
        <v>0</v>
      </c>
      <c r="Z3857">
        <v>0</v>
      </c>
      <c r="AA3857">
        <v>0</v>
      </c>
      <c r="AB3857">
        <v>0</v>
      </c>
      <c r="AC3857">
        <v>0</v>
      </c>
      <c r="AD3857">
        <v>0</v>
      </c>
      <c r="AE3857">
        <v>0</v>
      </c>
      <c r="AF3857">
        <v>0</v>
      </c>
      <c r="AG3857">
        <v>0</v>
      </c>
      <c r="AH3857">
        <v>0</v>
      </c>
      <c r="AI3857">
        <v>0.25332389999999999</v>
      </c>
      <c r="AJ3857">
        <v>0.26261743999999998</v>
      </c>
      <c r="AK3857">
        <v>0.26773079999999999</v>
      </c>
      <c r="AL3857">
        <v>0.26173376999999998</v>
      </c>
      <c r="AM3857">
        <v>0.26470717999999999</v>
      </c>
      <c r="AN3857">
        <v>0.27458185000000002</v>
      </c>
      <c r="AO3857">
        <v>0.29578468000000002</v>
      </c>
      <c r="AP3857">
        <v>0.26681674</v>
      </c>
      <c r="AQ3857">
        <v>0.26968765</v>
      </c>
      <c r="AR3857">
        <v>0.27520963999999998</v>
      </c>
      <c r="AS3857">
        <v>0.26115122000000002</v>
      </c>
      <c r="AT3857">
        <v>0.29243796999999999</v>
      </c>
      <c r="AU3857">
        <v>0.25748571999999997</v>
      </c>
      <c r="AV3857">
        <v>0.27761748000000003</v>
      </c>
      <c r="AW3857">
        <v>0.29846683000000002</v>
      </c>
      <c r="AX3857">
        <v>0.34024327999999998</v>
      </c>
      <c r="AY3857">
        <v>0.3455164</v>
      </c>
    </row>
    <row r="3858" spans="1:51">
      <c r="A3858">
        <v>657.2</v>
      </c>
      <c r="B3858" t="b">
        <v>1</v>
      </c>
      <c r="C3858" t="s">
        <v>128</v>
      </c>
      <c r="D3858" t="s">
        <v>11996</v>
      </c>
      <c r="E3858" t="s">
        <v>11997</v>
      </c>
      <c r="H3858" t="s">
        <v>11998</v>
      </c>
      <c r="I3858" t="s">
        <v>349</v>
      </c>
      <c r="J3858" t="b">
        <v>1</v>
      </c>
      <c r="K3858" s="7">
        <v>1</v>
      </c>
      <c r="L3858">
        <v>0</v>
      </c>
      <c r="M3858" s="7">
        <v>1</v>
      </c>
      <c r="N3858">
        <v>0</v>
      </c>
      <c r="O3858" s="7">
        <v>1</v>
      </c>
      <c r="P3858">
        <v>0</v>
      </c>
      <c r="Q3858" t="s">
        <v>135</v>
      </c>
      <c r="R3858">
        <v>0</v>
      </c>
      <c r="S3858">
        <v>0</v>
      </c>
      <c r="T3858">
        <v>0</v>
      </c>
      <c r="U3858">
        <v>0</v>
      </c>
      <c r="V3858">
        <v>0</v>
      </c>
      <c r="W3858">
        <v>0</v>
      </c>
      <c r="X3858">
        <v>0</v>
      </c>
      <c r="Y3858">
        <v>0</v>
      </c>
      <c r="Z3858">
        <v>0</v>
      </c>
      <c r="AA3858">
        <v>0</v>
      </c>
      <c r="AB3858">
        <v>0</v>
      </c>
      <c r="AC3858">
        <v>0</v>
      </c>
      <c r="AD3858">
        <v>0</v>
      </c>
      <c r="AE3858">
        <v>0</v>
      </c>
      <c r="AF3858">
        <v>0</v>
      </c>
      <c r="AG3858">
        <v>0</v>
      </c>
      <c r="AH3858">
        <v>0</v>
      </c>
      <c r="AI3858">
        <v>0.26620167</v>
      </c>
      <c r="AJ3858">
        <v>0.28125545000000002</v>
      </c>
      <c r="AK3858">
        <v>0.31438591999999999</v>
      </c>
      <c r="AL3858">
        <v>0.31877324000000001</v>
      </c>
      <c r="AM3858">
        <v>0.27791584000000003</v>
      </c>
      <c r="AN3858">
        <v>0.27871326000000002</v>
      </c>
      <c r="AO3858">
        <v>0.27957290000000001</v>
      </c>
      <c r="AP3858">
        <v>0.33897218000000001</v>
      </c>
      <c r="AQ3858">
        <v>0.31659441999999999</v>
      </c>
      <c r="AR3858">
        <v>0.27997870000000002</v>
      </c>
      <c r="AS3858">
        <v>0.30550097999999998</v>
      </c>
      <c r="AT3858">
        <v>0.31792066000000002</v>
      </c>
      <c r="AU3858">
        <v>0.28031096</v>
      </c>
      <c r="AV3858">
        <v>0.32045296000000001</v>
      </c>
      <c r="AW3858">
        <v>0.38069776</v>
      </c>
      <c r="AX3858">
        <v>0.35391852000000001</v>
      </c>
      <c r="AY3858">
        <v>0.3235381</v>
      </c>
    </row>
    <row r="3859" spans="1:51">
      <c r="A3859">
        <v>1843.3</v>
      </c>
      <c r="B3859" t="b">
        <v>1</v>
      </c>
      <c r="C3859" t="s">
        <v>128</v>
      </c>
      <c r="D3859" t="s">
        <v>11999</v>
      </c>
      <c r="E3859" t="s">
        <v>12000</v>
      </c>
      <c r="H3859" t="s">
        <v>12001</v>
      </c>
      <c r="I3859" t="s">
        <v>899</v>
      </c>
      <c r="J3859" t="b">
        <v>1</v>
      </c>
      <c r="K3859" s="7">
        <v>1</v>
      </c>
      <c r="L3859">
        <v>0</v>
      </c>
      <c r="M3859" s="7">
        <v>1</v>
      </c>
      <c r="N3859">
        <v>0</v>
      </c>
      <c r="O3859" s="7">
        <v>1</v>
      </c>
      <c r="P3859">
        <v>0</v>
      </c>
      <c r="Q3859" t="s">
        <v>135</v>
      </c>
      <c r="R3859">
        <v>0</v>
      </c>
      <c r="S3859">
        <v>0</v>
      </c>
      <c r="T3859">
        <v>0</v>
      </c>
      <c r="U3859">
        <v>0</v>
      </c>
      <c r="V3859">
        <v>0</v>
      </c>
      <c r="W3859">
        <v>0</v>
      </c>
      <c r="X3859">
        <v>0</v>
      </c>
      <c r="Y3859">
        <v>0</v>
      </c>
      <c r="Z3859">
        <v>0</v>
      </c>
      <c r="AA3859">
        <v>0</v>
      </c>
      <c r="AB3859">
        <v>0</v>
      </c>
      <c r="AC3859">
        <v>0</v>
      </c>
      <c r="AD3859">
        <v>0</v>
      </c>
      <c r="AE3859">
        <v>0</v>
      </c>
      <c r="AF3859">
        <v>0</v>
      </c>
      <c r="AG3859">
        <v>0</v>
      </c>
      <c r="AH3859">
        <v>0</v>
      </c>
      <c r="AI3859">
        <v>0.24702780999999999</v>
      </c>
      <c r="AJ3859">
        <v>0.28631440000000002</v>
      </c>
      <c r="AK3859">
        <v>0.28864590000000001</v>
      </c>
      <c r="AL3859">
        <v>0.34141823999999998</v>
      </c>
      <c r="AM3859">
        <v>0.26281114999999999</v>
      </c>
      <c r="AN3859">
        <v>0.27408347</v>
      </c>
      <c r="AO3859">
        <v>0.29702255</v>
      </c>
      <c r="AP3859">
        <v>0.30295243999999999</v>
      </c>
      <c r="AQ3859">
        <v>0.32298100000000002</v>
      </c>
      <c r="AR3859">
        <v>0.32317965999999998</v>
      </c>
      <c r="AS3859">
        <v>0.30295879999999997</v>
      </c>
      <c r="AT3859">
        <v>0.27161267</v>
      </c>
      <c r="AU3859">
        <v>0.28365343999999998</v>
      </c>
      <c r="AV3859">
        <v>0.30753064000000002</v>
      </c>
      <c r="AW3859">
        <v>0.34382895000000002</v>
      </c>
      <c r="AX3859">
        <v>0.29540998000000002</v>
      </c>
      <c r="AY3859">
        <v>0.29461680000000001</v>
      </c>
    </row>
    <row r="3860" spans="1:51">
      <c r="A3860">
        <v>1078.3</v>
      </c>
      <c r="B3860" t="b">
        <v>1</v>
      </c>
      <c r="C3860" t="s">
        <v>128</v>
      </c>
      <c r="D3860" t="s">
        <v>12002</v>
      </c>
      <c r="E3860" t="s">
        <v>12003</v>
      </c>
      <c r="H3860" t="s">
        <v>12004</v>
      </c>
      <c r="I3860" t="s">
        <v>217</v>
      </c>
      <c r="J3860" t="b">
        <v>1</v>
      </c>
      <c r="K3860" s="7">
        <v>1</v>
      </c>
      <c r="L3860">
        <v>0</v>
      </c>
      <c r="M3860" s="7">
        <v>1</v>
      </c>
      <c r="N3860">
        <v>0</v>
      </c>
      <c r="O3860" s="7">
        <v>1</v>
      </c>
      <c r="P3860">
        <v>0</v>
      </c>
      <c r="Q3860" t="s">
        <v>135</v>
      </c>
      <c r="R3860">
        <v>0</v>
      </c>
      <c r="S3860">
        <v>0</v>
      </c>
      <c r="T3860">
        <v>0</v>
      </c>
      <c r="U3860">
        <v>0</v>
      </c>
      <c r="V3860">
        <v>0</v>
      </c>
      <c r="W3860">
        <v>0</v>
      </c>
      <c r="X3860">
        <v>0</v>
      </c>
      <c r="Y3860">
        <v>0</v>
      </c>
      <c r="Z3860">
        <v>0</v>
      </c>
      <c r="AA3860">
        <v>0</v>
      </c>
      <c r="AB3860">
        <v>0</v>
      </c>
      <c r="AC3860">
        <v>0</v>
      </c>
      <c r="AD3860">
        <v>0</v>
      </c>
      <c r="AE3860">
        <v>0</v>
      </c>
      <c r="AF3860">
        <v>0</v>
      </c>
      <c r="AG3860">
        <v>0</v>
      </c>
      <c r="AH3860">
        <v>0</v>
      </c>
      <c r="AI3860">
        <v>0.26349830000000002</v>
      </c>
      <c r="AJ3860">
        <v>0.30515599999999998</v>
      </c>
      <c r="AK3860">
        <v>0.31590655000000001</v>
      </c>
      <c r="AL3860">
        <v>0.33608502000000001</v>
      </c>
      <c r="AM3860">
        <v>0.26616633000000001</v>
      </c>
      <c r="AN3860">
        <v>0.28627195999999999</v>
      </c>
      <c r="AO3860">
        <v>0.275532</v>
      </c>
      <c r="AP3860">
        <v>0.35157427000000002</v>
      </c>
      <c r="AQ3860">
        <v>0.32921207000000002</v>
      </c>
      <c r="AR3860">
        <v>0.33820444</v>
      </c>
      <c r="AS3860">
        <v>0.31895846</v>
      </c>
      <c r="AT3860">
        <v>0.32969067000000002</v>
      </c>
      <c r="AU3860">
        <v>0.27970299999999998</v>
      </c>
      <c r="AV3860">
        <v>0.33559155000000002</v>
      </c>
      <c r="AW3860">
        <v>0.40624759999999999</v>
      </c>
      <c r="AX3860">
        <v>0.41819149999999999</v>
      </c>
      <c r="AY3860">
        <v>0.34361259999999999</v>
      </c>
    </row>
    <row r="3861" spans="1:51">
      <c r="A3861">
        <v>3428.2</v>
      </c>
      <c r="B3861" t="b">
        <v>1</v>
      </c>
      <c r="C3861" t="s">
        <v>128</v>
      </c>
      <c r="D3861" t="s">
        <v>12005</v>
      </c>
      <c r="E3861" t="s">
        <v>12006</v>
      </c>
      <c r="H3861" t="s">
        <v>12007</v>
      </c>
      <c r="I3861" t="s">
        <v>697</v>
      </c>
      <c r="J3861" t="b">
        <v>1</v>
      </c>
      <c r="K3861" s="7">
        <v>1</v>
      </c>
      <c r="L3861">
        <v>0</v>
      </c>
      <c r="M3861" s="7">
        <v>1</v>
      </c>
      <c r="N3861">
        <v>0</v>
      </c>
      <c r="O3861" s="7">
        <v>1</v>
      </c>
      <c r="P3861">
        <v>0</v>
      </c>
      <c r="Q3861" t="s">
        <v>135</v>
      </c>
      <c r="R3861">
        <v>0</v>
      </c>
      <c r="S3861">
        <v>0</v>
      </c>
      <c r="T3861">
        <v>0</v>
      </c>
      <c r="U3861">
        <v>0</v>
      </c>
      <c r="V3861">
        <v>0</v>
      </c>
      <c r="W3861">
        <v>0</v>
      </c>
      <c r="X3861">
        <v>0</v>
      </c>
      <c r="Y3861">
        <v>0</v>
      </c>
      <c r="Z3861">
        <v>0</v>
      </c>
      <c r="AA3861">
        <v>0</v>
      </c>
      <c r="AB3861">
        <v>0</v>
      </c>
      <c r="AC3861">
        <v>0</v>
      </c>
      <c r="AD3861">
        <v>0</v>
      </c>
      <c r="AE3861">
        <v>0</v>
      </c>
      <c r="AF3861">
        <v>0</v>
      </c>
      <c r="AG3861">
        <v>0</v>
      </c>
      <c r="AH3861">
        <v>0</v>
      </c>
      <c r="AI3861">
        <v>0.22566664</v>
      </c>
      <c r="AJ3861">
        <v>0</v>
      </c>
      <c r="AK3861">
        <v>0.23881872000000001</v>
      </c>
      <c r="AL3861">
        <v>0.22732089999999999</v>
      </c>
      <c r="AM3861">
        <v>0.23439181000000001</v>
      </c>
      <c r="AN3861">
        <v>0</v>
      </c>
      <c r="AO3861">
        <v>0</v>
      </c>
      <c r="AP3861">
        <v>0.22766447000000001</v>
      </c>
      <c r="AQ3861">
        <v>0.22720636</v>
      </c>
      <c r="AR3861">
        <v>0.22668181000000001</v>
      </c>
      <c r="AS3861">
        <v>0</v>
      </c>
      <c r="AT3861">
        <v>0</v>
      </c>
      <c r="AU3861">
        <v>0.22820882000000001</v>
      </c>
      <c r="AV3861">
        <v>0.2278299</v>
      </c>
      <c r="AW3861">
        <v>0.22802785</v>
      </c>
      <c r="AX3861">
        <v>0</v>
      </c>
      <c r="AY3861">
        <v>0</v>
      </c>
    </row>
    <row r="3862" spans="1:51">
      <c r="A3862">
        <v>518.4</v>
      </c>
      <c r="B3862" t="b">
        <v>1</v>
      </c>
      <c r="C3862" t="s">
        <v>128</v>
      </c>
      <c r="D3862" t="s">
        <v>12008</v>
      </c>
      <c r="E3862" t="s">
        <v>12009</v>
      </c>
      <c r="H3862" t="s">
        <v>12010</v>
      </c>
      <c r="I3862" t="s">
        <v>704</v>
      </c>
      <c r="J3862" t="b">
        <v>1</v>
      </c>
      <c r="K3862" s="7">
        <v>1</v>
      </c>
      <c r="L3862">
        <v>0</v>
      </c>
      <c r="M3862" s="7">
        <v>1</v>
      </c>
      <c r="N3862">
        <v>0</v>
      </c>
      <c r="O3862" s="7">
        <v>1</v>
      </c>
      <c r="P3862">
        <v>0</v>
      </c>
      <c r="Q3862" t="s">
        <v>135</v>
      </c>
      <c r="R3862">
        <v>0</v>
      </c>
      <c r="S3862">
        <v>0</v>
      </c>
      <c r="T3862">
        <v>0</v>
      </c>
      <c r="U3862">
        <v>0</v>
      </c>
      <c r="V3862">
        <v>0</v>
      </c>
      <c r="W3862">
        <v>0</v>
      </c>
      <c r="X3862">
        <v>0</v>
      </c>
      <c r="Y3862">
        <v>0</v>
      </c>
      <c r="Z3862">
        <v>0</v>
      </c>
      <c r="AA3862">
        <v>0</v>
      </c>
      <c r="AB3862">
        <v>0</v>
      </c>
      <c r="AC3862">
        <v>0</v>
      </c>
      <c r="AD3862">
        <v>0</v>
      </c>
      <c r="AE3862">
        <v>0</v>
      </c>
      <c r="AF3862">
        <v>0</v>
      </c>
      <c r="AG3862">
        <v>0</v>
      </c>
      <c r="AH3862">
        <v>0</v>
      </c>
      <c r="AI3862">
        <v>0</v>
      </c>
      <c r="AJ3862">
        <v>0.25801872999999997</v>
      </c>
      <c r="AK3862">
        <v>0</v>
      </c>
      <c r="AL3862">
        <v>0</v>
      </c>
      <c r="AM3862">
        <v>0</v>
      </c>
      <c r="AN3862">
        <v>0.24608262</v>
      </c>
      <c r="AO3862">
        <v>0.25545040000000002</v>
      </c>
      <c r="AP3862">
        <v>0</v>
      </c>
      <c r="AQ3862">
        <v>0</v>
      </c>
      <c r="AR3862">
        <v>0</v>
      </c>
      <c r="AS3862">
        <v>0.25181597</v>
      </c>
      <c r="AT3862">
        <v>0.26200593</v>
      </c>
      <c r="AU3862">
        <v>0</v>
      </c>
      <c r="AV3862">
        <v>0</v>
      </c>
      <c r="AW3862">
        <v>0</v>
      </c>
      <c r="AX3862">
        <v>0.36265852999999998</v>
      </c>
      <c r="AY3862">
        <v>0.26764104</v>
      </c>
    </row>
    <row r="3863" spans="1:51">
      <c r="A3863">
        <v>3515</v>
      </c>
      <c r="B3863" t="b">
        <v>1</v>
      </c>
      <c r="C3863" t="s">
        <v>128</v>
      </c>
      <c r="D3863" t="s">
        <v>12011</v>
      </c>
      <c r="E3863" t="s">
        <v>12012</v>
      </c>
      <c r="H3863" t="s">
        <v>12013</v>
      </c>
      <c r="I3863" t="s">
        <v>764</v>
      </c>
      <c r="K3863" s="7">
        <v>1</v>
      </c>
      <c r="L3863">
        <v>0</v>
      </c>
      <c r="M3863" s="7">
        <v>1</v>
      </c>
      <c r="N3863">
        <v>0</v>
      </c>
      <c r="O3863" s="7">
        <v>1</v>
      </c>
      <c r="P3863">
        <v>0</v>
      </c>
      <c r="Q3863" t="s">
        <v>135</v>
      </c>
      <c r="R3863">
        <v>0</v>
      </c>
      <c r="S3863">
        <v>0</v>
      </c>
      <c r="T3863">
        <v>0</v>
      </c>
      <c r="U3863">
        <v>0</v>
      </c>
      <c r="V3863">
        <v>0</v>
      </c>
      <c r="W3863">
        <v>0</v>
      </c>
      <c r="X3863">
        <v>0</v>
      </c>
      <c r="Y3863">
        <v>0</v>
      </c>
      <c r="Z3863">
        <v>0</v>
      </c>
      <c r="AA3863">
        <v>0</v>
      </c>
      <c r="AB3863">
        <v>0</v>
      </c>
      <c r="AC3863">
        <v>0</v>
      </c>
      <c r="AD3863">
        <v>0</v>
      </c>
      <c r="AE3863">
        <v>0</v>
      </c>
      <c r="AF3863">
        <v>0</v>
      </c>
      <c r="AG3863">
        <v>0</v>
      </c>
      <c r="AH3863">
        <v>0</v>
      </c>
      <c r="AI3863">
        <v>0.24602394</v>
      </c>
      <c r="AJ3863">
        <v>0.26206743999999998</v>
      </c>
      <c r="AK3863">
        <v>0.24444320999999999</v>
      </c>
      <c r="AL3863">
        <v>0.43715187999999999</v>
      </c>
      <c r="AM3863">
        <v>0.24501795000000001</v>
      </c>
      <c r="AN3863">
        <v>0.32054697999999998</v>
      </c>
      <c r="AO3863">
        <v>0.26187092000000001</v>
      </c>
      <c r="AP3863">
        <v>0.24400984000000001</v>
      </c>
      <c r="AQ3863">
        <v>0.30029220000000001</v>
      </c>
      <c r="AR3863">
        <v>0.35396165000000002</v>
      </c>
      <c r="AS3863">
        <v>0.30602413000000001</v>
      </c>
      <c r="AT3863">
        <v>0.26387724000000001</v>
      </c>
      <c r="AU3863">
        <v>0.24523992999999999</v>
      </c>
      <c r="AV3863">
        <v>0.24789241000000001</v>
      </c>
      <c r="AW3863">
        <v>0.32970833999999999</v>
      </c>
      <c r="AX3863">
        <v>0.26723593000000001</v>
      </c>
      <c r="AY3863">
        <v>0.26269095999999997</v>
      </c>
    </row>
    <row r="3864" spans="1:51">
      <c r="A3864">
        <v>2832.3</v>
      </c>
      <c r="B3864" t="b">
        <v>1</v>
      </c>
      <c r="C3864" t="s">
        <v>128</v>
      </c>
      <c r="D3864" t="s">
        <v>12014</v>
      </c>
      <c r="E3864" t="s">
        <v>12015</v>
      </c>
      <c r="H3864" t="s">
        <v>12016</v>
      </c>
      <c r="I3864" t="s">
        <v>982</v>
      </c>
      <c r="J3864" t="b">
        <v>1</v>
      </c>
      <c r="K3864" s="7">
        <v>1</v>
      </c>
      <c r="L3864">
        <v>0</v>
      </c>
      <c r="M3864" s="7">
        <v>1</v>
      </c>
      <c r="N3864">
        <v>0</v>
      </c>
      <c r="O3864" s="7">
        <v>1</v>
      </c>
      <c r="P3864">
        <v>0</v>
      </c>
      <c r="Q3864" t="s">
        <v>135</v>
      </c>
      <c r="R3864">
        <v>0</v>
      </c>
      <c r="S3864">
        <v>0</v>
      </c>
      <c r="T3864">
        <v>0</v>
      </c>
      <c r="U3864">
        <v>0</v>
      </c>
      <c r="V3864">
        <v>0</v>
      </c>
      <c r="W3864">
        <v>0</v>
      </c>
      <c r="X3864">
        <v>0</v>
      </c>
      <c r="Y3864">
        <v>0</v>
      </c>
      <c r="Z3864">
        <v>0</v>
      </c>
      <c r="AA3864">
        <v>0</v>
      </c>
      <c r="AB3864">
        <v>0</v>
      </c>
      <c r="AC3864">
        <v>0</v>
      </c>
      <c r="AD3864">
        <v>0</v>
      </c>
      <c r="AE3864">
        <v>0</v>
      </c>
      <c r="AF3864">
        <v>0</v>
      </c>
      <c r="AG3864">
        <v>0</v>
      </c>
      <c r="AH3864">
        <v>0</v>
      </c>
      <c r="AI3864">
        <v>0.28607827000000002</v>
      </c>
      <c r="AJ3864">
        <v>0.28376442000000002</v>
      </c>
      <c r="AK3864">
        <v>0.32929054000000002</v>
      </c>
      <c r="AL3864">
        <v>0.30856913000000002</v>
      </c>
      <c r="AM3864">
        <v>0.27682005999999998</v>
      </c>
      <c r="AN3864">
        <v>0.29130402</v>
      </c>
      <c r="AO3864">
        <v>0.30800712000000002</v>
      </c>
      <c r="AP3864">
        <v>0.36488330000000002</v>
      </c>
      <c r="AQ3864">
        <v>0.3451304</v>
      </c>
      <c r="AR3864">
        <v>0.31950423</v>
      </c>
      <c r="AS3864">
        <v>0.28821891999999999</v>
      </c>
      <c r="AT3864">
        <v>0.30837967999999999</v>
      </c>
      <c r="AU3864">
        <v>0.31767040000000002</v>
      </c>
      <c r="AV3864">
        <v>0.36272567999999999</v>
      </c>
      <c r="AW3864">
        <v>0.38135237</v>
      </c>
      <c r="AX3864">
        <v>0.31478887999999999</v>
      </c>
      <c r="AY3864">
        <v>0.31287163000000001</v>
      </c>
    </row>
    <row r="3865" spans="1:51">
      <c r="A3865">
        <v>2832.4</v>
      </c>
      <c r="B3865" t="b">
        <v>1</v>
      </c>
      <c r="C3865" t="s">
        <v>128</v>
      </c>
      <c r="D3865" t="s">
        <v>12017</v>
      </c>
      <c r="E3865" t="s">
        <v>12018</v>
      </c>
      <c r="H3865" t="s">
        <v>12019</v>
      </c>
      <c r="I3865" t="s">
        <v>339</v>
      </c>
      <c r="J3865" t="b">
        <v>1</v>
      </c>
      <c r="K3865" s="7">
        <v>1</v>
      </c>
      <c r="L3865">
        <v>0</v>
      </c>
      <c r="M3865" s="7">
        <v>1</v>
      </c>
      <c r="N3865">
        <v>0</v>
      </c>
      <c r="O3865" s="7">
        <v>1</v>
      </c>
      <c r="P3865">
        <v>0</v>
      </c>
      <c r="Q3865" t="s">
        <v>135</v>
      </c>
      <c r="R3865">
        <v>0</v>
      </c>
      <c r="S3865">
        <v>0</v>
      </c>
      <c r="T3865">
        <v>0</v>
      </c>
      <c r="U3865">
        <v>0</v>
      </c>
      <c r="V3865">
        <v>0</v>
      </c>
      <c r="W3865">
        <v>0</v>
      </c>
      <c r="X3865">
        <v>0</v>
      </c>
      <c r="Y3865">
        <v>0</v>
      </c>
      <c r="Z3865">
        <v>0</v>
      </c>
      <c r="AA3865">
        <v>0</v>
      </c>
      <c r="AB3865">
        <v>0</v>
      </c>
      <c r="AC3865">
        <v>0</v>
      </c>
      <c r="AD3865">
        <v>0</v>
      </c>
      <c r="AE3865">
        <v>0</v>
      </c>
      <c r="AF3865">
        <v>0</v>
      </c>
      <c r="AG3865">
        <v>0</v>
      </c>
      <c r="AH3865">
        <v>0</v>
      </c>
      <c r="AI3865">
        <v>0.27618520000000002</v>
      </c>
      <c r="AJ3865">
        <v>0.30065414000000001</v>
      </c>
      <c r="AK3865">
        <v>0.36554784000000001</v>
      </c>
      <c r="AL3865">
        <v>0.36364331999999999</v>
      </c>
      <c r="AM3865">
        <v>0.29842020000000002</v>
      </c>
      <c r="AN3865">
        <v>0.30897918000000002</v>
      </c>
      <c r="AO3865">
        <v>0.29228103</v>
      </c>
      <c r="AP3865">
        <v>0.36091023999999999</v>
      </c>
      <c r="AQ3865">
        <v>0.34159780000000001</v>
      </c>
      <c r="AR3865">
        <v>0.35967165000000001</v>
      </c>
      <c r="AS3865">
        <v>0.3564409</v>
      </c>
      <c r="AT3865">
        <v>0.38336152000000001</v>
      </c>
      <c r="AU3865">
        <v>0.28758266999999998</v>
      </c>
      <c r="AV3865">
        <v>0.34692394999999998</v>
      </c>
      <c r="AW3865">
        <v>0.4140007</v>
      </c>
      <c r="AX3865">
        <v>0.40960913999999998</v>
      </c>
      <c r="AY3865">
        <v>0.43305440000000001</v>
      </c>
    </row>
    <row r="3866" spans="1:51">
      <c r="A3866">
        <v>2852.3</v>
      </c>
      <c r="B3866" t="b">
        <v>1</v>
      </c>
      <c r="C3866" t="s">
        <v>128</v>
      </c>
      <c r="D3866" t="s">
        <v>12020</v>
      </c>
      <c r="E3866" t="s">
        <v>12021</v>
      </c>
      <c r="H3866" t="s">
        <v>12022</v>
      </c>
      <c r="I3866" t="s">
        <v>704</v>
      </c>
      <c r="J3866" t="b">
        <v>1</v>
      </c>
      <c r="K3866" s="7">
        <v>1</v>
      </c>
      <c r="L3866">
        <v>0</v>
      </c>
      <c r="M3866" s="7">
        <v>1</v>
      </c>
      <c r="N3866">
        <v>0</v>
      </c>
      <c r="O3866" s="7">
        <v>1</v>
      </c>
      <c r="P3866">
        <v>0</v>
      </c>
      <c r="Q3866" t="s">
        <v>135</v>
      </c>
      <c r="R3866">
        <v>0</v>
      </c>
      <c r="S3866">
        <v>0</v>
      </c>
      <c r="T3866">
        <v>0</v>
      </c>
      <c r="U3866">
        <v>0</v>
      </c>
      <c r="V3866">
        <v>0</v>
      </c>
      <c r="W3866">
        <v>0</v>
      </c>
      <c r="X3866">
        <v>0</v>
      </c>
      <c r="Y3866">
        <v>0</v>
      </c>
      <c r="Z3866">
        <v>0</v>
      </c>
      <c r="AA3866">
        <v>0</v>
      </c>
      <c r="AB3866">
        <v>0</v>
      </c>
      <c r="AC3866">
        <v>0</v>
      </c>
      <c r="AD3866">
        <v>0</v>
      </c>
      <c r="AE3866">
        <v>0</v>
      </c>
      <c r="AF3866">
        <v>0</v>
      </c>
      <c r="AG3866">
        <v>0</v>
      </c>
      <c r="AH3866">
        <v>0</v>
      </c>
      <c r="AI3866">
        <v>0.26877072000000002</v>
      </c>
      <c r="AJ3866">
        <v>0.27308454999999998</v>
      </c>
      <c r="AK3866">
        <v>0.28823870000000001</v>
      </c>
      <c r="AL3866">
        <v>0.32779393000000001</v>
      </c>
      <c r="AM3866">
        <v>0.26448944000000002</v>
      </c>
      <c r="AN3866">
        <v>0.27129170000000002</v>
      </c>
      <c r="AO3866">
        <v>0.29013473000000001</v>
      </c>
      <c r="AP3866">
        <v>0.33235513999999999</v>
      </c>
      <c r="AQ3866">
        <v>0.29719293000000002</v>
      </c>
      <c r="AR3866">
        <v>0.29591334000000002</v>
      </c>
      <c r="AS3866">
        <v>0.29869871999999997</v>
      </c>
      <c r="AT3866">
        <v>0.33629569999999998</v>
      </c>
      <c r="AU3866">
        <v>0.28753033</v>
      </c>
      <c r="AV3866">
        <v>0.34704414</v>
      </c>
      <c r="AW3866">
        <v>0.37653807</v>
      </c>
      <c r="AX3866">
        <v>0.3525046</v>
      </c>
      <c r="AY3866">
        <v>0.34486814999999998</v>
      </c>
    </row>
    <row r="3868" spans="1:51">
      <c r="A3868" s="14">
        <v>1003.2</v>
      </c>
      <c r="B3868" s="14" t="b">
        <v>0</v>
      </c>
      <c r="C3868" s="14" t="s">
        <v>128</v>
      </c>
      <c r="D3868" s="14" t="s">
        <v>12023</v>
      </c>
      <c r="E3868" s="14" t="s">
        <v>12024</v>
      </c>
      <c r="F3868" s="14"/>
      <c r="G3868" s="14"/>
      <c r="H3868" s="14"/>
      <c r="I3868" s="14" t="s">
        <v>12025</v>
      </c>
      <c r="J3868" s="14" t="b">
        <v>1</v>
      </c>
      <c r="K3868" s="15">
        <v>0.1</v>
      </c>
      <c r="L3868" s="14">
        <v>0.48</v>
      </c>
      <c r="M3868" s="15">
        <v>0.3</v>
      </c>
      <c r="N3868" s="14">
        <v>0.11</v>
      </c>
      <c r="O3868" s="15">
        <v>0.1</v>
      </c>
      <c r="P3868" s="14">
        <v>0.37</v>
      </c>
      <c r="Q3868" s="14" t="s">
        <v>135</v>
      </c>
      <c r="R3868" s="14">
        <v>20.53</v>
      </c>
      <c r="S3868" s="14">
        <v>0</v>
      </c>
      <c r="T3868" s="14">
        <v>20.309999999999999</v>
      </c>
      <c r="U3868" s="14">
        <v>20.53</v>
      </c>
      <c r="V3868" s="14">
        <v>20.27</v>
      </c>
      <c r="W3868" s="14">
        <v>0</v>
      </c>
      <c r="X3868" s="14">
        <v>0</v>
      </c>
      <c r="Y3868" s="14">
        <v>20.49</v>
      </c>
      <c r="Z3868" s="14">
        <v>20.57</v>
      </c>
      <c r="AA3868" s="14">
        <v>20.37</v>
      </c>
      <c r="AB3868" s="14">
        <v>0</v>
      </c>
      <c r="AC3868" s="14">
        <v>0</v>
      </c>
      <c r="AD3868" s="14">
        <v>20.73</v>
      </c>
      <c r="AE3868" s="14">
        <v>20.83</v>
      </c>
      <c r="AF3868" s="14">
        <v>20.98</v>
      </c>
      <c r="AG3868" s="14">
        <v>0</v>
      </c>
      <c r="AH3868" s="14">
        <v>0</v>
      </c>
      <c r="AI3868" s="14">
        <v>0.28010172</v>
      </c>
      <c r="AJ3868" s="14">
        <v>0.28772193000000001</v>
      </c>
      <c r="AK3868" s="14">
        <v>0.40682516000000002</v>
      </c>
      <c r="AL3868" s="14">
        <v>0.32176506999999999</v>
      </c>
      <c r="AM3868" s="14">
        <v>0.29313928</v>
      </c>
      <c r="AN3868" s="14">
        <v>0.29331106000000001</v>
      </c>
      <c r="AO3868" s="14">
        <v>0.26267190000000001</v>
      </c>
      <c r="AP3868" s="14">
        <v>0.34097427000000002</v>
      </c>
      <c r="AQ3868" s="14">
        <v>0.37965357</v>
      </c>
      <c r="AR3868" s="14">
        <v>0.28295284999999998</v>
      </c>
      <c r="AS3868" s="14">
        <v>0.30303229999999998</v>
      </c>
      <c r="AT3868" s="14">
        <v>0.41751846999999997</v>
      </c>
      <c r="AU3868" s="14">
        <v>0.29598403000000001</v>
      </c>
      <c r="AV3868" s="14">
        <v>0.38906943999999999</v>
      </c>
      <c r="AW3868" s="14">
        <v>0.38838794999999998</v>
      </c>
      <c r="AX3868" s="14">
        <v>0.40372026</v>
      </c>
      <c r="AY3868" s="14">
        <v>0.33144885000000002</v>
      </c>
    </row>
    <row r="3869" spans="1:51">
      <c r="A3869" s="14">
        <v>2624.4</v>
      </c>
      <c r="B3869" s="14" t="b">
        <v>0</v>
      </c>
      <c r="C3869" s="14" t="s">
        <v>128</v>
      </c>
      <c r="D3869" s="14" t="s">
        <v>12026</v>
      </c>
      <c r="E3869" s="14" t="s">
        <v>12027</v>
      </c>
      <c r="F3869" s="14"/>
      <c r="G3869" s="14"/>
      <c r="H3869" s="14"/>
      <c r="I3869" s="14" t="s">
        <v>12025</v>
      </c>
      <c r="J3869" s="14" t="b">
        <v>1</v>
      </c>
      <c r="K3869" s="15">
        <v>0.3</v>
      </c>
      <c r="L3869" s="14">
        <v>-0.06</v>
      </c>
      <c r="M3869" s="15">
        <v>0.1</v>
      </c>
      <c r="N3869" s="14">
        <v>-0.24</v>
      </c>
      <c r="O3869" s="15">
        <v>0.1</v>
      </c>
      <c r="P3869" s="14">
        <v>0.17</v>
      </c>
      <c r="Q3869" s="14" t="s">
        <v>135</v>
      </c>
      <c r="R3869" s="14">
        <v>17.920000000000002</v>
      </c>
      <c r="S3869" s="14">
        <v>0</v>
      </c>
      <c r="T3869" s="14">
        <v>17.899999999999999</v>
      </c>
      <c r="U3869" s="14">
        <v>17.920000000000002</v>
      </c>
      <c r="V3869" s="14">
        <v>17.98</v>
      </c>
      <c r="W3869" s="14">
        <v>0</v>
      </c>
      <c r="X3869" s="14">
        <v>0</v>
      </c>
      <c r="Y3869" s="14">
        <v>17.739999999999998</v>
      </c>
      <c r="Z3869" s="14">
        <v>17.739999999999998</v>
      </c>
      <c r="AA3869" s="14">
        <v>17.62</v>
      </c>
      <c r="AB3869" s="14">
        <v>0</v>
      </c>
      <c r="AC3869" s="14">
        <v>0</v>
      </c>
      <c r="AD3869" s="14">
        <v>17.93</v>
      </c>
      <c r="AE3869" s="14">
        <v>17.87</v>
      </c>
      <c r="AF3869" s="14">
        <v>17.82</v>
      </c>
      <c r="AG3869" s="14">
        <v>0</v>
      </c>
      <c r="AH3869" s="14">
        <v>0</v>
      </c>
      <c r="AI3869" s="14">
        <v>0.28098115000000001</v>
      </c>
      <c r="AJ3869" s="14">
        <v>0.26551878000000001</v>
      </c>
      <c r="AK3869" s="14">
        <v>0.28040357999999999</v>
      </c>
      <c r="AL3869" s="14">
        <v>0.37924426999999999</v>
      </c>
      <c r="AM3869" s="14">
        <v>0.38412996999999999</v>
      </c>
      <c r="AN3869" s="14">
        <v>0.31157508</v>
      </c>
      <c r="AO3869" s="14">
        <v>0.2889796</v>
      </c>
      <c r="AP3869" s="14">
        <v>0.27140482999999999</v>
      </c>
      <c r="AQ3869" s="14">
        <v>0.32752457000000001</v>
      </c>
      <c r="AR3869" s="14">
        <v>0.28471597999999998</v>
      </c>
      <c r="AS3869" s="14">
        <v>0.28780746000000001</v>
      </c>
      <c r="AT3869" s="14">
        <v>0.35122504999999998</v>
      </c>
      <c r="AU3869" s="14">
        <v>0.32413828</v>
      </c>
      <c r="AV3869" s="14">
        <v>0.29293000000000002</v>
      </c>
      <c r="AW3869" s="14">
        <v>0.32117970000000001</v>
      </c>
      <c r="AX3869" s="14">
        <v>0.26755901999999998</v>
      </c>
      <c r="AY3869" s="14">
        <v>0.29491514000000002</v>
      </c>
    </row>
    <row r="3870" spans="1:51">
      <c r="A3870" s="14">
        <v>518.20000000000005</v>
      </c>
      <c r="B3870" s="14" t="b">
        <v>0</v>
      </c>
      <c r="C3870" s="14" t="s">
        <v>128</v>
      </c>
      <c r="D3870" s="14" t="s">
        <v>12028</v>
      </c>
      <c r="E3870" s="14" t="s">
        <v>12029</v>
      </c>
      <c r="F3870" s="14"/>
      <c r="G3870" s="14"/>
      <c r="H3870" s="14"/>
      <c r="I3870" s="14" t="s">
        <v>12025</v>
      </c>
      <c r="J3870" s="14" t="b">
        <v>1</v>
      </c>
      <c r="K3870" s="15">
        <v>0.19</v>
      </c>
      <c r="L3870" s="14">
        <v>0.21</v>
      </c>
      <c r="M3870" s="15">
        <v>0.04</v>
      </c>
      <c r="N3870" s="14">
        <v>0.54</v>
      </c>
      <c r="O3870" s="15">
        <v>0.2</v>
      </c>
      <c r="P3870" s="14">
        <v>-0.32</v>
      </c>
      <c r="Q3870" s="14" t="s">
        <v>135</v>
      </c>
      <c r="R3870" s="14">
        <v>14.82</v>
      </c>
      <c r="S3870" s="14">
        <v>14.77</v>
      </c>
      <c r="T3870" s="14">
        <v>14.73</v>
      </c>
      <c r="U3870" s="14">
        <v>14.06</v>
      </c>
      <c r="V3870" s="14">
        <v>14.59</v>
      </c>
      <c r="W3870" s="14">
        <v>14.53</v>
      </c>
      <c r="X3870" s="14">
        <v>14.34</v>
      </c>
      <c r="Y3870" s="14">
        <v>15.23</v>
      </c>
      <c r="Z3870" s="14">
        <v>15.05</v>
      </c>
      <c r="AA3870" s="14">
        <v>15.12</v>
      </c>
      <c r="AB3870" s="14">
        <v>14.37</v>
      </c>
      <c r="AC3870" s="14">
        <v>14.95</v>
      </c>
      <c r="AD3870" s="14">
        <v>14.75</v>
      </c>
      <c r="AE3870" s="14">
        <v>14.56</v>
      </c>
      <c r="AF3870" s="14">
        <v>14.34</v>
      </c>
      <c r="AG3870" s="14">
        <v>14.74</v>
      </c>
      <c r="AH3870" s="14">
        <v>15.05</v>
      </c>
      <c r="AI3870" s="14">
        <v>0</v>
      </c>
      <c r="AJ3870" s="14">
        <v>0</v>
      </c>
      <c r="AK3870" s="14">
        <v>0</v>
      </c>
      <c r="AL3870" s="14">
        <v>0</v>
      </c>
      <c r="AM3870" s="14">
        <v>0</v>
      </c>
      <c r="AN3870" s="14">
        <v>0</v>
      </c>
      <c r="AO3870" s="14">
        <v>0</v>
      </c>
      <c r="AP3870" s="14">
        <v>0</v>
      </c>
      <c r="AQ3870" s="14">
        <v>0</v>
      </c>
      <c r="AR3870" s="14">
        <v>0</v>
      </c>
      <c r="AS3870" s="14">
        <v>0</v>
      </c>
      <c r="AT3870" s="14">
        <v>0</v>
      </c>
      <c r="AU3870" s="14">
        <v>0</v>
      </c>
      <c r="AV3870" s="14">
        <v>0</v>
      </c>
      <c r="AW3870" s="14">
        <v>0</v>
      </c>
      <c r="AX3870" s="14">
        <v>0</v>
      </c>
      <c r="AY3870" s="14">
        <v>0</v>
      </c>
    </row>
    <row r="3871" spans="1:51">
      <c r="A3871" s="14">
        <v>518.5</v>
      </c>
      <c r="B3871" s="14" t="b">
        <v>0</v>
      </c>
      <c r="C3871" s="14" t="s">
        <v>128</v>
      </c>
      <c r="D3871" s="14" t="s">
        <v>12030</v>
      </c>
      <c r="E3871" s="14" t="s">
        <v>12031</v>
      </c>
      <c r="F3871" s="14"/>
      <c r="G3871" s="14"/>
      <c r="H3871" s="14"/>
      <c r="I3871" s="14" t="s">
        <v>12025</v>
      </c>
      <c r="J3871" s="14" t="b">
        <v>1</v>
      </c>
      <c r="K3871" s="15">
        <v>1</v>
      </c>
      <c r="L3871" s="14">
        <v>0</v>
      </c>
      <c r="M3871" s="15">
        <v>1</v>
      </c>
      <c r="N3871" s="14">
        <v>0</v>
      </c>
      <c r="O3871" s="15">
        <v>1</v>
      </c>
      <c r="P3871" s="14">
        <v>0</v>
      </c>
      <c r="Q3871" s="14" t="s">
        <v>135</v>
      </c>
      <c r="R3871" s="14">
        <v>0</v>
      </c>
      <c r="S3871" s="14">
        <v>0</v>
      </c>
      <c r="T3871" s="14">
        <v>0</v>
      </c>
      <c r="U3871" s="14">
        <v>0</v>
      </c>
      <c r="V3871" s="14">
        <v>0</v>
      </c>
      <c r="W3871" s="14">
        <v>0</v>
      </c>
      <c r="X3871" s="14">
        <v>0</v>
      </c>
      <c r="Y3871" s="14">
        <v>0</v>
      </c>
      <c r="Z3871" s="14">
        <v>0</v>
      </c>
      <c r="AA3871" s="14">
        <v>0</v>
      </c>
      <c r="AB3871" s="14">
        <v>0</v>
      </c>
      <c r="AC3871" s="14">
        <v>0</v>
      </c>
      <c r="AD3871" s="14">
        <v>0</v>
      </c>
      <c r="AE3871" s="14">
        <v>0</v>
      </c>
      <c r="AF3871" s="14">
        <v>0</v>
      </c>
      <c r="AG3871" s="14">
        <v>0</v>
      </c>
      <c r="AH3871" s="14">
        <v>0</v>
      </c>
      <c r="AI3871" s="14">
        <v>0.29089472</v>
      </c>
      <c r="AJ3871" s="14">
        <v>0.29948272999999997</v>
      </c>
      <c r="AK3871" s="14">
        <v>0.32907631999999998</v>
      </c>
      <c r="AL3871" s="14">
        <v>0.34356382000000002</v>
      </c>
      <c r="AM3871" s="14">
        <v>0.35236817999999998</v>
      </c>
      <c r="AN3871" s="14">
        <v>0.33576337000000001</v>
      </c>
      <c r="AO3871" s="14">
        <v>0.48257264</v>
      </c>
      <c r="AP3871" s="14">
        <v>0.40295249999999999</v>
      </c>
      <c r="AQ3871" s="14">
        <v>0.40595987</v>
      </c>
      <c r="AR3871" s="14">
        <v>0.31923699999999999</v>
      </c>
      <c r="AS3871" s="14">
        <v>0.33807224000000002</v>
      </c>
      <c r="AT3871" s="14">
        <v>0.30167145000000001</v>
      </c>
      <c r="AU3871" s="14">
        <v>0.3175771</v>
      </c>
      <c r="AV3871" s="14">
        <v>0.32638919999999999</v>
      </c>
      <c r="AW3871" s="14">
        <v>0.47456503</v>
      </c>
      <c r="AX3871" s="14">
        <v>0.38858658000000001</v>
      </c>
      <c r="AY3871" s="14">
        <v>0.33371887</v>
      </c>
    </row>
    <row r="3872" spans="1:51">
      <c r="A3872" s="11">
        <v>9</v>
      </c>
      <c r="B3872" s="11" t="b">
        <v>1</v>
      </c>
      <c r="C3872" s="11" t="s">
        <v>128</v>
      </c>
      <c r="D3872" s="11" t="s">
        <v>12032</v>
      </c>
      <c r="E3872" s="11" t="s">
        <v>12033</v>
      </c>
      <c r="F3872" s="11"/>
      <c r="G3872" s="11"/>
      <c r="H3872" s="11" t="s">
        <v>12034</v>
      </c>
      <c r="I3872" s="11" t="s">
        <v>367</v>
      </c>
      <c r="J3872" s="11"/>
      <c r="K3872" s="12" t="s">
        <v>134</v>
      </c>
      <c r="L3872" s="11">
        <v>1.78</v>
      </c>
      <c r="M3872" s="12" t="s">
        <v>134</v>
      </c>
      <c r="N3872" s="11">
        <v>1.21</v>
      </c>
      <c r="O3872" s="12" t="s">
        <v>134</v>
      </c>
      <c r="P3872" s="11">
        <v>0.56999999999999995</v>
      </c>
      <c r="Q3872" s="11" t="s">
        <v>135</v>
      </c>
      <c r="R3872" s="11">
        <v>16.059999999999999</v>
      </c>
      <c r="S3872" s="11">
        <v>16.12</v>
      </c>
      <c r="T3872" s="11">
        <v>14.69</v>
      </c>
      <c r="U3872" s="11">
        <v>14.98</v>
      </c>
      <c r="V3872" s="11">
        <v>15.08</v>
      </c>
      <c r="W3872" s="11">
        <v>14.32</v>
      </c>
      <c r="X3872" s="11">
        <v>14.64</v>
      </c>
      <c r="Y3872" s="11">
        <v>15.89</v>
      </c>
      <c r="Z3872" s="11">
        <v>16.010000000000002</v>
      </c>
      <c r="AA3872" s="11">
        <v>16.149999999999999</v>
      </c>
      <c r="AB3872" s="11">
        <v>16.010000000000002</v>
      </c>
      <c r="AC3872" s="11">
        <v>15.91</v>
      </c>
      <c r="AD3872" s="11">
        <v>16.59</v>
      </c>
      <c r="AE3872" s="11">
        <v>16.309999999999999</v>
      </c>
      <c r="AF3872" s="11">
        <v>16.73</v>
      </c>
      <c r="AG3872" s="11">
        <v>16.71</v>
      </c>
      <c r="AH3872" s="11">
        <v>16.690000000000001</v>
      </c>
      <c r="AI3872" s="11">
        <v>0.27921380000000001</v>
      </c>
      <c r="AJ3872" s="11">
        <v>0</v>
      </c>
      <c r="AK3872" s="11">
        <v>0.36688041999999998</v>
      </c>
      <c r="AL3872" s="11">
        <v>0.26364251999999999</v>
      </c>
      <c r="AM3872" s="11">
        <v>0.24345064</v>
      </c>
      <c r="AN3872" s="11">
        <v>0</v>
      </c>
      <c r="AO3872" s="11">
        <v>0</v>
      </c>
      <c r="AP3872" s="11">
        <v>0.24463691000000001</v>
      </c>
      <c r="AQ3872" s="11">
        <v>0.26447532000000001</v>
      </c>
      <c r="AR3872" s="11">
        <v>0.2501582</v>
      </c>
      <c r="AS3872" s="11">
        <v>0</v>
      </c>
      <c r="AT3872" s="11">
        <v>0</v>
      </c>
      <c r="AU3872" s="11">
        <v>0.24546826999999999</v>
      </c>
      <c r="AV3872" s="11">
        <v>0.25953939999999998</v>
      </c>
      <c r="AW3872" s="11">
        <v>0.24345064</v>
      </c>
      <c r="AX3872" s="11">
        <v>0</v>
      </c>
      <c r="AY3872" s="11">
        <v>0</v>
      </c>
    </row>
    <row r="3873" spans="1:51">
      <c r="A3873" s="11">
        <v>78</v>
      </c>
      <c r="B3873" s="11" t="b">
        <v>1</v>
      </c>
      <c r="C3873" s="11" t="s">
        <v>128</v>
      </c>
      <c r="D3873" s="11" t="s">
        <v>12035</v>
      </c>
      <c r="E3873" s="11" t="s">
        <v>12036</v>
      </c>
      <c r="F3873" s="11"/>
      <c r="G3873" s="11"/>
      <c r="H3873" s="11" t="s">
        <v>12037</v>
      </c>
      <c r="I3873" s="11" t="s">
        <v>544</v>
      </c>
      <c r="J3873" s="11"/>
      <c r="K3873" s="12" t="s">
        <v>134</v>
      </c>
      <c r="L3873" s="11">
        <v>2.48</v>
      </c>
      <c r="M3873" s="12" t="s">
        <v>134</v>
      </c>
      <c r="N3873" s="11">
        <v>1.77</v>
      </c>
      <c r="O3873" s="12" t="s">
        <v>134</v>
      </c>
      <c r="P3873" s="11">
        <v>0.71</v>
      </c>
      <c r="Q3873" s="11" t="s">
        <v>135</v>
      </c>
      <c r="R3873" s="11">
        <v>15.6</v>
      </c>
      <c r="S3873" s="11">
        <v>15.53</v>
      </c>
      <c r="T3873" s="11">
        <v>13.59</v>
      </c>
      <c r="U3873" s="11">
        <v>13.83</v>
      </c>
      <c r="V3873" s="11">
        <v>14.15</v>
      </c>
      <c r="W3873" s="11">
        <v>12.96</v>
      </c>
      <c r="X3873" s="11">
        <v>13.67</v>
      </c>
      <c r="Y3873" s="11">
        <v>15.43</v>
      </c>
      <c r="Z3873" s="11">
        <v>15.54</v>
      </c>
      <c r="AA3873" s="11">
        <v>15.54</v>
      </c>
      <c r="AB3873" s="11">
        <v>15.6</v>
      </c>
      <c r="AC3873" s="11">
        <v>15.44</v>
      </c>
      <c r="AD3873" s="11">
        <v>16.239999999999998</v>
      </c>
      <c r="AE3873" s="11">
        <v>15.79</v>
      </c>
      <c r="AF3873" s="11">
        <v>16.309999999999999</v>
      </c>
      <c r="AG3873" s="11">
        <v>16.39</v>
      </c>
      <c r="AH3873" s="11">
        <v>16.239999999999998</v>
      </c>
      <c r="AI3873" s="11">
        <v>0.23761831</v>
      </c>
      <c r="AJ3873" s="11">
        <v>0.28661411999999997</v>
      </c>
      <c r="AK3873" s="11">
        <v>0.28004374999999998</v>
      </c>
      <c r="AL3873" s="11">
        <v>0.24130222000000001</v>
      </c>
      <c r="AM3873" s="11">
        <v>0.26260897999999999</v>
      </c>
      <c r="AN3873" s="11">
        <v>0.33601856000000002</v>
      </c>
      <c r="AO3873" s="11">
        <v>0.37146004999999999</v>
      </c>
      <c r="AP3873" s="11">
        <v>0.26626812999999999</v>
      </c>
      <c r="AQ3873" s="11">
        <v>0.24934376999999999</v>
      </c>
      <c r="AR3873" s="11">
        <v>0.24112549999999999</v>
      </c>
      <c r="AS3873" s="11">
        <v>0.28266087000000001</v>
      </c>
      <c r="AT3873" s="11">
        <v>0.32959519999999998</v>
      </c>
      <c r="AU3873" s="11">
        <v>0.24977219000000001</v>
      </c>
      <c r="AV3873" s="11">
        <v>0.29084875999999998</v>
      </c>
      <c r="AW3873" s="11">
        <v>0.28396589999999999</v>
      </c>
      <c r="AX3873" s="11">
        <v>0.36496459999999997</v>
      </c>
      <c r="AY3873" s="11">
        <v>0.29151895999999999</v>
      </c>
    </row>
    <row r="3874" spans="1:51">
      <c r="A3874" s="11">
        <v>21</v>
      </c>
      <c r="B3874" s="11" t="b">
        <v>1</v>
      </c>
      <c r="C3874" s="11" t="s">
        <v>128</v>
      </c>
      <c r="D3874" s="11" t="s">
        <v>12038</v>
      </c>
      <c r="E3874" s="11" t="s">
        <v>12039</v>
      </c>
      <c r="F3874" s="11"/>
      <c r="G3874" s="11"/>
      <c r="H3874" s="11" t="s">
        <v>12040</v>
      </c>
      <c r="I3874" s="11" t="s">
        <v>744</v>
      </c>
      <c r="J3874" s="11" t="b">
        <v>1</v>
      </c>
      <c r="K3874" s="12" t="s">
        <v>134</v>
      </c>
      <c r="L3874" s="11">
        <v>3.12</v>
      </c>
      <c r="M3874" s="12" t="s">
        <v>134</v>
      </c>
      <c r="N3874" s="11">
        <v>2.71</v>
      </c>
      <c r="O3874" s="12" t="s">
        <v>134</v>
      </c>
      <c r="P3874" s="11">
        <v>0.41</v>
      </c>
      <c r="Q3874" s="11" t="s">
        <v>135</v>
      </c>
      <c r="R3874" s="11">
        <v>16.350000000000001</v>
      </c>
      <c r="S3874" s="11">
        <v>16.46</v>
      </c>
      <c r="T3874" s="11">
        <v>12.6</v>
      </c>
      <c r="U3874" s="11">
        <v>13.4</v>
      </c>
      <c r="V3874" s="11">
        <v>13.99</v>
      </c>
      <c r="W3874" s="11">
        <v>14.35</v>
      </c>
      <c r="X3874" s="11">
        <v>14.67</v>
      </c>
      <c r="Y3874" s="11">
        <v>16.7</v>
      </c>
      <c r="Z3874" s="11">
        <v>16.510000000000002</v>
      </c>
      <c r="AA3874" s="11">
        <v>16.5</v>
      </c>
      <c r="AB3874" s="11">
        <v>16.54</v>
      </c>
      <c r="AC3874" s="11">
        <v>16.48</v>
      </c>
      <c r="AD3874" s="11">
        <v>16.940000000000001</v>
      </c>
      <c r="AE3874" s="11">
        <v>16.68</v>
      </c>
      <c r="AF3874" s="11">
        <v>17.079999999999998</v>
      </c>
      <c r="AG3874" s="11">
        <v>17.05</v>
      </c>
      <c r="AH3874" s="11">
        <v>17.02</v>
      </c>
      <c r="AI3874" s="11">
        <v>0.4610128</v>
      </c>
      <c r="AJ3874" s="11">
        <v>0.25088775000000002</v>
      </c>
      <c r="AK3874" s="11">
        <v>0.28498532999999998</v>
      </c>
      <c r="AL3874" s="11">
        <v>0.59577709999999995</v>
      </c>
      <c r="AM3874" s="11">
        <v>0.28430030000000001</v>
      </c>
      <c r="AN3874" s="11">
        <v>0.26464143000000001</v>
      </c>
      <c r="AO3874" s="11">
        <v>0.32339528000000001</v>
      </c>
      <c r="AP3874" s="11">
        <v>0.71331160000000005</v>
      </c>
      <c r="AQ3874" s="11">
        <v>0.65262215999999995</v>
      </c>
      <c r="AR3874" s="11">
        <v>0.5959411</v>
      </c>
      <c r="AS3874" s="11">
        <v>0.31567751999999999</v>
      </c>
      <c r="AT3874" s="11">
        <v>0.27926891999999998</v>
      </c>
      <c r="AU3874" s="11">
        <v>0.42615597999999999</v>
      </c>
      <c r="AV3874" s="11">
        <v>0.31728440000000002</v>
      </c>
      <c r="AW3874" s="11">
        <v>0.42206132000000002</v>
      </c>
      <c r="AX3874" s="11">
        <v>0.25720435000000003</v>
      </c>
      <c r="AY3874" s="11">
        <v>0.26592174000000002</v>
      </c>
    </row>
    <row r="3875" spans="1:51">
      <c r="A3875" s="11">
        <v>50</v>
      </c>
      <c r="B3875" s="11" t="b">
        <v>1</v>
      </c>
      <c r="C3875" s="11" t="s">
        <v>128</v>
      </c>
      <c r="D3875" s="11" t="s">
        <v>12041</v>
      </c>
      <c r="E3875" s="11" t="s">
        <v>12042</v>
      </c>
      <c r="F3875" s="11"/>
      <c r="G3875" s="11"/>
      <c r="H3875" s="11" t="s">
        <v>12043</v>
      </c>
      <c r="I3875" s="11" t="s">
        <v>471</v>
      </c>
      <c r="J3875" s="11"/>
      <c r="K3875" s="12" t="s">
        <v>134</v>
      </c>
      <c r="L3875" s="11">
        <v>2</v>
      </c>
      <c r="M3875" s="12" t="s">
        <v>134</v>
      </c>
      <c r="N3875" s="11">
        <v>1.38</v>
      </c>
      <c r="O3875" s="12" t="s">
        <v>134</v>
      </c>
      <c r="P3875" s="11">
        <v>0.61</v>
      </c>
      <c r="Q3875" s="11" t="s">
        <v>135</v>
      </c>
      <c r="R3875" s="11">
        <v>16.5</v>
      </c>
      <c r="S3875" s="11">
        <v>16.510000000000002</v>
      </c>
      <c r="T3875" s="11">
        <v>14.52</v>
      </c>
      <c r="U3875" s="11">
        <v>14.47</v>
      </c>
      <c r="V3875" s="11">
        <v>15.03</v>
      </c>
      <c r="W3875" s="11">
        <v>14.94</v>
      </c>
      <c r="X3875" s="11">
        <v>15.26</v>
      </c>
      <c r="Y3875" s="11">
        <v>16.39</v>
      </c>
      <c r="Z3875" s="11">
        <v>16.489999999999998</v>
      </c>
      <c r="AA3875" s="11">
        <v>16.63</v>
      </c>
      <c r="AB3875" s="11">
        <v>16.52</v>
      </c>
      <c r="AC3875" s="11">
        <v>16.32</v>
      </c>
      <c r="AD3875" s="11">
        <v>17.149999999999999</v>
      </c>
      <c r="AE3875" s="11">
        <v>16.63</v>
      </c>
      <c r="AF3875" s="11">
        <v>17.11</v>
      </c>
      <c r="AG3875" s="11">
        <v>17.329999999999998</v>
      </c>
      <c r="AH3875" s="11">
        <v>17.149999999999999</v>
      </c>
      <c r="AI3875" s="11">
        <v>0.25997487000000002</v>
      </c>
      <c r="AJ3875" s="11">
        <v>0.28231165000000003</v>
      </c>
      <c r="AK3875" s="11">
        <v>0.28282629999999997</v>
      </c>
      <c r="AL3875" s="11">
        <v>0.30520829999999999</v>
      </c>
      <c r="AM3875" s="11">
        <v>0.27510287999999999</v>
      </c>
      <c r="AN3875" s="11">
        <v>0.96304000000000001</v>
      </c>
      <c r="AO3875" s="11">
        <v>0.55725970000000002</v>
      </c>
      <c r="AP3875" s="11">
        <v>0.27487525000000002</v>
      </c>
      <c r="AQ3875" s="11">
        <v>0.27557864999999998</v>
      </c>
      <c r="AR3875" s="11">
        <v>0.32012635</v>
      </c>
      <c r="AS3875" s="11">
        <v>0.29323613999999998</v>
      </c>
      <c r="AT3875" s="11">
        <v>0.29141783999999998</v>
      </c>
      <c r="AU3875" s="11">
        <v>0.48374689999999998</v>
      </c>
      <c r="AV3875" s="11">
        <v>0.41118349999999998</v>
      </c>
      <c r="AW3875" s="11">
        <v>0.43047404</v>
      </c>
      <c r="AX3875" s="11">
        <v>0.3476804</v>
      </c>
      <c r="AY3875" s="11">
        <v>0.28503126000000001</v>
      </c>
    </row>
    <row r="3876" spans="1:51">
      <c r="A3876" s="11">
        <v>471.1</v>
      </c>
      <c r="B3876" s="11" t="b">
        <v>1</v>
      </c>
      <c r="C3876" s="11" t="s">
        <v>128</v>
      </c>
      <c r="D3876" s="11" t="s">
        <v>12044</v>
      </c>
      <c r="E3876" s="11" t="s">
        <v>12045</v>
      </c>
      <c r="F3876" s="11"/>
      <c r="G3876" s="11"/>
      <c r="H3876" s="11" t="s">
        <v>12046</v>
      </c>
      <c r="I3876" s="11" t="s">
        <v>737</v>
      </c>
      <c r="J3876" s="11" t="b">
        <v>1</v>
      </c>
      <c r="K3876" s="12">
        <v>1.2E-4</v>
      </c>
      <c r="L3876" s="11">
        <v>2.66</v>
      </c>
      <c r="M3876" s="12">
        <v>1E-3</v>
      </c>
      <c r="N3876" s="11">
        <v>1.94</v>
      </c>
      <c r="O3876" s="12" t="s">
        <v>134</v>
      </c>
      <c r="P3876" s="11">
        <v>0.71</v>
      </c>
      <c r="Q3876" s="11" t="s">
        <v>135</v>
      </c>
      <c r="R3876" s="11">
        <v>14.95</v>
      </c>
      <c r="S3876" s="11">
        <v>15.03</v>
      </c>
      <c r="T3876" s="11">
        <v>12.18</v>
      </c>
      <c r="U3876" s="11">
        <v>12.52</v>
      </c>
      <c r="V3876" s="11">
        <v>12.94</v>
      </c>
      <c r="W3876" s="11">
        <v>13.45</v>
      </c>
      <c r="X3876" s="11">
        <v>14.07</v>
      </c>
      <c r="Y3876" s="11">
        <v>14.7</v>
      </c>
      <c r="Z3876" s="11">
        <v>14.77</v>
      </c>
      <c r="AA3876" s="11">
        <v>15.19</v>
      </c>
      <c r="AB3876" s="11">
        <v>14.95</v>
      </c>
      <c r="AC3876" s="11">
        <v>14.86</v>
      </c>
      <c r="AD3876" s="11">
        <v>15.72</v>
      </c>
      <c r="AE3876" s="11">
        <v>15.36</v>
      </c>
      <c r="AF3876" s="11">
        <v>15.95</v>
      </c>
      <c r="AG3876" s="11">
        <v>15.64</v>
      </c>
      <c r="AH3876" s="11">
        <v>15.71</v>
      </c>
      <c r="AI3876" s="11">
        <v>0.27367836000000001</v>
      </c>
      <c r="AJ3876" s="11">
        <v>0.26493058000000003</v>
      </c>
      <c r="AK3876" s="11">
        <v>0.29517174000000002</v>
      </c>
      <c r="AL3876" s="11">
        <v>0.32459919999999998</v>
      </c>
      <c r="AM3876" s="11">
        <v>0.29872840000000001</v>
      </c>
      <c r="AN3876" s="11">
        <v>0.30133492000000001</v>
      </c>
      <c r="AO3876" s="11">
        <v>0.31645304000000002</v>
      </c>
      <c r="AP3876" s="11">
        <v>0.32777977000000003</v>
      </c>
      <c r="AQ3876" s="11">
        <v>0.34161406999999999</v>
      </c>
      <c r="AR3876" s="11">
        <v>0.34277347000000002</v>
      </c>
      <c r="AS3876" s="11">
        <v>0.3081584</v>
      </c>
      <c r="AT3876" s="11">
        <v>0.33973569999999997</v>
      </c>
      <c r="AU3876" s="11">
        <v>0.27493957000000002</v>
      </c>
      <c r="AV3876" s="11">
        <v>0.30123100000000003</v>
      </c>
      <c r="AW3876" s="11">
        <v>0.27355537000000002</v>
      </c>
      <c r="AX3876" s="11">
        <v>0.26501187999999998</v>
      </c>
      <c r="AY3876" s="11">
        <v>0.50357114999999997</v>
      </c>
    </row>
    <row r="3877" spans="1:51">
      <c r="A3877" s="11">
        <v>37</v>
      </c>
      <c r="B3877" s="11" t="b">
        <v>1</v>
      </c>
      <c r="C3877" s="11" t="s">
        <v>128</v>
      </c>
      <c r="D3877" s="11" t="s">
        <v>12047</v>
      </c>
      <c r="E3877" s="11" t="s">
        <v>12048</v>
      </c>
      <c r="F3877" s="11"/>
      <c r="G3877" s="11"/>
      <c r="H3877" s="11" t="s">
        <v>12049</v>
      </c>
      <c r="I3877" s="11" t="s">
        <v>658</v>
      </c>
      <c r="J3877" s="11" t="b">
        <v>1</v>
      </c>
      <c r="K3877" s="12" t="s">
        <v>134</v>
      </c>
      <c r="L3877" s="11">
        <v>2.64</v>
      </c>
      <c r="M3877" s="12" t="s">
        <v>134</v>
      </c>
      <c r="N3877" s="11">
        <v>2.37</v>
      </c>
      <c r="O3877" s="12">
        <v>1E-3</v>
      </c>
      <c r="P3877" s="11">
        <v>0.27</v>
      </c>
      <c r="Q3877" s="11" t="s">
        <v>135</v>
      </c>
      <c r="R3877" s="11">
        <v>16.89</v>
      </c>
      <c r="S3877" s="11">
        <v>16.77</v>
      </c>
      <c r="T3877" s="11">
        <v>14.49</v>
      </c>
      <c r="U3877" s="11">
        <v>14.69</v>
      </c>
      <c r="V3877" s="11">
        <v>15.16</v>
      </c>
      <c r="W3877" s="11">
        <v>14.24</v>
      </c>
      <c r="X3877" s="11">
        <v>14.53</v>
      </c>
      <c r="Y3877" s="11">
        <v>16.98</v>
      </c>
      <c r="Z3877" s="11">
        <v>17.059999999999999</v>
      </c>
      <c r="AA3877" s="11">
        <v>17.010000000000002</v>
      </c>
      <c r="AB3877" s="11">
        <v>17.04</v>
      </c>
      <c r="AC3877" s="11">
        <v>17</v>
      </c>
      <c r="AD3877" s="11">
        <v>17.28</v>
      </c>
      <c r="AE3877" s="11">
        <v>17.100000000000001</v>
      </c>
      <c r="AF3877" s="11">
        <v>17.59</v>
      </c>
      <c r="AG3877" s="11">
        <v>17.190000000000001</v>
      </c>
      <c r="AH3877" s="11">
        <v>17.3</v>
      </c>
      <c r="AI3877" s="11">
        <v>0.27400073000000003</v>
      </c>
      <c r="AJ3877" s="11">
        <v>0.29184979999999999</v>
      </c>
      <c r="AK3877" s="11">
        <v>0.37562185999999997</v>
      </c>
      <c r="AL3877" s="11">
        <v>0.27532132999999998</v>
      </c>
      <c r="AM3877" s="11">
        <v>0.28248978000000002</v>
      </c>
      <c r="AN3877" s="11">
        <v>0.30873244999999999</v>
      </c>
      <c r="AO3877" s="11">
        <v>0.28107799999999999</v>
      </c>
      <c r="AP3877" s="11">
        <v>0.25746237999999999</v>
      </c>
      <c r="AQ3877" s="11">
        <v>0.31117073000000001</v>
      </c>
      <c r="AR3877" s="11">
        <v>0.26606170000000001</v>
      </c>
      <c r="AS3877" s="11">
        <v>0.3070195</v>
      </c>
      <c r="AT3877" s="11">
        <v>0.34390387</v>
      </c>
      <c r="AU3877" s="11">
        <v>0.34041719999999998</v>
      </c>
      <c r="AV3877" s="11">
        <v>0.278644</v>
      </c>
      <c r="AW3877" s="11">
        <v>0.27369110000000002</v>
      </c>
      <c r="AX3877" s="11">
        <v>0.27806853999999998</v>
      </c>
      <c r="AY3877" s="11">
        <v>0.27529093999999998</v>
      </c>
    </row>
    <row r="3878" spans="1:51">
      <c r="A3878" s="11">
        <v>7</v>
      </c>
      <c r="B3878" s="11" t="b">
        <v>1</v>
      </c>
      <c r="C3878" s="11" t="s">
        <v>128</v>
      </c>
      <c r="D3878" s="11" t="s">
        <v>12050</v>
      </c>
      <c r="E3878" s="11" t="s">
        <v>12051</v>
      </c>
      <c r="F3878" s="11"/>
      <c r="G3878" s="11"/>
      <c r="H3878" s="11" t="s">
        <v>12052</v>
      </c>
      <c r="I3878" s="11" t="s">
        <v>160</v>
      </c>
      <c r="J3878" s="11"/>
      <c r="K3878" s="12" t="s">
        <v>134</v>
      </c>
      <c r="L3878" s="11">
        <v>1.87</v>
      </c>
      <c r="M3878" s="12" t="s">
        <v>134</v>
      </c>
      <c r="N3878" s="11">
        <v>1.77</v>
      </c>
      <c r="O3878" s="12">
        <v>1E-3</v>
      </c>
      <c r="P3878" s="11">
        <v>0.1</v>
      </c>
      <c r="Q3878" s="11" t="s">
        <v>135</v>
      </c>
      <c r="R3878" s="11">
        <v>15.68</v>
      </c>
      <c r="S3878" s="11">
        <v>15.58</v>
      </c>
      <c r="T3878" s="11">
        <v>13.97</v>
      </c>
      <c r="U3878" s="11">
        <v>14.15</v>
      </c>
      <c r="V3878" s="11">
        <v>14.38</v>
      </c>
      <c r="W3878" s="11">
        <v>13.77</v>
      </c>
      <c r="X3878" s="11">
        <v>13.92</v>
      </c>
      <c r="Y3878" s="11">
        <v>16</v>
      </c>
      <c r="Z3878" s="11">
        <v>15.89</v>
      </c>
      <c r="AA3878" s="11">
        <v>15.71</v>
      </c>
      <c r="AB3878" s="11">
        <v>15.83</v>
      </c>
      <c r="AC3878" s="11">
        <v>15.89</v>
      </c>
      <c r="AD3878" s="11">
        <v>16.04</v>
      </c>
      <c r="AE3878" s="11">
        <v>15.75</v>
      </c>
      <c r="AF3878" s="11">
        <v>16.100000000000001</v>
      </c>
      <c r="AG3878" s="11">
        <v>15.95</v>
      </c>
      <c r="AH3878" s="11">
        <v>15.84</v>
      </c>
      <c r="AI3878" s="11">
        <v>0.28329571999999997</v>
      </c>
      <c r="AJ3878" s="11">
        <v>0.28190937999999999</v>
      </c>
      <c r="AK3878" s="11">
        <v>0.33861872999999998</v>
      </c>
      <c r="AL3878" s="11">
        <v>0.28219217000000002</v>
      </c>
      <c r="AM3878" s="11">
        <v>0.27747115</v>
      </c>
      <c r="AN3878" s="11">
        <v>0.27978639999999999</v>
      </c>
      <c r="AO3878" s="11">
        <v>0.27855350000000001</v>
      </c>
      <c r="AP3878" s="11">
        <v>0.31723422000000001</v>
      </c>
      <c r="AQ3878" s="11">
        <v>0.26162279999999999</v>
      </c>
      <c r="AR3878" s="11">
        <v>0.28091470000000002</v>
      </c>
      <c r="AS3878" s="11">
        <v>0.27669846999999997</v>
      </c>
      <c r="AT3878" s="11">
        <v>0.88455450000000002</v>
      </c>
      <c r="AU3878" s="11">
        <v>0.28730977000000002</v>
      </c>
      <c r="AV3878" s="11">
        <v>0.31375180000000003</v>
      </c>
      <c r="AW3878" s="11">
        <v>0.32381520000000003</v>
      </c>
      <c r="AX3878" s="11">
        <v>0.54715174</v>
      </c>
      <c r="AY3878" s="11">
        <v>0.28155237</v>
      </c>
    </row>
    <row r="3879" spans="1:51">
      <c r="A3879" s="11">
        <v>12</v>
      </c>
      <c r="B3879" s="11" t="b">
        <v>1</v>
      </c>
      <c r="C3879" s="11" t="s">
        <v>128</v>
      </c>
      <c r="D3879" s="11" t="s">
        <v>12053</v>
      </c>
      <c r="E3879" s="11" t="s">
        <v>12054</v>
      </c>
      <c r="F3879" s="11"/>
      <c r="G3879" s="11"/>
      <c r="H3879" s="11" t="s">
        <v>12055</v>
      </c>
      <c r="I3879" s="11" t="s">
        <v>627</v>
      </c>
      <c r="J3879" s="11"/>
      <c r="K3879" s="12" t="s">
        <v>134</v>
      </c>
      <c r="L3879" s="11">
        <v>1.54</v>
      </c>
      <c r="M3879" s="12" t="s">
        <v>134</v>
      </c>
      <c r="N3879" s="11">
        <v>1.19</v>
      </c>
      <c r="O3879" s="12">
        <v>1E-3</v>
      </c>
      <c r="P3879" s="11">
        <v>0.35</v>
      </c>
      <c r="Q3879" s="11" t="s">
        <v>135</v>
      </c>
      <c r="R3879" s="11">
        <v>17.399999999999999</v>
      </c>
      <c r="S3879" s="11">
        <v>17.100000000000001</v>
      </c>
      <c r="T3879" s="11">
        <v>16.04</v>
      </c>
      <c r="U3879" s="11">
        <v>16.28</v>
      </c>
      <c r="V3879" s="11">
        <v>16.239999999999998</v>
      </c>
      <c r="W3879" s="11">
        <v>16.149999999999999</v>
      </c>
      <c r="X3879" s="11">
        <v>16.2</v>
      </c>
      <c r="Y3879" s="11">
        <v>17.29</v>
      </c>
      <c r="Z3879" s="11">
        <v>17.440000000000001</v>
      </c>
      <c r="AA3879" s="11">
        <v>17.34</v>
      </c>
      <c r="AB3879" s="11">
        <v>17.36</v>
      </c>
      <c r="AC3879" s="11">
        <v>17.38</v>
      </c>
      <c r="AD3879" s="11">
        <v>17.899999999999999</v>
      </c>
      <c r="AE3879" s="11">
        <v>17.37</v>
      </c>
      <c r="AF3879" s="11">
        <v>17.75</v>
      </c>
      <c r="AG3879" s="11">
        <v>17.72</v>
      </c>
      <c r="AH3879" s="11">
        <v>17.73</v>
      </c>
      <c r="AI3879" s="11">
        <v>0.27276924000000002</v>
      </c>
      <c r="AJ3879" s="11">
        <v>0.24485605999999999</v>
      </c>
      <c r="AK3879" s="11">
        <v>0.29869590000000001</v>
      </c>
      <c r="AL3879" s="11">
        <v>0.24415687999999999</v>
      </c>
      <c r="AM3879" s="11">
        <v>0.25880839999999999</v>
      </c>
      <c r="AN3879" s="11">
        <v>0.36769553999999999</v>
      </c>
      <c r="AO3879" s="11">
        <v>0.28184930000000002</v>
      </c>
      <c r="AP3879" s="11">
        <v>0.28898525000000003</v>
      </c>
      <c r="AQ3879" s="11">
        <v>0.30076160000000002</v>
      </c>
      <c r="AR3879" s="11">
        <v>0.24640286</v>
      </c>
      <c r="AS3879" s="11">
        <v>0.27868003000000002</v>
      </c>
      <c r="AT3879" s="11">
        <v>0.27940039999999999</v>
      </c>
      <c r="AU3879" s="11">
        <v>0.26536113</v>
      </c>
      <c r="AV3879" s="11">
        <v>0.27585999999999999</v>
      </c>
      <c r="AW3879" s="11">
        <v>0.38006714000000003</v>
      </c>
      <c r="AX3879" s="11">
        <v>0.29441250000000002</v>
      </c>
      <c r="AY3879" s="11">
        <v>0.48180630000000002</v>
      </c>
    </row>
    <row r="3880" spans="1:51">
      <c r="A3880" s="11">
        <v>1003.1</v>
      </c>
      <c r="B3880" s="11" t="b">
        <v>1</v>
      </c>
      <c r="C3880" s="11" t="s">
        <v>128</v>
      </c>
      <c r="D3880" s="11" t="s">
        <v>12056</v>
      </c>
      <c r="E3880" s="11" t="s">
        <v>12057</v>
      </c>
      <c r="F3880" s="11"/>
      <c r="G3880" s="11"/>
      <c r="H3880" s="11" t="s">
        <v>12058</v>
      </c>
      <c r="I3880" s="11" t="s">
        <v>910</v>
      </c>
      <c r="J3880" s="11" t="b">
        <v>1</v>
      </c>
      <c r="K3880" s="12" t="s">
        <v>134</v>
      </c>
      <c r="L3880" s="11">
        <v>0.66</v>
      </c>
      <c r="M3880" s="12" t="s">
        <v>134</v>
      </c>
      <c r="N3880" s="11">
        <v>0.52</v>
      </c>
      <c r="O3880" s="12">
        <v>4.0000000000000001E-3</v>
      </c>
      <c r="P3880" s="11">
        <v>0.14000000000000001</v>
      </c>
      <c r="Q3880" s="11" t="s">
        <v>135</v>
      </c>
      <c r="R3880" s="11">
        <v>14.75</v>
      </c>
      <c r="S3880" s="11">
        <v>14.83</v>
      </c>
      <c r="T3880" s="11">
        <v>14.34</v>
      </c>
      <c r="U3880" s="11">
        <v>14.46</v>
      </c>
      <c r="V3880" s="11">
        <v>14.45</v>
      </c>
      <c r="W3880" s="11">
        <v>14.26</v>
      </c>
      <c r="X3880" s="11">
        <v>14.28</v>
      </c>
      <c r="Y3880" s="11">
        <v>14.96</v>
      </c>
      <c r="Z3880" s="11">
        <v>14.96</v>
      </c>
      <c r="AA3880" s="11">
        <v>14.95</v>
      </c>
      <c r="AB3880" s="11">
        <v>14.85</v>
      </c>
      <c r="AC3880" s="11">
        <v>14.82</v>
      </c>
      <c r="AD3880" s="11">
        <v>14.99</v>
      </c>
      <c r="AE3880" s="11">
        <v>14.92</v>
      </c>
      <c r="AF3880" s="11">
        <v>15.02</v>
      </c>
      <c r="AG3880" s="11">
        <v>15.24</v>
      </c>
      <c r="AH3880" s="11">
        <v>15.06</v>
      </c>
      <c r="AI3880" s="11">
        <v>0.25958887000000003</v>
      </c>
      <c r="AJ3880" s="11">
        <v>0</v>
      </c>
      <c r="AK3880" s="11">
        <v>0.61181355000000004</v>
      </c>
      <c r="AL3880" s="11">
        <v>0.29848382000000001</v>
      </c>
      <c r="AM3880" s="11">
        <v>0.26135910000000001</v>
      </c>
      <c r="AN3880" s="11">
        <v>0</v>
      </c>
      <c r="AO3880" s="11">
        <v>0</v>
      </c>
      <c r="AP3880" s="11">
        <v>0.30747335999999997</v>
      </c>
      <c r="AQ3880" s="11">
        <v>0.30005463999999998</v>
      </c>
      <c r="AR3880" s="11">
        <v>0.30487039999999999</v>
      </c>
      <c r="AS3880" s="11">
        <v>0</v>
      </c>
      <c r="AT3880" s="11">
        <v>0</v>
      </c>
      <c r="AU3880" s="11">
        <v>0.35395882000000001</v>
      </c>
      <c r="AV3880" s="11">
        <v>0.32119808</v>
      </c>
      <c r="AW3880" s="11">
        <v>0.24956717</v>
      </c>
      <c r="AX3880" s="11">
        <v>0</v>
      </c>
      <c r="AY3880" s="11">
        <v>0</v>
      </c>
    </row>
    <row r="3881" spans="1:51">
      <c r="A3881" s="11">
        <v>354</v>
      </c>
      <c r="B3881" s="11" t="b">
        <v>1</v>
      </c>
      <c r="C3881" s="11" t="s">
        <v>128</v>
      </c>
      <c r="D3881" s="11" t="s">
        <v>12059</v>
      </c>
      <c r="E3881" s="11" t="s">
        <v>12060</v>
      </c>
      <c r="F3881" s="11"/>
      <c r="G3881" s="11"/>
      <c r="H3881" s="11" t="s">
        <v>12061</v>
      </c>
      <c r="I3881" s="11" t="s">
        <v>5104</v>
      </c>
      <c r="J3881" s="11"/>
      <c r="K3881" s="12" t="s">
        <v>134</v>
      </c>
      <c r="L3881" s="11">
        <v>1.62</v>
      </c>
      <c r="M3881" s="12">
        <v>5.0000000000000001E-3</v>
      </c>
      <c r="N3881" s="11">
        <v>1.34</v>
      </c>
      <c r="O3881" s="12">
        <v>6.0000000000000001E-3</v>
      </c>
      <c r="P3881" s="11">
        <v>0.28999999999999998</v>
      </c>
      <c r="Q3881" s="11" t="s">
        <v>135</v>
      </c>
      <c r="R3881" s="11">
        <v>16.34</v>
      </c>
      <c r="S3881" s="11">
        <v>16.43</v>
      </c>
      <c r="T3881" s="11">
        <v>14.53</v>
      </c>
      <c r="U3881" s="11">
        <v>15.14</v>
      </c>
      <c r="V3881" s="11">
        <v>15.25</v>
      </c>
      <c r="W3881" s="11">
        <v>14.89</v>
      </c>
      <c r="X3881" s="11">
        <v>15.22</v>
      </c>
      <c r="Y3881" s="11">
        <v>16.559999999999999</v>
      </c>
      <c r="Z3881" s="11">
        <v>16.41</v>
      </c>
      <c r="AA3881" s="11">
        <v>16.39</v>
      </c>
      <c r="AB3881" s="11">
        <v>16.47</v>
      </c>
      <c r="AC3881" s="11">
        <v>16.329999999999998</v>
      </c>
      <c r="AD3881" s="11">
        <v>16.62</v>
      </c>
      <c r="AE3881" s="11">
        <v>16.41</v>
      </c>
      <c r="AF3881" s="11">
        <v>16.86</v>
      </c>
      <c r="AG3881" s="11">
        <v>16.95</v>
      </c>
      <c r="AH3881" s="11">
        <v>16.77</v>
      </c>
      <c r="AI3881" s="11">
        <v>0</v>
      </c>
      <c r="AJ3881" s="11">
        <v>0</v>
      </c>
      <c r="AK3881" s="11">
        <v>0</v>
      </c>
      <c r="AL3881" s="11">
        <v>0</v>
      </c>
      <c r="AM3881" s="11">
        <v>0</v>
      </c>
      <c r="AN3881" s="11">
        <v>0</v>
      </c>
      <c r="AO3881" s="11">
        <v>0</v>
      </c>
      <c r="AP3881" s="11">
        <v>0</v>
      </c>
      <c r="AQ3881" s="11">
        <v>0</v>
      </c>
      <c r="AR3881" s="11">
        <v>0</v>
      </c>
      <c r="AS3881" s="11">
        <v>0</v>
      </c>
      <c r="AT3881" s="11">
        <v>0</v>
      </c>
      <c r="AU3881" s="11">
        <v>0</v>
      </c>
      <c r="AV3881" s="11">
        <v>0</v>
      </c>
      <c r="AW3881" s="11">
        <v>0</v>
      </c>
      <c r="AX3881" s="11">
        <v>0</v>
      </c>
      <c r="AY3881" s="11">
        <v>0</v>
      </c>
    </row>
    <row r="3882" spans="1:51">
      <c r="A3882" s="11">
        <v>2182.1999999999998</v>
      </c>
      <c r="B3882" s="11" t="b">
        <v>1</v>
      </c>
      <c r="C3882" s="11" t="s">
        <v>128</v>
      </c>
      <c r="D3882" s="11" t="s">
        <v>12062</v>
      </c>
      <c r="E3882" s="11" t="s">
        <v>12063</v>
      </c>
      <c r="F3882" s="11"/>
      <c r="G3882" s="11"/>
      <c r="H3882" s="11" t="s">
        <v>12064</v>
      </c>
      <c r="I3882" s="11" t="s">
        <v>227</v>
      </c>
      <c r="J3882" s="11" t="b">
        <v>1</v>
      </c>
      <c r="K3882" s="13">
        <v>0.11</v>
      </c>
      <c r="L3882" s="11">
        <v>0.19</v>
      </c>
      <c r="M3882" s="13">
        <v>5.1999999999999998E-2</v>
      </c>
      <c r="N3882" s="11">
        <v>-0.24</v>
      </c>
      <c r="O3882" s="12">
        <v>6.0000000000000001E-3</v>
      </c>
      <c r="P3882" s="11">
        <v>0.43</v>
      </c>
      <c r="Q3882" s="11" t="s">
        <v>135</v>
      </c>
      <c r="R3882" s="11">
        <v>14.09</v>
      </c>
      <c r="S3882" s="11">
        <v>14.09</v>
      </c>
      <c r="T3882" s="11">
        <v>13.83</v>
      </c>
      <c r="U3882" s="11">
        <v>14.4</v>
      </c>
      <c r="V3882" s="11">
        <v>13.97</v>
      </c>
      <c r="W3882" s="11">
        <v>14.07</v>
      </c>
      <c r="X3882" s="11">
        <v>14.03</v>
      </c>
      <c r="Y3882" s="11">
        <v>13.39</v>
      </c>
      <c r="Z3882" s="11">
        <v>13.48</v>
      </c>
      <c r="AA3882" s="11">
        <v>13.82</v>
      </c>
      <c r="AB3882" s="11">
        <v>14.08</v>
      </c>
      <c r="AC3882" s="11">
        <v>13.88</v>
      </c>
      <c r="AD3882" s="11">
        <v>14.14</v>
      </c>
      <c r="AE3882" s="11">
        <v>14.51</v>
      </c>
      <c r="AF3882" s="11">
        <v>14.62</v>
      </c>
      <c r="AG3882" s="11">
        <v>13.87</v>
      </c>
      <c r="AH3882" s="11">
        <v>14.27</v>
      </c>
      <c r="AI3882" s="11">
        <v>0.24806418999999999</v>
      </c>
      <c r="AJ3882" s="11">
        <v>0.29594162000000002</v>
      </c>
      <c r="AK3882" s="11">
        <v>0.28471102999999998</v>
      </c>
      <c r="AL3882" s="11">
        <v>0.31700020000000001</v>
      </c>
      <c r="AM3882" s="11">
        <v>0.26392670000000001</v>
      </c>
      <c r="AN3882" s="11">
        <v>0.27995184000000001</v>
      </c>
      <c r="AO3882" s="11">
        <v>0.26411054</v>
      </c>
      <c r="AP3882" s="11">
        <v>0.36946857</v>
      </c>
      <c r="AQ3882" s="11">
        <v>0.26176062</v>
      </c>
      <c r="AR3882" s="11">
        <v>0.27683985</v>
      </c>
      <c r="AS3882" s="11">
        <v>0.32441609999999999</v>
      </c>
      <c r="AT3882" s="11">
        <v>0.34114253999999999</v>
      </c>
      <c r="AU3882" s="11">
        <v>0.27662352000000001</v>
      </c>
      <c r="AV3882" s="11">
        <v>0.30261095999999998</v>
      </c>
      <c r="AW3882" s="11">
        <v>0.41970859999999999</v>
      </c>
      <c r="AX3882" s="11">
        <v>0.31002405</v>
      </c>
      <c r="AY3882" s="11">
        <v>0.30198604000000001</v>
      </c>
    </row>
    <row r="3883" spans="1:51">
      <c r="A3883" s="11">
        <v>577</v>
      </c>
      <c r="B3883" s="11" t="b">
        <v>1</v>
      </c>
      <c r="C3883" s="11" t="s">
        <v>128</v>
      </c>
      <c r="D3883" s="11" t="s">
        <v>12065</v>
      </c>
      <c r="E3883" s="11" t="s">
        <v>12066</v>
      </c>
      <c r="F3883" s="11"/>
      <c r="G3883" s="11"/>
      <c r="H3883" s="11" t="s">
        <v>12067</v>
      </c>
      <c r="I3883" s="11" t="s">
        <v>293</v>
      </c>
      <c r="J3883" s="11"/>
      <c r="K3883" s="12">
        <v>4.8000000000000001E-4</v>
      </c>
      <c r="L3883" s="11">
        <v>0.22</v>
      </c>
      <c r="M3883" s="12" t="s">
        <v>134</v>
      </c>
      <c r="N3883" s="11">
        <v>0.34</v>
      </c>
      <c r="O3883" s="13">
        <v>3.1E-2</v>
      </c>
      <c r="P3883" s="11">
        <v>-0.12</v>
      </c>
      <c r="Q3883" s="11" t="s">
        <v>135</v>
      </c>
      <c r="R3883" s="11">
        <v>17.21</v>
      </c>
      <c r="S3883" s="11">
        <v>17.21</v>
      </c>
      <c r="T3883" s="11">
        <v>17.14</v>
      </c>
      <c r="U3883" s="11">
        <v>16.920000000000002</v>
      </c>
      <c r="V3883" s="11">
        <v>17</v>
      </c>
      <c r="W3883" s="11">
        <v>17.07</v>
      </c>
      <c r="X3883" s="11">
        <v>16.97</v>
      </c>
      <c r="Y3883" s="11">
        <v>17.37</v>
      </c>
      <c r="Z3883" s="11">
        <v>17.43</v>
      </c>
      <c r="AA3883" s="11">
        <v>17.36</v>
      </c>
      <c r="AB3883" s="11">
        <v>17.28</v>
      </c>
      <c r="AC3883" s="11">
        <v>17.399999999999999</v>
      </c>
      <c r="AD3883" s="11">
        <v>17.260000000000002</v>
      </c>
      <c r="AE3883" s="11">
        <v>17.16</v>
      </c>
      <c r="AF3883" s="11">
        <v>17.22</v>
      </c>
      <c r="AG3883" s="11">
        <v>17.36</v>
      </c>
      <c r="AH3883" s="11">
        <v>17.25</v>
      </c>
      <c r="AI3883" s="11">
        <v>0.27885324</v>
      </c>
      <c r="AJ3883" s="11">
        <v>0.26670076999999998</v>
      </c>
      <c r="AK3883" s="11">
        <v>0.40344453000000002</v>
      </c>
      <c r="AL3883" s="11">
        <v>0.37862498</v>
      </c>
      <c r="AM3883" s="11">
        <v>0.28323492</v>
      </c>
      <c r="AN3883" s="11">
        <v>0.27078976999999999</v>
      </c>
      <c r="AO3883" s="11">
        <v>0.27191665999999998</v>
      </c>
      <c r="AP3883" s="11">
        <v>0.39964682000000001</v>
      </c>
      <c r="AQ3883" s="11">
        <v>0.3979261</v>
      </c>
      <c r="AR3883" s="11">
        <v>0.41854780000000003</v>
      </c>
      <c r="AS3883" s="11">
        <v>0.32034691999999998</v>
      </c>
      <c r="AT3883" s="11">
        <v>0.35958824</v>
      </c>
      <c r="AU3883" s="11">
        <v>0.28076624999999999</v>
      </c>
      <c r="AV3883" s="11">
        <v>0.38804153000000002</v>
      </c>
      <c r="AW3883" s="11">
        <v>0.46270102000000002</v>
      </c>
      <c r="AX3883" s="11">
        <v>0.41451677999999997</v>
      </c>
      <c r="AY3883" s="11">
        <v>0.36817341999999997</v>
      </c>
    </row>
    <row r="3884" spans="1:51">
      <c r="A3884" s="11">
        <v>652</v>
      </c>
      <c r="B3884" s="11" t="b">
        <v>1</v>
      </c>
      <c r="C3884" s="11" t="s">
        <v>128</v>
      </c>
      <c r="D3884" s="11" t="s">
        <v>12068</v>
      </c>
      <c r="E3884" s="11" t="s">
        <v>12069</v>
      </c>
      <c r="F3884" s="11"/>
      <c r="G3884" s="11"/>
      <c r="H3884" s="11" t="s">
        <v>12070</v>
      </c>
      <c r="I3884" s="11" t="s">
        <v>544</v>
      </c>
      <c r="J3884" s="11"/>
      <c r="K3884" s="12">
        <v>1E-3</v>
      </c>
      <c r="L3884" s="11">
        <v>2.16</v>
      </c>
      <c r="M3884" s="12">
        <v>1E-3</v>
      </c>
      <c r="N3884" s="11">
        <v>1.89</v>
      </c>
      <c r="O3884" s="13">
        <v>3.5999999999999997E-2</v>
      </c>
      <c r="P3884" s="11">
        <v>0.27</v>
      </c>
      <c r="Q3884" s="11" t="s">
        <v>135</v>
      </c>
      <c r="R3884" s="11">
        <v>13.19</v>
      </c>
      <c r="S3884" s="11">
        <v>13.88</v>
      </c>
      <c r="T3884" s="11">
        <v>11.85</v>
      </c>
      <c r="U3884" s="11">
        <v>11.99</v>
      </c>
      <c r="V3884" s="11">
        <v>12.19</v>
      </c>
      <c r="W3884" s="11">
        <v>13.5</v>
      </c>
      <c r="X3884" s="11">
        <v>13.51</v>
      </c>
      <c r="Y3884" s="11">
        <v>13.72</v>
      </c>
      <c r="Z3884" s="11">
        <v>14.28</v>
      </c>
      <c r="AA3884" s="11">
        <v>14.31</v>
      </c>
      <c r="AB3884" s="11">
        <v>13.92</v>
      </c>
      <c r="AC3884" s="11">
        <v>14.04</v>
      </c>
      <c r="AD3884" s="11">
        <v>14.26</v>
      </c>
      <c r="AE3884" s="11">
        <v>14.65</v>
      </c>
      <c r="AF3884" s="11">
        <v>14.59</v>
      </c>
      <c r="AG3884" s="11">
        <v>14.12</v>
      </c>
      <c r="AH3884" s="11">
        <v>14.25</v>
      </c>
      <c r="AI3884" s="11">
        <v>0.25236246000000001</v>
      </c>
      <c r="AJ3884" s="11">
        <v>0.28347244999999999</v>
      </c>
      <c r="AK3884" s="11">
        <v>0.27486748</v>
      </c>
      <c r="AL3884" s="11">
        <v>0.28966530000000001</v>
      </c>
      <c r="AM3884" s="11">
        <v>0.24660080000000001</v>
      </c>
      <c r="AN3884" s="11">
        <v>0.26113570000000003</v>
      </c>
      <c r="AO3884" s="11">
        <v>0.27495512</v>
      </c>
      <c r="AP3884" s="11">
        <v>0.31221559999999998</v>
      </c>
      <c r="AQ3884" s="11">
        <v>0.30332923000000001</v>
      </c>
      <c r="AR3884" s="11">
        <v>0.2943538</v>
      </c>
      <c r="AS3884" s="11">
        <v>0.27402335</v>
      </c>
      <c r="AT3884" s="11">
        <v>0.32947219999999999</v>
      </c>
      <c r="AU3884" s="11">
        <v>0.2622371</v>
      </c>
      <c r="AV3884" s="11">
        <v>0.30915589999999998</v>
      </c>
      <c r="AW3884" s="11">
        <v>0.34672743</v>
      </c>
      <c r="AX3884" s="11">
        <v>0.37151307</v>
      </c>
      <c r="AY3884" s="11">
        <v>0.34737499999999999</v>
      </c>
    </row>
    <row r="3885" spans="1:51">
      <c r="A3885" s="11">
        <v>412</v>
      </c>
      <c r="B3885" s="11" t="b">
        <v>1</v>
      </c>
      <c r="C3885" s="11" t="s">
        <v>128</v>
      </c>
      <c r="D3885" s="11" t="s">
        <v>12071</v>
      </c>
      <c r="E3885" s="11" t="s">
        <v>12072</v>
      </c>
      <c r="F3885" s="11"/>
      <c r="G3885" s="11"/>
      <c r="H3885" s="11" t="s">
        <v>12073</v>
      </c>
      <c r="I3885" s="11" t="s">
        <v>471</v>
      </c>
      <c r="J3885" s="11"/>
      <c r="K3885" s="12" t="s">
        <v>134</v>
      </c>
      <c r="L3885" s="11">
        <v>1.29</v>
      </c>
      <c r="M3885" s="12">
        <v>1.3999999999999999E-4</v>
      </c>
      <c r="N3885" s="11">
        <v>0.96</v>
      </c>
      <c r="O3885" s="13">
        <v>3.7999999999999999E-2</v>
      </c>
      <c r="P3885" s="11">
        <v>0.33</v>
      </c>
      <c r="Q3885" s="11" t="s">
        <v>135</v>
      </c>
      <c r="R3885" s="11">
        <v>16.66</v>
      </c>
      <c r="S3885" s="11">
        <v>16.489999999999998</v>
      </c>
      <c r="T3885" s="11">
        <v>15.59</v>
      </c>
      <c r="U3885" s="11">
        <v>15.48</v>
      </c>
      <c r="V3885" s="11">
        <v>15.76</v>
      </c>
      <c r="W3885" s="11">
        <v>15.59</v>
      </c>
      <c r="X3885" s="11">
        <v>15.84</v>
      </c>
      <c r="Y3885" s="11">
        <v>16.79</v>
      </c>
      <c r="Z3885" s="11">
        <v>16.64</v>
      </c>
      <c r="AA3885" s="11">
        <v>16.559999999999999</v>
      </c>
      <c r="AB3885" s="11">
        <v>16.61</v>
      </c>
      <c r="AC3885" s="11">
        <v>16.579999999999998</v>
      </c>
      <c r="AD3885" s="11">
        <v>16.48</v>
      </c>
      <c r="AE3885" s="11">
        <v>16.600000000000001</v>
      </c>
      <c r="AF3885" s="11">
        <v>16.850000000000001</v>
      </c>
      <c r="AG3885" s="11">
        <v>17.16</v>
      </c>
      <c r="AH3885" s="11">
        <v>16.989999999999998</v>
      </c>
      <c r="AI3885" s="11">
        <v>0.28762223999999997</v>
      </c>
      <c r="AJ3885" s="11">
        <v>0.360093</v>
      </c>
      <c r="AK3885" s="11">
        <v>0.28997921999999998</v>
      </c>
      <c r="AL3885" s="11">
        <v>0.29916954000000001</v>
      </c>
      <c r="AM3885" s="11">
        <v>0.28738612000000002</v>
      </c>
      <c r="AN3885" s="11">
        <v>0.26220176000000001</v>
      </c>
      <c r="AO3885" s="11">
        <v>0.27174559999999998</v>
      </c>
      <c r="AP3885" s="11">
        <v>0.28994950000000003</v>
      </c>
      <c r="AQ3885" s="11">
        <v>0.29667544000000001</v>
      </c>
      <c r="AR3885" s="11">
        <v>0.30375479999999999</v>
      </c>
      <c r="AS3885" s="11">
        <v>0.31039022999999999</v>
      </c>
      <c r="AT3885" s="11">
        <v>0.31219298000000001</v>
      </c>
      <c r="AU3885" s="11">
        <v>0.34060805999999999</v>
      </c>
      <c r="AV3885" s="11">
        <v>0.32167032000000001</v>
      </c>
      <c r="AW3885" s="11">
        <v>0.38772624999999999</v>
      </c>
      <c r="AX3885" s="11">
        <v>0.42160890000000001</v>
      </c>
      <c r="AY3885" s="11">
        <v>0.39171767000000002</v>
      </c>
    </row>
    <row r="3886" spans="1:51">
      <c r="A3886" s="11">
        <v>1829</v>
      </c>
      <c r="B3886" s="11" t="b">
        <v>1</v>
      </c>
      <c r="C3886" s="11" t="s">
        <v>128</v>
      </c>
      <c r="D3886" s="11" t="s">
        <v>12074</v>
      </c>
      <c r="E3886" s="11" t="s">
        <v>12075</v>
      </c>
      <c r="F3886" s="11"/>
      <c r="G3886" s="11"/>
      <c r="H3886" s="11" t="s">
        <v>12076</v>
      </c>
      <c r="I3886" s="11" t="s">
        <v>733</v>
      </c>
      <c r="J3886" s="11" t="b">
        <v>1</v>
      </c>
      <c r="K3886" s="13">
        <v>0.14000000000000001</v>
      </c>
      <c r="L3886" s="11">
        <v>-0.11</v>
      </c>
      <c r="M3886" s="13">
        <v>0.77</v>
      </c>
      <c r="N3886" s="11">
        <v>0.03</v>
      </c>
      <c r="O3886" s="13">
        <v>4.7E-2</v>
      </c>
      <c r="P3886" s="11">
        <v>-0.13</v>
      </c>
      <c r="Q3886" s="11" t="s">
        <v>135</v>
      </c>
      <c r="R3886" s="11">
        <v>14.66</v>
      </c>
      <c r="S3886" s="11">
        <v>0</v>
      </c>
      <c r="T3886" s="11">
        <v>14.78</v>
      </c>
      <c r="U3886" s="11">
        <v>14.93</v>
      </c>
      <c r="V3886" s="11">
        <v>14.77</v>
      </c>
      <c r="W3886" s="11">
        <v>0</v>
      </c>
      <c r="X3886" s="11">
        <v>0</v>
      </c>
      <c r="Y3886" s="11">
        <v>14.85</v>
      </c>
      <c r="Z3886" s="11">
        <v>14.86</v>
      </c>
      <c r="AA3886" s="11">
        <v>14.82</v>
      </c>
      <c r="AB3886" s="11">
        <v>0</v>
      </c>
      <c r="AC3886" s="11">
        <v>0</v>
      </c>
      <c r="AD3886" s="11">
        <v>14.74</v>
      </c>
      <c r="AE3886" s="11">
        <v>14.7</v>
      </c>
      <c r="AF3886" s="11">
        <v>14.68</v>
      </c>
      <c r="AG3886" s="11">
        <v>0</v>
      </c>
      <c r="AH3886" s="11">
        <v>0</v>
      </c>
      <c r="AI3886" s="11">
        <v>0.25975290000000001</v>
      </c>
      <c r="AJ3886" s="11">
        <v>0.30473536000000001</v>
      </c>
      <c r="AK3886" s="11">
        <v>0.29391408000000002</v>
      </c>
      <c r="AL3886" s="11">
        <v>0.29083532000000001</v>
      </c>
      <c r="AM3886" s="11">
        <v>0.28056690000000001</v>
      </c>
      <c r="AN3886" s="11">
        <v>0.26692206000000002</v>
      </c>
      <c r="AO3886" s="11">
        <v>0.31810729999999998</v>
      </c>
      <c r="AP3886" s="11">
        <v>0.42686575999999998</v>
      </c>
      <c r="AQ3886" s="11">
        <v>0.36787087000000002</v>
      </c>
      <c r="AR3886" s="11">
        <v>0.29322976000000001</v>
      </c>
      <c r="AS3886" s="11">
        <v>0.29555985000000001</v>
      </c>
      <c r="AT3886" s="11">
        <v>0.30722382999999998</v>
      </c>
      <c r="AU3886" s="11">
        <v>0.28736633</v>
      </c>
      <c r="AV3886" s="11">
        <v>0.33333214999999999</v>
      </c>
      <c r="AW3886" s="11">
        <v>0.33323106000000002</v>
      </c>
      <c r="AX3886" s="11">
        <v>0.33312502999999999</v>
      </c>
      <c r="AY3886" s="11">
        <v>0.32659422999999999</v>
      </c>
    </row>
    <row r="3887" spans="1:51">
      <c r="A3887" s="11">
        <v>513</v>
      </c>
      <c r="B3887" s="11" t="b">
        <v>1</v>
      </c>
      <c r="C3887" s="11" t="s">
        <v>128</v>
      </c>
      <c r="D3887" s="11" t="s">
        <v>12077</v>
      </c>
      <c r="E3887" s="11" t="s">
        <v>12078</v>
      </c>
      <c r="F3887" s="11"/>
      <c r="G3887" s="11"/>
      <c r="H3887" s="11" t="s">
        <v>12079</v>
      </c>
      <c r="I3887" s="11" t="s">
        <v>558</v>
      </c>
      <c r="J3887" s="11"/>
      <c r="K3887" s="12">
        <v>2.2000000000000001E-4</v>
      </c>
      <c r="L3887" s="11">
        <v>1.28</v>
      </c>
      <c r="M3887" s="12" t="s">
        <v>134</v>
      </c>
      <c r="N3887" s="11">
        <v>1.52</v>
      </c>
      <c r="O3887" s="13">
        <v>8.1000000000000003E-2</v>
      </c>
      <c r="P3887" s="11">
        <v>-0.25</v>
      </c>
      <c r="Q3887" s="11" t="s">
        <v>135</v>
      </c>
      <c r="R3887" s="11">
        <v>15.34</v>
      </c>
      <c r="S3887" s="11">
        <v>15.13</v>
      </c>
      <c r="T3887" s="11">
        <v>14.66</v>
      </c>
      <c r="U3887" s="11">
        <v>14.16</v>
      </c>
      <c r="V3887" s="11">
        <v>14.39</v>
      </c>
      <c r="W3887" s="11">
        <v>13.37</v>
      </c>
      <c r="X3887" s="11">
        <v>13.59</v>
      </c>
      <c r="Y3887" s="11">
        <v>15.94</v>
      </c>
      <c r="Z3887" s="11">
        <v>15.85</v>
      </c>
      <c r="AA3887" s="11">
        <v>15.61</v>
      </c>
      <c r="AB3887" s="11">
        <v>15.4</v>
      </c>
      <c r="AC3887" s="11">
        <v>15.42</v>
      </c>
      <c r="AD3887" s="11">
        <v>15.38</v>
      </c>
      <c r="AE3887" s="11">
        <v>14.96</v>
      </c>
      <c r="AF3887" s="11">
        <v>15.03</v>
      </c>
      <c r="AG3887" s="11">
        <v>15.45</v>
      </c>
      <c r="AH3887" s="11">
        <v>15.44</v>
      </c>
      <c r="AI3887" s="11">
        <v>0.24763083</v>
      </c>
      <c r="AJ3887" s="11">
        <v>0.39532876</v>
      </c>
      <c r="AK3887" s="11">
        <v>0.27303221999999999</v>
      </c>
      <c r="AL3887" s="11">
        <v>0.2627235</v>
      </c>
      <c r="AM3887" s="11">
        <v>0.26529819999999998</v>
      </c>
      <c r="AN3887" s="11">
        <v>0.28984490000000002</v>
      </c>
      <c r="AO3887" s="11">
        <v>0.34450619999999998</v>
      </c>
      <c r="AP3887" s="11">
        <v>0.27760195999999998</v>
      </c>
      <c r="AQ3887" s="11">
        <v>0.25020199999999998</v>
      </c>
      <c r="AR3887" s="11">
        <v>0.25835597999999999</v>
      </c>
      <c r="AS3887" s="11">
        <v>0.43901183999999999</v>
      </c>
      <c r="AT3887" s="11">
        <v>0.38018661999999998</v>
      </c>
      <c r="AU3887" s="11">
        <v>0.25339600000000001</v>
      </c>
      <c r="AV3887" s="11">
        <v>0.26547140000000002</v>
      </c>
      <c r="AW3887" s="11">
        <v>0.28904605</v>
      </c>
      <c r="AX3887" s="11">
        <v>0.30192735999999998</v>
      </c>
      <c r="AY3887" s="11">
        <v>0.35516979999999998</v>
      </c>
    </row>
    <row r="3888" spans="1:51">
      <c r="A3888" s="11">
        <v>286</v>
      </c>
      <c r="B3888" s="11" t="b">
        <v>1</v>
      </c>
      <c r="C3888" s="11" t="s">
        <v>128</v>
      </c>
      <c r="D3888" s="11" t="s">
        <v>12080</v>
      </c>
      <c r="E3888" s="11" t="s">
        <v>12081</v>
      </c>
      <c r="F3888" s="11"/>
      <c r="G3888" s="11"/>
      <c r="H3888" s="11" t="s">
        <v>12082</v>
      </c>
      <c r="I3888" s="11" t="s">
        <v>197</v>
      </c>
      <c r="J3888" s="11"/>
      <c r="K3888" s="12" t="s">
        <v>134</v>
      </c>
      <c r="L3888" s="11">
        <v>1.22</v>
      </c>
      <c r="M3888" s="12" t="s">
        <v>134</v>
      </c>
      <c r="N3888" s="11">
        <v>1.08</v>
      </c>
      <c r="O3888" s="13">
        <v>0.17</v>
      </c>
      <c r="P3888" s="11">
        <v>0.14000000000000001</v>
      </c>
      <c r="Q3888" s="11" t="s">
        <v>135</v>
      </c>
      <c r="R3888" s="11">
        <v>16.61</v>
      </c>
      <c r="S3888" s="11">
        <v>16.29</v>
      </c>
      <c r="T3888" s="11">
        <v>16.02</v>
      </c>
      <c r="U3888" s="11">
        <v>15.92</v>
      </c>
      <c r="V3888" s="11">
        <v>16.09</v>
      </c>
      <c r="W3888" s="11">
        <v>14.97</v>
      </c>
      <c r="X3888" s="11">
        <v>15.72</v>
      </c>
      <c r="Y3888" s="11">
        <v>16.88</v>
      </c>
      <c r="Z3888" s="11">
        <v>16.809999999999999</v>
      </c>
      <c r="AA3888" s="11">
        <v>16.670000000000002</v>
      </c>
      <c r="AB3888" s="11">
        <v>16.86</v>
      </c>
      <c r="AC3888" s="11">
        <v>16.73</v>
      </c>
      <c r="AD3888" s="11">
        <v>16.91</v>
      </c>
      <c r="AE3888" s="11">
        <v>16.579999999999998</v>
      </c>
      <c r="AF3888" s="11">
        <v>17.03</v>
      </c>
      <c r="AG3888" s="11">
        <v>16.93</v>
      </c>
      <c r="AH3888" s="11">
        <v>17.21</v>
      </c>
      <c r="AI3888" s="11">
        <v>0</v>
      </c>
      <c r="AJ3888" s="11">
        <v>0.31571569999999999</v>
      </c>
      <c r="AK3888" s="11">
        <v>0</v>
      </c>
      <c r="AL3888" s="11">
        <v>0</v>
      </c>
      <c r="AM3888" s="11">
        <v>0</v>
      </c>
      <c r="AN3888" s="11">
        <v>0.37147134999999998</v>
      </c>
      <c r="AO3888" s="11">
        <v>0.46861675000000003</v>
      </c>
      <c r="AP3888" s="11">
        <v>0</v>
      </c>
      <c r="AQ3888" s="11">
        <v>0</v>
      </c>
      <c r="AR3888" s="11">
        <v>0</v>
      </c>
      <c r="AS3888" s="11">
        <v>0.38356158000000001</v>
      </c>
      <c r="AT3888" s="11">
        <v>0.30372512000000002</v>
      </c>
      <c r="AU3888" s="11">
        <v>0</v>
      </c>
      <c r="AV3888" s="11">
        <v>0</v>
      </c>
      <c r="AW3888" s="11">
        <v>0</v>
      </c>
      <c r="AX3888" s="11">
        <v>0.42332112999999999</v>
      </c>
      <c r="AY3888" s="11">
        <v>0.28721574</v>
      </c>
    </row>
    <row r="3889" spans="1:51">
      <c r="A3889" s="11">
        <v>518.1</v>
      </c>
      <c r="B3889" s="11" t="b">
        <v>1</v>
      </c>
      <c r="C3889" s="11" t="s">
        <v>128</v>
      </c>
      <c r="D3889" s="11" t="s">
        <v>12083</v>
      </c>
      <c r="E3889" s="11" t="s">
        <v>12084</v>
      </c>
      <c r="F3889" s="11"/>
      <c r="G3889" s="11"/>
      <c r="H3889" s="11" t="s">
        <v>12085</v>
      </c>
      <c r="I3889" s="11" t="s">
        <v>240</v>
      </c>
      <c r="J3889" s="11" t="b">
        <v>1</v>
      </c>
      <c r="K3889" s="12" t="s">
        <v>134</v>
      </c>
      <c r="L3889" s="11">
        <v>0.6</v>
      </c>
      <c r="M3889" s="12" t="s">
        <v>134</v>
      </c>
      <c r="N3889" s="11">
        <v>0.53</v>
      </c>
      <c r="O3889" s="13">
        <v>0.25</v>
      </c>
      <c r="P3889" s="11">
        <v>7.0000000000000007E-2</v>
      </c>
      <c r="Q3889" s="11" t="s">
        <v>135</v>
      </c>
      <c r="R3889" s="11">
        <v>15.59</v>
      </c>
      <c r="S3889" s="11">
        <v>15.63</v>
      </c>
      <c r="T3889" s="11">
        <v>15.12</v>
      </c>
      <c r="U3889" s="11">
        <v>15.2</v>
      </c>
      <c r="V3889" s="11">
        <v>15.21</v>
      </c>
      <c r="W3889" s="11">
        <v>15.27</v>
      </c>
      <c r="X3889" s="11">
        <v>15.48</v>
      </c>
      <c r="Y3889" s="11">
        <v>15.98</v>
      </c>
      <c r="Z3889" s="11">
        <v>15.78</v>
      </c>
      <c r="AA3889" s="11">
        <v>15.77</v>
      </c>
      <c r="AB3889" s="11">
        <v>15.6</v>
      </c>
      <c r="AC3889" s="11">
        <v>15.72</v>
      </c>
      <c r="AD3889" s="11">
        <v>15.9</v>
      </c>
      <c r="AE3889" s="11">
        <v>15.62</v>
      </c>
      <c r="AF3889" s="11">
        <v>16.04</v>
      </c>
      <c r="AG3889" s="11">
        <v>15.9</v>
      </c>
      <c r="AH3889" s="11">
        <v>15.86</v>
      </c>
      <c r="AI3889" s="11">
        <v>0</v>
      </c>
      <c r="AJ3889" s="11">
        <v>0.29290171999999998</v>
      </c>
      <c r="AK3889" s="11">
        <v>0</v>
      </c>
      <c r="AL3889" s="11">
        <v>0</v>
      </c>
      <c r="AM3889" s="11">
        <v>0</v>
      </c>
      <c r="AN3889" s="11">
        <v>0.32417785999999998</v>
      </c>
      <c r="AO3889" s="11">
        <v>0.53033200000000003</v>
      </c>
      <c r="AP3889" s="11">
        <v>0</v>
      </c>
      <c r="AQ3889" s="11">
        <v>0</v>
      </c>
      <c r="AR3889" s="11">
        <v>0</v>
      </c>
      <c r="AS3889" s="11">
        <v>0.38208902</v>
      </c>
      <c r="AT3889" s="11">
        <v>0.45031243999999998</v>
      </c>
      <c r="AU3889" s="11">
        <v>0</v>
      </c>
      <c r="AV3889" s="11">
        <v>0</v>
      </c>
      <c r="AW3889" s="11">
        <v>0</v>
      </c>
      <c r="AX3889" s="11">
        <v>0.34453872000000002</v>
      </c>
      <c r="AY3889" s="11">
        <v>0.27525344000000002</v>
      </c>
    </row>
    <row r="3890" spans="1:51">
      <c r="A3890" s="11">
        <v>2976.1</v>
      </c>
      <c r="B3890" s="11" t="b">
        <v>1</v>
      </c>
      <c r="C3890" s="11" t="s">
        <v>128</v>
      </c>
      <c r="D3890" s="11" t="s">
        <v>12086</v>
      </c>
      <c r="E3890" s="11" t="s">
        <v>12087</v>
      </c>
      <c r="F3890" s="11"/>
      <c r="G3890" s="11"/>
      <c r="H3890" s="11" t="s">
        <v>12088</v>
      </c>
      <c r="I3890" s="11" t="s">
        <v>165</v>
      </c>
      <c r="J3890" s="11" t="b">
        <v>1</v>
      </c>
      <c r="K3890" s="12">
        <v>8.0000000000000002E-3</v>
      </c>
      <c r="L3890" s="11">
        <v>0.15</v>
      </c>
      <c r="M3890" s="12">
        <v>8.0000000000000002E-3</v>
      </c>
      <c r="N3890" s="11">
        <v>0.18</v>
      </c>
      <c r="O3890" s="13">
        <v>0.27</v>
      </c>
      <c r="P3890" s="11">
        <v>-0.03</v>
      </c>
      <c r="Q3890" s="11" t="s">
        <v>135</v>
      </c>
      <c r="R3890" s="11">
        <v>19.39</v>
      </c>
      <c r="S3890" s="11">
        <v>19.27</v>
      </c>
      <c r="T3890" s="11">
        <v>19.22</v>
      </c>
      <c r="U3890" s="11">
        <v>19.25</v>
      </c>
      <c r="V3890" s="11">
        <v>19.3</v>
      </c>
      <c r="W3890" s="11">
        <v>19.3</v>
      </c>
      <c r="X3890" s="11">
        <v>19.329999999999998</v>
      </c>
      <c r="Y3890" s="11">
        <v>19.43</v>
      </c>
      <c r="Z3890" s="11">
        <v>19.440000000000001</v>
      </c>
      <c r="AA3890" s="11">
        <v>19.46</v>
      </c>
      <c r="AB3890" s="11">
        <v>19.5</v>
      </c>
      <c r="AC3890" s="11">
        <v>19.48</v>
      </c>
      <c r="AD3890" s="11">
        <v>19.52</v>
      </c>
      <c r="AE3890" s="11">
        <v>19.399999999999999</v>
      </c>
      <c r="AF3890" s="11">
        <v>19.37</v>
      </c>
      <c r="AG3890" s="11">
        <v>19.45</v>
      </c>
      <c r="AH3890" s="11">
        <v>19.39</v>
      </c>
      <c r="AI3890" s="11">
        <v>0.26455307</v>
      </c>
      <c r="AJ3890" s="11">
        <v>0.26943386000000003</v>
      </c>
      <c r="AK3890" s="11">
        <v>0.30740127</v>
      </c>
      <c r="AL3890" s="11">
        <v>0.32282265999999998</v>
      </c>
      <c r="AM3890" s="11">
        <v>0.26273902999999998</v>
      </c>
      <c r="AN3890" s="11">
        <v>0.31636256000000001</v>
      </c>
      <c r="AO3890" s="11">
        <v>0.27983380000000002</v>
      </c>
      <c r="AP3890" s="11">
        <v>0.34826010000000002</v>
      </c>
      <c r="AQ3890" s="11">
        <v>0.31728157000000001</v>
      </c>
      <c r="AR3890" s="11">
        <v>0.2957748</v>
      </c>
      <c r="AS3890" s="11">
        <v>0.29368080000000002</v>
      </c>
      <c r="AT3890" s="11">
        <v>0.34455989999999997</v>
      </c>
      <c r="AU3890" s="11">
        <v>0.29657080000000002</v>
      </c>
      <c r="AV3890" s="11">
        <v>0.31909984000000002</v>
      </c>
      <c r="AW3890" s="11">
        <v>0.36925223000000001</v>
      </c>
      <c r="AX3890" s="11">
        <v>0.29916742000000002</v>
      </c>
      <c r="AY3890" s="11">
        <v>0.37435076</v>
      </c>
    </row>
    <row r="3891" spans="1:51">
      <c r="A3891" s="11">
        <v>1574.2</v>
      </c>
      <c r="B3891" s="11" t="b">
        <v>1</v>
      </c>
      <c r="C3891" s="11" t="s">
        <v>128</v>
      </c>
      <c r="D3891" s="11" t="s">
        <v>12089</v>
      </c>
      <c r="E3891" s="11" t="s">
        <v>12090</v>
      </c>
      <c r="F3891" s="11"/>
      <c r="G3891" s="11"/>
      <c r="H3891" s="11" t="s">
        <v>12091</v>
      </c>
      <c r="I3891" s="11" t="s">
        <v>711</v>
      </c>
      <c r="J3891" s="11" t="b">
        <v>1</v>
      </c>
      <c r="K3891" s="13">
        <v>0.33</v>
      </c>
      <c r="L3891" s="11">
        <v>-0.32</v>
      </c>
      <c r="M3891" s="13">
        <v>0.67</v>
      </c>
      <c r="N3891" s="11">
        <v>-0.11</v>
      </c>
      <c r="O3891" s="13">
        <v>0.33</v>
      </c>
      <c r="P3891" s="11">
        <v>-0.21</v>
      </c>
      <c r="Q3891" s="11" t="s">
        <v>135</v>
      </c>
      <c r="R3891" s="11">
        <v>0</v>
      </c>
      <c r="S3891" s="11">
        <v>17.55</v>
      </c>
      <c r="T3891" s="11">
        <v>0</v>
      </c>
      <c r="U3891" s="11">
        <v>0</v>
      </c>
      <c r="V3891" s="11">
        <v>0</v>
      </c>
      <c r="W3891" s="11">
        <v>17.55</v>
      </c>
      <c r="X3891" s="11">
        <v>17.84</v>
      </c>
      <c r="Y3891" s="11">
        <v>0</v>
      </c>
      <c r="Z3891" s="11">
        <v>0</v>
      </c>
      <c r="AA3891" s="11">
        <v>0</v>
      </c>
      <c r="AB3891" s="11">
        <v>17.73</v>
      </c>
      <c r="AC3891" s="11">
        <v>17.45</v>
      </c>
      <c r="AD3891" s="11">
        <v>0</v>
      </c>
      <c r="AE3891" s="11">
        <v>0</v>
      </c>
      <c r="AF3891" s="11">
        <v>0</v>
      </c>
      <c r="AG3891" s="11">
        <v>17.329999999999998</v>
      </c>
      <c r="AH3891" s="11">
        <v>17.420000000000002</v>
      </c>
      <c r="AI3891" s="11">
        <v>0.25684731999999999</v>
      </c>
      <c r="AJ3891" s="11">
        <v>0</v>
      </c>
      <c r="AK3891" s="11">
        <v>0.26179457</v>
      </c>
      <c r="AL3891" s="11">
        <v>0.28279520000000002</v>
      </c>
      <c r="AM3891" s="11">
        <v>0.25741713999999999</v>
      </c>
      <c r="AN3891" s="11">
        <v>0</v>
      </c>
      <c r="AO3891" s="11">
        <v>0</v>
      </c>
      <c r="AP3891" s="11">
        <v>0.43872341999999998</v>
      </c>
      <c r="AQ3891" s="11">
        <v>0.48486033000000001</v>
      </c>
      <c r="AR3891" s="11">
        <v>0.27889353</v>
      </c>
      <c r="AS3891" s="11">
        <v>0</v>
      </c>
      <c r="AT3891" s="11">
        <v>0</v>
      </c>
      <c r="AU3891" s="11">
        <v>0.37646099999999999</v>
      </c>
      <c r="AV3891" s="11">
        <v>0.27287244999999999</v>
      </c>
      <c r="AW3891" s="11">
        <v>0.25795725000000003</v>
      </c>
      <c r="AX3891" s="11">
        <v>0</v>
      </c>
      <c r="AY3891" s="11">
        <v>0</v>
      </c>
    </row>
    <row r="3892" spans="1:51">
      <c r="A3892" s="11">
        <v>1988.1</v>
      </c>
      <c r="B3892" s="11" t="b">
        <v>1</v>
      </c>
      <c r="C3892" s="11" t="s">
        <v>128</v>
      </c>
      <c r="D3892" s="11" t="s">
        <v>12092</v>
      </c>
      <c r="E3892" s="11" t="s">
        <v>12093</v>
      </c>
      <c r="F3892" s="11"/>
      <c r="G3892" s="11"/>
      <c r="H3892" s="11" t="s">
        <v>12094</v>
      </c>
      <c r="I3892" s="11" t="s">
        <v>259</v>
      </c>
      <c r="J3892" s="11" t="b">
        <v>1</v>
      </c>
      <c r="K3892" s="13">
        <v>0.15</v>
      </c>
      <c r="L3892" s="11">
        <v>-0.28000000000000003</v>
      </c>
      <c r="M3892" s="13">
        <v>7.2999999999999995E-2</v>
      </c>
      <c r="N3892" s="11">
        <v>-0.33</v>
      </c>
      <c r="O3892" s="13">
        <v>0.47</v>
      </c>
      <c r="P3892" s="11">
        <v>0.05</v>
      </c>
      <c r="Q3892" s="11" t="s">
        <v>135</v>
      </c>
      <c r="R3892" s="11">
        <v>16.38</v>
      </c>
      <c r="S3892" s="11">
        <v>0</v>
      </c>
      <c r="T3892" s="11">
        <v>16.62</v>
      </c>
      <c r="U3892" s="11">
        <v>16.61</v>
      </c>
      <c r="V3892" s="11">
        <v>16.61</v>
      </c>
      <c r="W3892" s="11">
        <v>0</v>
      </c>
      <c r="X3892" s="11">
        <v>0</v>
      </c>
      <c r="Y3892" s="11">
        <v>16.52</v>
      </c>
      <c r="Z3892" s="11">
        <v>16.170000000000002</v>
      </c>
      <c r="AA3892" s="11">
        <v>16.170000000000002</v>
      </c>
      <c r="AB3892" s="11">
        <v>0</v>
      </c>
      <c r="AC3892" s="11">
        <v>0</v>
      </c>
      <c r="AD3892" s="11">
        <v>16.23</v>
      </c>
      <c r="AE3892" s="11">
        <v>16.34</v>
      </c>
      <c r="AF3892" s="11">
        <v>16.38</v>
      </c>
      <c r="AG3892" s="11">
        <v>0</v>
      </c>
      <c r="AH3892" s="11">
        <v>0</v>
      </c>
      <c r="AI3892" s="11">
        <v>0.26651059999999999</v>
      </c>
      <c r="AJ3892" s="11">
        <v>0.24686168</v>
      </c>
      <c r="AK3892" s="11">
        <v>0.32245645000000001</v>
      </c>
      <c r="AL3892" s="11">
        <v>0.29915330000000001</v>
      </c>
      <c r="AM3892" s="11">
        <v>0.28150076000000002</v>
      </c>
      <c r="AN3892" s="11">
        <v>0.30105850000000001</v>
      </c>
      <c r="AO3892" s="11">
        <v>0.25481415000000002</v>
      </c>
      <c r="AP3892" s="11">
        <v>0.35052373999999997</v>
      </c>
      <c r="AQ3892" s="11">
        <v>0.31043480000000001</v>
      </c>
      <c r="AR3892" s="11">
        <v>0.26589770000000001</v>
      </c>
      <c r="AS3892" s="11">
        <v>0.26019827000000001</v>
      </c>
      <c r="AT3892" s="11">
        <v>0.31071967</v>
      </c>
      <c r="AU3892" s="11">
        <v>0.26755901999999998</v>
      </c>
      <c r="AV3892" s="11">
        <v>0.35976782000000002</v>
      </c>
      <c r="AW3892" s="11">
        <v>0.47386374999999997</v>
      </c>
      <c r="AX3892" s="11">
        <v>0.36219194999999998</v>
      </c>
      <c r="AY3892" s="11">
        <v>0.26990750000000002</v>
      </c>
    </row>
    <row r="3893" spans="1:51">
      <c r="A3893" s="11">
        <v>844</v>
      </c>
      <c r="B3893" s="11" t="b">
        <v>1</v>
      </c>
      <c r="C3893" s="11" t="s">
        <v>128</v>
      </c>
      <c r="D3893" s="11" t="s">
        <v>12095</v>
      </c>
      <c r="E3893" s="11" t="s">
        <v>12096</v>
      </c>
      <c r="F3893" s="11"/>
      <c r="G3893" s="11"/>
      <c r="H3893" s="11" t="s">
        <v>12097</v>
      </c>
      <c r="I3893" s="11" t="s">
        <v>308</v>
      </c>
      <c r="J3893" s="11"/>
      <c r="K3893" s="12">
        <v>2E-3</v>
      </c>
      <c r="L3893" s="11">
        <v>0.61</v>
      </c>
      <c r="M3893" s="12">
        <v>2.5000000000000001E-4</v>
      </c>
      <c r="N3893" s="11">
        <v>0.62</v>
      </c>
      <c r="O3893" s="13">
        <v>0.55000000000000004</v>
      </c>
      <c r="P3893" s="11">
        <v>-0.01</v>
      </c>
      <c r="Q3893" s="11" t="s">
        <v>135</v>
      </c>
      <c r="R3893" s="11">
        <v>12.83</v>
      </c>
      <c r="S3893" s="11">
        <v>12.64</v>
      </c>
      <c r="T3893" s="11">
        <v>12.33</v>
      </c>
      <c r="U3893" s="11">
        <v>12.51</v>
      </c>
      <c r="V3893" s="11">
        <v>12.52</v>
      </c>
      <c r="W3893" s="11">
        <v>11.68</v>
      </c>
      <c r="X3893" s="11">
        <v>11.95</v>
      </c>
      <c r="Y3893" s="11">
        <v>13.07</v>
      </c>
      <c r="Z3893" s="11">
        <v>13.13</v>
      </c>
      <c r="AA3893" s="11">
        <v>12.87</v>
      </c>
      <c r="AB3893" s="11">
        <v>13</v>
      </c>
      <c r="AC3893" s="11">
        <v>12.99</v>
      </c>
      <c r="AD3893" s="11">
        <v>13.05</v>
      </c>
      <c r="AE3893" s="11">
        <v>12.91</v>
      </c>
      <c r="AF3893" s="11">
        <v>13.03</v>
      </c>
      <c r="AG3893" s="11">
        <v>13.05</v>
      </c>
      <c r="AH3893" s="11">
        <v>12.99</v>
      </c>
      <c r="AI3893" s="11">
        <v>0.27503147999999999</v>
      </c>
      <c r="AJ3893" s="11">
        <v>0.28996506</v>
      </c>
      <c r="AK3893" s="11">
        <v>0.33616277999999999</v>
      </c>
      <c r="AL3893" s="11">
        <v>0.31192574000000001</v>
      </c>
      <c r="AM3893" s="11">
        <v>0.26898850000000002</v>
      </c>
      <c r="AN3893" s="11">
        <v>0.31749650000000001</v>
      </c>
      <c r="AO3893" s="11">
        <v>0.29332024000000001</v>
      </c>
      <c r="AP3893" s="11">
        <v>0.39226344000000002</v>
      </c>
      <c r="AQ3893" s="11">
        <v>0.27091703</v>
      </c>
      <c r="AR3893" s="11">
        <v>0.28622106000000003</v>
      </c>
      <c r="AS3893" s="11">
        <v>0.26742047000000002</v>
      </c>
      <c r="AT3893" s="11">
        <v>0.29704022000000002</v>
      </c>
      <c r="AU3893" s="11">
        <v>0.29791260000000003</v>
      </c>
      <c r="AV3893" s="11">
        <v>0.29272500000000001</v>
      </c>
      <c r="AW3893" s="11">
        <v>0.30541333999999998</v>
      </c>
      <c r="AX3893" s="11">
        <v>0.29515550000000002</v>
      </c>
      <c r="AY3893" s="11">
        <v>0.32050669999999998</v>
      </c>
    </row>
    <row r="3894" spans="1:51" s="11" customFormat="1">
      <c r="A3894" s="11">
        <v>1906</v>
      </c>
      <c r="B3894" s="11" t="b">
        <v>1</v>
      </c>
      <c r="C3894" s="11" t="s">
        <v>128</v>
      </c>
      <c r="D3894" s="11" t="s">
        <v>12098</v>
      </c>
      <c r="E3894" s="11" t="s">
        <v>12099</v>
      </c>
      <c r="H3894" s="11" t="s">
        <v>12100</v>
      </c>
      <c r="I3894" s="11" t="s">
        <v>1010</v>
      </c>
      <c r="K3894" s="13">
        <v>0.16</v>
      </c>
      <c r="L3894" s="11">
        <v>-0.13</v>
      </c>
      <c r="M3894" s="13">
        <v>1.6E-2</v>
      </c>
      <c r="N3894" s="11">
        <v>-0.24</v>
      </c>
      <c r="O3894" s="13">
        <v>0.67</v>
      </c>
      <c r="P3894" s="11">
        <v>0.1</v>
      </c>
      <c r="Q3894" s="11" t="s">
        <v>135</v>
      </c>
      <c r="R3894" s="11">
        <v>12.99</v>
      </c>
      <c r="S3894" s="11">
        <v>12.7</v>
      </c>
      <c r="T3894" s="11">
        <v>12.87</v>
      </c>
      <c r="U3894" s="11">
        <v>13.09</v>
      </c>
      <c r="V3894" s="11">
        <v>12.85</v>
      </c>
      <c r="W3894" s="11">
        <v>13.12</v>
      </c>
      <c r="X3894" s="11">
        <v>13.35</v>
      </c>
      <c r="Y3894" s="11">
        <v>12.74</v>
      </c>
      <c r="Z3894" s="11">
        <v>12.68</v>
      </c>
      <c r="AA3894" s="11">
        <v>12.78</v>
      </c>
      <c r="AB3894" s="11">
        <v>13.21</v>
      </c>
      <c r="AC3894" s="11">
        <v>12.54</v>
      </c>
      <c r="AD3894" s="11">
        <v>13.05</v>
      </c>
      <c r="AE3894" s="11">
        <v>12.85</v>
      </c>
      <c r="AF3894" s="11">
        <v>13.08</v>
      </c>
      <c r="AG3894" s="11">
        <v>11</v>
      </c>
      <c r="AH3894" s="11">
        <v>12.69</v>
      </c>
      <c r="AI3894" s="11">
        <v>0.32250311999999998</v>
      </c>
      <c r="AJ3894" s="11">
        <v>0.26884073000000003</v>
      </c>
      <c r="AK3894" s="11">
        <v>0.28504541999999999</v>
      </c>
      <c r="AL3894" s="11">
        <v>0.28967379999999998</v>
      </c>
      <c r="AM3894" s="11">
        <v>0.2886975</v>
      </c>
      <c r="AN3894" s="11">
        <v>0.29397630000000002</v>
      </c>
      <c r="AO3894" s="11">
        <v>0.26964663999999999</v>
      </c>
      <c r="AP3894" s="11">
        <v>0.28408749999999999</v>
      </c>
      <c r="AQ3894" s="11">
        <v>0.29244152000000001</v>
      </c>
      <c r="AR3894" s="11">
        <v>0.28257746</v>
      </c>
      <c r="AS3894" s="11">
        <v>0.26670715</v>
      </c>
      <c r="AT3894" s="11">
        <v>0.26505571999999999</v>
      </c>
      <c r="AU3894" s="11">
        <v>0.29078090000000001</v>
      </c>
      <c r="AV3894" s="11">
        <v>0.29960856000000002</v>
      </c>
      <c r="AW3894" s="11">
        <v>0.29117182000000003</v>
      </c>
      <c r="AX3894" s="11">
        <v>0.34495297000000003</v>
      </c>
      <c r="AY3894" s="11">
        <v>0.29510881999999999</v>
      </c>
    </row>
    <row r="3895" spans="1:51">
      <c r="A3895" s="11">
        <v>1035</v>
      </c>
      <c r="B3895" s="11" t="b">
        <v>1</v>
      </c>
      <c r="C3895" s="11" t="s">
        <v>128</v>
      </c>
      <c r="D3895" s="11" t="s">
        <v>12101</v>
      </c>
      <c r="E3895" s="11" t="s">
        <v>12102</v>
      </c>
      <c r="F3895" s="11"/>
      <c r="G3895" s="11"/>
      <c r="H3895" s="11" t="s">
        <v>12103</v>
      </c>
      <c r="I3895" s="11" t="s">
        <v>558</v>
      </c>
      <c r="J3895" s="11"/>
      <c r="K3895" s="12">
        <v>8.6999999999999994E-3</v>
      </c>
      <c r="L3895" s="11">
        <v>0.61</v>
      </c>
      <c r="M3895" s="12">
        <v>8.0000000000000002E-3</v>
      </c>
      <c r="N3895" s="11">
        <v>0.61</v>
      </c>
      <c r="O3895" s="13">
        <v>0.88</v>
      </c>
      <c r="P3895" s="11">
        <v>0</v>
      </c>
      <c r="Q3895" s="11" t="s">
        <v>135</v>
      </c>
      <c r="R3895" s="11">
        <v>12.78</v>
      </c>
      <c r="S3895" s="11">
        <v>12.83</v>
      </c>
      <c r="T3895" s="11">
        <v>12.07</v>
      </c>
      <c r="U3895" s="11">
        <v>12.24</v>
      </c>
      <c r="V3895" s="11">
        <v>12.15</v>
      </c>
      <c r="W3895" s="11">
        <v>12.6</v>
      </c>
      <c r="X3895" s="11">
        <v>12.72</v>
      </c>
      <c r="Y3895" s="11">
        <v>13.41</v>
      </c>
      <c r="Z3895" s="11">
        <v>12.99</v>
      </c>
      <c r="AA3895" s="11">
        <v>13.01</v>
      </c>
      <c r="AB3895" s="11">
        <v>13.03</v>
      </c>
      <c r="AC3895" s="11">
        <v>13.03</v>
      </c>
      <c r="AD3895" s="11">
        <v>12.97</v>
      </c>
      <c r="AE3895" s="11">
        <v>12.82</v>
      </c>
      <c r="AF3895" s="11">
        <v>13.17</v>
      </c>
      <c r="AG3895" s="11">
        <v>13.2</v>
      </c>
      <c r="AH3895" s="11">
        <v>13.07</v>
      </c>
      <c r="AI3895" s="11">
        <v>0.25363424000000001</v>
      </c>
      <c r="AJ3895" s="11">
        <v>0.28961229999999999</v>
      </c>
      <c r="AK3895" s="11">
        <v>0.29198553999999999</v>
      </c>
      <c r="AL3895" s="11">
        <v>0.31711757000000002</v>
      </c>
      <c r="AM3895" s="11">
        <v>0.27482363999999998</v>
      </c>
      <c r="AN3895" s="11">
        <v>0.27663272999999999</v>
      </c>
      <c r="AO3895" s="11">
        <v>0.26022020000000001</v>
      </c>
      <c r="AP3895" s="11">
        <v>0.27825588000000001</v>
      </c>
      <c r="AQ3895" s="11">
        <v>0.28921854000000002</v>
      </c>
      <c r="AR3895" s="11">
        <v>0.3273259</v>
      </c>
      <c r="AS3895" s="11">
        <v>0.48606357</v>
      </c>
      <c r="AT3895" s="11">
        <v>0.27933750000000002</v>
      </c>
      <c r="AU3895" s="11">
        <v>0.26811396999999998</v>
      </c>
      <c r="AV3895" s="11">
        <v>0.25778050000000002</v>
      </c>
      <c r="AW3895" s="11">
        <v>0.27172859999999999</v>
      </c>
      <c r="AX3895" s="11">
        <v>0.36114636</v>
      </c>
      <c r="AY3895" s="11">
        <v>0.36870294999999997</v>
      </c>
    </row>
    <row r="3896" spans="1:51">
      <c r="A3896" s="11">
        <v>1653</v>
      </c>
      <c r="B3896" s="11" t="b">
        <v>1</v>
      </c>
      <c r="C3896" s="11" t="s">
        <v>128</v>
      </c>
      <c r="D3896" s="11" t="s">
        <v>12104</v>
      </c>
      <c r="E3896" s="11" t="s">
        <v>12105</v>
      </c>
      <c r="F3896" s="11"/>
      <c r="G3896" s="11"/>
      <c r="H3896" s="11" t="s">
        <v>12106</v>
      </c>
      <c r="I3896" s="11" t="s">
        <v>12107</v>
      </c>
      <c r="J3896" s="11"/>
      <c r="K3896" s="13">
        <v>9.0999999999999998E-2</v>
      </c>
      <c r="L3896" s="11">
        <v>0.87</v>
      </c>
      <c r="M3896" s="13">
        <v>1.4999999999999999E-2</v>
      </c>
      <c r="N3896" s="11">
        <v>0.61</v>
      </c>
      <c r="O3896" s="13">
        <v>0.92</v>
      </c>
      <c r="P3896" s="11">
        <v>0.26</v>
      </c>
      <c r="Q3896" s="11" t="s">
        <v>135</v>
      </c>
      <c r="R3896" s="11">
        <v>0</v>
      </c>
      <c r="S3896" s="11">
        <v>14.07</v>
      </c>
      <c r="T3896" s="11">
        <v>0</v>
      </c>
      <c r="U3896" s="11">
        <v>0</v>
      </c>
      <c r="V3896" s="11">
        <v>0</v>
      </c>
      <c r="W3896" s="11">
        <v>13.48</v>
      </c>
      <c r="X3896" s="11">
        <v>13.52</v>
      </c>
      <c r="Y3896" s="11">
        <v>0</v>
      </c>
      <c r="Z3896" s="11">
        <v>0</v>
      </c>
      <c r="AA3896" s="11">
        <v>0</v>
      </c>
      <c r="AB3896" s="11">
        <v>14.15</v>
      </c>
      <c r="AC3896" s="11">
        <v>14.07</v>
      </c>
      <c r="AD3896" s="11">
        <v>0</v>
      </c>
      <c r="AE3896" s="11">
        <v>0</v>
      </c>
      <c r="AF3896" s="11">
        <v>0</v>
      </c>
      <c r="AG3896" s="11">
        <v>14.3</v>
      </c>
      <c r="AH3896" s="11">
        <v>14.4</v>
      </c>
      <c r="AI3896" s="11">
        <v>0.25761931999999998</v>
      </c>
      <c r="AJ3896" s="11">
        <v>0.26210559999999999</v>
      </c>
      <c r="AK3896" s="11">
        <v>0.32159397000000001</v>
      </c>
      <c r="AL3896" s="11">
        <v>0.29183989999999999</v>
      </c>
      <c r="AM3896" s="11">
        <v>0.29575145000000003</v>
      </c>
      <c r="AN3896" s="11">
        <v>0.32217013999999999</v>
      </c>
      <c r="AO3896" s="11">
        <v>0.2703218</v>
      </c>
      <c r="AP3896" s="11">
        <v>0.28328155999999999</v>
      </c>
      <c r="AQ3896" s="11">
        <v>0.31268287</v>
      </c>
      <c r="AR3896" s="11">
        <v>0.32626264999999999</v>
      </c>
      <c r="AS3896" s="11">
        <v>0.3250884</v>
      </c>
      <c r="AT3896" s="11">
        <v>0.29574296</v>
      </c>
      <c r="AU3896" s="11">
        <v>0.28183517000000002</v>
      </c>
      <c r="AV3896" s="11">
        <v>0.26443430000000001</v>
      </c>
      <c r="AW3896" s="11">
        <v>0.29074484</v>
      </c>
      <c r="AX3896" s="11">
        <v>0.31498609999999999</v>
      </c>
      <c r="AY3896" s="11">
        <v>0.27026240000000001</v>
      </c>
    </row>
    <row r="3897" spans="1:51">
      <c r="A3897" s="11">
        <v>115.2</v>
      </c>
      <c r="B3897" s="11" t="b">
        <v>1</v>
      </c>
      <c r="C3897" s="11" t="s">
        <v>128</v>
      </c>
      <c r="D3897" s="11" t="s">
        <v>12108</v>
      </c>
      <c r="E3897" s="11" t="s">
        <v>12109</v>
      </c>
      <c r="F3897" s="11"/>
      <c r="G3897" s="11"/>
      <c r="H3897" s="11" t="s">
        <v>12110</v>
      </c>
      <c r="I3897" s="11" t="s">
        <v>240</v>
      </c>
      <c r="J3897" s="11" t="b">
        <v>1</v>
      </c>
      <c r="K3897" s="13">
        <v>1</v>
      </c>
      <c r="L3897" s="11">
        <v>0</v>
      </c>
      <c r="M3897" s="13">
        <v>1</v>
      </c>
      <c r="N3897" s="11">
        <v>0</v>
      </c>
      <c r="O3897" s="13">
        <v>1</v>
      </c>
      <c r="P3897" s="11">
        <v>0</v>
      </c>
      <c r="Q3897" s="11" t="s">
        <v>135</v>
      </c>
      <c r="R3897" s="11">
        <v>0</v>
      </c>
      <c r="S3897" s="11">
        <v>0</v>
      </c>
      <c r="T3897" s="11">
        <v>0</v>
      </c>
      <c r="U3897" s="11">
        <v>0</v>
      </c>
      <c r="V3897" s="11">
        <v>0</v>
      </c>
      <c r="W3897" s="11">
        <v>0</v>
      </c>
      <c r="X3897" s="11">
        <v>0</v>
      </c>
      <c r="Y3897" s="11">
        <v>0</v>
      </c>
      <c r="Z3897" s="11">
        <v>0</v>
      </c>
      <c r="AA3897" s="11">
        <v>0</v>
      </c>
      <c r="AB3897" s="11">
        <v>0</v>
      </c>
      <c r="AC3897" s="11">
        <v>0</v>
      </c>
      <c r="AD3897" s="11">
        <v>0</v>
      </c>
      <c r="AE3897" s="11">
        <v>0</v>
      </c>
      <c r="AF3897" s="11">
        <v>0</v>
      </c>
      <c r="AG3897" s="11">
        <v>0</v>
      </c>
      <c r="AH3897" s="11">
        <v>0</v>
      </c>
      <c r="AI3897" s="11">
        <v>0.26729605000000001</v>
      </c>
      <c r="AJ3897" s="11">
        <v>0.27711487000000001</v>
      </c>
      <c r="AK3897" s="11">
        <v>0.35739458000000002</v>
      </c>
      <c r="AL3897" s="11">
        <v>0.3128978</v>
      </c>
      <c r="AM3897" s="11">
        <v>0.31710345000000001</v>
      </c>
      <c r="AN3897" s="11">
        <v>0.34579991999999998</v>
      </c>
      <c r="AO3897" s="11">
        <v>0.39177070000000003</v>
      </c>
      <c r="AP3897" s="11">
        <v>0.40398958000000001</v>
      </c>
      <c r="AQ3897" s="11">
        <v>0.35011512</v>
      </c>
      <c r="AR3897" s="11">
        <v>0.31508297000000002</v>
      </c>
      <c r="AS3897" s="11">
        <v>0.26985520000000002</v>
      </c>
      <c r="AT3897" s="11">
        <v>0.32782359999999999</v>
      </c>
      <c r="AU3897" s="11">
        <v>0.29562136999999999</v>
      </c>
      <c r="AV3897" s="11">
        <v>0.34848136000000002</v>
      </c>
      <c r="AW3897" s="11">
        <v>0.50703940000000003</v>
      </c>
      <c r="AX3897" s="11">
        <v>0.34033380000000002</v>
      </c>
      <c r="AY3897" s="11">
        <v>0.35046860000000002</v>
      </c>
    </row>
    <row r="3898" spans="1:51" s="11" customFormat="1">
      <c r="A3898" s="11">
        <v>471.2</v>
      </c>
      <c r="B3898" s="11" t="b">
        <v>1</v>
      </c>
      <c r="C3898" s="11" t="s">
        <v>128</v>
      </c>
      <c r="D3898" s="11" t="s">
        <v>12111</v>
      </c>
      <c r="E3898" s="11" t="s">
        <v>12112</v>
      </c>
      <c r="H3898" s="11" t="s">
        <v>12113</v>
      </c>
      <c r="I3898" s="11" t="s">
        <v>737</v>
      </c>
      <c r="J3898" s="11" t="b">
        <v>1</v>
      </c>
      <c r="K3898" s="13">
        <v>1</v>
      </c>
      <c r="L3898" s="11">
        <v>0</v>
      </c>
      <c r="M3898" s="13">
        <v>1</v>
      </c>
      <c r="N3898" s="11">
        <v>0</v>
      </c>
      <c r="O3898" s="13">
        <v>1</v>
      </c>
      <c r="P3898" s="11">
        <v>0</v>
      </c>
      <c r="Q3898" s="11" t="s">
        <v>135</v>
      </c>
      <c r="R3898" s="11">
        <v>0</v>
      </c>
      <c r="S3898" s="11">
        <v>0</v>
      </c>
      <c r="T3898" s="11">
        <v>0</v>
      </c>
      <c r="U3898" s="11">
        <v>0</v>
      </c>
      <c r="V3898" s="11">
        <v>0</v>
      </c>
      <c r="W3898" s="11">
        <v>0</v>
      </c>
      <c r="X3898" s="11">
        <v>0</v>
      </c>
      <c r="Y3898" s="11">
        <v>0</v>
      </c>
      <c r="Z3898" s="11">
        <v>0</v>
      </c>
      <c r="AA3898" s="11">
        <v>0</v>
      </c>
      <c r="AB3898" s="11">
        <v>0</v>
      </c>
      <c r="AC3898" s="11">
        <v>0</v>
      </c>
      <c r="AD3898" s="11">
        <v>0</v>
      </c>
      <c r="AE3898" s="11">
        <v>0</v>
      </c>
      <c r="AF3898" s="11">
        <v>0</v>
      </c>
      <c r="AG3898" s="11">
        <v>0</v>
      </c>
      <c r="AH3898" s="11">
        <v>0</v>
      </c>
      <c r="AI3898" s="11">
        <v>0.4305214</v>
      </c>
      <c r="AJ3898" s="11">
        <v>0.33457567999999999</v>
      </c>
      <c r="AK3898" s="11">
        <v>0.33947909999999998</v>
      </c>
      <c r="AL3898" s="11">
        <v>0.33999797999999998</v>
      </c>
      <c r="AM3898" s="11">
        <v>0.32961008000000003</v>
      </c>
      <c r="AN3898" s="11">
        <v>0.36511516999999999</v>
      </c>
      <c r="AO3898" s="11">
        <v>0.33028874000000003</v>
      </c>
      <c r="AP3898" s="11">
        <v>0.29203644000000001</v>
      </c>
      <c r="AQ3898" s="11">
        <v>0.37265124999999999</v>
      </c>
      <c r="AR3898" s="11">
        <v>0.28781097999999999</v>
      </c>
      <c r="AS3898" s="11">
        <v>0.33174434000000003</v>
      </c>
      <c r="AT3898" s="11">
        <v>0.5230186</v>
      </c>
      <c r="AU3898" s="11">
        <v>0.35042760000000001</v>
      </c>
      <c r="AV3898" s="11">
        <v>0.30987700000000001</v>
      </c>
      <c r="AW3898" s="11">
        <v>0.38493519999999998</v>
      </c>
      <c r="AX3898" s="11">
        <v>1.3623722</v>
      </c>
      <c r="AY3898" s="11">
        <v>0.42697816999999999</v>
      </c>
    </row>
    <row r="3899" spans="1:51">
      <c r="A3899" t="s">
        <v>12114</v>
      </c>
    </row>
  </sheetData>
  <autoFilter ref="A70:AH3897" xr:uid="{00000000-0009-0000-0000-000000000000}">
    <sortState xmlns:xlrd2="http://schemas.microsoft.com/office/spreadsheetml/2017/richdata2" ref="A71:AH3553">
      <sortCondition ref="O70:O3897"/>
    </sortState>
  </autoFilter>
  <sortState xmlns:xlrd2="http://schemas.microsoft.com/office/spreadsheetml/2017/richdata2" ref="A71:AY3866">
    <sortCondition sortBy="cellColor" ref="K71:K3866" dxfId="183"/>
    <sortCondition sortBy="cellColor" ref="M71:M3866" dxfId="182"/>
    <sortCondition sortBy="cellColor" ref="O71:O3866" dxfId="181"/>
  </sortState>
  <conditionalFormatting sqref="L1:L3866 L3868:L1048576">
    <cfRule type="colorScale" priority="409">
      <colorScale>
        <cfvo type="num" val="&quot;-&quot;"/>
        <cfvo type="max"/>
        <color rgb="FFFF7128"/>
        <color rgb="FFFFEF9C"/>
      </colorScale>
    </cfRule>
  </conditionalFormatting>
  <conditionalFormatting sqref="T71:AH3866 T3868:AH3898">
    <cfRule type="colorScale" priority="422">
      <colorScale>
        <cfvo type="min"/>
        <cfvo type="percentile" val="50"/>
        <cfvo type="max"/>
        <color rgb="FFF8696B"/>
        <color rgb="FFFCFCFF"/>
        <color rgb="FF5A8AC6"/>
      </colorScale>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3" operator="containsText" id="{EA367872-003E-534D-B6A9-F7F6CFABA831}">
            <xm:f>NOT(ISERROR(SEARCH("-",L1)))</xm:f>
            <xm:f>"-"</xm:f>
            <x14:dxf>
              <fill>
                <patternFill>
                  <bgColor theme="4" tint="0.39994506668294322"/>
                </patternFill>
              </fill>
            </x14:dxf>
          </x14:cfRule>
          <xm:sqref>L1:L3866 L3868:L1048576 N1:N3866 N3868:N1048576 P1:P3866 P3868:P1048576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A05CD-A5A8-3C42-B392-0397A1448F77}">
  <dimension ref="A6:BI424"/>
  <sheetViews>
    <sheetView topLeftCell="D105" zoomScaleNormal="100" workbookViewId="0">
      <selection activeCell="F129" sqref="F129"/>
    </sheetView>
  </sheetViews>
  <sheetFormatPr defaultColWidth="11.42578125" defaultRowHeight="15"/>
  <cols>
    <col min="4" max="4" width="69.42578125" customWidth="1"/>
    <col min="6" max="6" width="34" customWidth="1"/>
    <col min="11" max="11" width="58.140625" customWidth="1"/>
    <col min="16" max="16" width="32.28515625" customWidth="1"/>
  </cols>
  <sheetData>
    <row r="6" spans="1:61" s="1" customFormat="1">
      <c r="A6" s="1" t="s">
        <v>77</v>
      </c>
      <c r="B6" s="1" t="s">
        <v>78</v>
      </c>
      <c r="C6" s="1" t="s">
        <v>79</v>
      </c>
      <c r="D6" s="1" t="s">
        <v>80</v>
      </c>
      <c r="E6" s="1" t="s">
        <v>81</v>
      </c>
      <c r="F6" s="1" t="s">
        <v>82</v>
      </c>
      <c r="G6" s="1" t="s">
        <v>83</v>
      </c>
      <c r="H6" s="1" t="s">
        <v>84</v>
      </c>
      <c r="I6" s="1" t="s">
        <v>85</v>
      </c>
      <c r="J6" s="1" t="s">
        <v>86</v>
      </c>
      <c r="K6" s="1" t="s">
        <v>12115</v>
      </c>
      <c r="L6" s="1" t="s">
        <v>88</v>
      </c>
      <c r="M6" s="1" t="s">
        <v>12116</v>
      </c>
      <c r="N6" s="1" t="s">
        <v>90</v>
      </c>
      <c r="O6" s="1" t="s">
        <v>12117</v>
      </c>
      <c r="P6" s="1" t="s">
        <v>92</v>
      </c>
      <c r="Q6" s="1" t="s">
        <v>93</v>
      </c>
      <c r="R6" s="1" t="s">
        <v>94</v>
      </c>
      <c r="S6" s="1" t="s">
        <v>95</v>
      </c>
      <c r="T6" s="1" t="s">
        <v>96</v>
      </c>
      <c r="U6" s="1" t="s">
        <v>97</v>
      </c>
      <c r="V6" s="1" t="s">
        <v>98</v>
      </c>
      <c r="W6" s="1" t="s">
        <v>99</v>
      </c>
      <c r="X6" s="1" t="s">
        <v>100</v>
      </c>
      <c r="Y6" s="1" t="s">
        <v>101</v>
      </c>
      <c r="Z6" s="1" t="s">
        <v>102</v>
      </c>
      <c r="AA6" s="1" t="s">
        <v>103</v>
      </c>
      <c r="AB6" s="1" t="s">
        <v>104</v>
      </c>
      <c r="AC6" s="1" t="s">
        <v>105</v>
      </c>
      <c r="AD6" s="1" t="s">
        <v>106</v>
      </c>
      <c r="AE6" s="1" t="s">
        <v>107</v>
      </c>
      <c r="AF6" s="1" t="s">
        <v>108</v>
      </c>
      <c r="AG6" s="1" t="s">
        <v>109</v>
      </c>
      <c r="AH6" s="1" t="s">
        <v>110</v>
      </c>
      <c r="AI6" s="1" t="s">
        <v>111</v>
      </c>
      <c r="AJ6" s="1" t="s">
        <v>112</v>
      </c>
      <c r="AK6" s="1" t="s">
        <v>113</v>
      </c>
      <c r="AL6" s="1" t="s">
        <v>114</v>
      </c>
      <c r="AM6" s="1" t="s">
        <v>115</v>
      </c>
      <c r="AN6" s="1" t="s">
        <v>116</v>
      </c>
      <c r="AO6" s="1" t="s">
        <v>117</v>
      </c>
      <c r="AP6" s="1" t="s">
        <v>118</v>
      </c>
      <c r="AQ6" s="1" t="s">
        <v>119</v>
      </c>
      <c r="AR6" s="1" t="s">
        <v>120</v>
      </c>
      <c r="AS6" s="1" t="s">
        <v>121</v>
      </c>
      <c r="AT6" s="1" t="s">
        <v>122</v>
      </c>
      <c r="AU6" s="1" t="s">
        <v>123</v>
      </c>
      <c r="AV6" s="1" t="s">
        <v>124</v>
      </c>
      <c r="AW6" s="1" t="s">
        <v>125</v>
      </c>
      <c r="AX6" s="1" t="s">
        <v>126</v>
      </c>
      <c r="AY6" s="1" t="s">
        <v>127</v>
      </c>
      <c r="BH6" s="1" t="s">
        <v>84</v>
      </c>
      <c r="BI6" s="1" t="s">
        <v>88</v>
      </c>
    </row>
    <row r="7" spans="1:61">
      <c r="A7">
        <v>213</v>
      </c>
      <c r="B7" t="b">
        <v>1</v>
      </c>
      <c r="C7" t="s">
        <v>128</v>
      </c>
      <c r="D7" t="s">
        <v>2449</v>
      </c>
      <c r="E7" t="s">
        <v>2450</v>
      </c>
      <c r="F7" s="2" t="s">
        <v>2451</v>
      </c>
      <c r="G7" s="3" t="s">
        <v>2452</v>
      </c>
      <c r="H7" t="s">
        <v>2453</v>
      </c>
      <c r="I7" t="s">
        <v>563</v>
      </c>
      <c r="J7" t="b">
        <v>1</v>
      </c>
      <c r="K7" s="6">
        <v>1E-4</v>
      </c>
      <c r="L7">
        <v>-1.28</v>
      </c>
      <c r="M7" s="7">
        <v>0.36</v>
      </c>
      <c r="N7">
        <v>0.38</v>
      </c>
      <c r="O7" s="6">
        <v>1E-4</v>
      </c>
      <c r="P7">
        <v>-1.66</v>
      </c>
      <c r="Q7" t="s">
        <v>135</v>
      </c>
      <c r="R7">
        <v>15.19</v>
      </c>
      <c r="S7">
        <v>14.81</v>
      </c>
      <c r="T7">
        <v>14.65</v>
      </c>
      <c r="U7">
        <v>14.92</v>
      </c>
      <c r="V7">
        <v>16.04</v>
      </c>
      <c r="W7">
        <v>15.31</v>
      </c>
      <c r="X7">
        <v>14.94</v>
      </c>
      <c r="Y7">
        <v>15.57</v>
      </c>
      <c r="Z7">
        <v>16.239999999999998</v>
      </c>
      <c r="AA7">
        <v>14.67</v>
      </c>
      <c r="AB7">
        <v>14.75</v>
      </c>
      <c r="AC7">
        <v>15.73</v>
      </c>
      <c r="AD7">
        <v>14.03</v>
      </c>
      <c r="AE7">
        <v>13.54</v>
      </c>
      <c r="AF7">
        <v>13.66</v>
      </c>
      <c r="AG7">
        <v>14.02</v>
      </c>
      <c r="AH7">
        <v>13.62</v>
      </c>
      <c r="AI7">
        <v>0.25446916000000003</v>
      </c>
      <c r="AJ7">
        <v>0.28464173999999998</v>
      </c>
      <c r="AK7">
        <v>0.27448993999999999</v>
      </c>
      <c r="AL7">
        <v>0.29780372999999999</v>
      </c>
      <c r="AM7">
        <v>0.26943669999999997</v>
      </c>
      <c r="AN7">
        <v>0.2822268</v>
      </c>
      <c r="AO7">
        <v>0.27750580000000002</v>
      </c>
      <c r="AP7">
        <v>0.27993416999999998</v>
      </c>
      <c r="AQ7">
        <v>0.2787288</v>
      </c>
      <c r="AR7">
        <v>0.28523134999999999</v>
      </c>
      <c r="AS7">
        <v>0.3492053</v>
      </c>
      <c r="AT7">
        <v>0.32237586000000001</v>
      </c>
      <c r="AU7">
        <v>0.24685673</v>
      </c>
      <c r="AV7">
        <v>0.33368492</v>
      </c>
      <c r="AW7">
        <v>0.38383588000000002</v>
      </c>
      <c r="AX7">
        <v>0.43229582999999999</v>
      </c>
      <c r="AY7">
        <v>0.43739434999999999</v>
      </c>
      <c r="BH7" t="s">
        <v>2453</v>
      </c>
      <c r="BI7">
        <v>-1.28</v>
      </c>
    </row>
    <row r="8" spans="1:61">
      <c r="A8">
        <v>342</v>
      </c>
      <c r="B8" t="b">
        <v>1</v>
      </c>
      <c r="C8" t="s">
        <v>128</v>
      </c>
      <c r="D8" t="s">
        <v>2274</v>
      </c>
      <c r="E8" t="s">
        <v>2275</v>
      </c>
      <c r="F8" s="2" t="s">
        <v>2276</v>
      </c>
      <c r="H8" t="s">
        <v>2277</v>
      </c>
      <c r="I8" t="s">
        <v>590</v>
      </c>
      <c r="J8" t="b">
        <v>1</v>
      </c>
      <c r="K8" s="6">
        <v>1E-4</v>
      </c>
      <c r="L8">
        <v>-0.91</v>
      </c>
      <c r="M8" s="7">
        <v>0.63</v>
      </c>
      <c r="N8">
        <v>-0.14000000000000001</v>
      </c>
      <c r="O8" s="6">
        <v>1E-4</v>
      </c>
      <c r="P8">
        <v>-0.77</v>
      </c>
      <c r="Q8" t="s">
        <v>135</v>
      </c>
      <c r="R8">
        <v>15.85</v>
      </c>
      <c r="S8">
        <v>15.67</v>
      </c>
      <c r="T8">
        <v>16.07</v>
      </c>
      <c r="U8">
        <v>15.16</v>
      </c>
      <c r="V8">
        <v>16.14</v>
      </c>
      <c r="W8">
        <v>16.11</v>
      </c>
      <c r="X8">
        <v>16.36</v>
      </c>
      <c r="Y8">
        <v>15.57</v>
      </c>
      <c r="Z8">
        <v>16.62</v>
      </c>
      <c r="AA8">
        <v>15.69</v>
      </c>
      <c r="AB8">
        <v>15.73</v>
      </c>
      <c r="AC8">
        <v>16.39</v>
      </c>
      <c r="AD8">
        <v>15.83</v>
      </c>
      <c r="AE8">
        <v>14.99</v>
      </c>
      <c r="AF8">
        <v>14.94</v>
      </c>
      <c r="AG8">
        <v>14.96</v>
      </c>
      <c r="AH8">
        <v>15.01</v>
      </c>
      <c r="AI8">
        <v>0.24351851999999999</v>
      </c>
      <c r="AJ8">
        <v>0.25196796999999999</v>
      </c>
      <c r="AK8">
        <v>0.24771497000000001</v>
      </c>
      <c r="AL8">
        <v>0.25504105999999999</v>
      </c>
      <c r="AM8">
        <v>0.26320844999999998</v>
      </c>
      <c r="AN8">
        <v>0.33157045000000002</v>
      </c>
      <c r="AO8">
        <v>0.26783615</v>
      </c>
      <c r="AP8">
        <v>0.26510307</v>
      </c>
      <c r="AQ8">
        <v>0.25465366</v>
      </c>
      <c r="AR8">
        <v>0.45740740000000002</v>
      </c>
      <c r="AS8">
        <v>0.25575438</v>
      </c>
      <c r="AT8">
        <v>0.29037580000000002</v>
      </c>
      <c r="AU8">
        <v>0.24303353999999999</v>
      </c>
      <c r="AV8">
        <v>0.24531275</v>
      </c>
      <c r="AW8">
        <v>0.30190474</v>
      </c>
      <c r="AX8">
        <v>0.29231780000000002</v>
      </c>
      <c r="AY8">
        <v>0.27437684000000001</v>
      </c>
      <c r="BH8" t="s">
        <v>2277</v>
      </c>
      <c r="BI8">
        <v>-0.91</v>
      </c>
    </row>
    <row r="9" spans="1:61">
      <c r="A9">
        <v>489</v>
      </c>
      <c r="B9" t="b">
        <v>1</v>
      </c>
      <c r="C9" t="s">
        <v>128</v>
      </c>
      <c r="D9" t="s">
        <v>2470</v>
      </c>
      <c r="E9" t="s">
        <v>2471</v>
      </c>
      <c r="F9" s="2" t="s">
        <v>2472</v>
      </c>
      <c r="H9" t="s">
        <v>2473</v>
      </c>
      <c r="I9" t="s">
        <v>917</v>
      </c>
      <c r="J9" t="b">
        <v>1</v>
      </c>
      <c r="K9" s="6">
        <v>1.6000000000000001E-4</v>
      </c>
      <c r="L9">
        <v>-0.89</v>
      </c>
      <c r="M9" s="7">
        <v>1.9E-2</v>
      </c>
      <c r="N9">
        <v>0.28999999999999998</v>
      </c>
      <c r="O9" s="6">
        <v>1E-4</v>
      </c>
      <c r="P9">
        <v>-1.18</v>
      </c>
      <c r="Q9" t="s">
        <v>135</v>
      </c>
      <c r="R9">
        <v>15.68</v>
      </c>
      <c r="S9">
        <v>15.51</v>
      </c>
      <c r="T9">
        <v>15.56</v>
      </c>
      <c r="U9">
        <v>15.52</v>
      </c>
      <c r="V9">
        <v>15.82</v>
      </c>
      <c r="W9">
        <v>15.65</v>
      </c>
      <c r="X9">
        <v>15.9</v>
      </c>
      <c r="Y9">
        <v>16.75</v>
      </c>
      <c r="Z9">
        <v>15.59</v>
      </c>
      <c r="AA9">
        <v>16.03</v>
      </c>
      <c r="AB9">
        <v>16.3</v>
      </c>
      <c r="AC9">
        <v>15.66</v>
      </c>
      <c r="AD9">
        <v>15.55</v>
      </c>
      <c r="AE9">
        <v>14.91</v>
      </c>
      <c r="AF9">
        <v>14.37</v>
      </c>
      <c r="AG9">
        <v>13.56</v>
      </c>
      <c r="AH9">
        <v>13.99</v>
      </c>
      <c r="AI9">
        <v>0.25416939999999999</v>
      </c>
      <c r="AJ9">
        <v>0.26705142999999998</v>
      </c>
      <c r="AK9">
        <v>0.30432603000000003</v>
      </c>
      <c r="AL9">
        <v>0.28319531999999997</v>
      </c>
      <c r="AM9">
        <v>0.26638123000000002</v>
      </c>
      <c r="AN9">
        <v>0.30291072000000002</v>
      </c>
      <c r="AO9">
        <v>0.26676299999999997</v>
      </c>
      <c r="AP9">
        <v>0.28531616999999998</v>
      </c>
      <c r="AQ9">
        <v>0.28470325000000002</v>
      </c>
      <c r="AR9">
        <v>0.28020774999999998</v>
      </c>
      <c r="AS9">
        <v>0.28541797000000002</v>
      </c>
      <c r="AT9">
        <v>0.29429936000000001</v>
      </c>
      <c r="AU9">
        <v>0.26750390000000002</v>
      </c>
      <c r="AV9">
        <v>0.27707314</v>
      </c>
      <c r="AW9">
        <v>0.30202277999999999</v>
      </c>
      <c r="AX9">
        <v>0.40272770000000002</v>
      </c>
      <c r="AY9">
        <v>0.33341273999999999</v>
      </c>
      <c r="BH9" t="s">
        <v>2473</v>
      </c>
      <c r="BI9">
        <v>-0.89</v>
      </c>
    </row>
    <row r="10" spans="1:61">
      <c r="A10">
        <v>329</v>
      </c>
      <c r="B10" t="b">
        <v>1</v>
      </c>
      <c r="C10" t="s">
        <v>128</v>
      </c>
      <c r="D10" t="s">
        <v>3166</v>
      </c>
      <c r="E10" t="s">
        <v>3167</v>
      </c>
      <c r="H10" t="s">
        <v>3168</v>
      </c>
      <c r="I10" t="s">
        <v>145</v>
      </c>
      <c r="K10" s="6">
        <v>1E-4</v>
      </c>
      <c r="L10">
        <v>-0.89</v>
      </c>
      <c r="M10" s="7">
        <v>1.4E-2</v>
      </c>
      <c r="N10">
        <v>-0.28999999999999998</v>
      </c>
      <c r="O10" s="6">
        <v>3.0000000000000001E-3</v>
      </c>
      <c r="P10">
        <v>-0.61</v>
      </c>
      <c r="Q10" t="s">
        <v>135</v>
      </c>
      <c r="R10">
        <v>16.71</v>
      </c>
      <c r="S10">
        <v>16.22</v>
      </c>
      <c r="T10">
        <v>17.46</v>
      </c>
      <c r="U10">
        <v>16.34</v>
      </c>
      <c r="V10">
        <v>17.309999999999999</v>
      </c>
      <c r="W10">
        <v>16.64</v>
      </c>
      <c r="X10">
        <v>16.87</v>
      </c>
      <c r="Y10">
        <v>16.34</v>
      </c>
      <c r="Z10">
        <v>16.87</v>
      </c>
      <c r="AA10">
        <v>16.09</v>
      </c>
      <c r="AB10">
        <v>16.55</v>
      </c>
      <c r="AC10">
        <v>16.690000000000001</v>
      </c>
      <c r="AD10">
        <v>16.47</v>
      </c>
      <c r="AE10">
        <v>15.92</v>
      </c>
      <c r="AF10">
        <v>15.84</v>
      </c>
      <c r="AG10">
        <v>15.59</v>
      </c>
      <c r="AH10">
        <v>15.63</v>
      </c>
      <c r="AI10">
        <v>0.30068382999999999</v>
      </c>
      <c r="AJ10">
        <v>0.26752789999999999</v>
      </c>
      <c r="AK10">
        <v>0.43797546999999998</v>
      </c>
      <c r="AL10">
        <v>0.3330494</v>
      </c>
      <c r="AM10">
        <v>0.40086702000000002</v>
      </c>
      <c r="AN10">
        <v>0.30597605999999999</v>
      </c>
      <c r="AO10">
        <v>0.35213982999999999</v>
      </c>
      <c r="AP10">
        <v>0.35314230000000002</v>
      </c>
      <c r="AQ10">
        <v>0.27842343000000003</v>
      </c>
      <c r="AR10">
        <v>0.28309846</v>
      </c>
      <c r="AS10">
        <v>0.30037984000000001</v>
      </c>
      <c r="AT10">
        <v>0.3165308</v>
      </c>
      <c r="AU10">
        <v>0.29544251999999999</v>
      </c>
      <c r="AV10">
        <v>0.29589919999999997</v>
      </c>
      <c r="AW10">
        <v>0.32305947000000002</v>
      </c>
      <c r="AX10">
        <v>0.47398249999999997</v>
      </c>
      <c r="AY10">
        <v>0.27451681999999999</v>
      </c>
      <c r="BH10" t="s">
        <v>3168</v>
      </c>
      <c r="BI10">
        <v>-0.89</v>
      </c>
    </row>
    <row r="11" spans="1:61">
      <c r="A11">
        <v>116</v>
      </c>
      <c r="B11" t="b">
        <v>1</v>
      </c>
      <c r="C11" t="s">
        <v>128</v>
      </c>
      <c r="D11" t="s">
        <v>2213</v>
      </c>
      <c r="E11" t="s">
        <v>2214</v>
      </c>
      <c r="F11" t="s">
        <v>2215</v>
      </c>
      <c r="G11" t="s">
        <v>2216</v>
      </c>
      <c r="H11" t="s">
        <v>2217</v>
      </c>
      <c r="I11" t="s">
        <v>217</v>
      </c>
      <c r="K11" s="6">
        <v>1E-4</v>
      </c>
      <c r="L11">
        <v>-0.86</v>
      </c>
      <c r="M11" s="7">
        <v>0.52</v>
      </c>
      <c r="N11">
        <v>-0.1</v>
      </c>
      <c r="O11" s="6">
        <v>1E-4</v>
      </c>
      <c r="P11">
        <v>-0.76</v>
      </c>
      <c r="Q11" t="s">
        <v>135</v>
      </c>
      <c r="R11">
        <v>16.38</v>
      </c>
      <c r="S11">
        <v>16.39</v>
      </c>
      <c r="T11">
        <v>16.86</v>
      </c>
      <c r="U11">
        <v>16.170000000000002</v>
      </c>
      <c r="V11">
        <v>16.7</v>
      </c>
      <c r="W11">
        <v>16.71</v>
      </c>
      <c r="X11">
        <v>16.78</v>
      </c>
      <c r="Y11">
        <v>16.78</v>
      </c>
      <c r="Z11">
        <v>16.63</v>
      </c>
      <c r="AA11">
        <v>16.440000000000001</v>
      </c>
      <c r="AB11">
        <v>16.350000000000001</v>
      </c>
      <c r="AC11">
        <v>16.72</v>
      </c>
      <c r="AD11">
        <v>15.88</v>
      </c>
      <c r="AE11">
        <v>15.7</v>
      </c>
      <c r="AF11">
        <v>15.8</v>
      </c>
      <c r="AG11">
        <v>15.91</v>
      </c>
      <c r="AH11">
        <v>15.73</v>
      </c>
      <c r="AI11">
        <v>0.27105417999999998</v>
      </c>
      <c r="AJ11">
        <v>0.25550980000000001</v>
      </c>
      <c r="AK11">
        <v>0.27389330000000001</v>
      </c>
      <c r="AL11">
        <v>0.29507489999999997</v>
      </c>
      <c r="AM11">
        <v>0.27527750000000001</v>
      </c>
      <c r="AN11">
        <v>0.28890890000000002</v>
      </c>
      <c r="AO11">
        <v>0.25222316</v>
      </c>
      <c r="AP11">
        <v>0.36999312000000001</v>
      </c>
      <c r="AQ11">
        <v>0.31286029999999998</v>
      </c>
      <c r="AR11">
        <v>0.25792754000000001</v>
      </c>
      <c r="AS11">
        <v>0.28245514999999999</v>
      </c>
      <c r="AT11">
        <v>0.29715192000000001</v>
      </c>
      <c r="AU11">
        <v>0.26203209999999999</v>
      </c>
      <c r="AV11">
        <v>0.2635266</v>
      </c>
      <c r="AW11">
        <v>0.31103710000000001</v>
      </c>
      <c r="AX11">
        <v>0.278229</v>
      </c>
      <c r="AY11">
        <v>0.28892303000000003</v>
      </c>
      <c r="BH11" t="s">
        <v>2217</v>
      </c>
      <c r="BI11">
        <v>-0.86</v>
      </c>
    </row>
    <row r="12" spans="1:61">
      <c r="A12">
        <v>3464.1</v>
      </c>
      <c r="B12" t="b">
        <v>1</v>
      </c>
      <c r="C12" t="s">
        <v>128</v>
      </c>
      <c r="D12" t="s">
        <v>3349</v>
      </c>
      <c r="E12" t="s">
        <v>3350</v>
      </c>
      <c r="H12" t="s">
        <v>3351</v>
      </c>
      <c r="I12" t="s">
        <v>697</v>
      </c>
      <c r="J12" t="b">
        <v>1</v>
      </c>
      <c r="K12" s="6">
        <v>8.0000000000000002E-3</v>
      </c>
      <c r="L12">
        <v>-0.69</v>
      </c>
      <c r="M12" s="7">
        <v>0.28000000000000003</v>
      </c>
      <c r="N12">
        <v>-0.2</v>
      </c>
      <c r="O12" s="6">
        <v>8.0000000000000002E-3</v>
      </c>
      <c r="P12">
        <v>-0.49</v>
      </c>
      <c r="Q12" t="s">
        <v>135</v>
      </c>
      <c r="R12">
        <v>14.22</v>
      </c>
      <c r="S12">
        <v>14.17</v>
      </c>
      <c r="T12">
        <v>15</v>
      </c>
      <c r="U12">
        <v>14.37</v>
      </c>
      <c r="V12">
        <v>14.53</v>
      </c>
      <c r="W12">
        <v>14.79</v>
      </c>
      <c r="X12">
        <v>14.82</v>
      </c>
      <c r="Y12">
        <v>14.5</v>
      </c>
      <c r="Z12">
        <v>14.92</v>
      </c>
      <c r="AA12">
        <v>14.36</v>
      </c>
      <c r="AB12">
        <v>14.26</v>
      </c>
      <c r="AC12">
        <v>14.56</v>
      </c>
      <c r="AD12">
        <v>14.23</v>
      </c>
      <c r="AE12">
        <v>13.86</v>
      </c>
      <c r="AF12">
        <v>13.88</v>
      </c>
      <c r="AG12">
        <v>14.09</v>
      </c>
      <c r="AH12">
        <v>14.06</v>
      </c>
      <c r="AI12">
        <v>0.29464084000000001</v>
      </c>
      <c r="AJ12">
        <v>0.29184272999999999</v>
      </c>
      <c r="AK12">
        <v>0.2967921</v>
      </c>
      <c r="AL12">
        <v>0.29929325000000001</v>
      </c>
      <c r="AM12">
        <v>0.27092764000000003</v>
      </c>
      <c r="AN12">
        <v>0.31092893999999999</v>
      </c>
      <c r="AO12">
        <v>0.30446672000000002</v>
      </c>
      <c r="AP12">
        <v>0.32577556000000002</v>
      </c>
      <c r="AQ12">
        <v>0.29594302</v>
      </c>
      <c r="AR12">
        <v>0.30467030000000001</v>
      </c>
      <c r="AS12">
        <v>0.27656977999999999</v>
      </c>
      <c r="AT12">
        <v>0.31764355</v>
      </c>
      <c r="AU12">
        <v>0.27863339999999998</v>
      </c>
      <c r="AV12">
        <v>0.29641244</v>
      </c>
      <c r="AW12">
        <v>0.35307159999999999</v>
      </c>
      <c r="AX12">
        <v>0.33691216000000002</v>
      </c>
      <c r="AY12">
        <v>0.32722905000000002</v>
      </c>
      <c r="BH12" t="s">
        <v>3351</v>
      </c>
      <c r="BI12">
        <v>-0.69</v>
      </c>
    </row>
    <row r="13" spans="1:61">
      <c r="A13">
        <v>786</v>
      </c>
      <c r="B13" t="b">
        <v>1</v>
      </c>
      <c r="C13" t="s">
        <v>128</v>
      </c>
      <c r="D13" t="s">
        <v>3413</v>
      </c>
      <c r="E13" t="s">
        <v>3414</v>
      </c>
      <c r="H13" t="s">
        <v>3415</v>
      </c>
      <c r="I13" t="s">
        <v>406</v>
      </c>
      <c r="K13" s="6">
        <v>1E-3</v>
      </c>
      <c r="L13">
        <v>-0.67</v>
      </c>
      <c r="M13" s="7">
        <v>0.56999999999999995</v>
      </c>
      <c r="N13">
        <v>-0.14000000000000001</v>
      </c>
      <c r="O13" s="6">
        <v>1.0999999999999999E-2</v>
      </c>
      <c r="P13">
        <v>-0.53</v>
      </c>
      <c r="Q13" t="s">
        <v>135</v>
      </c>
      <c r="R13">
        <v>16.760000000000002</v>
      </c>
      <c r="S13">
        <v>16.96</v>
      </c>
      <c r="T13">
        <v>16.93</v>
      </c>
      <c r="U13">
        <v>17.03</v>
      </c>
      <c r="V13">
        <v>16.95</v>
      </c>
      <c r="W13">
        <v>17.18</v>
      </c>
      <c r="X13">
        <v>16.989999999999998</v>
      </c>
      <c r="Y13">
        <v>16.88</v>
      </c>
      <c r="Z13">
        <v>17.489999999999998</v>
      </c>
      <c r="AA13">
        <v>16.41</v>
      </c>
      <c r="AB13">
        <v>16.809999999999999</v>
      </c>
      <c r="AC13">
        <v>16.760000000000002</v>
      </c>
      <c r="AD13">
        <v>16</v>
      </c>
      <c r="AE13">
        <v>16.36</v>
      </c>
      <c r="AF13">
        <v>16.29</v>
      </c>
      <c r="AG13">
        <v>16.52</v>
      </c>
      <c r="AH13">
        <v>16.79</v>
      </c>
      <c r="AI13">
        <v>0.27193293000000002</v>
      </c>
      <c r="AJ13">
        <v>0.24100389999999999</v>
      </c>
      <c r="AK13">
        <v>0.27681723000000003</v>
      </c>
      <c r="AL13">
        <v>0.28845359999999998</v>
      </c>
      <c r="AM13">
        <v>0.25824143999999999</v>
      </c>
      <c r="AN13">
        <v>0.27591939999999998</v>
      </c>
      <c r="AO13">
        <v>0.2405564</v>
      </c>
      <c r="AP13">
        <v>0.26807934</v>
      </c>
      <c r="AQ13">
        <v>0.32521638000000003</v>
      </c>
      <c r="AR13">
        <v>0.25514779999999998</v>
      </c>
      <c r="AS13">
        <v>0.24115731000000001</v>
      </c>
      <c r="AT13">
        <v>0.24768667999999999</v>
      </c>
      <c r="AU13">
        <v>0.27691692000000001</v>
      </c>
      <c r="AV13">
        <v>0.27916643000000002</v>
      </c>
      <c r="AW13">
        <v>0.30557026999999998</v>
      </c>
      <c r="AX13">
        <v>0.24012232999999999</v>
      </c>
      <c r="AY13">
        <v>0.30411607000000002</v>
      </c>
      <c r="BH13" t="s">
        <v>3415</v>
      </c>
      <c r="BI13">
        <v>-0.67</v>
      </c>
    </row>
    <row r="14" spans="1:61">
      <c r="A14">
        <v>2047.2</v>
      </c>
      <c r="B14" t="b">
        <v>1</v>
      </c>
      <c r="C14" t="s">
        <v>128</v>
      </c>
      <c r="D14" t="s">
        <v>2655</v>
      </c>
      <c r="E14" t="s">
        <v>2656</v>
      </c>
      <c r="F14" t="s">
        <v>2657</v>
      </c>
      <c r="H14" t="s">
        <v>2658</v>
      </c>
      <c r="I14" t="s">
        <v>582</v>
      </c>
      <c r="J14" t="b">
        <v>1</v>
      </c>
      <c r="K14" s="6">
        <v>2E-3</v>
      </c>
      <c r="L14">
        <v>-0.63</v>
      </c>
      <c r="M14" s="7">
        <v>0.9</v>
      </c>
      <c r="N14">
        <v>-0.01</v>
      </c>
      <c r="O14" s="6">
        <v>1.2E-4</v>
      </c>
      <c r="P14">
        <v>-0.62</v>
      </c>
      <c r="Q14" t="s">
        <v>135</v>
      </c>
      <c r="R14">
        <v>16.21</v>
      </c>
      <c r="S14">
        <v>16.170000000000002</v>
      </c>
      <c r="T14">
        <v>16.36</v>
      </c>
      <c r="U14">
        <v>15.91</v>
      </c>
      <c r="V14">
        <v>16.2</v>
      </c>
      <c r="W14">
        <v>16.579999999999998</v>
      </c>
      <c r="X14">
        <v>16.649999999999999</v>
      </c>
      <c r="Y14">
        <v>16.32</v>
      </c>
      <c r="Z14">
        <v>16.239999999999998</v>
      </c>
      <c r="AA14">
        <v>16.3</v>
      </c>
      <c r="AB14">
        <v>16.23</v>
      </c>
      <c r="AC14">
        <v>16.260000000000002</v>
      </c>
      <c r="AD14">
        <v>15.93</v>
      </c>
      <c r="AE14">
        <v>15.78</v>
      </c>
      <c r="AF14">
        <v>15.74</v>
      </c>
      <c r="AG14">
        <v>15.39</v>
      </c>
      <c r="AH14">
        <v>15.34</v>
      </c>
      <c r="AI14">
        <v>0.26967563999999999</v>
      </c>
      <c r="AJ14">
        <v>0.25759526999999999</v>
      </c>
      <c r="AK14">
        <v>0.32698234999999998</v>
      </c>
      <c r="AL14">
        <v>0.33623346999999998</v>
      </c>
      <c r="AM14">
        <v>0.29370057999999999</v>
      </c>
      <c r="AN14">
        <v>0.27277630000000003</v>
      </c>
      <c r="AO14">
        <v>0.32136774000000001</v>
      </c>
      <c r="AP14">
        <v>0.36419190000000001</v>
      </c>
      <c r="AQ14">
        <v>0.34116232000000002</v>
      </c>
      <c r="AR14">
        <v>0.36554073999999998</v>
      </c>
      <c r="AS14">
        <v>0.42534864</v>
      </c>
      <c r="AT14">
        <v>0.34663551999999997</v>
      </c>
      <c r="AU14">
        <v>0.33440530000000002</v>
      </c>
      <c r="AV14">
        <v>0.38655129999999999</v>
      </c>
      <c r="AW14">
        <v>0.47902587000000002</v>
      </c>
      <c r="AX14">
        <v>0.39474624000000003</v>
      </c>
      <c r="AY14">
        <v>0.29174941999999998</v>
      </c>
      <c r="BH14" t="s">
        <v>2658</v>
      </c>
      <c r="BI14">
        <v>-0.63</v>
      </c>
    </row>
    <row r="15" spans="1:61">
      <c r="A15">
        <v>226.6</v>
      </c>
      <c r="B15" t="b">
        <v>1</v>
      </c>
      <c r="C15" t="s">
        <v>128</v>
      </c>
      <c r="D15" t="s">
        <v>2974</v>
      </c>
      <c r="E15" t="s">
        <v>2975</v>
      </c>
      <c r="H15" t="s">
        <v>2976</v>
      </c>
      <c r="I15" t="s">
        <v>222</v>
      </c>
      <c r="J15" t="b">
        <v>1</v>
      </c>
      <c r="K15" s="6">
        <v>6.8999999999999997E-4</v>
      </c>
      <c r="L15">
        <v>-0.62</v>
      </c>
      <c r="M15" s="7">
        <v>0.21</v>
      </c>
      <c r="N15">
        <v>-0.09</v>
      </c>
      <c r="O15" s="6">
        <v>1E-3</v>
      </c>
      <c r="P15">
        <v>-0.53</v>
      </c>
      <c r="Q15" t="s">
        <v>135</v>
      </c>
      <c r="R15">
        <v>15.95</v>
      </c>
      <c r="S15">
        <v>15.79</v>
      </c>
      <c r="T15">
        <v>15.99</v>
      </c>
      <c r="U15">
        <v>15.98</v>
      </c>
      <c r="V15">
        <v>16.02</v>
      </c>
      <c r="W15">
        <v>16.66</v>
      </c>
      <c r="X15">
        <v>16.13</v>
      </c>
      <c r="Y15">
        <v>16</v>
      </c>
      <c r="Z15">
        <v>16.09</v>
      </c>
      <c r="AA15">
        <v>16.399999999999999</v>
      </c>
      <c r="AB15">
        <v>16.16</v>
      </c>
      <c r="AC15">
        <v>15.98</v>
      </c>
      <c r="AD15">
        <v>15.56</v>
      </c>
      <c r="AE15">
        <v>15.42</v>
      </c>
      <c r="AF15">
        <v>15.43</v>
      </c>
      <c r="AG15">
        <v>15.3</v>
      </c>
      <c r="AH15">
        <v>15.88</v>
      </c>
      <c r="AI15">
        <v>0.25298031999999998</v>
      </c>
      <c r="AJ15">
        <v>0.24801329999999999</v>
      </c>
      <c r="AK15">
        <v>0.25315988</v>
      </c>
      <c r="AL15">
        <v>0.25560876999999999</v>
      </c>
      <c r="AM15">
        <v>0.26750246</v>
      </c>
      <c r="AN15">
        <v>0.326602</v>
      </c>
      <c r="AO15">
        <v>0.28840554000000002</v>
      </c>
      <c r="AP15">
        <v>0.30308887000000001</v>
      </c>
      <c r="AQ15">
        <v>0.25560876999999999</v>
      </c>
      <c r="AR15">
        <v>0.27216267999999999</v>
      </c>
      <c r="AS15">
        <v>0.29905500000000002</v>
      </c>
      <c r="AT15">
        <v>0.26406385999999998</v>
      </c>
      <c r="AU15">
        <v>0.26578316000000002</v>
      </c>
      <c r="AV15">
        <v>0.25623652000000002</v>
      </c>
      <c r="AW15">
        <v>0.26140434000000001</v>
      </c>
      <c r="AX15">
        <v>0.32943331999999997</v>
      </c>
      <c r="AY15">
        <v>0.2586041</v>
      </c>
      <c r="BH15" t="s">
        <v>2976</v>
      </c>
      <c r="BI15">
        <v>-0.62</v>
      </c>
    </row>
    <row r="16" spans="1:61">
      <c r="A16">
        <v>788</v>
      </c>
      <c r="B16" t="b">
        <v>1</v>
      </c>
      <c r="C16" t="s">
        <v>128</v>
      </c>
      <c r="D16" t="s">
        <v>3011</v>
      </c>
      <c r="E16" t="s">
        <v>3012</v>
      </c>
      <c r="H16" t="s">
        <v>3013</v>
      </c>
      <c r="I16" t="s">
        <v>449</v>
      </c>
      <c r="K16" s="6">
        <v>1E-3</v>
      </c>
      <c r="L16">
        <v>-0.57999999999999996</v>
      </c>
      <c r="M16" s="7">
        <v>7.9000000000000001E-2</v>
      </c>
      <c r="N16">
        <v>-0.18</v>
      </c>
      <c r="O16" s="6">
        <v>1E-3</v>
      </c>
      <c r="P16">
        <v>-0.4</v>
      </c>
      <c r="Q16" t="s">
        <v>135</v>
      </c>
      <c r="R16">
        <v>14.49</v>
      </c>
      <c r="S16">
        <v>14.52</v>
      </c>
      <c r="T16">
        <v>14.85</v>
      </c>
      <c r="U16">
        <v>14.52</v>
      </c>
      <c r="V16">
        <v>14.69</v>
      </c>
      <c r="W16">
        <v>14.97</v>
      </c>
      <c r="X16">
        <v>14.9</v>
      </c>
      <c r="Y16">
        <v>14.64</v>
      </c>
      <c r="Z16">
        <v>14.56</v>
      </c>
      <c r="AA16">
        <v>14.52</v>
      </c>
      <c r="AB16">
        <v>14.39</v>
      </c>
      <c r="AC16">
        <v>14.76</v>
      </c>
      <c r="AD16">
        <v>14.4</v>
      </c>
      <c r="AE16">
        <v>14.18</v>
      </c>
      <c r="AF16">
        <v>14.04</v>
      </c>
      <c r="AG16">
        <v>13.95</v>
      </c>
      <c r="AH16">
        <v>14.07</v>
      </c>
      <c r="AI16">
        <v>0.27113264999999998</v>
      </c>
      <c r="AJ16">
        <v>0.32596715999999998</v>
      </c>
      <c r="AK16">
        <v>0.30653735999999998</v>
      </c>
      <c r="AL16">
        <v>0.30178665999999998</v>
      </c>
      <c r="AM16">
        <v>0.28368595000000002</v>
      </c>
      <c r="AN16">
        <v>0.29606038000000001</v>
      </c>
      <c r="AO16">
        <v>0.28205079999999999</v>
      </c>
      <c r="AP16">
        <v>0.31023896000000001</v>
      </c>
      <c r="AQ16">
        <v>0.31038104999999999</v>
      </c>
      <c r="AR16">
        <v>0.29907410000000001</v>
      </c>
      <c r="AS16">
        <v>0.29243796999999999</v>
      </c>
      <c r="AT16">
        <v>0.36440822</v>
      </c>
      <c r="AU16">
        <v>0.25820254999999998</v>
      </c>
      <c r="AV16">
        <v>0.30554977</v>
      </c>
      <c r="AW16">
        <v>0.38489630000000002</v>
      </c>
      <c r="AX16">
        <v>0.43337323999999999</v>
      </c>
      <c r="AY16">
        <v>0.33062878000000001</v>
      </c>
      <c r="BH16" t="s">
        <v>3013</v>
      </c>
      <c r="BI16">
        <v>-0.57999999999999996</v>
      </c>
    </row>
    <row r="17" spans="1:61">
      <c r="A17">
        <v>2378.1999999999998</v>
      </c>
      <c r="B17" t="b">
        <v>1</v>
      </c>
      <c r="C17" t="s">
        <v>128</v>
      </c>
      <c r="D17" t="s">
        <v>3005</v>
      </c>
      <c r="E17" t="s">
        <v>3006</v>
      </c>
      <c r="H17" t="s">
        <v>3007</v>
      </c>
      <c r="I17" t="s">
        <v>744</v>
      </c>
      <c r="J17" t="b">
        <v>1</v>
      </c>
      <c r="K17" s="6">
        <v>1E-3</v>
      </c>
      <c r="L17">
        <v>-0.56000000000000005</v>
      </c>
      <c r="M17" s="7">
        <v>0.12</v>
      </c>
      <c r="N17">
        <v>-0.14000000000000001</v>
      </c>
      <c r="O17" s="6">
        <v>1E-3</v>
      </c>
      <c r="P17">
        <v>-0.43</v>
      </c>
      <c r="Q17" t="s">
        <v>135</v>
      </c>
      <c r="R17">
        <v>18.46</v>
      </c>
      <c r="S17">
        <v>18.579999999999998</v>
      </c>
      <c r="T17">
        <v>18.97</v>
      </c>
      <c r="U17">
        <v>18.64</v>
      </c>
      <c r="V17">
        <v>18.8</v>
      </c>
      <c r="W17">
        <v>18.600000000000001</v>
      </c>
      <c r="X17">
        <v>19.12</v>
      </c>
      <c r="Y17">
        <v>18.82</v>
      </c>
      <c r="Z17">
        <v>18.61</v>
      </c>
      <c r="AA17">
        <v>18.62</v>
      </c>
      <c r="AB17">
        <v>18.62</v>
      </c>
      <c r="AC17">
        <v>18.64</v>
      </c>
      <c r="AD17">
        <v>18.29</v>
      </c>
      <c r="AE17">
        <v>18.13</v>
      </c>
      <c r="AF17">
        <v>17.91</v>
      </c>
      <c r="AG17">
        <v>18.27</v>
      </c>
      <c r="AH17">
        <v>18.420000000000002</v>
      </c>
      <c r="AI17">
        <v>0.27720958000000001</v>
      </c>
      <c r="AJ17">
        <v>0</v>
      </c>
      <c r="AK17">
        <v>1.8988285</v>
      </c>
      <c r="AL17">
        <v>1.7529827</v>
      </c>
      <c r="AM17">
        <v>0.85930720000000005</v>
      </c>
      <c r="AN17">
        <v>0</v>
      </c>
      <c r="AO17">
        <v>0</v>
      </c>
      <c r="AP17">
        <v>0.45773821999999997</v>
      </c>
      <c r="AQ17">
        <v>0.27215066999999998</v>
      </c>
      <c r="AR17">
        <v>0.34769240000000001</v>
      </c>
      <c r="AS17">
        <v>0</v>
      </c>
      <c r="AT17">
        <v>0</v>
      </c>
      <c r="AU17">
        <v>2.2581989999999998</v>
      </c>
      <c r="AV17">
        <v>0.28743064000000002</v>
      </c>
      <c r="AW17">
        <v>0.28007343000000001</v>
      </c>
      <c r="AX17">
        <v>0</v>
      </c>
      <c r="AY17">
        <v>0</v>
      </c>
      <c r="BH17" t="s">
        <v>3007</v>
      </c>
      <c r="BI17">
        <v>-0.56000000000000005</v>
      </c>
    </row>
    <row r="18" spans="1:61">
      <c r="A18">
        <v>386</v>
      </c>
      <c r="B18" t="b">
        <v>1</v>
      </c>
      <c r="C18" t="s">
        <v>128</v>
      </c>
      <c r="D18" t="s">
        <v>2900</v>
      </c>
      <c r="E18" t="s">
        <v>2901</v>
      </c>
      <c r="H18" t="s">
        <v>2902</v>
      </c>
      <c r="I18" t="s">
        <v>349</v>
      </c>
      <c r="K18" s="6">
        <v>1E-4</v>
      </c>
      <c r="L18">
        <v>-0.53</v>
      </c>
      <c r="M18" s="7">
        <v>0.64</v>
      </c>
      <c r="N18">
        <v>-0.14000000000000001</v>
      </c>
      <c r="O18" s="6">
        <v>1E-3</v>
      </c>
      <c r="P18">
        <v>-0.39</v>
      </c>
      <c r="Q18" t="s">
        <v>135</v>
      </c>
      <c r="R18">
        <v>17</v>
      </c>
      <c r="S18">
        <v>17.07</v>
      </c>
      <c r="T18">
        <v>17.21</v>
      </c>
      <c r="U18">
        <v>16.93</v>
      </c>
      <c r="V18">
        <v>17.239999999999998</v>
      </c>
      <c r="W18">
        <v>17.37</v>
      </c>
      <c r="X18">
        <v>17.3</v>
      </c>
      <c r="Y18">
        <v>17.18</v>
      </c>
      <c r="Z18">
        <v>17.079999999999998</v>
      </c>
      <c r="AA18">
        <v>17.05</v>
      </c>
      <c r="AB18">
        <v>16.920000000000002</v>
      </c>
      <c r="AC18">
        <v>17.48</v>
      </c>
      <c r="AD18">
        <v>16.98</v>
      </c>
      <c r="AE18">
        <v>16.53</v>
      </c>
      <c r="AF18">
        <v>16.510000000000002</v>
      </c>
      <c r="AG18">
        <v>16.77</v>
      </c>
      <c r="AH18">
        <v>16.59</v>
      </c>
      <c r="AI18">
        <v>0.26367930000000001</v>
      </c>
      <c r="AJ18">
        <v>0.33265699999999998</v>
      </c>
      <c r="AK18">
        <v>0.28994244000000002</v>
      </c>
      <c r="AL18">
        <v>0.26729461999999998</v>
      </c>
      <c r="AM18">
        <v>0.33649152999999998</v>
      </c>
      <c r="AN18">
        <v>0.34581827999999998</v>
      </c>
      <c r="AO18">
        <v>0.30963239999999997</v>
      </c>
      <c r="AP18">
        <v>0.27722442000000003</v>
      </c>
      <c r="AQ18">
        <v>0.34752205000000003</v>
      </c>
      <c r="AR18">
        <v>0.28457388</v>
      </c>
      <c r="AS18">
        <v>0.40040750000000003</v>
      </c>
      <c r="AT18">
        <v>0.42617860000000002</v>
      </c>
      <c r="AU18">
        <v>0.2500889</v>
      </c>
      <c r="AV18">
        <v>0.32182726</v>
      </c>
      <c r="AW18">
        <v>0.32715553000000003</v>
      </c>
      <c r="AX18">
        <v>0.42765826000000001</v>
      </c>
      <c r="AY18">
        <v>0.33200170000000001</v>
      </c>
      <c r="BH18" t="s">
        <v>2902</v>
      </c>
      <c r="BI18">
        <v>-0.53</v>
      </c>
    </row>
    <row r="19" spans="1:61">
      <c r="A19">
        <v>291</v>
      </c>
      <c r="B19" t="b">
        <v>1</v>
      </c>
      <c r="C19" t="s">
        <v>128</v>
      </c>
      <c r="D19" t="s">
        <v>2185</v>
      </c>
      <c r="E19" t="s">
        <v>2186</v>
      </c>
      <c r="F19" t="s">
        <v>2187</v>
      </c>
      <c r="H19" t="s">
        <v>2188</v>
      </c>
      <c r="I19" t="s">
        <v>563</v>
      </c>
      <c r="K19" s="6">
        <v>1E-4</v>
      </c>
      <c r="L19">
        <v>-0.49</v>
      </c>
      <c r="M19" s="7">
        <v>0.33</v>
      </c>
      <c r="N19">
        <v>-0.06</v>
      </c>
      <c r="O19" s="6">
        <v>1E-4</v>
      </c>
      <c r="P19">
        <v>-0.42</v>
      </c>
      <c r="Q19" t="s">
        <v>135</v>
      </c>
      <c r="R19">
        <v>15.46</v>
      </c>
      <c r="S19">
        <v>15.56</v>
      </c>
      <c r="T19">
        <v>15.68</v>
      </c>
      <c r="U19">
        <v>15.26</v>
      </c>
      <c r="V19">
        <v>15.72</v>
      </c>
      <c r="W19">
        <v>15.51</v>
      </c>
      <c r="X19">
        <v>15.66</v>
      </c>
      <c r="Y19">
        <v>15.65</v>
      </c>
      <c r="Z19">
        <v>15.68</v>
      </c>
      <c r="AA19">
        <v>15.4</v>
      </c>
      <c r="AB19">
        <v>15.39</v>
      </c>
      <c r="AC19">
        <v>15.5</v>
      </c>
      <c r="AD19">
        <v>15.28</v>
      </c>
      <c r="AE19">
        <v>15.13</v>
      </c>
      <c r="AF19">
        <v>15.05</v>
      </c>
      <c r="AG19">
        <v>14.78</v>
      </c>
      <c r="AH19">
        <v>15.14</v>
      </c>
      <c r="AI19">
        <v>0.25989994</v>
      </c>
      <c r="AJ19">
        <v>0.26265421999999999</v>
      </c>
      <c r="AK19">
        <v>0.35330911999999998</v>
      </c>
      <c r="AL19">
        <v>0.29979238000000002</v>
      </c>
      <c r="AM19">
        <v>0.28559329999999999</v>
      </c>
      <c r="AN19">
        <v>0.33231768</v>
      </c>
      <c r="AO19">
        <v>0.58445250000000004</v>
      </c>
      <c r="AP19">
        <v>0.30404609999999999</v>
      </c>
      <c r="AQ19">
        <v>0.34464899999999998</v>
      </c>
      <c r="AR19">
        <v>0.26120495999999999</v>
      </c>
      <c r="AS19">
        <v>0.37663489999999999</v>
      </c>
      <c r="AT19">
        <v>0.32589646999999999</v>
      </c>
      <c r="AU19">
        <v>0.26093065999999998</v>
      </c>
      <c r="AV19">
        <v>0.32281277000000003</v>
      </c>
      <c r="AW19">
        <v>0.35423806000000002</v>
      </c>
      <c r="AX19">
        <v>0.38696414000000001</v>
      </c>
      <c r="AY19">
        <v>0.32884443000000002</v>
      </c>
      <c r="BH19" t="s">
        <v>2188</v>
      </c>
      <c r="BI19">
        <v>-0.49</v>
      </c>
    </row>
    <row r="20" spans="1:61">
      <c r="A20">
        <v>939</v>
      </c>
      <c r="B20" t="b">
        <v>1</v>
      </c>
      <c r="C20" t="s">
        <v>128</v>
      </c>
      <c r="D20" t="s">
        <v>3134</v>
      </c>
      <c r="E20" t="s">
        <v>3135</v>
      </c>
      <c r="H20" t="s">
        <v>3136</v>
      </c>
      <c r="I20" t="s">
        <v>249</v>
      </c>
      <c r="K20" s="6">
        <v>4.0000000000000001E-3</v>
      </c>
      <c r="L20">
        <v>-0.48</v>
      </c>
      <c r="M20" s="7">
        <v>0.66</v>
      </c>
      <c r="N20">
        <v>-0.02</v>
      </c>
      <c r="O20" s="6">
        <v>2E-3</v>
      </c>
      <c r="P20">
        <v>-0.46</v>
      </c>
      <c r="Q20" t="s">
        <v>135</v>
      </c>
      <c r="R20">
        <v>15.05</v>
      </c>
      <c r="S20">
        <v>14.98</v>
      </c>
      <c r="T20">
        <v>15.65</v>
      </c>
      <c r="U20">
        <v>15.06</v>
      </c>
      <c r="V20">
        <v>14.72</v>
      </c>
      <c r="W20">
        <v>14.98</v>
      </c>
      <c r="X20">
        <v>15.36</v>
      </c>
      <c r="Y20">
        <v>15.27</v>
      </c>
      <c r="Z20">
        <v>15.15</v>
      </c>
      <c r="AA20">
        <v>15.39</v>
      </c>
      <c r="AB20">
        <v>14.9</v>
      </c>
      <c r="AC20">
        <v>14.94</v>
      </c>
      <c r="AD20">
        <v>14.57</v>
      </c>
      <c r="AE20">
        <v>14.38</v>
      </c>
      <c r="AF20">
        <v>14.53</v>
      </c>
      <c r="AG20">
        <v>14.63</v>
      </c>
      <c r="AH20">
        <v>15.08</v>
      </c>
      <c r="AI20">
        <v>0.27260097999999999</v>
      </c>
      <c r="AJ20">
        <v>0.31989590000000001</v>
      </c>
      <c r="AK20">
        <v>0.34249000000000002</v>
      </c>
      <c r="AL20">
        <v>0.30946200000000001</v>
      </c>
      <c r="AM20">
        <v>0.30043498000000002</v>
      </c>
      <c r="AN20">
        <v>0.32162508000000001</v>
      </c>
      <c r="AO20">
        <v>0.31245240000000002</v>
      </c>
      <c r="AP20">
        <v>0.48179358</v>
      </c>
      <c r="AQ20">
        <v>0.37583253</v>
      </c>
      <c r="AR20">
        <v>0.45977706000000002</v>
      </c>
      <c r="AS20">
        <v>0.31000850000000002</v>
      </c>
      <c r="AT20">
        <v>0.34084418</v>
      </c>
      <c r="AU20">
        <v>0.2843406</v>
      </c>
      <c r="AV20">
        <v>0.34553270000000003</v>
      </c>
      <c r="AW20">
        <v>0.37242927999999997</v>
      </c>
      <c r="AX20">
        <v>0.31935295000000002</v>
      </c>
      <c r="AY20">
        <v>0.30539211999999999</v>
      </c>
      <c r="BH20" t="s">
        <v>3136</v>
      </c>
      <c r="BI20">
        <v>-0.48</v>
      </c>
    </row>
    <row r="21" spans="1:61">
      <c r="A21">
        <v>1249.0999999999999</v>
      </c>
      <c r="B21" t="b">
        <v>1</v>
      </c>
      <c r="C21" t="s">
        <v>128</v>
      </c>
      <c r="D21" t="s">
        <v>3346</v>
      </c>
      <c r="E21" t="s">
        <v>3347</v>
      </c>
      <c r="H21" t="s">
        <v>3348</v>
      </c>
      <c r="I21" t="s">
        <v>651</v>
      </c>
      <c r="J21" t="b">
        <v>1</v>
      </c>
      <c r="K21" s="6">
        <v>8.0000000000000002E-3</v>
      </c>
      <c r="L21">
        <v>-0.45</v>
      </c>
      <c r="M21" s="7">
        <v>0.69</v>
      </c>
      <c r="N21">
        <v>-0.03</v>
      </c>
      <c r="O21" s="6">
        <v>8.0000000000000002E-3</v>
      </c>
      <c r="P21">
        <v>-0.42</v>
      </c>
      <c r="Q21" t="s">
        <v>135</v>
      </c>
      <c r="R21">
        <v>16.010000000000002</v>
      </c>
      <c r="S21">
        <v>15.74</v>
      </c>
      <c r="T21">
        <v>16.2</v>
      </c>
      <c r="U21">
        <v>15.91</v>
      </c>
      <c r="V21">
        <v>15.91</v>
      </c>
      <c r="W21">
        <v>16.27</v>
      </c>
      <c r="X21">
        <v>16.23</v>
      </c>
      <c r="Y21">
        <v>16.12</v>
      </c>
      <c r="Z21">
        <v>16.059999999999999</v>
      </c>
      <c r="AA21">
        <v>16.05</v>
      </c>
      <c r="AB21">
        <v>15.96</v>
      </c>
      <c r="AC21">
        <v>16.14</v>
      </c>
      <c r="AD21">
        <v>15.9</v>
      </c>
      <c r="AE21">
        <v>15.47</v>
      </c>
      <c r="AF21">
        <v>15.57</v>
      </c>
      <c r="AG21">
        <v>15.84</v>
      </c>
      <c r="AH21">
        <v>15.47</v>
      </c>
      <c r="AI21">
        <v>0.3089325</v>
      </c>
      <c r="AJ21">
        <v>0</v>
      </c>
      <c r="AK21">
        <v>0.38861630000000003</v>
      </c>
      <c r="AL21">
        <v>0.26852896999999998</v>
      </c>
      <c r="AM21">
        <v>0.33819598000000001</v>
      </c>
      <c r="AN21">
        <v>0</v>
      </c>
      <c r="AO21">
        <v>0</v>
      </c>
      <c r="AP21">
        <v>0.39030308000000002</v>
      </c>
      <c r="AQ21">
        <v>0.26765870000000003</v>
      </c>
      <c r="AR21">
        <v>0.38682345000000001</v>
      </c>
      <c r="AS21">
        <v>0</v>
      </c>
      <c r="AT21">
        <v>0</v>
      </c>
      <c r="AU21">
        <v>0.33376905000000001</v>
      </c>
      <c r="AV21">
        <v>0.27094953999999999</v>
      </c>
      <c r="AW21">
        <v>0.34269850000000002</v>
      </c>
      <c r="AX21">
        <v>0</v>
      </c>
      <c r="AY21">
        <v>0</v>
      </c>
      <c r="BH21" t="s">
        <v>3348</v>
      </c>
      <c r="BI21">
        <v>-0.45</v>
      </c>
    </row>
    <row r="22" spans="1:61">
      <c r="A22">
        <v>1358.1</v>
      </c>
      <c r="B22" t="b">
        <v>1</v>
      </c>
      <c r="C22" t="s">
        <v>128</v>
      </c>
      <c r="D22" t="s">
        <v>3352</v>
      </c>
      <c r="E22" t="s">
        <v>3353</v>
      </c>
      <c r="H22" t="s">
        <v>3354</v>
      </c>
      <c r="I22" t="s">
        <v>264</v>
      </c>
      <c r="J22" t="b">
        <v>1</v>
      </c>
      <c r="K22" s="6">
        <v>1.0999999999999999E-2</v>
      </c>
      <c r="L22">
        <v>-0.45</v>
      </c>
      <c r="M22" s="7">
        <v>4.2000000000000003E-2</v>
      </c>
      <c r="N22">
        <v>0.28000000000000003</v>
      </c>
      <c r="O22" s="6">
        <v>8.0000000000000002E-3</v>
      </c>
      <c r="P22">
        <v>-0.74</v>
      </c>
      <c r="Q22" t="s">
        <v>135</v>
      </c>
      <c r="R22">
        <v>15.61</v>
      </c>
      <c r="S22">
        <v>15.5</v>
      </c>
      <c r="T22">
        <v>15.95</v>
      </c>
      <c r="U22">
        <v>15.42</v>
      </c>
      <c r="V22">
        <v>15.6</v>
      </c>
      <c r="W22">
        <v>15.61</v>
      </c>
      <c r="X22">
        <v>15.79</v>
      </c>
      <c r="Y22">
        <v>16.079999999999998</v>
      </c>
      <c r="Z22">
        <v>15.93</v>
      </c>
      <c r="AA22">
        <v>15.92</v>
      </c>
      <c r="AB22">
        <v>15.9</v>
      </c>
      <c r="AC22">
        <v>15.94</v>
      </c>
      <c r="AD22">
        <v>15.35</v>
      </c>
      <c r="AE22">
        <v>15.44</v>
      </c>
      <c r="AF22">
        <v>14.95</v>
      </c>
      <c r="AG22">
        <v>15.04</v>
      </c>
      <c r="AH22">
        <v>15.27</v>
      </c>
      <c r="AI22">
        <v>0</v>
      </c>
      <c r="AJ22">
        <v>0.36705008</v>
      </c>
      <c r="AK22">
        <v>0</v>
      </c>
      <c r="AL22">
        <v>0</v>
      </c>
      <c r="AM22">
        <v>0</v>
      </c>
      <c r="AN22">
        <v>0.30148834000000002</v>
      </c>
      <c r="AO22">
        <v>0.40948328000000001</v>
      </c>
      <c r="AP22">
        <v>0</v>
      </c>
      <c r="AQ22">
        <v>0</v>
      </c>
      <c r="AR22">
        <v>0</v>
      </c>
      <c r="AS22">
        <v>0.47769824</v>
      </c>
      <c r="AT22">
        <v>0.50069386000000005</v>
      </c>
      <c r="AU22">
        <v>0</v>
      </c>
      <c r="AV22">
        <v>0</v>
      </c>
      <c r="AW22">
        <v>0</v>
      </c>
      <c r="AX22">
        <v>0.49082133</v>
      </c>
      <c r="AY22">
        <v>0.58191806000000001</v>
      </c>
      <c r="BH22" t="s">
        <v>3354</v>
      </c>
      <c r="BI22">
        <v>-0.45</v>
      </c>
    </row>
    <row r="23" spans="1:61">
      <c r="A23">
        <v>490</v>
      </c>
      <c r="B23" t="b">
        <v>1</v>
      </c>
      <c r="C23" t="s">
        <v>128</v>
      </c>
      <c r="D23" t="s">
        <v>2474</v>
      </c>
      <c r="E23" t="s">
        <v>2475</v>
      </c>
      <c r="F23" s="2" t="s">
        <v>2476</v>
      </c>
      <c r="H23" t="s">
        <v>2477</v>
      </c>
      <c r="I23" t="s">
        <v>393</v>
      </c>
      <c r="K23" s="6">
        <v>1.7000000000000001E-4</v>
      </c>
      <c r="L23">
        <v>-0.44</v>
      </c>
      <c r="M23" s="7">
        <v>0.77</v>
      </c>
      <c r="N23">
        <v>0.01</v>
      </c>
      <c r="O23" s="6">
        <v>1E-4</v>
      </c>
      <c r="P23">
        <v>-0.45</v>
      </c>
      <c r="Q23" t="s">
        <v>135</v>
      </c>
      <c r="R23">
        <v>16.25</v>
      </c>
      <c r="S23">
        <v>16.170000000000002</v>
      </c>
      <c r="T23">
        <v>16.29</v>
      </c>
      <c r="U23">
        <v>16.39</v>
      </c>
      <c r="V23">
        <v>16.48</v>
      </c>
      <c r="W23">
        <v>16.43</v>
      </c>
      <c r="X23">
        <v>16.43</v>
      </c>
      <c r="Y23">
        <v>16.510000000000002</v>
      </c>
      <c r="Z23">
        <v>16.46</v>
      </c>
      <c r="AA23">
        <v>16.38</v>
      </c>
      <c r="AB23">
        <v>16.47</v>
      </c>
      <c r="AC23">
        <v>16.329999999999998</v>
      </c>
      <c r="AD23">
        <v>16.190000000000001</v>
      </c>
      <c r="AE23">
        <v>16.11</v>
      </c>
      <c r="AF23">
        <v>15.89</v>
      </c>
      <c r="AG23">
        <v>15.89</v>
      </c>
      <c r="AH23">
        <v>15.9</v>
      </c>
      <c r="AI23">
        <v>0.26447532000000001</v>
      </c>
      <c r="AJ23">
        <v>0.27099055</v>
      </c>
      <c r="AK23">
        <v>0.26987921999999998</v>
      </c>
      <c r="AL23">
        <v>0.29299647000000001</v>
      </c>
      <c r="AM23">
        <v>0.25267208000000002</v>
      </c>
      <c r="AN23">
        <v>0.26054470000000002</v>
      </c>
      <c r="AO23">
        <v>0.29633045000000002</v>
      </c>
      <c r="AP23">
        <v>0.31438732000000003</v>
      </c>
      <c r="AQ23">
        <v>0.32566600000000001</v>
      </c>
      <c r="AR23">
        <v>0.30696436999999999</v>
      </c>
      <c r="AS23">
        <v>0.27649346000000002</v>
      </c>
      <c r="AT23">
        <v>0.29973086999999998</v>
      </c>
      <c r="AU23">
        <v>0.28187050000000002</v>
      </c>
      <c r="AV23">
        <v>0.32328214999999999</v>
      </c>
      <c r="AW23">
        <v>0.31951413000000001</v>
      </c>
      <c r="AX23">
        <v>0.36801647999999998</v>
      </c>
      <c r="AY23">
        <v>0.36691647999999999</v>
      </c>
      <c r="BH23" t="s">
        <v>2477</v>
      </c>
      <c r="BI23">
        <v>-0.44</v>
      </c>
    </row>
    <row r="24" spans="1:61">
      <c r="A24">
        <v>439</v>
      </c>
      <c r="B24" t="b">
        <v>1</v>
      </c>
      <c r="C24" t="s">
        <v>128</v>
      </c>
      <c r="D24" t="s">
        <v>2780</v>
      </c>
      <c r="E24" t="s">
        <v>2781</v>
      </c>
      <c r="H24" t="s">
        <v>2782</v>
      </c>
      <c r="I24" t="s">
        <v>349</v>
      </c>
      <c r="K24" s="6">
        <v>1E-4</v>
      </c>
      <c r="L24">
        <v>-0.42</v>
      </c>
      <c r="M24" s="7">
        <v>0.11</v>
      </c>
      <c r="N24">
        <v>-0.14000000000000001</v>
      </c>
      <c r="O24" s="6">
        <v>3.8000000000000002E-4</v>
      </c>
      <c r="P24">
        <v>-0.28000000000000003</v>
      </c>
      <c r="Q24" t="s">
        <v>135</v>
      </c>
      <c r="R24">
        <v>15.58</v>
      </c>
      <c r="S24">
        <v>15.53</v>
      </c>
      <c r="T24">
        <v>15.85</v>
      </c>
      <c r="U24">
        <v>15.51</v>
      </c>
      <c r="V24">
        <v>15.73</v>
      </c>
      <c r="W24">
        <v>15.76</v>
      </c>
      <c r="X24">
        <v>15.77</v>
      </c>
      <c r="Y24">
        <v>15.59</v>
      </c>
      <c r="Z24">
        <v>15.74</v>
      </c>
      <c r="AA24">
        <v>15.48</v>
      </c>
      <c r="AB24">
        <v>15.4</v>
      </c>
      <c r="AC24">
        <v>15.58</v>
      </c>
      <c r="AD24">
        <v>15.33</v>
      </c>
      <c r="AE24">
        <v>15.33</v>
      </c>
      <c r="AF24">
        <v>15.26</v>
      </c>
      <c r="AG24">
        <v>15.28</v>
      </c>
      <c r="AH24">
        <v>15.2</v>
      </c>
      <c r="AI24">
        <v>0.26717584999999999</v>
      </c>
      <c r="AJ24">
        <v>0.26775557</v>
      </c>
      <c r="AK24">
        <v>0.28076485000000001</v>
      </c>
      <c r="AL24">
        <v>0.28708496999999999</v>
      </c>
      <c r="AM24">
        <v>0.29269388000000002</v>
      </c>
      <c r="AN24">
        <v>0.28945184000000002</v>
      </c>
      <c r="AO24">
        <v>0.27348185000000003</v>
      </c>
      <c r="AP24">
        <v>0.31736924999999999</v>
      </c>
      <c r="AQ24">
        <v>0.30924499999999999</v>
      </c>
      <c r="AR24">
        <v>0.29395085999999998</v>
      </c>
      <c r="AS24">
        <v>0.27881083000000001</v>
      </c>
      <c r="AT24">
        <v>0.35790854999999999</v>
      </c>
      <c r="AU24">
        <v>0.30222500000000002</v>
      </c>
      <c r="AV24">
        <v>0.29253553999999998</v>
      </c>
      <c r="AW24">
        <v>0.34970226999999998</v>
      </c>
      <c r="AX24">
        <v>0.39963265999999997</v>
      </c>
      <c r="AY24">
        <v>0.34337366000000002</v>
      </c>
      <c r="BH24" t="s">
        <v>2782</v>
      </c>
      <c r="BI24">
        <v>-0.42</v>
      </c>
    </row>
    <row r="25" spans="1:61">
      <c r="A25">
        <v>65</v>
      </c>
      <c r="B25" t="b">
        <v>1</v>
      </c>
      <c r="C25" t="s">
        <v>128</v>
      </c>
      <c r="D25" t="s">
        <v>2206</v>
      </c>
      <c r="E25" t="s">
        <v>2207</v>
      </c>
      <c r="F25" t="s">
        <v>220</v>
      </c>
      <c r="H25" t="s">
        <v>2208</v>
      </c>
      <c r="I25" t="s">
        <v>1208</v>
      </c>
      <c r="J25" t="b">
        <v>1</v>
      </c>
      <c r="K25" s="6">
        <v>1E-4</v>
      </c>
      <c r="L25">
        <v>-0.38</v>
      </c>
      <c r="M25" s="7">
        <v>1.6E-2</v>
      </c>
      <c r="N25">
        <v>-0.1</v>
      </c>
      <c r="O25" s="6">
        <v>1E-4</v>
      </c>
      <c r="P25">
        <v>-0.28000000000000003</v>
      </c>
      <c r="Q25" t="s">
        <v>135</v>
      </c>
      <c r="R25">
        <v>16.8</v>
      </c>
      <c r="S25">
        <v>16.760000000000002</v>
      </c>
      <c r="T25">
        <v>17.059999999999999</v>
      </c>
      <c r="U25">
        <v>16.91</v>
      </c>
      <c r="V25">
        <v>16.96</v>
      </c>
      <c r="W25">
        <v>16.96</v>
      </c>
      <c r="X25">
        <v>16.95</v>
      </c>
      <c r="Y25">
        <v>16.95</v>
      </c>
      <c r="Z25">
        <v>16.72</v>
      </c>
      <c r="AA25">
        <v>16.88</v>
      </c>
      <c r="AB25">
        <v>16.91</v>
      </c>
      <c r="AC25">
        <v>16.86</v>
      </c>
      <c r="AD25">
        <v>16.649999999999999</v>
      </c>
      <c r="AE25">
        <v>16.68</v>
      </c>
      <c r="AF25">
        <v>16.579999999999998</v>
      </c>
      <c r="AG25">
        <v>16.48</v>
      </c>
      <c r="AH25">
        <v>16.46</v>
      </c>
      <c r="AI25">
        <v>0.24716778</v>
      </c>
      <c r="AJ25">
        <v>0.25820467000000002</v>
      </c>
      <c r="AK25">
        <v>0.32324399999999998</v>
      </c>
      <c r="AL25">
        <v>0.28789228</v>
      </c>
      <c r="AM25">
        <v>0.27185870000000001</v>
      </c>
      <c r="AN25">
        <v>0.25483537000000001</v>
      </c>
      <c r="AO25">
        <v>0.26014452999999998</v>
      </c>
      <c r="AP25">
        <v>0.3007206</v>
      </c>
      <c r="AQ25">
        <v>0.28516345999999998</v>
      </c>
      <c r="AR25">
        <v>0.27639449999999999</v>
      </c>
      <c r="AS25">
        <v>0.30077574000000001</v>
      </c>
      <c r="AT25">
        <v>0.30784806999999997</v>
      </c>
      <c r="AU25">
        <v>0.27017330000000001</v>
      </c>
      <c r="AV25">
        <v>0.28906584000000002</v>
      </c>
      <c r="AW25">
        <v>0.31586486000000003</v>
      </c>
      <c r="AX25">
        <v>0.34905185999999999</v>
      </c>
      <c r="AY25">
        <v>0.33667037</v>
      </c>
      <c r="BH25" t="s">
        <v>2208</v>
      </c>
      <c r="BI25">
        <v>-0.38</v>
      </c>
    </row>
    <row r="26" spans="1:61">
      <c r="A26">
        <v>160</v>
      </c>
      <c r="B26" t="b">
        <v>1</v>
      </c>
      <c r="C26" t="s">
        <v>128</v>
      </c>
      <c r="D26" t="s">
        <v>2261</v>
      </c>
      <c r="E26" t="s">
        <v>2262</v>
      </c>
      <c r="F26" s="2" t="s">
        <v>2263</v>
      </c>
      <c r="G26" s="3" t="s">
        <v>2264</v>
      </c>
      <c r="H26" t="s">
        <v>2265</v>
      </c>
      <c r="I26" t="s">
        <v>217</v>
      </c>
      <c r="K26" s="6">
        <v>1E-4</v>
      </c>
      <c r="L26">
        <v>-0.38</v>
      </c>
      <c r="M26" s="7">
        <v>0.72</v>
      </c>
      <c r="N26">
        <v>-0.03</v>
      </c>
      <c r="O26" s="6">
        <v>1E-4</v>
      </c>
      <c r="P26">
        <v>-0.35</v>
      </c>
      <c r="Q26" t="s">
        <v>135</v>
      </c>
      <c r="R26">
        <v>15.58</v>
      </c>
      <c r="S26">
        <v>15.47</v>
      </c>
      <c r="T26">
        <v>15.89</v>
      </c>
      <c r="U26">
        <v>15.65</v>
      </c>
      <c r="V26">
        <v>15.78</v>
      </c>
      <c r="W26">
        <v>15.54</v>
      </c>
      <c r="X26">
        <v>15.65</v>
      </c>
      <c r="Y26">
        <v>15.8</v>
      </c>
      <c r="Z26">
        <v>15.48</v>
      </c>
      <c r="AA26">
        <v>15.6</v>
      </c>
      <c r="AB26">
        <v>15.65</v>
      </c>
      <c r="AC26">
        <v>15.74</v>
      </c>
      <c r="AD26">
        <v>15.31</v>
      </c>
      <c r="AE26">
        <v>15.24</v>
      </c>
      <c r="AF26">
        <v>15.28</v>
      </c>
      <c r="AG26">
        <v>15.3</v>
      </c>
      <c r="AH26">
        <v>15.35</v>
      </c>
      <c r="AI26">
        <v>0.24698822000000001</v>
      </c>
      <c r="AJ26">
        <v>0.24194342999999999</v>
      </c>
      <c r="AK26">
        <v>0.23758155</v>
      </c>
      <c r="AL26">
        <v>0.28478029999999999</v>
      </c>
      <c r="AM26">
        <v>0.26573792000000002</v>
      </c>
      <c r="AN26">
        <v>0.39035892</v>
      </c>
      <c r="AO26">
        <v>0.29807660000000002</v>
      </c>
      <c r="AP26">
        <v>0.26954412</v>
      </c>
      <c r="AQ26">
        <v>0.25939518</v>
      </c>
      <c r="AR26">
        <v>0.24806702</v>
      </c>
      <c r="AS26">
        <v>0.23703013000000001</v>
      </c>
      <c r="AT26">
        <v>0.24956717</v>
      </c>
      <c r="AU26">
        <v>0.25591839999999999</v>
      </c>
      <c r="AV26">
        <v>0.2712309</v>
      </c>
      <c r="AW26">
        <v>0.28175171999999998</v>
      </c>
      <c r="AX26">
        <v>0.24080807000000001</v>
      </c>
      <c r="AY26">
        <v>0.24865380000000001</v>
      </c>
      <c r="BH26" t="s">
        <v>2265</v>
      </c>
      <c r="BI26">
        <v>-0.38</v>
      </c>
    </row>
    <row r="27" spans="1:61">
      <c r="A27">
        <v>886</v>
      </c>
      <c r="B27" t="b">
        <v>1</v>
      </c>
      <c r="C27" t="s">
        <v>128</v>
      </c>
      <c r="D27" t="s">
        <v>2612</v>
      </c>
      <c r="E27" t="s">
        <v>2613</v>
      </c>
      <c r="F27" t="s">
        <v>2614</v>
      </c>
      <c r="H27" t="s">
        <v>2615</v>
      </c>
      <c r="I27" t="s">
        <v>899</v>
      </c>
      <c r="K27" s="6">
        <v>3.0000000000000001E-3</v>
      </c>
      <c r="L27">
        <v>-0.37</v>
      </c>
      <c r="M27" s="7">
        <v>0.59</v>
      </c>
      <c r="N27">
        <v>-0.1</v>
      </c>
      <c r="O27" s="6">
        <v>1E-4</v>
      </c>
      <c r="P27">
        <v>-0.27</v>
      </c>
      <c r="Q27" t="s">
        <v>135</v>
      </c>
      <c r="R27">
        <v>15.12</v>
      </c>
      <c r="S27">
        <v>15.01</v>
      </c>
      <c r="T27">
        <v>15.66</v>
      </c>
      <c r="U27">
        <v>15.28</v>
      </c>
      <c r="V27">
        <v>15.49</v>
      </c>
      <c r="W27">
        <v>15.04</v>
      </c>
      <c r="X27">
        <v>15.32</v>
      </c>
      <c r="Y27">
        <v>15.34</v>
      </c>
      <c r="Z27">
        <v>15.34</v>
      </c>
      <c r="AA27">
        <v>15.11</v>
      </c>
      <c r="AB27">
        <v>15.39</v>
      </c>
      <c r="AC27">
        <v>15.33</v>
      </c>
      <c r="AD27">
        <v>15.07</v>
      </c>
      <c r="AE27">
        <v>15</v>
      </c>
      <c r="AF27">
        <v>14.86</v>
      </c>
      <c r="AG27">
        <v>15.12</v>
      </c>
      <c r="AH27">
        <v>15.13</v>
      </c>
      <c r="AI27">
        <v>0.26516952999999999</v>
      </c>
      <c r="AJ27">
        <v>0.25416306</v>
      </c>
      <c r="AK27">
        <v>0.29972237000000002</v>
      </c>
      <c r="AL27">
        <v>0.39826046999999998</v>
      </c>
      <c r="AM27">
        <v>0.35396516</v>
      </c>
      <c r="AN27">
        <v>0.36851135000000002</v>
      </c>
      <c r="AO27">
        <v>0.49165624000000002</v>
      </c>
      <c r="AP27">
        <v>0.41001349999999998</v>
      </c>
      <c r="AQ27">
        <v>0.27961108000000001</v>
      </c>
      <c r="AR27">
        <v>0.31216258000000002</v>
      </c>
      <c r="AS27">
        <v>0.25267208000000002</v>
      </c>
      <c r="AT27">
        <v>0.37353352000000001</v>
      </c>
      <c r="AU27">
        <v>0.27151652999999998</v>
      </c>
      <c r="AV27">
        <v>0.36874040000000002</v>
      </c>
      <c r="AW27">
        <v>0.58558359999999998</v>
      </c>
      <c r="AX27">
        <v>0.27760336000000002</v>
      </c>
      <c r="AY27">
        <v>0.319102</v>
      </c>
      <c r="BH27" t="s">
        <v>2615</v>
      </c>
      <c r="BI27">
        <v>-0.37</v>
      </c>
    </row>
    <row r="28" spans="1:61">
      <c r="A28">
        <v>201</v>
      </c>
      <c r="B28" t="b">
        <v>1</v>
      </c>
      <c r="C28" t="s">
        <v>128</v>
      </c>
      <c r="D28" t="s">
        <v>2894</v>
      </c>
      <c r="E28" t="s">
        <v>2895</v>
      </c>
      <c r="H28" t="s">
        <v>2896</v>
      </c>
      <c r="I28" t="s">
        <v>176</v>
      </c>
      <c r="K28" s="6">
        <v>1E-4</v>
      </c>
      <c r="L28">
        <v>-0.37</v>
      </c>
      <c r="M28" s="7">
        <v>3.5000000000000003E-2</v>
      </c>
      <c r="N28">
        <v>-0.17</v>
      </c>
      <c r="O28" s="6">
        <v>1E-3</v>
      </c>
      <c r="P28">
        <v>-0.2</v>
      </c>
      <c r="Q28" t="s">
        <v>135</v>
      </c>
      <c r="R28">
        <v>16</v>
      </c>
      <c r="S28">
        <v>15.91</v>
      </c>
      <c r="T28">
        <v>16.25</v>
      </c>
      <c r="U28">
        <v>15.71</v>
      </c>
      <c r="V28">
        <v>16.22</v>
      </c>
      <c r="W28">
        <v>16.16</v>
      </c>
      <c r="X28">
        <v>16.350000000000001</v>
      </c>
      <c r="Y28">
        <v>15.83</v>
      </c>
      <c r="Z28">
        <v>16.27</v>
      </c>
      <c r="AA28">
        <v>15.8</v>
      </c>
      <c r="AB28">
        <v>15.69</v>
      </c>
      <c r="AC28">
        <v>16.260000000000002</v>
      </c>
      <c r="AD28">
        <v>16.09</v>
      </c>
      <c r="AE28">
        <v>15.68</v>
      </c>
      <c r="AF28">
        <v>15.53</v>
      </c>
      <c r="AG28">
        <v>15.69</v>
      </c>
      <c r="AH28">
        <v>15.67</v>
      </c>
      <c r="AI28">
        <v>0.2769141</v>
      </c>
      <c r="AJ28">
        <v>0.27900454000000002</v>
      </c>
      <c r="AK28">
        <v>1.5963632000000001</v>
      </c>
      <c r="AL28">
        <v>0.27512126999999997</v>
      </c>
      <c r="AM28">
        <v>0.27651396</v>
      </c>
      <c r="AN28">
        <v>0.26555413</v>
      </c>
      <c r="AO28">
        <v>0.26887820000000001</v>
      </c>
      <c r="AP28">
        <v>0.53254193000000005</v>
      </c>
      <c r="AQ28">
        <v>0.28007343000000001</v>
      </c>
      <c r="AR28">
        <v>0.2751036</v>
      </c>
      <c r="AS28">
        <v>0.28651729999999997</v>
      </c>
      <c r="AT28">
        <v>0.26932921999999998</v>
      </c>
      <c r="AU28">
        <v>2.1298360000000001</v>
      </c>
      <c r="AV28">
        <v>0.27558503000000001</v>
      </c>
      <c r="AW28">
        <v>0.82372999999999996</v>
      </c>
      <c r="AX28">
        <v>0.33172172</v>
      </c>
      <c r="AY28">
        <v>0.26325866999999997</v>
      </c>
      <c r="BH28" t="s">
        <v>2896</v>
      </c>
      <c r="BI28">
        <v>-0.37</v>
      </c>
    </row>
    <row r="29" spans="1:61">
      <c r="A29">
        <v>289</v>
      </c>
      <c r="B29" t="b">
        <v>1</v>
      </c>
      <c r="C29" t="s">
        <v>128</v>
      </c>
      <c r="D29" t="s">
        <v>3175</v>
      </c>
      <c r="E29" t="s">
        <v>3176</v>
      </c>
      <c r="H29" t="s">
        <v>3177</v>
      </c>
      <c r="I29" t="s">
        <v>254</v>
      </c>
      <c r="K29" s="6">
        <v>1E-4</v>
      </c>
      <c r="L29">
        <v>-0.37</v>
      </c>
      <c r="M29" s="7">
        <v>6.6000000000000003E-2</v>
      </c>
      <c r="N29">
        <v>-0.15</v>
      </c>
      <c r="O29" s="6">
        <v>3.0000000000000001E-3</v>
      </c>
      <c r="P29">
        <v>-0.22</v>
      </c>
      <c r="Q29" t="s">
        <v>135</v>
      </c>
      <c r="R29">
        <v>17.010000000000002</v>
      </c>
      <c r="S29">
        <v>16.96</v>
      </c>
      <c r="T29">
        <v>17.350000000000001</v>
      </c>
      <c r="U29">
        <v>16.97</v>
      </c>
      <c r="V29">
        <v>17.18</v>
      </c>
      <c r="W29">
        <v>17.07</v>
      </c>
      <c r="X29">
        <v>17.010000000000002</v>
      </c>
      <c r="Y29">
        <v>17.34</v>
      </c>
      <c r="Z29">
        <v>16.899999999999999</v>
      </c>
      <c r="AA29">
        <v>16.850000000000001</v>
      </c>
      <c r="AB29">
        <v>16.75</v>
      </c>
      <c r="AC29">
        <v>17.04</v>
      </c>
      <c r="AD29">
        <v>16.95</v>
      </c>
      <c r="AE29">
        <v>16.77</v>
      </c>
      <c r="AF29">
        <v>16.57</v>
      </c>
      <c r="AG29">
        <v>16.73</v>
      </c>
      <c r="AH29">
        <v>16.72</v>
      </c>
      <c r="AI29">
        <v>0.24389179</v>
      </c>
      <c r="AJ29">
        <v>0</v>
      </c>
      <c r="AK29">
        <v>0.38203955000000001</v>
      </c>
      <c r="AL29">
        <v>0.24211875999999999</v>
      </c>
      <c r="AM29">
        <v>0.27152783000000003</v>
      </c>
      <c r="AN29">
        <v>0</v>
      </c>
      <c r="AO29">
        <v>0</v>
      </c>
      <c r="AP29">
        <v>0.2856244</v>
      </c>
      <c r="AQ29">
        <v>0.23889224000000001</v>
      </c>
      <c r="AR29">
        <v>0.26261180000000001</v>
      </c>
      <c r="AS29">
        <v>0</v>
      </c>
      <c r="AT29">
        <v>0</v>
      </c>
      <c r="AU29">
        <v>0.25448327999999998</v>
      </c>
      <c r="AV29">
        <v>0.28012999999999999</v>
      </c>
      <c r="AW29">
        <v>0.27692187000000001</v>
      </c>
      <c r="AX29">
        <v>0</v>
      </c>
      <c r="AY29">
        <v>0</v>
      </c>
      <c r="BH29" t="s">
        <v>3177</v>
      </c>
      <c r="BI29">
        <v>-0.37</v>
      </c>
    </row>
    <row r="30" spans="1:61">
      <c r="A30">
        <v>377</v>
      </c>
      <c r="B30" t="b">
        <v>1</v>
      </c>
      <c r="C30" t="s">
        <v>128</v>
      </c>
      <c r="D30" t="s">
        <v>2436</v>
      </c>
      <c r="E30" t="s">
        <v>2437</v>
      </c>
      <c r="F30" s="2" t="s">
        <v>2438</v>
      </c>
      <c r="G30" t="s">
        <v>2439</v>
      </c>
      <c r="H30" t="s">
        <v>2440</v>
      </c>
      <c r="I30" t="s">
        <v>471</v>
      </c>
      <c r="K30" s="6">
        <v>1E-4</v>
      </c>
      <c r="L30">
        <v>-0.36</v>
      </c>
      <c r="M30" s="7">
        <v>0.38</v>
      </c>
      <c r="N30">
        <v>-0.04</v>
      </c>
      <c r="O30" s="6">
        <v>1E-4</v>
      </c>
      <c r="P30">
        <v>-0.32</v>
      </c>
      <c r="Q30" t="s">
        <v>135</v>
      </c>
      <c r="R30">
        <v>14.2</v>
      </c>
      <c r="S30">
        <v>14.14</v>
      </c>
      <c r="T30">
        <v>14.22</v>
      </c>
      <c r="U30">
        <v>14.56</v>
      </c>
      <c r="V30">
        <v>14.22</v>
      </c>
      <c r="W30">
        <v>14.23</v>
      </c>
      <c r="X30">
        <v>14.48</v>
      </c>
      <c r="Y30">
        <v>14.47</v>
      </c>
      <c r="Z30">
        <v>14.03</v>
      </c>
      <c r="AA30">
        <v>14.39</v>
      </c>
      <c r="AB30">
        <v>14.42</v>
      </c>
      <c r="AC30">
        <v>14.01</v>
      </c>
      <c r="AD30">
        <v>13.9</v>
      </c>
      <c r="AE30">
        <v>14.14</v>
      </c>
      <c r="AF30">
        <v>13.78</v>
      </c>
      <c r="AG30">
        <v>14.16</v>
      </c>
      <c r="AH30">
        <v>13.75</v>
      </c>
      <c r="AI30">
        <v>0</v>
      </c>
      <c r="AJ30">
        <v>0</v>
      </c>
      <c r="AK30">
        <v>0</v>
      </c>
      <c r="AL30">
        <v>0</v>
      </c>
      <c r="AM30">
        <v>0</v>
      </c>
      <c r="AN30">
        <v>0</v>
      </c>
      <c r="AO30">
        <v>0</v>
      </c>
      <c r="AP30">
        <v>0</v>
      </c>
      <c r="AQ30">
        <v>0</v>
      </c>
      <c r="AR30">
        <v>0</v>
      </c>
      <c r="AS30">
        <v>0</v>
      </c>
      <c r="AT30">
        <v>0</v>
      </c>
      <c r="AU30">
        <v>0</v>
      </c>
      <c r="AV30">
        <v>0</v>
      </c>
      <c r="AW30">
        <v>0</v>
      </c>
      <c r="AX30">
        <v>0</v>
      </c>
      <c r="AY30">
        <v>0</v>
      </c>
      <c r="BH30" t="s">
        <v>2440</v>
      </c>
      <c r="BI30">
        <v>-0.36</v>
      </c>
    </row>
    <row r="31" spans="1:61">
      <c r="A31">
        <v>125</v>
      </c>
      <c r="B31" t="b">
        <v>1</v>
      </c>
      <c r="C31" t="s">
        <v>128</v>
      </c>
      <c r="D31" t="s">
        <v>2300</v>
      </c>
      <c r="E31" t="s">
        <v>2301</v>
      </c>
      <c r="F31" s="2" t="s">
        <v>2302</v>
      </c>
      <c r="H31" t="s">
        <v>2303</v>
      </c>
      <c r="I31" t="s">
        <v>722</v>
      </c>
      <c r="J31" t="b">
        <v>1</v>
      </c>
      <c r="K31" s="6">
        <v>1E-4</v>
      </c>
      <c r="L31">
        <v>-0.35</v>
      </c>
      <c r="M31" s="7">
        <v>2.1000000000000001E-2</v>
      </c>
      <c r="N31">
        <v>-0.11</v>
      </c>
      <c r="O31" s="6">
        <v>1E-4</v>
      </c>
      <c r="P31">
        <v>-0.24</v>
      </c>
      <c r="Q31" t="s">
        <v>135</v>
      </c>
      <c r="R31">
        <v>17.68</v>
      </c>
      <c r="S31">
        <v>17.600000000000001</v>
      </c>
      <c r="T31">
        <v>17.809999999999999</v>
      </c>
      <c r="U31">
        <v>17.559999999999999</v>
      </c>
      <c r="V31">
        <v>17.91</v>
      </c>
      <c r="W31">
        <v>17.989999999999998</v>
      </c>
      <c r="X31">
        <v>17.98</v>
      </c>
      <c r="Y31">
        <v>17.809999999999999</v>
      </c>
      <c r="Z31">
        <v>17.64</v>
      </c>
      <c r="AA31">
        <v>17.77</v>
      </c>
      <c r="AB31">
        <v>17.8</v>
      </c>
      <c r="AC31">
        <v>17.559999999999999</v>
      </c>
      <c r="AD31">
        <v>17.510000000000002</v>
      </c>
      <c r="AE31">
        <v>17.5</v>
      </c>
      <c r="AF31">
        <v>17.420000000000002</v>
      </c>
      <c r="AG31">
        <v>17.43</v>
      </c>
      <c r="AH31">
        <v>17.53</v>
      </c>
      <c r="AI31">
        <v>0</v>
      </c>
      <c r="AJ31">
        <v>0</v>
      </c>
      <c r="AK31">
        <v>0</v>
      </c>
      <c r="AL31">
        <v>0</v>
      </c>
      <c r="AM31">
        <v>0</v>
      </c>
      <c r="AN31">
        <v>0</v>
      </c>
      <c r="AO31">
        <v>0</v>
      </c>
      <c r="AP31">
        <v>0</v>
      </c>
      <c r="AQ31">
        <v>0</v>
      </c>
      <c r="AR31">
        <v>0</v>
      </c>
      <c r="AS31">
        <v>0</v>
      </c>
      <c r="AT31">
        <v>0</v>
      </c>
      <c r="AU31">
        <v>0</v>
      </c>
      <c r="AV31">
        <v>0</v>
      </c>
      <c r="AW31">
        <v>0</v>
      </c>
      <c r="AX31">
        <v>0</v>
      </c>
      <c r="AY31">
        <v>0</v>
      </c>
      <c r="BH31" t="s">
        <v>2303</v>
      </c>
      <c r="BI31">
        <v>-0.35</v>
      </c>
    </row>
    <row r="32" spans="1:61">
      <c r="A32">
        <v>82</v>
      </c>
      <c r="B32" t="b">
        <v>1</v>
      </c>
      <c r="C32" t="s">
        <v>128</v>
      </c>
      <c r="D32" t="s">
        <v>2034</v>
      </c>
      <c r="E32" t="s">
        <v>2035</v>
      </c>
      <c r="F32" s="2" t="s">
        <v>2036</v>
      </c>
      <c r="G32" t="s">
        <v>2037</v>
      </c>
      <c r="H32" t="s">
        <v>2038</v>
      </c>
      <c r="I32" t="s">
        <v>722</v>
      </c>
      <c r="K32" s="6">
        <v>1E-4</v>
      </c>
      <c r="L32">
        <v>-0.34</v>
      </c>
      <c r="M32" s="7">
        <v>0.63</v>
      </c>
      <c r="N32">
        <v>-0.01</v>
      </c>
      <c r="O32" s="6">
        <v>1E-4</v>
      </c>
      <c r="P32">
        <v>-0.33</v>
      </c>
      <c r="Q32" t="s">
        <v>135</v>
      </c>
      <c r="R32">
        <v>16.579999999999998</v>
      </c>
      <c r="S32">
        <v>16.559999999999999</v>
      </c>
      <c r="T32">
        <v>16.86</v>
      </c>
      <c r="U32">
        <v>16.52</v>
      </c>
      <c r="V32">
        <v>16.73</v>
      </c>
      <c r="W32">
        <v>16.71</v>
      </c>
      <c r="X32">
        <v>16.73</v>
      </c>
      <c r="Y32">
        <v>16.77</v>
      </c>
      <c r="Z32">
        <v>16.64</v>
      </c>
      <c r="AA32">
        <v>16.79</v>
      </c>
      <c r="AB32">
        <v>16.73</v>
      </c>
      <c r="AC32">
        <v>16.66</v>
      </c>
      <c r="AD32">
        <v>16.57</v>
      </c>
      <c r="AE32">
        <v>16.32</v>
      </c>
      <c r="AF32">
        <v>16.170000000000002</v>
      </c>
      <c r="AG32">
        <v>16.45</v>
      </c>
      <c r="AH32">
        <v>16.399999999999999</v>
      </c>
      <c r="AI32">
        <v>0.27920529999999999</v>
      </c>
      <c r="AJ32">
        <v>0.28744196999999999</v>
      </c>
      <c r="AK32">
        <v>0.31386419999999998</v>
      </c>
      <c r="AL32">
        <v>0.28583649999999999</v>
      </c>
      <c r="AM32">
        <v>0.26648870000000002</v>
      </c>
      <c r="AN32">
        <v>0.27168336999999998</v>
      </c>
      <c r="AO32">
        <v>0.26871136000000001</v>
      </c>
      <c r="AP32">
        <v>0.31612216999999998</v>
      </c>
      <c r="AQ32">
        <v>0.29365039999999998</v>
      </c>
      <c r="AR32">
        <v>0.27966197999999998</v>
      </c>
      <c r="AS32">
        <v>0.27389118000000001</v>
      </c>
      <c r="AT32">
        <v>0.29707062000000001</v>
      </c>
      <c r="AU32">
        <v>0.26229649999999999</v>
      </c>
      <c r="AV32">
        <v>0.27982246999999999</v>
      </c>
      <c r="AW32">
        <v>0.27965420000000002</v>
      </c>
      <c r="AX32">
        <v>0.36392184999999999</v>
      </c>
      <c r="AY32">
        <v>0.3007418</v>
      </c>
      <c r="BH32" t="s">
        <v>2038</v>
      </c>
      <c r="BI32">
        <v>-0.34</v>
      </c>
    </row>
    <row r="33" spans="1:61">
      <c r="A33">
        <v>248</v>
      </c>
      <c r="B33" t="b">
        <v>1</v>
      </c>
      <c r="C33" t="s">
        <v>128</v>
      </c>
      <c r="D33" t="s">
        <v>2420</v>
      </c>
      <c r="E33" t="s">
        <v>2421</v>
      </c>
      <c r="F33" s="2" t="s">
        <v>2422</v>
      </c>
      <c r="H33" t="s">
        <v>2423</v>
      </c>
      <c r="I33" t="s">
        <v>264</v>
      </c>
      <c r="K33" s="6">
        <v>1E-4</v>
      </c>
      <c r="L33">
        <v>-0.34</v>
      </c>
      <c r="M33" s="7">
        <v>4.9000000000000002E-2</v>
      </c>
      <c r="N33">
        <v>0.03</v>
      </c>
      <c r="O33" s="6">
        <v>1E-4</v>
      </c>
      <c r="P33">
        <v>-0.37</v>
      </c>
      <c r="Q33" t="s">
        <v>135</v>
      </c>
      <c r="R33">
        <v>17.850000000000001</v>
      </c>
      <c r="S33">
        <v>17.77</v>
      </c>
      <c r="T33">
        <v>18.03</v>
      </c>
      <c r="U33">
        <v>17.84</v>
      </c>
      <c r="V33">
        <v>17.97</v>
      </c>
      <c r="W33">
        <v>17.989999999999998</v>
      </c>
      <c r="X33">
        <v>18</v>
      </c>
      <c r="Y33">
        <v>18.100000000000001</v>
      </c>
      <c r="Z33">
        <v>17.920000000000002</v>
      </c>
      <c r="AA33">
        <v>18.059999999999999</v>
      </c>
      <c r="AB33">
        <v>17.97</v>
      </c>
      <c r="AC33">
        <v>18</v>
      </c>
      <c r="AD33">
        <v>17.850000000000001</v>
      </c>
      <c r="AE33">
        <v>17.66</v>
      </c>
      <c r="AF33">
        <v>17.48</v>
      </c>
      <c r="AG33">
        <v>17.63</v>
      </c>
      <c r="AH33">
        <v>17.52</v>
      </c>
      <c r="AI33">
        <v>0.24996023000000001</v>
      </c>
      <c r="AJ33">
        <v>0</v>
      </c>
      <c r="AK33">
        <v>0.32708979999999999</v>
      </c>
      <c r="AL33">
        <v>0.25968999999999998</v>
      </c>
      <c r="AM33">
        <v>0.25484243000000001</v>
      </c>
      <c r="AN33">
        <v>0</v>
      </c>
      <c r="AO33">
        <v>0</v>
      </c>
      <c r="AP33">
        <v>0.31001132999999997</v>
      </c>
      <c r="AQ33">
        <v>0.28004374999999998</v>
      </c>
      <c r="AR33">
        <v>0.26504793999999998</v>
      </c>
      <c r="AS33">
        <v>0</v>
      </c>
      <c r="AT33">
        <v>0</v>
      </c>
      <c r="AU33">
        <v>0.38444316000000001</v>
      </c>
      <c r="AV33">
        <v>0.35820543999999999</v>
      </c>
      <c r="AW33">
        <v>0.26014880000000001</v>
      </c>
      <c r="AX33">
        <v>0</v>
      </c>
      <c r="AY33">
        <v>0</v>
      </c>
      <c r="BH33" t="s">
        <v>2423</v>
      </c>
      <c r="BI33">
        <v>-0.34</v>
      </c>
    </row>
    <row r="34" spans="1:61">
      <c r="A34">
        <v>290</v>
      </c>
      <c r="B34" t="b">
        <v>1</v>
      </c>
      <c r="C34" t="s">
        <v>128</v>
      </c>
      <c r="D34" t="s">
        <v>2937</v>
      </c>
      <c r="E34" t="s">
        <v>2938</v>
      </c>
      <c r="H34" t="s">
        <v>2939</v>
      </c>
      <c r="I34" t="s">
        <v>430</v>
      </c>
      <c r="K34" s="6">
        <v>1E-4</v>
      </c>
      <c r="L34">
        <v>-0.34</v>
      </c>
      <c r="M34" s="7">
        <v>0.21</v>
      </c>
      <c r="N34">
        <v>-0.06</v>
      </c>
      <c r="O34" s="6">
        <v>1E-3</v>
      </c>
      <c r="P34">
        <v>-0.28000000000000003</v>
      </c>
      <c r="Q34" t="s">
        <v>135</v>
      </c>
      <c r="R34">
        <v>16.5</v>
      </c>
      <c r="S34">
        <v>16.47</v>
      </c>
      <c r="T34">
        <v>16.78</v>
      </c>
      <c r="U34">
        <v>16.489999999999998</v>
      </c>
      <c r="V34">
        <v>16.649999999999999</v>
      </c>
      <c r="W34">
        <v>16.53</v>
      </c>
      <c r="X34">
        <v>16.73</v>
      </c>
      <c r="Y34">
        <v>16.52</v>
      </c>
      <c r="Z34">
        <v>16.690000000000001</v>
      </c>
      <c r="AA34">
        <v>16.55</v>
      </c>
      <c r="AB34">
        <v>16.48</v>
      </c>
      <c r="AC34">
        <v>16.63</v>
      </c>
      <c r="AD34">
        <v>16.29</v>
      </c>
      <c r="AE34">
        <v>16.14</v>
      </c>
      <c r="AF34">
        <v>16.399999999999999</v>
      </c>
      <c r="AG34">
        <v>16.41</v>
      </c>
      <c r="AH34">
        <v>16.21</v>
      </c>
      <c r="AI34">
        <v>0.25881973000000003</v>
      </c>
      <c r="AJ34">
        <v>0.25726866999999998</v>
      </c>
      <c r="AK34">
        <v>0.30940476</v>
      </c>
      <c r="AL34">
        <v>0.25211924000000002</v>
      </c>
      <c r="AM34">
        <v>0.29678714</v>
      </c>
      <c r="AN34">
        <v>0.26484859999999999</v>
      </c>
      <c r="AO34">
        <v>0.32587525000000001</v>
      </c>
      <c r="AP34">
        <v>0.31863325999999997</v>
      </c>
      <c r="AQ34">
        <v>0.28155097000000001</v>
      </c>
      <c r="AR34">
        <v>0.2502006</v>
      </c>
      <c r="AS34">
        <v>0.26027462000000001</v>
      </c>
      <c r="AT34">
        <v>0.25318676000000001</v>
      </c>
      <c r="AU34">
        <v>0.29381937000000002</v>
      </c>
      <c r="AV34">
        <v>0.31953534</v>
      </c>
      <c r="AW34">
        <v>0.28156933000000001</v>
      </c>
      <c r="AX34">
        <v>1.1288252000000001</v>
      </c>
      <c r="AY34">
        <v>0.27078553999999999</v>
      </c>
      <c r="BH34" t="s">
        <v>2939</v>
      </c>
      <c r="BI34">
        <v>-0.34</v>
      </c>
    </row>
    <row r="35" spans="1:61">
      <c r="A35">
        <v>894</v>
      </c>
      <c r="B35" t="b">
        <v>1</v>
      </c>
      <c r="C35" t="s">
        <v>128</v>
      </c>
      <c r="D35" t="s">
        <v>3032</v>
      </c>
      <c r="E35" t="s">
        <v>3033</v>
      </c>
      <c r="H35" t="s">
        <v>3034</v>
      </c>
      <c r="I35" t="s">
        <v>264</v>
      </c>
      <c r="K35" s="6">
        <v>3.0000000000000001E-3</v>
      </c>
      <c r="L35">
        <v>-0.34</v>
      </c>
      <c r="M35" s="7">
        <v>9.6000000000000002E-2</v>
      </c>
      <c r="N35">
        <v>0.13</v>
      </c>
      <c r="O35" s="6">
        <v>1E-3</v>
      </c>
      <c r="P35">
        <v>-0.46</v>
      </c>
      <c r="Q35" t="s">
        <v>135</v>
      </c>
      <c r="R35">
        <v>12.49</v>
      </c>
      <c r="S35">
        <v>12.61</v>
      </c>
      <c r="T35">
        <v>12.61</v>
      </c>
      <c r="U35">
        <v>12.66</v>
      </c>
      <c r="V35">
        <v>12.71</v>
      </c>
      <c r="W35">
        <v>12.89</v>
      </c>
      <c r="X35">
        <v>12.29</v>
      </c>
      <c r="Y35">
        <v>12.76</v>
      </c>
      <c r="Z35">
        <v>12.76</v>
      </c>
      <c r="AA35">
        <v>12.67</v>
      </c>
      <c r="AB35">
        <v>12.91</v>
      </c>
      <c r="AC35">
        <v>13</v>
      </c>
      <c r="AD35">
        <v>12.45</v>
      </c>
      <c r="AE35">
        <v>12.3</v>
      </c>
      <c r="AF35">
        <v>12.38</v>
      </c>
      <c r="AG35">
        <v>12.01</v>
      </c>
      <c r="AH35">
        <v>12.14</v>
      </c>
      <c r="AI35">
        <v>0.27572005999999999</v>
      </c>
      <c r="AJ35">
        <v>0.26504654</v>
      </c>
      <c r="AK35">
        <v>0.27651890000000001</v>
      </c>
      <c r="AL35">
        <v>0.2635789</v>
      </c>
      <c r="AM35">
        <v>0.28252795000000003</v>
      </c>
      <c r="AN35">
        <v>0.26822780000000002</v>
      </c>
      <c r="AO35">
        <v>0.26248454999999998</v>
      </c>
      <c r="AP35">
        <v>0.31819496000000003</v>
      </c>
      <c r="AQ35">
        <v>0.28602737</v>
      </c>
      <c r="AR35">
        <v>0.27761184999999999</v>
      </c>
      <c r="AS35">
        <v>0.28574317999999999</v>
      </c>
      <c r="AT35">
        <v>0.26258636000000002</v>
      </c>
      <c r="AU35">
        <v>0.26647739999999998</v>
      </c>
      <c r="AV35">
        <v>0.31147609999999998</v>
      </c>
      <c r="AW35">
        <v>0.30146289999999998</v>
      </c>
      <c r="AX35">
        <v>0.27506116000000003</v>
      </c>
      <c r="AY35">
        <v>0.28847056999999998</v>
      </c>
      <c r="BH35" t="s">
        <v>3034</v>
      </c>
      <c r="BI35">
        <v>-0.34</v>
      </c>
    </row>
    <row r="36" spans="1:61">
      <c r="A36">
        <v>375</v>
      </c>
      <c r="B36" t="b">
        <v>1</v>
      </c>
      <c r="C36" t="s">
        <v>128</v>
      </c>
      <c r="D36" t="s">
        <v>2177</v>
      </c>
      <c r="E36" t="s">
        <v>2178</v>
      </c>
      <c r="F36" s="2" t="s">
        <v>2179</v>
      </c>
      <c r="H36" t="s">
        <v>2180</v>
      </c>
      <c r="I36" t="s">
        <v>733</v>
      </c>
      <c r="K36" s="6">
        <v>1E-4</v>
      </c>
      <c r="L36">
        <v>-0.33</v>
      </c>
      <c r="M36" s="7">
        <v>0.19</v>
      </c>
      <c r="N36">
        <v>7.0000000000000007E-2</v>
      </c>
      <c r="O36" s="6">
        <v>1E-4</v>
      </c>
      <c r="P36">
        <v>-0.41</v>
      </c>
      <c r="Q36" t="s">
        <v>135</v>
      </c>
      <c r="R36">
        <v>17.239999999999998</v>
      </c>
      <c r="S36">
        <v>17.260000000000002</v>
      </c>
      <c r="T36">
        <v>17.5</v>
      </c>
      <c r="U36">
        <v>17.309999999999999</v>
      </c>
      <c r="V36">
        <v>17.37</v>
      </c>
      <c r="W36">
        <v>17.32</v>
      </c>
      <c r="X36">
        <v>17.37</v>
      </c>
      <c r="Y36">
        <v>17.57</v>
      </c>
      <c r="Z36">
        <v>17.25</v>
      </c>
      <c r="AA36">
        <v>17.55</v>
      </c>
      <c r="AB36">
        <v>17.53</v>
      </c>
      <c r="AC36">
        <v>17.28</v>
      </c>
      <c r="AD36">
        <v>17.28</v>
      </c>
      <c r="AE36">
        <v>17.03</v>
      </c>
      <c r="AF36">
        <v>16.899999999999999</v>
      </c>
      <c r="AG36">
        <v>16.96</v>
      </c>
      <c r="AH36">
        <v>16.940000000000001</v>
      </c>
      <c r="AI36">
        <v>0.26559793999999998</v>
      </c>
      <c r="AJ36">
        <v>0.27540474999999998</v>
      </c>
      <c r="AK36">
        <v>0.28319531999999997</v>
      </c>
      <c r="AL36">
        <v>0.29992032000000002</v>
      </c>
      <c r="AM36">
        <v>0.27106833000000002</v>
      </c>
      <c r="AN36">
        <v>0.27539910000000001</v>
      </c>
      <c r="AO36">
        <v>0.2798755</v>
      </c>
      <c r="AP36">
        <v>0.30765435000000002</v>
      </c>
      <c r="AQ36">
        <v>0.28339609999999998</v>
      </c>
      <c r="AR36">
        <v>0.28111264000000002</v>
      </c>
      <c r="AS36">
        <v>0.29203217999999997</v>
      </c>
      <c r="AT36">
        <v>0.29826605</v>
      </c>
      <c r="AU36">
        <v>0.26644346000000002</v>
      </c>
      <c r="AV36">
        <v>0.29398902999999998</v>
      </c>
      <c r="AW36">
        <v>0.28864731999999999</v>
      </c>
      <c r="AX36">
        <v>0.35258096</v>
      </c>
      <c r="AY36">
        <v>0.31145349999999999</v>
      </c>
      <c r="BH36" t="s">
        <v>2180</v>
      </c>
      <c r="BI36">
        <v>-0.33</v>
      </c>
    </row>
    <row r="37" spans="1:61">
      <c r="A37">
        <v>887</v>
      </c>
      <c r="B37" t="b">
        <v>1</v>
      </c>
      <c r="C37" t="s">
        <v>128</v>
      </c>
      <c r="D37" t="s">
        <v>3128</v>
      </c>
      <c r="E37" t="s">
        <v>3129</v>
      </c>
      <c r="H37" t="s">
        <v>3130</v>
      </c>
      <c r="I37" t="s">
        <v>349</v>
      </c>
      <c r="K37" s="6">
        <v>3.0000000000000001E-3</v>
      </c>
      <c r="L37">
        <v>-0.31</v>
      </c>
      <c r="M37" s="7">
        <v>0.65</v>
      </c>
      <c r="N37">
        <v>0.01</v>
      </c>
      <c r="O37" s="6">
        <v>2E-3</v>
      </c>
      <c r="P37">
        <v>-0.32</v>
      </c>
      <c r="Q37" t="s">
        <v>135</v>
      </c>
      <c r="R37">
        <v>16.7</v>
      </c>
      <c r="S37">
        <v>16.46</v>
      </c>
      <c r="T37">
        <v>16.87</v>
      </c>
      <c r="U37">
        <v>16.53</v>
      </c>
      <c r="V37">
        <v>16.829999999999998</v>
      </c>
      <c r="W37">
        <v>16.66</v>
      </c>
      <c r="X37">
        <v>16.920000000000002</v>
      </c>
      <c r="Y37">
        <v>16.739999999999998</v>
      </c>
      <c r="Z37">
        <v>16.739999999999998</v>
      </c>
      <c r="AA37">
        <v>16.73</v>
      </c>
      <c r="AB37">
        <v>16.8</v>
      </c>
      <c r="AC37">
        <v>16.97</v>
      </c>
      <c r="AD37">
        <v>16.420000000000002</v>
      </c>
      <c r="AE37">
        <v>16.59</v>
      </c>
      <c r="AF37">
        <v>16.690000000000001</v>
      </c>
      <c r="AG37">
        <v>15.33</v>
      </c>
      <c r="AH37">
        <v>15.15</v>
      </c>
      <c r="AI37">
        <v>0.27402478000000002</v>
      </c>
      <c r="AJ37">
        <v>0.29008102000000002</v>
      </c>
      <c r="AK37">
        <v>0.35099881999999999</v>
      </c>
      <c r="AL37">
        <v>0.37347554999999999</v>
      </c>
      <c r="AM37">
        <v>0.35372197999999999</v>
      </c>
      <c r="AN37">
        <v>0.31524556999999997</v>
      </c>
      <c r="AO37">
        <v>0.38687929999999998</v>
      </c>
      <c r="AP37">
        <v>0.41739407000000001</v>
      </c>
      <c r="AQ37">
        <v>0.52156020000000003</v>
      </c>
      <c r="AR37">
        <v>0.37936019999999998</v>
      </c>
      <c r="AS37">
        <v>0.29280418000000002</v>
      </c>
      <c r="AT37">
        <v>0.53218913000000001</v>
      </c>
      <c r="AU37">
        <v>0.32622308</v>
      </c>
      <c r="AV37">
        <v>0.40800293999999998</v>
      </c>
      <c r="AW37">
        <v>0.33439257999999999</v>
      </c>
      <c r="AX37">
        <v>0.40754908000000001</v>
      </c>
      <c r="AY37">
        <v>0.43063380000000001</v>
      </c>
      <c r="BH37" t="s">
        <v>3130</v>
      </c>
      <c r="BI37">
        <v>-0.31</v>
      </c>
    </row>
    <row r="38" spans="1:61">
      <c r="A38">
        <v>195</v>
      </c>
      <c r="B38" t="b">
        <v>1</v>
      </c>
      <c r="C38" t="s">
        <v>128</v>
      </c>
      <c r="D38" t="s">
        <v>2155</v>
      </c>
      <c r="E38" t="s">
        <v>2156</v>
      </c>
      <c r="F38" s="2" t="s">
        <v>2157</v>
      </c>
      <c r="H38" t="s">
        <v>2158</v>
      </c>
      <c r="I38" t="s">
        <v>544</v>
      </c>
      <c r="K38" s="6">
        <v>1E-4</v>
      </c>
      <c r="L38">
        <v>-0.3</v>
      </c>
      <c r="M38" s="7">
        <v>0.82</v>
      </c>
      <c r="N38">
        <v>-0.01</v>
      </c>
      <c r="O38" s="6">
        <v>1E-4</v>
      </c>
      <c r="P38">
        <v>-0.28999999999999998</v>
      </c>
      <c r="Q38" t="s">
        <v>135</v>
      </c>
      <c r="R38">
        <v>16.559999999999999</v>
      </c>
      <c r="S38">
        <v>16.489999999999998</v>
      </c>
      <c r="T38">
        <v>16.850000000000001</v>
      </c>
      <c r="U38">
        <v>16.57</v>
      </c>
      <c r="V38">
        <v>16.690000000000001</v>
      </c>
      <c r="W38">
        <v>16.760000000000002</v>
      </c>
      <c r="X38">
        <v>16.690000000000001</v>
      </c>
      <c r="Y38">
        <v>16.72</v>
      </c>
      <c r="Z38">
        <v>16.68</v>
      </c>
      <c r="AA38">
        <v>16.690000000000001</v>
      </c>
      <c r="AB38">
        <v>16.75</v>
      </c>
      <c r="AC38">
        <v>16.68</v>
      </c>
      <c r="AD38">
        <v>16.579999999999998</v>
      </c>
      <c r="AE38">
        <v>16.43</v>
      </c>
      <c r="AF38">
        <v>16.37</v>
      </c>
      <c r="AG38">
        <v>16.45</v>
      </c>
      <c r="AH38">
        <v>16.190000000000001</v>
      </c>
      <c r="AI38">
        <v>0.24310847999999999</v>
      </c>
      <c r="AJ38">
        <v>0.30668440000000002</v>
      </c>
      <c r="AK38">
        <v>0.24312262000000001</v>
      </c>
      <c r="AL38">
        <v>0.23540132</v>
      </c>
      <c r="AM38">
        <v>0.23374565</v>
      </c>
      <c r="AN38">
        <v>0.33290513999999999</v>
      </c>
      <c r="AO38">
        <v>0.32994869999999998</v>
      </c>
      <c r="AP38">
        <v>0.26212682999999998</v>
      </c>
      <c r="AQ38">
        <v>0.24831729</v>
      </c>
      <c r="AR38">
        <v>0.23436776000000001</v>
      </c>
      <c r="AS38">
        <v>0.33590545999999999</v>
      </c>
      <c r="AT38">
        <v>0.48984077999999998</v>
      </c>
      <c r="AU38">
        <v>0.23566430999999999</v>
      </c>
      <c r="AV38">
        <v>0.23763952999999999</v>
      </c>
      <c r="AW38">
        <v>0.23196696999999999</v>
      </c>
      <c r="AX38">
        <v>0.305197</v>
      </c>
      <c r="AY38">
        <v>0.32258510000000001</v>
      </c>
      <c r="BH38" t="s">
        <v>2158</v>
      </c>
      <c r="BI38">
        <v>-0.3</v>
      </c>
    </row>
    <row r="39" spans="1:61">
      <c r="A39">
        <v>893</v>
      </c>
      <c r="B39" t="b">
        <v>1</v>
      </c>
      <c r="C39" t="s">
        <v>128</v>
      </c>
      <c r="D39" t="s">
        <v>3376</v>
      </c>
      <c r="E39" t="s">
        <v>3377</v>
      </c>
      <c r="H39" t="s">
        <v>3378</v>
      </c>
      <c r="I39" t="s">
        <v>454</v>
      </c>
      <c r="K39" s="6">
        <v>3.0000000000000001E-3</v>
      </c>
      <c r="L39">
        <v>-0.3</v>
      </c>
      <c r="M39" s="7">
        <v>0.25</v>
      </c>
      <c r="N39">
        <v>-0.12</v>
      </c>
      <c r="O39" s="6">
        <v>8.9999999999999993E-3</v>
      </c>
      <c r="P39">
        <v>-0.18</v>
      </c>
      <c r="Q39" t="s">
        <v>135</v>
      </c>
      <c r="R39">
        <v>14.33</v>
      </c>
      <c r="S39">
        <v>0</v>
      </c>
      <c r="T39">
        <v>14.65</v>
      </c>
      <c r="U39">
        <v>14.38</v>
      </c>
      <c r="V39">
        <v>14.49</v>
      </c>
      <c r="W39">
        <v>0</v>
      </c>
      <c r="X39">
        <v>0</v>
      </c>
      <c r="Y39">
        <v>14.35</v>
      </c>
      <c r="Z39">
        <v>14.47</v>
      </c>
      <c r="AA39">
        <v>14.35</v>
      </c>
      <c r="AB39">
        <v>0</v>
      </c>
      <c r="AC39">
        <v>0</v>
      </c>
      <c r="AD39">
        <v>14.17</v>
      </c>
      <c r="AE39">
        <v>14.17</v>
      </c>
      <c r="AF39">
        <v>14.29</v>
      </c>
      <c r="AG39">
        <v>0</v>
      </c>
      <c r="AH39">
        <v>0</v>
      </c>
      <c r="AI39">
        <v>0.26234952</v>
      </c>
      <c r="AJ39">
        <v>0.37909013000000003</v>
      </c>
      <c r="AK39">
        <v>0.29090956000000001</v>
      </c>
      <c r="AL39">
        <v>0.36668885000000001</v>
      </c>
      <c r="AM39">
        <v>0.41604024000000001</v>
      </c>
      <c r="AN39">
        <v>0.29467474999999999</v>
      </c>
      <c r="AO39">
        <v>0.28348800000000002</v>
      </c>
      <c r="AP39">
        <v>0.34219446999999997</v>
      </c>
      <c r="AQ39">
        <v>0.28150006999999999</v>
      </c>
      <c r="AR39">
        <v>0.3549464</v>
      </c>
      <c r="AS39">
        <v>0.28338054000000001</v>
      </c>
      <c r="AT39">
        <v>0.26958302000000001</v>
      </c>
      <c r="AU39">
        <v>0.33571245999999999</v>
      </c>
      <c r="AV39">
        <v>0.31483272000000001</v>
      </c>
      <c r="AW39">
        <v>0.41836116000000001</v>
      </c>
      <c r="AX39">
        <v>0.27315030000000001</v>
      </c>
      <c r="AY39">
        <v>0.32149993999999998</v>
      </c>
      <c r="BH39" t="s">
        <v>3378</v>
      </c>
      <c r="BI39">
        <v>-0.3</v>
      </c>
    </row>
    <row r="40" spans="1:61">
      <c r="A40">
        <v>251</v>
      </c>
      <c r="B40" t="b">
        <v>1</v>
      </c>
      <c r="C40" t="s">
        <v>128</v>
      </c>
      <c r="D40" t="s">
        <v>2025</v>
      </c>
      <c r="E40" t="s">
        <v>2026</v>
      </c>
      <c r="F40" s="2" t="s">
        <v>2027</v>
      </c>
      <c r="G40" s="3" t="s">
        <v>2028</v>
      </c>
      <c r="H40" t="s">
        <v>2029</v>
      </c>
      <c r="I40" t="s">
        <v>1981</v>
      </c>
      <c r="J40" t="b">
        <v>1</v>
      </c>
      <c r="K40" s="6">
        <v>1E-4</v>
      </c>
      <c r="L40">
        <v>-0.28999999999999998</v>
      </c>
      <c r="M40" s="7">
        <v>1.4999999999999999E-2</v>
      </c>
      <c r="N40">
        <v>0.08</v>
      </c>
      <c r="O40" s="6">
        <v>1E-4</v>
      </c>
      <c r="P40">
        <v>-0.37</v>
      </c>
      <c r="Q40" t="s">
        <v>135</v>
      </c>
      <c r="R40">
        <v>16.690000000000001</v>
      </c>
      <c r="S40">
        <v>16.64</v>
      </c>
      <c r="T40">
        <v>16.84</v>
      </c>
      <c r="U40">
        <v>16.600000000000001</v>
      </c>
      <c r="V40">
        <v>16.760000000000002</v>
      </c>
      <c r="W40">
        <v>16.75</v>
      </c>
      <c r="X40">
        <v>16.760000000000002</v>
      </c>
      <c r="Y40">
        <v>16.88</v>
      </c>
      <c r="Z40">
        <v>16.8</v>
      </c>
      <c r="AA40">
        <v>16.82</v>
      </c>
      <c r="AB40">
        <v>16.8</v>
      </c>
      <c r="AC40">
        <v>16.84</v>
      </c>
      <c r="AD40">
        <v>16.61</v>
      </c>
      <c r="AE40">
        <v>16.46</v>
      </c>
      <c r="AF40">
        <v>16.36</v>
      </c>
      <c r="AG40">
        <v>16.46</v>
      </c>
      <c r="AH40">
        <v>16.36</v>
      </c>
      <c r="AI40">
        <v>0.25413550000000001</v>
      </c>
      <c r="AJ40">
        <v>0.27563660000000001</v>
      </c>
      <c r="AK40">
        <v>0.30731641999999998</v>
      </c>
      <c r="AL40">
        <v>0.35512032999999998</v>
      </c>
      <c r="AM40">
        <v>0.26290730000000001</v>
      </c>
      <c r="AN40">
        <v>0.26020675999999998</v>
      </c>
      <c r="AO40">
        <v>0.2640073</v>
      </c>
      <c r="AP40">
        <v>0.34213227000000002</v>
      </c>
      <c r="AQ40">
        <v>0.34070423</v>
      </c>
      <c r="AR40">
        <v>0.34511839999999999</v>
      </c>
      <c r="AS40">
        <v>0.29894614000000003</v>
      </c>
      <c r="AT40">
        <v>0.31234564999999997</v>
      </c>
      <c r="AU40">
        <v>0.29621165999999999</v>
      </c>
      <c r="AV40">
        <v>0.35318047000000002</v>
      </c>
      <c r="AW40">
        <v>0.39250663000000002</v>
      </c>
      <c r="AX40">
        <v>0.36638910000000002</v>
      </c>
      <c r="AY40">
        <v>0.34031679999999997</v>
      </c>
      <c r="BH40" t="s">
        <v>2029</v>
      </c>
      <c r="BI40">
        <v>-0.28999999999999998</v>
      </c>
    </row>
    <row r="41" spans="1:61">
      <c r="A41">
        <v>229</v>
      </c>
      <c r="B41" t="b">
        <v>1</v>
      </c>
      <c r="C41" t="s">
        <v>128</v>
      </c>
      <c r="D41" t="s">
        <v>2073</v>
      </c>
      <c r="E41" t="s">
        <v>2074</v>
      </c>
      <c r="F41" s="2" t="s">
        <v>2075</v>
      </c>
      <c r="H41" t="s">
        <v>2076</v>
      </c>
      <c r="I41" t="s">
        <v>590</v>
      </c>
      <c r="K41" s="6">
        <v>1E-4</v>
      </c>
      <c r="L41">
        <v>-0.28999999999999998</v>
      </c>
      <c r="M41" s="7">
        <v>3.5999999999999997E-2</v>
      </c>
      <c r="N41">
        <v>0.1</v>
      </c>
      <c r="O41" s="6">
        <v>1E-4</v>
      </c>
      <c r="P41">
        <v>-0.39</v>
      </c>
      <c r="Q41" t="s">
        <v>135</v>
      </c>
      <c r="R41">
        <v>16.46</v>
      </c>
      <c r="S41">
        <v>16.41</v>
      </c>
      <c r="T41">
        <v>16.579999999999998</v>
      </c>
      <c r="U41">
        <v>16.329999999999998</v>
      </c>
      <c r="V41">
        <v>16.45</v>
      </c>
      <c r="W41">
        <v>16.61</v>
      </c>
      <c r="X41">
        <v>16.45</v>
      </c>
      <c r="Y41">
        <v>16.62</v>
      </c>
      <c r="Z41">
        <v>16.47</v>
      </c>
      <c r="AA41">
        <v>16.579999999999998</v>
      </c>
      <c r="AB41">
        <v>16.57</v>
      </c>
      <c r="AC41">
        <v>16.68</v>
      </c>
      <c r="AD41">
        <v>16.52</v>
      </c>
      <c r="AE41">
        <v>16.07</v>
      </c>
      <c r="AF41">
        <v>16.04</v>
      </c>
      <c r="AG41">
        <v>16.2</v>
      </c>
      <c r="AH41">
        <v>16.059999999999999</v>
      </c>
      <c r="AI41">
        <v>0.25733653000000001</v>
      </c>
      <c r="AJ41">
        <v>0</v>
      </c>
      <c r="AK41">
        <v>0.24834202</v>
      </c>
      <c r="AL41">
        <v>0.28877458</v>
      </c>
      <c r="AM41">
        <v>0.26212682999999998</v>
      </c>
      <c r="AN41">
        <v>0</v>
      </c>
      <c r="AO41">
        <v>0</v>
      </c>
      <c r="AP41">
        <v>0.28525679999999998</v>
      </c>
      <c r="AQ41">
        <v>0.25525245000000002</v>
      </c>
      <c r="AR41">
        <v>0.26352092999999999</v>
      </c>
      <c r="AS41">
        <v>0</v>
      </c>
      <c r="AT41">
        <v>0</v>
      </c>
      <c r="AU41">
        <v>0.28749641999999997</v>
      </c>
      <c r="AV41">
        <v>0.28390791999999998</v>
      </c>
      <c r="AW41">
        <v>0.28823164000000001</v>
      </c>
      <c r="AX41">
        <v>0</v>
      </c>
      <c r="AY41">
        <v>0</v>
      </c>
      <c r="BH41" t="s">
        <v>2076</v>
      </c>
      <c r="BI41">
        <v>-0.28999999999999998</v>
      </c>
    </row>
    <row r="42" spans="1:61">
      <c r="A42">
        <v>226.5</v>
      </c>
      <c r="B42" t="b">
        <v>1</v>
      </c>
      <c r="C42" t="s">
        <v>128</v>
      </c>
      <c r="D42" t="s">
        <v>2144</v>
      </c>
      <c r="E42" t="s">
        <v>2145</v>
      </c>
      <c r="F42" s="4" t="s">
        <v>220</v>
      </c>
      <c r="H42" t="s">
        <v>2146</v>
      </c>
      <c r="I42" t="s">
        <v>862</v>
      </c>
      <c r="J42" t="b">
        <v>1</v>
      </c>
      <c r="K42" s="6">
        <v>1E-4</v>
      </c>
      <c r="L42">
        <v>-0.28000000000000003</v>
      </c>
      <c r="M42" s="7">
        <v>0.48</v>
      </c>
      <c r="N42">
        <v>-0.03</v>
      </c>
      <c r="O42" s="6">
        <v>1E-4</v>
      </c>
      <c r="P42">
        <v>-0.25</v>
      </c>
      <c r="Q42" t="s">
        <v>135</v>
      </c>
      <c r="R42">
        <v>16.2</v>
      </c>
      <c r="S42">
        <v>16.14</v>
      </c>
      <c r="T42">
        <v>16.3</v>
      </c>
      <c r="U42">
        <v>16.079999999999998</v>
      </c>
      <c r="V42">
        <v>16.329999999999998</v>
      </c>
      <c r="W42">
        <v>16.309999999999999</v>
      </c>
      <c r="X42">
        <v>16.350000000000001</v>
      </c>
      <c r="Y42">
        <v>16.25</v>
      </c>
      <c r="Z42">
        <v>16.239999999999998</v>
      </c>
      <c r="AA42">
        <v>16.21</v>
      </c>
      <c r="AB42">
        <v>16.18</v>
      </c>
      <c r="AC42">
        <v>16.309999999999999</v>
      </c>
      <c r="AD42">
        <v>15.96</v>
      </c>
      <c r="AE42">
        <v>16</v>
      </c>
      <c r="AF42">
        <v>15.87</v>
      </c>
      <c r="AG42">
        <v>16.09</v>
      </c>
      <c r="AH42">
        <v>16.059999999999999</v>
      </c>
      <c r="AI42">
        <v>0.26812599999999998</v>
      </c>
      <c r="AJ42">
        <v>0.27651182000000002</v>
      </c>
      <c r="AK42">
        <v>0.26568419999999998</v>
      </c>
      <c r="AL42">
        <v>0.27543938000000001</v>
      </c>
      <c r="AM42">
        <v>0.26360433999999999</v>
      </c>
      <c r="AN42">
        <v>0.32316127</v>
      </c>
      <c r="AO42">
        <v>0.28482696000000002</v>
      </c>
      <c r="AP42">
        <v>0.2885837</v>
      </c>
      <c r="AQ42">
        <v>0.28796300000000002</v>
      </c>
      <c r="AR42">
        <v>0.29826465000000002</v>
      </c>
      <c r="AS42">
        <v>0.29379391999999999</v>
      </c>
      <c r="AT42">
        <v>0.34948242000000002</v>
      </c>
      <c r="AU42">
        <v>0.29275400000000001</v>
      </c>
      <c r="AV42">
        <v>0.30007869999999998</v>
      </c>
      <c r="AW42">
        <v>0.31239020000000001</v>
      </c>
      <c r="AX42">
        <v>0.38778138000000001</v>
      </c>
      <c r="AY42">
        <v>0.3270806</v>
      </c>
      <c r="BH42" t="s">
        <v>2146</v>
      </c>
      <c r="BI42">
        <v>-0.28000000000000003</v>
      </c>
    </row>
    <row r="43" spans="1:61">
      <c r="A43">
        <v>411</v>
      </c>
      <c r="B43" t="b">
        <v>1</v>
      </c>
      <c r="C43" t="s">
        <v>128</v>
      </c>
      <c r="D43" t="s">
        <v>2354</v>
      </c>
      <c r="E43" t="s">
        <v>2355</v>
      </c>
      <c r="F43" s="2" t="s">
        <v>220</v>
      </c>
      <c r="H43" t="s">
        <v>2356</v>
      </c>
      <c r="I43" t="s">
        <v>160</v>
      </c>
      <c r="K43" s="6">
        <v>1E-4</v>
      </c>
      <c r="L43">
        <v>-0.28000000000000003</v>
      </c>
      <c r="M43" s="7">
        <v>4.3999999999999997E-2</v>
      </c>
      <c r="N43">
        <v>0.13</v>
      </c>
      <c r="O43" s="6">
        <v>1E-4</v>
      </c>
      <c r="P43">
        <v>-0.41</v>
      </c>
      <c r="Q43" t="s">
        <v>135</v>
      </c>
      <c r="R43">
        <v>14.32</v>
      </c>
      <c r="S43">
        <v>14.3</v>
      </c>
      <c r="T43">
        <v>14.55</v>
      </c>
      <c r="U43">
        <v>14.18</v>
      </c>
      <c r="V43">
        <v>14.5</v>
      </c>
      <c r="W43">
        <v>14.25</v>
      </c>
      <c r="X43">
        <v>14.39</v>
      </c>
      <c r="Y43">
        <v>14.49</v>
      </c>
      <c r="Z43">
        <v>14.57</v>
      </c>
      <c r="AA43">
        <v>14.43</v>
      </c>
      <c r="AB43">
        <v>14.67</v>
      </c>
      <c r="AC43">
        <v>14.49</v>
      </c>
      <c r="AD43">
        <v>14.15</v>
      </c>
      <c r="AE43">
        <v>14.16</v>
      </c>
      <c r="AF43">
        <v>14.05</v>
      </c>
      <c r="AG43">
        <v>14.1</v>
      </c>
      <c r="AH43">
        <v>14.03</v>
      </c>
      <c r="AI43">
        <v>0.30055093999999999</v>
      </c>
      <c r="AJ43">
        <v>0.28054568000000002</v>
      </c>
      <c r="AK43">
        <v>0.49169299999999999</v>
      </c>
      <c r="AL43">
        <v>0.47019820000000001</v>
      </c>
      <c r="AM43">
        <v>0.36894401999999998</v>
      </c>
      <c r="AN43">
        <v>0.34925547000000001</v>
      </c>
      <c r="AO43">
        <v>0.29662453999999999</v>
      </c>
      <c r="AP43">
        <v>0.36595361999999998</v>
      </c>
      <c r="AQ43">
        <v>0.38095367000000002</v>
      </c>
      <c r="AR43">
        <v>0.42679083000000001</v>
      </c>
      <c r="AS43">
        <v>0.34572920000000001</v>
      </c>
      <c r="AT43">
        <v>0.41076148000000001</v>
      </c>
      <c r="AU43">
        <v>0.30972853</v>
      </c>
      <c r="AV43">
        <v>0.46681544000000003</v>
      </c>
      <c r="AW43">
        <v>0.50347500000000001</v>
      </c>
      <c r="AX43">
        <v>0.36035600000000001</v>
      </c>
      <c r="AY43">
        <v>0.53543615</v>
      </c>
      <c r="BH43" t="s">
        <v>2356</v>
      </c>
      <c r="BI43">
        <v>-0.28000000000000003</v>
      </c>
    </row>
    <row r="44" spans="1:61">
      <c r="A44">
        <v>150</v>
      </c>
      <c r="B44" t="b">
        <v>1</v>
      </c>
      <c r="C44" t="s">
        <v>128</v>
      </c>
      <c r="D44" t="s">
        <v>2860</v>
      </c>
      <c r="E44" t="s">
        <v>2861</v>
      </c>
      <c r="H44" t="s">
        <v>2862</v>
      </c>
      <c r="I44" t="s">
        <v>830</v>
      </c>
      <c r="K44" s="6">
        <v>1E-4</v>
      </c>
      <c r="L44">
        <v>-0.28000000000000003</v>
      </c>
      <c r="M44" s="7">
        <v>3.5999999999999997E-2</v>
      </c>
      <c r="N44">
        <v>-0.13</v>
      </c>
      <c r="O44" s="6">
        <v>7.2999999999999996E-4</v>
      </c>
      <c r="P44">
        <v>-0.15</v>
      </c>
      <c r="Q44" t="s">
        <v>135</v>
      </c>
      <c r="R44">
        <v>15.76</v>
      </c>
      <c r="S44">
        <v>15.87</v>
      </c>
      <c r="T44">
        <v>16.03</v>
      </c>
      <c r="U44">
        <v>15.91</v>
      </c>
      <c r="V44">
        <v>16.04</v>
      </c>
      <c r="W44">
        <v>16.09</v>
      </c>
      <c r="X44">
        <v>16.09</v>
      </c>
      <c r="Y44">
        <v>16.010000000000002</v>
      </c>
      <c r="Z44">
        <v>15.8</v>
      </c>
      <c r="AA44">
        <v>15.84</v>
      </c>
      <c r="AB44">
        <v>16</v>
      </c>
      <c r="AC44">
        <v>15.85</v>
      </c>
      <c r="AD44">
        <v>15.86</v>
      </c>
      <c r="AE44">
        <v>15.64</v>
      </c>
      <c r="AF44">
        <v>15.7</v>
      </c>
      <c r="AG44">
        <v>15.74</v>
      </c>
      <c r="AH44">
        <v>15.73</v>
      </c>
      <c r="AI44">
        <v>0.28057963000000002</v>
      </c>
      <c r="AJ44">
        <v>0.30758859999999999</v>
      </c>
      <c r="AK44">
        <v>0.3019733</v>
      </c>
      <c r="AL44">
        <v>0.32854894000000001</v>
      </c>
      <c r="AM44">
        <v>0.27907807000000001</v>
      </c>
      <c r="AN44">
        <v>0.33147146999999999</v>
      </c>
      <c r="AO44">
        <v>0.26278147000000002</v>
      </c>
      <c r="AP44">
        <v>0.27497916999999999</v>
      </c>
      <c r="AQ44">
        <v>0.32110830000000001</v>
      </c>
      <c r="AR44">
        <v>0.31508720000000001</v>
      </c>
      <c r="AS44">
        <v>0.29916954000000001</v>
      </c>
      <c r="AT44">
        <v>0.3059096</v>
      </c>
      <c r="AU44">
        <v>0.27592364000000003</v>
      </c>
      <c r="AV44">
        <v>0.36411624999999997</v>
      </c>
      <c r="AW44">
        <v>0.33651130000000001</v>
      </c>
      <c r="AX44">
        <v>0.30234092000000001</v>
      </c>
      <c r="AY44">
        <v>0.30103730000000001</v>
      </c>
      <c r="BH44" t="s">
        <v>2862</v>
      </c>
      <c r="BI44">
        <v>-0.28000000000000003</v>
      </c>
    </row>
    <row r="45" spans="1:61">
      <c r="A45">
        <v>1025.0999999999999</v>
      </c>
      <c r="B45" t="b">
        <v>1</v>
      </c>
      <c r="C45" t="s">
        <v>128</v>
      </c>
      <c r="D45" t="s">
        <v>3343</v>
      </c>
      <c r="E45" t="s">
        <v>3344</v>
      </c>
      <c r="H45" t="s">
        <v>3345</v>
      </c>
      <c r="I45" t="s">
        <v>697</v>
      </c>
      <c r="J45" t="b">
        <v>1</v>
      </c>
      <c r="K45" s="6">
        <v>8.0000000000000002E-3</v>
      </c>
      <c r="L45">
        <v>-0.28000000000000003</v>
      </c>
      <c r="M45" s="7">
        <v>0.74</v>
      </c>
      <c r="N45">
        <v>-0.01</v>
      </c>
      <c r="O45" s="6">
        <v>8.0000000000000002E-3</v>
      </c>
      <c r="P45">
        <v>-0.27</v>
      </c>
      <c r="Q45" t="s">
        <v>135</v>
      </c>
      <c r="R45">
        <v>15.33</v>
      </c>
      <c r="S45">
        <v>15.26</v>
      </c>
      <c r="T45">
        <v>15.59</v>
      </c>
      <c r="U45">
        <v>15.55</v>
      </c>
      <c r="V45">
        <v>15.44</v>
      </c>
      <c r="W45">
        <v>15.56</v>
      </c>
      <c r="X45">
        <v>15.45</v>
      </c>
      <c r="Y45">
        <v>15.52</v>
      </c>
      <c r="Z45">
        <v>15.54</v>
      </c>
      <c r="AA45">
        <v>15.52</v>
      </c>
      <c r="AB45">
        <v>15.49</v>
      </c>
      <c r="AC45">
        <v>15.47</v>
      </c>
      <c r="AD45">
        <v>15.22</v>
      </c>
      <c r="AE45">
        <v>15.28</v>
      </c>
      <c r="AF45">
        <v>15.29</v>
      </c>
      <c r="AG45">
        <v>15.32</v>
      </c>
      <c r="AH45">
        <v>15.08</v>
      </c>
      <c r="AI45">
        <v>0.25353456000000002</v>
      </c>
      <c r="AJ45">
        <v>0.28915350000000001</v>
      </c>
      <c r="AK45">
        <v>0.33347636000000003</v>
      </c>
      <c r="AL45">
        <v>0.33303100000000002</v>
      </c>
      <c r="AM45">
        <v>0.25312877</v>
      </c>
      <c r="AN45">
        <v>0.27168619999999999</v>
      </c>
      <c r="AO45">
        <v>0.24620068000000001</v>
      </c>
      <c r="AP45">
        <v>0.40922313999999999</v>
      </c>
      <c r="AQ45">
        <v>0.34693383999999999</v>
      </c>
      <c r="AR45">
        <v>0.34262853999999998</v>
      </c>
      <c r="AS45">
        <v>0.29562347999999999</v>
      </c>
      <c r="AT45">
        <v>0.30201006000000002</v>
      </c>
      <c r="AU45">
        <v>0.29711375000000001</v>
      </c>
      <c r="AV45">
        <v>0.37592584000000001</v>
      </c>
      <c r="AW45">
        <v>0.39932445</v>
      </c>
      <c r="AX45">
        <v>0.34873514999999999</v>
      </c>
      <c r="AY45">
        <v>0.37469858</v>
      </c>
      <c r="BH45" t="s">
        <v>3345</v>
      </c>
      <c r="BI45">
        <v>-0.28000000000000003</v>
      </c>
    </row>
    <row r="46" spans="1:61">
      <c r="A46">
        <v>967</v>
      </c>
      <c r="B46" t="b">
        <v>1</v>
      </c>
      <c r="C46" t="s">
        <v>128</v>
      </c>
      <c r="D46" t="s">
        <v>3385</v>
      </c>
      <c r="E46" t="s">
        <v>3386</v>
      </c>
      <c r="F46" s="8"/>
      <c r="G46" s="8"/>
      <c r="H46" t="s">
        <v>3387</v>
      </c>
      <c r="I46" t="s">
        <v>1010</v>
      </c>
      <c r="K46" s="6">
        <v>5.0000000000000001E-3</v>
      </c>
      <c r="L46">
        <v>-0.28000000000000003</v>
      </c>
      <c r="M46" s="7">
        <v>0.5</v>
      </c>
      <c r="N46">
        <v>-0.05</v>
      </c>
      <c r="O46" s="6">
        <v>8.9999999999999993E-3</v>
      </c>
      <c r="P46">
        <v>-0.23</v>
      </c>
      <c r="Q46" t="s">
        <v>135</v>
      </c>
      <c r="R46">
        <v>14.79</v>
      </c>
      <c r="S46">
        <v>14.65</v>
      </c>
      <c r="T46">
        <v>14.82</v>
      </c>
      <c r="U46">
        <v>14.66</v>
      </c>
      <c r="V46">
        <v>14.91</v>
      </c>
      <c r="W46">
        <v>14.79</v>
      </c>
      <c r="X46">
        <v>14.72</v>
      </c>
      <c r="Y46">
        <v>14.77</v>
      </c>
      <c r="Z46">
        <v>14.65</v>
      </c>
      <c r="AA46">
        <v>14.72</v>
      </c>
      <c r="AB46">
        <v>14.73</v>
      </c>
      <c r="AC46">
        <v>14.79</v>
      </c>
      <c r="AD46">
        <v>14.51</v>
      </c>
      <c r="AE46">
        <v>14.59</v>
      </c>
      <c r="AF46">
        <v>14.54</v>
      </c>
      <c r="AG46">
        <v>14.23</v>
      </c>
      <c r="AH46">
        <v>14.51</v>
      </c>
      <c r="AI46">
        <v>0.28557490000000002</v>
      </c>
      <c r="AJ46">
        <v>0.31244889999999997</v>
      </c>
      <c r="AK46">
        <v>0.26243153000000002</v>
      </c>
      <c r="AL46">
        <v>0.28746954000000002</v>
      </c>
      <c r="AM46">
        <v>0.28311684999999998</v>
      </c>
      <c r="AN46">
        <v>0.29751176000000001</v>
      </c>
      <c r="AO46">
        <v>0.33810760000000001</v>
      </c>
      <c r="AP46">
        <v>0.34837459999999998</v>
      </c>
      <c r="AQ46">
        <v>0.31621975000000002</v>
      </c>
      <c r="AR46">
        <v>0.26011413</v>
      </c>
      <c r="AS46">
        <v>0.31802530000000001</v>
      </c>
      <c r="AT46">
        <v>0.41461152000000001</v>
      </c>
      <c r="AU46">
        <v>0.25919439999999999</v>
      </c>
      <c r="AV46">
        <v>0.28433353</v>
      </c>
      <c r="AW46">
        <v>0.43324386999999998</v>
      </c>
      <c r="AX46">
        <v>0.29075402</v>
      </c>
      <c r="AY46">
        <v>0.29761779999999999</v>
      </c>
      <c r="BH46" t="s">
        <v>3387</v>
      </c>
      <c r="BI46">
        <v>-0.28000000000000003</v>
      </c>
    </row>
    <row r="47" spans="1:61">
      <c r="A47">
        <v>531.1</v>
      </c>
      <c r="B47" t="b">
        <v>1</v>
      </c>
      <c r="C47" t="s">
        <v>128</v>
      </c>
      <c r="D47" t="s">
        <v>2172</v>
      </c>
      <c r="E47" t="s">
        <v>2173</v>
      </c>
      <c r="F47" s="8" t="s">
        <v>2174</v>
      </c>
      <c r="H47" t="s">
        <v>2175</v>
      </c>
      <c r="I47" t="s">
        <v>2176</v>
      </c>
      <c r="J47" t="b">
        <v>1</v>
      </c>
      <c r="K47" s="6">
        <v>1E-4</v>
      </c>
      <c r="L47">
        <v>-0.27</v>
      </c>
      <c r="M47" s="7">
        <v>0.45</v>
      </c>
      <c r="N47">
        <v>0.02</v>
      </c>
      <c r="O47" s="6">
        <v>1E-4</v>
      </c>
      <c r="P47">
        <v>-0.28999999999999998</v>
      </c>
      <c r="Q47" t="s">
        <v>135</v>
      </c>
      <c r="R47">
        <v>15.98</v>
      </c>
      <c r="S47">
        <v>15.88</v>
      </c>
      <c r="T47">
        <v>16.04</v>
      </c>
      <c r="U47">
        <v>15.9</v>
      </c>
      <c r="V47">
        <v>16.079999999999998</v>
      </c>
      <c r="W47">
        <v>15.93</v>
      </c>
      <c r="X47">
        <v>16.18</v>
      </c>
      <c r="Y47">
        <v>16.059999999999999</v>
      </c>
      <c r="Z47">
        <v>16.010000000000002</v>
      </c>
      <c r="AA47">
        <v>16.02</v>
      </c>
      <c r="AB47">
        <v>16.05</v>
      </c>
      <c r="AC47">
        <v>16.09</v>
      </c>
      <c r="AD47">
        <v>15.86</v>
      </c>
      <c r="AE47">
        <v>15.81</v>
      </c>
      <c r="AF47">
        <v>15.65</v>
      </c>
      <c r="AG47">
        <v>15.85</v>
      </c>
      <c r="AH47">
        <v>15.59</v>
      </c>
      <c r="AI47">
        <v>0.28785554000000002</v>
      </c>
      <c r="AJ47">
        <v>0.26316038000000003</v>
      </c>
      <c r="AK47">
        <v>0.33609632</v>
      </c>
      <c r="AL47">
        <v>0.32998119999999997</v>
      </c>
      <c r="AM47">
        <v>0.28158065999999998</v>
      </c>
      <c r="AN47">
        <v>0.26622005999999998</v>
      </c>
      <c r="AO47">
        <v>0.25788655999999999</v>
      </c>
      <c r="AP47">
        <v>0.35994595000000001</v>
      </c>
      <c r="AQ47">
        <v>0.28471385999999999</v>
      </c>
      <c r="AR47">
        <v>0.32468900000000001</v>
      </c>
      <c r="AS47">
        <v>0.30649917999999998</v>
      </c>
      <c r="AT47">
        <v>0.33786228000000001</v>
      </c>
      <c r="AU47">
        <v>0.28396732000000002</v>
      </c>
      <c r="AV47">
        <v>0.35264316000000001</v>
      </c>
      <c r="AW47">
        <v>0.39482823</v>
      </c>
      <c r="AX47">
        <v>0.33853388000000001</v>
      </c>
      <c r="AY47">
        <v>0.30386933999999999</v>
      </c>
      <c r="BH47" t="s">
        <v>2175</v>
      </c>
      <c r="BI47">
        <v>-0.27</v>
      </c>
    </row>
    <row r="48" spans="1:61">
      <c r="A48">
        <v>173</v>
      </c>
      <c r="B48" t="b">
        <v>1</v>
      </c>
      <c r="C48" t="s">
        <v>128</v>
      </c>
      <c r="D48" t="s">
        <v>2737</v>
      </c>
      <c r="E48" t="s">
        <v>2738</v>
      </c>
      <c r="F48" s="8"/>
      <c r="H48" t="s">
        <v>2739</v>
      </c>
      <c r="I48" t="s">
        <v>249</v>
      </c>
      <c r="J48" t="b">
        <v>1</v>
      </c>
      <c r="K48" s="6">
        <v>1E-4</v>
      </c>
      <c r="L48">
        <v>-0.27</v>
      </c>
      <c r="M48" s="7">
        <v>6.0999999999999999E-2</v>
      </c>
      <c r="N48">
        <v>-7.0000000000000007E-2</v>
      </c>
      <c r="O48" s="6">
        <v>2.9999999999999997E-4</v>
      </c>
      <c r="P48">
        <v>-0.2</v>
      </c>
      <c r="Q48" t="s">
        <v>135</v>
      </c>
      <c r="R48">
        <v>15.97</v>
      </c>
      <c r="S48">
        <v>15.99</v>
      </c>
      <c r="T48">
        <v>16.149999999999999</v>
      </c>
      <c r="U48">
        <v>16.010000000000002</v>
      </c>
      <c r="V48">
        <v>16.09</v>
      </c>
      <c r="W48">
        <v>16.23</v>
      </c>
      <c r="X48">
        <v>16.2</v>
      </c>
      <c r="Y48">
        <v>16.13</v>
      </c>
      <c r="Z48">
        <v>16.059999999999999</v>
      </c>
      <c r="AA48">
        <v>16.12</v>
      </c>
      <c r="AB48">
        <v>16.07</v>
      </c>
      <c r="AC48">
        <v>15.91</v>
      </c>
      <c r="AD48">
        <v>15.82</v>
      </c>
      <c r="AE48">
        <v>15.92</v>
      </c>
      <c r="AF48">
        <v>15.86</v>
      </c>
      <c r="AG48">
        <v>15.75</v>
      </c>
      <c r="AH48">
        <v>15.96</v>
      </c>
      <c r="AI48">
        <v>0.25853409999999999</v>
      </c>
      <c r="AJ48">
        <v>0.33427804999999999</v>
      </c>
      <c r="AK48">
        <v>0.30517295</v>
      </c>
      <c r="AL48">
        <v>0.28837442000000002</v>
      </c>
      <c r="AM48">
        <v>0.25567663000000002</v>
      </c>
      <c r="AN48">
        <v>0.28113386000000001</v>
      </c>
      <c r="AO48">
        <v>0.25384279999999998</v>
      </c>
      <c r="AP48">
        <v>0.36127645000000003</v>
      </c>
      <c r="AQ48">
        <v>0.34124997000000001</v>
      </c>
      <c r="AR48">
        <v>0.29260623000000002</v>
      </c>
      <c r="AS48">
        <v>0.26912419999999998</v>
      </c>
      <c r="AT48">
        <v>0.335617</v>
      </c>
      <c r="AU48">
        <v>0.25303972000000002</v>
      </c>
      <c r="AV48">
        <v>0.33079845000000002</v>
      </c>
      <c r="AW48">
        <v>0.3631838</v>
      </c>
      <c r="AX48">
        <v>0.36551250000000002</v>
      </c>
      <c r="AY48">
        <v>0.35074573999999997</v>
      </c>
      <c r="BH48" t="s">
        <v>2739</v>
      </c>
      <c r="BI48">
        <v>-0.27</v>
      </c>
    </row>
    <row r="49" spans="1:61">
      <c r="A49">
        <v>708</v>
      </c>
      <c r="B49" t="b">
        <v>1</v>
      </c>
      <c r="C49" t="s">
        <v>128</v>
      </c>
      <c r="D49" t="s">
        <v>2866</v>
      </c>
      <c r="E49" t="s">
        <v>2867</v>
      </c>
      <c r="H49" t="s">
        <v>2868</v>
      </c>
      <c r="I49" t="s">
        <v>145</v>
      </c>
      <c r="K49" s="6">
        <v>1E-3</v>
      </c>
      <c r="L49">
        <v>-0.27</v>
      </c>
      <c r="M49" s="7">
        <v>0.67</v>
      </c>
      <c r="N49">
        <v>0.02</v>
      </c>
      <c r="O49" s="6">
        <v>7.5000000000000002E-4</v>
      </c>
      <c r="P49">
        <v>-0.28999999999999998</v>
      </c>
      <c r="Q49" t="s">
        <v>135</v>
      </c>
      <c r="R49">
        <v>16.329999999999998</v>
      </c>
      <c r="S49">
        <v>16.47</v>
      </c>
      <c r="T49">
        <v>16.5</v>
      </c>
      <c r="U49">
        <v>16.13</v>
      </c>
      <c r="V49">
        <v>16.71</v>
      </c>
      <c r="W49">
        <v>16.399999999999999</v>
      </c>
      <c r="X49">
        <v>16.73</v>
      </c>
      <c r="Y49">
        <v>16.5</v>
      </c>
      <c r="Z49">
        <v>16.79</v>
      </c>
      <c r="AA49">
        <v>16.29</v>
      </c>
      <c r="AB49">
        <v>16.11</v>
      </c>
      <c r="AC49">
        <v>17.03</v>
      </c>
      <c r="AD49">
        <v>16.47</v>
      </c>
      <c r="AE49">
        <v>16.23</v>
      </c>
      <c r="AF49">
        <v>16.04</v>
      </c>
      <c r="AG49">
        <v>16.14</v>
      </c>
      <c r="AH49">
        <v>16.079999999999998</v>
      </c>
      <c r="AI49">
        <v>0.24014070000000001</v>
      </c>
      <c r="AJ49">
        <v>0.24816458</v>
      </c>
      <c r="AK49">
        <v>0.30472335</v>
      </c>
      <c r="AL49">
        <v>0.24561532</v>
      </c>
      <c r="AM49">
        <v>0.26822498</v>
      </c>
      <c r="AN49">
        <v>0.24816458</v>
      </c>
      <c r="AO49">
        <v>0.24944839999999999</v>
      </c>
      <c r="AP49">
        <v>0.26329613000000002</v>
      </c>
      <c r="AQ49">
        <v>0.30244695999999999</v>
      </c>
      <c r="AR49">
        <v>0.29479778000000001</v>
      </c>
      <c r="AS49">
        <v>0.24649902000000001</v>
      </c>
      <c r="AT49">
        <v>0.26611259999999998</v>
      </c>
      <c r="AU49">
        <v>0.27064133000000001</v>
      </c>
      <c r="AV49">
        <v>0.2417879</v>
      </c>
      <c r="AW49">
        <v>0.27499896000000001</v>
      </c>
      <c r="AX49">
        <v>0.24696135999999999</v>
      </c>
      <c r="AY49">
        <v>0.27304210000000001</v>
      </c>
      <c r="BH49" t="s">
        <v>2868</v>
      </c>
      <c r="BI49">
        <v>-0.27</v>
      </c>
    </row>
    <row r="50" spans="1:61">
      <c r="A50">
        <v>720</v>
      </c>
      <c r="B50" t="b">
        <v>1</v>
      </c>
      <c r="C50" t="s">
        <v>128</v>
      </c>
      <c r="D50" t="s">
        <v>3116</v>
      </c>
      <c r="E50" t="s">
        <v>3117</v>
      </c>
      <c r="H50" t="s">
        <v>3118</v>
      </c>
      <c r="I50" t="s">
        <v>349</v>
      </c>
      <c r="K50" s="6">
        <v>1E-3</v>
      </c>
      <c r="L50">
        <v>-0.27</v>
      </c>
      <c r="M50" s="7">
        <v>0.45</v>
      </c>
      <c r="N50">
        <v>0.01</v>
      </c>
      <c r="O50" s="6">
        <v>2E-3</v>
      </c>
      <c r="P50">
        <v>-0.28000000000000003</v>
      </c>
      <c r="Q50" t="s">
        <v>135</v>
      </c>
      <c r="R50">
        <v>16.399999999999999</v>
      </c>
      <c r="S50">
        <v>16.440000000000001</v>
      </c>
      <c r="T50">
        <v>16.68</v>
      </c>
      <c r="U50">
        <v>16.309999999999999</v>
      </c>
      <c r="V50">
        <v>16.510000000000002</v>
      </c>
      <c r="W50">
        <v>16.52</v>
      </c>
      <c r="X50">
        <v>16.47</v>
      </c>
      <c r="Y50">
        <v>16.57</v>
      </c>
      <c r="Z50">
        <v>16.45</v>
      </c>
      <c r="AA50">
        <v>16.559999999999999</v>
      </c>
      <c r="AB50">
        <v>16.420000000000002</v>
      </c>
      <c r="AC50">
        <v>16.48</v>
      </c>
      <c r="AD50">
        <v>16.34</v>
      </c>
      <c r="AE50">
        <v>16.170000000000002</v>
      </c>
      <c r="AF50">
        <v>16.010000000000002</v>
      </c>
      <c r="AG50">
        <v>16.37</v>
      </c>
      <c r="AH50">
        <v>16.190000000000001</v>
      </c>
      <c r="AI50">
        <v>0.23592305</v>
      </c>
      <c r="AJ50">
        <v>0.25369433000000002</v>
      </c>
      <c r="AK50">
        <v>0.35596865</v>
      </c>
      <c r="AL50">
        <v>0.29776130000000001</v>
      </c>
      <c r="AM50">
        <v>0.24455914000000001</v>
      </c>
      <c r="AN50">
        <v>0.24819569999999999</v>
      </c>
      <c r="AO50">
        <v>0.26264150000000003</v>
      </c>
      <c r="AP50">
        <v>0.26942536</v>
      </c>
      <c r="AQ50">
        <v>0.27971994999999999</v>
      </c>
      <c r="AR50">
        <v>0.28188887000000001</v>
      </c>
      <c r="AS50">
        <v>0.30317794999999997</v>
      </c>
      <c r="AT50">
        <v>0.31217176000000002</v>
      </c>
      <c r="AU50">
        <v>0.25635245000000001</v>
      </c>
      <c r="AV50">
        <v>0.31946039999999998</v>
      </c>
      <c r="AW50">
        <v>0.41514736000000002</v>
      </c>
      <c r="AX50">
        <v>0.35393548000000002</v>
      </c>
      <c r="AY50">
        <v>0.30060607</v>
      </c>
      <c r="BH50" t="s">
        <v>3118</v>
      </c>
      <c r="BI50">
        <v>-0.27</v>
      </c>
    </row>
    <row r="51" spans="1:61">
      <c r="A51">
        <v>348</v>
      </c>
      <c r="B51" t="b">
        <v>1</v>
      </c>
      <c r="C51" t="s">
        <v>128</v>
      </c>
      <c r="D51" t="s">
        <v>3253</v>
      </c>
      <c r="E51" t="s">
        <v>3254</v>
      </c>
      <c r="H51" t="s">
        <v>3255</v>
      </c>
      <c r="I51" t="s">
        <v>577</v>
      </c>
      <c r="K51" s="6">
        <v>1E-4</v>
      </c>
      <c r="L51">
        <v>-0.27</v>
      </c>
      <c r="M51" s="7">
        <v>0.4</v>
      </c>
      <c r="N51">
        <v>-0.04</v>
      </c>
      <c r="O51" s="6">
        <v>5.0000000000000001E-3</v>
      </c>
      <c r="P51">
        <v>-0.23</v>
      </c>
      <c r="Q51" t="s">
        <v>135</v>
      </c>
      <c r="R51">
        <v>16.079999999999998</v>
      </c>
      <c r="S51">
        <v>16.04</v>
      </c>
      <c r="T51">
        <v>16.149999999999999</v>
      </c>
      <c r="U51">
        <v>16.100000000000001</v>
      </c>
      <c r="V51">
        <v>16.100000000000001</v>
      </c>
      <c r="W51">
        <v>16.149999999999999</v>
      </c>
      <c r="X51">
        <v>16.350000000000001</v>
      </c>
      <c r="Y51">
        <v>16.25</v>
      </c>
      <c r="Z51">
        <v>16.100000000000001</v>
      </c>
      <c r="AA51">
        <v>16.04</v>
      </c>
      <c r="AB51">
        <v>15.98</v>
      </c>
      <c r="AC51">
        <v>16.04</v>
      </c>
      <c r="AD51">
        <v>15.93</v>
      </c>
      <c r="AE51">
        <v>15.9</v>
      </c>
      <c r="AF51">
        <v>15.79</v>
      </c>
      <c r="AG51">
        <v>15.84</v>
      </c>
      <c r="AH51">
        <v>15.9</v>
      </c>
      <c r="AI51">
        <v>0.24723000000000001</v>
      </c>
      <c r="AJ51">
        <v>0.26716456</v>
      </c>
      <c r="AK51">
        <v>0.27729653999999998</v>
      </c>
      <c r="AL51">
        <v>0.27785359999999998</v>
      </c>
      <c r="AM51">
        <v>0.25835313999999998</v>
      </c>
      <c r="AN51">
        <v>0.28236394999999997</v>
      </c>
      <c r="AO51">
        <v>0.26628086000000001</v>
      </c>
      <c r="AP51">
        <v>0.28607260000000001</v>
      </c>
      <c r="AQ51">
        <v>0.2794683</v>
      </c>
      <c r="AR51">
        <v>0.26133079999999997</v>
      </c>
      <c r="AS51">
        <v>0.25448470000000001</v>
      </c>
      <c r="AT51">
        <v>0.3216562</v>
      </c>
      <c r="AU51">
        <v>0.27603676999999999</v>
      </c>
      <c r="AV51">
        <v>0.27958562999999997</v>
      </c>
      <c r="AW51">
        <v>0.30150247000000002</v>
      </c>
      <c r="AX51">
        <v>0.35453921999999999</v>
      </c>
      <c r="AY51">
        <v>0.27407851999999999</v>
      </c>
      <c r="BH51" t="s">
        <v>3255</v>
      </c>
      <c r="BI51">
        <v>-0.27</v>
      </c>
    </row>
    <row r="52" spans="1:61">
      <c r="A52">
        <v>429</v>
      </c>
      <c r="B52" t="b">
        <v>1</v>
      </c>
      <c r="C52" t="s">
        <v>128</v>
      </c>
      <c r="D52" t="s">
        <v>3322</v>
      </c>
      <c r="E52" t="s">
        <v>3323</v>
      </c>
      <c r="H52" t="s">
        <v>3324</v>
      </c>
      <c r="I52" t="s">
        <v>222</v>
      </c>
      <c r="J52" t="b">
        <v>1</v>
      </c>
      <c r="K52" s="6">
        <v>1E-4</v>
      </c>
      <c r="L52">
        <v>-0.27</v>
      </c>
      <c r="M52" s="7">
        <v>0.1</v>
      </c>
      <c r="N52">
        <v>-0.04</v>
      </c>
      <c r="O52" s="6">
        <v>7.0000000000000001E-3</v>
      </c>
      <c r="P52">
        <v>-0.22</v>
      </c>
      <c r="Q52" t="s">
        <v>135</v>
      </c>
      <c r="R52">
        <v>15.25</v>
      </c>
      <c r="S52">
        <v>15.27</v>
      </c>
      <c r="T52">
        <v>15.3</v>
      </c>
      <c r="U52">
        <v>15.39</v>
      </c>
      <c r="V52">
        <v>15.34</v>
      </c>
      <c r="W52">
        <v>15.38</v>
      </c>
      <c r="X52">
        <v>15.32</v>
      </c>
      <c r="Y52">
        <v>15.29</v>
      </c>
      <c r="Z52">
        <v>15.34</v>
      </c>
      <c r="AA52">
        <v>15.41</v>
      </c>
      <c r="AB52">
        <v>15.2</v>
      </c>
      <c r="AC52">
        <v>15.28</v>
      </c>
      <c r="AD52">
        <v>14.95</v>
      </c>
      <c r="AE52">
        <v>15.16</v>
      </c>
      <c r="AF52">
        <v>15.06</v>
      </c>
      <c r="AG52">
        <v>15.01</v>
      </c>
      <c r="AH52">
        <v>15.22</v>
      </c>
      <c r="AI52">
        <v>0.25190576999999997</v>
      </c>
      <c r="AJ52">
        <v>0.38307026</v>
      </c>
      <c r="AK52">
        <v>0.24311695999999999</v>
      </c>
      <c r="AL52">
        <v>0.24451955</v>
      </c>
      <c r="AM52">
        <v>0.24288155</v>
      </c>
      <c r="AN52">
        <v>0.53244435999999995</v>
      </c>
      <c r="AO52">
        <v>0.26641446000000002</v>
      </c>
      <c r="AP52">
        <v>0.24816388</v>
      </c>
      <c r="AQ52">
        <v>0.28256049999999999</v>
      </c>
      <c r="AR52">
        <v>0.24992771</v>
      </c>
      <c r="AS52">
        <v>0.42537835000000002</v>
      </c>
      <c r="AT52">
        <v>0.33213174000000001</v>
      </c>
      <c r="AU52">
        <v>0.2699068</v>
      </c>
      <c r="AV52">
        <v>0.24404590000000001</v>
      </c>
      <c r="AW52">
        <v>0.26082179999999999</v>
      </c>
      <c r="AX52">
        <v>0.37796468</v>
      </c>
      <c r="AY52">
        <v>0.31808325999999998</v>
      </c>
      <c r="BH52" t="s">
        <v>3324</v>
      </c>
      <c r="BI52">
        <v>-0.27</v>
      </c>
    </row>
    <row r="53" spans="1:61">
      <c r="A53">
        <v>236</v>
      </c>
      <c r="B53" t="b">
        <v>1</v>
      </c>
      <c r="C53" t="s">
        <v>128</v>
      </c>
      <c r="D53" t="s">
        <v>1995</v>
      </c>
      <c r="E53" t="s">
        <v>1996</v>
      </c>
      <c r="F53" t="s">
        <v>1997</v>
      </c>
      <c r="H53" t="s">
        <v>1998</v>
      </c>
      <c r="I53" t="s">
        <v>582</v>
      </c>
      <c r="K53" s="6">
        <v>1E-4</v>
      </c>
      <c r="L53">
        <v>-0.26</v>
      </c>
      <c r="M53" s="7">
        <v>0.59</v>
      </c>
      <c r="N53">
        <v>-0.03</v>
      </c>
      <c r="O53" s="6">
        <v>1E-4</v>
      </c>
      <c r="P53">
        <v>-0.23</v>
      </c>
      <c r="Q53" t="s">
        <v>135</v>
      </c>
      <c r="R53">
        <v>15.87</v>
      </c>
      <c r="S53">
        <v>15.81</v>
      </c>
      <c r="T53">
        <v>16.04</v>
      </c>
      <c r="U53">
        <v>15.83</v>
      </c>
      <c r="V53">
        <v>16.12</v>
      </c>
      <c r="W53">
        <v>15.93</v>
      </c>
      <c r="X53">
        <v>16.07</v>
      </c>
      <c r="Y53">
        <v>15.96</v>
      </c>
      <c r="Z53">
        <v>15.94</v>
      </c>
      <c r="AA53">
        <v>16.04</v>
      </c>
      <c r="AB53">
        <v>15.9</v>
      </c>
      <c r="AC53">
        <v>16.010000000000002</v>
      </c>
      <c r="AD53">
        <v>15.93</v>
      </c>
      <c r="AE53">
        <v>15.68</v>
      </c>
      <c r="AF53">
        <v>15.67</v>
      </c>
      <c r="AG53">
        <v>15.7</v>
      </c>
      <c r="AH53">
        <v>15.71</v>
      </c>
      <c r="AI53">
        <v>0.26593304000000001</v>
      </c>
      <c r="AJ53">
        <v>0.25825273999999998</v>
      </c>
      <c r="AK53">
        <v>0.31861772999999999</v>
      </c>
      <c r="AL53">
        <v>0.26827585999999998</v>
      </c>
      <c r="AM53">
        <v>0.28131485000000001</v>
      </c>
      <c r="AN53">
        <v>0.26003710000000002</v>
      </c>
      <c r="AO53">
        <v>0.26774283999999998</v>
      </c>
      <c r="AP53">
        <v>0.30618529999999999</v>
      </c>
      <c r="AQ53">
        <v>0.26813589999999998</v>
      </c>
      <c r="AR53">
        <v>0.25147876000000002</v>
      </c>
      <c r="AS53">
        <v>0.26477363999999998</v>
      </c>
      <c r="AT53">
        <v>0.26320844999999998</v>
      </c>
      <c r="AU53">
        <v>0.31880575</v>
      </c>
      <c r="AV53">
        <v>0.26974915999999999</v>
      </c>
      <c r="AW53">
        <v>0.28054990000000002</v>
      </c>
      <c r="AX53">
        <v>0.34952127999999999</v>
      </c>
      <c r="AY53">
        <v>0.27526616999999998</v>
      </c>
      <c r="BH53" t="s">
        <v>1998</v>
      </c>
      <c r="BI53">
        <v>-0.26</v>
      </c>
    </row>
    <row r="54" spans="1:61">
      <c r="A54">
        <v>79</v>
      </c>
      <c r="B54" t="b">
        <v>1</v>
      </c>
      <c r="C54" t="s">
        <v>128</v>
      </c>
      <c r="D54" t="s">
        <v>2416</v>
      </c>
      <c r="E54" t="s">
        <v>2417</v>
      </c>
      <c r="F54" s="2" t="s">
        <v>2418</v>
      </c>
      <c r="H54" t="s">
        <v>2419</v>
      </c>
      <c r="I54" t="s">
        <v>697</v>
      </c>
      <c r="K54" s="6">
        <v>1E-4</v>
      </c>
      <c r="L54">
        <v>-0.25</v>
      </c>
      <c r="M54" s="7">
        <v>0.4</v>
      </c>
      <c r="N54">
        <v>0.03</v>
      </c>
      <c r="O54" s="6">
        <v>1E-4</v>
      </c>
      <c r="P54">
        <v>-0.28000000000000003</v>
      </c>
      <c r="Q54" t="s">
        <v>135</v>
      </c>
      <c r="R54">
        <v>16.22</v>
      </c>
      <c r="S54">
        <v>16.22</v>
      </c>
      <c r="T54">
        <v>16.18</v>
      </c>
      <c r="U54">
        <v>16.399999999999999</v>
      </c>
      <c r="V54">
        <v>16.46</v>
      </c>
      <c r="W54">
        <v>16.3</v>
      </c>
      <c r="X54">
        <v>16.14</v>
      </c>
      <c r="Y54">
        <v>16.29</v>
      </c>
      <c r="Z54">
        <v>16.45</v>
      </c>
      <c r="AA54">
        <v>16.239999999999998</v>
      </c>
      <c r="AB54">
        <v>16.3</v>
      </c>
      <c r="AC54">
        <v>16.43</v>
      </c>
      <c r="AD54">
        <v>16.059999999999999</v>
      </c>
      <c r="AE54">
        <v>16.07</v>
      </c>
      <c r="AF54">
        <v>16.03</v>
      </c>
      <c r="AG54">
        <v>16.100000000000001</v>
      </c>
      <c r="AH54">
        <v>16</v>
      </c>
      <c r="AI54">
        <v>0.26512711999999999</v>
      </c>
      <c r="AJ54">
        <v>0.2570481</v>
      </c>
      <c r="AK54">
        <v>0.29163559999999999</v>
      </c>
      <c r="AL54">
        <v>0.31545907000000001</v>
      </c>
      <c r="AM54">
        <v>0.28747236999999998</v>
      </c>
      <c r="AN54">
        <v>0.28071252000000002</v>
      </c>
      <c r="AO54">
        <v>0.26876650000000002</v>
      </c>
      <c r="AP54">
        <v>0.36604481999999999</v>
      </c>
      <c r="AQ54">
        <v>0.31290837999999999</v>
      </c>
      <c r="AR54">
        <v>0.32863379999999998</v>
      </c>
      <c r="AS54">
        <v>0.27347124</v>
      </c>
      <c r="AT54">
        <v>0.28726453000000002</v>
      </c>
      <c r="AU54">
        <v>0.27102589999999999</v>
      </c>
      <c r="AV54">
        <v>0.31220993000000002</v>
      </c>
      <c r="AW54">
        <v>0.37914813000000003</v>
      </c>
      <c r="AX54">
        <v>0.33390125999999998</v>
      </c>
      <c r="AY54">
        <v>0.27053670000000002</v>
      </c>
      <c r="BH54" t="s">
        <v>2419</v>
      </c>
      <c r="BI54">
        <v>-0.25</v>
      </c>
    </row>
    <row r="55" spans="1:61">
      <c r="A55">
        <v>104</v>
      </c>
      <c r="B55" t="b">
        <v>1</v>
      </c>
      <c r="C55" t="s">
        <v>128</v>
      </c>
      <c r="D55" t="s">
        <v>2115</v>
      </c>
      <c r="E55" t="s">
        <v>2116</v>
      </c>
      <c r="F55" s="8" t="s">
        <v>2117</v>
      </c>
      <c r="H55" t="s">
        <v>2118</v>
      </c>
      <c r="I55" t="s">
        <v>862</v>
      </c>
      <c r="K55" s="6">
        <v>1E-4</v>
      </c>
      <c r="L55">
        <v>-0.24</v>
      </c>
      <c r="M55" s="7">
        <v>0.37</v>
      </c>
      <c r="N55">
        <v>0.03</v>
      </c>
      <c r="O55" s="6">
        <v>1E-4</v>
      </c>
      <c r="P55">
        <v>-0.28000000000000003</v>
      </c>
      <c r="Q55" t="s">
        <v>135</v>
      </c>
      <c r="R55">
        <v>16.32</v>
      </c>
      <c r="S55">
        <v>16.29</v>
      </c>
      <c r="T55">
        <v>16.420000000000002</v>
      </c>
      <c r="U55">
        <v>16.25</v>
      </c>
      <c r="V55">
        <v>16.45</v>
      </c>
      <c r="W55">
        <v>16.38</v>
      </c>
      <c r="X55">
        <v>16.39</v>
      </c>
      <c r="Y55">
        <v>16.41</v>
      </c>
      <c r="Z55">
        <v>16.440000000000001</v>
      </c>
      <c r="AA55">
        <v>16.43</v>
      </c>
      <c r="AB55">
        <v>16.37</v>
      </c>
      <c r="AC55">
        <v>16.45</v>
      </c>
      <c r="AD55">
        <v>16.22</v>
      </c>
      <c r="AE55">
        <v>16.170000000000002</v>
      </c>
      <c r="AF55">
        <v>16.11</v>
      </c>
      <c r="AG55">
        <v>16.13</v>
      </c>
      <c r="AH55">
        <v>16.09</v>
      </c>
      <c r="AI55">
        <v>0.26429364</v>
      </c>
      <c r="AJ55">
        <v>0.29631345999999997</v>
      </c>
      <c r="AK55">
        <v>0.33181503000000001</v>
      </c>
      <c r="AL55">
        <v>0.28422818</v>
      </c>
      <c r="AM55">
        <v>0.30912197000000002</v>
      </c>
      <c r="AN55">
        <v>0.35547521999999998</v>
      </c>
      <c r="AO55">
        <v>0.28631013999999999</v>
      </c>
      <c r="AP55">
        <v>0.35810365999999999</v>
      </c>
      <c r="AQ55">
        <v>0.30732068000000001</v>
      </c>
      <c r="AR55">
        <v>0.32848460000000002</v>
      </c>
      <c r="AS55">
        <v>0.31418937000000002</v>
      </c>
      <c r="AT55">
        <v>0.28926095000000002</v>
      </c>
      <c r="AU55">
        <v>0.32079795</v>
      </c>
      <c r="AV55">
        <v>0.34519336</v>
      </c>
      <c r="AW55">
        <v>0.36123544000000002</v>
      </c>
      <c r="AX55">
        <v>0.36353940000000001</v>
      </c>
      <c r="AY55">
        <v>0.39056956999999998</v>
      </c>
      <c r="BH55" t="s">
        <v>2118</v>
      </c>
      <c r="BI55">
        <v>-0.24</v>
      </c>
    </row>
    <row r="56" spans="1:61">
      <c r="A56">
        <v>400</v>
      </c>
      <c r="B56" t="b">
        <v>1</v>
      </c>
      <c r="C56" t="s">
        <v>128</v>
      </c>
      <c r="D56" t="s">
        <v>2334</v>
      </c>
      <c r="E56" t="s">
        <v>2335</v>
      </c>
      <c r="F56" s="2" t="s">
        <v>2336</v>
      </c>
      <c r="H56" t="s">
        <v>2337</v>
      </c>
      <c r="I56" t="s">
        <v>197</v>
      </c>
      <c r="K56" s="6">
        <v>1E-4</v>
      </c>
      <c r="L56">
        <v>-0.24</v>
      </c>
      <c r="M56" s="7">
        <v>5.6000000000000001E-2</v>
      </c>
      <c r="N56">
        <v>0.05</v>
      </c>
      <c r="O56" s="6">
        <v>1E-4</v>
      </c>
      <c r="P56">
        <v>-0.28999999999999998</v>
      </c>
      <c r="Q56" t="s">
        <v>135</v>
      </c>
      <c r="R56">
        <v>17.260000000000002</v>
      </c>
      <c r="S56">
        <v>17.260000000000002</v>
      </c>
      <c r="T56">
        <v>17.350000000000001</v>
      </c>
      <c r="U56">
        <v>17.23</v>
      </c>
      <c r="V56">
        <v>17.38</v>
      </c>
      <c r="W56">
        <v>17.36</v>
      </c>
      <c r="X56">
        <v>17.28</v>
      </c>
      <c r="Y56">
        <v>17.37</v>
      </c>
      <c r="Z56">
        <v>17.27</v>
      </c>
      <c r="AA56">
        <v>17.47</v>
      </c>
      <c r="AB56">
        <v>17.350000000000001</v>
      </c>
      <c r="AC56">
        <v>17.440000000000001</v>
      </c>
      <c r="AD56">
        <v>17.170000000000002</v>
      </c>
      <c r="AE56">
        <v>17.12</v>
      </c>
      <c r="AF56">
        <v>17.02</v>
      </c>
      <c r="AG56">
        <v>17.100000000000001</v>
      </c>
      <c r="AH56">
        <v>17.07</v>
      </c>
      <c r="AI56">
        <v>0.26044709999999999</v>
      </c>
      <c r="AJ56">
        <v>0.25456107</v>
      </c>
      <c r="AK56">
        <v>0.27354124000000002</v>
      </c>
      <c r="AL56">
        <v>0.27700385</v>
      </c>
      <c r="AM56">
        <v>0.253191</v>
      </c>
      <c r="AN56">
        <v>0.27368969999999998</v>
      </c>
      <c r="AO56">
        <v>0.28978974000000002</v>
      </c>
      <c r="AP56">
        <v>0.31865870000000002</v>
      </c>
      <c r="AQ56">
        <v>0.27885749999999998</v>
      </c>
      <c r="AR56">
        <v>0.28685307999999998</v>
      </c>
      <c r="AS56">
        <v>0.28539112</v>
      </c>
      <c r="AT56">
        <v>0.28723906999999999</v>
      </c>
      <c r="AU56">
        <v>0.26383763999999998</v>
      </c>
      <c r="AV56">
        <v>0.28660565999999998</v>
      </c>
      <c r="AW56">
        <v>0.38044325000000001</v>
      </c>
      <c r="AX56">
        <v>0.33168354999999999</v>
      </c>
      <c r="AY56">
        <v>0.29109617999999998</v>
      </c>
      <c r="BH56" t="s">
        <v>2337</v>
      </c>
      <c r="BI56">
        <v>-0.24</v>
      </c>
    </row>
    <row r="57" spans="1:61">
      <c r="A57">
        <v>266</v>
      </c>
      <c r="B57" t="b">
        <v>1</v>
      </c>
      <c r="C57" t="s">
        <v>128</v>
      </c>
      <c r="D57" t="s">
        <v>2364</v>
      </c>
      <c r="E57" t="s">
        <v>2365</v>
      </c>
      <c r="F57" s="2" t="s">
        <v>2366</v>
      </c>
      <c r="H57" t="s">
        <v>2367</v>
      </c>
      <c r="I57" t="s">
        <v>651</v>
      </c>
      <c r="J57" t="b">
        <v>1</v>
      </c>
      <c r="K57" s="6">
        <v>1E-4</v>
      </c>
      <c r="L57">
        <v>-0.24</v>
      </c>
      <c r="M57" s="7">
        <v>0.66</v>
      </c>
      <c r="N57">
        <v>0.01</v>
      </c>
      <c r="O57" s="6">
        <v>1E-4</v>
      </c>
      <c r="P57">
        <v>-0.25</v>
      </c>
      <c r="Q57" t="s">
        <v>135</v>
      </c>
      <c r="R57">
        <v>17.350000000000001</v>
      </c>
      <c r="S57">
        <v>17.3</v>
      </c>
      <c r="T57">
        <v>17.36</v>
      </c>
      <c r="U57">
        <v>17.39</v>
      </c>
      <c r="V57">
        <v>17.64</v>
      </c>
      <c r="W57">
        <v>17.440000000000001</v>
      </c>
      <c r="X57">
        <v>17.399999999999999</v>
      </c>
      <c r="Y57">
        <v>17.57</v>
      </c>
      <c r="Z57">
        <v>17.28</v>
      </c>
      <c r="AA57">
        <v>17.510000000000002</v>
      </c>
      <c r="AB57">
        <v>17.48</v>
      </c>
      <c r="AC57">
        <v>17.37</v>
      </c>
      <c r="AD57">
        <v>17.239999999999998</v>
      </c>
      <c r="AE57">
        <v>17.27</v>
      </c>
      <c r="AF57">
        <v>17.16</v>
      </c>
      <c r="AG57">
        <v>17.2</v>
      </c>
      <c r="AH57">
        <v>17.11</v>
      </c>
      <c r="AI57">
        <v>0.24959120000000001</v>
      </c>
      <c r="AJ57">
        <v>0.27460873000000002</v>
      </c>
      <c r="AK57">
        <v>0.24644669999999999</v>
      </c>
      <c r="AL57">
        <v>0.25518459999999998</v>
      </c>
      <c r="AM57">
        <v>0.25483676999999999</v>
      </c>
      <c r="AN57">
        <v>0.27500603000000001</v>
      </c>
      <c r="AO57">
        <v>0.27816610000000003</v>
      </c>
      <c r="AP57">
        <v>0.24880084</v>
      </c>
      <c r="AQ57">
        <v>0.24970290000000001</v>
      </c>
      <c r="AR57">
        <v>0.25780454000000003</v>
      </c>
      <c r="AS57">
        <v>0.27467799999999998</v>
      </c>
      <c r="AT57">
        <v>0.27783594</v>
      </c>
      <c r="AU57">
        <v>0.24376877</v>
      </c>
      <c r="AV57">
        <v>0.25989216999999998</v>
      </c>
      <c r="AW57">
        <v>0.25696328000000002</v>
      </c>
      <c r="AX57">
        <v>0.46791120000000003</v>
      </c>
      <c r="AY57">
        <v>0.29409224</v>
      </c>
      <c r="BH57" t="s">
        <v>2367</v>
      </c>
      <c r="BI57">
        <v>-0.24</v>
      </c>
    </row>
    <row r="58" spans="1:61">
      <c r="A58">
        <v>979</v>
      </c>
      <c r="B58" t="b">
        <v>1</v>
      </c>
      <c r="C58" t="s">
        <v>128</v>
      </c>
      <c r="D58" t="s">
        <v>3060</v>
      </c>
      <c r="E58" t="s">
        <v>3061</v>
      </c>
      <c r="H58" t="s">
        <v>3062</v>
      </c>
      <c r="I58" t="s">
        <v>3063</v>
      </c>
      <c r="K58" s="6">
        <v>5.0000000000000001E-3</v>
      </c>
      <c r="L58">
        <v>-0.24</v>
      </c>
      <c r="M58" s="7">
        <v>0.56999999999999995</v>
      </c>
      <c r="N58">
        <v>-0.04</v>
      </c>
      <c r="O58" s="6">
        <v>1E-3</v>
      </c>
      <c r="P58">
        <v>-0.2</v>
      </c>
      <c r="Q58" t="s">
        <v>135</v>
      </c>
      <c r="R58">
        <v>13.41</v>
      </c>
      <c r="S58">
        <v>0</v>
      </c>
      <c r="T58">
        <v>13.75</v>
      </c>
      <c r="U58">
        <v>13.47</v>
      </c>
      <c r="V58">
        <v>13.48</v>
      </c>
      <c r="W58">
        <v>0</v>
      </c>
      <c r="X58">
        <v>0</v>
      </c>
      <c r="Y58">
        <v>13.53</v>
      </c>
      <c r="Z58">
        <v>13.52</v>
      </c>
      <c r="AA58">
        <v>13.51</v>
      </c>
      <c r="AB58">
        <v>0</v>
      </c>
      <c r="AC58">
        <v>0</v>
      </c>
      <c r="AD58">
        <v>13.35</v>
      </c>
      <c r="AE58">
        <v>13.32</v>
      </c>
      <c r="AF58">
        <v>13.3</v>
      </c>
      <c r="AG58">
        <v>0</v>
      </c>
      <c r="AH58">
        <v>0</v>
      </c>
      <c r="AI58">
        <v>0.25596648</v>
      </c>
      <c r="AJ58">
        <v>0.2698043</v>
      </c>
      <c r="AK58">
        <v>0.27117010000000003</v>
      </c>
      <c r="AL58">
        <v>0.27580559999999998</v>
      </c>
      <c r="AM58">
        <v>0.26169135999999998</v>
      </c>
      <c r="AN58">
        <v>0.28493511999999999</v>
      </c>
      <c r="AO58">
        <v>0.28947445999999999</v>
      </c>
      <c r="AP58">
        <v>0.29385823</v>
      </c>
      <c r="AQ58">
        <v>0.28497329999999998</v>
      </c>
      <c r="AR58">
        <v>0.2780975</v>
      </c>
      <c r="AS58">
        <v>0.29854461999999998</v>
      </c>
      <c r="AT58">
        <v>0.31804719999999997</v>
      </c>
      <c r="AU58">
        <v>0.25699296999999999</v>
      </c>
      <c r="AV58">
        <v>0.28302848000000003</v>
      </c>
      <c r="AW58">
        <v>0.30070219999999998</v>
      </c>
      <c r="AX58">
        <v>0.31988597000000002</v>
      </c>
      <c r="AY58">
        <v>0.32077109999999998</v>
      </c>
      <c r="BH58" t="s">
        <v>3062</v>
      </c>
      <c r="BI58">
        <v>-0.24</v>
      </c>
    </row>
    <row r="59" spans="1:61">
      <c r="A59">
        <v>403</v>
      </c>
      <c r="B59" t="b">
        <v>1</v>
      </c>
      <c r="C59" t="s">
        <v>128</v>
      </c>
      <c r="D59" t="s">
        <v>3223</v>
      </c>
      <c r="E59" t="s">
        <v>3224</v>
      </c>
      <c r="H59" t="s">
        <v>3225</v>
      </c>
      <c r="I59" t="s">
        <v>133</v>
      </c>
      <c r="K59" s="6">
        <v>1E-4</v>
      </c>
      <c r="L59">
        <v>-0.24</v>
      </c>
      <c r="M59" s="7">
        <v>0.76</v>
      </c>
      <c r="N59">
        <v>0.03</v>
      </c>
      <c r="O59" s="6">
        <v>4.0000000000000001E-3</v>
      </c>
      <c r="P59">
        <v>-0.26</v>
      </c>
      <c r="Q59" t="s">
        <v>135</v>
      </c>
      <c r="R59">
        <v>15.45</v>
      </c>
      <c r="S59">
        <v>15.51</v>
      </c>
      <c r="T59">
        <v>15.68</v>
      </c>
      <c r="U59">
        <v>15.58</v>
      </c>
      <c r="V59">
        <v>15.49</v>
      </c>
      <c r="W59">
        <v>15.54</v>
      </c>
      <c r="X59">
        <v>15.56</v>
      </c>
      <c r="Y59">
        <v>15.73</v>
      </c>
      <c r="Z59">
        <v>15.55</v>
      </c>
      <c r="AA59">
        <v>15.71</v>
      </c>
      <c r="AB59">
        <v>15.5</v>
      </c>
      <c r="AC59">
        <v>15.53</v>
      </c>
      <c r="AD59">
        <v>15.37</v>
      </c>
      <c r="AE59">
        <v>15.28</v>
      </c>
      <c r="AF59">
        <v>15.28</v>
      </c>
      <c r="AG59">
        <v>15.23</v>
      </c>
      <c r="AH59">
        <v>15.43</v>
      </c>
      <c r="AI59">
        <v>0</v>
      </c>
      <c r="AJ59">
        <v>0</v>
      </c>
      <c r="AK59">
        <v>0</v>
      </c>
      <c r="AL59">
        <v>0</v>
      </c>
      <c r="AM59">
        <v>0</v>
      </c>
      <c r="AN59">
        <v>0</v>
      </c>
      <c r="AO59">
        <v>0</v>
      </c>
      <c r="AP59">
        <v>0</v>
      </c>
      <c r="AQ59">
        <v>0</v>
      </c>
      <c r="AR59">
        <v>0</v>
      </c>
      <c r="AS59">
        <v>0</v>
      </c>
      <c r="AT59">
        <v>0</v>
      </c>
      <c r="AU59">
        <v>0</v>
      </c>
      <c r="AV59">
        <v>0</v>
      </c>
      <c r="AW59">
        <v>0</v>
      </c>
      <c r="AX59">
        <v>0</v>
      </c>
      <c r="AY59">
        <v>0</v>
      </c>
      <c r="BH59" t="s">
        <v>3225</v>
      </c>
      <c r="BI59">
        <v>-0.24</v>
      </c>
    </row>
    <row r="60" spans="1:61">
      <c r="A60">
        <v>128</v>
      </c>
      <c r="B60" t="b">
        <v>1</v>
      </c>
      <c r="C60" t="s">
        <v>128</v>
      </c>
      <c r="D60" t="s">
        <v>2168</v>
      </c>
      <c r="E60" t="s">
        <v>2169</v>
      </c>
      <c r="F60" s="2" t="s">
        <v>2170</v>
      </c>
      <c r="H60" t="s">
        <v>2171</v>
      </c>
      <c r="I60" t="s">
        <v>313</v>
      </c>
      <c r="J60" t="b">
        <v>1</v>
      </c>
      <c r="K60" s="6">
        <v>1E-4</v>
      </c>
      <c r="L60">
        <v>-0.23</v>
      </c>
      <c r="M60" s="7">
        <v>6.7000000000000004E-2</v>
      </c>
      <c r="N60">
        <v>-0.09</v>
      </c>
      <c r="O60" s="6">
        <v>1E-4</v>
      </c>
      <c r="P60">
        <v>-0.14000000000000001</v>
      </c>
      <c r="Q60" t="s">
        <v>135</v>
      </c>
      <c r="R60">
        <v>15.8</v>
      </c>
      <c r="S60">
        <v>15.76</v>
      </c>
      <c r="T60">
        <v>15.93</v>
      </c>
      <c r="U60">
        <v>15.92</v>
      </c>
      <c r="V60">
        <v>15.91</v>
      </c>
      <c r="W60">
        <v>15.83</v>
      </c>
      <c r="X60">
        <v>15.92</v>
      </c>
      <c r="Y60">
        <v>15.9</v>
      </c>
      <c r="Z60">
        <v>15.72</v>
      </c>
      <c r="AA60">
        <v>15.79</v>
      </c>
      <c r="AB60">
        <v>15.83</v>
      </c>
      <c r="AC60">
        <v>15.85</v>
      </c>
      <c r="AD60">
        <v>15.73</v>
      </c>
      <c r="AE60">
        <v>15.72</v>
      </c>
      <c r="AF60">
        <v>15.65</v>
      </c>
      <c r="AG60">
        <v>15.67</v>
      </c>
      <c r="AH60">
        <v>15.57</v>
      </c>
      <c r="AI60">
        <v>0.26159734000000001</v>
      </c>
      <c r="AJ60">
        <v>0.27508310000000002</v>
      </c>
      <c r="AK60">
        <v>0.30485552999999999</v>
      </c>
      <c r="AL60">
        <v>0.31431239999999999</v>
      </c>
      <c r="AM60">
        <v>0.26218550000000002</v>
      </c>
      <c r="AN60">
        <v>0.33324733000000001</v>
      </c>
      <c r="AO60">
        <v>0.28593617999999998</v>
      </c>
      <c r="AP60">
        <v>0.30941465000000001</v>
      </c>
      <c r="AQ60">
        <v>0.29160520000000001</v>
      </c>
      <c r="AR60">
        <v>0.26574498000000002</v>
      </c>
      <c r="AS60">
        <v>0.32256180000000001</v>
      </c>
      <c r="AT60">
        <v>0.30415353000000001</v>
      </c>
      <c r="AU60">
        <v>0.26687115</v>
      </c>
      <c r="AV60">
        <v>0.29752236999999998</v>
      </c>
      <c r="AW60">
        <v>0.30329317</v>
      </c>
      <c r="AX60">
        <v>0.32415384000000003</v>
      </c>
      <c r="AY60">
        <v>0.31290770000000001</v>
      </c>
      <c r="BH60" t="s">
        <v>2171</v>
      </c>
      <c r="BI60">
        <v>-0.23</v>
      </c>
    </row>
    <row r="61" spans="1:61">
      <c r="A61">
        <v>638</v>
      </c>
      <c r="B61" t="b">
        <v>1</v>
      </c>
      <c r="C61" t="s">
        <v>128</v>
      </c>
      <c r="D61" t="s">
        <v>2535</v>
      </c>
      <c r="E61" t="s">
        <v>2536</v>
      </c>
      <c r="F61" s="2" t="s">
        <v>2537</v>
      </c>
      <c r="H61" t="s">
        <v>2538</v>
      </c>
      <c r="I61" t="s">
        <v>1437</v>
      </c>
      <c r="J61" t="b">
        <v>1</v>
      </c>
      <c r="K61" s="6">
        <v>8.5999999999999998E-4</v>
      </c>
      <c r="L61">
        <v>-0.23</v>
      </c>
      <c r="M61" s="7">
        <v>0.13</v>
      </c>
      <c r="N61">
        <v>7.0000000000000007E-2</v>
      </c>
      <c r="O61" s="6">
        <v>1E-4</v>
      </c>
      <c r="P61">
        <v>-0.3</v>
      </c>
      <c r="Q61" t="s">
        <v>135</v>
      </c>
      <c r="R61">
        <v>14.77</v>
      </c>
      <c r="S61">
        <v>14.66</v>
      </c>
      <c r="T61">
        <v>14.9</v>
      </c>
      <c r="U61">
        <v>14.66</v>
      </c>
      <c r="V61">
        <v>14.9</v>
      </c>
      <c r="W61">
        <v>14.84</v>
      </c>
      <c r="X61">
        <v>14.85</v>
      </c>
      <c r="Y61">
        <v>14.85</v>
      </c>
      <c r="Z61">
        <v>14.85</v>
      </c>
      <c r="AA61">
        <v>14.99</v>
      </c>
      <c r="AB61">
        <v>14.91</v>
      </c>
      <c r="AC61">
        <v>14.94</v>
      </c>
      <c r="AD61">
        <v>14.67</v>
      </c>
      <c r="AE61">
        <v>14.5</v>
      </c>
      <c r="AF61">
        <v>14.64</v>
      </c>
      <c r="AG61">
        <v>14.67</v>
      </c>
      <c r="AH61">
        <v>14.45</v>
      </c>
      <c r="AI61">
        <v>0.27149529999999999</v>
      </c>
      <c r="AJ61">
        <v>0.2569534</v>
      </c>
      <c r="AK61">
        <v>0.29438915999999998</v>
      </c>
      <c r="AL61">
        <v>0.27458890000000002</v>
      </c>
      <c r="AM61">
        <v>0.28293306000000001</v>
      </c>
      <c r="AN61">
        <v>0.27156317000000002</v>
      </c>
      <c r="AO61">
        <v>0.31770575000000001</v>
      </c>
      <c r="AP61">
        <v>0.31379629999999997</v>
      </c>
      <c r="AQ61">
        <v>0.29925721999999999</v>
      </c>
      <c r="AR61">
        <v>0.2788504</v>
      </c>
      <c r="AS61">
        <v>0.26802559999999997</v>
      </c>
      <c r="AT61">
        <v>0.27177244</v>
      </c>
      <c r="AU61">
        <v>0.28499806</v>
      </c>
      <c r="AV61">
        <v>0.29052993999999999</v>
      </c>
      <c r="AW61">
        <v>0.28066444000000002</v>
      </c>
      <c r="AX61">
        <v>0.2517064</v>
      </c>
      <c r="AY61">
        <v>0.27655426</v>
      </c>
      <c r="BH61" t="s">
        <v>2538</v>
      </c>
      <c r="BI61">
        <v>-0.23</v>
      </c>
    </row>
    <row r="62" spans="1:61">
      <c r="A62">
        <v>3105.1</v>
      </c>
      <c r="B62" t="b">
        <v>1</v>
      </c>
      <c r="C62" t="s">
        <v>128</v>
      </c>
      <c r="D62" t="s">
        <v>2964</v>
      </c>
      <c r="E62" t="s">
        <v>2965</v>
      </c>
      <c r="H62" t="s">
        <v>2966</v>
      </c>
      <c r="I62" t="s">
        <v>2967</v>
      </c>
      <c r="J62" t="b">
        <v>1</v>
      </c>
      <c r="K62" s="6">
        <v>4.0000000000000002E-4</v>
      </c>
      <c r="L62">
        <v>-0.23</v>
      </c>
      <c r="M62" s="7">
        <v>0.42</v>
      </c>
      <c r="N62">
        <v>-0.03</v>
      </c>
      <c r="O62" s="6">
        <v>1E-3</v>
      </c>
      <c r="P62">
        <v>-0.2</v>
      </c>
      <c r="Q62" t="s">
        <v>135</v>
      </c>
      <c r="R62">
        <v>17.21</v>
      </c>
      <c r="S62">
        <v>17.28</v>
      </c>
      <c r="T62">
        <v>17.3</v>
      </c>
      <c r="U62">
        <v>17.309999999999999</v>
      </c>
      <c r="V62">
        <v>17.25</v>
      </c>
      <c r="W62">
        <v>17.34</v>
      </c>
      <c r="X62">
        <v>17.13</v>
      </c>
      <c r="Y62">
        <v>17.27</v>
      </c>
      <c r="Z62">
        <v>17.190000000000001</v>
      </c>
      <c r="AA62">
        <v>17.260000000000002</v>
      </c>
      <c r="AB62">
        <v>17.21</v>
      </c>
      <c r="AC62">
        <v>17.309999999999999</v>
      </c>
      <c r="AD62">
        <v>17.2</v>
      </c>
      <c r="AE62">
        <v>16.88</v>
      </c>
      <c r="AF62">
        <v>16.989999999999998</v>
      </c>
      <c r="AG62">
        <v>17.13</v>
      </c>
      <c r="AH62">
        <v>17.04</v>
      </c>
      <c r="AI62">
        <v>0.26082322000000002</v>
      </c>
      <c r="AJ62">
        <v>0.27992356000000002</v>
      </c>
      <c r="AK62">
        <v>0.31810519999999998</v>
      </c>
      <c r="AL62">
        <v>0.33318653999999998</v>
      </c>
      <c r="AM62">
        <v>0.29975843000000002</v>
      </c>
      <c r="AN62">
        <v>0.28204158000000001</v>
      </c>
      <c r="AO62">
        <v>0.2678121</v>
      </c>
      <c r="AP62">
        <v>0.3559234</v>
      </c>
      <c r="AQ62">
        <v>0.29171406999999999</v>
      </c>
      <c r="AR62">
        <v>0.30743801999999998</v>
      </c>
      <c r="AS62">
        <v>0.31458386999999999</v>
      </c>
      <c r="AT62">
        <v>0.28320947000000002</v>
      </c>
      <c r="AU62">
        <v>0.314861</v>
      </c>
      <c r="AV62">
        <v>0.30800146</v>
      </c>
      <c r="AW62">
        <v>0.35931537000000002</v>
      </c>
      <c r="AX62">
        <v>0.37070784000000001</v>
      </c>
      <c r="AY62">
        <v>0.3554406</v>
      </c>
      <c r="BH62" t="s">
        <v>2966</v>
      </c>
      <c r="BI62">
        <v>-0.23</v>
      </c>
    </row>
    <row r="63" spans="1:61">
      <c r="A63">
        <v>314</v>
      </c>
      <c r="B63" t="b">
        <v>1</v>
      </c>
      <c r="C63" t="s">
        <v>128</v>
      </c>
      <c r="D63" t="s">
        <v>3319</v>
      </c>
      <c r="E63" t="s">
        <v>3320</v>
      </c>
      <c r="H63" t="s">
        <v>3321</v>
      </c>
      <c r="I63" t="s">
        <v>293</v>
      </c>
      <c r="K63" s="6">
        <v>1E-4</v>
      </c>
      <c r="L63">
        <v>-0.23</v>
      </c>
      <c r="M63" s="7">
        <v>5.8000000000000003E-2</v>
      </c>
      <c r="N63">
        <v>-0.14000000000000001</v>
      </c>
      <c r="O63" s="6">
        <v>7.0000000000000001E-3</v>
      </c>
      <c r="P63">
        <v>-0.09</v>
      </c>
      <c r="Q63" t="s">
        <v>135</v>
      </c>
      <c r="R63">
        <v>16.350000000000001</v>
      </c>
      <c r="S63">
        <v>16.39</v>
      </c>
      <c r="T63">
        <v>16.54</v>
      </c>
      <c r="U63">
        <v>16.329999999999998</v>
      </c>
      <c r="V63">
        <v>16.489999999999998</v>
      </c>
      <c r="W63">
        <v>16.39</v>
      </c>
      <c r="X63">
        <v>16.52</v>
      </c>
      <c r="Y63">
        <v>16.3</v>
      </c>
      <c r="Z63">
        <v>16.420000000000002</v>
      </c>
      <c r="AA63">
        <v>16.16</v>
      </c>
      <c r="AB63">
        <v>16.23</v>
      </c>
      <c r="AC63">
        <v>16.440000000000001</v>
      </c>
      <c r="AD63">
        <v>16.27</v>
      </c>
      <c r="AE63">
        <v>16.21</v>
      </c>
      <c r="AF63">
        <v>16.3</v>
      </c>
      <c r="AG63">
        <v>16.27</v>
      </c>
      <c r="AH63">
        <v>16.07</v>
      </c>
      <c r="AI63">
        <v>0.26883012000000001</v>
      </c>
      <c r="AJ63">
        <v>0.28288993000000001</v>
      </c>
      <c r="AK63">
        <v>0.30850977000000002</v>
      </c>
      <c r="AL63">
        <v>0.35095710000000002</v>
      </c>
      <c r="AM63">
        <v>0.27875285999999999</v>
      </c>
      <c r="AN63">
        <v>0.27543371999999999</v>
      </c>
      <c r="AO63">
        <v>0.31949717</v>
      </c>
      <c r="AP63">
        <v>0.37177463999999999</v>
      </c>
      <c r="AQ63">
        <v>0.37200227000000002</v>
      </c>
      <c r="AR63">
        <v>0.32752530000000002</v>
      </c>
      <c r="AS63">
        <v>0.29257794999999998</v>
      </c>
      <c r="AT63">
        <v>0.34480169999999999</v>
      </c>
      <c r="AU63">
        <v>0.28089985000000001</v>
      </c>
      <c r="AV63">
        <v>0.31633709999999998</v>
      </c>
      <c r="AW63">
        <v>0.37905195000000003</v>
      </c>
      <c r="AX63">
        <v>0.36391760000000001</v>
      </c>
      <c r="AY63">
        <v>0.32529130000000001</v>
      </c>
      <c r="BH63" t="s">
        <v>3321</v>
      </c>
      <c r="BI63">
        <v>-0.23</v>
      </c>
    </row>
    <row r="64" spans="1:61">
      <c r="A64">
        <v>145</v>
      </c>
      <c r="B64" t="b">
        <v>1</v>
      </c>
      <c r="C64" t="s">
        <v>128</v>
      </c>
      <c r="D64" t="s">
        <v>2218</v>
      </c>
      <c r="E64" t="s">
        <v>2219</v>
      </c>
      <c r="F64" t="s">
        <v>2220</v>
      </c>
      <c r="H64" t="s">
        <v>2221</v>
      </c>
      <c r="I64" t="s">
        <v>530</v>
      </c>
      <c r="K64" s="6">
        <v>1E-4</v>
      </c>
      <c r="L64">
        <v>-0.22</v>
      </c>
      <c r="M64" s="7">
        <v>0.28000000000000003</v>
      </c>
      <c r="N64">
        <v>0.01</v>
      </c>
      <c r="O64" s="6">
        <v>1E-4</v>
      </c>
      <c r="P64">
        <v>-0.23</v>
      </c>
      <c r="Q64" t="s">
        <v>135</v>
      </c>
      <c r="R64">
        <v>17.05</v>
      </c>
      <c r="S64">
        <v>16.96</v>
      </c>
      <c r="T64">
        <v>17.2</v>
      </c>
      <c r="U64">
        <v>16.989999999999998</v>
      </c>
      <c r="V64">
        <v>17.13</v>
      </c>
      <c r="W64">
        <v>17.100000000000001</v>
      </c>
      <c r="X64">
        <v>17.2</v>
      </c>
      <c r="Y64">
        <v>17.14</v>
      </c>
      <c r="Z64">
        <v>17.12</v>
      </c>
      <c r="AA64">
        <v>17.22</v>
      </c>
      <c r="AB64">
        <v>17.2</v>
      </c>
      <c r="AC64">
        <v>17.02</v>
      </c>
      <c r="AD64">
        <v>16.91</v>
      </c>
      <c r="AE64">
        <v>16.87</v>
      </c>
      <c r="AF64">
        <v>16.96</v>
      </c>
      <c r="AG64">
        <v>16.850000000000001</v>
      </c>
      <c r="AH64">
        <v>16.97</v>
      </c>
      <c r="AI64">
        <v>0.27023837000000001</v>
      </c>
      <c r="AJ64">
        <v>0</v>
      </c>
      <c r="AK64">
        <v>0.27111214</v>
      </c>
      <c r="AL64">
        <v>0.25338327999999999</v>
      </c>
      <c r="AM64">
        <v>0.2617486</v>
      </c>
      <c r="AN64">
        <v>0</v>
      </c>
      <c r="AO64">
        <v>0</v>
      </c>
      <c r="AP64">
        <v>0.24799067</v>
      </c>
      <c r="AQ64">
        <v>0.2750244</v>
      </c>
      <c r="AR64">
        <v>0.25412699999999999</v>
      </c>
      <c r="AS64">
        <v>0</v>
      </c>
      <c r="AT64">
        <v>0</v>
      </c>
      <c r="AU64">
        <v>0.24745339</v>
      </c>
      <c r="AV64">
        <v>0.25650941999999999</v>
      </c>
      <c r="AW64">
        <v>0.25787523000000001</v>
      </c>
      <c r="AX64">
        <v>0</v>
      </c>
      <c r="AY64">
        <v>0</v>
      </c>
      <c r="BH64" t="s">
        <v>2221</v>
      </c>
      <c r="BI64">
        <v>-0.22</v>
      </c>
    </row>
    <row r="65" spans="1:61">
      <c r="A65">
        <v>521</v>
      </c>
      <c r="B65" t="b">
        <v>1</v>
      </c>
      <c r="C65" t="s">
        <v>128</v>
      </c>
      <c r="D65" t="s">
        <v>2495</v>
      </c>
      <c r="E65" t="s">
        <v>2496</v>
      </c>
      <c r="F65" t="s">
        <v>2497</v>
      </c>
      <c r="H65" t="s">
        <v>2498</v>
      </c>
      <c r="I65" t="s">
        <v>339</v>
      </c>
      <c r="K65" s="6">
        <v>2.5999999999999998E-4</v>
      </c>
      <c r="L65">
        <v>-0.22</v>
      </c>
      <c r="M65" s="7">
        <v>0.16</v>
      </c>
      <c r="N65">
        <v>0.06</v>
      </c>
      <c r="O65" s="6">
        <v>1E-4</v>
      </c>
      <c r="P65">
        <v>-0.27</v>
      </c>
      <c r="Q65" t="s">
        <v>135</v>
      </c>
      <c r="R65">
        <v>15.7</v>
      </c>
      <c r="S65">
        <v>15.69</v>
      </c>
      <c r="T65">
        <v>15.83</v>
      </c>
      <c r="U65">
        <v>15.61</v>
      </c>
      <c r="V65">
        <v>15.81</v>
      </c>
      <c r="W65">
        <v>15.65</v>
      </c>
      <c r="X65">
        <v>15.92</v>
      </c>
      <c r="Y65">
        <v>15.87</v>
      </c>
      <c r="Z65">
        <v>15.73</v>
      </c>
      <c r="AA65">
        <v>15.84</v>
      </c>
      <c r="AB65">
        <v>15.85</v>
      </c>
      <c r="AC65">
        <v>15.83</v>
      </c>
      <c r="AD65">
        <v>15.68</v>
      </c>
      <c r="AE65">
        <v>15.57</v>
      </c>
      <c r="AF65">
        <v>15.52</v>
      </c>
      <c r="AG65">
        <v>15.43</v>
      </c>
      <c r="AH65">
        <v>15.52</v>
      </c>
      <c r="AI65">
        <v>0</v>
      </c>
      <c r="AJ65">
        <v>0</v>
      </c>
      <c r="AK65">
        <v>0</v>
      </c>
      <c r="AL65">
        <v>0</v>
      </c>
      <c r="AM65">
        <v>0</v>
      </c>
      <c r="AN65">
        <v>0</v>
      </c>
      <c r="AO65">
        <v>0</v>
      </c>
      <c r="AP65">
        <v>0</v>
      </c>
      <c r="AQ65">
        <v>0</v>
      </c>
      <c r="AR65">
        <v>0</v>
      </c>
      <c r="AS65">
        <v>0</v>
      </c>
      <c r="AT65">
        <v>0</v>
      </c>
      <c r="AU65">
        <v>0</v>
      </c>
      <c r="AV65">
        <v>0</v>
      </c>
      <c r="AW65">
        <v>0</v>
      </c>
      <c r="AX65">
        <v>0</v>
      </c>
      <c r="AY65">
        <v>0</v>
      </c>
      <c r="BH65" t="s">
        <v>2498</v>
      </c>
      <c r="BI65">
        <v>-0.22</v>
      </c>
    </row>
    <row r="66" spans="1:61">
      <c r="A66">
        <v>746</v>
      </c>
      <c r="B66" t="b">
        <v>1</v>
      </c>
      <c r="C66" t="s">
        <v>128</v>
      </c>
      <c r="D66" t="s">
        <v>2574</v>
      </c>
      <c r="E66" t="s">
        <v>2575</v>
      </c>
      <c r="H66" t="s">
        <v>2576</v>
      </c>
      <c r="I66" t="s">
        <v>145</v>
      </c>
      <c r="K66" s="6">
        <v>1E-3</v>
      </c>
      <c r="L66">
        <v>-0.22</v>
      </c>
      <c r="M66" s="7">
        <v>0.61</v>
      </c>
      <c r="N66">
        <v>0.02</v>
      </c>
      <c r="O66" s="6">
        <v>1E-4</v>
      </c>
      <c r="P66">
        <v>-0.25</v>
      </c>
      <c r="Q66" t="s">
        <v>135</v>
      </c>
      <c r="R66">
        <v>15.26</v>
      </c>
      <c r="S66">
        <v>15.22</v>
      </c>
      <c r="T66">
        <v>15.59</v>
      </c>
      <c r="U66">
        <v>15.15</v>
      </c>
      <c r="V66">
        <v>15.29</v>
      </c>
      <c r="W66">
        <v>15.33</v>
      </c>
      <c r="X66">
        <v>15.41</v>
      </c>
      <c r="Y66">
        <v>15.43</v>
      </c>
      <c r="Z66">
        <v>15.51</v>
      </c>
      <c r="AA66">
        <v>15.38</v>
      </c>
      <c r="AB66">
        <v>15.26</v>
      </c>
      <c r="AC66">
        <v>15.37</v>
      </c>
      <c r="AD66">
        <v>15.16</v>
      </c>
      <c r="AE66">
        <v>15.07</v>
      </c>
      <c r="AF66">
        <v>15.03</v>
      </c>
      <c r="AG66">
        <v>15.27</v>
      </c>
      <c r="AH66">
        <v>15.1</v>
      </c>
      <c r="AI66">
        <v>0.24989802</v>
      </c>
      <c r="AJ66">
        <v>0.25627470000000002</v>
      </c>
      <c r="AK66">
        <v>0.29002729999999999</v>
      </c>
      <c r="AL66">
        <v>0.32137199999999999</v>
      </c>
      <c r="AM66">
        <v>0.25140664000000001</v>
      </c>
      <c r="AN66">
        <v>0.27360343999999998</v>
      </c>
      <c r="AO66">
        <v>0.27579357999999998</v>
      </c>
      <c r="AP66">
        <v>0.31260865999999998</v>
      </c>
      <c r="AQ66">
        <v>0.32065514000000001</v>
      </c>
      <c r="AR66">
        <v>0.29789843999999999</v>
      </c>
      <c r="AS66">
        <v>0.2893387</v>
      </c>
      <c r="AT66">
        <v>0.29923177000000001</v>
      </c>
      <c r="AU66">
        <v>0.27591090000000001</v>
      </c>
      <c r="AV66">
        <v>0.3200076</v>
      </c>
      <c r="AW66">
        <v>0.34863195000000002</v>
      </c>
      <c r="AX66">
        <v>0.32261905000000002</v>
      </c>
      <c r="AY66">
        <v>0.31758700000000001</v>
      </c>
      <c r="BH66" t="s">
        <v>2576</v>
      </c>
      <c r="BI66">
        <v>-0.22</v>
      </c>
    </row>
    <row r="67" spans="1:61">
      <c r="A67">
        <v>974</v>
      </c>
      <c r="B67" t="b">
        <v>1</v>
      </c>
      <c r="C67" t="s">
        <v>128</v>
      </c>
      <c r="D67" t="s">
        <v>2749</v>
      </c>
      <c r="E67" t="s">
        <v>2750</v>
      </c>
      <c r="H67" t="s">
        <v>2751</v>
      </c>
      <c r="I67" t="s">
        <v>222</v>
      </c>
      <c r="K67" s="6">
        <v>5.0000000000000001E-3</v>
      </c>
      <c r="L67">
        <v>-0.22</v>
      </c>
      <c r="M67" s="7">
        <v>1.7999999999999999E-2</v>
      </c>
      <c r="N67">
        <v>0.13</v>
      </c>
      <c r="O67" s="6">
        <v>3.1E-4</v>
      </c>
      <c r="P67">
        <v>-0.35</v>
      </c>
      <c r="Q67" t="s">
        <v>135</v>
      </c>
      <c r="R67">
        <v>15.27</v>
      </c>
      <c r="S67">
        <v>15.17</v>
      </c>
      <c r="T67">
        <v>15.28</v>
      </c>
      <c r="U67">
        <v>15.17</v>
      </c>
      <c r="V67">
        <v>15.36</v>
      </c>
      <c r="W67">
        <v>15.3</v>
      </c>
      <c r="X67">
        <v>15.48</v>
      </c>
      <c r="Y67">
        <v>15.38</v>
      </c>
      <c r="Z67">
        <v>15.51</v>
      </c>
      <c r="AA67">
        <v>15.38</v>
      </c>
      <c r="AB67">
        <v>15.48</v>
      </c>
      <c r="AC67">
        <v>15.48</v>
      </c>
      <c r="AD67">
        <v>15.26</v>
      </c>
      <c r="AE67">
        <v>15.07</v>
      </c>
      <c r="AF67">
        <v>15.04</v>
      </c>
      <c r="AG67">
        <v>15.05</v>
      </c>
      <c r="AH67">
        <v>14.94</v>
      </c>
      <c r="AI67">
        <v>0</v>
      </c>
      <c r="AJ67">
        <v>0</v>
      </c>
      <c r="AK67">
        <v>0</v>
      </c>
      <c r="AL67">
        <v>0</v>
      </c>
      <c r="AM67">
        <v>0</v>
      </c>
      <c r="AN67">
        <v>0</v>
      </c>
      <c r="AO67">
        <v>0</v>
      </c>
      <c r="AP67">
        <v>0</v>
      </c>
      <c r="AQ67">
        <v>0</v>
      </c>
      <c r="AR67">
        <v>0</v>
      </c>
      <c r="AS67">
        <v>0</v>
      </c>
      <c r="AT67">
        <v>0</v>
      </c>
      <c r="AU67">
        <v>0</v>
      </c>
      <c r="AV67">
        <v>0</v>
      </c>
      <c r="AW67">
        <v>0</v>
      </c>
      <c r="AX67">
        <v>0</v>
      </c>
      <c r="AY67">
        <v>0</v>
      </c>
      <c r="BH67" t="s">
        <v>2751</v>
      </c>
      <c r="BI67">
        <v>-0.22</v>
      </c>
    </row>
    <row r="68" spans="1:61">
      <c r="A68">
        <v>1103</v>
      </c>
      <c r="B68" t="b">
        <v>1</v>
      </c>
      <c r="C68" t="s">
        <v>128</v>
      </c>
      <c r="D68" t="s">
        <v>3083</v>
      </c>
      <c r="E68" t="s">
        <v>3084</v>
      </c>
      <c r="H68" t="s">
        <v>3085</v>
      </c>
      <c r="I68" t="s">
        <v>430</v>
      </c>
      <c r="K68" s="6">
        <v>1.2999999999999999E-2</v>
      </c>
      <c r="L68">
        <v>-0.22</v>
      </c>
      <c r="M68" s="7">
        <v>0.05</v>
      </c>
      <c r="N68">
        <v>0.16</v>
      </c>
      <c r="O68" s="6">
        <v>1E-3</v>
      </c>
      <c r="P68">
        <v>-0.38</v>
      </c>
      <c r="Q68" t="s">
        <v>135</v>
      </c>
      <c r="R68">
        <v>16.600000000000001</v>
      </c>
      <c r="S68">
        <v>16.62</v>
      </c>
      <c r="T68">
        <v>16.57</v>
      </c>
      <c r="U68">
        <v>16.52</v>
      </c>
      <c r="V68">
        <v>16.79</v>
      </c>
      <c r="W68">
        <v>16.43</v>
      </c>
      <c r="X68">
        <v>16.61</v>
      </c>
      <c r="Y68">
        <v>16.579999999999998</v>
      </c>
      <c r="Z68">
        <v>16.72</v>
      </c>
      <c r="AA68">
        <v>16.809999999999999</v>
      </c>
      <c r="AB68">
        <v>16.690000000000001</v>
      </c>
      <c r="AC68">
        <v>16.97</v>
      </c>
      <c r="AD68">
        <v>16.55</v>
      </c>
      <c r="AE68">
        <v>16.190000000000001</v>
      </c>
      <c r="AF68">
        <v>16.39</v>
      </c>
      <c r="AG68">
        <v>16.43</v>
      </c>
      <c r="AH68">
        <v>16.22</v>
      </c>
      <c r="AI68">
        <v>0.25241053000000002</v>
      </c>
      <c r="AJ68">
        <v>0.25350630000000002</v>
      </c>
      <c r="AK68">
        <v>0.29946362999999998</v>
      </c>
      <c r="AL68">
        <v>0.28259018000000002</v>
      </c>
      <c r="AM68">
        <v>0.28563430000000001</v>
      </c>
      <c r="AN68">
        <v>0.24760185000000001</v>
      </c>
      <c r="AO68">
        <v>0.25344689999999997</v>
      </c>
      <c r="AP68">
        <v>0.29150622999999998</v>
      </c>
      <c r="AQ68">
        <v>0.25785828</v>
      </c>
      <c r="AR68">
        <v>0.25773807999999998</v>
      </c>
      <c r="AS68">
        <v>0.29428169999999998</v>
      </c>
      <c r="AT68">
        <v>0.26682802999999999</v>
      </c>
      <c r="AU68">
        <v>0.25877450000000002</v>
      </c>
      <c r="AV68">
        <v>0.27325705</v>
      </c>
      <c r="AW68">
        <v>0.26188505000000001</v>
      </c>
      <c r="AX68">
        <v>0.37418109999999999</v>
      </c>
      <c r="AY68">
        <v>0.30303513999999998</v>
      </c>
      <c r="BH68" t="s">
        <v>3085</v>
      </c>
      <c r="BI68">
        <v>-0.22</v>
      </c>
    </row>
    <row r="69" spans="1:61">
      <c r="A69">
        <v>1010</v>
      </c>
      <c r="B69" t="b">
        <v>1</v>
      </c>
      <c r="C69" t="s">
        <v>128</v>
      </c>
      <c r="D69" t="s">
        <v>3150</v>
      </c>
      <c r="E69" t="s">
        <v>3151</v>
      </c>
      <c r="H69" t="s">
        <v>3152</v>
      </c>
      <c r="I69" t="s">
        <v>416</v>
      </c>
      <c r="K69" s="6">
        <v>7.0000000000000001E-3</v>
      </c>
      <c r="L69">
        <v>-0.22</v>
      </c>
      <c r="M69" s="7">
        <v>0.56000000000000005</v>
      </c>
      <c r="N69">
        <v>0.02</v>
      </c>
      <c r="O69" s="6">
        <v>2E-3</v>
      </c>
      <c r="P69">
        <v>-0.25</v>
      </c>
      <c r="Q69" t="s">
        <v>135</v>
      </c>
      <c r="R69">
        <v>14.75</v>
      </c>
      <c r="S69">
        <v>14.66</v>
      </c>
      <c r="T69">
        <v>14.88</v>
      </c>
      <c r="U69">
        <v>14.7</v>
      </c>
      <c r="V69">
        <v>14.85</v>
      </c>
      <c r="W69">
        <v>14.91</v>
      </c>
      <c r="X69">
        <v>14.97</v>
      </c>
      <c r="Y69">
        <v>14.78</v>
      </c>
      <c r="Z69">
        <v>14.99</v>
      </c>
      <c r="AA69">
        <v>14.92</v>
      </c>
      <c r="AB69">
        <v>14.72</v>
      </c>
      <c r="AC69">
        <v>14.93</v>
      </c>
      <c r="AD69">
        <v>14.69</v>
      </c>
      <c r="AE69">
        <v>14.77</v>
      </c>
      <c r="AF69">
        <v>14.59</v>
      </c>
      <c r="AG69">
        <v>14.52</v>
      </c>
      <c r="AH69">
        <v>14.47</v>
      </c>
      <c r="AI69">
        <v>0.32898371999999998</v>
      </c>
      <c r="AJ69">
        <v>0.28112749999999997</v>
      </c>
      <c r="AK69">
        <v>0.48532902999999999</v>
      </c>
      <c r="AL69">
        <v>0.31419079999999999</v>
      </c>
      <c r="AM69">
        <v>0.29429867999999998</v>
      </c>
      <c r="AN69">
        <v>0.45890822999999997</v>
      </c>
      <c r="AO69">
        <v>0.2648104</v>
      </c>
      <c r="AP69">
        <v>0.46902397000000001</v>
      </c>
      <c r="AQ69">
        <v>0.32855459999999997</v>
      </c>
      <c r="AR69">
        <v>0.34582960000000001</v>
      </c>
      <c r="AS69">
        <v>0.25057316000000002</v>
      </c>
      <c r="AT69">
        <v>0.27309232999999999</v>
      </c>
      <c r="AU69">
        <v>0.3645079</v>
      </c>
      <c r="AV69">
        <v>0.40878977999999999</v>
      </c>
      <c r="AW69">
        <v>0.46294138000000001</v>
      </c>
      <c r="AX69">
        <v>0.25555503000000002</v>
      </c>
      <c r="AY69">
        <v>0.27440795000000001</v>
      </c>
      <c r="BH69" t="s">
        <v>3152</v>
      </c>
      <c r="BI69">
        <v>-0.22</v>
      </c>
    </row>
    <row r="70" spans="1:61">
      <c r="A70">
        <v>820</v>
      </c>
      <c r="B70" t="b">
        <v>1</v>
      </c>
      <c r="C70" t="s">
        <v>128</v>
      </c>
      <c r="D70" t="s">
        <v>3262</v>
      </c>
      <c r="E70" t="s">
        <v>3263</v>
      </c>
      <c r="G70" s="9"/>
      <c r="H70" t="s">
        <v>3264</v>
      </c>
      <c r="I70" t="s">
        <v>240</v>
      </c>
      <c r="K70" s="6">
        <v>2E-3</v>
      </c>
      <c r="L70">
        <v>-0.22</v>
      </c>
      <c r="M70" s="7">
        <v>0.6</v>
      </c>
      <c r="N70">
        <v>0.14000000000000001</v>
      </c>
      <c r="O70" s="6">
        <v>5.0000000000000001E-3</v>
      </c>
      <c r="P70">
        <v>-0.36</v>
      </c>
      <c r="Q70" t="s">
        <v>135</v>
      </c>
      <c r="R70">
        <v>16.149999999999999</v>
      </c>
      <c r="S70">
        <v>16.07</v>
      </c>
      <c r="T70">
        <v>16.2</v>
      </c>
      <c r="U70">
        <v>16.04</v>
      </c>
      <c r="V70">
        <v>16.13</v>
      </c>
      <c r="W70">
        <v>16.12</v>
      </c>
      <c r="X70">
        <v>16.22</v>
      </c>
      <c r="Y70">
        <v>16.5</v>
      </c>
      <c r="Z70">
        <v>16.170000000000002</v>
      </c>
      <c r="AA70">
        <v>16.28</v>
      </c>
      <c r="AB70">
        <v>16.38</v>
      </c>
      <c r="AC70">
        <v>16.18</v>
      </c>
      <c r="AD70">
        <v>16.16</v>
      </c>
      <c r="AE70">
        <v>15.97</v>
      </c>
      <c r="AF70">
        <v>15.82</v>
      </c>
      <c r="AG70">
        <v>15.9</v>
      </c>
      <c r="AH70">
        <v>15.81</v>
      </c>
      <c r="AI70">
        <v>0.24291053000000001</v>
      </c>
      <c r="AJ70">
        <v>0.97118899999999997</v>
      </c>
      <c r="AK70">
        <v>0.32572398000000002</v>
      </c>
      <c r="AL70">
        <v>0.54488665000000003</v>
      </c>
      <c r="AM70">
        <v>0.33845190000000003</v>
      </c>
      <c r="AN70">
        <v>0.32116273000000001</v>
      </c>
      <c r="AO70">
        <v>0.51599510000000004</v>
      </c>
      <c r="AP70">
        <v>0.23941255</v>
      </c>
      <c r="AQ70">
        <v>0.28862326999999999</v>
      </c>
      <c r="AR70">
        <v>0.33794995999999999</v>
      </c>
      <c r="AS70">
        <v>0.31537705999999999</v>
      </c>
      <c r="AT70">
        <v>0.32882889999999998</v>
      </c>
      <c r="AU70">
        <v>0.26571669999999997</v>
      </c>
      <c r="AV70">
        <v>0.24355528000000001</v>
      </c>
      <c r="AW70">
        <v>0.42905306999999998</v>
      </c>
      <c r="AX70">
        <v>0.41521950000000002</v>
      </c>
      <c r="AY70">
        <v>0.92548262999999997</v>
      </c>
      <c r="BH70" t="s">
        <v>3264</v>
      </c>
      <c r="BI70">
        <v>-0.22</v>
      </c>
    </row>
    <row r="71" spans="1:61">
      <c r="A71">
        <v>579</v>
      </c>
      <c r="B71" t="b">
        <v>1</v>
      </c>
      <c r="C71" t="s">
        <v>128</v>
      </c>
      <c r="D71" t="s">
        <v>3295</v>
      </c>
      <c r="E71" t="s">
        <v>3296</v>
      </c>
      <c r="H71" t="s">
        <v>3297</v>
      </c>
      <c r="I71" t="s">
        <v>733</v>
      </c>
      <c r="K71" s="6">
        <v>4.8999999999999998E-4</v>
      </c>
      <c r="L71">
        <v>-0.22</v>
      </c>
      <c r="M71" s="7">
        <v>0.17</v>
      </c>
      <c r="N71">
        <v>-0.06</v>
      </c>
      <c r="O71" s="6">
        <v>6.0000000000000001E-3</v>
      </c>
      <c r="P71">
        <v>-0.15</v>
      </c>
      <c r="Q71" t="s">
        <v>135</v>
      </c>
      <c r="R71">
        <v>17.84</v>
      </c>
      <c r="S71">
        <v>17.86</v>
      </c>
      <c r="T71">
        <v>17.93</v>
      </c>
      <c r="U71">
        <v>17.850000000000001</v>
      </c>
      <c r="V71">
        <v>18</v>
      </c>
      <c r="W71">
        <v>18.03</v>
      </c>
      <c r="X71">
        <v>17.82</v>
      </c>
      <c r="Y71">
        <v>17.829999999999998</v>
      </c>
      <c r="Z71">
        <v>17.829999999999998</v>
      </c>
      <c r="AA71">
        <v>17.760000000000002</v>
      </c>
      <c r="AB71">
        <v>17.989999999999998</v>
      </c>
      <c r="AC71">
        <v>17.91</v>
      </c>
      <c r="AD71">
        <v>17.82</v>
      </c>
      <c r="AE71">
        <v>17.66</v>
      </c>
      <c r="AF71">
        <v>17.8</v>
      </c>
      <c r="AG71">
        <v>17.649999999999999</v>
      </c>
      <c r="AH71">
        <v>17.63</v>
      </c>
      <c r="AI71">
        <v>0.25907775999999999</v>
      </c>
      <c r="AJ71">
        <v>0.27252179999999998</v>
      </c>
      <c r="AK71">
        <v>0.26358384000000001</v>
      </c>
      <c r="AL71">
        <v>0.26289456999999999</v>
      </c>
      <c r="AM71">
        <v>0.25170355999999999</v>
      </c>
      <c r="AN71">
        <v>0.44151235</v>
      </c>
      <c r="AO71">
        <v>0.41224748</v>
      </c>
      <c r="AP71">
        <v>0.29049950000000002</v>
      </c>
      <c r="AQ71">
        <v>0.25727855999999999</v>
      </c>
      <c r="AR71">
        <v>0.25685865000000002</v>
      </c>
      <c r="AS71">
        <v>0.25240839999999998</v>
      </c>
      <c r="AT71">
        <v>0.29008102000000002</v>
      </c>
      <c r="AU71">
        <v>0.24811651000000001</v>
      </c>
      <c r="AV71">
        <v>0.40678134999999999</v>
      </c>
      <c r="AW71">
        <v>0.26816770000000001</v>
      </c>
      <c r="AX71">
        <v>0.31967250000000003</v>
      </c>
      <c r="AY71">
        <v>0.5509233</v>
      </c>
      <c r="BH71" t="s">
        <v>3297</v>
      </c>
      <c r="BI71">
        <v>-0.22</v>
      </c>
    </row>
    <row r="72" spans="1:61">
      <c r="A72">
        <v>747</v>
      </c>
      <c r="B72" t="b">
        <v>1</v>
      </c>
      <c r="C72" t="s">
        <v>128</v>
      </c>
      <c r="D72" t="s">
        <v>3325</v>
      </c>
      <c r="E72" t="s">
        <v>3326</v>
      </c>
      <c r="H72" t="s">
        <v>3327</v>
      </c>
      <c r="I72" t="s">
        <v>577</v>
      </c>
      <c r="J72" t="b">
        <v>1</v>
      </c>
      <c r="K72" s="6">
        <v>1E-3</v>
      </c>
      <c r="L72">
        <v>-0.22</v>
      </c>
      <c r="M72" s="7">
        <v>0.28999999999999998</v>
      </c>
      <c r="N72">
        <v>-0.02</v>
      </c>
      <c r="O72" s="6">
        <v>7.0000000000000001E-3</v>
      </c>
      <c r="P72">
        <v>-0.2</v>
      </c>
      <c r="Q72" t="s">
        <v>135</v>
      </c>
      <c r="R72">
        <v>15.49</v>
      </c>
      <c r="S72">
        <v>15.44</v>
      </c>
      <c r="T72">
        <v>15.58</v>
      </c>
      <c r="U72">
        <v>15.52</v>
      </c>
      <c r="V72">
        <v>15.5</v>
      </c>
      <c r="W72">
        <v>15.54</v>
      </c>
      <c r="X72">
        <v>15.58</v>
      </c>
      <c r="Y72">
        <v>15.5</v>
      </c>
      <c r="Z72">
        <v>15.46</v>
      </c>
      <c r="AA72">
        <v>15.52</v>
      </c>
      <c r="AB72">
        <v>15.5</v>
      </c>
      <c r="AC72">
        <v>15.62</v>
      </c>
      <c r="AD72">
        <v>15.33</v>
      </c>
      <c r="AE72">
        <v>15.33</v>
      </c>
      <c r="AF72">
        <v>15.33</v>
      </c>
      <c r="AG72">
        <v>15.4</v>
      </c>
      <c r="AH72">
        <v>15.24</v>
      </c>
      <c r="AI72">
        <v>0.26322050000000002</v>
      </c>
      <c r="AJ72">
        <v>0.28554239999999997</v>
      </c>
      <c r="AK72">
        <v>0.30149966</v>
      </c>
      <c r="AL72">
        <v>0.29445985000000002</v>
      </c>
      <c r="AM72">
        <v>0.29314846</v>
      </c>
      <c r="AN72">
        <v>0.29956685999999999</v>
      </c>
      <c r="AO72">
        <v>0.31256127</v>
      </c>
      <c r="AP72">
        <v>0.30501250000000002</v>
      </c>
      <c r="AQ72">
        <v>0.27685117999999997</v>
      </c>
      <c r="AR72">
        <v>0.28675764999999998</v>
      </c>
      <c r="AS72">
        <v>0.28603444</v>
      </c>
      <c r="AT72">
        <v>0.30115184</v>
      </c>
      <c r="AU72">
        <v>0.27974966000000001</v>
      </c>
      <c r="AV72">
        <v>0.29630499999999999</v>
      </c>
      <c r="AW72">
        <v>0.28397085999999999</v>
      </c>
      <c r="AX72">
        <v>0.28485525</v>
      </c>
      <c r="AY72">
        <v>0.32613682999999999</v>
      </c>
      <c r="BH72" t="s">
        <v>3327</v>
      </c>
      <c r="BI72">
        <v>-0.22</v>
      </c>
    </row>
    <row r="73" spans="1:61">
      <c r="A73">
        <v>294</v>
      </c>
      <c r="B73" t="b">
        <v>1</v>
      </c>
      <c r="C73" t="s">
        <v>128</v>
      </c>
      <c r="D73" t="s">
        <v>2127</v>
      </c>
      <c r="E73" t="s">
        <v>2128</v>
      </c>
      <c r="F73" t="s">
        <v>2129</v>
      </c>
      <c r="H73" t="s">
        <v>2130</v>
      </c>
      <c r="I73" t="s">
        <v>982</v>
      </c>
      <c r="J73" t="b">
        <v>1</v>
      </c>
      <c r="K73" s="6">
        <v>1E-4</v>
      </c>
      <c r="L73">
        <v>-0.21</v>
      </c>
      <c r="M73" s="7">
        <v>0.36</v>
      </c>
      <c r="N73">
        <v>0.02</v>
      </c>
      <c r="O73" s="6">
        <v>1E-4</v>
      </c>
      <c r="P73">
        <v>-0.23</v>
      </c>
      <c r="Q73" t="s">
        <v>135</v>
      </c>
      <c r="R73">
        <v>17.2</v>
      </c>
      <c r="S73">
        <v>17.18</v>
      </c>
      <c r="T73">
        <v>17.350000000000001</v>
      </c>
      <c r="U73">
        <v>17.16</v>
      </c>
      <c r="V73">
        <v>17.3</v>
      </c>
      <c r="W73">
        <v>17.29</v>
      </c>
      <c r="X73">
        <v>17.29</v>
      </c>
      <c r="Y73">
        <v>17.29</v>
      </c>
      <c r="Z73">
        <v>17.309999999999999</v>
      </c>
      <c r="AA73">
        <v>17.28</v>
      </c>
      <c r="AB73">
        <v>17.329999999999998</v>
      </c>
      <c r="AC73">
        <v>17.27</v>
      </c>
      <c r="AD73">
        <v>17.18</v>
      </c>
      <c r="AE73">
        <v>17.079999999999998</v>
      </c>
      <c r="AF73">
        <v>17</v>
      </c>
      <c r="AG73">
        <v>17.010000000000002</v>
      </c>
      <c r="AH73">
        <v>16.98</v>
      </c>
      <c r="AI73">
        <v>0.26353082</v>
      </c>
      <c r="AJ73">
        <v>0</v>
      </c>
      <c r="AK73">
        <v>0.29430149999999999</v>
      </c>
      <c r="AL73">
        <v>0.30144733000000001</v>
      </c>
      <c r="AM73">
        <v>0.31505044999999998</v>
      </c>
      <c r="AN73">
        <v>0</v>
      </c>
      <c r="AO73">
        <v>0</v>
      </c>
      <c r="AP73">
        <v>0.27996316999999998</v>
      </c>
      <c r="AQ73">
        <v>0.26305149999999999</v>
      </c>
      <c r="AR73">
        <v>0.27629974000000002</v>
      </c>
      <c r="AS73">
        <v>0</v>
      </c>
      <c r="AT73">
        <v>0</v>
      </c>
      <c r="AU73">
        <v>0.29584264999999998</v>
      </c>
      <c r="AV73">
        <v>0.28302424999999998</v>
      </c>
      <c r="AW73">
        <v>0.27973904999999999</v>
      </c>
      <c r="AX73">
        <v>0</v>
      </c>
      <c r="AY73">
        <v>0</v>
      </c>
      <c r="BH73" t="s">
        <v>2130</v>
      </c>
      <c r="BI73">
        <v>-0.21</v>
      </c>
    </row>
    <row r="74" spans="1:61">
      <c r="A74">
        <v>224</v>
      </c>
      <c r="B74" t="b">
        <v>1</v>
      </c>
      <c r="C74" t="s">
        <v>128</v>
      </c>
      <c r="D74" t="s">
        <v>2209</v>
      </c>
      <c r="E74" t="s">
        <v>2210</v>
      </c>
      <c r="F74" t="s">
        <v>2211</v>
      </c>
      <c r="H74" t="s">
        <v>2212</v>
      </c>
      <c r="I74" t="s">
        <v>176</v>
      </c>
      <c r="K74" s="6">
        <v>1E-4</v>
      </c>
      <c r="L74">
        <v>-0.21</v>
      </c>
      <c r="M74" s="7">
        <v>0.14000000000000001</v>
      </c>
      <c r="N74">
        <v>-7.0000000000000007E-2</v>
      </c>
      <c r="O74" s="6">
        <v>1E-4</v>
      </c>
      <c r="P74">
        <v>-0.13</v>
      </c>
      <c r="Q74" t="s">
        <v>135</v>
      </c>
      <c r="R74">
        <v>17.010000000000002</v>
      </c>
      <c r="S74">
        <v>17.04</v>
      </c>
      <c r="T74">
        <v>17.170000000000002</v>
      </c>
      <c r="U74">
        <v>17.12</v>
      </c>
      <c r="V74">
        <v>17.16</v>
      </c>
      <c r="W74">
        <v>17.190000000000001</v>
      </c>
      <c r="X74">
        <v>17.16</v>
      </c>
      <c r="Y74">
        <v>17.100000000000001</v>
      </c>
      <c r="Z74">
        <v>17.02</v>
      </c>
      <c r="AA74">
        <v>17.16</v>
      </c>
      <c r="AB74">
        <v>17.22</v>
      </c>
      <c r="AC74">
        <v>17.02</v>
      </c>
      <c r="AD74">
        <v>17.09</v>
      </c>
      <c r="AE74">
        <v>17.05</v>
      </c>
      <c r="AF74">
        <v>16.899999999999999</v>
      </c>
      <c r="AG74">
        <v>16.940000000000001</v>
      </c>
      <c r="AH74">
        <v>16.86</v>
      </c>
      <c r="AI74">
        <v>0.29207813999999999</v>
      </c>
      <c r="AJ74">
        <v>0.30031197999999998</v>
      </c>
      <c r="AK74">
        <v>0.31915569999999999</v>
      </c>
      <c r="AL74">
        <v>0.32963621999999998</v>
      </c>
      <c r="AM74">
        <v>0.293292</v>
      </c>
      <c r="AN74">
        <v>0.31854916</v>
      </c>
      <c r="AO74">
        <v>0.37786993000000002</v>
      </c>
      <c r="AP74">
        <v>0.38855124000000002</v>
      </c>
      <c r="AQ74">
        <v>0.37918204</v>
      </c>
      <c r="AR74">
        <v>0.34335739999999998</v>
      </c>
      <c r="AS74">
        <v>0.33614227000000002</v>
      </c>
      <c r="AT74">
        <v>0.35027700000000001</v>
      </c>
      <c r="AU74">
        <v>0.28954302999999998</v>
      </c>
      <c r="AV74">
        <v>0.36694475999999998</v>
      </c>
      <c r="AW74">
        <v>0.44435780000000002</v>
      </c>
      <c r="AX74">
        <v>0.34698193999999999</v>
      </c>
      <c r="AY74">
        <v>0.34221570000000001</v>
      </c>
      <c r="BH74" t="s">
        <v>2212</v>
      </c>
      <c r="BI74">
        <v>-0.21</v>
      </c>
    </row>
    <row r="75" spans="1:61">
      <c r="A75">
        <v>257</v>
      </c>
      <c r="B75" t="b">
        <v>1</v>
      </c>
      <c r="C75" t="s">
        <v>128</v>
      </c>
      <c r="D75" t="s">
        <v>2283</v>
      </c>
      <c r="E75" t="s">
        <v>2284</v>
      </c>
      <c r="F75" s="4" t="s">
        <v>2285</v>
      </c>
      <c r="G75" s="5" t="s">
        <v>2286</v>
      </c>
      <c r="H75" t="s">
        <v>2287</v>
      </c>
      <c r="I75" t="s">
        <v>254</v>
      </c>
      <c r="K75" s="6">
        <v>1E-4</v>
      </c>
      <c r="L75">
        <v>-0.21</v>
      </c>
      <c r="M75" s="7">
        <v>0.16</v>
      </c>
      <c r="N75">
        <v>0.05</v>
      </c>
      <c r="O75" s="6">
        <v>1E-4</v>
      </c>
      <c r="P75">
        <v>-0.26</v>
      </c>
      <c r="Q75" t="s">
        <v>135</v>
      </c>
      <c r="R75">
        <v>16.579999999999998</v>
      </c>
      <c r="S75">
        <v>16.649999999999999</v>
      </c>
      <c r="T75">
        <v>16.72</v>
      </c>
      <c r="U75">
        <v>16.55</v>
      </c>
      <c r="V75">
        <v>16.739999999999998</v>
      </c>
      <c r="W75">
        <v>16.649999999999999</v>
      </c>
      <c r="X75">
        <v>16.71</v>
      </c>
      <c r="Y75">
        <v>16.8</v>
      </c>
      <c r="Z75">
        <v>16.690000000000001</v>
      </c>
      <c r="AA75">
        <v>16.690000000000001</v>
      </c>
      <c r="AB75">
        <v>16.73</v>
      </c>
      <c r="AC75">
        <v>16.739999999999998</v>
      </c>
      <c r="AD75">
        <v>16.579999999999998</v>
      </c>
      <c r="AE75">
        <v>16.45</v>
      </c>
      <c r="AF75">
        <v>16.350000000000001</v>
      </c>
      <c r="AG75">
        <v>16.48</v>
      </c>
      <c r="AH75">
        <v>16.46</v>
      </c>
      <c r="AI75">
        <v>0.25691799999999998</v>
      </c>
      <c r="AJ75">
        <v>0.27324150000000003</v>
      </c>
      <c r="AK75">
        <v>0.26217066999999999</v>
      </c>
      <c r="AL75">
        <v>0.24729079000000001</v>
      </c>
      <c r="AM75">
        <v>0.2476669</v>
      </c>
      <c r="AN75">
        <v>0.32172476999999999</v>
      </c>
      <c r="AO75">
        <v>0.2676983</v>
      </c>
      <c r="AP75">
        <v>0.26492349999999998</v>
      </c>
      <c r="AQ75">
        <v>0.25476747999999999</v>
      </c>
      <c r="AR75">
        <v>0.30947827999999999</v>
      </c>
      <c r="AS75">
        <v>0.33261815</v>
      </c>
      <c r="AT75">
        <v>0.2610056</v>
      </c>
      <c r="AU75">
        <v>0.26916026999999998</v>
      </c>
      <c r="AV75">
        <v>0.24684681999999999</v>
      </c>
      <c r="AW75">
        <v>0.25602585</v>
      </c>
      <c r="AX75">
        <v>0.27471760000000001</v>
      </c>
      <c r="AY75">
        <v>0.38237675999999998</v>
      </c>
      <c r="BH75" t="s">
        <v>2287</v>
      </c>
      <c r="BI75">
        <v>-0.21</v>
      </c>
    </row>
    <row r="76" spans="1:61">
      <c r="A76">
        <v>287</v>
      </c>
      <c r="B76" t="b">
        <v>1</v>
      </c>
      <c r="C76" t="s">
        <v>128</v>
      </c>
      <c r="D76" t="s">
        <v>2400</v>
      </c>
      <c r="E76" t="s">
        <v>2401</v>
      </c>
      <c r="F76" s="2" t="s">
        <v>2402</v>
      </c>
      <c r="H76" t="s">
        <v>2403</v>
      </c>
      <c r="I76" t="s">
        <v>558</v>
      </c>
      <c r="K76" s="6">
        <v>1E-4</v>
      </c>
      <c r="L76">
        <v>-0.21</v>
      </c>
      <c r="M76" s="7">
        <v>0.56999999999999995</v>
      </c>
      <c r="N76">
        <v>-0.02</v>
      </c>
      <c r="O76" s="6">
        <v>1E-4</v>
      </c>
      <c r="P76">
        <v>-0.2</v>
      </c>
      <c r="Q76" t="s">
        <v>135</v>
      </c>
      <c r="R76">
        <v>17.600000000000001</v>
      </c>
      <c r="S76">
        <v>17.59</v>
      </c>
      <c r="T76">
        <v>17.82</v>
      </c>
      <c r="U76">
        <v>17.579999999999998</v>
      </c>
      <c r="V76">
        <v>17.73</v>
      </c>
      <c r="W76">
        <v>17.66</v>
      </c>
      <c r="X76">
        <v>17.66</v>
      </c>
      <c r="Y76">
        <v>17.71</v>
      </c>
      <c r="Z76">
        <v>17.66</v>
      </c>
      <c r="AA76">
        <v>17.649999999999999</v>
      </c>
      <c r="AB76">
        <v>17.670000000000002</v>
      </c>
      <c r="AC76">
        <v>17.670000000000002</v>
      </c>
      <c r="AD76">
        <v>17.62</v>
      </c>
      <c r="AE76">
        <v>17.440000000000001</v>
      </c>
      <c r="AF76">
        <v>17.34</v>
      </c>
      <c r="AG76">
        <v>17.350000000000001</v>
      </c>
      <c r="AH76">
        <v>17.52</v>
      </c>
      <c r="AI76">
        <v>0.26135343</v>
      </c>
      <c r="AJ76">
        <v>0.45303985000000002</v>
      </c>
      <c r="AK76">
        <v>0.45382243</v>
      </c>
      <c r="AL76">
        <v>0.53668463</v>
      </c>
      <c r="AM76">
        <v>0.26487119999999997</v>
      </c>
      <c r="AN76">
        <v>0.29925580000000002</v>
      </c>
      <c r="AO76">
        <v>0.25368797999999998</v>
      </c>
      <c r="AP76">
        <v>1.2536278999999999</v>
      </c>
      <c r="AQ76">
        <v>1.0539685000000001</v>
      </c>
      <c r="AR76">
        <v>0.45356439999999998</v>
      </c>
      <c r="AS76">
        <v>0.41365995999999999</v>
      </c>
      <c r="AT76">
        <v>0.79936359999999995</v>
      </c>
      <c r="AU76">
        <v>0.45297340000000003</v>
      </c>
      <c r="AV76">
        <v>0.95291084000000004</v>
      </c>
      <c r="AW76">
        <v>2.3932228000000002</v>
      </c>
      <c r="AX76">
        <v>1.0581784000000001</v>
      </c>
      <c r="AY76">
        <v>1.5791404</v>
      </c>
      <c r="BH76" t="s">
        <v>2403</v>
      </c>
      <c r="BI76">
        <v>-0.21</v>
      </c>
    </row>
    <row r="77" spans="1:61">
      <c r="A77">
        <v>287</v>
      </c>
      <c r="B77" t="b">
        <v>1</v>
      </c>
      <c r="C77" t="s">
        <v>128</v>
      </c>
      <c r="D77" t="s">
        <v>2400</v>
      </c>
      <c r="E77" t="s">
        <v>2401</v>
      </c>
      <c r="F77" s="2" t="s">
        <v>2402</v>
      </c>
      <c r="H77" t="s">
        <v>2403</v>
      </c>
      <c r="I77" t="s">
        <v>558</v>
      </c>
      <c r="K77" s="6">
        <v>1E-4</v>
      </c>
      <c r="L77">
        <v>-0.21</v>
      </c>
      <c r="M77" s="7">
        <v>0.56999999999999995</v>
      </c>
      <c r="N77">
        <v>-0.02</v>
      </c>
      <c r="O77" s="6">
        <v>1E-4</v>
      </c>
      <c r="P77">
        <v>-0.2</v>
      </c>
      <c r="Q77" t="s">
        <v>135</v>
      </c>
      <c r="R77">
        <v>17.600000000000001</v>
      </c>
      <c r="S77">
        <v>17.59</v>
      </c>
      <c r="T77">
        <v>17.82</v>
      </c>
      <c r="U77">
        <v>17.579999999999998</v>
      </c>
      <c r="V77">
        <v>17.73</v>
      </c>
      <c r="W77">
        <v>17.66</v>
      </c>
      <c r="X77">
        <v>17.66</v>
      </c>
      <c r="Y77">
        <v>17.71</v>
      </c>
      <c r="Z77">
        <v>17.66</v>
      </c>
      <c r="AA77">
        <v>17.649999999999999</v>
      </c>
      <c r="AB77">
        <v>17.670000000000002</v>
      </c>
      <c r="AC77">
        <v>17.670000000000002</v>
      </c>
      <c r="AD77">
        <v>17.62</v>
      </c>
      <c r="AE77">
        <v>17.440000000000001</v>
      </c>
      <c r="AF77">
        <v>17.34</v>
      </c>
      <c r="AG77">
        <v>17.350000000000001</v>
      </c>
      <c r="AH77">
        <v>17.52</v>
      </c>
      <c r="AI77">
        <v>0.26135343</v>
      </c>
      <c r="AJ77">
        <v>0.45303985000000002</v>
      </c>
      <c r="AK77">
        <v>0.45382243</v>
      </c>
      <c r="AL77">
        <v>0.53668463</v>
      </c>
      <c r="AM77">
        <v>0.26487119999999997</v>
      </c>
      <c r="AN77">
        <v>0.29925580000000002</v>
      </c>
      <c r="AO77">
        <v>0.25368797999999998</v>
      </c>
      <c r="AP77">
        <v>1.2536278999999999</v>
      </c>
      <c r="AQ77">
        <v>1.0539685000000001</v>
      </c>
      <c r="AR77">
        <v>0.45356439999999998</v>
      </c>
      <c r="AS77">
        <v>0.41365995999999999</v>
      </c>
      <c r="AT77">
        <v>0.79936359999999995</v>
      </c>
      <c r="AU77">
        <v>0.45297340000000003</v>
      </c>
      <c r="AV77">
        <v>0.95291084000000004</v>
      </c>
      <c r="AW77">
        <v>2.3932228000000002</v>
      </c>
      <c r="AX77">
        <v>1.0581784000000001</v>
      </c>
      <c r="AY77">
        <v>1.5791404</v>
      </c>
      <c r="BH77" t="s">
        <v>2403</v>
      </c>
      <c r="BI77">
        <v>-0.21</v>
      </c>
    </row>
    <row r="78" spans="1:61">
      <c r="A78">
        <v>171</v>
      </c>
      <c r="B78" t="b">
        <v>1</v>
      </c>
      <c r="C78" t="s">
        <v>128</v>
      </c>
      <c r="D78" t="s">
        <v>2445</v>
      </c>
      <c r="E78" t="s">
        <v>2446</v>
      </c>
      <c r="F78" s="4" t="s">
        <v>2447</v>
      </c>
      <c r="H78" t="s">
        <v>2448</v>
      </c>
      <c r="I78" t="s">
        <v>982</v>
      </c>
      <c r="K78" s="6">
        <v>1E-4</v>
      </c>
      <c r="L78">
        <v>-0.21</v>
      </c>
      <c r="M78" s="7">
        <v>6.0000000000000001E-3</v>
      </c>
      <c r="N78">
        <v>0.09</v>
      </c>
      <c r="O78" s="6">
        <v>1E-4</v>
      </c>
      <c r="P78">
        <v>-0.28999999999999998</v>
      </c>
      <c r="Q78" t="s">
        <v>135</v>
      </c>
      <c r="R78">
        <v>15.02</v>
      </c>
      <c r="S78">
        <v>14.97</v>
      </c>
      <c r="T78">
        <v>15.11</v>
      </c>
      <c r="U78">
        <v>14.94</v>
      </c>
      <c r="V78">
        <v>15.1</v>
      </c>
      <c r="W78">
        <v>15.05</v>
      </c>
      <c r="X78">
        <v>15.08</v>
      </c>
      <c r="Y78">
        <v>15.17</v>
      </c>
      <c r="Z78">
        <v>15.18</v>
      </c>
      <c r="AA78">
        <v>15.06</v>
      </c>
      <c r="AB78">
        <v>15.12</v>
      </c>
      <c r="AC78">
        <v>15.18</v>
      </c>
      <c r="AD78">
        <v>14.95</v>
      </c>
      <c r="AE78">
        <v>14.9</v>
      </c>
      <c r="AF78">
        <v>14.77</v>
      </c>
      <c r="AG78">
        <v>14.81</v>
      </c>
      <c r="AH78">
        <v>14.79</v>
      </c>
      <c r="AI78">
        <v>0.25951109999999999</v>
      </c>
      <c r="AJ78">
        <v>0.27137938</v>
      </c>
      <c r="AK78">
        <v>0.34009200000000001</v>
      </c>
      <c r="AL78">
        <v>0.31956362999999999</v>
      </c>
      <c r="AM78">
        <v>0.26400449999999998</v>
      </c>
      <c r="AN78">
        <v>0.29471009999999997</v>
      </c>
      <c r="AO78">
        <v>0.28866849999999999</v>
      </c>
      <c r="AP78">
        <v>0.34950431999999998</v>
      </c>
      <c r="AQ78">
        <v>0.32342779999999999</v>
      </c>
      <c r="AR78">
        <v>0.32025360000000003</v>
      </c>
      <c r="AS78">
        <v>0.28514933999999997</v>
      </c>
      <c r="AT78">
        <v>0.29596990000000001</v>
      </c>
      <c r="AU78">
        <v>0.2839758</v>
      </c>
      <c r="AV78">
        <v>0.32789289999999999</v>
      </c>
      <c r="AW78">
        <v>0.42833197000000001</v>
      </c>
      <c r="AX78">
        <v>0.37332710000000002</v>
      </c>
      <c r="AY78">
        <v>0.36382710000000001</v>
      </c>
      <c r="BH78" t="s">
        <v>2448</v>
      </c>
      <c r="BI78">
        <v>-0.21</v>
      </c>
    </row>
    <row r="79" spans="1:61">
      <c r="A79">
        <v>729</v>
      </c>
      <c r="B79" t="b">
        <v>1</v>
      </c>
      <c r="C79" t="s">
        <v>128</v>
      </c>
      <c r="D79" t="s">
        <v>2650</v>
      </c>
      <c r="E79" t="s">
        <v>2651</v>
      </c>
      <c r="F79" t="s">
        <v>2652</v>
      </c>
      <c r="G79" t="s">
        <v>2653</v>
      </c>
      <c r="H79" t="s">
        <v>2654</v>
      </c>
      <c r="I79" t="s">
        <v>936</v>
      </c>
      <c r="K79" s="6">
        <v>1E-3</v>
      </c>
      <c r="L79">
        <v>-0.21</v>
      </c>
      <c r="M79" s="7">
        <v>0.15</v>
      </c>
      <c r="N79">
        <v>0.08</v>
      </c>
      <c r="O79" s="6">
        <v>1.1E-4</v>
      </c>
      <c r="P79">
        <v>-0.28999999999999998</v>
      </c>
      <c r="Q79" t="s">
        <v>135</v>
      </c>
      <c r="R79">
        <v>15.9</v>
      </c>
      <c r="S79">
        <v>15.82</v>
      </c>
      <c r="T79">
        <v>15.92</v>
      </c>
      <c r="U79">
        <v>15.83</v>
      </c>
      <c r="V79">
        <v>16.03</v>
      </c>
      <c r="W79">
        <v>15.91</v>
      </c>
      <c r="X79">
        <v>15.95</v>
      </c>
      <c r="Y79">
        <v>15.97</v>
      </c>
      <c r="Z79">
        <v>15.96</v>
      </c>
      <c r="AA79">
        <v>15.93</v>
      </c>
      <c r="AB79">
        <v>16.11</v>
      </c>
      <c r="AC79">
        <v>16.07</v>
      </c>
      <c r="AD79">
        <v>15.82</v>
      </c>
      <c r="AE79">
        <v>15.77</v>
      </c>
      <c r="AF79">
        <v>15.76</v>
      </c>
      <c r="AG79">
        <v>15.68</v>
      </c>
      <c r="AH79">
        <v>15.6</v>
      </c>
      <c r="AI79">
        <v>0.28769717</v>
      </c>
      <c r="AJ79">
        <v>0.30693892</v>
      </c>
      <c r="AK79">
        <v>0.36753010000000003</v>
      </c>
      <c r="AL79">
        <v>0.4297897</v>
      </c>
      <c r="AM79">
        <v>0.29704306000000003</v>
      </c>
      <c r="AN79">
        <v>0.29529830000000001</v>
      </c>
      <c r="AO79">
        <v>0.28131768000000001</v>
      </c>
      <c r="AP79">
        <v>0.45086526999999998</v>
      </c>
      <c r="AQ79">
        <v>0.47044918000000002</v>
      </c>
      <c r="AR79">
        <v>0.43228027000000002</v>
      </c>
      <c r="AS79">
        <v>0.31272319999999998</v>
      </c>
      <c r="AT79">
        <v>0.40542683000000002</v>
      </c>
      <c r="AU79">
        <v>0.34054585999999998</v>
      </c>
      <c r="AV79">
        <v>0.43213254000000001</v>
      </c>
      <c r="AW79">
        <v>0.55036693999999997</v>
      </c>
      <c r="AX79">
        <v>0.45146760000000002</v>
      </c>
      <c r="AY79">
        <v>0.49941429999999998</v>
      </c>
      <c r="BH79" t="s">
        <v>2654</v>
      </c>
      <c r="BI79">
        <v>-0.21</v>
      </c>
    </row>
    <row r="80" spans="1:61">
      <c r="A80">
        <v>530</v>
      </c>
      <c r="B80" t="b">
        <v>1</v>
      </c>
      <c r="C80" t="s">
        <v>128</v>
      </c>
      <c r="D80" t="s">
        <v>2821</v>
      </c>
      <c r="E80" t="s">
        <v>2822</v>
      </c>
      <c r="H80" t="s">
        <v>2823</v>
      </c>
      <c r="I80" t="s">
        <v>454</v>
      </c>
      <c r="K80" s="6">
        <v>2.9E-4</v>
      </c>
      <c r="L80">
        <v>-0.21</v>
      </c>
      <c r="M80" s="7">
        <v>0.68</v>
      </c>
      <c r="N80">
        <v>0</v>
      </c>
      <c r="O80" s="6">
        <v>5.1999999999999995E-4</v>
      </c>
      <c r="P80">
        <v>-0.2</v>
      </c>
      <c r="Q80" t="s">
        <v>135</v>
      </c>
      <c r="R80">
        <v>16.399999999999999</v>
      </c>
      <c r="S80">
        <v>16.41</v>
      </c>
      <c r="T80">
        <v>16.670000000000002</v>
      </c>
      <c r="U80">
        <v>16.45</v>
      </c>
      <c r="V80">
        <v>16.52</v>
      </c>
      <c r="W80">
        <v>16.440000000000001</v>
      </c>
      <c r="X80">
        <v>16.5</v>
      </c>
      <c r="Y80">
        <v>16.62</v>
      </c>
      <c r="Z80">
        <v>16.57</v>
      </c>
      <c r="AA80">
        <v>16.489999999999998</v>
      </c>
      <c r="AB80">
        <v>16.41</v>
      </c>
      <c r="AC80">
        <v>16.5</v>
      </c>
      <c r="AD80">
        <v>16.34</v>
      </c>
      <c r="AE80">
        <v>16.21</v>
      </c>
      <c r="AF80">
        <v>16.25</v>
      </c>
      <c r="AG80">
        <v>16.350000000000001</v>
      </c>
      <c r="AH80">
        <v>16.399999999999999</v>
      </c>
      <c r="AI80">
        <v>0.24478820000000001</v>
      </c>
      <c r="AJ80">
        <v>0.25978187000000003</v>
      </c>
      <c r="AK80">
        <v>0.26865973999999998</v>
      </c>
      <c r="AL80">
        <v>0.27154338</v>
      </c>
      <c r="AM80">
        <v>0.25065870000000001</v>
      </c>
      <c r="AN80">
        <v>0.2472413</v>
      </c>
      <c r="AO80">
        <v>0.25861190000000001</v>
      </c>
      <c r="AP80">
        <v>0.28087866</v>
      </c>
      <c r="AQ80">
        <v>0.25766244999999999</v>
      </c>
      <c r="AR80">
        <v>0.28649464000000002</v>
      </c>
      <c r="AS80">
        <v>0.27697840000000001</v>
      </c>
      <c r="AT80">
        <v>0.26067758000000002</v>
      </c>
      <c r="AU80">
        <v>0.26061466</v>
      </c>
      <c r="AV80">
        <v>0.26214166999999999</v>
      </c>
      <c r="AW80">
        <v>0.31494581999999999</v>
      </c>
      <c r="AX80">
        <v>0.26977107</v>
      </c>
      <c r="AY80">
        <v>0.26114347999999998</v>
      </c>
      <c r="BH80" t="s">
        <v>2823</v>
      </c>
      <c r="BI80">
        <v>-0.21</v>
      </c>
    </row>
    <row r="81" spans="1:61">
      <c r="A81">
        <v>449</v>
      </c>
      <c r="B81" t="b">
        <v>1</v>
      </c>
      <c r="C81" t="s">
        <v>128</v>
      </c>
      <c r="D81" t="s">
        <v>3104</v>
      </c>
      <c r="E81" t="s">
        <v>3105</v>
      </c>
      <c r="H81" t="s">
        <v>3106</v>
      </c>
      <c r="I81" t="s">
        <v>187</v>
      </c>
      <c r="K81" s="6">
        <v>1E-4</v>
      </c>
      <c r="L81">
        <v>-0.21</v>
      </c>
      <c r="M81" s="7">
        <v>0.95</v>
      </c>
      <c r="N81">
        <v>0.04</v>
      </c>
      <c r="O81" s="6">
        <v>2E-3</v>
      </c>
      <c r="P81">
        <v>-0.25</v>
      </c>
      <c r="Q81" t="s">
        <v>135</v>
      </c>
      <c r="R81">
        <v>16.12</v>
      </c>
      <c r="S81">
        <v>16.059999999999999</v>
      </c>
      <c r="T81">
        <v>16.22</v>
      </c>
      <c r="U81">
        <v>16.04</v>
      </c>
      <c r="V81">
        <v>16.2</v>
      </c>
      <c r="W81">
        <v>16.2</v>
      </c>
      <c r="X81">
        <v>16.170000000000002</v>
      </c>
      <c r="Y81">
        <v>16.28</v>
      </c>
      <c r="Z81">
        <v>16.18</v>
      </c>
      <c r="AA81">
        <v>16.309999999999999</v>
      </c>
      <c r="AB81">
        <v>16.2</v>
      </c>
      <c r="AC81">
        <v>16.059999999999999</v>
      </c>
      <c r="AD81">
        <v>16.079999999999998</v>
      </c>
      <c r="AE81">
        <v>16</v>
      </c>
      <c r="AF81">
        <v>15.88</v>
      </c>
      <c r="AG81">
        <v>15.85</v>
      </c>
      <c r="AH81">
        <v>15.83</v>
      </c>
      <c r="AI81">
        <v>0.27964786000000003</v>
      </c>
      <c r="AJ81">
        <v>0.28668480000000002</v>
      </c>
      <c r="AK81">
        <v>0.33217839999999998</v>
      </c>
      <c r="AL81">
        <v>0.34262429999999999</v>
      </c>
      <c r="AM81">
        <v>0.34933322999999999</v>
      </c>
      <c r="AN81">
        <v>0.38190239999999998</v>
      </c>
      <c r="AO81">
        <v>0.3538153</v>
      </c>
      <c r="AP81">
        <v>0.28577426</v>
      </c>
      <c r="AQ81">
        <v>0.31998777</v>
      </c>
      <c r="AR81">
        <v>0.33822423000000001</v>
      </c>
      <c r="AS81">
        <v>0.26191755999999999</v>
      </c>
      <c r="AT81">
        <v>0.28359119999999999</v>
      </c>
      <c r="AU81">
        <v>0.27804872000000003</v>
      </c>
      <c r="AV81">
        <v>0.28911389999999998</v>
      </c>
      <c r="AW81">
        <v>0.30965784000000002</v>
      </c>
      <c r="AX81">
        <v>0.33057927999999998</v>
      </c>
      <c r="AY81">
        <v>0.30741400000000002</v>
      </c>
      <c r="BH81" t="s">
        <v>3106</v>
      </c>
      <c r="BI81">
        <v>-0.21</v>
      </c>
    </row>
    <row r="82" spans="1:61">
      <c r="A82">
        <v>978</v>
      </c>
      <c r="B82" t="b">
        <v>1</v>
      </c>
      <c r="C82" t="s">
        <v>128</v>
      </c>
      <c r="D82" t="s">
        <v>3211</v>
      </c>
      <c r="E82" t="s">
        <v>3212</v>
      </c>
      <c r="F82" s="8"/>
      <c r="G82" s="8"/>
      <c r="H82" t="s">
        <v>3213</v>
      </c>
      <c r="I82" t="s">
        <v>1208</v>
      </c>
      <c r="K82" s="6">
        <v>5.0000000000000001E-3</v>
      </c>
      <c r="L82">
        <v>-0.21</v>
      </c>
      <c r="M82" s="7">
        <v>0.48</v>
      </c>
      <c r="N82">
        <v>0.03</v>
      </c>
      <c r="O82" s="6">
        <v>3.0000000000000001E-3</v>
      </c>
      <c r="P82">
        <v>-0.24</v>
      </c>
      <c r="Q82" t="s">
        <v>135</v>
      </c>
      <c r="R82">
        <v>0</v>
      </c>
      <c r="S82">
        <v>16.489999999999998</v>
      </c>
      <c r="T82">
        <v>0</v>
      </c>
      <c r="U82">
        <v>0</v>
      </c>
      <c r="V82">
        <v>0</v>
      </c>
      <c r="W82">
        <v>16.55</v>
      </c>
      <c r="X82">
        <v>16.59</v>
      </c>
      <c r="Y82">
        <v>0</v>
      </c>
      <c r="Z82">
        <v>0</v>
      </c>
      <c r="AA82">
        <v>0</v>
      </c>
      <c r="AB82">
        <v>16.66</v>
      </c>
      <c r="AC82">
        <v>16.54</v>
      </c>
      <c r="AD82">
        <v>0</v>
      </c>
      <c r="AE82">
        <v>0</v>
      </c>
      <c r="AF82">
        <v>0</v>
      </c>
      <c r="AG82">
        <v>16.36</v>
      </c>
      <c r="AH82">
        <v>16.36</v>
      </c>
      <c r="AI82">
        <v>0.24614272000000001</v>
      </c>
      <c r="AJ82">
        <v>0.25166965000000002</v>
      </c>
      <c r="AK82">
        <v>0.33342263</v>
      </c>
      <c r="AL82">
        <v>0.25173889999999999</v>
      </c>
      <c r="AM82">
        <v>0.25861190000000001</v>
      </c>
      <c r="AN82">
        <v>0.27685964000000002</v>
      </c>
      <c r="AO82">
        <v>0.26852330000000002</v>
      </c>
      <c r="AP82">
        <v>0.24867642000000001</v>
      </c>
      <c r="AQ82">
        <v>0.25707637999999999</v>
      </c>
      <c r="AR82">
        <v>0.24839928999999999</v>
      </c>
      <c r="AS82">
        <v>0.27955027999999998</v>
      </c>
      <c r="AT82">
        <v>0.37675579999999997</v>
      </c>
      <c r="AU82">
        <v>0.26500552999999999</v>
      </c>
      <c r="AV82">
        <v>0.29462949999999999</v>
      </c>
      <c r="AW82">
        <v>0.26278430000000003</v>
      </c>
      <c r="AX82">
        <v>0.2863483</v>
      </c>
      <c r="AY82">
        <v>0.40358593999999998</v>
      </c>
      <c r="BH82" t="s">
        <v>3213</v>
      </c>
      <c r="BI82">
        <v>-0.21</v>
      </c>
    </row>
    <row r="83" spans="1:61">
      <c r="A83">
        <v>426</v>
      </c>
      <c r="B83" t="b">
        <v>1</v>
      </c>
      <c r="C83" t="s">
        <v>128</v>
      </c>
      <c r="D83" t="s">
        <v>2713</v>
      </c>
      <c r="E83" t="s">
        <v>2714</v>
      </c>
      <c r="F83" s="8" t="s">
        <v>2715</v>
      </c>
      <c r="H83" t="s">
        <v>2716</v>
      </c>
      <c r="I83" t="s">
        <v>582</v>
      </c>
      <c r="K83" s="6">
        <v>1E-4</v>
      </c>
      <c r="L83">
        <v>-0.2</v>
      </c>
      <c r="M83" s="7">
        <v>0.23</v>
      </c>
      <c r="N83">
        <v>-0.04</v>
      </c>
      <c r="O83" s="6">
        <v>2.4000000000000001E-4</v>
      </c>
      <c r="P83">
        <v>-0.16</v>
      </c>
      <c r="Q83" t="s">
        <v>135</v>
      </c>
      <c r="R83">
        <v>15.51</v>
      </c>
      <c r="S83">
        <v>15.55</v>
      </c>
      <c r="T83">
        <v>15.6</v>
      </c>
      <c r="U83">
        <v>15.69</v>
      </c>
      <c r="V83">
        <v>15.61</v>
      </c>
      <c r="W83">
        <v>15.62</v>
      </c>
      <c r="X83">
        <v>15.61</v>
      </c>
      <c r="Y83">
        <v>15.61</v>
      </c>
      <c r="Z83">
        <v>15.64</v>
      </c>
      <c r="AA83">
        <v>15.49</v>
      </c>
      <c r="AB83">
        <v>15.52</v>
      </c>
      <c r="AC83">
        <v>15.69</v>
      </c>
      <c r="AD83">
        <v>15.42</v>
      </c>
      <c r="AE83">
        <v>15.38</v>
      </c>
      <c r="AF83">
        <v>15.48</v>
      </c>
      <c r="AG83">
        <v>15.52</v>
      </c>
      <c r="AH83">
        <v>15.34</v>
      </c>
      <c r="AI83">
        <v>0.29248039999999997</v>
      </c>
      <c r="AJ83">
        <v>0.29149135999999998</v>
      </c>
      <c r="AK83">
        <v>0.44356742999999998</v>
      </c>
      <c r="AL83">
        <v>0.46883026</v>
      </c>
      <c r="AM83">
        <v>0.28456115999999998</v>
      </c>
      <c r="AN83">
        <v>0.29237717000000002</v>
      </c>
      <c r="AO83">
        <v>0.27422485000000002</v>
      </c>
      <c r="AP83">
        <v>0.32221182999999998</v>
      </c>
      <c r="AQ83">
        <v>0.35965185999999999</v>
      </c>
      <c r="AR83">
        <v>0.46217715999999998</v>
      </c>
      <c r="AS83">
        <v>0.32765818000000002</v>
      </c>
      <c r="AT83">
        <v>0.36010926999999998</v>
      </c>
      <c r="AU83">
        <v>0.29496250000000002</v>
      </c>
      <c r="AV83">
        <v>0.34453590000000001</v>
      </c>
      <c r="AW83">
        <v>0.46606892</v>
      </c>
      <c r="AX83">
        <v>0.45097342000000001</v>
      </c>
      <c r="AY83">
        <v>0.32688054</v>
      </c>
      <c r="BH83" t="s">
        <v>2716</v>
      </c>
      <c r="BI83">
        <v>-0.2</v>
      </c>
    </row>
    <row r="84" spans="1:61">
      <c r="A84">
        <v>562</v>
      </c>
      <c r="B84" t="b">
        <v>1</v>
      </c>
      <c r="C84" t="s">
        <v>128</v>
      </c>
      <c r="D84" t="s">
        <v>2961</v>
      </c>
      <c r="E84" t="s">
        <v>2962</v>
      </c>
      <c r="H84" t="s">
        <v>2963</v>
      </c>
      <c r="I84" t="s">
        <v>212</v>
      </c>
      <c r="K84" s="6">
        <v>4.0000000000000002E-4</v>
      </c>
      <c r="L84">
        <v>-0.2</v>
      </c>
      <c r="M84" s="7">
        <v>0.88</v>
      </c>
      <c r="N84">
        <v>0.01</v>
      </c>
      <c r="O84" s="6">
        <v>1E-3</v>
      </c>
      <c r="P84">
        <v>-0.21</v>
      </c>
      <c r="Q84" t="s">
        <v>135</v>
      </c>
      <c r="R84">
        <v>16.2</v>
      </c>
      <c r="S84">
        <v>16.21</v>
      </c>
      <c r="T84">
        <v>16.309999999999999</v>
      </c>
      <c r="U84">
        <v>16.2</v>
      </c>
      <c r="V84">
        <v>16.34</v>
      </c>
      <c r="W84">
        <v>16.25</v>
      </c>
      <c r="X84">
        <v>16.2</v>
      </c>
      <c r="Y84">
        <v>16.29</v>
      </c>
      <c r="Z84">
        <v>16.45</v>
      </c>
      <c r="AA84">
        <v>16.11</v>
      </c>
      <c r="AB84">
        <v>15.99</v>
      </c>
      <c r="AC84">
        <v>16.45</v>
      </c>
      <c r="AD84">
        <v>16.059999999999999</v>
      </c>
      <c r="AE84">
        <v>15.98</v>
      </c>
      <c r="AF84">
        <v>16.170000000000002</v>
      </c>
      <c r="AG84">
        <v>16.14</v>
      </c>
      <c r="AH84">
        <v>15.93</v>
      </c>
      <c r="AI84">
        <v>0.25868679999999999</v>
      </c>
      <c r="AJ84">
        <v>0.25891160000000002</v>
      </c>
      <c r="AK84">
        <v>0.28926095000000002</v>
      </c>
      <c r="AL84">
        <v>0.29715900000000001</v>
      </c>
      <c r="AM84">
        <v>0.2655711</v>
      </c>
      <c r="AN84">
        <v>0.26293135000000001</v>
      </c>
      <c r="AO84">
        <v>0.29127716999999997</v>
      </c>
      <c r="AP84">
        <v>0.36992383000000001</v>
      </c>
      <c r="AQ84">
        <v>0.28921995</v>
      </c>
      <c r="AR84">
        <v>0.30043215000000001</v>
      </c>
      <c r="AS84">
        <v>0.38305329999999999</v>
      </c>
      <c r="AT84">
        <v>0.32496186999999999</v>
      </c>
      <c r="AU84">
        <v>0.27262502999999999</v>
      </c>
      <c r="AV84">
        <v>0.28153824999999999</v>
      </c>
      <c r="AW84">
        <v>0.32627538</v>
      </c>
      <c r="AX84">
        <v>0.33136967000000001</v>
      </c>
      <c r="AY84">
        <v>0.36730388000000003</v>
      </c>
      <c r="BH84" t="s">
        <v>2963</v>
      </c>
      <c r="BI84">
        <v>-0.2</v>
      </c>
    </row>
    <row r="85" spans="1:61">
      <c r="A85">
        <v>848</v>
      </c>
      <c r="B85" t="b">
        <v>1</v>
      </c>
      <c r="C85" t="s">
        <v>128</v>
      </c>
      <c r="D85" t="s">
        <v>3125</v>
      </c>
      <c r="E85" t="s">
        <v>3126</v>
      </c>
      <c r="F85" s="8"/>
      <c r="G85" s="8"/>
      <c r="H85" t="s">
        <v>3127</v>
      </c>
      <c r="I85" t="s">
        <v>165</v>
      </c>
      <c r="K85" s="6">
        <v>2E-3</v>
      </c>
      <c r="L85">
        <v>-0.2</v>
      </c>
      <c r="M85" s="7">
        <v>0.5</v>
      </c>
      <c r="N85">
        <v>0.04</v>
      </c>
      <c r="O85" s="6">
        <v>2E-3</v>
      </c>
      <c r="P85">
        <v>-0.23</v>
      </c>
      <c r="Q85" t="s">
        <v>135</v>
      </c>
      <c r="R85">
        <v>17.05</v>
      </c>
      <c r="S85">
        <v>17.010000000000002</v>
      </c>
      <c r="T85">
        <v>17.36</v>
      </c>
      <c r="U85">
        <v>17.010000000000002</v>
      </c>
      <c r="V85">
        <v>17.03</v>
      </c>
      <c r="W85">
        <v>17.079999999999998</v>
      </c>
      <c r="X85">
        <v>17.079999999999998</v>
      </c>
      <c r="Y85">
        <v>17.21</v>
      </c>
      <c r="Z85">
        <v>17.170000000000002</v>
      </c>
      <c r="AA85">
        <v>17.190000000000001</v>
      </c>
      <c r="AB85">
        <v>17.13</v>
      </c>
      <c r="AC85">
        <v>17.059999999999999</v>
      </c>
      <c r="AD85">
        <v>16.850000000000001</v>
      </c>
      <c r="AE85">
        <v>16.93</v>
      </c>
      <c r="AF85">
        <v>16.64</v>
      </c>
      <c r="AG85">
        <v>17.11</v>
      </c>
      <c r="AH85">
        <v>16.89</v>
      </c>
      <c r="AI85">
        <v>0.27932054000000001</v>
      </c>
      <c r="AJ85">
        <v>0.29315057</v>
      </c>
      <c r="AK85">
        <v>0.36549693</v>
      </c>
      <c r="AL85">
        <v>0.37725350000000002</v>
      </c>
      <c r="AM85">
        <v>0.28963280000000002</v>
      </c>
      <c r="AN85">
        <v>0.29962766000000002</v>
      </c>
      <c r="AO85">
        <v>0.28847200000000001</v>
      </c>
      <c r="AP85">
        <v>0.39078872999999997</v>
      </c>
      <c r="AQ85">
        <v>0.36713563999999999</v>
      </c>
      <c r="AR85">
        <v>0.35549784000000001</v>
      </c>
      <c r="AS85">
        <v>0.33185959999999998</v>
      </c>
      <c r="AT85">
        <v>0.37254660000000001</v>
      </c>
      <c r="AU85">
        <v>0.3025523</v>
      </c>
      <c r="AV85">
        <v>0.3911309</v>
      </c>
      <c r="AW85">
        <v>0.43201657999999998</v>
      </c>
      <c r="AX85">
        <v>0.51709086000000004</v>
      </c>
      <c r="AY85">
        <v>0.37986567999999998</v>
      </c>
      <c r="BH85" t="s">
        <v>3127</v>
      </c>
      <c r="BI85">
        <v>-0.2</v>
      </c>
    </row>
    <row r="86" spans="1:61">
      <c r="A86">
        <v>1095</v>
      </c>
      <c r="B86" t="b">
        <v>1</v>
      </c>
      <c r="C86" t="s">
        <v>128</v>
      </c>
      <c r="D86" t="s">
        <v>3235</v>
      </c>
      <c r="E86" t="s">
        <v>3236</v>
      </c>
      <c r="F86" s="8"/>
      <c r="H86" t="s">
        <v>3237</v>
      </c>
      <c r="I86" t="s">
        <v>563</v>
      </c>
      <c r="J86" t="b">
        <v>1</v>
      </c>
      <c r="K86" s="6">
        <v>1.2999999999999999E-2</v>
      </c>
      <c r="L86">
        <v>-0.2</v>
      </c>
      <c r="M86" s="7">
        <v>0.75</v>
      </c>
      <c r="N86">
        <v>0.09</v>
      </c>
      <c r="O86" s="6">
        <v>4.0000000000000001E-3</v>
      </c>
      <c r="P86">
        <v>-0.28999999999999998</v>
      </c>
      <c r="Q86" t="s">
        <v>135</v>
      </c>
      <c r="R86">
        <v>17.260000000000002</v>
      </c>
      <c r="S86">
        <v>17.12</v>
      </c>
      <c r="T86">
        <v>17.14</v>
      </c>
      <c r="U86">
        <v>17.23</v>
      </c>
      <c r="V86">
        <v>17.14</v>
      </c>
      <c r="W86">
        <v>17.18</v>
      </c>
      <c r="X86">
        <v>17.420000000000002</v>
      </c>
      <c r="Y86">
        <v>17.23</v>
      </c>
      <c r="Z86">
        <v>17.25</v>
      </c>
      <c r="AA86">
        <v>17.32</v>
      </c>
      <c r="AB86">
        <v>17.52</v>
      </c>
      <c r="AC86">
        <v>17.27</v>
      </c>
      <c r="AD86">
        <v>16.72</v>
      </c>
      <c r="AE86">
        <v>17.190000000000001</v>
      </c>
      <c r="AF86">
        <v>17.22</v>
      </c>
      <c r="AG86">
        <v>16.940000000000001</v>
      </c>
      <c r="AH86">
        <v>17.05</v>
      </c>
      <c r="AI86">
        <v>0.2568954</v>
      </c>
      <c r="AJ86">
        <v>0.31386983000000002</v>
      </c>
      <c r="AK86">
        <v>0.32143064999999998</v>
      </c>
      <c r="AL86">
        <v>0.27215983999999999</v>
      </c>
      <c r="AM86">
        <v>0.268623</v>
      </c>
      <c r="AN86">
        <v>0.25985893999999998</v>
      </c>
      <c r="AO86">
        <v>0.34057555</v>
      </c>
      <c r="AP86">
        <v>0.26126929999999998</v>
      </c>
      <c r="AQ86">
        <v>0.26702314999999999</v>
      </c>
      <c r="AR86">
        <v>0.25607392000000001</v>
      </c>
      <c r="AS86">
        <v>0.31904966000000001</v>
      </c>
      <c r="AT86">
        <v>0.29353800000000002</v>
      </c>
      <c r="AU86">
        <v>0.28728575000000001</v>
      </c>
      <c r="AV86">
        <v>0.25543060000000001</v>
      </c>
      <c r="AW86">
        <v>0.30914459999999999</v>
      </c>
      <c r="AX86">
        <v>0.27200574</v>
      </c>
      <c r="AY86">
        <v>0.3748223</v>
      </c>
      <c r="BH86" t="s">
        <v>3237</v>
      </c>
      <c r="BI86">
        <v>-0.2</v>
      </c>
    </row>
    <row r="87" spans="1:61">
      <c r="A87">
        <v>143</v>
      </c>
      <c r="B87" t="b">
        <v>1</v>
      </c>
      <c r="C87" t="s">
        <v>128</v>
      </c>
      <c r="D87" t="s">
        <v>2818</v>
      </c>
      <c r="E87" t="s">
        <v>2819</v>
      </c>
      <c r="H87" t="s">
        <v>2820</v>
      </c>
      <c r="I87" t="s">
        <v>590</v>
      </c>
      <c r="J87" t="b">
        <v>1</v>
      </c>
      <c r="K87" s="6">
        <v>1E-4</v>
      </c>
      <c r="L87">
        <v>-0.19</v>
      </c>
      <c r="M87" s="7">
        <v>8.5999999999999993E-2</v>
      </c>
      <c r="N87">
        <v>-0.05</v>
      </c>
      <c r="O87" s="6">
        <v>5.0000000000000001E-4</v>
      </c>
      <c r="P87">
        <v>-0.13</v>
      </c>
      <c r="Q87" t="s">
        <v>135</v>
      </c>
      <c r="R87">
        <v>16.22</v>
      </c>
      <c r="S87">
        <v>16.21</v>
      </c>
      <c r="T87">
        <v>16.350000000000001</v>
      </c>
      <c r="U87">
        <v>16.25</v>
      </c>
      <c r="V87">
        <v>16.329999999999998</v>
      </c>
      <c r="W87">
        <v>16.37</v>
      </c>
      <c r="X87">
        <v>16.28</v>
      </c>
      <c r="Y87">
        <v>16.2</v>
      </c>
      <c r="Z87">
        <v>16.38</v>
      </c>
      <c r="AA87">
        <v>16.18</v>
      </c>
      <c r="AB87">
        <v>16.2</v>
      </c>
      <c r="AC87">
        <v>16.34</v>
      </c>
      <c r="AD87">
        <v>16.100000000000001</v>
      </c>
      <c r="AE87">
        <v>16.149999999999999</v>
      </c>
      <c r="AF87">
        <v>16.11</v>
      </c>
      <c r="AG87">
        <v>16.14</v>
      </c>
      <c r="AH87">
        <v>16.149999999999999</v>
      </c>
      <c r="AI87">
        <v>0.24857956</v>
      </c>
      <c r="AJ87">
        <v>0.2649532</v>
      </c>
      <c r="AK87">
        <v>0.25408033000000002</v>
      </c>
      <c r="AL87">
        <v>0.35613832000000001</v>
      </c>
      <c r="AM87">
        <v>0.29372039999999999</v>
      </c>
      <c r="AN87">
        <v>0.36231142</v>
      </c>
      <c r="AO87">
        <v>0.34677550000000001</v>
      </c>
      <c r="AP87">
        <v>0.34958489999999998</v>
      </c>
      <c r="AQ87">
        <v>0.37158163999999999</v>
      </c>
      <c r="AR87">
        <v>0.29810842999999998</v>
      </c>
      <c r="AS87">
        <v>0.28152126</v>
      </c>
      <c r="AT87">
        <v>0.3037513</v>
      </c>
      <c r="AU87">
        <v>0.25362507000000001</v>
      </c>
      <c r="AV87">
        <v>0.31435197999999998</v>
      </c>
      <c r="AW87">
        <v>0.33703515000000001</v>
      </c>
      <c r="AX87">
        <v>0.40109465</v>
      </c>
      <c r="AY87">
        <v>0.33408576000000001</v>
      </c>
      <c r="BH87" t="s">
        <v>2820</v>
      </c>
      <c r="BI87">
        <v>-0.19</v>
      </c>
    </row>
    <row r="88" spans="1:61">
      <c r="A88">
        <v>281</v>
      </c>
      <c r="B88" t="b">
        <v>1</v>
      </c>
      <c r="C88" t="s">
        <v>128</v>
      </c>
      <c r="D88" t="s">
        <v>2906</v>
      </c>
      <c r="E88" t="s">
        <v>2907</v>
      </c>
      <c r="H88" t="s">
        <v>2908</v>
      </c>
      <c r="I88" t="s">
        <v>2909</v>
      </c>
      <c r="J88" t="b">
        <v>1</v>
      </c>
      <c r="K88" s="6">
        <v>1E-4</v>
      </c>
      <c r="L88">
        <v>-0.19</v>
      </c>
      <c r="M88" s="7">
        <v>1.7999999999999999E-2</v>
      </c>
      <c r="N88">
        <v>-7.0000000000000007E-2</v>
      </c>
      <c r="O88" s="6">
        <v>1E-3</v>
      </c>
      <c r="P88">
        <v>-0.12</v>
      </c>
      <c r="Q88" t="s">
        <v>135</v>
      </c>
      <c r="R88">
        <v>16.579999999999998</v>
      </c>
      <c r="S88">
        <v>16.54</v>
      </c>
      <c r="T88">
        <v>16.739999999999998</v>
      </c>
      <c r="U88">
        <v>16.61</v>
      </c>
      <c r="V88">
        <v>16.64</v>
      </c>
      <c r="W88">
        <v>16.61</v>
      </c>
      <c r="X88">
        <v>16.71</v>
      </c>
      <c r="Y88">
        <v>16.66</v>
      </c>
      <c r="Z88">
        <v>16.68</v>
      </c>
      <c r="AA88">
        <v>16.510000000000002</v>
      </c>
      <c r="AB88">
        <v>16.48</v>
      </c>
      <c r="AC88">
        <v>16.649999999999999</v>
      </c>
      <c r="AD88">
        <v>16.43</v>
      </c>
      <c r="AE88">
        <v>16.489999999999998</v>
      </c>
      <c r="AF88">
        <v>16.420000000000002</v>
      </c>
      <c r="AG88">
        <v>16.55</v>
      </c>
      <c r="AH88">
        <v>16.489999999999998</v>
      </c>
      <c r="AI88">
        <v>0.24402470000000001</v>
      </c>
      <c r="AJ88">
        <v>0.27564934000000002</v>
      </c>
      <c r="AK88">
        <v>0.27130163000000002</v>
      </c>
      <c r="AL88">
        <v>0.25973874000000002</v>
      </c>
      <c r="AM88">
        <v>0.25772395999999997</v>
      </c>
      <c r="AN88">
        <v>0.38696274000000003</v>
      </c>
      <c r="AO88">
        <v>0.28585203999999997</v>
      </c>
      <c r="AP88">
        <v>0.26030429999999999</v>
      </c>
      <c r="AQ88">
        <v>0.24627562</v>
      </c>
      <c r="AR88">
        <v>0.24705326999999999</v>
      </c>
      <c r="AS88">
        <v>0.24905817</v>
      </c>
      <c r="AT88">
        <v>0.27458185000000002</v>
      </c>
      <c r="AU88">
        <v>0.24435271</v>
      </c>
      <c r="AV88">
        <v>0.2655322</v>
      </c>
      <c r="AW88">
        <v>0.29710241999999998</v>
      </c>
      <c r="AX88">
        <v>0.26171538</v>
      </c>
      <c r="AY88">
        <v>0.25801661999999997</v>
      </c>
      <c r="BH88" t="s">
        <v>2908</v>
      </c>
      <c r="BI88">
        <v>-0.19</v>
      </c>
    </row>
    <row r="89" spans="1:61">
      <c r="A89">
        <v>569</v>
      </c>
      <c r="B89" t="b">
        <v>1</v>
      </c>
      <c r="C89" t="s">
        <v>128</v>
      </c>
      <c r="D89" t="s">
        <v>3110</v>
      </c>
      <c r="E89" t="s">
        <v>3111</v>
      </c>
      <c r="H89" t="s">
        <v>3112</v>
      </c>
      <c r="I89" t="s">
        <v>982</v>
      </c>
      <c r="K89" s="6">
        <v>4.2000000000000002E-4</v>
      </c>
      <c r="L89">
        <v>-0.19</v>
      </c>
      <c r="M89" s="7">
        <v>0.19</v>
      </c>
      <c r="N89">
        <v>-0.04</v>
      </c>
      <c r="O89" s="6">
        <v>2E-3</v>
      </c>
      <c r="P89">
        <v>-0.15</v>
      </c>
      <c r="Q89" t="s">
        <v>135</v>
      </c>
      <c r="R89">
        <v>15.33</v>
      </c>
      <c r="S89">
        <v>15.37</v>
      </c>
      <c r="T89">
        <v>15.53</v>
      </c>
      <c r="U89">
        <v>15.3</v>
      </c>
      <c r="V89">
        <v>15.44</v>
      </c>
      <c r="W89">
        <v>15.48</v>
      </c>
      <c r="X89">
        <v>15.52</v>
      </c>
      <c r="Y89">
        <v>15.45</v>
      </c>
      <c r="Z89">
        <v>15.35</v>
      </c>
      <c r="AA89">
        <v>15.48</v>
      </c>
      <c r="AB89">
        <v>15.35</v>
      </c>
      <c r="AC89">
        <v>15.42</v>
      </c>
      <c r="AD89">
        <v>15.43</v>
      </c>
      <c r="AE89">
        <v>15.21</v>
      </c>
      <c r="AF89">
        <v>15.11</v>
      </c>
      <c r="AG89">
        <v>15.24</v>
      </c>
      <c r="AH89">
        <v>15.3</v>
      </c>
      <c r="AI89">
        <v>0.25451439999999997</v>
      </c>
      <c r="AJ89">
        <v>0.27020159999999999</v>
      </c>
      <c r="AK89">
        <v>0.31524133999999998</v>
      </c>
      <c r="AL89">
        <v>0.27553763999999997</v>
      </c>
      <c r="AM89">
        <v>0.27749449999999998</v>
      </c>
      <c r="AN89">
        <v>0.26994427999999998</v>
      </c>
      <c r="AO89">
        <v>0.2662639</v>
      </c>
      <c r="AP89">
        <v>0.2781477</v>
      </c>
      <c r="AQ89">
        <v>0.29213541999999998</v>
      </c>
      <c r="AR89">
        <v>0.25020199999999998</v>
      </c>
      <c r="AS89">
        <v>0.25384846</v>
      </c>
      <c r="AT89">
        <v>0.28012716999999998</v>
      </c>
      <c r="AU89">
        <v>0.25840121999999999</v>
      </c>
      <c r="AV89">
        <v>0.27895647000000001</v>
      </c>
      <c r="AW89">
        <v>0.28725108999999999</v>
      </c>
      <c r="AX89">
        <v>0.27296153000000001</v>
      </c>
      <c r="AY89">
        <v>0.27615269999999997</v>
      </c>
      <c r="BH89" t="s">
        <v>3112</v>
      </c>
      <c r="BI89">
        <v>-0.19</v>
      </c>
    </row>
    <row r="90" spans="1:61">
      <c r="A90">
        <v>1133</v>
      </c>
      <c r="B90" t="b">
        <v>1</v>
      </c>
      <c r="C90" t="s">
        <v>128</v>
      </c>
      <c r="D90" t="s">
        <v>3331</v>
      </c>
      <c r="E90" t="s">
        <v>3332</v>
      </c>
      <c r="H90" t="s">
        <v>3333</v>
      </c>
      <c r="I90" t="s">
        <v>197</v>
      </c>
      <c r="K90" s="6">
        <v>1.4999999999999999E-2</v>
      </c>
      <c r="L90">
        <v>-0.19</v>
      </c>
      <c r="M90" s="7">
        <v>0.39</v>
      </c>
      <c r="N90">
        <v>-0.06</v>
      </c>
      <c r="O90" s="6">
        <v>7.0000000000000001E-3</v>
      </c>
      <c r="P90">
        <v>-0.12</v>
      </c>
      <c r="Q90" t="s">
        <v>135</v>
      </c>
      <c r="R90">
        <v>16.28</v>
      </c>
      <c r="S90">
        <v>16.239999999999998</v>
      </c>
      <c r="T90">
        <v>16.440000000000001</v>
      </c>
      <c r="U90">
        <v>16.25</v>
      </c>
      <c r="V90">
        <v>16.5</v>
      </c>
      <c r="W90">
        <v>16.48</v>
      </c>
      <c r="X90">
        <v>16.329999999999998</v>
      </c>
      <c r="Y90">
        <v>16.3</v>
      </c>
      <c r="Z90">
        <v>16.39</v>
      </c>
      <c r="AA90">
        <v>16.36</v>
      </c>
      <c r="AB90">
        <v>16.309999999999999</v>
      </c>
      <c r="AC90">
        <v>16.25</v>
      </c>
      <c r="AD90">
        <v>16.23</v>
      </c>
      <c r="AE90">
        <v>16.22</v>
      </c>
      <c r="AF90">
        <v>16.14</v>
      </c>
      <c r="AG90">
        <v>16.29</v>
      </c>
      <c r="AH90">
        <v>16.22</v>
      </c>
      <c r="AI90">
        <v>0.26828718000000001</v>
      </c>
      <c r="AJ90">
        <v>0.28961439999999999</v>
      </c>
      <c r="AK90">
        <v>0.32118395</v>
      </c>
      <c r="AL90">
        <v>0.32246068</v>
      </c>
      <c r="AM90">
        <v>0.263955</v>
      </c>
      <c r="AN90">
        <v>0.27822121999999999</v>
      </c>
      <c r="AO90">
        <v>0.26878204999999999</v>
      </c>
      <c r="AP90">
        <v>0.36269033000000001</v>
      </c>
      <c r="AQ90">
        <v>0.33352443999999998</v>
      </c>
      <c r="AR90">
        <v>0.35290473999999999</v>
      </c>
      <c r="AS90">
        <v>0.31850319999999999</v>
      </c>
      <c r="AT90">
        <v>0.34659733999999998</v>
      </c>
      <c r="AU90">
        <v>0.27164801999999999</v>
      </c>
      <c r="AV90">
        <v>0.35327518000000002</v>
      </c>
      <c r="AW90">
        <v>0.40558233999999999</v>
      </c>
      <c r="AX90">
        <v>0.42329</v>
      </c>
      <c r="AY90">
        <v>0.40413876999999998</v>
      </c>
      <c r="BH90" t="s">
        <v>3333</v>
      </c>
      <c r="BI90">
        <v>-0.19</v>
      </c>
    </row>
    <row r="91" spans="1:61">
      <c r="A91">
        <v>450</v>
      </c>
      <c r="B91" t="b">
        <v>1</v>
      </c>
      <c r="C91" t="s">
        <v>128</v>
      </c>
      <c r="D91" t="s">
        <v>2039</v>
      </c>
      <c r="E91" t="s">
        <v>2040</v>
      </c>
      <c r="F91" t="s">
        <v>2041</v>
      </c>
      <c r="G91" t="s">
        <v>2042</v>
      </c>
      <c r="H91" t="s">
        <v>2043</v>
      </c>
      <c r="I91" t="s">
        <v>582</v>
      </c>
      <c r="K91" s="6">
        <v>1E-4</v>
      </c>
      <c r="L91">
        <v>-0.18</v>
      </c>
      <c r="M91" s="7">
        <v>8.6999999999999994E-2</v>
      </c>
      <c r="N91">
        <v>0.06</v>
      </c>
      <c r="O91" s="6">
        <v>1E-4</v>
      </c>
      <c r="P91">
        <v>-0.24</v>
      </c>
      <c r="Q91" t="s">
        <v>135</v>
      </c>
      <c r="R91">
        <v>15.68</v>
      </c>
      <c r="S91">
        <v>15.66</v>
      </c>
      <c r="T91">
        <v>15.8</v>
      </c>
      <c r="U91">
        <v>15.6</v>
      </c>
      <c r="V91">
        <v>15.8</v>
      </c>
      <c r="W91">
        <v>15.78</v>
      </c>
      <c r="X91">
        <v>15.73</v>
      </c>
      <c r="Y91">
        <v>15.83</v>
      </c>
      <c r="Z91">
        <v>15.83</v>
      </c>
      <c r="AA91">
        <v>15.8</v>
      </c>
      <c r="AB91">
        <v>15.74</v>
      </c>
      <c r="AC91">
        <v>15.83</v>
      </c>
      <c r="AD91">
        <v>15.64</v>
      </c>
      <c r="AE91">
        <v>15.51</v>
      </c>
      <c r="AF91">
        <v>15.41</v>
      </c>
      <c r="AG91">
        <v>15.62</v>
      </c>
      <c r="AH91">
        <v>15.58</v>
      </c>
      <c r="AI91">
        <v>0.26978945999999998</v>
      </c>
      <c r="AJ91">
        <v>0.27851814000000003</v>
      </c>
      <c r="AK91">
        <v>0.31463972000000001</v>
      </c>
      <c r="AL91">
        <v>0.32006839999999998</v>
      </c>
      <c r="AM91">
        <v>0.26213744</v>
      </c>
      <c r="AN91">
        <v>0.29179959999999999</v>
      </c>
      <c r="AO91">
        <v>0.31068574999999998</v>
      </c>
      <c r="AP91">
        <v>0.31766546000000001</v>
      </c>
      <c r="AQ91">
        <v>0.32600957000000003</v>
      </c>
      <c r="AR91">
        <v>0.33562550000000002</v>
      </c>
      <c r="AS91">
        <v>0.33906269999999999</v>
      </c>
      <c r="AT91">
        <v>0.41314104000000001</v>
      </c>
      <c r="AU91">
        <v>0.28673147999999998</v>
      </c>
      <c r="AV91">
        <v>0.29661745</v>
      </c>
      <c r="AW91">
        <v>0.36559802000000002</v>
      </c>
      <c r="AX91">
        <v>0.43494406000000002</v>
      </c>
      <c r="AY91">
        <v>0.40280969999999999</v>
      </c>
      <c r="BH91" t="s">
        <v>2043</v>
      </c>
      <c r="BI91">
        <v>-0.18</v>
      </c>
    </row>
    <row r="92" spans="1:61">
      <c r="A92">
        <v>89</v>
      </c>
      <c r="B92" t="b">
        <v>1</v>
      </c>
      <c r="C92" t="s">
        <v>128</v>
      </c>
      <c r="D92" t="s">
        <v>2296</v>
      </c>
      <c r="E92" t="s">
        <v>2297</v>
      </c>
      <c r="F92" s="2" t="s">
        <v>2298</v>
      </c>
      <c r="H92" t="s">
        <v>2299</v>
      </c>
      <c r="I92" t="s">
        <v>171</v>
      </c>
      <c r="K92" s="6">
        <v>1E-4</v>
      </c>
      <c r="L92">
        <v>-0.18</v>
      </c>
      <c r="M92" s="7">
        <v>8.1000000000000003E-2</v>
      </c>
      <c r="N92">
        <v>0.04</v>
      </c>
      <c r="O92" s="6">
        <v>1E-4</v>
      </c>
      <c r="P92">
        <v>-0.22</v>
      </c>
      <c r="Q92" t="s">
        <v>135</v>
      </c>
      <c r="R92">
        <v>16.28</v>
      </c>
      <c r="S92">
        <v>16.2</v>
      </c>
      <c r="T92">
        <v>16.350000000000001</v>
      </c>
      <c r="U92">
        <v>16.29</v>
      </c>
      <c r="V92">
        <v>16.329999999999998</v>
      </c>
      <c r="W92">
        <v>16.29</v>
      </c>
      <c r="X92">
        <v>16.329999999999998</v>
      </c>
      <c r="Y92">
        <v>16.39</v>
      </c>
      <c r="Z92">
        <v>16.260000000000002</v>
      </c>
      <c r="AA92">
        <v>16.37</v>
      </c>
      <c r="AB92">
        <v>16.399999999999999</v>
      </c>
      <c r="AC92">
        <v>16.399999999999999</v>
      </c>
      <c r="AD92">
        <v>16.18</v>
      </c>
      <c r="AE92">
        <v>16.170000000000002</v>
      </c>
      <c r="AF92">
        <v>16.100000000000001</v>
      </c>
      <c r="AG92">
        <v>16.190000000000001</v>
      </c>
      <c r="AH92">
        <v>16.02</v>
      </c>
      <c r="AI92">
        <v>0.31500660000000003</v>
      </c>
      <c r="AJ92">
        <v>0</v>
      </c>
      <c r="AK92">
        <v>0.52649045000000005</v>
      </c>
      <c r="AL92">
        <v>0.29952443000000001</v>
      </c>
      <c r="AM92">
        <v>0.31834200000000001</v>
      </c>
      <c r="AN92">
        <v>0</v>
      </c>
      <c r="AO92">
        <v>0</v>
      </c>
      <c r="AP92">
        <v>0.28933304999999998</v>
      </c>
      <c r="AQ92">
        <v>0.40296169999999998</v>
      </c>
      <c r="AR92">
        <v>0.32601239999999998</v>
      </c>
      <c r="AS92">
        <v>0</v>
      </c>
      <c r="AT92">
        <v>0</v>
      </c>
      <c r="AU92">
        <v>0.38451526000000003</v>
      </c>
      <c r="AV92">
        <v>0.28459507000000001</v>
      </c>
      <c r="AW92">
        <v>0.27927386999999998</v>
      </c>
      <c r="AX92">
        <v>0</v>
      </c>
      <c r="AY92">
        <v>0</v>
      </c>
      <c r="BH92" t="s">
        <v>2299</v>
      </c>
      <c r="BI92">
        <v>-0.18</v>
      </c>
    </row>
    <row r="93" spans="1:61">
      <c r="A93">
        <v>632</v>
      </c>
      <c r="B93" t="b">
        <v>1</v>
      </c>
      <c r="C93" t="s">
        <v>128</v>
      </c>
      <c r="D93" t="s">
        <v>2532</v>
      </c>
      <c r="E93" t="s">
        <v>2533</v>
      </c>
      <c r="H93" t="s">
        <v>2534</v>
      </c>
      <c r="I93" t="s">
        <v>349</v>
      </c>
      <c r="K93" s="6">
        <v>8.3000000000000001E-4</v>
      </c>
      <c r="L93">
        <v>-0.18</v>
      </c>
      <c r="M93" s="7">
        <v>4.5999999999999999E-2</v>
      </c>
      <c r="N93">
        <v>0.11</v>
      </c>
      <c r="O93" s="6">
        <v>1E-4</v>
      </c>
      <c r="P93">
        <v>-0.28999999999999998</v>
      </c>
      <c r="Q93" t="s">
        <v>135</v>
      </c>
      <c r="R93">
        <v>16.66</v>
      </c>
      <c r="S93">
        <v>16.61</v>
      </c>
      <c r="T93">
        <v>16.739999999999998</v>
      </c>
      <c r="U93">
        <v>16.71</v>
      </c>
      <c r="V93">
        <v>16.79</v>
      </c>
      <c r="W93">
        <v>16.77</v>
      </c>
      <c r="X93">
        <v>16.79</v>
      </c>
      <c r="Y93">
        <v>16.8</v>
      </c>
      <c r="Z93">
        <v>16.8</v>
      </c>
      <c r="AA93">
        <v>16.89</v>
      </c>
      <c r="AB93">
        <v>16.829999999999998</v>
      </c>
      <c r="AC93">
        <v>16.97</v>
      </c>
      <c r="AD93">
        <v>16.71</v>
      </c>
      <c r="AE93">
        <v>16.649999999999999</v>
      </c>
      <c r="AF93">
        <v>16.72</v>
      </c>
      <c r="AG93">
        <v>16.47</v>
      </c>
      <c r="AH93">
        <v>16.48</v>
      </c>
      <c r="AI93">
        <v>0.25495269999999998</v>
      </c>
      <c r="AJ93">
        <v>0.25024727000000002</v>
      </c>
      <c r="AK93">
        <v>0.36034890000000003</v>
      </c>
      <c r="AL93">
        <v>0.33263794000000002</v>
      </c>
      <c r="AM93">
        <v>0.23907887999999999</v>
      </c>
      <c r="AN93">
        <v>0.24609463000000001</v>
      </c>
      <c r="AO93">
        <v>0.24667574</v>
      </c>
      <c r="AP93">
        <v>0.27160983999999999</v>
      </c>
      <c r="AQ93">
        <v>0.25297466000000002</v>
      </c>
      <c r="AR93">
        <v>0.23787989000000001</v>
      </c>
      <c r="AS93">
        <v>0.27636759999999999</v>
      </c>
      <c r="AT93">
        <v>0.24394268</v>
      </c>
      <c r="AU93">
        <v>0.25936407</v>
      </c>
      <c r="AV93">
        <v>0.25435322999999999</v>
      </c>
      <c r="AW93">
        <v>0.31270197</v>
      </c>
      <c r="AX93">
        <v>0.2521659</v>
      </c>
      <c r="AY93">
        <v>0.28385702000000002</v>
      </c>
      <c r="BH93" t="s">
        <v>2534</v>
      </c>
      <c r="BI93">
        <v>-0.18</v>
      </c>
    </row>
    <row r="94" spans="1:61">
      <c r="A94">
        <v>945</v>
      </c>
      <c r="B94" t="b">
        <v>1</v>
      </c>
      <c r="C94" t="s">
        <v>128</v>
      </c>
      <c r="D94" t="s">
        <v>2630</v>
      </c>
      <c r="E94" t="s">
        <v>2631</v>
      </c>
      <c r="F94" t="s">
        <v>2632</v>
      </c>
      <c r="H94" t="s">
        <v>2633</v>
      </c>
      <c r="I94" t="s">
        <v>249</v>
      </c>
      <c r="K94" s="6">
        <v>4.7000000000000002E-3</v>
      </c>
      <c r="L94">
        <v>-0.18</v>
      </c>
      <c r="M94" s="7">
        <v>1.7999999999999999E-2</v>
      </c>
      <c r="N94">
        <v>0.1</v>
      </c>
      <c r="O94" s="6">
        <v>1E-4</v>
      </c>
      <c r="P94">
        <v>-0.28999999999999998</v>
      </c>
      <c r="Q94" t="s">
        <v>135</v>
      </c>
      <c r="R94">
        <v>16.96</v>
      </c>
      <c r="S94">
        <v>16.899999999999999</v>
      </c>
      <c r="T94">
        <v>16.91</v>
      </c>
      <c r="U94">
        <v>16.86</v>
      </c>
      <c r="V94">
        <v>16.899999999999999</v>
      </c>
      <c r="W94">
        <v>16.95</v>
      </c>
      <c r="X94">
        <v>16.89</v>
      </c>
      <c r="Y94">
        <v>17.010000000000002</v>
      </c>
      <c r="Z94">
        <v>16.989999999999998</v>
      </c>
      <c r="AA94">
        <v>17.05</v>
      </c>
      <c r="AB94">
        <v>16.97</v>
      </c>
      <c r="AC94">
        <v>16.98</v>
      </c>
      <c r="AD94">
        <v>16.75</v>
      </c>
      <c r="AE94">
        <v>16.690000000000001</v>
      </c>
      <c r="AF94">
        <v>16.54</v>
      </c>
      <c r="AG94">
        <v>16.75</v>
      </c>
      <c r="AH94">
        <v>16.78</v>
      </c>
      <c r="AI94">
        <v>0.29439340000000003</v>
      </c>
      <c r="AJ94">
        <v>0.25803854999999998</v>
      </c>
      <c r="AK94">
        <v>0.32851641999999998</v>
      </c>
      <c r="AL94">
        <v>0.27870479999999997</v>
      </c>
      <c r="AM94">
        <v>0.36341283000000002</v>
      </c>
      <c r="AN94">
        <v>0.32460981999999999</v>
      </c>
      <c r="AO94">
        <v>0.54347277000000005</v>
      </c>
      <c r="AP94">
        <v>0.29330469999999997</v>
      </c>
      <c r="AQ94">
        <v>0.32693073</v>
      </c>
      <c r="AR94">
        <v>0.30236637999999999</v>
      </c>
      <c r="AS94">
        <v>0.25540444000000001</v>
      </c>
      <c r="AT94">
        <v>0.25211149999999999</v>
      </c>
      <c r="AU94">
        <v>0.30850765000000002</v>
      </c>
      <c r="AV94">
        <v>0.27722020000000003</v>
      </c>
      <c r="AW94">
        <v>0.43606317</v>
      </c>
      <c r="AX94">
        <v>0.64504015000000003</v>
      </c>
      <c r="AY94">
        <v>0.30501529999999999</v>
      </c>
      <c r="BH94" t="s">
        <v>2633</v>
      </c>
      <c r="BI94">
        <v>-0.18</v>
      </c>
    </row>
    <row r="95" spans="1:61">
      <c r="A95">
        <v>463.1</v>
      </c>
      <c r="B95" t="b">
        <v>1</v>
      </c>
      <c r="C95" t="s">
        <v>128</v>
      </c>
      <c r="D95" t="s">
        <v>2875</v>
      </c>
      <c r="E95" t="s">
        <v>2876</v>
      </c>
      <c r="H95" t="s">
        <v>2877</v>
      </c>
      <c r="I95" t="s">
        <v>597</v>
      </c>
      <c r="J95" t="b">
        <v>1</v>
      </c>
      <c r="K95" s="6">
        <v>9.5E-4</v>
      </c>
      <c r="L95">
        <v>-0.18</v>
      </c>
      <c r="M95" s="7">
        <v>0.54</v>
      </c>
      <c r="N95">
        <v>0.01</v>
      </c>
      <c r="O95" s="6">
        <v>8.0999999999999996E-4</v>
      </c>
      <c r="P95">
        <v>-0.19</v>
      </c>
      <c r="Q95" t="s">
        <v>135</v>
      </c>
      <c r="R95">
        <v>15.91</v>
      </c>
      <c r="S95">
        <v>15.89</v>
      </c>
      <c r="T95">
        <v>16</v>
      </c>
      <c r="U95">
        <v>15.88</v>
      </c>
      <c r="V95">
        <v>15.96</v>
      </c>
      <c r="W95">
        <v>15.98</v>
      </c>
      <c r="X95">
        <v>15.99</v>
      </c>
      <c r="Y95">
        <v>16.02</v>
      </c>
      <c r="Z95">
        <v>15.98</v>
      </c>
      <c r="AA95">
        <v>16.010000000000002</v>
      </c>
      <c r="AB95">
        <v>15.96</v>
      </c>
      <c r="AC95">
        <v>15.9</v>
      </c>
      <c r="AD95">
        <v>15.83</v>
      </c>
      <c r="AE95">
        <v>15.81</v>
      </c>
      <c r="AF95">
        <v>15.7</v>
      </c>
      <c r="AG95">
        <v>15.79</v>
      </c>
      <c r="AH95">
        <v>15.79</v>
      </c>
      <c r="AI95">
        <v>0.35647485000000001</v>
      </c>
      <c r="AJ95">
        <v>0.27317219999999998</v>
      </c>
      <c r="AK95">
        <v>0.46845769999999998</v>
      </c>
      <c r="AL95">
        <v>0.32969418</v>
      </c>
      <c r="AM95">
        <v>0.29423927999999999</v>
      </c>
      <c r="AN95">
        <v>0.31816949999999999</v>
      </c>
      <c r="AO95">
        <v>0.33916518000000001</v>
      </c>
      <c r="AP95">
        <v>0.41583312</v>
      </c>
      <c r="AQ95">
        <v>0.31995103000000003</v>
      </c>
      <c r="AR95">
        <v>0.27102377999999999</v>
      </c>
      <c r="AS95">
        <v>0.28737550000000001</v>
      </c>
      <c r="AT95">
        <v>0.26548906999999999</v>
      </c>
      <c r="AU95">
        <v>0.34221497000000001</v>
      </c>
      <c r="AV95">
        <v>0.34399859999999999</v>
      </c>
      <c r="AW95">
        <v>0.39155790000000001</v>
      </c>
      <c r="AX95">
        <v>0.31779482999999997</v>
      </c>
      <c r="AY95">
        <v>0.32328287</v>
      </c>
      <c r="BH95" t="s">
        <v>2877</v>
      </c>
      <c r="BI95">
        <v>-0.18</v>
      </c>
    </row>
    <row r="96" spans="1:61">
      <c r="A96">
        <v>996</v>
      </c>
      <c r="B96" t="b">
        <v>1</v>
      </c>
      <c r="C96" t="s">
        <v>128</v>
      </c>
      <c r="D96" t="s">
        <v>3144</v>
      </c>
      <c r="E96" t="s">
        <v>3145</v>
      </c>
      <c r="H96" t="s">
        <v>3146</v>
      </c>
      <c r="I96" t="s">
        <v>430</v>
      </c>
      <c r="K96" s="6">
        <v>6.0000000000000001E-3</v>
      </c>
      <c r="L96">
        <v>-0.18</v>
      </c>
      <c r="M96" s="7">
        <v>0.38</v>
      </c>
      <c r="N96">
        <v>0.04</v>
      </c>
      <c r="O96" s="6">
        <v>2E-3</v>
      </c>
      <c r="P96">
        <v>-0.23</v>
      </c>
      <c r="Q96" t="s">
        <v>135</v>
      </c>
      <c r="R96">
        <v>15.59</v>
      </c>
      <c r="S96">
        <v>15.52</v>
      </c>
      <c r="T96">
        <v>15.4</v>
      </c>
      <c r="U96">
        <v>15.7</v>
      </c>
      <c r="V96">
        <v>15.63</v>
      </c>
      <c r="W96">
        <v>15.59</v>
      </c>
      <c r="X96">
        <v>15.59</v>
      </c>
      <c r="Y96">
        <v>15.53</v>
      </c>
      <c r="Z96">
        <v>15.46</v>
      </c>
      <c r="AA96">
        <v>15.54</v>
      </c>
      <c r="AB96">
        <v>15.72</v>
      </c>
      <c r="AC96">
        <v>15.74</v>
      </c>
      <c r="AD96">
        <v>15.36</v>
      </c>
      <c r="AE96">
        <v>15.55</v>
      </c>
      <c r="AF96">
        <v>15.46</v>
      </c>
      <c r="AG96">
        <v>15.35</v>
      </c>
      <c r="AH96">
        <v>15.34</v>
      </c>
      <c r="AI96">
        <v>0.32218570000000002</v>
      </c>
      <c r="AJ96">
        <v>0.23768336000000001</v>
      </c>
      <c r="AK96">
        <v>0.31364363000000001</v>
      </c>
      <c r="AL96">
        <v>0.41136378000000001</v>
      </c>
      <c r="AM96">
        <v>0.35615814000000001</v>
      </c>
      <c r="AN96">
        <v>0.26301827999999999</v>
      </c>
      <c r="AO96">
        <v>0.24169528000000001</v>
      </c>
      <c r="AP96">
        <v>0.34459525000000002</v>
      </c>
      <c r="AQ96">
        <v>0.40118090000000001</v>
      </c>
      <c r="AR96">
        <v>0.35851650000000002</v>
      </c>
      <c r="AS96">
        <v>0.24752832999999999</v>
      </c>
      <c r="AT96">
        <v>0.28617160000000003</v>
      </c>
      <c r="AU96">
        <v>0.3448851</v>
      </c>
      <c r="AV96">
        <v>0.43190276999999999</v>
      </c>
      <c r="AW96">
        <v>0.44544437999999997</v>
      </c>
      <c r="AX96">
        <v>0.35923547</v>
      </c>
      <c r="AY96">
        <v>0.23961473999999999</v>
      </c>
      <c r="BH96" t="s">
        <v>3146</v>
      </c>
      <c r="BI96">
        <v>-0.18</v>
      </c>
    </row>
    <row r="97" spans="1:61">
      <c r="A97">
        <v>710</v>
      </c>
      <c r="B97" t="b">
        <v>1</v>
      </c>
      <c r="C97" t="s">
        <v>128</v>
      </c>
      <c r="D97" t="s">
        <v>3196</v>
      </c>
      <c r="E97" t="s">
        <v>3197</v>
      </c>
      <c r="F97" s="8"/>
      <c r="H97" t="s">
        <v>3198</v>
      </c>
      <c r="I97" t="s">
        <v>430</v>
      </c>
      <c r="K97" s="6">
        <v>1E-3</v>
      </c>
      <c r="L97">
        <v>-0.18</v>
      </c>
      <c r="M97" s="7">
        <v>0.56000000000000005</v>
      </c>
      <c r="N97">
        <v>-0.05</v>
      </c>
      <c r="O97" s="6">
        <v>3.0000000000000001E-3</v>
      </c>
      <c r="P97">
        <v>-0.13</v>
      </c>
      <c r="Q97" t="s">
        <v>135</v>
      </c>
      <c r="R97">
        <v>16.97</v>
      </c>
      <c r="S97">
        <v>16.96</v>
      </c>
      <c r="T97">
        <v>17.149999999999999</v>
      </c>
      <c r="U97">
        <v>16.96</v>
      </c>
      <c r="V97">
        <v>17.04</v>
      </c>
      <c r="W97">
        <v>17.059999999999999</v>
      </c>
      <c r="X97">
        <v>17.07</v>
      </c>
      <c r="Y97">
        <v>17.02</v>
      </c>
      <c r="Z97">
        <v>16.97</v>
      </c>
      <c r="AA97">
        <v>17.07</v>
      </c>
      <c r="AB97">
        <v>16.97</v>
      </c>
      <c r="AC97">
        <v>16.84</v>
      </c>
      <c r="AD97">
        <v>16.93</v>
      </c>
      <c r="AE97">
        <v>16.86</v>
      </c>
      <c r="AF97">
        <v>16.79</v>
      </c>
      <c r="AG97">
        <v>16.91</v>
      </c>
      <c r="AH97">
        <v>16.829999999999998</v>
      </c>
      <c r="AI97">
        <v>0</v>
      </c>
      <c r="AJ97">
        <v>0.2648316</v>
      </c>
      <c r="AK97">
        <v>0</v>
      </c>
      <c r="AL97">
        <v>0</v>
      </c>
      <c r="AM97">
        <v>0</v>
      </c>
      <c r="AN97">
        <v>0.28541937000000001</v>
      </c>
      <c r="AO97">
        <v>0.26518932000000001</v>
      </c>
      <c r="AP97">
        <v>0</v>
      </c>
      <c r="AQ97">
        <v>0</v>
      </c>
      <c r="AR97">
        <v>0</v>
      </c>
      <c r="AS97">
        <v>0.30466749999999998</v>
      </c>
      <c r="AT97">
        <v>0.38869049999999999</v>
      </c>
      <c r="AU97">
        <v>0</v>
      </c>
      <c r="AV97">
        <v>0</v>
      </c>
      <c r="AW97">
        <v>0</v>
      </c>
      <c r="AX97">
        <v>0.43474754999999998</v>
      </c>
      <c r="AY97">
        <v>0.2742213</v>
      </c>
      <c r="BH97" t="s">
        <v>3198</v>
      </c>
      <c r="BI97">
        <v>-0.18</v>
      </c>
    </row>
    <row r="98" spans="1:61">
      <c r="A98">
        <v>356</v>
      </c>
      <c r="B98" t="b">
        <v>1</v>
      </c>
      <c r="C98" t="s">
        <v>128</v>
      </c>
      <c r="D98" t="s">
        <v>3217</v>
      </c>
      <c r="E98" t="s">
        <v>3218</v>
      </c>
      <c r="H98" t="s">
        <v>3219</v>
      </c>
      <c r="I98" t="s">
        <v>293</v>
      </c>
      <c r="J98" t="b">
        <v>1</v>
      </c>
      <c r="K98" s="6">
        <v>1E-4</v>
      </c>
      <c r="L98">
        <v>-0.18</v>
      </c>
      <c r="M98" s="7">
        <v>0.24</v>
      </c>
      <c r="N98">
        <v>-0.04</v>
      </c>
      <c r="O98" s="6">
        <v>3.7000000000000002E-3</v>
      </c>
      <c r="P98">
        <v>-0.14000000000000001</v>
      </c>
      <c r="Q98" t="s">
        <v>135</v>
      </c>
      <c r="R98">
        <v>16.57</v>
      </c>
      <c r="S98">
        <v>16.43</v>
      </c>
      <c r="T98">
        <v>16.440000000000001</v>
      </c>
      <c r="U98">
        <v>16.54</v>
      </c>
      <c r="V98">
        <v>16.600000000000001</v>
      </c>
      <c r="W98">
        <v>16.600000000000001</v>
      </c>
      <c r="X98">
        <v>16.72</v>
      </c>
      <c r="Y98">
        <v>16.48</v>
      </c>
      <c r="Z98">
        <v>16.7</v>
      </c>
      <c r="AA98">
        <v>16.62</v>
      </c>
      <c r="AB98">
        <v>16.559999999999999</v>
      </c>
      <c r="AC98">
        <v>16.36</v>
      </c>
      <c r="AD98">
        <v>16.45</v>
      </c>
      <c r="AE98">
        <v>16.28</v>
      </c>
      <c r="AF98">
        <v>16.489999999999998</v>
      </c>
      <c r="AG98">
        <v>16.25</v>
      </c>
      <c r="AH98">
        <v>16.559999999999999</v>
      </c>
      <c r="AI98">
        <v>0.26414870000000001</v>
      </c>
      <c r="AJ98">
        <v>0.25539526000000001</v>
      </c>
      <c r="AK98">
        <v>0.28605704999999998</v>
      </c>
      <c r="AL98">
        <v>0.28575446999999998</v>
      </c>
      <c r="AM98">
        <v>0.26868448</v>
      </c>
      <c r="AN98">
        <v>0.25600040000000002</v>
      </c>
      <c r="AO98">
        <v>0.25705660000000002</v>
      </c>
      <c r="AP98">
        <v>0.26823488000000001</v>
      </c>
      <c r="AQ98">
        <v>0.27215983999999999</v>
      </c>
      <c r="AR98">
        <v>0.3446787</v>
      </c>
      <c r="AS98">
        <v>0.34904906000000002</v>
      </c>
      <c r="AT98">
        <v>0.26696235000000001</v>
      </c>
      <c r="AU98">
        <v>0.28938538000000003</v>
      </c>
      <c r="AV98">
        <v>0.29301201999999998</v>
      </c>
      <c r="AW98">
        <v>0.29419403999999999</v>
      </c>
      <c r="AX98">
        <v>0.32559811999999999</v>
      </c>
      <c r="AY98">
        <v>0.32889109999999999</v>
      </c>
      <c r="BH98" t="s">
        <v>3219</v>
      </c>
      <c r="BI98">
        <v>-0.18</v>
      </c>
    </row>
    <row r="99" spans="1:61">
      <c r="A99">
        <v>488</v>
      </c>
      <c r="B99" t="b">
        <v>1</v>
      </c>
      <c r="C99" t="s">
        <v>128</v>
      </c>
      <c r="D99" t="s">
        <v>3292</v>
      </c>
      <c r="E99" t="s">
        <v>3293</v>
      </c>
      <c r="H99" t="s">
        <v>3294</v>
      </c>
      <c r="I99" t="s">
        <v>651</v>
      </c>
      <c r="J99" t="b">
        <v>1</v>
      </c>
      <c r="K99" s="6">
        <v>1.6000000000000001E-4</v>
      </c>
      <c r="L99">
        <v>-0.18</v>
      </c>
      <c r="M99" s="7">
        <v>0.67</v>
      </c>
      <c r="N99">
        <v>-0.01</v>
      </c>
      <c r="O99" s="6">
        <v>6.0000000000000001E-3</v>
      </c>
      <c r="P99">
        <v>-0.17</v>
      </c>
      <c r="Q99" t="s">
        <v>135</v>
      </c>
      <c r="R99">
        <v>17.97</v>
      </c>
      <c r="S99">
        <v>17.91</v>
      </c>
      <c r="T99">
        <v>18.04</v>
      </c>
      <c r="U99">
        <v>17.97</v>
      </c>
      <c r="V99">
        <v>18.059999999999999</v>
      </c>
      <c r="W99">
        <v>18.07</v>
      </c>
      <c r="X99">
        <v>18.02</v>
      </c>
      <c r="Y99">
        <v>17.98</v>
      </c>
      <c r="Z99">
        <v>17.920000000000002</v>
      </c>
      <c r="AA99">
        <v>18.09</v>
      </c>
      <c r="AB99">
        <v>18.16</v>
      </c>
      <c r="AC99">
        <v>18</v>
      </c>
      <c r="AD99">
        <v>17.97</v>
      </c>
      <c r="AE99">
        <v>17.91</v>
      </c>
      <c r="AF99">
        <v>17.8</v>
      </c>
      <c r="AG99">
        <v>17.850000000000001</v>
      </c>
      <c r="AH99">
        <v>17.68</v>
      </c>
      <c r="AI99">
        <v>0.26386169999999998</v>
      </c>
      <c r="AJ99">
        <v>0.27233657</v>
      </c>
      <c r="AK99">
        <v>0.34183534999999998</v>
      </c>
      <c r="AL99">
        <v>0.29773866999999998</v>
      </c>
      <c r="AM99">
        <v>0.35964763</v>
      </c>
      <c r="AN99">
        <v>0.26991599999999999</v>
      </c>
      <c r="AO99">
        <v>0.28870669999999998</v>
      </c>
      <c r="AP99">
        <v>0.34391376000000001</v>
      </c>
      <c r="AQ99">
        <v>0.40425610000000001</v>
      </c>
      <c r="AR99">
        <v>0.30436137000000002</v>
      </c>
      <c r="AS99">
        <v>0.29100852999999999</v>
      </c>
      <c r="AT99">
        <v>0.29834240000000001</v>
      </c>
      <c r="AU99">
        <v>0.34743859999999999</v>
      </c>
      <c r="AV99">
        <v>0.41006156999999999</v>
      </c>
      <c r="AW99">
        <v>0.48863757000000002</v>
      </c>
      <c r="AX99">
        <v>0.39934564</v>
      </c>
      <c r="AY99">
        <v>0.27258968</v>
      </c>
      <c r="BH99" t="s">
        <v>3294</v>
      </c>
      <c r="BI99">
        <v>-0.18</v>
      </c>
    </row>
    <row r="100" spans="1:61">
      <c r="A100">
        <v>252</v>
      </c>
      <c r="B100" t="b">
        <v>1</v>
      </c>
      <c r="C100" t="s">
        <v>128</v>
      </c>
      <c r="D100" t="s">
        <v>2159</v>
      </c>
      <c r="E100" t="s">
        <v>2160</v>
      </c>
      <c r="F100" s="2" t="s">
        <v>2161</v>
      </c>
      <c r="G100" s="3" t="s">
        <v>2162</v>
      </c>
      <c r="H100" t="s">
        <v>2163</v>
      </c>
      <c r="I100" t="s">
        <v>760</v>
      </c>
      <c r="J100" t="b">
        <v>1</v>
      </c>
      <c r="K100" s="6">
        <v>1E-4</v>
      </c>
      <c r="L100">
        <v>-0.17</v>
      </c>
      <c r="M100" s="7">
        <v>2.5000000000000001E-2</v>
      </c>
      <c r="N100">
        <v>0.04</v>
      </c>
      <c r="O100" s="6">
        <v>1E-4</v>
      </c>
      <c r="P100">
        <v>-0.22</v>
      </c>
      <c r="Q100" t="s">
        <v>135</v>
      </c>
      <c r="R100">
        <v>15.59</v>
      </c>
      <c r="S100">
        <v>15.57</v>
      </c>
      <c r="T100">
        <v>15.71</v>
      </c>
      <c r="U100">
        <v>15.47</v>
      </c>
      <c r="V100">
        <v>15.67</v>
      </c>
      <c r="W100">
        <v>15.68</v>
      </c>
      <c r="X100">
        <v>15.66</v>
      </c>
      <c r="Y100">
        <v>15.65</v>
      </c>
      <c r="Z100">
        <v>15.63</v>
      </c>
      <c r="AA100">
        <v>15.72</v>
      </c>
      <c r="AB100">
        <v>15.72</v>
      </c>
      <c r="AC100">
        <v>15.69</v>
      </c>
      <c r="AD100">
        <v>15.66</v>
      </c>
      <c r="AE100">
        <v>15.44</v>
      </c>
      <c r="AF100">
        <v>15.38</v>
      </c>
      <c r="AG100">
        <v>15.39</v>
      </c>
      <c r="AH100">
        <v>15.37</v>
      </c>
      <c r="AI100">
        <v>0.27658959999999999</v>
      </c>
      <c r="AJ100">
        <v>0.27839655000000002</v>
      </c>
      <c r="AK100">
        <v>0.35342082000000002</v>
      </c>
      <c r="AL100">
        <v>0.34488794</v>
      </c>
      <c r="AM100">
        <v>0.27139493999999997</v>
      </c>
      <c r="AN100">
        <v>0.30125222000000001</v>
      </c>
      <c r="AO100">
        <v>0.29350618000000001</v>
      </c>
      <c r="AP100">
        <v>0.34916782000000002</v>
      </c>
      <c r="AQ100">
        <v>0.35834120000000003</v>
      </c>
      <c r="AR100">
        <v>0.32922973999999999</v>
      </c>
      <c r="AS100">
        <v>0.28190586000000001</v>
      </c>
      <c r="AT100">
        <v>0.31210673</v>
      </c>
      <c r="AU100">
        <v>0.28922134999999999</v>
      </c>
      <c r="AV100">
        <v>0.35859287000000001</v>
      </c>
      <c r="AW100">
        <v>0.37792366999999999</v>
      </c>
      <c r="AX100">
        <v>0.38548802999999998</v>
      </c>
      <c r="AY100">
        <v>0.30414079999999999</v>
      </c>
      <c r="BH100" t="s">
        <v>2163</v>
      </c>
      <c r="BI100">
        <v>-0.17</v>
      </c>
    </row>
    <row r="101" spans="1:61">
      <c r="A101">
        <v>877</v>
      </c>
      <c r="B101" t="b">
        <v>1</v>
      </c>
      <c r="C101" t="s">
        <v>128</v>
      </c>
      <c r="D101" t="s">
        <v>3035</v>
      </c>
      <c r="E101" t="s">
        <v>3036</v>
      </c>
      <c r="H101" t="s">
        <v>3037</v>
      </c>
      <c r="I101" t="s">
        <v>393</v>
      </c>
      <c r="K101" s="6">
        <v>3.0000000000000001E-3</v>
      </c>
      <c r="L101">
        <v>-0.17</v>
      </c>
      <c r="M101" s="7">
        <v>0.14000000000000001</v>
      </c>
      <c r="N101">
        <v>0.08</v>
      </c>
      <c r="O101" s="6">
        <v>1E-3</v>
      </c>
      <c r="P101">
        <v>-0.25</v>
      </c>
      <c r="Q101" t="s">
        <v>135</v>
      </c>
      <c r="R101">
        <v>15.96</v>
      </c>
      <c r="S101">
        <v>15.87</v>
      </c>
      <c r="T101">
        <v>16.05</v>
      </c>
      <c r="U101">
        <v>15.75</v>
      </c>
      <c r="V101">
        <v>15.97</v>
      </c>
      <c r="W101">
        <v>15.96</v>
      </c>
      <c r="X101">
        <v>16</v>
      </c>
      <c r="Y101">
        <v>16.07</v>
      </c>
      <c r="Z101">
        <v>16.04</v>
      </c>
      <c r="AA101">
        <v>16.059999999999999</v>
      </c>
      <c r="AB101">
        <v>15.96</v>
      </c>
      <c r="AC101">
        <v>16</v>
      </c>
      <c r="AD101">
        <v>15.87</v>
      </c>
      <c r="AE101">
        <v>15.86</v>
      </c>
      <c r="AF101">
        <v>15.67</v>
      </c>
      <c r="AG101">
        <v>15.7</v>
      </c>
      <c r="AH101">
        <v>15.76</v>
      </c>
      <c r="AI101">
        <v>0.25918380000000002</v>
      </c>
      <c r="AJ101">
        <v>0.25169366999999998</v>
      </c>
      <c r="AK101">
        <v>0.33219041999999999</v>
      </c>
      <c r="AL101">
        <v>0.42694705999999999</v>
      </c>
      <c r="AM101">
        <v>0.29436299999999999</v>
      </c>
      <c r="AN101">
        <v>0.25542917999999998</v>
      </c>
      <c r="AO101">
        <v>0.29047126000000001</v>
      </c>
      <c r="AP101">
        <v>0.27842978000000002</v>
      </c>
      <c r="AQ101">
        <v>0.30499127999999998</v>
      </c>
      <c r="AR101">
        <v>0.28046155</v>
      </c>
      <c r="AS101">
        <v>0.25099306999999998</v>
      </c>
      <c r="AT101">
        <v>0.26907048</v>
      </c>
      <c r="AU101">
        <v>0.29217075999999997</v>
      </c>
      <c r="AV101">
        <v>0.34482220000000002</v>
      </c>
      <c r="AW101">
        <v>0.45963356</v>
      </c>
      <c r="AX101">
        <v>0.26343396000000002</v>
      </c>
      <c r="AY101">
        <v>0.27696850000000001</v>
      </c>
      <c r="BH101" t="s">
        <v>3037</v>
      </c>
      <c r="BI101">
        <v>-0.17</v>
      </c>
    </row>
    <row r="102" spans="1:61">
      <c r="A102">
        <v>737</v>
      </c>
      <c r="B102" t="b">
        <v>1</v>
      </c>
      <c r="C102" t="s">
        <v>128</v>
      </c>
      <c r="D102" t="s">
        <v>3373</v>
      </c>
      <c r="E102" t="s">
        <v>3374</v>
      </c>
      <c r="H102" t="s">
        <v>3375</v>
      </c>
      <c r="I102" t="s">
        <v>568</v>
      </c>
      <c r="K102" s="6">
        <v>1E-3</v>
      </c>
      <c r="L102">
        <v>-0.17</v>
      </c>
      <c r="M102" s="7">
        <v>0.2</v>
      </c>
      <c r="N102">
        <v>-0.04</v>
      </c>
      <c r="O102" s="6">
        <v>8.9999999999999993E-3</v>
      </c>
      <c r="P102">
        <v>-0.13</v>
      </c>
      <c r="Q102" t="s">
        <v>135</v>
      </c>
      <c r="R102">
        <v>15.41</v>
      </c>
      <c r="S102">
        <v>15.41</v>
      </c>
      <c r="T102">
        <v>15.56</v>
      </c>
      <c r="U102">
        <v>15.3</v>
      </c>
      <c r="V102">
        <v>15.44</v>
      </c>
      <c r="W102">
        <v>15.68</v>
      </c>
      <c r="X102">
        <v>15.55</v>
      </c>
      <c r="Y102">
        <v>15.45</v>
      </c>
      <c r="Z102">
        <v>15.5</v>
      </c>
      <c r="AA102">
        <v>15.43</v>
      </c>
      <c r="AB102">
        <v>15.21</v>
      </c>
      <c r="AC102">
        <v>15.36</v>
      </c>
      <c r="AD102">
        <v>15.4</v>
      </c>
      <c r="AE102">
        <v>15.21</v>
      </c>
      <c r="AF102">
        <v>15.22</v>
      </c>
      <c r="AG102">
        <v>15.58</v>
      </c>
      <c r="AH102">
        <v>15.14</v>
      </c>
      <c r="AI102">
        <v>0.25406054</v>
      </c>
      <c r="AJ102">
        <v>0.29745729999999998</v>
      </c>
      <c r="AK102">
        <v>0.3356439</v>
      </c>
      <c r="AL102">
        <v>0.32790986</v>
      </c>
      <c r="AM102">
        <v>0.30536455000000001</v>
      </c>
      <c r="AN102">
        <v>0.31511264999999999</v>
      </c>
      <c r="AO102">
        <v>0.33589837</v>
      </c>
      <c r="AP102">
        <v>0.29310605000000001</v>
      </c>
      <c r="AQ102">
        <v>0.29422232999999998</v>
      </c>
      <c r="AR102">
        <v>0.29114074000000001</v>
      </c>
      <c r="AS102">
        <v>0.31631234000000003</v>
      </c>
      <c r="AT102">
        <v>0.3050966</v>
      </c>
      <c r="AU102">
        <v>0.28683257000000001</v>
      </c>
      <c r="AV102">
        <v>0.29989204000000003</v>
      </c>
      <c r="AW102">
        <v>0.29582849999999999</v>
      </c>
      <c r="AX102">
        <v>0.40237138</v>
      </c>
      <c r="AY102">
        <v>0.37230626</v>
      </c>
      <c r="BH102" t="s">
        <v>3375</v>
      </c>
      <c r="BI102">
        <v>-0.17</v>
      </c>
    </row>
    <row r="103" spans="1:61">
      <c r="A103">
        <v>694</v>
      </c>
      <c r="B103" t="b">
        <v>1</v>
      </c>
      <c r="C103" t="s">
        <v>128</v>
      </c>
      <c r="D103" t="s">
        <v>2566</v>
      </c>
      <c r="E103" t="s">
        <v>2567</v>
      </c>
      <c r="F103" s="2" t="s">
        <v>2568</v>
      </c>
      <c r="H103" t="s">
        <v>2569</v>
      </c>
      <c r="I103" t="s">
        <v>764</v>
      </c>
      <c r="K103" s="6">
        <v>1E-3</v>
      </c>
      <c r="L103">
        <v>-0.16</v>
      </c>
      <c r="M103" s="7">
        <v>0.5</v>
      </c>
      <c r="N103">
        <v>0.02</v>
      </c>
      <c r="O103" s="6">
        <v>1E-4</v>
      </c>
      <c r="P103">
        <v>-0.18</v>
      </c>
      <c r="Q103" t="s">
        <v>135</v>
      </c>
      <c r="R103">
        <v>16.04</v>
      </c>
      <c r="S103">
        <v>16.03</v>
      </c>
      <c r="T103">
        <v>16.16</v>
      </c>
      <c r="U103">
        <v>16.059999999999999</v>
      </c>
      <c r="V103">
        <v>16.149999999999999</v>
      </c>
      <c r="W103">
        <v>16.059999999999999</v>
      </c>
      <c r="X103">
        <v>16.11</v>
      </c>
      <c r="Y103">
        <v>16.14</v>
      </c>
      <c r="Z103">
        <v>16.16</v>
      </c>
      <c r="AA103">
        <v>16.149999999999999</v>
      </c>
      <c r="AB103">
        <v>16.05</v>
      </c>
      <c r="AC103">
        <v>16.11</v>
      </c>
      <c r="AD103">
        <v>15.94</v>
      </c>
      <c r="AE103">
        <v>15.98</v>
      </c>
      <c r="AF103">
        <v>15.85</v>
      </c>
      <c r="AG103">
        <v>15.99</v>
      </c>
      <c r="AH103">
        <v>15.92</v>
      </c>
      <c r="AI103">
        <v>0.31336296000000002</v>
      </c>
      <c r="AJ103">
        <v>0.24575883000000001</v>
      </c>
      <c r="AK103">
        <v>0.25383997000000003</v>
      </c>
      <c r="AL103">
        <v>0.31066597000000001</v>
      </c>
      <c r="AM103">
        <v>0.26082179999999999</v>
      </c>
      <c r="AN103">
        <v>0.25093228000000001</v>
      </c>
      <c r="AO103">
        <v>0.29376069999999999</v>
      </c>
      <c r="AP103">
        <v>0.27410679999999998</v>
      </c>
      <c r="AQ103">
        <v>0.27390248</v>
      </c>
      <c r="AR103">
        <v>0.2544034</v>
      </c>
      <c r="AS103">
        <v>0.24936499000000001</v>
      </c>
      <c r="AT103">
        <v>0.24600838</v>
      </c>
      <c r="AU103">
        <v>0.27103934000000002</v>
      </c>
      <c r="AV103">
        <v>0.27941739999999998</v>
      </c>
      <c r="AW103">
        <v>0.28579759999999998</v>
      </c>
      <c r="AX103">
        <v>0.27427646999999999</v>
      </c>
      <c r="AY103">
        <v>0.40598390000000001</v>
      </c>
      <c r="BH103" t="s">
        <v>2569</v>
      </c>
      <c r="BI103">
        <v>-0.16</v>
      </c>
    </row>
    <row r="104" spans="1:61">
      <c r="A104">
        <v>838</v>
      </c>
      <c r="B104" t="b">
        <v>1</v>
      </c>
      <c r="C104" t="s">
        <v>128</v>
      </c>
      <c r="D104" t="s">
        <v>2704</v>
      </c>
      <c r="E104" t="s">
        <v>2705</v>
      </c>
      <c r="F104" t="s">
        <v>2706</v>
      </c>
      <c r="G104" t="s">
        <v>2707</v>
      </c>
      <c r="H104" t="s">
        <v>2708</v>
      </c>
      <c r="I104" t="s">
        <v>744</v>
      </c>
      <c r="K104" s="6">
        <v>2E-3</v>
      </c>
      <c r="L104">
        <v>-0.16</v>
      </c>
      <c r="M104" s="7">
        <v>0.14000000000000001</v>
      </c>
      <c r="N104">
        <v>0.11</v>
      </c>
      <c r="O104" s="6">
        <v>1.9000000000000001E-4</v>
      </c>
      <c r="P104">
        <v>-0.28000000000000003</v>
      </c>
      <c r="Q104" t="s">
        <v>135</v>
      </c>
      <c r="R104">
        <v>16.34</v>
      </c>
      <c r="S104">
        <v>16.37</v>
      </c>
      <c r="T104">
        <v>16.489999999999998</v>
      </c>
      <c r="U104">
        <v>16.37</v>
      </c>
      <c r="V104">
        <v>16.309999999999999</v>
      </c>
      <c r="W104">
        <v>16.43</v>
      </c>
      <c r="X104">
        <v>16.32</v>
      </c>
      <c r="Y104">
        <v>16.57</v>
      </c>
      <c r="Z104">
        <v>16.420000000000002</v>
      </c>
      <c r="AA104">
        <v>16.52</v>
      </c>
      <c r="AB104">
        <v>16.600000000000001</v>
      </c>
      <c r="AC104">
        <v>16.39</v>
      </c>
      <c r="AD104">
        <v>16.399999999999999</v>
      </c>
      <c r="AE104">
        <v>16.170000000000002</v>
      </c>
      <c r="AF104">
        <v>16.07</v>
      </c>
      <c r="AG104">
        <v>16.239999999999998</v>
      </c>
      <c r="AH104">
        <v>16.170000000000002</v>
      </c>
      <c r="AI104">
        <v>0.26391754000000001</v>
      </c>
      <c r="AJ104">
        <v>0.26730310000000002</v>
      </c>
      <c r="AK104">
        <v>0.26138099999999997</v>
      </c>
      <c r="AL104">
        <v>0.41403887</v>
      </c>
      <c r="AM104">
        <v>0.26859260000000001</v>
      </c>
      <c r="AN104">
        <v>0.34472394000000001</v>
      </c>
      <c r="AO104">
        <v>0.29828587000000001</v>
      </c>
      <c r="AP104">
        <v>0.32990770000000003</v>
      </c>
      <c r="AQ104">
        <v>0.42712167000000001</v>
      </c>
      <c r="AR104">
        <v>0.39223089999999999</v>
      </c>
      <c r="AS104">
        <v>0.59251240000000005</v>
      </c>
      <c r="AT104">
        <v>0.48625726000000002</v>
      </c>
      <c r="AU104">
        <v>0.2672098</v>
      </c>
      <c r="AV104">
        <v>0.37774693999999998</v>
      </c>
      <c r="AW104">
        <v>0.40846105999999999</v>
      </c>
      <c r="AX104">
        <v>0.31016050000000001</v>
      </c>
      <c r="AY104">
        <v>0.32196087000000001</v>
      </c>
      <c r="BH104" t="s">
        <v>2708</v>
      </c>
      <c r="BI104">
        <v>-0.16</v>
      </c>
    </row>
    <row r="105" spans="1:61">
      <c r="A105">
        <v>421</v>
      </c>
      <c r="B105" t="b">
        <v>1</v>
      </c>
      <c r="C105" t="s">
        <v>128</v>
      </c>
      <c r="D105" t="s">
        <v>2922</v>
      </c>
      <c r="E105" t="s">
        <v>2923</v>
      </c>
      <c r="H105" t="s">
        <v>2924</v>
      </c>
      <c r="I105" t="s">
        <v>349</v>
      </c>
      <c r="K105" s="6">
        <v>1E-4</v>
      </c>
      <c r="L105">
        <v>-0.16</v>
      </c>
      <c r="M105" s="7">
        <v>0.92</v>
      </c>
      <c r="N105">
        <v>-0.04</v>
      </c>
      <c r="O105" s="6">
        <v>1E-3</v>
      </c>
      <c r="P105">
        <v>-0.13</v>
      </c>
      <c r="Q105" t="s">
        <v>135</v>
      </c>
      <c r="R105">
        <v>17.41</v>
      </c>
      <c r="S105">
        <v>17.36</v>
      </c>
      <c r="T105">
        <v>17.53</v>
      </c>
      <c r="U105">
        <v>17.399999999999999</v>
      </c>
      <c r="V105">
        <v>17.440000000000001</v>
      </c>
      <c r="W105">
        <v>17.440000000000001</v>
      </c>
      <c r="X105">
        <v>17.36</v>
      </c>
      <c r="Y105">
        <v>17.440000000000001</v>
      </c>
      <c r="Z105">
        <v>17.55</v>
      </c>
      <c r="AA105">
        <v>17.329999999999998</v>
      </c>
      <c r="AB105">
        <v>17.41</v>
      </c>
      <c r="AC105">
        <v>17.34</v>
      </c>
      <c r="AD105">
        <v>17.29</v>
      </c>
      <c r="AE105">
        <v>17.22</v>
      </c>
      <c r="AF105">
        <v>17.32</v>
      </c>
      <c r="AG105">
        <v>17.329999999999998</v>
      </c>
      <c r="AH105">
        <v>17.27</v>
      </c>
      <c r="AI105">
        <v>0.27875638000000003</v>
      </c>
      <c r="AJ105">
        <v>0.29356626000000002</v>
      </c>
      <c r="AK105">
        <v>0.33463365</v>
      </c>
      <c r="AL105">
        <v>0.31169033000000002</v>
      </c>
      <c r="AM105">
        <v>0.26842716</v>
      </c>
      <c r="AN105">
        <v>0.26364251999999999</v>
      </c>
      <c r="AO105">
        <v>0.29585465999999999</v>
      </c>
      <c r="AP105">
        <v>0.33396134</v>
      </c>
      <c r="AQ105">
        <v>0.27401772000000002</v>
      </c>
      <c r="AR105">
        <v>0.28093590000000002</v>
      </c>
      <c r="AS105">
        <v>0.30174285000000001</v>
      </c>
      <c r="AT105">
        <v>0.30130382999999999</v>
      </c>
      <c r="AU105">
        <v>0.28971904999999998</v>
      </c>
      <c r="AV105">
        <v>0.31116929999999998</v>
      </c>
      <c r="AW105">
        <v>0.33054393999999998</v>
      </c>
      <c r="AX105">
        <v>0.27445108000000001</v>
      </c>
      <c r="AY105">
        <v>0.30160004000000001</v>
      </c>
      <c r="BH105" t="s">
        <v>2924</v>
      </c>
      <c r="BI105">
        <v>-0.16</v>
      </c>
    </row>
    <row r="106" spans="1:61">
      <c r="A106">
        <v>902</v>
      </c>
      <c r="B106" t="b">
        <v>1</v>
      </c>
      <c r="C106" t="s">
        <v>128</v>
      </c>
      <c r="D106" t="s">
        <v>3131</v>
      </c>
      <c r="E106" t="s">
        <v>3132</v>
      </c>
      <c r="H106" t="s">
        <v>3133</v>
      </c>
      <c r="I106" t="s">
        <v>288</v>
      </c>
      <c r="K106" s="6">
        <v>3.8999999999999998E-3</v>
      </c>
      <c r="L106">
        <v>-0.16</v>
      </c>
      <c r="M106" s="7">
        <v>0.31</v>
      </c>
      <c r="N106">
        <v>0.04</v>
      </c>
      <c r="O106" s="6">
        <v>2E-3</v>
      </c>
      <c r="P106">
        <v>-0.2</v>
      </c>
      <c r="Q106" t="s">
        <v>135</v>
      </c>
      <c r="R106">
        <v>16.8</v>
      </c>
      <c r="S106">
        <v>16.760000000000002</v>
      </c>
      <c r="T106">
        <v>16.89</v>
      </c>
      <c r="U106">
        <v>16.72</v>
      </c>
      <c r="V106">
        <v>16.8</v>
      </c>
      <c r="W106">
        <v>16.8</v>
      </c>
      <c r="X106">
        <v>16.82</v>
      </c>
      <c r="Y106">
        <v>16.920000000000002</v>
      </c>
      <c r="Z106">
        <v>16.899999999999999</v>
      </c>
      <c r="AA106">
        <v>16.850000000000001</v>
      </c>
      <c r="AB106">
        <v>16.77</v>
      </c>
      <c r="AC106">
        <v>16.809999999999999</v>
      </c>
      <c r="AD106">
        <v>16.62</v>
      </c>
      <c r="AE106">
        <v>16.62</v>
      </c>
      <c r="AF106">
        <v>16.61</v>
      </c>
      <c r="AG106">
        <v>16.850000000000001</v>
      </c>
      <c r="AH106">
        <v>16.62</v>
      </c>
      <c r="AI106">
        <v>0.29138604000000001</v>
      </c>
      <c r="AJ106">
        <v>0.44016772999999998</v>
      </c>
      <c r="AK106">
        <v>0.33843206999999997</v>
      </c>
      <c r="AL106">
        <v>0.34507176000000001</v>
      </c>
      <c r="AM106">
        <v>0.34672882999999999</v>
      </c>
      <c r="AN106">
        <v>0.34843540000000001</v>
      </c>
      <c r="AO106">
        <v>0.39670166000000001</v>
      </c>
      <c r="AP106">
        <v>0.3085543</v>
      </c>
      <c r="AQ106">
        <v>0.30753910000000001</v>
      </c>
      <c r="AR106">
        <v>0.29524598000000002</v>
      </c>
      <c r="AS106">
        <v>0.356817</v>
      </c>
      <c r="AT106">
        <v>0.42297259999999998</v>
      </c>
      <c r="AU106">
        <v>0.29223579999999999</v>
      </c>
      <c r="AV106">
        <v>0.36069250000000003</v>
      </c>
      <c r="AW106">
        <v>0.43548417</v>
      </c>
      <c r="AX106">
        <v>0.32260277999999998</v>
      </c>
      <c r="AY106">
        <v>0.47594360000000002</v>
      </c>
      <c r="BH106" t="s">
        <v>3133</v>
      </c>
      <c r="BI106">
        <v>-0.16</v>
      </c>
    </row>
    <row r="107" spans="1:61">
      <c r="A107">
        <v>330</v>
      </c>
      <c r="B107" t="b">
        <v>1</v>
      </c>
      <c r="C107" t="s">
        <v>128</v>
      </c>
      <c r="D107" t="s">
        <v>3169</v>
      </c>
      <c r="E107" t="s">
        <v>3170</v>
      </c>
      <c r="H107" t="s">
        <v>3171</v>
      </c>
      <c r="I107" t="s">
        <v>544</v>
      </c>
      <c r="K107" s="6">
        <v>1E-4</v>
      </c>
      <c r="L107">
        <v>-0.16</v>
      </c>
      <c r="M107" s="7">
        <v>2.1999999999999999E-2</v>
      </c>
      <c r="N107">
        <v>-0.05</v>
      </c>
      <c r="O107" s="6">
        <v>3.0000000000000001E-3</v>
      </c>
      <c r="P107">
        <v>-0.11</v>
      </c>
      <c r="Q107" t="s">
        <v>135</v>
      </c>
      <c r="R107">
        <v>17.75</v>
      </c>
      <c r="S107">
        <v>17.73</v>
      </c>
      <c r="T107">
        <v>17.920000000000002</v>
      </c>
      <c r="U107">
        <v>17.809999999999999</v>
      </c>
      <c r="V107">
        <v>17.82</v>
      </c>
      <c r="W107">
        <v>17.87</v>
      </c>
      <c r="X107">
        <v>17.78</v>
      </c>
      <c r="Y107">
        <v>17.760000000000002</v>
      </c>
      <c r="Z107">
        <v>17.739999999999998</v>
      </c>
      <c r="AA107">
        <v>17.86</v>
      </c>
      <c r="AB107">
        <v>17.82</v>
      </c>
      <c r="AC107">
        <v>17.760000000000002</v>
      </c>
      <c r="AD107">
        <v>17.72</v>
      </c>
      <c r="AE107">
        <v>17.670000000000002</v>
      </c>
      <c r="AF107">
        <v>17.64</v>
      </c>
      <c r="AG107">
        <v>17.75</v>
      </c>
      <c r="AH107">
        <v>17.57</v>
      </c>
      <c r="AI107">
        <v>0.3062956</v>
      </c>
      <c r="AJ107">
        <v>0.3730811</v>
      </c>
      <c r="AK107">
        <v>0.32772675000000001</v>
      </c>
      <c r="AL107">
        <v>0.32109274999999998</v>
      </c>
      <c r="AM107">
        <v>0.30501106</v>
      </c>
      <c r="AN107">
        <v>0.32859699999999997</v>
      </c>
      <c r="AO107">
        <v>0.37895723999999997</v>
      </c>
      <c r="AP107">
        <v>0.3379761</v>
      </c>
      <c r="AQ107">
        <v>0.32681549999999998</v>
      </c>
      <c r="AR107">
        <v>0.32858567999999999</v>
      </c>
      <c r="AS107">
        <v>0.3264203</v>
      </c>
      <c r="AT107">
        <v>0.499193</v>
      </c>
      <c r="AU107">
        <v>0.30388137999999998</v>
      </c>
      <c r="AV107">
        <v>0.30104154</v>
      </c>
      <c r="AW107">
        <v>0.35000342000000001</v>
      </c>
      <c r="AX107">
        <v>0.44494882000000002</v>
      </c>
      <c r="AY107">
        <v>0.40604824</v>
      </c>
      <c r="BH107" t="s">
        <v>3171</v>
      </c>
      <c r="BI107">
        <v>-0.16</v>
      </c>
    </row>
    <row r="108" spans="1:61">
      <c r="A108">
        <v>814</v>
      </c>
      <c r="B108" t="b">
        <v>1</v>
      </c>
      <c r="C108" t="s">
        <v>128</v>
      </c>
      <c r="D108" t="s">
        <v>3328</v>
      </c>
      <c r="E108" t="s">
        <v>3329</v>
      </c>
      <c r="H108" t="s">
        <v>3330</v>
      </c>
      <c r="I108" t="s">
        <v>697</v>
      </c>
      <c r="K108" s="6">
        <v>2E-3</v>
      </c>
      <c r="L108">
        <v>-0.16</v>
      </c>
      <c r="M108" s="7">
        <v>0.65</v>
      </c>
      <c r="N108">
        <v>-0.01</v>
      </c>
      <c r="O108" s="6">
        <v>7.0000000000000001E-3</v>
      </c>
      <c r="P108">
        <v>-0.14000000000000001</v>
      </c>
      <c r="Q108" t="s">
        <v>135</v>
      </c>
      <c r="R108">
        <v>15.31</v>
      </c>
      <c r="S108">
        <v>15.32</v>
      </c>
      <c r="T108">
        <v>15.41</v>
      </c>
      <c r="U108">
        <v>15.28</v>
      </c>
      <c r="V108">
        <v>15.42</v>
      </c>
      <c r="W108">
        <v>15.35</v>
      </c>
      <c r="X108">
        <v>15.38</v>
      </c>
      <c r="Y108">
        <v>15.27</v>
      </c>
      <c r="Z108">
        <v>15.42</v>
      </c>
      <c r="AA108">
        <v>15.33</v>
      </c>
      <c r="AB108">
        <v>15.41</v>
      </c>
      <c r="AC108">
        <v>15.37</v>
      </c>
      <c r="AD108">
        <v>15.26</v>
      </c>
      <c r="AE108">
        <v>15.26</v>
      </c>
      <c r="AF108">
        <v>15.16</v>
      </c>
      <c r="AG108">
        <v>15.11</v>
      </c>
      <c r="AH108">
        <v>15.25</v>
      </c>
      <c r="AI108">
        <v>0.30731785</v>
      </c>
      <c r="AJ108">
        <v>0.26624128000000002</v>
      </c>
      <c r="AK108">
        <v>0.39629160000000002</v>
      </c>
      <c r="AL108">
        <v>0.33129686000000003</v>
      </c>
      <c r="AM108">
        <v>0.35370784999999999</v>
      </c>
      <c r="AN108">
        <v>0.27908230000000001</v>
      </c>
      <c r="AO108">
        <v>0.26825890000000002</v>
      </c>
      <c r="AP108">
        <v>0.50296956000000004</v>
      </c>
      <c r="AQ108">
        <v>0.35434126999999999</v>
      </c>
      <c r="AR108">
        <v>0.31377935000000001</v>
      </c>
      <c r="AS108">
        <v>0.27534607</v>
      </c>
      <c r="AT108">
        <v>0.26468033000000002</v>
      </c>
      <c r="AU108">
        <v>0.35428470000000001</v>
      </c>
      <c r="AV108">
        <v>0.31896695000000003</v>
      </c>
      <c r="AW108">
        <v>0.27039108000000001</v>
      </c>
      <c r="AX108">
        <v>0.2687368</v>
      </c>
      <c r="AY108">
        <v>0.279387</v>
      </c>
      <c r="BH108" t="s">
        <v>3330</v>
      </c>
      <c r="BI108">
        <v>-0.16</v>
      </c>
    </row>
    <row r="109" spans="1:61">
      <c r="A109">
        <v>912.1</v>
      </c>
      <c r="B109" t="b">
        <v>1</v>
      </c>
      <c r="C109" t="s">
        <v>128</v>
      </c>
      <c r="D109" t="s">
        <v>2048</v>
      </c>
      <c r="E109" t="s">
        <v>2049</v>
      </c>
      <c r="F109" s="2" t="s">
        <v>2050</v>
      </c>
      <c r="H109" t="s">
        <v>2051</v>
      </c>
      <c r="I109" t="s">
        <v>830</v>
      </c>
      <c r="J109" t="b">
        <v>1</v>
      </c>
      <c r="K109" s="6">
        <v>1E-4</v>
      </c>
      <c r="L109">
        <v>-0.15</v>
      </c>
      <c r="M109" s="7">
        <v>0.05</v>
      </c>
      <c r="N109">
        <v>7.0000000000000007E-2</v>
      </c>
      <c r="O109" s="6">
        <v>1E-4</v>
      </c>
      <c r="P109">
        <v>-0.22</v>
      </c>
      <c r="Q109" t="s">
        <v>135</v>
      </c>
      <c r="R109">
        <v>16.45</v>
      </c>
      <c r="S109">
        <v>16.46</v>
      </c>
      <c r="T109">
        <v>16.57</v>
      </c>
      <c r="U109">
        <v>16.420000000000002</v>
      </c>
      <c r="V109">
        <v>16.54</v>
      </c>
      <c r="W109">
        <v>16.48</v>
      </c>
      <c r="X109">
        <v>16.46</v>
      </c>
      <c r="Y109">
        <v>16.59</v>
      </c>
      <c r="Z109">
        <v>16.45</v>
      </c>
      <c r="AA109">
        <v>16.670000000000002</v>
      </c>
      <c r="AB109">
        <v>16.64</v>
      </c>
      <c r="AC109">
        <v>16.48</v>
      </c>
      <c r="AD109">
        <v>16.48</v>
      </c>
      <c r="AE109">
        <v>16.309999999999999</v>
      </c>
      <c r="AF109">
        <v>16.14</v>
      </c>
      <c r="AG109">
        <v>16.440000000000001</v>
      </c>
      <c r="AH109">
        <v>16.25</v>
      </c>
      <c r="AI109">
        <v>0.28718534000000001</v>
      </c>
      <c r="AJ109">
        <v>0.26603623999999998</v>
      </c>
      <c r="AK109">
        <v>0.31920165</v>
      </c>
      <c r="AL109">
        <v>0.38001624000000001</v>
      </c>
      <c r="AM109">
        <v>0.29456872000000001</v>
      </c>
      <c r="AN109">
        <v>0.27201702999999999</v>
      </c>
      <c r="AO109">
        <v>0.38357645000000001</v>
      </c>
      <c r="AP109">
        <v>0.26697789999999999</v>
      </c>
      <c r="AQ109">
        <v>0.31044114</v>
      </c>
      <c r="AR109">
        <v>0.33451560000000002</v>
      </c>
      <c r="AS109">
        <v>0.44777307</v>
      </c>
      <c r="AT109">
        <v>0.41613286999999999</v>
      </c>
      <c r="AU109">
        <v>0.28940516999999999</v>
      </c>
      <c r="AV109">
        <v>0.38940382000000001</v>
      </c>
      <c r="AW109">
        <v>0.52521649999999998</v>
      </c>
      <c r="AX109">
        <v>0.54013599999999995</v>
      </c>
      <c r="AY109">
        <v>0.51213865999999997</v>
      </c>
      <c r="BH109" t="s">
        <v>2051</v>
      </c>
      <c r="BI109">
        <v>-0.15</v>
      </c>
    </row>
    <row r="110" spans="1:61">
      <c r="A110">
        <v>344</v>
      </c>
      <c r="B110" t="b">
        <v>1</v>
      </c>
      <c r="C110" t="s">
        <v>128</v>
      </c>
      <c r="D110" t="s">
        <v>2380</v>
      </c>
      <c r="E110" t="s">
        <v>2381</v>
      </c>
      <c r="F110" s="2" t="s">
        <v>2382</v>
      </c>
      <c r="H110" t="s">
        <v>2383</v>
      </c>
      <c r="I110" t="s">
        <v>165</v>
      </c>
      <c r="K110" s="6">
        <v>1E-4</v>
      </c>
      <c r="L110">
        <v>-0.15</v>
      </c>
      <c r="M110" s="7">
        <v>0.28999999999999998</v>
      </c>
      <c r="N110">
        <v>0.02</v>
      </c>
      <c r="O110" s="6">
        <v>1E-4</v>
      </c>
      <c r="P110">
        <v>-0.17</v>
      </c>
      <c r="Q110" t="s">
        <v>135</v>
      </c>
      <c r="R110">
        <v>15.85</v>
      </c>
      <c r="S110">
        <v>15.85</v>
      </c>
      <c r="T110">
        <v>15.96</v>
      </c>
      <c r="U110">
        <v>15.87</v>
      </c>
      <c r="V110">
        <v>15.88</v>
      </c>
      <c r="W110">
        <v>15.83</v>
      </c>
      <c r="X110">
        <v>16.010000000000002</v>
      </c>
      <c r="Y110">
        <v>15.96</v>
      </c>
      <c r="Z110">
        <v>15.93</v>
      </c>
      <c r="AA110">
        <v>15.92</v>
      </c>
      <c r="AB110">
        <v>15.95</v>
      </c>
      <c r="AC110">
        <v>15.91</v>
      </c>
      <c r="AD110">
        <v>15.82</v>
      </c>
      <c r="AE110">
        <v>15.79</v>
      </c>
      <c r="AF110">
        <v>15.74</v>
      </c>
      <c r="AG110">
        <v>15.71</v>
      </c>
      <c r="AH110">
        <v>15.74</v>
      </c>
      <c r="AI110">
        <v>0.25041267</v>
      </c>
      <c r="AJ110">
        <v>0.2956857</v>
      </c>
      <c r="AK110">
        <v>0.27284276000000002</v>
      </c>
      <c r="AL110">
        <v>0.32709405000000003</v>
      </c>
      <c r="AM110">
        <v>0.24933246000000001</v>
      </c>
      <c r="AN110">
        <v>0.26998103000000001</v>
      </c>
      <c r="AO110">
        <v>0.26198120000000003</v>
      </c>
      <c r="AP110">
        <v>0.35255268000000001</v>
      </c>
      <c r="AQ110">
        <v>0.26444420000000002</v>
      </c>
      <c r="AR110">
        <v>0.31792914999999999</v>
      </c>
      <c r="AS110">
        <v>0.30133422999999998</v>
      </c>
      <c r="AT110">
        <v>0.33043507</v>
      </c>
      <c r="AU110">
        <v>0.27089439999999998</v>
      </c>
      <c r="AV110">
        <v>0.33456789999999997</v>
      </c>
      <c r="AW110">
        <v>0.40252268000000002</v>
      </c>
      <c r="AX110">
        <v>0.36433893000000001</v>
      </c>
      <c r="AY110">
        <v>0.33497936</v>
      </c>
      <c r="BH110" t="s">
        <v>2383</v>
      </c>
      <c r="BI110">
        <v>-0.15</v>
      </c>
    </row>
    <row r="111" spans="1:61">
      <c r="A111">
        <v>108</v>
      </c>
      <c r="B111" t="b">
        <v>1</v>
      </c>
      <c r="C111" t="s">
        <v>128</v>
      </c>
      <c r="D111" t="s">
        <v>2412</v>
      </c>
      <c r="E111" t="s">
        <v>2413</v>
      </c>
      <c r="F111" s="2" t="s">
        <v>2414</v>
      </c>
      <c r="H111" t="s">
        <v>2415</v>
      </c>
      <c r="I111" t="s">
        <v>176</v>
      </c>
      <c r="J111" t="b">
        <v>1</v>
      </c>
      <c r="K111" s="6">
        <v>1E-4</v>
      </c>
      <c r="L111">
        <v>-0.15</v>
      </c>
      <c r="M111" s="7">
        <v>0.5</v>
      </c>
      <c r="N111">
        <v>0.02</v>
      </c>
      <c r="O111" s="6">
        <v>1E-4</v>
      </c>
      <c r="P111">
        <v>-0.17</v>
      </c>
      <c r="Q111" t="s">
        <v>135</v>
      </c>
      <c r="R111">
        <v>16.47</v>
      </c>
      <c r="S111">
        <v>16.48</v>
      </c>
      <c r="T111">
        <v>16.7</v>
      </c>
      <c r="U111">
        <v>16.47</v>
      </c>
      <c r="V111">
        <v>16.579999999999998</v>
      </c>
      <c r="W111">
        <v>16.54</v>
      </c>
      <c r="X111">
        <v>16.489999999999998</v>
      </c>
      <c r="Y111">
        <v>16.53</v>
      </c>
      <c r="Z111">
        <v>16.63</v>
      </c>
      <c r="AA111">
        <v>16.52</v>
      </c>
      <c r="AB111">
        <v>16.579999999999998</v>
      </c>
      <c r="AC111">
        <v>16.62</v>
      </c>
      <c r="AD111">
        <v>16.47</v>
      </c>
      <c r="AE111">
        <v>16.37</v>
      </c>
      <c r="AF111">
        <v>16.39</v>
      </c>
      <c r="AG111">
        <v>16.41</v>
      </c>
      <c r="AH111">
        <v>16.38</v>
      </c>
      <c r="AI111">
        <v>0.24033582000000001</v>
      </c>
      <c r="AJ111">
        <v>0</v>
      </c>
      <c r="AK111">
        <v>0.24169175000000001</v>
      </c>
      <c r="AL111">
        <v>0.24472385999999999</v>
      </c>
      <c r="AM111">
        <v>0.26102540000000002</v>
      </c>
      <c r="AN111">
        <v>0</v>
      </c>
      <c r="AO111">
        <v>0</v>
      </c>
      <c r="AP111">
        <v>0.25146604</v>
      </c>
      <c r="AQ111">
        <v>0.25611210000000001</v>
      </c>
      <c r="AR111">
        <v>0.34806283999999998</v>
      </c>
      <c r="AS111">
        <v>0</v>
      </c>
      <c r="AT111">
        <v>0</v>
      </c>
      <c r="AU111">
        <v>0.23979429999999999</v>
      </c>
      <c r="AV111">
        <v>0.24465387999999999</v>
      </c>
      <c r="AW111">
        <v>0.27044338000000001</v>
      </c>
      <c r="AX111">
        <v>0</v>
      </c>
      <c r="AY111">
        <v>0</v>
      </c>
      <c r="BH111" t="s">
        <v>2415</v>
      </c>
      <c r="BI111">
        <v>-0.15</v>
      </c>
    </row>
    <row r="112" spans="1:61">
      <c r="A112">
        <v>455</v>
      </c>
      <c r="B112" t="b">
        <v>1</v>
      </c>
      <c r="C112" t="s">
        <v>128</v>
      </c>
      <c r="D112" t="s">
        <v>2454</v>
      </c>
      <c r="E112" t="s">
        <v>2455</v>
      </c>
      <c r="F112" s="2" t="s">
        <v>2456</v>
      </c>
      <c r="H112" t="s">
        <v>2457</v>
      </c>
      <c r="I112" t="s">
        <v>910</v>
      </c>
      <c r="K112" s="6">
        <v>1E-4</v>
      </c>
      <c r="L112">
        <v>-0.15</v>
      </c>
      <c r="M112" s="7">
        <v>0.48</v>
      </c>
      <c r="N112">
        <v>0.01</v>
      </c>
      <c r="O112" s="6">
        <v>1E-4</v>
      </c>
      <c r="P112">
        <v>-0.16</v>
      </c>
      <c r="Q112" t="s">
        <v>135</v>
      </c>
      <c r="R112">
        <v>15.44</v>
      </c>
      <c r="S112">
        <v>15.47</v>
      </c>
      <c r="T112">
        <v>15.54</v>
      </c>
      <c r="U112">
        <v>15.5</v>
      </c>
      <c r="V112">
        <v>15.58</v>
      </c>
      <c r="W112">
        <v>15.51</v>
      </c>
      <c r="X112">
        <v>15.51</v>
      </c>
      <c r="Y112">
        <v>15.6</v>
      </c>
      <c r="Z112">
        <v>15.61</v>
      </c>
      <c r="AA112">
        <v>15.38</v>
      </c>
      <c r="AB112">
        <v>15.51</v>
      </c>
      <c r="AC112">
        <v>15.58</v>
      </c>
      <c r="AD112">
        <v>15.46</v>
      </c>
      <c r="AE112">
        <v>15.37</v>
      </c>
      <c r="AF112">
        <v>15.27</v>
      </c>
      <c r="AG112">
        <v>15.43</v>
      </c>
      <c r="AH112">
        <v>15.39</v>
      </c>
      <c r="AI112">
        <v>0.24344922999999999</v>
      </c>
      <c r="AJ112">
        <v>0.25881618000000001</v>
      </c>
      <c r="AK112">
        <v>0.2455418</v>
      </c>
      <c r="AL112">
        <v>0.25246990000000002</v>
      </c>
      <c r="AM112">
        <v>0.26692065999999998</v>
      </c>
      <c r="AN112">
        <v>0.26518510000000001</v>
      </c>
      <c r="AO112">
        <v>0.25938103000000001</v>
      </c>
      <c r="AP112">
        <v>0.32211286</v>
      </c>
      <c r="AQ112">
        <v>0.29351890000000003</v>
      </c>
      <c r="AR112">
        <v>0.32163779999999997</v>
      </c>
      <c r="AS112">
        <v>0.55781674000000003</v>
      </c>
      <c r="AT112">
        <v>0.30768475000000001</v>
      </c>
      <c r="AU112">
        <v>0.25298103999999999</v>
      </c>
      <c r="AV112">
        <v>0.24192505</v>
      </c>
      <c r="AW112">
        <v>0.33048880000000003</v>
      </c>
      <c r="AX112">
        <v>0.46533722</v>
      </c>
      <c r="AY112">
        <v>0.30029926000000001</v>
      </c>
      <c r="BH112" t="s">
        <v>2457</v>
      </c>
      <c r="BI112">
        <v>-0.15</v>
      </c>
    </row>
    <row r="113" spans="1:61">
      <c r="A113">
        <v>492</v>
      </c>
      <c r="B113" t="b">
        <v>1</v>
      </c>
      <c r="C113" t="s">
        <v>128</v>
      </c>
      <c r="D113" t="s">
        <v>2483</v>
      </c>
      <c r="E113" t="s">
        <v>2484</v>
      </c>
      <c r="F113" s="2" t="s">
        <v>2485</v>
      </c>
      <c r="H113" t="s">
        <v>2486</v>
      </c>
      <c r="I113" t="s">
        <v>339</v>
      </c>
      <c r="K113" s="6">
        <v>1.8000000000000001E-4</v>
      </c>
      <c r="L113">
        <v>-0.15</v>
      </c>
      <c r="M113" s="7">
        <v>0.18</v>
      </c>
      <c r="N113">
        <v>0.05</v>
      </c>
      <c r="O113" s="6">
        <v>1E-4</v>
      </c>
      <c r="P113">
        <v>-0.2</v>
      </c>
      <c r="Q113" t="s">
        <v>135</v>
      </c>
      <c r="R113">
        <v>16.600000000000001</v>
      </c>
      <c r="S113">
        <v>16.57</v>
      </c>
      <c r="T113">
        <v>16.68</v>
      </c>
      <c r="U113">
        <v>16.47</v>
      </c>
      <c r="V113">
        <v>16.64</v>
      </c>
      <c r="W113">
        <v>16.66</v>
      </c>
      <c r="X113">
        <v>16.59</v>
      </c>
      <c r="Y113">
        <v>16.68</v>
      </c>
      <c r="Z113">
        <v>16.690000000000001</v>
      </c>
      <c r="AA113">
        <v>16.63</v>
      </c>
      <c r="AB113">
        <v>16.649999999999999</v>
      </c>
      <c r="AC113">
        <v>16.690000000000001</v>
      </c>
      <c r="AD113">
        <v>16.52</v>
      </c>
      <c r="AE113">
        <v>16.48</v>
      </c>
      <c r="AF113">
        <v>16.440000000000001</v>
      </c>
      <c r="AG113">
        <v>16.440000000000001</v>
      </c>
      <c r="AH113">
        <v>16.43</v>
      </c>
      <c r="AI113">
        <v>0.30269014999999999</v>
      </c>
      <c r="AJ113">
        <v>0.26318443000000002</v>
      </c>
      <c r="AK113">
        <v>0.30259966999999999</v>
      </c>
      <c r="AL113">
        <v>0.30936514999999998</v>
      </c>
      <c r="AM113">
        <v>0.31369594000000001</v>
      </c>
      <c r="AN113">
        <v>0.27964080000000002</v>
      </c>
      <c r="AO113">
        <v>0.26902100000000001</v>
      </c>
      <c r="AP113">
        <v>0.34247300000000003</v>
      </c>
      <c r="AQ113">
        <v>0.29550120000000002</v>
      </c>
      <c r="AR113">
        <v>0.27255434000000001</v>
      </c>
      <c r="AS113">
        <v>0.30841289999999999</v>
      </c>
      <c r="AT113">
        <v>0.28742075</v>
      </c>
      <c r="AU113">
        <v>0.37459394000000001</v>
      </c>
      <c r="AV113">
        <v>0.29673198000000001</v>
      </c>
      <c r="AW113">
        <v>0.2716268</v>
      </c>
      <c r="AX113">
        <v>0.32052292999999998</v>
      </c>
      <c r="AY113">
        <v>0.30774200000000002</v>
      </c>
      <c r="BH113" t="s">
        <v>2486</v>
      </c>
      <c r="BI113">
        <v>-0.15</v>
      </c>
    </row>
    <row r="114" spans="1:61">
      <c r="A114">
        <v>829</v>
      </c>
      <c r="B114" t="b">
        <v>1</v>
      </c>
      <c r="C114" t="s">
        <v>128</v>
      </c>
      <c r="D114" t="s">
        <v>2585</v>
      </c>
      <c r="E114" t="s">
        <v>2586</v>
      </c>
      <c r="F114" t="s">
        <v>2587</v>
      </c>
      <c r="G114" t="s">
        <v>2588</v>
      </c>
      <c r="H114" t="s">
        <v>2589</v>
      </c>
      <c r="I114" t="s">
        <v>435</v>
      </c>
      <c r="K114" s="6">
        <v>2E-3</v>
      </c>
      <c r="L114">
        <v>-0.15</v>
      </c>
      <c r="M114" s="7">
        <v>0.22</v>
      </c>
      <c r="N114">
        <v>0.15</v>
      </c>
      <c r="O114" s="6">
        <v>1E-4</v>
      </c>
      <c r="P114">
        <v>-0.3</v>
      </c>
      <c r="Q114" t="s">
        <v>135</v>
      </c>
      <c r="R114">
        <v>16.03</v>
      </c>
      <c r="S114">
        <v>16.03</v>
      </c>
      <c r="T114">
        <v>16.059999999999999</v>
      </c>
      <c r="U114">
        <v>15.88</v>
      </c>
      <c r="V114">
        <v>16.12</v>
      </c>
      <c r="W114">
        <v>15.99</v>
      </c>
      <c r="X114">
        <v>15.93</v>
      </c>
      <c r="Y114">
        <v>16.12</v>
      </c>
      <c r="Z114">
        <v>16.32</v>
      </c>
      <c r="AA114">
        <v>16.07</v>
      </c>
      <c r="AB114">
        <v>15.98</v>
      </c>
      <c r="AC114">
        <v>16.27</v>
      </c>
      <c r="AD114">
        <v>15.87</v>
      </c>
      <c r="AE114">
        <v>15.86</v>
      </c>
      <c r="AF114">
        <v>15.64</v>
      </c>
      <c r="AG114">
        <v>15.92</v>
      </c>
      <c r="AH114">
        <v>15.96</v>
      </c>
      <c r="AI114">
        <v>0</v>
      </c>
      <c r="AJ114">
        <v>0</v>
      </c>
      <c r="AK114">
        <v>0</v>
      </c>
      <c r="AL114">
        <v>0</v>
      </c>
      <c r="AM114">
        <v>0</v>
      </c>
      <c r="AN114">
        <v>0</v>
      </c>
      <c r="AO114">
        <v>0</v>
      </c>
      <c r="AP114">
        <v>0</v>
      </c>
      <c r="AQ114">
        <v>0</v>
      </c>
      <c r="AR114">
        <v>0</v>
      </c>
      <c r="AS114">
        <v>0</v>
      </c>
      <c r="AT114">
        <v>0</v>
      </c>
      <c r="AU114">
        <v>0</v>
      </c>
      <c r="AV114">
        <v>0</v>
      </c>
      <c r="AW114">
        <v>0</v>
      </c>
      <c r="AX114">
        <v>0</v>
      </c>
      <c r="AY114">
        <v>0</v>
      </c>
      <c r="BH114" t="s">
        <v>2589</v>
      </c>
      <c r="BI114">
        <v>-0.15</v>
      </c>
    </row>
    <row r="115" spans="1:61">
      <c r="A115">
        <v>226.8</v>
      </c>
      <c r="B115" t="b">
        <v>1</v>
      </c>
      <c r="C115" t="s">
        <v>128</v>
      </c>
      <c r="D115" t="s">
        <v>2752</v>
      </c>
      <c r="E115" t="s">
        <v>2753</v>
      </c>
      <c r="H115" t="s">
        <v>2754</v>
      </c>
      <c r="I115" t="s">
        <v>862</v>
      </c>
      <c r="J115" t="b">
        <v>1</v>
      </c>
      <c r="K115" s="6">
        <v>8.0000000000000002E-3</v>
      </c>
      <c r="L115">
        <v>-0.15</v>
      </c>
      <c r="M115" s="7">
        <v>0.3</v>
      </c>
      <c r="N115">
        <v>0.05</v>
      </c>
      <c r="O115" s="6">
        <v>3.3E-4</v>
      </c>
      <c r="P115">
        <v>-0.19</v>
      </c>
      <c r="Q115" t="s">
        <v>135</v>
      </c>
      <c r="R115">
        <v>16.309999999999999</v>
      </c>
      <c r="S115">
        <v>16.170000000000002</v>
      </c>
      <c r="T115">
        <v>16.2</v>
      </c>
      <c r="U115">
        <v>16.09</v>
      </c>
      <c r="V115">
        <v>16.3</v>
      </c>
      <c r="W115">
        <v>16.28</v>
      </c>
      <c r="X115">
        <v>16.3</v>
      </c>
      <c r="Y115">
        <v>16.190000000000001</v>
      </c>
      <c r="Z115">
        <v>16.39</v>
      </c>
      <c r="AA115">
        <v>16.329999999999998</v>
      </c>
      <c r="AB115">
        <v>16.170000000000002</v>
      </c>
      <c r="AC115">
        <v>16.309999999999999</v>
      </c>
      <c r="AD115">
        <v>16.11</v>
      </c>
      <c r="AE115">
        <v>16.11</v>
      </c>
      <c r="AF115">
        <v>15.97</v>
      </c>
      <c r="AG115">
        <v>16.05</v>
      </c>
      <c r="AH115">
        <v>16.170000000000002</v>
      </c>
      <c r="AI115">
        <v>0.24523075</v>
      </c>
      <c r="AJ115">
        <v>0.33607229999999999</v>
      </c>
      <c r="AK115">
        <v>0.26346436000000001</v>
      </c>
      <c r="AL115">
        <v>0.23471135000000001</v>
      </c>
      <c r="AM115">
        <v>0.23966705999999999</v>
      </c>
      <c r="AN115">
        <v>0.33549824</v>
      </c>
      <c r="AO115">
        <v>0.42914637999999999</v>
      </c>
      <c r="AP115">
        <v>0.27262360000000002</v>
      </c>
      <c r="AQ115">
        <v>0.24115448</v>
      </c>
      <c r="AR115">
        <v>0.26118234000000001</v>
      </c>
      <c r="AS115">
        <v>0.30153780000000002</v>
      </c>
      <c r="AT115">
        <v>0.38359339999999997</v>
      </c>
      <c r="AU115">
        <v>0.25873770000000001</v>
      </c>
      <c r="AV115">
        <v>0.23788413</v>
      </c>
      <c r="AW115">
        <v>0.24714658</v>
      </c>
      <c r="AX115">
        <v>0.38235482999999998</v>
      </c>
      <c r="AY115">
        <v>0.34669349999999999</v>
      </c>
      <c r="BH115" t="s">
        <v>2754</v>
      </c>
      <c r="BI115">
        <v>-0.15</v>
      </c>
    </row>
    <row r="116" spans="1:61">
      <c r="A116">
        <v>501</v>
      </c>
      <c r="B116" t="b">
        <v>1</v>
      </c>
      <c r="C116" t="s">
        <v>128</v>
      </c>
      <c r="D116" t="s">
        <v>2824</v>
      </c>
      <c r="E116" t="s">
        <v>2825</v>
      </c>
      <c r="H116" t="s">
        <v>2826</v>
      </c>
      <c r="I116" t="s">
        <v>176</v>
      </c>
      <c r="K116" s="6">
        <v>1.9000000000000001E-4</v>
      </c>
      <c r="L116">
        <v>-0.15</v>
      </c>
      <c r="M116" s="7">
        <v>0.23</v>
      </c>
      <c r="N116">
        <v>7.0000000000000007E-2</v>
      </c>
      <c r="O116" s="6">
        <v>5.2999999999999998E-4</v>
      </c>
      <c r="P116">
        <v>-0.21</v>
      </c>
      <c r="Q116" t="s">
        <v>135</v>
      </c>
      <c r="R116">
        <v>15.95</v>
      </c>
      <c r="S116">
        <v>15.88</v>
      </c>
      <c r="T116">
        <v>16.04</v>
      </c>
      <c r="U116">
        <v>16</v>
      </c>
      <c r="V116">
        <v>16.09</v>
      </c>
      <c r="W116">
        <v>15.99</v>
      </c>
      <c r="X116">
        <v>16.03</v>
      </c>
      <c r="Y116">
        <v>16.100000000000001</v>
      </c>
      <c r="Z116">
        <v>16.14</v>
      </c>
      <c r="AA116">
        <v>15.91</v>
      </c>
      <c r="AB116">
        <v>16.13</v>
      </c>
      <c r="AC116">
        <v>16.22</v>
      </c>
      <c r="AD116">
        <v>15.91</v>
      </c>
      <c r="AE116">
        <v>15.91</v>
      </c>
      <c r="AF116">
        <v>15.9</v>
      </c>
      <c r="AG116">
        <v>15.89</v>
      </c>
      <c r="AH116">
        <v>15.79</v>
      </c>
      <c r="AI116">
        <v>0.25739452000000002</v>
      </c>
      <c r="AJ116">
        <v>0.33441662999999999</v>
      </c>
      <c r="AK116">
        <v>0.47067824000000003</v>
      </c>
      <c r="AL116">
        <v>0.41136238000000003</v>
      </c>
      <c r="AM116">
        <v>0.35392982000000001</v>
      </c>
      <c r="AN116">
        <v>0.36140650000000002</v>
      </c>
      <c r="AO116">
        <v>0.34535875999999999</v>
      </c>
      <c r="AP116">
        <v>0.30388771999999997</v>
      </c>
      <c r="AQ116">
        <v>0.28754449999999998</v>
      </c>
      <c r="AR116">
        <v>0.34246594000000002</v>
      </c>
      <c r="AS116">
        <v>0.29566165999999999</v>
      </c>
      <c r="AT116">
        <v>0.29689035000000003</v>
      </c>
      <c r="AU116">
        <v>0.30480960000000001</v>
      </c>
      <c r="AV116">
        <v>0.36428519999999998</v>
      </c>
      <c r="AW116">
        <v>0.45782446999999998</v>
      </c>
      <c r="AX116">
        <v>0.31789947000000002</v>
      </c>
      <c r="AY116">
        <v>0.3811389</v>
      </c>
      <c r="BH116" t="s">
        <v>2826</v>
      </c>
      <c r="BI116">
        <v>-0.15</v>
      </c>
    </row>
    <row r="117" spans="1:61">
      <c r="A117">
        <v>578</v>
      </c>
      <c r="B117" t="b">
        <v>1</v>
      </c>
      <c r="C117" t="s">
        <v>128</v>
      </c>
      <c r="D117" t="s">
        <v>2971</v>
      </c>
      <c r="E117" t="s">
        <v>2972</v>
      </c>
      <c r="H117" t="s">
        <v>2973</v>
      </c>
      <c r="I117" t="s">
        <v>217</v>
      </c>
      <c r="K117" s="6">
        <v>4.8999999999999998E-4</v>
      </c>
      <c r="L117">
        <v>-0.15</v>
      </c>
      <c r="M117" s="7">
        <v>0.91</v>
      </c>
      <c r="N117">
        <v>0.01</v>
      </c>
      <c r="O117" s="6">
        <v>1E-3</v>
      </c>
      <c r="P117">
        <v>-0.16</v>
      </c>
      <c r="Q117" t="s">
        <v>135</v>
      </c>
      <c r="R117">
        <v>15.66</v>
      </c>
      <c r="S117">
        <v>15.52</v>
      </c>
      <c r="T117">
        <v>15.69</v>
      </c>
      <c r="U117">
        <v>15.59</v>
      </c>
      <c r="V117">
        <v>15.72</v>
      </c>
      <c r="W117">
        <v>15.83</v>
      </c>
      <c r="X117">
        <v>15.88</v>
      </c>
      <c r="Y117">
        <v>15.78</v>
      </c>
      <c r="Z117">
        <v>15.72</v>
      </c>
      <c r="AA117">
        <v>15.67</v>
      </c>
      <c r="AB117">
        <v>15.74</v>
      </c>
      <c r="AC117">
        <v>15.81</v>
      </c>
      <c r="AD117">
        <v>15.59</v>
      </c>
      <c r="AE117">
        <v>15.57</v>
      </c>
      <c r="AF117">
        <v>15.58</v>
      </c>
      <c r="AG117">
        <v>15.59</v>
      </c>
      <c r="AH117">
        <v>15.6</v>
      </c>
      <c r="AI117">
        <v>0.25293789999999999</v>
      </c>
      <c r="AJ117">
        <v>0.25989994</v>
      </c>
      <c r="AK117">
        <v>0.28173193000000002</v>
      </c>
      <c r="AL117">
        <v>0.28981944999999998</v>
      </c>
      <c r="AM117">
        <v>0.26654810000000001</v>
      </c>
      <c r="AN117">
        <v>0.26823910000000001</v>
      </c>
      <c r="AO117">
        <v>0.28114941999999998</v>
      </c>
      <c r="AP117">
        <v>0.28424444999999998</v>
      </c>
      <c r="AQ117">
        <v>0.29858985999999998</v>
      </c>
      <c r="AR117">
        <v>0.28858509999999998</v>
      </c>
      <c r="AS117">
        <v>0.27855350000000001</v>
      </c>
      <c r="AT117">
        <v>0.29200106999999997</v>
      </c>
      <c r="AU117">
        <v>0.28777069999999999</v>
      </c>
      <c r="AV117">
        <v>0.3018729</v>
      </c>
      <c r="AW117">
        <v>0.30915873999999999</v>
      </c>
      <c r="AX117">
        <v>0.29657080000000002</v>
      </c>
      <c r="AY117">
        <v>0.31622398000000002</v>
      </c>
      <c r="BH117" t="s">
        <v>2973</v>
      </c>
      <c r="BI117">
        <v>-0.15</v>
      </c>
    </row>
    <row r="118" spans="1:61">
      <c r="A118">
        <v>880</v>
      </c>
      <c r="B118" t="b">
        <v>1</v>
      </c>
      <c r="C118" t="s">
        <v>128</v>
      </c>
      <c r="D118" t="s">
        <v>3268</v>
      </c>
      <c r="E118" t="s">
        <v>3269</v>
      </c>
      <c r="H118" t="s">
        <v>3270</v>
      </c>
      <c r="I118" t="s">
        <v>704</v>
      </c>
      <c r="K118" s="6">
        <v>3.0000000000000001E-3</v>
      </c>
      <c r="L118">
        <v>-0.15</v>
      </c>
      <c r="M118" s="7">
        <v>0.89</v>
      </c>
      <c r="N118">
        <v>0</v>
      </c>
      <c r="O118" s="6">
        <v>5.0000000000000001E-3</v>
      </c>
      <c r="P118">
        <v>-0.14000000000000001</v>
      </c>
      <c r="Q118" t="s">
        <v>135</v>
      </c>
      <c r="R118">
        <v>15.96</v>
      </c>
      <c r="S118">
        <v>15.98</v>
      </c>
      <c r="T118">
        <v>16.09</v>
      </c>
      <c r="U118">
        <v>15.87</v>
      </c>
      <c r="V118">
        <v>15.96</v>
      </c>
      <c r="W118">
        <v>16.059999999999999</v>
      </c>
      <c r="X118">
        <v>15.94</v>
      </c>
      <c r="Y118">
        <v>16.010000000000002</v>
      </c>
      <c r="Z118">
        <v>16.03</v>
      </c>
      <c r="AA118">
        <v>15.93</v>
      </c>
      <c r="AB118">
        <v>15.96</v>
      </c>
      <c r="AC118">
        <v>15.98</v>
      </c>
      <c r="AD118">
        <v>15.8</v>
      </c>
      <c r="AE118">
        <v>15.8</v>
      </c>
      <c r="AF118">
        <v>15.99</v>
      </c>
      <c r="AG118">
        <v>15.84</v>
      </c>
      <c r="AH118">
        <v>15.87</v>
      </c>
      <c r="AI118">
        <v>0.29069040000000002</v>
      </c>
      <c r="AJ118">
        <v>0.25970549999999998</v>
      </c>
      <c r="AK118">
        <v>0.25334087</v>
      </c>
      <c r="AL118">
        <v>0.35912943000000003</v>
      </c>
      <c r="AM118">
        <v>0.27649770000000001</v>
      </c>
      <c r="AN118">
        <v>0.27022987999999998</v>
      </c>
      <c r="AO118">
        <v>0.37532282</v>
      </c>
      <c r="AP118">
        <v>0.25535426</v>
      </c>
      <c r="AQ118">
        <v>0.31973891999999998</v>
      </c>
      <c r="AR118">
        <v>0.27413504999999999</v>
      </c>
      <c r="AS118">
        <v>0.27054802</v>
      </c>
      <c r="AT118">
        <v>0.27425100000000002</v>
      </c>
      <c r="AU118">
        <v>0.28191149999999998</v>
      </c>
      <c r="AV118">
        <v>0.32218780000000002</v>
      </c>
      <c r="AW118">
        <v>0.43811968000000001</v>
      </c>
      <c r="AX118">
        <v>0.29620603000000001</v>
      </c>
      <c r="AY118">
        <v>0.27232810000000002</v>
      </c>
      <c r="BH118" t="s">
        <v>3270</v>
      </c>
      <c r="BI118">
        <v>-0.15</v>
      </c>
    </row>
    <row r="119" spans="1:61">
      <c r="A119">
        <v>946</v>
      </c>
      <c r="B119" t="b">
        <v>1</v>
      </c>
      <c r="C119" t="s">
        <v>128</v>
      </c>
      <c r="D119" t="s">
        <v>3355</v>
      </c>
      <c r="E119" t="s">
        <v>3356</v>
      </c>
      <c r="H119" t="s">
        <v>3357</v>
      </c>
      <c r="I119" t="s">
        <v>764</v>
      </c>
      <c r="K119" s="6">
        <v>4.7999999999999996E-3</v>
      </c>
      <c r="L119">
        <v>-0.15</v>
      </c>
      <c r="M119" s="7">
        <v>0.79</v>
      </c>
      <c r="N119">
        <v>0.02</v>
      </c>
      <c r="O119" s="6">
        <v>8.0999999999999996E-3</v>
      </c>
      <c r="P119">
        <v>-0.17</v>
      </c>
      <c r="Q119" t="s">
        <v>135</v>
      </c>
      <c r="R119">
        <v>15.48</v>
      </c>
      <c r="S119">
        <v>15.43</v>
      </c>
      <c r="T119">
        <v>15.55</v>
      </c>
      <c r="U119">
        <v>15.39</v>
      </c>
      <c r="V119">
        <v>15.59</v>
      </c>
      <c r="W119">
        <v>15.4</v>
      </c>
      <c r="X119">
        <v>15.52</v>
      </c>
      <c r="Y119">
        <v>15.68</v>
      </c>
      <c r="Z119">
        <v>15.54</v>
      </c>
      <c r="AA119">
        <v>15.42</v>
      </c>
      <c r="AB119">
        <v>15.44</v>
      </c>
      <c r="AC119">
        <v>15.44</v>
      </c>
      <c r="AD119">
        <v>15.37</v>
      </c>
      <c r="AE119">
        <v>15.33</v>
      </c>
      <c r="AF119">
        <v>15.21</v>
      </c>
      <c r="AG119">
        <v>15.59</v>
      </c>
      <c r="AH119">
        <v>15.39</v>
      </c>
      <c r="AI119">
        <v>0</v>
      </c>
      <c r="AJ119">
        <v>0.37672470000000002</v>
      </c>
      <c r="AK119">
        <v>0</v>
      </c>
      <c r="AL119">
        <v>0</v>
      </c>
      <c r="AM119">
        <v>0</v>
      </c>
      <c r="AN119">
        <v>0.60326369999999996</v>
      </c>
      <c r="AO119">
        <v>0.26913904999999999</v>
      </c>
      <c r="AP119">
        <v>0</v>
      </c>
      <c r="AQ119">
        <v>0</v>
      </c>
      <c r="AR119">
        <v>0</v>
      </c>
      <c r="AS119">
        <v>0.46140520000000002</v>
      </c>
      <c r="AT119">
        <v>0.28835112000000002</v>
      </c>
      <c r="AU119">
        <v>0</v>
      </c>
      <c r="AV119">
        <v>0</v>
      </c>
      <c r="AW119">
        <v>0</v>
      </c>
      <c r="AX119">
        <v>0.38265386000000001</v>
      </c>
      <c r="AY119">
        <v>0.44085205</v>
      </c>
      <c r="BH119" t="s">
        <v>3357</v>
      </c>
      <c r="BI119">
        <v>-0.15</v>
      </c>
    </row>
    <row r="120" spans="1:61">
      <c r="A120">
        <v>774</v>
      </c>
      <c r="B120" t="b">
        <v>1</v>
      </c>
      <c r="C120" t="s">
        <v>128</v>
      </c>
      <c r="D120" t="s">
        <v>3425</v>
      </c>
      <c r="E120" t="s">
        <v>3426</v>
      </c>
      <c r="H120" t="s">
        <v>3427</v>
      </c>
      <c r="I120" t="s">
        <v>406</v>
      </c>
      <c r="K120" s="6">
        <v>1E-3</v>
      </c>
      <c r="L120">
        <v>-0.15</v>
      </c>
      <c r="M120" s="7">
        <v>0.14000000000000001</v>
      </c>
      <c r="N120">
        <v>-0.05</v>
      </c>
      <c r="O120" s="6">
        <v>1.2E-2</v>
      </c>
      <c r="P120">
        <v>-0.11</v>
      </c>
      <c r="Q120" t="s">
        <v>135</v>
      </c>
      <c r="R120">
        <v>16.2</v>
      </c>
      <c r="S120">
        <v>16.21</v>
      </c>
      <c r="T120">
        <v>16.399999999999999</v>
      </c>
      <c r="U120">
        <v>16.28</v>
      </c>
      <c r="V120">
        <v>16.3</v>
      </c>
      <c r="W120">
        <v>16.38</v>
      </c>
      <c r="X120">
        <v>16.25</v>
      </c>
      <c r="Y120">
        <v>16.260000000000002</v>
      </c>
      <c r="Z120">
        <v>16.29</v>
      </c>
      <c r="AA120">
        <v>16.260000000000002</v>
      </c>
      <c r="AB120">
        <v>16.29</v>
      </c>
      <c r="AC120">
        <v>16.32</v>
      </c>
      <c r="AD120">
        <v>16.170000000000002</v>
      </c>
      <c r="AE120">
        <v>16.22</v>
      </c>
      <c r="AF120">
        <v>16.170000000000002</v>
      </c>
      <c r="AG120">
        <v>15.95</v>
      </c>
      <c r="AH120">
        <v>16.23</v>
      </c>
      <c r="AI120">
        <v>0.26034390000000002</v>
      </c>
      <c r="AJ120">
        <v>0.33147993999999997</v>
      </c>
      <c r="AK120">
        <v>0.25879215999999999</v>
      </c>
      <c r="AL120">
        <v>0.27140766</v>
      </c>
      <c r="AM120">
        <v>0.25672644</v>
      </c>
      <c r="AN120">
        <v>0.34847077999999998</v>
      </c>
      <c r="AO120">
        <v>0.2966125</v>
      </c>
      <c r="AP120">
        <v>0.26437349999999998</v>
      </c>
      <c r="AQ120">
        <v>0.34303149999999999</v>
      </c>
      <c r="AR120">
        <v>0.26262593000000001</v>
      </c>
      <c r="AS120">
        <v>0.29652980000000001</v>
      </c>
      <c r="AT120">
        <v>0.30586999999999998</v>
      </c>
      <c r="AU120">
        <v>0.26152520000000001</v>
      </c>
      <c r="AV120">
        <v>0.27177456</v>
      </c>
      <c r="AW120">
        <v>0.26521053999999999</v>
      </c>
      <c r="AX120">
        <v>0.54668300000000003</v>
      </c>
      <c r="AY120">
        <v>0.32104962999999997</v>
      </c>
      <c r="BH120" t="s">
        <v>3427</v>
      </c>
      <c r="BI120">
        <v>-0.15</v>
      </c>
    </row>
    <row r="121" spans="1:61">
      <c r="A121">
        <v>416</v>
      </c>
      <c r="B121" t="b">
        <v>1</v>
      </c>
      <c r="C121" t="s">
        <v>128</v>
      </c>
      <c r="D121" t="s">
        <v>2266</v>
      </c>
      <c r="E121" t="s">
        <v>2267</v>
      </c>
      <c r="F121" s="8" t="s">
        <v>2268</v>
      </c>
      <c r="G121" s="8"/>
      <c r="H121" t="s">
        <v>2269</v>
      </c>
      <c r="I121" t="s">
        <v>288</v>
      </c>
      <c r="K121" s="6">
        <v>1E-4</v>
      </c>
      <c r="L121">
        <v>-0.14000000000000001</v>
      </c>
      <c r="M121" s="7">
        <v>0.56000000000000005</v>
      </c>
      <c r="N121">
        <v>-0.01</v>
      </c>
      <c r="O121" s="6">
        <v>1E-4</v>
      </c>
      <c r="P121">
        <v>-0.13</v>
      </c>
      <c r="Q121" t="s">
        <v>135</v>
      </c>
      <c r="R121">
        <v>15.86</v>
      </c>
      <c r="S121">
        <v>15.85</v>
      </c>
      <c r="T121">
        <v>15.85</v>
      </c>
      <c r="U121">
        <v>15.94</v>
      </c>
      <c r="V121">
        <v>15.91</v>
      </c>
      <c r="W121">
        <v>15.97</v>
      </c>
      <c r="X121">
        <v>15.85</v>
      </c>
      <c r="Y121">
        <v>15.93</v>
      </c>
      <c r="Z121">
        <v>15.84</v>
      </c>
      <c r="AA121">
        <v>15.92</v>
      </c>
      <c r="AB121">
        <v>15.87</v>
      </c>
      <c r="AC121">
        <v>15.87</v>
      </c>
      <c r="AD121">
        <v>15.76</v>
      </c>
      <c r="AE121">
        <v>15.7</v>
      </c>
      <c r="AF121">
        <v>15.87</v>
      </c>
      <c r="AG121">
        <v>15.71</v>
      </c>
      <c r="AH121">
        <v>15.84</v>
      </c>
      <c r="AI121">
        <v>0.26281682000000001</v>
      </c>
      <c r="AJ121">
        <v>0.27552775000000002</v>
      </c>
      <c r="AK121">
        <v>0.27171588000000002</v>
      </c>
      <c r="AL121">
        <v>0.30040529999999999</v>
      </c>
      <c r="AM121">
        <v>0.25751895000000002</v>
      </c>
      <c r="AN121">
        <v>0.28389236000000001</v>
      </c>
      <c r="AO121">
        <v>0.27239457</v>
      </c>
      <c r="AP121">
        <v>0.33474462999999999</v>
      </c>
      <c r="AQ121">
        <v>0.32165052999999999</v>
      </c>
      <c r="AR121">
        <v>0.31634839999999997</v>
      </c>
      <c r="AS121">
        <v>0.32277032999999999</v>
      </c>
      <c r="AT121">
        <v>0.32809507999999998</v>
      </c>
      <c r="AU121">
        <v>0.27332630000000002</v>
      </c>
      <c r="AV121">
        <v>0.29776130000000001</v>
      </c>
      <c r="AW121">
        <v>0.39123553</v>
      </c>
      <c r="AX121">
        <v>0.33350182</v>
      </c>
      <c r="AY121">
        <v>0.41909920000000001</v>
      </c>
      <c r="BH121" t="s">
        <v>2269</v>
      </c>
      <c r="BI121">
        <v>-0.14000000000000001</v>
      </c>
    </row>
    <row r="122" spans="1:61">
      <c r="A122">
        <v>2846.1</v>
      </c>
      <c r="B122" t="b">
        <v>1</v>
      </c>
      <c r="C122" t="s">
        <v>128</v>
      </c>
      <c r="D122" t="s">
        <v>2520</v>
      </c>
      <c r="E122" t="s">
        <v>2521</v>
      </c>
      <c r="F122" t="s">
        <v>2522</v>
      </c>
      <c r="H122" t="s">
        <v>2523</v>
      </c>
      <c r="I122" t="s">
        <v>568</v>
      </c>
      <c r="J122" t="b">
        <v>1</v>
      </c>
      <c r="K122" s="6">
        <v>4.2999999999999999E-4</v>
      </c>
      <c r="L122">
        <v>-0.14000000000000001</v>
      </c>
      <c r="M122" s="7">
        <v>5.1999999999999998E-2</v>
      </c>
      <c r="N122">
        <v>0.09</v>
      </c>
      <c r="O122" s="6">
        <v>1E-4</v>
      </c>
      <c r="P122">
        <v>-0.23</v>
      </c>
      <c r="Q122" t="s">
        <v>135</v>
      </c>
      <c r="R122">
        <v>15.77</v>
      </c>
      <c r="S122">
        <v>15.75</v>
      </c>
      <c r="T122">
        <v>15.9</v>
      </c>
      <c r="U122">
        <v>15.76</v>
      </c>
      <c r="V122">
        <v>15.79</v>
      </c>
      <c r="W122">
        <v>15.88</v>
      </c>
      <c r="X122">
        <v>15.92</v>
      </c>
      <c r="Y122">
        <v>15.98</v>
      </c>
      <c r="Z122">
        <v>15.86</v>
      </c>
      <c r="AA122">
        <v>15.92</v>
      </c>
      <c r="AB122">
        <v>16.07</v>
      </c>
      <c r="AC122">
        <v>15.84</v>
      </c>
      <c r="AD122">
        <v>15.74</v>
      </c>
      <c r="AE122">
        <v>15.68</v>
      </c>
      <c r="AF122">
        <v>15.66</v>
      </c>
      <c r="AG122">
        <v>15.7</v>
      </c>
      <c r="AH122">
        <v>15.74</v>
      </c>
      <c r="AI122">
        <v>0.26609846999999998</v>
      </c>
      <c r="AJ122">
        <v>0.26143541999999997</v>
      </c>
      <c r="AK122">
        <v>0.2972707</v>
      </c>
      <c r="AL122">
        <v>0.36191552999999999</v>
      </c>
      <c r="AM122">
        <v>0.26388007000000002</v>
      </c>
      <c r="AN122">
        <v>0.26680540000000003</v>
      </c>
      <c r="AO122">
        <v>0.27140766</v>
      </c>
      <c r="AP122">
        <v>0.38482772999999998</v>
      </c>
      <c r="AQ122">
        <v>0.32794097</v>
      </c>
      <c r="AR122">
        <v>0.31410880000000002</v>
      </c>
      <c r="AS122">
        <v>0.28409879999999998</v>
      </c>
      <c r="AT122">
        <v>0.32722127000000001</v>
      </c>
      <c r="AU122">
        <v>0.33421020000000001</v>
      </c>
      <c r="AV122">
        <v>0.3802354</v>
      </c>
      <c r="AW122">
        <v>0.43192609999999998</v>
      </c>
      <c r="AX122">
        <v>0.38824653999999997</v>
      </c>
      <c r="AY122">
        <v>0.37533060000000001</v>
      </c>
      <c r="BH122" t="s">
        <v>2523</v>
      </c>
      <c r="BI122">
        <v>-0.14000000000000001</v>
      </c>
    </row>
    <row r="123" spans="1:61">
      <c r="A123">
        <v>701</v>
      </c>
      <c r="B123" t="b">
        <v>1</v>
      </c>
      <c r="C123" t="s">
        <v>128</v>
      </c>
      <c r="D123" t="s">
        <v>2570</v>
      </c>
      <c r="E123" t="s">
        <v>2571</v>
      </c>
      <c r="F123" t="s">
        <v>2572</v>
      </c>
      <c r="H123" t="s">
        <v>2573</v>
      </c>
      <c r="I123" t="s">
        <v>2282</v>
      </c>
      <c r="K123" s="6">
        <v>1E-3</v>
      </c>
      <c r="L123">
        <v>-0.14000000000000001</v>
      </c>
      <c r="M123" s="7">
        <v>0.19</v>
      </c>
      <c r="N123">
        <v>0.13</v>
      </c>
      <c r="O123" s="6">
        <v>1E-4</v>
      </c>
      <c r="P123">
        <v>-0.27</v>
      </c>
      <c r="Q123" t="s">
        <v>135</v>
      </c>
      <c r="R123">
        <v>15.54</v>
      </c>
      <c r="S123">
        <v>15.57</v>
      </c>
      <c r="T123">
        <v>15.59</v>
      </c>
      <c r="U123">
        <v>15.45</v>
      </c>
      <c r="V123">
        <v>15.62</v>
      </c>
      <c r="W123">
        <v>15.63</v>
      </c>
      <c r="X123">
        <v>15.6</v>
      </c>
      <c r="Y123">
        <v>15.82</v>
      </c>
      <c r="Z123">
        <v>15.72</v>
      </c>
      <c r="AA123">
        <v>15.71</v>
      </c>
      <c r="AB123">
        <v>15.68</v>
      </c>
      <c r="AC123">
        <v>15.59</v>
      </c>
      <c r="AD123">
        <v>15.52</v>
      </c>
      <c r="AE123">
        <v>15.46</v>
      </c>
      <c r="AF123">
        <v>15.33</v>
      </c>
      <c r="AG123">
        <v>15.43</v>
      </c>
      <c r="AH123">
        <v>15.45</v>
      </c>
      <c r="AI123">
        <v>0.25118044</v>
      </c>
      <c r="AJ123">
        <v>0.26667252000000002</v>
      </c>
      <c r="AK123">
        <v>0.27673382000000002</v>
      </c>
      <c r="AL123">
        <v>0.44196619999999998</v>
      </c>
      <c r="AM123">
        <v>0.28380048000000002</v>
      </c>
      <c r="AN123">
        <v>0.28776222000000001</v>
      </c>
      <c r="AO123">
        <v>0.27639376999999998</v>
      </c>
      <c r="AP123">
        <v>0.43871564000000002</v>
      </c>
      <c r="AQ123">
        <v>0.33212823000000002</v>
      </c>
      <c r="AR123">
        <v>0.31133473</v>
      </c>
      <c r="AS123">
        <v>0.31884536000000002</v>
      </c>
      <c r="AT123">
        <v>0.34758565000000002</v>
      </c>
      <c r="AU123">
        <v>0.2829295</v>
      </c>
      <c r="AV123">
        <v>0.37419947999999997</v>
      </c>
      <c r="AW123">
        <v>0.46347725000000001</v>
      </c>
      <c r="AX123">
        <v>0.34182686000000001</v>
      </c>
      <c r="AY123">
        <v>0.32410505000000001</v>
      </c>
      <c r="BH123" t="s">
        <v>2573</v>
      </c>
      <c r="BI123">
        <v>-0.14000000000000001</v>
      </c>
    </row>
    <row r="124" spans="1:61">
      <c r="A124">
        <v>398</v>
      </c>
      <c r="B124" t="b">
        <v>1</v>
      </c>
      <c r="C124" t="s">
        <v>128</v>
      </c>
      <c r="D124" t="s">
        <v>2872</v>
      </c>
      <c r="E124" t="s">
        <v>2873</v>
      </c>
      <c r="H124" t="s">
        <v>2874</v>
      </c>
      <c r="I124" t="s">
        <v>1208</v>
      </c>
      <c r="J124" t="b">
        <v>1</v>
      </c>
      <c r="K124" s="6">
        <v>1E-4</v>
      </c>
      <c r="L124">
        <v>-0.14000000000000001</v>
      </c>
      <c r="M124" s="7">
        <v>0.85</v>
      </c>
      <c r="N124">
        <v>0.04</v>
      </c>
      <c r="O124" s="6">
        <v>7.9000000000000001E-4</v>
      </c>
      <c r="P124">
        <v>-0.17</v>
      </c>
      <c r="Q124" t="s">
        <v>135</v>
      </c>
      <c r="R124">
        <v>17.75</v>
      </c>
      <c r="S124">
        <v>17.760000000000002</v>
      </c>
      <c r="T124">
        <v>17.87</v>
      </c>
      <c r="U124">
        <v>17.7</v>
      </c>
      <c r="V124">
        <v>17.809999999999999</v>
      </c>
      <c r="W124">
        <v>17.829999999999998</v>
      </c>
      <c r="X124">
        <v>17.78</v>
      </c>
      <c r="Y124">
        <v>17.79</v>
      </c>
      <c r="Z124">
        <v>17.86</v>
      </c>
      <c r="AA124">
        <v>17.8</v>
      </c>
      <c r="AB124">
        <v>17.82</v>
      </c>
      <c r="AC124">
        <v>17.899999999999999</v>
      </c>
      <c r="AD124">
        <v>17.79</v>
      </c>
      <c r="AE124">
        <v>17.690000000000001</v>
      </c>
      <c r="AF124">
        <v>17.61</v>
      </c>
      <c r="AG124">
        <v>17.600000000000001</v>
      </c>
      <c r="AH124">
        <v>17.579999999999998</v>
      </c>
      <c r="AI124">
        <v>0.24304767999999999</v>
      </c>
      <c r="AJ124">
        <v>0.26897009999999999</v>
      </c>
      <c r="AK124">
        <v>0.23999224999999999</v>
      </c>
      <c r="AL124">
        <v>0.29864499999999999</v>
      </c>
      <c r="AM124">
        <v>0.24515581</v>
      </c>
      <c r="AN124">
        <v>0.27992073000000001</v>
      </c>
      <c r="AO124">
        <v>0.25475474999999997</v>
      </c>
      <c r="AP124">
        <v>0.28925812000000001</v>
      </c>
      <c r="AQ124">
        <v>0.29518660000000002</v>
      </c>
      <c r="AR124">
        <v>0.27255434000000001</v>
      </c>
      <c r="AS124">
        <v>0.27855491999999998</v>
      </c>
      <c r="AT124">
        <v>0.29254400000000003</v>
      </c>
      <c r="AU124">
        <v>0.26965865</v>
      </c>
      <c r="AV124">
        <v>0.30600715000000001</v>
      </c>
      <c r="AW124">
        <v>0.34429553000000002</v>
      </c>
      <c r="AX124">
        <v>0.31139976000000003</v>
      </c>
      <c r="AY124">
        <v>0.29577762000000002</v>
      </c>
      <c r="BH124" t="s">
        <v>2874</v>
      </c>
      <c r="BI124">
        <v>-0.14000000000000001</v>
      </c>
    </row>
    <row r="125" spans="1:61">
      <c r="A125">
        <v>711</v>
      </c>
      <c r="B125" t="b">
        <v>1</v>
      </c>
      <c r="C125" t="s">
        <v>128</v>
      </c>
      <c r="D125" t="s">
        <v>2996</v>
      </c>
      <c r="E125" t="s">
        <v>2997</v>
      </c>
      <c r="H125" t="s">
        <v>2998</v>
      </c>
      <c r="I125" t="s">
        <v>982</v>
      </c>
      <c r="K125" s="6">
        <v>1E-3</v>
      </c>
      <c r="L125">
        <v>-0.14000000000000001</v>
      </c>
      <c r="M125" s="7">
        <v>0.82</v>
      </c>
      <c r="N125">
        <v>0.01</v>
      </c>
      <c r="O125" s="6">
        <v>1E-3</v>
      </c>
      <c r="P125">
        <v>-0.15</v>
      </c>
      <c r="Q125" t="s">
        <v>135</v>
      </c>
      <c r="R125">
        <v>15.72</v>
      </c>
      <c r="S125">
        <v>15.77</v>
      </c>
      <c r="T125">
        <v>15.8</v>
      </c>
      <c r="U125">
        <v>15.65</v>
      </c>
      <c r="V125">
        <v>15.78</v>
      </c>
      <c r="W125">
        <v>15.71</v>
      </c>
      <c r="X125">
        <v>15.75</v>
      </c>
      <c r="Y125">
        <v>15.75</v>
      </c>
      <c r="Z125">
        <v>15.75</v>
      </c>
      <c r="AA125">
        <v>15.75</v>
      </c>
      <c r="AB125">
        <v>15.76</v>
      </c>
      <c r="AC125">
        <v>15.72</v>
      </c>
      <c r="AD125">
        <v>15.59</v>
      </c>
      <c r="AE125">
        <v>15.58</v>
      </c>
      <c r="AF125">
        <v>15.57</v>
      </c>
      <c r="AG125">
        <v>15.64</v>
      </c>
      <c r="AH125">
        <v>15.64</v>
      </c>
      <c r="AI125">
        <v>0.26981702000000002</v>
      </c>
      <c r="AJ125">
        <v>0.25416729999999998</v>
      </c>
      <c r="AK125">
        <v>0.38773893999999998</v>
      </c>
      <c r="AL125">
        <v>0.26741058000000001</v>
      </c>
      <c r="AM125">
        <v>0.28805347999999997</v>
      </c>
      <c r="AN125">
        <v>0.25953939999999998</v>
      </c>
      <c r="AO125">
        <v>0.25438644999999999</v>
      </c>
      <c r="AP125">
        <v>0.30116525</v>
      </c>
      <c r="AQ125">
        <v>0.29295334000000001</v>
      </c>
      <c r="AR125">
        <v>0.31532615000000003</v>
      </c>
      <c r="AS125">
        <v>0.277281</v>
      </c>
      <c r="AT125">
        <v>0.25262472000000002</v>
      </c>
      <c r="AU125">
        <v>0.26904645999999999</v>
      </c>
      <c r="AV125">
        <v>0.26727765999999997</v>
      </c>
      <c r="AW125">
        <v>0.32536343000000001</v>
      </c>
      <c r="AX125">
        <v>0.33300765999999998</v>
      </c>
      <c r="AY125">
        <v>0.29590273</v>
      </c>
      <c r="BH125" t="s">
        <v>2998</v>
      </c>
      <c r="BI125">
        <v>-0.14000000000000001</v>
      </c>
    </row>
    <row r="126" spans="1:61">
      <c r="A126">
        <v>484</v>
      </c>
      <c r="B126" t="b">
        <v>1</v>
      </c>
      <c r="C126" t="s">
        <v>128</v>
      </c>
      <c r="D126" t="s">
        <v>3107</v>
      </c>
      <c r="E126" t="s">
        <v>3108</v>
      </c>
      <c r="H126" t="s">
        <v>3109</v>
      </c>
      <c r="I126" t="s">
        <v>558</v>
      </c>
      <c r="K126" s="6">
        <v>1.4999999999999999E-4</v>
      </c>
      <c r="L126">
        <v>-0.14000000000000001</v>
      </c>
      <c r="M126" s="7">
        <v>0.73</v>
      </c>
      <c r="N126">
        <v>-0.02</v>
      </c>
      <c r="O126" s="6">
        <v>2E-3</v>
      </c>
      <c r="P126">
        <v>-0.13</v>
      </c>
      <c r="Q126" t="s">
        <v>135</v>
      </c>
      <c r="R126">
        <v>16.88</v>
      </c>
      <c r="S126">
        <v>16.8</v>
      </c>
      <c r="T126">
        <v>17</v>
      </c>
      <c r="U126">
        <v>16.850000000000001</v>
      </c>
      <c r="V126">
        <v>16.89</v>
      </c>
      <c r="W126">
        <v>16.93</v>
      </c>
      <c r="X126">
        <v>16.88</v>
      </c>
      <c r="Y126">
        <v>16.89</v>
      </c>
      <c r="Z126">
        <v>16.88</v>
      </c>
      <c r="AA126">
        <v>16.91</v>
      </c>
      <c r="AB126">
        <v>16.920000000000002</v>
      </c>
      <c r="AC126">
        <v>16.850000000000001</v>
      </c>
      <c r="AD126">
        <v>16.78</v>
      </c>
      <c r="AE126">
        <v>16.73</v>
      </c>
      <c r="AF126">
        <v>16.63</v>
      </c>
      <c r="AG126">
        <v>16.87</v>
      </c>
      <c r="AH126">
        <v>16.809999999999999</v>
      </c>
      <c r="AI126">
        <v>0.27242212999999998</v>
      </c>
      <c r="AJ126">
        <v>0.26705002999999999</v>
      </c>
      <c r="AK126">
        <v>0.27240019999999998</v>
      </c>
      <c r="AL126">
        <v>0.2806206</v>
      </c>
      <c r="AM126">
        <v>0.27608058000000002</v>
      </c>
      <c r="AN126">
        <v>0.28756356</v>
      </c>
      <c r="AO126">
        <v>0.28990992999999998</v>
      </c>
      <c r="AP126">
        <v>0.30798522</v>
      </c>
      <c r="AQ126">
        <v>0.29918792999999999</v>
      </c>
      <c r="AR126">
        <v>0.27180919999999997</v>
      </c>
      <c r="AS126">
        <v>0.29669522999999998</v>
      </c>
      <c r="AT126">
        <v>0.29317602999999998</v>
      </c>
      <c r="AU126">
        <v>0.2745939</v>
      </c>
      <c r="AV126">
        <v>0.28704536000000003</v>
      </c>
      <c r="AW126">
        <v>0.29598545999999998</v>
      </c>
      <c r="AX126">
        <v>0.34755245000000001</v>
      </c>
      <c r="AY126">
        <v>0.33444348000000002</v>
      </c>
      <c r="BH126" t="s">
        <v>3109</v>
      </c>
      <c r="BI126">
        <v>-0.14000000000000001</v>
      </c>
    </row>
    <row r="127" spans="1:61">
      <c r="A127">
        <v>1084</v>
      </c>
      <c r="B127" t="b">
        <v>1</v>
      </c>
      <c r="C127" t="s">
        <v>128</v>
      </c>
      <c r="D127" t="s">
        <v>3431</v>
      </c>
      <c r="E127" t="s">
        <v>3432</v>
      </c>
      <c r="H127" t="s">
        <v>3433</v>
      </c>
      <c r="I127" t="s">
        <v>2243</v>
      </c>
      <c r="K127" s="6">
        <v>1.2E-2</v>
      </c>
      <c r="L127">
        <v>-0.14000000000000001</v>
      </c>
      <c r="M127" s="7">
        <v>0.72</v>
      </c>
      <c r="N127">
        <v>-0.02</v>
      </c>
      <c r="O127" s="6">
        <v>1.2E-2</v>
      </c>
      <c r="P127">
        <v>-0.13</v>
      </c>
      <c r="Q127" t="s">
        <v>135</v>
      </c>
      <c r="R127">
        <v>15.3</v>
      </c>
      <c r="S127">
        <v>15.3</v>
      </c>
      <c r="T127">
        <v>15.4</v>
      </c>
      <c r="U127">
        <v>15.29</v>
      </c>
      <c r="V127">
        <v>15.32</v>
      </c>
      <c r="W127">
        <v>15.2</v>
      </c>
      <c r="X127">
        <v>15.31</v>
      </c>
      <c r="Y127">
        <v>15.36</v>
      </c>
      <c r="Z127">
        <v>15.31</v>
      </c>
      <c r="AA127">
        <v>15.26</v>
      </c>
      <c r="AB127">
        <v>15.22</v>
      </c>
      <c r="AC127">
        <v>15.33</v>
      </c>
      <c r="AD127">
        <v>15.23</v>
      </c>
      <c r="AE127">
        <v>15.14</v>
      </c>
      <c r="AF127">
        <v>15.09</v>
      </c>
      <c r="AG127">
        <v>15.19</v>
      </c>
      <c r="AH127">
        <v>15.24</v>
      </c>
      <c r="AI127">
        <v>0.24537212999999999</v>
      </c>
      <c r="AJ127">
        <v>0.25782644999999998</v>
      </c>
      <c r="AK127">
        <v>0.27283993000000001</v>
      </c>
      <c r="AL127">
        <v>0.26234740000000001</v>
      </c>
      <c r="AM127">
        <v>0.24453510000000001</v>
      </c>
      <c r="AN127">
        <v>0.26914543000000002</v>
      </c>
      <c r="AO127">
        <v>0.25970622999999998</v>
      </c>
      <c r="AP127">
        <v>0.31986055000000002</v>
      </c>
      <c r="AQ127">
        <v>0.29134363000000002</v>
      </c>
      <c r="AR127">
        <v>0.26365383999999997</v>
      </c>
      <c r="AS127">
        <v>0.26208936999999999</v>
      </c>
      <c r="AT127">
        <v>0.2854293</v>
      </c>
      <c r="AU127">
        <v>0.24986833</v>
      </c>
      <c r="AV127">
        <v>0.25707498000000001</v>
      </c>
      <c r="AW127">
        <v>0.25890879999999999</v>
      </c>
      <c r="AX127">
        <v>0.27346062999999998</v>
      </c>
      <c r="AY127">
        <v>0.27687663000000001</v>
      </c>
      <c r="BH127" t="s">
        <v>3433</v>
      </c>
      <c r="BI127">
        <v>-0.14000000000000001</v>
      </c>
    </row>
    <row r="128" spans="1:61">
      <c r="A128">
        <v>423</v>
      </c>
      <c r="B128" t="b">
        <v>1</v>
      </c>
      <c r="C128" t="s">
        <v>128</v>
      </c>
      <c r="D128" t="s">
        <v>2021</v>
      </c>
      <c r="E128" t="s">
        <v>2022</v>
      </c>
      <c r="F128" t="s">
        <v>2023</v>
      </c>
      <c r="H128" t="s">
        <v>2024</v>
      </c>
      <c r="I128" t="s">
        <v>259</v>
      </c>
      <c r="K128" s="6">
        <v>1E-4</v>
      </c>
      <c r="L128">
        <v>-0.13</v>
      </c>
      <c r="M128" s="7">
        <v>0.96</v>
      </c>
      <c r="N128">
        <v>0.04</v>
      </c>
      <c r="O128" s="6">
        <v>1E-4</v>
      </c>
      <c r="P128">
        <v>-0.17</v>
      </c>
      <c r="Q128" t="s">
        <v>135</v>
      </c>
      <c r="R128">
        <v>16.25</v>
      </c>
      <c r="S128">
        <v>16.2</v>
      </c>
      <c r="T128">
        <v>16.29</v>
      </c>
      <c r="U128">
        <v>16.23</v>
      </c>
      <c r="V128">
        <v>16.23</v>
      </c>
      <c r="W128">
        <v>16.260000000000002</v>
      </c>
      <c r="X128">
        <v>16.28</v>
      </c>
      <c r="Y128">
        <v>16.28</v>
      </c>
      <c r="Z128">
        <v>16.2</v>
      </c>
      <c r="AA128">
        <v>16.350000000000001</v>
      </c>
      <c r="AB128">
        <v>16.39</v>
      </c>
      <c r="AC128">
        <v>16.239999999999998</v>
      </c>
      <c r="AD128">
        <v>16.170000000000002</v>
      </c>
      <c r="AE128">
        <v>16.12</v>
      </c>
      <c r="AF128">
        <v>16.11</v>
      </c>
      <c r="AG128">
        <v>16.11</v>
      </c>
      <c r="AH128">
        <v>16.100000000000001</v>
      </c>
      <c r="AI128">
        <v>0.29861103999999999</v>
      </c>
      <c r="AJ128">
        <v>0</v>
      </c>
      <c r="AK128">
        <v>0.25969421999999998</v>
      </c>
      <c r="AL128">
        <v>0.29926779999999997</v>
      </c>
      <c r="AM128">
        <v>0.26103672</v>
      </c>
      <c r="AN128">
        <v>0</v>
      </c>
      <c r="AO128">
        <v>0</v>
      </c>
      <c r="AP128">
        <v>0.26240819999999998</v>
      </c>
      <c r="AQ128">
        <v>0.27319199999999999</v>
      </c>
      <c r="AR128">
        <v>0.30918420000000002</v>
      </c>
      <c r="AS128">
        <v>0</v>
      </c>
      <c r="AT128">
        <v>0</v>
      </c>
      <c r="AU128">
        <v>0.31358707000000002</v>
      </c>
      <c r="AV128">
        <v>0.34091063999999999</v>
      </c>
      <c r="AW128">
        <v>0.28357565000000001</v>
      </c>
      <c r="AX128">
        <v>0</v>
      </c>
      <c r="AY128">
        <v>0</v>
      </c>
      <c r="BH128" t="s">
        <v>2024</v>
      </c>
      <c r="BI128">
        <v>-0.13</v>
      </c>
    </row>
    <row r="129" spans="1:61">
      <c r="A129">
        <v>320</v>
      </c>
      <c r="B129" t="b">
        <v>1</v>
      </c>
      <c r="C129" t="s">
        <v>128</v>
      </c>
      <c r="D129" t="s">
        <v>2244</v>
      </c>
      <c r="E129" t="s">
        <v>2245</v>
      </c>
      <c r="F129" t="s">
        <v>2246</v>
      </c>
      <c r="H129" t="s">
        <v>2247</v>
      </c>
      <c r="I129" t="s">
        <v>590</v>
      </c>
      <c r="K129" s="6">
        <v>1E-4</v>
      </c>
      <c r="L129">
        <v>-0.13</v>
      </c>
      <c r="M129" s="7">
        <v>2.3E-2</v>
      </c>
      <c r="N129">
        <v>0.05</v>
      </c>
      <c r="O129" s="6">
        <v>1E-4</v>
      </c>
      <c r="P129">
        <v>-0.18</v>
      </c>
      <c r="Q129" t="s">
        <v>135</v>
      </c>
      <c r="R129">
        <v>16.03</v>
      </c>
      <c r="S129">
        <v>16.04</v>
      </c>
      <c r="T129">
        <v>16.16</v>
      </c>
      <c r="U129">
        <v>15.96</v>
      </c>
      <c r="V129">
        <v>16.09</v>
      </c>
      <c r="W129">
        <v>16.100000000000001</v>
      </c>
      <c r="X129">
        <v>16.07</v>
      </c>
      <c r="Y129">
        <v>16.14</v>
      </c>
      <c r="Z129">
        <v>16.170000000000002</v>
      </c>
      <c r="AA129">
        <v>16.079999999999998</v>
      </c>
      <c r="AB129">
        <v>16.100000000000001</v>
      </c>
      <c r="AC129">
        <v>16.190000000000001</v>
      </c>
      <c r="AD129">
        <v>16.02</v>
      </c>
      <c r="AE129">
        <v>15.96</v>
      </c>
      <c r="AF129">
        <v>15.95</v>
      </c>
      <c r="AG129">
        <v>15.93</v>
      </c>
      <c r="AH129">
        <v>15.9</v>
      </c>
      <c r="AI129">
        <v>0.26477151999999998</v>
      </c>
      <c r="AJ129">
        <v>0.27573560000000003</v>
      </c>
      <c r="AK129">
        <v>0.28883818</v>
      </c>
      <c r="AL129">
        <v>0.30761757000000001</v>
      </c>
      <c r="AM129">
        <v>0.27904412000000001</v>
      </c>
      <c r="AN129">
        <v>0.30482232999999997</v>
      </c>
      <c r="AO129">
        <v>0.29353657</v>
      </c>
      <c r="AP129">
        <v>0.31630599999999998</v>
      </c>
      <c r="AQ129">
        <v>0.34296364000000001</v>
      </c>
      <c r="AR129">
        <v>0.31576872</v>
      </c>
      <c r="AS129">
        <v>0.28381178000000001</v>
      </c>
      <c r="AT129">
        <v>0.3704385</v>
      </c>
      <c r="AU129">
        <v>0.28497612</v>
      </c>
      <c r="AV129">
        <v>0.30556460000000002</v>
      </c>
      <c r="AW129">
        <v>0.30596474000000001</v>
      </c>
      <c r="AX129">
        <v>0.30168630000000002</v>
      </c>
      <c r="AY129">
        <v>0.2947476</v>
      </c>
      <c r="BH129" t="s">
        <v>2247</v>
      </c>
      <c r="BI129">
        <v>-0.13</v>
      </c>
    </row>
    <row r="130" spans="1:61">
      <c r="A130">
        <v>318</v>
      </c>
      <c r="B130" t="b">
        <v>1</v>
      </c>
      <c r="C130" t="s">
        <v>128</v>
      </c>
      <c r="D130" t="s">
        <v>2384</v>
      </c>
      <c r="E130" t="s">
        <v>2385</v>
      </c>
      <c r="F130" s="2" t="s">
        <v>2386</v>
      </c>
      <c r="H130" t="s">
        <v>2387</v>
      </c>
      <c r="I130" t="s">
        <v>972</v>
      </c>
      <c r="J130" t="b">
        <v>1</v>
      </c>
      <c r="K130" s="6">
        <v>1E-4</v>
      </c>
      <c r="L130">
        <v>-0.13</v>
      </c>
      <c r="M130" s="7">
        <v>0.15</v>
      </c>
      <c r="N130">
        <v>0.01</v>
      </c>
      <c r="O130" s="6">
        <v>1E-4</v>
      </c>
      <c r="P130">
        <v>-0.14000000000000001</v>
      </c>
      <c r="Q130" t="s">
        <v>135</v>
      </c>
      <c r="R130">
        <v>17.3</v>
      </c>
      <c r="S130">
        <v>17.25</v>
      </c>
      <c r="T130">
        <v>17.34</v>
      </c>
      <c r="U130">
        <v>17.28</v>
      </c>
      <c r="V130">
        <v>17.309999999999999</v>
      </c>
      <c r="W130">
        <v>17.36</v>
      </c>
      <c r="X130">
        <v>17.350000000000001</v>
      </c>
      <c r="Y130">
        <v>17.36</v>
      </c>
      <c r="Z130">
        <v>17.29</v>
      </c>
      <c r="AA130">
        <v>17.38</v>
      </c>
      <c r="AB130">
        <v>17.420000000000002</v>
      </c>
      <c r="AC130">
        <v>17.260000000000002</v>
      </c>
      <c r="AD130">
        <v>17.239999999999998</v>
      </c>
      <c r="AE130">
        <v>17.27</v>
      </c>
      <c r="AF130">
        <v>17.21</v>
      </c>
      <c r="AG130">
        <v>17.190000000000001</v>
      </c>
      <c r="AH130">
        <v>17.149999999999999</v>
      </c>
      <c r="AI130">
        <v>0.25753520000000002</v>
      </c>
      <c r="AJ130">
        <v>0.30689224999999998</v>
      </c>
      <c r="AK130">
        <v>0.27246736999999999</v>
      </c>
      <c r="AL130">
        <v>0.28252938</v>
      </c>
      <c r="AM130">
        <v>0.25288983999999998</v>
      </c>
      <c r="AN130">
        <v>0.59504190000000001</v>
      </c>
      <c r="AO130">
        <v>0.59848756000000003</v>
      </c>
      <c r="AP130">
        <v>0.32244371999999999</v>
      </c>
      <c r="AQ130">
        <v>0.37430623000000002</v>
      </c>
      <c r="AR130">
        <v>0.32408172000000002</v>
      </c>
      <c r="AS130">
        <v>0.31868132999999998</v>
      </c>
      <c r="AT130">
        <v>0.82585229999999998</v>
      </c>
      <c r="AU130">
        <v>0.25137483999999999</v>
      </c>
      <c r="AV130">
        <v>0.29446834</v>
      </c>
      <c r="AW130">
        <v>0.29832261999999998</v>
      </c>
      <c r="AX130">
        <v>0.31847136999999998</v>
      </c>
      <c r="AY130">
        <v>0.43216363000000002</v>
      </c>
      <c r="BH130" t="s">
        <v>2387</v>
      </c>
      <c r="BI130">
        <v>-0.13</v>
      </c>
    </row>
    <row r="131" spans="1:61">
      <c r="A131">
        <v>318</v>
      </c>
      <c r="B131" t="b">
        <v>1</v>
      </c>
      <c r="C131" t="s">
        <v>128</v>
      </c>
      <c r="D131" t="s">
        <v>2384</v>
      </c>
      <c r="E131" t="s">
        <v>2385</v>
      </c>
      <c r="F131" s="4" t="s">
        <v>2386</v>
      </c>
      <c r="H131" t="s">
        <v>2387</v>
      </c>
      <c r="I131" t="s">
        <v>972</v>
      </c>
      <c r="J131" t="b">
        <v>1</v>
      </c>
      <c r="K131" s="6">
        <v>1E-4</v>
      </c>
      <c r="L131">
        <v>-0.13</v>
      </c>
      <c r="M131" s="7">
        <v>0.15</v>
      </c>
      <c r="N131">
        <v>0.01</v>
      </c>
      <c r="O131" s="6">
        <v>1E-4</v>
      </c>
      <c r="P131">
        <v>-0.14000000000000001</v>
      </c>
      <c r="Q131" t="s">
        <v>135</v>
      </c>
      <c r="R131">
        <v>17.3</v>
      </c>
      <c r="S131">
        <v>17.25</v>
      </c>
      <c r="T131">
        <v>17.34</v>
      </c>
      <c r="U131">
        <v>17.28</v>
      </c>
      <c r="V131">
        <v>17.309999999999999</v>
      </c>
      <c r="W131">
        <v>17.36</v>
      </c>
      <c r="X131">
        <v>17.350000000000001</v>
      </c>
      <c r="Y131">
        <v>17.36</v>
      </c>
      <c r="Z131">
        <v>17.29</v>
      </c>
      <c r="AA131">
        <v>17.38</v>
      </c>
      <c r="AB131">
        <v>17.420000000000002</v>
      </c>
      <c r="AC131">
        <v>17.260000000000002</v>
      </c>
      <c r="AD131">
        <v>17.239999999999998</v>
      </c>
      <c r="AE131">
        <v>17.27</v>
      </c>
      <c r="AF131">
        <v>17.21</v>
      </c>
      <c r="AG131">
        <v>17.190000000000001</v>
      </c>
      <c r="AH131">
        <v>17.149999999999999</v>
      </c>
      <c r="AI131">
        <v>0.25753520000000002</v>
      </c>
      <c r="AJ131">
        <v>0.30689224999999998</v>
      </c>
      <c r="AK131">
        <v>0.27246736999999999</v>
      </c>
      <c r="AL131">
        <v>0.28252938</v>
      </c>
      <c r="AM131">
        <v>0.25288983999999998</v>
      </c>
      <c r="AN131">
        <v>0.59504190000000001</v>
      </c>
      <c r="AO131">
        <v>0.59848756000000003</v>
      </c>
      <c r="AP131">
        <v>0.32244371999999999</v>
      </c>
      <c r="AQ131">
        <v>0.37430623000000002</v>
      </c>
      <c r="AR131">
        <v>0.32408172000000002</v>
      </c>
      <c r="AS131">
        <v>0.31868132999999998</v>
      </c>
      <c r="AT131">
        <v>0.82585229999999998</v>
      </c>
      <c r="AU131">
        <v>0.25137483999999999</v>
      </c>
      <c r="AV131">
        <v>0.29446834</v>
      </c>
      <c r="AW131">
        <v>0.29832261999999998</v>
      </c>
      <c r="AX131">
        <v>0.31847136999999998</v>
      </c>
      <c r="AY131">
        <v>0.43216363000000002</v>
      </c>
      <c r="BH131" t="s">
        <v>2387</v>
      </c>
      <c r="BI131">
        <v>-0.13</v>
      </c>
    </row>
    <row r="132" spans="1:61">
      <c r="A132">
        <v>904</v>
      </c>
      <c r="B132" t="b">
        <v>1</v>
      </c>
      <c r="C132" t="s">
        <v>128</v>
      </c>
      <c r="D132" t="s">
        <v>2771</v>
      </c>
      <c r="E132" t="s">
        <v>2772</v>
      </c>
      <c r="H132" t="s">
        <v>2773</v>
      </c>
      <c r="I132" t="s">
        <v>435</v>
      </c>
      <c r="K132" s="6">
        <v>4.0000000000000001E-3</v>
      </c>
      <c r="L132">
        <v>-0.13</v>
      </c>
      <c r="M132" s="7">
        <v>0.28000000000000003</v>
      </c>
      <c r="N132">
        <v>0.06</v>
      </c>
      <c r="O132" s="6">
        <v>3.5E-4</v>
      </c>
      <c r="P132">
        <v>-0.19</v>
      </c>
      <c r="Q132" t="s">
        <v>135</v>
      </c>
      <c r="R132">
        <v>15.96</v>
      </c>
      <c r="S132">
        <v>15.93</v>
      </c>
      <c r="T132">
        <v>16.010000000000002</v>
      </c>
      <c r="U132">
        <v>15.86</v>
      </c>
      <c r="V132">
        <v>15.98</v>
      </c>
      <c r="W132">
        <v>15.97</v>
      </c>
      <c r="X132">
        <v>16</v>
      </c>
      <c r="Y132">
        <v>16.04</v>
      </c>
      <c r="Z132">
        <v>15.96</v>
      </c>
      <c r="AA132">
        <v>16.04</v>
      </c>
      <c r="AB132">
        <v>16.05</v>
      </c>
      <c r="AC132">
        <v>16.02</v>
      </c>
      <c r="AD132">
        <v>16.010000000000002</v>
      </c>
      <c r="AE132">
        <v>15.85</v>
      </c>
      <c r="AF132">
        <v>15.77</v>
      </c>
      <c r="AG132">
        <v>15.76</v>
      </c>
      <c r="AH132">
        <v>15.75</v>
      </c>
      <c r="AI132">
        <v>0.27647506999999999</v>
      </c>
      <c r="AJ132">
        <v>0.26577187000000002</v>
      </c>
      <c r="AK132">
        <v>0.31718542999999999</v>
      </c>
      <c r="AL132">
        <v>0.27008989999999999</v>
      </c>
      <c r="AM132">
        <v>0.27200289999999999</v>
      </c>
      <c r="AN132">
        <v>0.29366100000000001</v>
      </c>
      <c r="AO132">
        <v>0.29796066999999998</v>
      </c>
      <c r="AP132">
        <v>0.30431472999999998</v>
      </c>
      <c r="AQ132">
        <v>0.28414830000000002</v>
      </c>
      <c r="AR132">
        <v>0.27538352999999999</v>
      </c>
      <c r="AS132">
        <v>0.25588092000000001</v>
      </c>
      <c r="AT132">
        <v>0.29788854999999997</v>
      </c>
      <c r="AU132">
        <v>0.27059610000000001</v>
      </c>
      <c r="AV132">
        <v>0.31717836999999999</v>
      </c>
      <c r="AW132">
        <v>0.36273699999999998</v>
      </c>
      <c r="AX132">
        <v>0.43347715999999997</v>
      </c>
      <c r="AY132">
        <v>0.34481020000000001</v>
      </c>
      <c r="BH132" t="s">
        <v>2773</v>
      </c>
      <c r="BI132">
        <v>-0.13</v>
      </c>
    </row>
    <row r="133" spans="1:61">
      <c r="A133">
        <v>670</v>
      </c>
      <c r="B133" t="b">
        <v>1</v>
      </c>
      <c r="C133" t="s">
        <v>128</v>
      </c>
      <c r="D133" t="s">
        <v>2848</v>
      </c>
      <c r="E133" t="s">
        <v>2849</v>
      </c>
      <c r="H133" t="s">
        <v>2850</v>
      </c>
      <c r="I133" t="s">
        <v>197</v>
      </c>
      <c r="J133" t="b">
        <v>1</v>
      </c>
      <c r="K133" s="6">
        <v>1E-3</v>
      </c>
      <c r="L133">
        <v>-0.13</v>
      </c>
      <c r="M133" s="7">
        <v>0.55000000000000004</v>
      </c>
      <c r="N133">
        <v>0.02</v>
      </c>
      <c r="O133" s="6">
        <v>6.4999999999999997E-4</v>
      </c>
      <c r="P133">
        <v>-0.16</v>
      </c>
      <c r="Q133" t="s">
        <v>135</v>
      </c>
      <c r="R133">
        <v>14.49</v>
      </c>
      <c r="S133">
        <v>14.49</v>
      </c>
      <c r="T133">
        <v>14.55</v>
      </c>
      <c r="U133">
        <v>14.54</v>
      </c>
      <c r="V133">
        <v>14.62</v>
      </c>
      <c r="W133">
        <v>14.54</v>
      </c>
      <c r="X133">
        <v>14.56</v>
      </c>
      <c r="Y133">
        <v>14.53</v>
      </c>
      <c r="Z133">
        <v>14.46</v>
      </c>
      <c r="AA133">
        <v>14.64</v>
      </c>
      <c r="AB133">
        <v>14.63</v>
      </c>
      <c r="AC133">
        <v>14.64</v>
      </c>
      <c r="AD133">
        <v>14.55</v>
      </c>
      <c r="AE133">
        <v>14.43</v>
      </c>
      <c r="AF133">
        <v>14.37</v>
      </c>
      <c r="AG133">
        <v>14.43</v>
      </c>
      <c r="AH133">
        <v>14.35</v>
      </c>
      <c r="AI133">
        <v>0.48778002999999998</v>
      </c>
      <c r="AJ133">
        <v>0</v>
      </c>
      <c r="AK133">
        <v>0.41797941999999999</v>
      </c>
      <c r="AL133">
        <v>0.32375865999999998</v>
      </c>
      <c r="AM133">
        <v>0.33731368</v>
      </c>
      <c r="AN133">
        <v>0</v>
      </c>
      <c r="AO133">
        <v>0</v>
      </c>
      <c r="AP133">
        <v>0.33439397999999998</v>
      </c>
      <c r="AQ133">
        <v>0.32068342</v>
      </c>
      <c r="AR133">
        <v>0.31741732</v>
      </c>
      <c r="AS133">
        <v>0</v>
      </c>
      <c r="AT133">
        <v>0</v>
      </c>
      <c r="AU133">
        <v>0.44278624999999999</v>
      </c>
      <c r="AV133">
        <v>0.45126044999999998</v>
      </c>
      <c r="AW133">
        <v>0.36040407000000002</v>
      </c>
      <c r="AX133">
        <v>0</v>
      </c>
      <c r="AY133">
        <v>0</v>
      </c>
      <c r="BH133" t="s">
        <v>2850</v>
      </c>
      <c r="BI133">
        <v>-0.13</v>
      </c>
    </row>
    <row r="134" spans="1:61">
      <c r="A134">
        <v>279</v>
      </c>
      <c r="B134" t="b">
        <v>1</v>
      </c>
      <c r="C134" t="s">
        <v>128</v>
      </c>
      <c r="D134" t="s">
        <v>2940</v>
      </c>
      <c r="E134" t="s">
        <v>2941</v>
      </c>
      <c r="H134" t="s">
        <v>2942</v>
      </c>
      <c r="I134" t="s">
        <v>264</v>
      </c>
      <c r="J134" t="b">
        <v>1</v>
      </c>
      <c r="K134" s="6">
        <v>1E-4</v>
      </c>
      <c r="L134">
        <v>-0.13</v>
      </c>
      <c r="M134" s="7">
        <v>6.5000000000000002E-2</v>
      </c>
      <c r="N134">
        <v>-0.03</v>
      </c>
      <c r="O134" s="6">
        <v>1E-3</v>
      </c>
      <c r="P134">
        <v>-0.1</v>
      </c>
      <c r="Q134" t="s">
        <v>135</v>
      </c>
      <c r="R134">
        <v>15.14</v>
      </c>
      <c r="S134">
        <v>15.17</v>
      </c>
      <c r="T134">
        <v>15.27</v>
      </c>
      <c r="U134">
        <v>15.18</v>
      </c>
      <c r="V134">
        <v>15.21</v>
      </c>
      <c r="W134">
        <v>15.25</v>
      </c>
      <c r="X134">
        <v>15.21</v>
      </c>
      <c r="Y134">
        <v>15.2</v>
      </c>
      <c r="Z134">
        <v>15.12</v>
      </c>
      <c r="AA134">
        <v>15.25</v>
      </c>
      <c r="AB134">
        <v>15.27</v>
      </c>
      <c r="AC134">
        <v>15.15</v>
      </c>
      <c r="AD134">
        <v>15.15</v>
      </c>
      <c r="AE134">
        <v>15.14</v>
      </c>
      <c r="AF134">
        <v>15.05</v>
      </c>
      <c r="AG134">
        <v>15.06</v>
      </c>
      <c r="AH134">
        <v>15.08</v>
      </c>
      <c r="AI134">
        <v>0</v>
      </c>
      <c r="AJ134">
        <v>0.23929661999999999</v>
      </c>
      <c r="AK134">
        <v>0</v>
      </c>
      <c r="AL134">
        <v>0</v>
      </c>
      <c r="AM134">
        <v>0</v>
      </c>
      <c r="AN134">
        <v>0.30337872999999999</v>
      </c>
      <c r="AO134">
        <v>0.48386000000000001</v>
      </c>
      <c r="AP134">
        <v>0</v>
      </c>
      <c r="AQ134">
        <v>0</v>
      </c>
      <c r="AR134">
        <v>0</v>
      </c>
      <c r="AS134">
        <v>0.25098105999999998</v>
      </c>
      <c r="AT134">
        <v>0.24069072</v>
      </c>
      <c r="AU134">
        <v>0</v>
      </c>
      <c r="AV134">
        <v>0</v>
      </c>
      <c r="AW134">
        <v>0</v>
      </c>
      <c r="AX134">
        <v>0.25686569999999997</v>
      </c>
      <c r="AY134">
        <v>0.34337083000000002</v>
      </c>
      <c r="BH134" t="s">
        <v>2942</v>
      </c>
      <c r="BI134">
        <v>-0.13</v>
      </c>
    </row>
    <row r="135" spans="1:61">
      <c r="A135">
        <v>721</v>
      </c>
      <c r="B135" t="b">
        <v>1</v>
      </c>
      <c r="C135" t="s">
        <v>128</v>
      </c>
      <c r="D135" t="s">
        <v>2999</v>
      </c>
      <c r="E135" t="s">
        <v>3000</v>
      </c>
      <c r="H135" t="s">
        <v>3001</v>
      </c>
      <c r="I135" t="s">
        <v>936</v>
      </c>
      <c r="K135" s="6">
        <v>1E-3</v>
      </c>
      <c r="L135">
        <v>-0.13</v>
      </c>
      <c r="M135" s="7">
        <v>0.47</v>
      </c>
      <c r="N135">
        <v>0.04</v>
      </c>
      <c r="O135" s="6">
        <v>1E-3</v>
      </c>
      <c r="P135">
        <v>-0.16</v>
      </c>
      <c r="Q135" t="s">
        <v>135</v>
      </c>
      <c r="R135">
        <v>17.27</v>
      </c>
      <c r="S135">
        <v>17.190000000000001</v>
      </c>
      <c r="T135">
        <v>17.32</v>
      </c>
      <c r="U135">
        <v>17.18</v>
      </c>
      <c r="V135">
        <v>17.29</v>
      </c>
      <c r="W135">
        <v>17.36</v>
      </c>
      <c r="X135">
        <v>17.25</v>
      </c>
      <c r="Y135">
        <v>17.29</v>
      </c>
      <c r="Z135">
        <v>17.239999999999998</v>
      </c>
      <c r="AA135">
        <v>17.37</v>
      </c>
      <c r="AB135">
        <v>17.37</v>
      </c>
      <c r="AC135">
        <v>17.309999999999999</v>
      </c>
      <c r="AD135">
        <v>17.21</v>
      </c>
      <c r="AE135">
        <v>17.2</v>
      </c>
      <c r="AF135">
        <v>17.100000000000001</v>
      </c>
      <c r="AG135">
        <v>17.18</v>
      </c>
      <c r="AH135">
        <v>16.97</v>
      </c>
      <c r="AI135">
        <v>0.28128513999999999</v>
      </c>
      <c r="AJ135">
        <v>0.24864036</v>
      </c>
      <c r="AK135">
        <v>0.31248775000000001</v>
      </c>
      <c r="AL135">
        <v>0.25437157999999999</v>
      </c>
      <c r="AM135">
        <v>0.26610129999999999</v>
      </c>
      <c r="AN135">
        <v>0.25473002</v>
      </c>
      <c r="AO135">
        <v>0.25279298</v>
      </c>
      <c r="AP135">
        <v>0.25440552999999999</v>
      </c>
      <c r="AQ135">
        <v>0.24898465</v>
      </c>
      <c r="AR135">
        <v>0.25998193000000003</v>
      </c>
      <c r="AS135">
        <v>0.25515490000000002</v>
      </c>
      <c r="AT135">
        <v>0.26845685000000002</v>
      </c>
      <c r="AU135">
        <v>0.2570269</v>
      </c>
      <c r="AV135">
        <v>0.32390288</v>
      </c>
      <c r="AW135">
        <v>0.33629569999999998</v>
      </c>
      <c r="AX135">
        <v>0.28343570000000001</v>
      </c>
      <c r="AY135">
        <v>0.31850531999999998</v>
      </c>
      <c r="BH135" t="s">
        <v>3001</v>
      </c>
      <c r="BI135">
        <v>-0.13</v>
      </c>
    </row>
    <row r="136" spans="1:61">
      <c r="A136">
        <v>913</v>
      </c>
      <c r="B136" t="b">
        <v>1</v>
      </c>
      <c r="C136" t="s">
        <v>128</v>
      </c>
      <c r="D136" t="s">
        <v>3092</v>
      </c>
      <c r="E136" t="s">
        <v>3093</v>
      </c>
      <c r="H136" t="s">
        <v>3094</v>
      </c>
      <c r="I136" t="s">
        <v>344</v>
      </c>
      <c r="K136" s="6">
        <v>4.0000000000000001E-3</v>
      </c>
      <c r="L136">
        <v>-0.13</v>
      </c>
      <c r="M136" s="7">
        <v>0.84</v>
      </c>
      <c r="N136">
        <v>-0.01</v>
      </c>
      <c r="O136" s="6">
        <v>1.6000000000000001E-3</v>
      </c>
      <c r="P136">
        <v>-0.12</v>
      </c>
      <c r="Q136" t="s">
        <v>135</v>
      </c>
      <c r="R136">
        <v>16.91</v>
      </c>
      <c r="S136">
        <v>16.93</v>
      </c>
      <c r="T136">
        <v>16.940000000000001</v>
      </c>
      <c r="U136">
        <v>16.940000000000001</v>
      </c>
      <c r="V136">
        <v>17</v>
      </c>
      <c r="W136">
        <v>16.989999999999998</v>
      </c>
      <c r="X136">
        <v>16.920000000000002</v>
      </c>
      <c r="Y136">
        <v>16.96</v>
      </c>
      <c r="Z136">
        <v>16.82</v>
      </c>
      <c r="AA136">
        <v>17.02</v>
      </c>
      <c r="AB136">
        <v>17.03</v>
      </c>
      <c r="AC136">
        <v>16.93</v>
      </c>
      <c r="AD136">
        <v>16.850000000000001</v>
      </c>
      <c r="AE136">
        <v>16.86</v>
      </c>
      <c r="AF136">
        <v>16.79</v>
      </c>
      <c r="AG136">
        <v>16.78</v>
      </c>
      <c r="AH136">
        <v>16.84</v>
      </c>
      <c r="AI136">
        <v>0.27520256999999998</v>
      </c>
      <c r="AJ136">
        <v>0.30445327999999999</v>
      </c>
      <c r="AK136">
        <v>0.32244159999999999</v>
      </c>
      <c r="AL136">
        <v>0.30516450000000001</v>
      </c>
      <c r="AM136">
        <v>0.28100520000000001</v>
      </c>
      <c r="AN136">
        <v>0.26622995999999999</v>
      </c>
      <c r="AO136">
        <v>0.28926167000000003</v>
      </c>
      <c r="AP136">
        <v>0.30842635000000002</v>
      </c>
      <c r="AQ136">
        <v>0.30737227</v>
      </c>
      <c r="AR136">
        <v>0.29857007000000002</v>
      </c>
      <c r="AS136">
        <v>0.33912206</v>
      </c>
      <c r="AT136">
        <v>0.31192930000000002</v>
      </c>
      <c r="AU136">
        <v>0.33990112</v>
      </c>
      <c r="AV136">
        <v>0.3459526</v>
      </c>
      <c r="AW136">
        <v>0.44042503999999999</v>
      </c>
      <c r="AX136">
        <v>0.37063502999999998</v>
      </c>
      <c r="AY136">
        <v>0.34015279999999998</v>
      </c>
      <c r="BH136" t="s">
        <v>3094</v>
      </c>
      <c r="BI136">
        <v>-0.13</v>
      </c>
    </row>
    <row r="137" spans="1:61">
      <c r="A137">
        <v>338</v>
      </c>
      <c r="B137" t="b">
        <v>1</v>
      </c>
      <c r="C137" t="s">
        <v>128</v>
      </c>
      <c r="D137" t="s">
        <v>3178</v>
      </c>
      <c r="E137" t="s">
        <v>3179</v>
      </c>
      <c r="H137" t="s">
        <v>3180</v>
      </c>
      <c r="I137" t="s">
        <v>471</v>
      </c>
      <c r="K137" s="6">
        <v>1E-4</v>
      </c>
      <c r="L137">
        <v>-0.13</v>
      </c>
      <c r="M137" s="7">
        <v>0.21</v>
      </c>
      <c r="N137">
        <v>-0.02</v>
      </c>
      <c r="O137" s="6">
        <v>3.0000000000000001E-3</v>
      </c>
      <c r="P137">
        <v>-0.11</v>
      </c>
      <c r="Q137" t="s">
        <v>135</v>
      </c>
      <c r="R137">
        <v>15.58</v>
      </c>
      <c r="S137">
        <v>15.54</v>
      </c>
      <c r="T137">
        <v>15.68</v>
      </c>
      <c r="U137">
        <v>15.61</v>
      </c>
      <c r="V137">
        <v>15.65</v>
      </c>
      <c r="W137">
        <v>15.64</v>
      </c>
      <c r="X137">
        <v>15.68</v>
      </c>
      <c r="Y137">
        <v>15.67</v>
      </c>
      <c r="Z137">
        <v>15.57</v>
      </c>
      <c r="AA137">
        <v>15.62</v>
      </c>
      <c r="AB137">
        <v>15.62</v>
      </c>
      <c r="AC137">
        <v>15.67</v>
      </c>
      <c r="AD137">
        <v>15.55</v>
      </c>
      <c r="AE137">
        <v>15.5</v>
      </c>
      <c r="AF137">
        <v>15.52</v>
      </c>
      <c r="AG137">
        <v>15.45</v>
      </c>
      <c r="AH137">
        <v>15.6</v>
      </c>
      <c r="AI137">
        <v>0.33740841999999999</v>
      </c>
      <c r="AJ137">
        <v>0.24511905</v>
      </c>
      <c r="AK137">
        <v>0.29710880000000001</v>
      </c>
      <c r="AL137">
        <v>0.29532656000000002</v>
      </c>
      <c r="AM137">
        <v>0.28097337</v>
      </c>
      <c r="AN137">
        <v>0.24520882999999999</v>
      </c>
      <c r="AO137">
        <v>0.25264449999999999</v>
      </c>
      <c r="AP137">
        <v>0.32140170000000001</v>
      </c>
      <c r="AQ137">
        <v>0.30336740000000001</v>
      </c>
      <c r="AR137">
        <v>0.28307866999999998</v>
      </c>
      <c r="AS137">
        <v>0.25606970000000001</v>
      </c>
      <c r="AT137">
        <v>0.24620138</v>
      </c>
      <c r="AU137">
        <v>0.30294606000000002</v>
      </c>
      <c r="AV137">
        <v>0.30205745000000001</v>
      </c>
      <c r="AW137">
        <v>0.30699122000000001</v>
      </c>
      <c r="AX137">
        <v>0.36605894999999999</v>
      </c>
      <c r="AY137">
        <v>0.26069880000000001</v>
      </c>
      <c r="BH137" t="s">
        <v>3180</v>
      </c>
      <c r="BI137">
        <v>-0.13</v>
      </c>
    </row>
    <row r="138" spans="1:61">
      <c r="A138">
        <v>406</v>
      </c>
      <c r="B138" t="b">
        <v>1</v>
      </c>
      <c r="C138" t="s">
        <v>128</v>
      </c>
      <c r="D138" t="s">
        <v>2111</v>
      </c>
      <c r="E138" t="s">
        <v>2112</v>
      </c>
      <c r="F138" t="s">
        <v>2113</v>
      </c>
      <c r="H138" t="s">
        <v>2114</v>
      </c>
      <c r="I138" t="s">
        <v>454</v>
      </c>
      <c r="K138" s="6">
        <v>1E-4</v>
      </c>
      <c r="L138">
        <v>-0.12</v>
      </c>
      <c r="M138" s="7">
        <v>0.78</v>
      </c>
      <c r="N138">
        <v>-0.01</v>
      </c>
      <c r="O138" s="6">
        <v>1E-4</v>
      </c>
      <c r="P138">
        <v>-0.1</v>
      </c>
      <c r="Q138" t="s">
        <v>135</v>
      </c>
      <c r="R138">
        <v>16.87</v>
      </c>
      <c r="S138">
        <v>16.87</v>
      </c>
      <c r="T138">
        <v>17.02</v>
      </c>
      <c r="U138">
        <v>16.89</v>
      </c>
      <c r="V138">
        <v>16.940000000000001</v>
      </c>
      <c r="W138">
        <v>16.91</v>
      </c>
      <c r="X138">
        <v>16.91</v>
      </c>
      <c r="Y138">
        <v>16.920000000000002</v>
      </c>
      <c r="Z138">
        <v>16.91</v>
      </c>
      <c r="AA138">
        <v>16.93</v>
      </c>
      <c r="AB138">
        <v>16.93</v>
      </c>
      <c r="AC138">
        <v>16.95</v>
      </c>
      <c r="AD138">
        <v>16.84</v>
      </c>
      <c r="AE138">
        <v>16.82</v>
      </c>
      <c r="AF138">
        <v>16.809999999999999</v>
      </c>
      <c r="AG138">
        <v>16.82</v>
      </c>
      <c r="AH138">
        <v>16.82</v>
      </c>
      <c r="AI138">
        <v>0.2693681</v>
      </c>
      <c r="AJ138">
        <v>0.24913310999999999</v>
      </c>
      <c r="AK138">
        <v>0.43724802000000002</v>
      </c>
      <c r="AL138">
        <v>0.38583937000000001</v>
      </c>
      <c r="AM138">
        <v>0.27264621999999999</v>
      </c>
      <c r="AN138">
        <v>0.29881324999999997</v>
      </c>
      <c r="AO138">
        <v>0.24372566000000001</v>
      </c>
      <c r="AP138">
        <v>0.28677106000000002</v>
      </c>
      <c r="AQ138">
        <v>0.38726956000000001</v>
      </c>
      <c r="AR138">
        <v>0.35485736000000001</v>
      </c>
      <c r="AS138">
        <v>0.25362507000000001</v>
      </c>
      <c r="AT138">
        <v>0.30255088000000002</v>
      </c>
      <c r="AU138">
        <v>0.27238747000000002</v>
      </c>
      <c r="AV138">
        <v>0.27173849999999999</v>
      </c>
      <c r="AW138">
        <v>0.29415163</v>
      </c>
      <c r="AX138">
        <v>0.39225072</v>
      </c>
      <c r="AY138">
        <v>0.32685510000000001</v>
      </c>
      <c r="BH138" t="s">
        <v>2114</v>
      </c>
      <c r="BI138">
        <v>-0.12</v>
      </c>
    </row>
    <row r="139" spans="1:61">
      <c r="A139">
        <v>262</v>
      </c>
      <c r="B139" t="b">
        <v>1</v>
      </c>
      <c r="C139" t="s">
        <v>128</v>
      </c>
      <c r="D139" t="s">
        <v>2198</v>
      </c>
      <c r="E139" t="s">
        <v>2199</v>
      </c>
      <c r="F139" s="2" t="s">
        <v>2200</v>
      </c>
      <c r="H139" t="s">
        <v>2201</v>
      </c>
      <c r="I139" t="s">
        <v>362</v>
      </c>
      <c r="J139" t="b">
        <v>1</v>
      </c>
      <c r="K139" s="6">
        <v>1E-4</v>
      </c>
      <c r="L139">
        <v>-0.12</v>
      </c>
      <c r="M139" s="7">
        <v>0.19</v>
      </c>
      <c r="N139">
        <v>-0.02</v>
      </c>
      <c r="O139" s="6">
        <v>1E-4</v>
      </c>
      <c r="P139">
        <v>-0.1</v>
      </c>
      <c r="Q139" t="s">
        <v>135</v>
      </c>
      <c r="R139">
        <v>16.73</v>
      </c>
      <c r="S139">
        <v>16.7</v>
      </c>
      <c r="T139">
        <v>16.809999999999999</v>
      </c>
      <c r="U139">
        <v>16.73</v>
      </c>
      <c r="V139">
        <v>16.8</v>
      </c>
      <c r="W139">
        <v>16.77</v>
      </c>
      <c r="X139">
        <v>16.71</v>
      </c>
      <c r="Y139">
        <v>16.71</v>
      </c>
      <c r="Z139">
        <v>16.739999999999998</v>
      </c>
      <c r="AA139">
        <v>16.72</v>
      </c>
      <c r="AB139">
        <v>16.760000000000002</v>
      </c>
      <c r="AC139">
        <v>16.8</v>
      </c>
      <c r="AD139">
        <v>16.63</v>
      </c>
      <c r="AE139">
        <v>16.68</v>
      </c>
      <c r="AF139">
        <v>16.71</v>
      </c>
      <c r="AG139">
        <v>16.670000000000002</v>
      </c>
      <c r="AH139">
        <v>16.559999999999999</v>
      </c>
      <c r="AI139">
        <v>0.25643660000000001</v>
      </c>
      <c r="AJ139">
        <v>0.30261379999999999</v>
      </c>
      <c r="AK139">
        <v>0.28868266999999997</v>
      </c>
      <c r="AL139">
        <v>0.28644799999999998</v>
      </c>
      <c r="AM139">
        <v>0.25183647999999997</v>
      </c>
      <c r="AN139">
        <v>0.28639779999999998</v>
      </c>
      <c r="AO139">
        <v>0.28287225999999999</v>
      </c>
      <c r="AP139">
        <v>0.30727399999999999</v>
      </c>
      <c r="AQ139">
        <v>0.28220558000000001</v>
      </c>
      <c r="AR139">
        <v>0.32268056000000001</v>
      </c>
      <c r="AS139">
        <v>0.28439150000000002</v>
      </c>
      <c r="AT139">
        <v>0.29334357</v>
      </c>
      <c r="AU139">
        <v>0.25207966999999998</v>
      </c>
      <c r="AV139">
        <v>0.29152602</v>
      </c>
      <c r="AW139">
        <v>0.32576992999999999</v>
      </c>
      <c r="AX139">
        <v>0.34912114999999999</v>
      </c>
      <c r="AY139">
        <v>0.34432309999999999</v>
      </c>
      <c r="BH139" t="s">
        <v>2201</v>
      </c>
      <c r="BI139">
        <v>-0.12</v>
      </c>
    </row>
    <row r="140" spans="1:61">
      <c r="A140">
        <v>417</v>
      </c>
      <c r="B140" t="b">
        <v>1</v>
      </c>
      <c r="C140" t="s">
        <v>128</v>
      </c>
      <c r="D140" t="s">
        <v>2317</v>
      </c>
      <c r="E140" t="s">
        <v>2318</v>
      </c>
      <c r="F140" s="4" t="s">
        <v>2319</v>
      </c>
      <c r="H140" t="s">
        <v>2320</v>
      </c>
      <c r="I140" t="s">
        <v>899</v>
      </c>
      <c r="K140" s="6">
        <v>1E-4</v>
      </c>
      <c r="L140">
        <v>-0.12</v>
      </c>
      <c r="M140" s="7">
        <v>0.19</v>
      </c>
      <c r="N140">
        <v>0.03</v>
      </c>
      <c r="O140" s="6">
        <v>1E-4</v>
      </c>
      <c r="P140">
        <v>-0.15</v>
      </c>
      <c r="Q140" t="s">
        <v>135</v>
      </c>
      <c r="R140">
        <v>16.12</v>
      </c>
      <c r="S140">
        <v>16.14</v>
      </c>
      <c r="T140">
        <v>16.27</v>
      </c>
      <c r="U140">
        <v>16.05</v>
      </c>
      <c r="V140">
        <v>16.239999999999998</v>
      </c>
      <c r="W140">
        <v>16.190000000000001</v>
      </c>
      <c r="X140">
        <v>16.149999999999999</v>
      </c>
      <c r="Y140">
        <v>16.14</v>
      </c>
      <c r="Z140">
        <v>16.11</v>
      </c>
      <c r="AA140">
        <v>16.28</v>
      </c>
      <c r="AB140">
        <v>16.27</v>
      </c>
      <c r="AC140">
        <v>16.25</v>
      </c>
      <c r="AD140">
        <v>16.079999999999998</v>
      </c>
      <c r="AE140">
        <v>16.13</v>
      </c>
      <c r="AF140">
        <v>15.98</v>
      </c>
      <c r="AG140">
        <v>16.059999999999999</v>
      </c>
      <c r="AH140">
        <v>16.010000000000002</v>
      </c>
      <c r="AI140">
        <v>0.27475149999999998</v>
      </c>
      <c r="AJ140">
        <v>0.28028199999999998</v>
      </c>
      <c r="AK140">
        <v>0.27294173999999999</v>
      </c>
      <c r="AL140">
        <v>0.37416553000000002</v>
      </c>
      <c r="AM140">
        <v>0.2556639</v>
      </c>
      <c r="AN140">
        <v>0.29535909999999999</v>
      </c>
      <c r="AO140">
        <v>0.30227870000000001</v>
      </c>
      <c r="AP140">
        <v>0.32158690000000001</v>
      </c>
      <c r="AQ140">
        <v>0.25829797999999998</v>
      </c>
      <c r="AR140">
        <v>0.28784704</v>
      </c>
      <c r="AS140">
        <v>0.26452973000000002</v>
      </c>
      <c r="AT140">
        <v>0.27721312999999997</v>
      </c>
      <c r="AU140">
        <v>0.25732523000000002</v>
      </c>
      <c r="AV140">
        <v>0.27071341999999998</v>
      </c>
      <c r="AW140">
        <v>0.28843805</v>
      </c>
      <c r="AX140">
        <v>0.36364471999999998</v>
      </c>
      <c r="AY140">
        <v>0.40305289999999999</v>
      </c>
      <c r="BH140" t="s">
        <v>2320</v>
      </c>
      <c r="BI140">
        <v>-0.12</v>
      </c>
    </row>
    <row r="141" spans="1:61">
      <c r="A141">
        <v>659</v>
      </c>
      <c r="B141" t="b">
        <v>1</v>
      </c>
      <c r="C141" t="s">
        <v>128</v>
      </c>
      <c r="D141" t="s">
        <v>2673</v>
      </c>
      <c r="E141" t="s">
        <v>2674</v>
      </c>
      <c r="F141" t="s">
        <v>2675</v>
      </c>
      <c r="H141" t="s">
        <v>2676</v>
      </c>
      <c r="I141" t="s">
        <v>240</v>
      </c>
      <c r="K141" s="6">
        <v>1E-3</v>
      </c>
      <c r="L141">
        <v>-0.12</v>
      </c>
      <c r="M141" s="7">
        <v>7.6999999999999999E-2</v>
      </c>
      <c r="N141">
        <v>7.0000000000000007E-2</v>
      </c>
      <c r="O141" s="6">
        <v>1.3999999999999999E-4</v>
      </c>
      <c r="P141">
        <v>-0.2</v>
      </c>
      <c r="Q141" t="s">
        <v>135</v>
      </c>
      <c r="R141">
        <v>17.309999999999999</v>
      </c>
      <c r="S141">
        <v>17.32</v>
      </c>
      <c r="T141">
        <v>17.18</v>
      </c>
      <c r="U141">
        <v>17.37</v>
      </c>
      <c r="V141">
        <v>17.5</v>
      </c>
      <c r="W141">
        <v>17.28</v>
      </c>
      <c r="X141">
        <v>17.39</v>
      </c>
      <c r="Y141">
        <v>17.64</v>
      </c>
      <c r="Z141">
        <v>17.25</v>
      </c>
      <c r="AA141">
        <v>17.350000000000001</v>
      </c>
      <c r="AB141">
        <v>17.37</v>
      </c>
      <c r="AC141">
        <v>17.52</v>
      </c>
      <c r="AD141">
        <v>17.38</v>
      </c>
      <c r="AE141">
        <v>17.239999999999998</v>
      </c>
      <c r="AF141">
        <v>17.07</v>
      </c>
      <c r="AG141">
        <v>17.239999999999998</v>
      </c>
      <c r="AH141">
        <v>17.14</v>
      </c>
      <c r="AI141">
        <v>0.31147754</v>
      </c>
      <c r="AJ141">
        <v>0.30194642999999999</v>
      </c>
      <c r="AK141">
        <v>0.40359866999999999</v>
      </c>
      <c r="AL141">
        <v>0.31825364</v>
      </c>
      <c r="AM141">
        <v>0.36940000000000001</v>
      </c>
      <c r="AN141">
        <v>0.59138274000000002</v>
      </c>
      <c r="AO141">
        <v>0.26543534000000002</v>
      </c>
      <c r="AP141">
        <v>0.31503913</v>
      </c>
      <c r="AQ141">
        <v>0.47761550000000003</v>
      </c>
      <c r="AR141">
        <v>0.32375723000000001</v>
      </c>
      <c r="AS141">
        <v>1.5208467999999999</v>
      </c>
      <c r="AT141">
        <v>0.81074760000000001</v>
      </c>
      <c r="AU141">
        <v>0.30160782000000003</v>
      </c>
      <c r="AV141">
        <v>0.30993637000000002</v>
      </c>
      <c r="AW141">
        <v>0.34239524999999998</v>
      </c>
      <c r="AX141">
        <v>0.66389304000000005</v>
      </c>
      <c r="AY141">
        <v>0.39986454999999999</v>
      </c>
      <c r="BH141" t="s">
        <v>2676</v>
      </c>
      <c r="BI141">
        <v>-0.12</v>
      </c>
    </row>
    <row r="142" spans="1:61">
      <c r="A142">
        <v>828</v>
      </c>
      <c r="B142" t="b">
        <v>1</v>
      </c>
      <c r="C142" t="s">
        <v>128</v>
      </c>
      <c r="D142" t="s">
        <v>3020</v>
      </c>
      <c r="E142" t="s">
        <v>3021</v>
      </c>
      <c r="F142" s="8"/>
      <c r="H142" t="s">
        <v>3022</v>
      </c>
      <c r="I142" t="s">
        <v>288</v>
      </c>
      <c r="K142" s="6">
        <v>2E-3</v>
      </c>
      <c r="L142">
        <v>-0.12</v>
      </c>
      <c r="M142" s="7">
        <v>0.36</v>
      </c>
      <c r="N142">
        <v>0.03</v>
      </c>
      <c r="O142" s="6">
        <v>1E-3</v>
      </c>
      <c r="P142">
        <v>-0.15</v>
      </c>
      <c r="Q142" t="s">
        <v>135</v>
      </c>
      <c r="R142">
        <v>15.61</v>
      </c>
      <c r="S142">
        <v>15.65</v>
      </c>
      <c r="T142">
        <v>15.76</v>
      </c>
      <c r="U142">
        <v>15.54</v>
      </c>
      <c r="V142">
        <v>15.64</v>
      </c>
      <c r="W142">
        <v>15.68</v>
      </c>
      <c r="X142">
        <v>15.55</v>
      </c>
      <c r="Y142">
        <v>15.67</v>
      </c>
      <c r="Z142">
        <v>15.65</v>
      </c>
      <c r="AA142">
        <v>15.64</v>
      </c>
      <c r="AB142">
        <v>15.69</v>
      </c>
      <c r="AC142">
        <v>15.72</v>
      </c>
      <c r="AD142">
        <v>15.58</v>
      </c>
      <c r="AE142">
        <v>15.51</v>
      </c>
      <c r="AF142">
        <v>15.49</v>
      </c>
      <c r="AG142">
        <v>15.41</v>
      </c>
      <c r="AH142">
        <v>15.54</v>
      </c>
      <c r="AI142">
        <v>0.27480596000000002</v>
      </c>
      <c r="AJ142">
        <v>0.27611734999999998</v>
      </c>
      <c r="AK142">
        <v>0.31782168</v>
      </c>
      <c r="AL142">
        <v>0.30181000000000002</v>
      </c>
      <c r="AM142">
        <v>0.28389873999999998</v>
      </c>
      <c r="AN142">
        <v>0.27385229999999999</v>
      </c>
      <c r="AO142">
        <v>0.27807418</v>
      </c>
      <c r="AP142">
        <v>0.30200442999999999</v>
      </c>
      <c r="AQ142">
        <v>0.31877183999999997</v>
      </c>
      <c r="AR142">
        <v>0.31328236999999998</v>
      </c>
      <c r="AS142">
        <v>0.32687769999999999</v>
      </c>
      <c r="AT142">
        <v>0.30182627000000001</v>
      </c>
      <c r="AU142">
        <v>0.27900239999999998</v>
      </c>
      <c r="AV142">
        <v>0.33081967000000001</v>
      </c>
      <c r="AW142">
        <v>0.32569993000000003</v>
      </c>
      <c r="AX142">
        <v>0.32216235999999998</v>
      </c>
      <c r="AY142">
        <v>0.33384964</v>
      </c>
      <c r="BH142" t="s">
        <v>3022</v>
      </c>
      <c r="BI142">
        <v>-0.12</v>
      </c>
    </row>
    <row r="143" spans="1:61">
      <c r="A143">
        <v>915</v>
      </c>
      <c r="B143" t="b">
        <v>1</v>
      </c>
      <c r="C143" t="s">
        <v>128</v>
      </c>
      <c r="D143" t="s">
        <v>3044</v>
      </c>
      <c r="E143" t="s">
        <v>3045</v>
      </c>
      <c r="H143" t="s">
        <v>3046</v>
      </c>
      <c r="I143" t="s">
        <v>308</v>
      </c>
      <c r="K143" s="6">
        <v>4.0000000000000001E-3</v>
      </c>
      <c r="L143">
        <v>-0.12</v>
      </c>
      <c r="M143" s="7">
        <v>0.26</v>
      </c>
      <c r="N143">
        <v>0.03</v>
      </c>
      <c r="O143" s="6">
        <v>1E-3</v>
      </c>
      <c r="P143">
        <v>-0.16</v>
      </c>
      <c r="Q143" t="s">
        <v>135</v>
      </c>
      <c r="R143">
        <v>15.81</v>
      </c>
      <c r="S143">
        <v>15.79</v>
      </c>
      <c r="T143">
        <v>15.79</v>
      </c>
      <c r="U143">
        <v>15.85</v>
      </c>
      <c r="V143">
        <v>15.83</v>
      </c>
      <c r="W143">
        <v>15.83</v>
      </c>
      <c r="X143">
        <v>15.86</v>
      </c>
      <c r="Y143">
        <v>15.87</v>
      </c>
      <c r="Z143">
        <v>15.86</v>
      </c>
      <c r="AA143">
        <v>15.84</v>
      </c>
      <c r="AB143">
        <v>15.86</v>
      </c>
      <c r="AC143">
        <v>15.9</v>
      </c>
      <c r="AD143">
        <v>15.81</v>
      </c>
      <c r="AE143">
        <v>15.77</v>
      </c>
      <c r="AF143">
        <v>15.69</v>
      </c>
      <c r="AG143">
        <v>15.59</v>
      </c>
      <c r="AH143">
        <v>15.7</v>
      </c>
      <c r="AI143">
        <v>0.27939900000000001</v>
      </c>
      <c r="AJ143">
        <v>0.27283570000000001</v>
      </c>
      <c r="AK143">
        <v>0.37810326</v>
      </c>
      <c r="AL143">
        <v>0.28489199999999998</v>
      </c>
      <c r="AM143">
        <v>0.30029499999999998</v>
      </c>
      <c r="AN143">
        <v>0.30824676000000001</v>
      </c>
      <c r="AO143">
        <v>0.29221457000000001</v>
      </c>
      <c r="AP143">
        <v>0.3472732</v>
      </c>
      <c r="AQ143">
        <v>0.35757201999999999</v>
      </c>
      <c r="AR143">
        <v>0.32519515999999998</v>
      </c>
      <c r="AS143">
        <v>0.27608906999999999</v>
      </c>
      <c r="AT143">
        <v>0.32789147000000002</v>
      </c>
      <c r="AU143">
        <v>0.26670643999999999</v>
      </c>
      <c r="AV143">
        <v>0.33015086999999999</v>
      </c>
      <c r="AW143">
        <v>0.39103897999999998</v>
      </c>
      <c r="AX143">
        <v>0.48910271999999999</v>
      </c>
      <c r="AY143">
        <v>0.28293657</v>
      </c>
      <c r="BH143" t="s">
        <v>3046</v>
      </c>
      <c r="BI143">
        <v>-0.12</v>
      </c>
    </row>
    <row r="144" spans="1:61">
      <c r="A144">
        <v>908</v>
      </c>
      <c r="B144" t="b">
        <v>1</v>
      </c>
      <c r="C144" t="s">
        <v>128</v>
      </c>
      <c r="D144" t="s">
        <v>3137</v>
      </c>
      <c r="E144" t="s">
        <v>3138</v>
      </c>
      <c r="H144" t="s">
        <v>3139</v>
      </c>
      <c r="I144" t="s">
        <v>651</v>
      </c>
      <c r="K144" s="6">
        <v>4.0000000000000001E-3</v>
      </c>
      <c r="L144">
        <v>-0.12</v>
      </c>
      <c r="M144" s="7">
        <v>0.62</v>
      </c>
      <c r="N144">
        <v>0.02</v>
      </c>
      <c r="O144" s="6">
        <v>2E-3</v>
      </c>
      <c r="P144">
        <v>-0.14000000000000001</v>
      </c>
      <c r="Q144" t="s">
        <v>135</v>
      </c>
      <c r="R144">
        <v>16.95</v>
      </c>
      <c r="S144">
        <v>16.93</v>
      </c>
      <c r="T144">
        <v>17.05</v>
      </c>
      <c r="U144">
        <v>16.920000000000002</v>
      </c>
      <c r="V144">
        <v>17.010000000000002</v>
      </c>
      <c r="W144">
        <v>17.02</v>
      </c>
      <c r="X144">
        <v>16.98</v>
      </c>
      <c r="Y144">
        <v>17.010000000000002</v>
      </c>
      <c r="Z144">
        <v>16.97</v>
      </c>
      <c r="AA144">
        <v>17.079999999999998</v>
      </c>
      <c r="AB144">
        <v>17.07</v>
      </c>
      <c r="AC144">
        <v>17</v>
      </c>
      <c r="AD144">
        <v>16.95</v>
      </c>
      <c r="AE144">
        <v>16.899999999999999</v>
      </c>
      <c r="AF144">
        <v>16.829999999999998</v>
      </c>
      <c r="AG144">
        <v>16.87</v>
      </c>
      <c r="AH144">
        <v>16.809999999999999</v>
      </c>
      <c r="AI144">
        <v>0.32684659999999999</v>
      </c>
      <c r="AJ144">
        <v>0.26517802000000001</v>
      </c>
      <c r="AK144">
        <v>0.39409443999999999</v>
      </c>
      <c r="AL144">
        <v>0.27903633999999999</v>
      </c>
      <c r="AM144">
        <v>0.27602120000000002</v>
      </c>
      <c r="AN144">
        <v>0.32453346</v>
      </c>
      <c r="AO144">
        <v>0.29873195000000002</v>
      </c>
      <c r="AP144">
        <v>0.40396628000000001</v>
      </c>
      <c r="AQ144">
        <v>0.32261339999999999</v>
      </c>
      <c r="AR144">
        <v>0.26811752</v>
      </c>
      <c r="AS144">
        <v>0.24508229000000001</v>
      </c>
      <c r="AT144">
        <v>0.29946929999999999</v>
      </c>
      <c r="AU144">
        <v>0.33387791999999999</v>
      </c>
      <c r="AV144">
        <v>0.3332869</v>
      </c>
      <c r="AW144">
        <v>0.44562253000000002</v>
      </c>
      <c r="AX144">
        <v>0.26475385000000001</v>
      </c>
      <c r="AY144">
        <v>0.28388107000000001</v>
      </c>
      <c r="BH144" t="s">
        <v>3139</v>
      </c>
      <c r="BI144">
        <v>-0.12</v>
      </c>
    </row>
    <row r="145" spans="1:61">
      <c r="A145">
        <v>1042</v>
      </c>
      <c r="B145" t="b">
        <v>1</v>
      </c>
      <c r="C145" t="s">
        <v>128</v>
      </c>
      <c r="D145" t="s">
        <v>3153</v>
      </c>
      <c r="E145" t="s">
        <v>3154</v>
      </c>
      <c r="H145" t="s">
        <v>3155</v>
      </c>
      <c r="I145" t="s">
        <v>577</v>
      </c>
      <c r="K145" s="6">
        <v>8.9999999999999993E-3</v>
      </c>
      <c r="L145">
        <v>-0.12</v>
      </c>
      <c r="M145" s="7">
        <v>0.23</v>
      </c>
      <c r="N145">
        <v>0.05</v>
      </c>
      <c r="O145" s="6">
        <v>2E-3</v>
      </c>
      <c r="P145">
        <v>-0.17</v>
      </c>
      <c r="Q145" t="s">
        <v>135</v>
      </c>
      <c r="R145">
        <v>15.97</v>
      </c>
      <c r="S145">
        <v>15.95</v>
      </c>
      <c r="T145">
        <v>15.9</v>
      </c>
      <c r="U145">
        <v>15.89</v>
      </c>
      <c r="V145">
        <v>16.059999999999999</v>
      </c>
      <c r="W145">
        <v>15.98</v>
      </c>
      <c r="X145">
        <v>15.96</v>
      </c>
      <c r="Y145">
        <v>15.94</v>
      </c>
      <c r="Z145">
        <v>15.97</v>
      </c>
      <c r="AA145">
        <v>16.05</v>
      </c>
      <c r="AB145">
        <v>16.03</v>
      </c>
      <c r="AC145">
        <v>16.079999999999998</v>
      </c>
      <c r="AD145">
        <v>15.95</v>
      </c>
      <c r="AE145">
        <v>15.91</v>
      </c>
      <c r="AF145">
        <v>15.69</v>
      </c>
      <c r="AG145">
        <v>15.77</v>
      </c>
      <c r="AH145">
        <v>15.83</v>
      </c>
      <c r="AI145">
        <v>0</v>
      </c>
      <c r="AJ145">
        <v>0</v>
      </c>
      <c r="AK145">
        <v>0</v>
      </c>
      <c r="AL145">
        <v>0</v>
      </c>
      <c r="AM145">
        <v>0</v>
      </c>
      <c r="AN145">
        <v>0</v>
      </c>
      <c r="AO145">
        <v>0</v>
      </c>
      <c r="AP145">
        <v>0</v>
      </c>
      <c r="AQ145">
        <v>0</v>
      </c>
      <c r="AR145">
        <v>0</v>
      </c>
      <c r="AS145">
        <v>0</v>
      </c>
      <c r="AT145">
        <v>0</v>
      </c>
      <c r="AU145">
        <v>0</v>
      </c>
      <c r="AV145">
        <v>0</v>
      </c>
      <c r="AW145">
        <v>0</v>
      </c>
      <c r="AX145">
        <v>0</v>
      </c>
      <c r="AY145">
        <v>0</v>
      </c>
      <c r="BH145" t="s">
        <v>3155</v>
      </c>
      <c r="BI145">
        <v>-0.12</v>
      </c>
    </row>
    <row r="146" spans="1:61">
      <c r="A146">
        <v>665</v>
      </c>
      <c r="B146" t="b">
        <v>1</v>
      </c>
      <c r="C146" t="s">
        <v>128</v>
      </c>
      <c r="D146" t="s">
        <v>2863</v>
      </c>
      <c r="E146" t="s">
        <v>2864</v>
      </c>
      <c r="H146" t="s">
        <v>2865</v>
      </c>
      <c r="I146" t="s">
        <v>367</v>
      </c>
      <c r="J146" t="b">
        <v>1</v>
      </c>
      <c r="K146" s="6">
        <v>1E-3</v>
      </c>
      <c r="L146">
        <v>-0.11</v>
      </c>
      <c r="M146" s="7">
        <v>0.42</v>
      </c>
      <c r="N146">
        <v>0.02</v>
      </c>
      <c r="O146" s="6">
        <v>7.5000000000000002E-4</v>
      </c>
      <c r="P146">
        <v>-0.13</v>
      </c>
      <c r="Q146" t="s">
        <v>135</v>
      </c>
      <c r="R146">
        <v>16.27</v>
      </c>
      <c r="S146">
        <v>16.27</v>
      </c>
      <c r="T146">
        <v>16.420000000000002</v>
      </c>
      <c r="U146">
        <v>16.190000000000001</v>
      </c>
      <c r="V146">
        <v>16.36</v>
      </c>
      <c r="W146">
        <v>16.309999999999999</v>
      </c>
      <c r="X146">
        <v>16.37</v>
      </c>
      <c r="Y146">
        <v>16.38</v>
      </c>
      <c r="Z146">
        <v>16.43</v>
      </c>
      <c r="AA146">
        <v>16.28</v>
      </c>
      <c r="AB146">
        <v>16.3</v>
      </c>
      <c r="AC146">
        <v>16.38</v>
      </c>
      <c r="AD146">
        <v>16.239999999999998</v>
      </c>
      <c r="AE146">
        <v>16.2</v>
      </c>
      <c r="AF146">
        <v>16.22</v>
      </c>
      <c r="AG146">
        <v>16.22</v>
      </c>
      <c r="AH146">
        <v>16.23</v>
      </c>
      <c r="AI146">
        <v>0.25215742000000002</v>
      </c>
      <c r="AJ146">
        <v>0.25989994</v>
      </c>
      <c r="AK146">
        <v>0.27996174000000001</v>
      </c>
      <c r="AL146">
        <v>0.31290558000000002</v>
      </c>
      <c r="AM146">
        <v>0.26431060000000001</v>
      </c>
      <c r="AN146">
        <v>0.28384006000000001</v>
      </c>
      <c r="AO146">
        <v>0.28173619999999999</v>
      </c>
      <c r="AP146">
        <v>0.31997221999999997</v>
      </c>
      <c r="AQ146">
        <v>0.31774393000000001</v>
      </c>
      <c r="AR146">
        <v>0.27034863999999997</v>
      </c>
      <c r="AS146">
        <v>0.27208065999999997</v>
      </c>
      <c r="AT146">
        <v>0.31507307000000001</v>
      </c>
      <c r="AU146">
        <v>0.28670036999999998</v>
      </c>
      <c r="AV146">
        <v>0.27970299999999998</v>
      </c>
      <c r="AW146">
        <v>0.34114676999999999</v>
      </c>
      <c r="AX146">
        <v>0.32412980000000002</v>
      </c>
      <c r="AY146">
        <v>0.28325610000000001</v>
      </c>
      <c r="BH146" t="s">
        <v>2865</v>
      </c>
      <c r="BI146">
        <v>-0.11</v>
      </c>
    </row>
    <row r="147" spans="1:61">
      <c r="A147">
        <v>585</v>
      </c>
      <c r="B147" t="b">
        <v>1</v>
      </c>
      <c r="C147" t="s">
        <v>128</v>
      </c>
      <c r="D147" t="s">
        <v>3113</v>
      </c>
      <c r="E147" t="s">
        <v>3114</v>
      </c>
      <c r="H147" t="s">
        <v>3115</v>
      </c>
      <c r="I147" t="s">
        <v>293</v>
      </c>
      <c r="K147" s="6">
        <v>5.2999999999999998E-4</v>
      </c>
      <c r="L147">
        <v>-0.11</v>
      </c>
      <c r="M147" s="7">
        <v>0.99</v>
      </c>
      <c r="N147">
        <v>0.01</v>
      </c>
      <c r="O147" s="6">
        <v>2E-3</v>
      </c>
      <c r="P147">
        <v>-0.12</v>
      </c>
      <c r="Q147" t="s">
        <v>135</v>
      </c>
      <c r="R147">
        <v>17.16</v>
      </c>
      <c r="S147">
        <v>17.16</v>
      </c>
      <c r="T147">
        <v>17.170000000000002</v>
      </c>
      <c r="U147">
        <v>17.190000000000001</v>
      </c>
      <c r="V147">
        <v>17.2</v>
      </c>
      <c r="W147">
        <v>17.2</v>
      </c>
      <c r="X147">
        <v>17.2</v>
      </c>
      <c r="Y147">
        <v>17.22</v>
      </c>
      <c r="Z147">
        <v>17.12</v>
      </c>
      <c r="AA147">
        <v>17.23</v>
      </c>
      <c r="AB147">
        <v>17.28</v>
      </c>
      <c r="AC147">
        <v>17.170000000000002</v>
      </c>
      <c r="AD147">
        <v>17.149999999999999</v>
      </c>
      <c r="AE147">
        <v>17.12</v>
      </c>
      <c r="AF147">
        <v>17.02</v>
      </c>
      <c r="AG147">
        <v>17.100000000000001</v>
      </c>
      <c r="AH147">
        <v>17.010000000000002</v>
      </c>
      <c r="AI147">
        <v>0.27416477</v>
      </c>
      <c r="AJ147">
        <v>0.2365169</v>
      </c>
      <c r="AK147">
        <v>0.25893426000000003</v>
      </c>
      <c r="AL147">
        <v>0.26144958000000001</v>
      </c>
      <c r="AM147">
        <v>0.25312737000000002</v>
      </c>
      <c r="AN147">
        <v>0.24192930000000001</v>
      </c>
      <c r="AO147">
        <v>0.24317917</v>
      </c>
      <c r="AP147">
        <v>0.26942680000000002</v>
      </c>
      <c r="AQ147">
        <v>0.25464587999999999</v>
      </c>
      <c r="AR147">
        <v>0.25866136000000001</v>
      </c>
      <c r="AS147">
        <v>0.25609936999999999</v>
      </c>
      <c r="AT147">
        <v>0.25070112999999999</v>
      </c>
      <c r="AU147">
        <v>0.26237568</v>
      </c>
      <c r="AV147">
        <v>0.26103389999999999</v>
      </c>
      <c r="AW147">
        <v>0.26483020000000002</v>
      </c>
      <c r="AX147">
        <v>0.24021423</v>
      </c>
      <c r="AY147">
        <v>0.25881690000000002</v>
      </c>
      <c r="BH147" t="s">
        <v>3115</v>
      </c>
      <c r="BI147">
        <v>-0.11</v>
      </c>
    </row>
    <row r="148" spans="1:61">
      <c r="A148">
        <v>1086</v>
      </c>
      <c r="B148" t="b">
        <v>1</v>
      </c>
      <c r="C148" t="s">
        <v>128</v>
      </c>
      <c r="D148" t="s">
        <v>3156</v>
      </c>
      <c r="E148" t="s">
        <v>3157</v>
      </c>
      <c r="F148" s="8"/>
      <c r="H148" t="s">
        <v>3158</v>
      </c>
      <c r="I148" t="s">
        <v>416</v>
      </c>
      <c r="K148" s="6">
        <v>1.2E-2</v>
      </c>
      <c r="L148">
        <v>-0.11</v>
      </c>
      <c r="M148" s="7">
        <v>0.11</v>
      </c>
      <c r="N148">
        <v>7.0000000000000007E-2</v>
      </c>
      <c r="O148" s="6">
        <v>2E-3</v>
      </c>
      <c r="P148">
        <v>-0.18</v>
      </c>
      <c r="Q148" t="s">
        <v>135</v>
      </c>
      <c r="R148">
        <v>15.51</v>
      </c>
      <c r="S148">
        <v>15.69</v>
      </c>
      <c r="T148">
        <v>15.68</v>
      </c>
      <c r="U148">
        <v>15.55</v>
      </c>
      <c r="V148">
        <v>15.63</v>
      </c>
      <c r="W148">
        <v>15.66</v>
      </c>
      <c r="X148">
        <v>15.6</v>
      </c>
      <c r="Y148">
        <v>15.68</v>
      </c>
      <c r="Z148">
        <v>15.7</v>
      </c>
      <c r="AA148">
        <v>15.65</v>
      </c>
      <c r="AB148">
        <v>15.78</v>
      </c>
      <c r="AC148">
        <v>15.61</v>
      </c>
      <c r="AD148">
        <v>15.62</v>
      </c>
      <c r="AE148">
        <v>15.41</v>
      </c>
      <c r="AF148">
        <v>15.4</v>
      </c>
      <c r="AG148">
        <v>15.52</v>
      </c>
      <c r="AH148">
        <v>15.62</v>
      </c>
      <c r="AI148">
        <v>0.25584489999999999</v>
      </c>
      <c r="AJ148">
        <v>0.26745793000000001</v>
      </c>
      <c r="AK148">
        <v>0.29224145000000001</v>
      </c>
      <c r="AL148">
        <v>0.4106031</v>
      </c>
      <c r="AM148">
        <v>0.38416675</v>
      </c>
      <c r="AN148">
        <v>0.67961280000000002</v>
      </c>
      <c r="AO148">
        <v>0.80393970000000003</v>
      </c>
      <c r="AP148">
        <v>0.47596337999999999</v>
      </c>
      <c r="AQ148">
        <v>0.37061097999999998</v>
      </c>
      <c r="AR148">
        <v>0.54094330000000002</v>
      </c>
      <c r="AS148">
        <v>0.41595330000000003</v>
      </c>
      <c r="AT148">
        <v>0.36442377999999997</v>
      </c>
      <c r="AU148">
        <v>0.29150340000000002</v>
      </c>
      <c r="AV148">
        <v>0.23703084999999999</v>
      </c>
      <c r="AW148">
        <v>0.36222939999999998</v>
      </c>
      <c r="AX148">
        <v>0.41294029999999998</v>
      </c>
      <c r="AY148">
        <v>0.43508264000000002</v>
      </c>
      <c r="BH148" t="s">
        <v>3158</v>
      </c>
      <c r="BI148">
        <v>-0.11</v>
      </c>
    </row>
    <row r="149" spans="1:61">
      <c r="A149">
        <v>822</v>
      </c>
      <c r="B149" t="b">
        <v>1</v>
      </c>
      <c r="C149" t="s">
        <v>128</v>
      </c>
      <c r="D149" t="s">
        <v>2608</v>
      </c>
      <c r="E149" t="s">
        <v>2609</v>
      </c>
      <c r="F149" t="s">
        <v>2610</v>
      </c>
      <c r="H149" t="s">
        <v>2611</v>
      </c>
      <c r="I149" t="s">
        <v>217</v>
      </c>
      <c r="K149" s="6">
        <v>2E-3</v>
      </c>
      <c r="L149">
        <v>-0.1</v>
      </c>
      <c r="M149" s="7">
        <v>9.7000000000000003E-2</v>
      </c>
      <c r="N149">
        <v>0.04</v>
      </c>
      <c r="O149" s="6">
        <v>1E-4</v>
      </c>
      <c r="P149">
        <v>-0.14000000000000001</v>
      </c>
      <c r="Q149" t="s">
        <v>135</v>
      </c>
      <c r="R149">
        <v>15.74</v>
      </c>
      <c r="S149">
        <v>15.69</v>
      </c>
      <c r="T149">
        <v>15.75</v>
      </c>
      <c r="U149">
        <v>15.76</v>
      </c>
      <c r="V149">
        <v>15.73</v>
      </c>
      <c r="W149">
        <v>15.74</v>
      </c>
      <c r="X149">
        <v>15.77</v>
      </c>
      <c r="Y149">
        <v>15.77</v>
      </c>
      <c r="Z149">
        <v>15.78</v>
      </c>
      <c r="AA149">
        <v>15.78</v>
      </c>
      <c r="AB149">
        <v>15.78</v>
      </c>
      <c r="AC149">
        <v>15.84</v>
      </c>
      <c r="AD149">
        <v>15.66</v>
      </c>
      <c r="AE149">
        <v>15.64</v>
      </c>
      <c r="AF149">
        <v>15.73</v>
      </c>
      <c r="AG149">
        <v>15.64</v>
      </c>
      <c r="AH149">
        <v>15.58</v>
      </c>
      <c r="AI149">
        <v>0.2586041</v>
      </c>
      <c r="AJ149">
        <v>0.27015990000000001</v>
      </c>
      <c r="AK149">
        <v>0.28085673</v>
      </c>
      <c r="AL149">
        <v>0.30787209999999998</v>
      </c>
      <c r="AM149">
        <v>0.24830173</v>
      </c>
      <c r="AN149">
        <v>0.26421233999999999</v>
      </c>
      <c r="AO149">
        <v>0.26733705000000002</v>
      </c>
      <c r="AP149">
        <v>0.34346273999999999</v>
      </c>
      <c r="AQ149">
        <v>0.33376694000000001</v>
      </c>
      <c r="AR149">
        <v>0.29944029999999999</v>
      </c>
      <c r="AS149">
        <v>0.28061992000000002</v>
      </c>
      <c r="AT149">
        <v>0.31529647</v>
      </c>
      <c r="AU149">
        <v>0.2615846</v>
      </c>
      <c r="AV149">
        <v>0.31114740000000002</v>
      </c>
      <c r="AW149">
        <v>0.44199516999999999</v>
      </c>
      <c r="AX149">
        <v>0.30141059999999997</v>
      </c>
      <c r="AY149">
        <v>0.31433147</v>
      </c>
      <c r="BH149" t="s">
        <v>2611</v>
      </c>
      <c r="BI149">
        <v>-0.1</v>
      </c>
    </row>
    <row r="150" spans="1:61">
      <c r="A150">
        <v>713</v>
      </c>
      <c r="B150" t="b">
        <v>1</v>
      </c>
      <c r="C150" t="s">
        <v>128</v>
      </c>
      <c r="D150" t="s">
        <v>2765</v>
      </c>
      <c r="E150" t="s">
        <v>2766</v>
      </c>
      <c r="F150" s="8"/>
      <c r="H150" t="s">
        <v>2767</v>
      </c>
      <c r="I150" t="s">
        <v>972</v>
      </c>
      <c r="K150" s="6">
        <v>1E-3</v>
      </c>
      <c r="L150">
        <v>-0.1</v>
      </c>
      <c r="M150" s="7">
        <v>0.65</v>
      </c>
      <c r="N150">
        <v>0.01</v>
      </c>
      <c r="O150" s="6">
        <v>3.5E-4</v>
      </c>
      <c r="P150">
        <v>-0.11</v>
      </c>
      <c r="Q150" t="s">
        <v>135</v>
      </c>
      <c r="R150">
        <v>15.32</v>
      </c>
      <c r="S150">
        <v>15.38</v>
      </c>
      <c r="T150">
        <v>15.45</v>
      </c>
      <c r="U150">
        <v>15.37</v>
      </c>
      <c r="V150">
        <v>15.43</v>
      </c>
      <c r="W150">
        <v>15.4</v>
      </c>
      <c r="X150">
        <v>15.37</v>
      </c>
      <c r="Y150">
        <v>15.34</v>
      </c>
      <c r="Z150">
        <v>15.5</v>
      </c>
      <c r="AA150">
        <v>15.37</v>
      </c>
      <c r="AB150">
        <v>15.42</v>
      </c>
      <c r="AC150">
        <v>15.45</v>
      </c>
      <c r="AD150">
        <v>15.36</v>
      </c>
      <c r="AE150">
        <v>15.26</v>
      </c>
      <c r="AF150">
        <v>15.3</v>
      </c>
      <c r="AG150">
        <v>15.32</v>
      </c>
      <c r="AH150">
        <v>15.3</v>
      </c>
      <c r="AI150">
        <v>0.27408558</v>
      </c>
      <c r="AJ150">
        <v>0.28885161999999998</v>
      </c>
      <c r="AK150">
        <v>0.33900472999999998</v>
      </c>
      <c r="AL150">
        <v>0.31306814999999999</v>
      </c>
      <c r="AM150">
        <v>0.2965623</v>
      </c>
      <c r="AN150">
        <v>0.28533596</v>
      </c>
      <c r="AO150">
        <v>0.29619400000000001</v>
      </c>
      <c r="AP150">
        <v>0.32527929999999999</v>
      </c>
      <c r="AQ150">
        <v>0.3263489</v>
      </c>
      <c r="AR150">
        <v>0.31559196</v>
      </c>
      <c r="AS150">
        <v>0.27691975000000002</v>
      </c>
      <c r="AT150">
        <v>0.30655503000000001</v>
      </c>
      <c r="AU150">
        <v>0.28974733000000003</v>
      </c>
      <c r="AV150">
        <v>0.34331002999999999</v>
      </c>
      <c r="AW150">
        <v>0.37855285</v>
      </c>
      <c r="AX150">
        <v>0.35470815999999999</v>
      </c>
      <c r="AY150">
        <v>0.34098627999999997</v>
      </c>
      <c r="BH150" t="s">
        <v>2767</v>
      </c>
      <c r="BI150">
        <v>-0.1</v>
      </c>
    </row>
    <row r="151" spans="1:61">
      <c r="A151">
        <v>811</v>
      </c>
      <c r="B151" t="b">
        <v>1</v>
      </c>
      <c r="C151" t="s">
        <v>128</v>
      </c>
      <c r="D151" t="s">
        <v>2842</v>
      </c>
      <c r="E151" t="s">
        <v>2843</v>
      </c>
      <c r="H151" t="s">
        <v>2844</v>
      </c>
      <c r="I151" t="s">
        <v>430</v>
      </c>
      <c r="K151" s="6">
        <v>2E-3</v>
      </c>
      <c r="L151">
        <v>-0.1</v>
      </c>
      <c r="M151" s="7">
        <v>0.13</v>
      </c>
      <c r="N151">
        <v>0.05</v>
      </c>
      <c r="O151" s="6">
        <v>5.9000000000000003E-4</v>
      </c>
      <c r="P151">
        <v>-0.15</v>
      </c>
      <c r="Q151" t="s">
        <v>135</v>
      </c>
      <c r="R151">
        <v>16.05</v>
      </c>
      <c r="S151">
        <v>16.05</v>
      </c>
      <c r="T151">
        <v>16.13</v>
      </c>
      <c r="U151">
        <v>15.98</v>
      </c>
      <c r="V151">
        <v>16.11</v>
      </c>
      <c r="W151">
        <v>16.100000000000001</v>
      </c>
      <c r="X151">
        <v>16.059999999999999</v>
      </c>
      <c r="Y151">
        <v>16.149999999999999</v>
      </c>
      <c r="Z151">
        <v>16.21</v>
      </c>
      <c r="AA151">
        <v>16.03</v>
      </c>
      <c r="AB151">
        <v>16.09</v>
      </c>
      <c r="AC151">
        <v>16.22</v>
      </c>
      <c r="AD151">
        <v>16</v>
      </c>
      <c r="AE151">
        <v>15.94</v>
      </c>
      <c r="AF151">
        <v>16.04</v>
      </c>
      <c r="AG151">
        <v>15.95</v>
      </c>
      <c r="AH151">
        <v>15.98</v>
      </c>
      <c r="AI151">
        <v>0.28531687999999999</v>
      </c>
      <c r="AJ151">
        <v>0.27081876999999999</v>
      </c>
      <c r="AK151">
        <v>0.26585950000000003</v>
      </c>
      <c r="AL151">
        <v>0.28075351999999998</v>
      </c>
      <c r="AM151">
        <v>0.37213093000000003</v>
      </c>
      <c r="AN151">
        <v>0.28967735</v>
      </c>
      <c r="AO151">
        <v>0.33963670000000001</v>
      </c>
      <c r="AP151">
        <v>0.45034920000000001</v>
      </c>
      <c r="AQ151">
        <v>0.26979297000000002</v>
      </c>
      <c r="AR151">
        <v>0.32745882999999998</v>
      </c>
      <c r="AS151">
        <v>0.31248706999999998</v>
      </c>
      <c r="AT151">
        <v>0.32405486999999999</v>
      </c>
      <c r="AU151">
        <v>0.30652180000000001</v>
      </c>
      <c r="AV151">
        <v>0.31037821999999998</v>
      </c>
      <c r="AW151">
        <v>0.28461062999999998</v>
      </c>
      <c r="AX151">
        <v>1.0005648</v>
      </c>
      <c r="AY151">
        <v>0.35025440000000002</v>
      </c>
      <c r="BH151" t="s">
        <v>2844</v>
      </c>
      <c r="BI151">
        <v>-0.1</v>
      </c>
    </row>
    <row r="152" spans="1:61">
      <c r="A152">
        <v>1053</v>
      </c>
      <c r="B152" t="b">
        <v>1</v>
      </c>
      <c r="C152" t="s">
        <v>128</v>
      </c>
      <c r="D152" t="s">
        <v>3073</v>
      </c>
      <c r="E152" t="s">
        <v>3074</v>
      </c>
      <c r="H152" t="s">
        <v>3075</v>
      </c>
      <c r="I152" t="s">
        <v>254</v>
      </c>
      <c r="K152" s="6">
        <v>0.01</v>
      </c>
      <c r="L152">
        <v>-0.1</v>
      </c>
      <c r="M152" s="7">
        <v>0.43</v>
      </c>
      <c r="N152">
        <v>0.04</v>
      </c>
      <c r="O152" s="6">
        <v>1E-3</v>
      </c>
      <c r="P152">
        <v>-0.14000000000000001</v>
      </c>
      <c r="Q152" t="s">
        <v>135</v>
      </c>
      <c r="R152">
        <v>16.079999999999998</v>
      </c>
      <c r="S152">
        <v>16.14</v>
      </c>
      <c r="T152">
        <v>16.2</v>
      </c>
      <c r="U152">
        <v>16.03</v>
      </c>
      <c r="V152">
        <v>16.170000000000002</v>
      </c>
      <c r="W152">
        <v>16.11</v>
      </c>
      <c r="X152">
        <v>16.100000000000001</v>
      </c>
      <c r="Y152">
        <v>16.170000000000002</v>
      </c>
      <c r="Z152">
        <v>16.190000000000001</v>
      </c>
      <c r="AA152">
        <v>16.18</v>
      </c>
      <c r="AB152">
        <v>16.18</v>
      </c>
      <c r="AC152">
        <v>16.010000000000002</v>
      </c>
      <c r="AD152">
        <v>16.079999999999998</v>
      </c>
      <c r="AE152">
        <v>15.97</v>
      </c>
      <c r="AF152">
        <v>15.98</v>
      </c>
      <c r="AG152">
        <v>16.05</v>
      </c>
      <c r="AH152">
        <v>16.02</v>
      </c>
      <c r="AI152">
        <v>0.25301284000000002</v>
      </c>
      <c r="AJ152">
        <v>0</v>
      </c>
      <c r="AK152">
        <v>0.28335579999999999</v>
      </c>
      <c r="AL152">
        <v>0.23989326999999999</v>
      </c>
      <c r="AM152">
        <v>0.26736957</v>
      </c>
      <c r="AN152">
        <v>0</v>
      </c>
      <c r="AO152">
        <v>0</v>
      </c>
      <c r="AP152">
        <v>0.24960393</v>
      </c>
      <c r="AQ152">
        <v>0.25088987000000001</v>
      </c>
      <c r="AR152">
        <v>0.23708670000000001</v>
      </c>
      <c r="AS152">
        <v>0</v>
      </c>
      <c r="AT152">
        <v>0</v>
      </c>
      <c r="AU152">
        <v>0.23931287000000001</v>
      </c>
      <c r="AV152">
        <v>0.29503885000000002</v>
      </c>
      <c r="AW152">
        <v>0.33521548000000001</v>
      </c>
      <c r="AX152">
        <v>0</v>
      </c>
      <c r="AY152">
        <v>0</v>
      </c>
      <c r="BH152" t="s">
        <v>3075</v>
      </c>
      <c r="BI152">
        <v>-0.1</v>
      </c>
    </row>
    <row r="153" spans="1:61">
      <c r="A153">
        <v>634</v>
      </c>
      <c r="B153" t="b">
        <v>1</v>
      </c>
      <c r="C153" t="s">
        <v>128</v>
      </c>
      <c r="D153" t="s">
        <v>3229</v>
      </c>
      <c r="E153" t="s">
        <v>3230</v>
      </c>
      <c r="H153" t="s">
        <v>3231</v>
      </c>
      <c r="I153" t="s">
        <v>936</v>
      </c>
      <c r="K153" s="6">
        <v>8.3000000000000001E-4</v>
      </c>
      <c r="L153">
        <v>-0.1</v>
      </c>
      <c r="M153" s="7">
        <v>0.89</v>
      </c>
      <c r="N153">
        <v>0.02</v>
      </c>
      <c r="O153" s="6">
        <v>4.0000000000000001E-3</v>
      </c>
      <c r="P153">
        <v>-0.12</v>
      </c>
      <c r="Q153" t="s">
        <v>135</v>
      </c>
      <c r="R153">
        <v>16.2</v>
      </c>
      <c r="S153">
        <v>16.14</v>
      </c>
      <c r="T153">
        <v>16.25</v>
      </c>
      <c r="U153">
        <v>16.16</v>
      </c>
      <c r="V153">
        <v>16.2</v>
      </c>
      <c r="W153">
        <v>16.21</v>
      </c>
      <c r="X153">
        <v>16.23</v>
      </c>
      <c r="Y153">
        <v>16.25</v>
      </c>
      <c r="Z153">
        <v>16.18</v>
      </c>
      <c r="AA153">
        <v>16.27</v>
      </c>
      <c r="AB153">
        <v>16.239999999999998</v>
      </c>
      <c r="AC153">
        <v>16.23</v>
      </c>
      <c r="AD153">
        <v>16.190000000000001</v>
      </c>
      <c r="AE153">
        <v>16.13</v>
      </c>
      <c r="AF153">
        <v>16.09</v>
      </c>
      <c r="AG153">
        <v>16.07</v>
      </c>
      <c r="AH153">
        <v>16.02</v>
      </c>
      <c r="AI153">
        <v>0.26819103999999999</v>
      </c>
      <c r="AJ153">
        <v>0.3017994</v>
      </c>
      <c r="AK153">
        <v>0.30277923000000001</v>
      </c>
      <c r="AL153">
        <v>0.32404566000000001</v>
      </c>
      <c r="AM153">
        <v>0.26189636999999999</v>
      </c>
      <c r="AN153">
        <v>0.28027560000000001</v>
      </c>
      <c r="AO153">
        <v>0.2886049</v>
      </c>
      <c r="AP153">
        <v>0.30274388000000002</v>
      </c>
      <c r="AQ153">
        <v>0.32580740000000002</v>
      </c>
      <c r="AR153">
        <v>0.32298665999999998</v>
      </c>
      <c r="AS153">
        <v>0.30974832000000002</v>
      </c>
      <c r="AT153">
        <v>0.33461173999999999</v>
      </c>
      <c r="AU153">
        <v>0.27252606000000001</v>
      </c>
      <c r="AV153">
        <v>0.33719070000000001</v>
      </c>
      <c r="AW153">
        <v>0.36073917</v>
      </c>
      <c r="AX153">
        <v>0.37468301999999998</v>
      </c>
      <c r="AY153">
        <v>0.32395940000000001</v>
      </c>
      <c r="BH153" t="s">
        <v>3231</v>
      </c>
      <c r="BI153">
        <v>-0.1</v>
      </c>
    </row>
    <row r="154" spans="1:61">
      <c r="A154">
        <v>1121</v>
      </c>
      <c r="B154" t="b">
        <v>1</v>
      </c>
      <c r="C154" t="s">
        <v>128</v>
      </c>
      <c r="D154" t="s">
        <v>3241</v>
      </c>
      <c r="E154" t="s">
        <v>3242</v>
      </c>
      <c r="H154" t="s">
        <v>3243</v>
      </c>
      <c r="I154" t="s">
        <v>704</v>
      </c>
      <c r="K154" s="6">
        <v>1.4999999999999999E-2</v>
      </c>
      <c r="L154">
        <v>-0.1</v>
      </c>
      <c r="M154" s="7">
        <v>0.49</v>
      </c>
      <c r="N154">
        <v>0.01</v>
      </c>
      <c r="O154" s="6">
        <v>4.0000000000000001E-3</v>
      </c>
      <c r="P154">
        <v>-0.11</v>
      </c>
      <c r="Q154" t="s">
        <v>135</v>
      </c>
      <c r="R154">
        <v>15.82</v>
      </c>
      <c r="S154">
        <v>15.71</v>
      </c>
      <c r="T154">
        <v>15.8</v>
      </c>
      <c r="U154">
        <v>15.78</v>
      </c>
      <c r="V154">
        <v>15.81</v>
      </c>
      <c r="W154">
        <v>15.88</v>
      </c>
      <c r="X154">
        <v>15.89</v>
      </c>
      <c r="Y154">
        <v>15.8</v>
      </c>
      <c r="Z154">
        <v>15.83</v>
      </c>
      <c r="AA154">
        <v>15.81</v>
      </c>
      <c r="AB154">
        <v>15.82</v>
      </c>
      <c r="AC154">
        <v>15.96</v>
      </c>
      <c r="AD154">
        <v>15.73</v>
      </c>
      <c r="AE154">
        <v>15.79</v>
      </c>
      <c r="AF154">
        <v>15.75</v>
      </c>
      <c r="AG154">
        <v>15.69</v>
      </c>
      <c r="AH154">
        <v>15.61</v>
      </c>
      <c r="AI154">
        <v>0</v>
      </c>
      <c r="AJ154">
        <v>0.25668687000000001</v>
      </c>
      <c r="AK154">
        <v>0</v>
      </c>
      <c r="AL154">
        <v>0</v>
      </c>
      <c r="AM154">
        <v>0</v>
      </c>
      <c r="AN154">
        <v>0.26547778</v>
      </c>
      <c r="AO154">
        <v>0.26669019999999999</v>
      </c>
      <c r="AP154">
        <v>0</v>
      </c>
      <c r="AQ154">
        <v>0</v>
      </c>
      <c r="AR154">
        <v>0</v>
      </c>
      <c r="AS154">
        <v>0.28510267</v>
      </c>
      <c r="AT154">
        <v>0.3954744</v>
      </c>
      <c r="AU154">
        <v>0</v>
      </c>
      <c r="AV154">
        <v>0</v>
      </c>
      <c r="AW154">
        <v>0</v>
      </c>
      <c r="AX154">
        <v>0.89946760000000003</v>
      </c>
      <c r="AY154">
        <v>0.57392602999999998</v>
      </c>
      <c r="BH154" t="s">
        <v>3243</v>
      </c>
      <c r="BI154">
        <v>-0.1</v>
      </c>
    </row>
    <row r="155" spans="1:61">
      <c r="A155">
        <v>446</v>
      </c>
      <c r="B155" t="b">
        <v>1</v>
      </c>
      <c r="C155" t="s">
        <v>128</v>
      </c>
      <c r="D155" t="s">
        <v>2252</v>
      </c>
      <c r="E155" t="s">
        <v>2253</v>
      </c>
      <c r="F155" t="s">
        <v>2254</v>
      </c>
      <c r="G155" t="s">
        <v>2255</v>
      </c>
      <c r="H155" t="s">
        <v>2256</v>
      </c>
      <c r="I155" t="s">
        <v>1384</v>
      </c>
      <c r="K155" s="6">
        <v>1E-4</v>
      </c>
      <c r="L155">
        <v>-0.09</v>
      </c>
      <c r="M155" s="7">
        <v>0.14000000000000001</v>
      </c>
      <c r="N155">
        <v>0.04</v>
      </c>
      <c r="O155" s="6">
        <v>1E-4</v>
      </c>
      <c r="P155">
        <v>-0.13</v>
      </c>
      <c r="Q155" t="s">
        <v>135</v>
      </c>
      <c r="R155">
        <v>16.579999999999998</v>
      </c>
      <c r="S155">
        <v>16.57</v>
      </c>
      <c r="T155">
        <v>16.63</v>
      </c>
      <c r="U155">
        <v>16.52</v>
      </c>
      <c r="V155">
        <v>16.600000000000001</v>
      </c>
      <c r="W155">
        <v>16.62</v>
      </c>
      <c r="X155">
        <v>16.59</v>
      </c>
      <c r="Y155">
        <v>16.600000000000001</v>
      </c>
      <c r="Z155">
        <v>16.68</v>
      </c>
      <c r="AA155">
        <v>16.62</v>
      </c>
      <c r="AB155">
        <v>16.63</v>
      </c>
      <c r="AC155">
        <v>16.61</v>
      </c>
      <c r="AD155">
        <v>16.559999999999999</v>
      </c>
      <c r="AE155">
        <v>16.5</v>
      </c>
      <c r="AF155">
        <v>16.45</v>
      </c>
      <c r="AG155">
        <v>16.52</v>
      </c>
      <c r="AH155">
        <v>16.48</v>
      </c>
      <c r="AI155">
        <v>0.27884334</v>
      </c>
      <c r="AJ155">
        <v>0.26813236000000001</v>
      </c>
      <c r="AK155">
        <v>0.38455275</v>
      </c>
      <c r="AL155">
        <v>0.27747539999999998</v>
      </c>
      <c r="AM155">
        <v>0.27527750000000001</v>
      </c>
      <c r="AN155">
        <v>0.26696094999999997</v>
      </c>
      <c r="AO155">
        <v>0.30978438000000003</v>
      </c>
      <c r="AP155">
        <v>0.32462254000000001</v>
      </c>
      <c r="AQ155">
        <v>0.29631417999999998</v>
      </c>
      <c r="AR155">
        <v>0.32135996</v>
      </c>
      <c r="AS155">
        <v>0.27711698000000001</v>
      </c>
      <c r="AT155">
        <v>0.30649706999999998</v>
      </c>
      <c r="AU155">
        <v>0.30504996000000001</v>
      </c>
      <c r="AV155">
        <v>0.30845319999999998</v>
      </c>
      <c r="AW155">
        <v>0.31446226999999999</v>
      </c>
      <c r="AX155">
        <v>0.50664920000000002</v>
      </c>
      <c r="AY155">
        <v>0.32610287999999998</v>
      </c>
      <c r="BH155" t="s">
        <v>2256</v>
      </c>
      <c r="BI155">
        <v>-0.09</v>
      </c>
    </row>
    <row r="156" spans="1:61">
      <c r="A156">
        <v>1022</v>
      </c>
      <c r="B156" t="b">
        <v>1</v>
      </c>
      <c r="C156" t="s">
        <v>128</v>
      </c>
      <c r="D156" t="s">
        <v>3064</v>
      </c>
      <c r="E156" t="s">
        <v>3065</v>
      </c>
      <c r="F156" s="8"/>
      <c r="H156" t="s">
        <v>3066</v>
      </c>
      <c r="I156" t="s">
        <v>133</v>
      </c>
      <c r="K156" s="6">
        <v>8.0000000000000002E-3</v>
      </c>
      <c r="L156">
        <v>-0.09</v>
      </c>
      <c r="M156" s="7">
        <v>0.27</v>
      </c>
      <c r="N156">
        <v>0.03</v>
      </c>
      <c r="O156" s="6">
        <v>1E-3</v>
      </c>
      <c r="P156">
        <v>-0.12</v>
      </c>
      <c r="Q156" t="s">
        <v>135</v>
      </c>
      <c r="R156">
        <v>16.670000000000002</v>
      </c>
      <c r="S156">
        <v>16.68</v>
      </c>
      <c r="T156">
        <v>16.760000000000002</v>
      </c>
      <c r="U156">
        <v>16.61</v>
      </c>
      <c r="V156">
        <v>16.77</v>
      </c>
      <c r="W156">
        <v>16.68</v>
      </c>
      <c r="X156">
        <v>16.75</v>
      </c>
      <c r="Y156">
        <v>16.72</v>
      </c>
      <c r="Z156">
        <v>16.760000000000002</v>
      </c>
      <c r="AA156">
        <v>16.670000000000002</v>
      </c>
      <c r="AB156">
        <v>16.75</v>
      </c>
      <c r="AC156">
        <v>16.84</v>
      </c>
      <c r="AD156">
        <v>16.690000000000001</v>
      </c>
      <c r="AE156">
        <v>16.62</v>
      </c>
      <c r="AF156">
        <v>16.61</v>
      </c>
      <c r="AG156">
        <v>16.600000000000001</v>
      </c>
      <c r="AH156">
        <v>16.600000000000001</v>
      </c>
      <c r="AI156">
        <v>0.27299615999999999</v>
      </c>
      <c r="AJ156">
        <v>0.31505185000000002</v>
      </c>
      <c r="AK156">
        <v>0.28006920000000002</v>
      </c>
      <c r="AL156">
        <v>0.38505608000000002</v>
      </c>
      <c r="AM156">
        <v>0.31558915999999998</v>
      </c>
      <c r="AN156">
        <v>0.29443367999999998</v>
      </c>
      <c r="AO156">
        <v>0.27664050000000001</v>
      </c>
      <c r="AP156">
        <v>0.31092966</v>
      </c>
      <c r="AQ156">
        <v>0.28491392999999998</v>
      </c>
      <c r="AR156">
        <v>0.35673146999999999</v>
      </c>
      <c r="AS156">
        <v>0.34369813999999999</v>
      </c>
      <c r="AT156">
        <v>0.31329298</v>
      </c>
      <c r="AU156">
        <v>0.30356395000000003</v>
      </c>
      <c r="AV156">
        <v>0.34374765000000002</v>
      </c>
      <c r="AW156">
        <v>0.5507727</v>
      </c>
      <c r="AX156">
        <v>0.47937795999999999</v>
      </c>
      <c r="AY156">
        <v>0.50117814999999999</v>
      </c>
      <c r="BH156" t="s">
        <v>3066</v>
      </c>
      <c r="BI156">
        <v>-0.09</v>
      </c>
    </row>
    <row r="157" spans="1:61">
      <c r="A157">
        <v>1197.0999999999999</v>
      </c>
      <c r="B157" t="b">
        <v>1</v>
      </c>
      <c r="C157" t="s">
        <v>128</v>
      </c>
      <c r="D157" t="s">
        <v>3070</v>
      </c>
      <c r="E157" t="s">
        <v>3071</v>
      </c>
      <c r="H157" t="s">
        <v>3072</v>
      </c>
      <c r="I157" t="s">
        <v>288</v>
      </c>
      <c r="J157" t="b">
        <v>1</v>
      </c>
      <c r="K157" s="6">
        <v>8.9999999999999993E-3</v>
      </c>
      <c r="L157">
        <v>-0.09</v>
      </c>
      <c r="M157" s="7">
        <v>0.31</v>
      </c>
      <c r="N157">
        <v>0.04</v>
      </c>
      <c r="O157" s="6">
        <v>1E-3</v>
      </c>
      <c r="P157">
        <v>-0.13</v>
      </c>
      <c r="Q157" t="s">
        <v>135</v>
      </c>
      <c r="R157">
        <v>15.49</v>
      </c>
      <c r="S157">
        <v>15.54</v>
      </c>
      <c r="T157">
        <v>15.55</v>
      </c>
      <c r="U157">
        <v>15.53</v>
      </c>
      <c r="V157">
        <v>15.6</v>
      </c>
      <c r="W157">
        <v>15.44</v>
      </c>
      <c r="X157">
        <v>15.55</v>
      </c>
      <c r="Y157">
        <v>15.56</v>
      </c>
      <c r="Z157">
        <v>15.45</v>
      </c>
      <c r="AA157">
        <v>15.59</v>
      </c>
      <c r="AB157">
        <v>15.65</v>
      </c>
      <c r="AC157">
        <v>15.58</v>
      </c>
      <c r="AD157">
        <v>15.49</v>
      </c>
      <c r="AE157">
        <v>15.48</v>
      </c>
      <c r="AF157">
        <v>15.39</v>
      </c>
      <c r="AG157">
        <v>15.38</v>
      </c>
      <c r="AH157">
        <v>15.46</v>
      </c>
      <c r="AI157">
        <v>0.24306889000000001</v>
      </c>
      <c r="AJ157">
        <v>0</v>
      </c>
      <c r="AK157">
        <v>0.23830688</v>
      </c>
      <c r="AL157">
        <v>0.23550736999999999</v>
      </c>
      <c r="AM157">
        <v>0.24741379999999999</v>
      </c>
      <c r="AN157">
        <v>0</v>
      </c>
      <c r="AO157">
        <v>0</v>
      </c>
      <c r="AP157">
        <v>0.23656072</v>
      </c>
      <c r="AQ157">
        <v>0.23549606000000001</v>
      </c>
      <c r="AR157">
        <v>0.23563744</v>
      </c>
      <c r="AS157">
        <v>0</v>
      </c>
      <c r="AT157">
        <v>0</v>
      </c>
      <c r="AU157">
        <v>0.23570954999999999</v>
      </c>
      <c r="AV157">
        <v>0.23837191999999999</v>
      </c>
      <c r="AW157">
        <v>0.23674593999999999</v>
      </c>
      <c r="AX157">
        <v>0</v>
      </c>
      <c r="AY157">
        <v>0</v>
      </c>
      <c r="BH157" t="s">
        <v>3072</v>
      </c>
      <c r="BI157">
        <v>-0.09</v>
      </c>
    </row>
    <row r="158" spans="1:61">
      <c r="A158">
        <v>510</v>
      </c>
      <c r="B158" t="b">
        <v>1</v>
      </c>
      <c r="C158" t="s">
        <v>128</v>
      </c>
      <c r="D158" t="s">
        <v>3187</v>
      </c>
      <c r="E158" t="s">
        <v>3188</v>
      </c>
      <c r="H158" t="s">
        <v>3189</v>
      </c>
      <c r="I158" t="s">
        <v>1192</v>
      </c>
      <c r="J158" t="b">
        <v>1</v>
      </c>
      <c r="K158" s="6">
        <v>2.2000000000000001E-4</v>
      </c>
      <c r="L158">
        <v>-0.09</v>
      </c>
      <c r="M158" s="7">
        <v>0.22</v>
      </c>
      <c r="N158">
        <v>-0.02</v>
      </c>
      <c r="O158" s="6">
        <v>3.0000000000000001E-3</v>
      </c>
      <c r="P158">
        <v>-7.0000000000000007E-2</v>
      </c>
      <c r="Q158" t="s">
        <v>135</v>
      </c>
      <c r="R158">
        <v>16.48</v>
      </c>
      <c r="S158">
        <v>16.45</v>
      </c>
      <c r="T158">
        <v>16.53</v>
      </c>
      <c r="U158">
        <v>16.53</v>
      </c>
      <c r="V158">
        <v>16.5</v>
      </c>
      <c r="W158">
        <v>16.57</v>
      </c>
      <c r="X158">
        <v>16.489999999999998</v>
      </c>
      <c r="Y158">
        <v>16.510000000000002</v>
      </c>
      <c r="Z158">
        <v>16.47</v>
      </c>
      <c r="AA158">
        <v>16.510000000000002</v>
      </c>
      <c r="AB158">
        <v>16.54</v>
      </c>
      <c r="AC158">
        <v>16.48</v>
      </c>
      <c r="AD158">
        <v>16.48</v>
      </c>
      <c r="AE158">
        <v>16.48</v>
      </c>
      <c r="AF158">
        <v>16.41</v>
      </c>
      <c r="AG158">
        <v>16.399999999999999</v>
      </c>
      <c r="AH158">
        <v>16.399999999999999</v>
      </c>
      <c r="AI158">
        <v>0.25819194000000001</v>
      </c>
      <c r="AJ158">
        <v>0.28001263999999998</v>
      </c>
      <c r="AK158">
        <v>0.33112364999999999</v>
      </c>
      <c r="AL158">
        <v>0.27636193999999997</v>
      </c>
      <c r="AM158">
        <v>0.26284793000000001</v>
      </c>
      <c r="AN158">
        <v>0.43213537000000002</v>
      </c>
      <c r="AO158">
        <v>0.38020006000000001</v>
      </c>
      <c r="AP158">
        <v>0.31578709999999999</v>
      </c>
      <c r="AQ158">
        <v>0.26771879999999998</v>
      </c>
      <c r="AR158">
        <v>0.26780219999999999</v>
      </c>
      <c r="AS158">
        <v>0.44048300000000001</v>
      </c>
      <c r="AT158">
        <v>0.40818110000000002</v>
      </c>
      <c r="AU158">
        <v>0.29982984000000001</v>
      </c>
      <c r="AV158">
        <v>0.29554433000000002</v>
      </c>
      <c r="AW158">
        <v>0.29069040000000002</v>
      </c>
      <c r="AX158">
        <v>0.72981465000000001</v>
      </c>
      <c r="AY158">
        <v>0.78133284999999997</v>
      </c>
      <c r="BH158" t="s">
        <v>3189</v>
      </c>
      <c r="BI158">
        <v>-0.09</v>
      </c>
    </row>
    <row r="159" spans="1:61">
      <c r="A159">
        <v>505</v>
      </c>
      <c r="B159" t="b">
        <v>1</v>
      </c>
      <c r="C159" t="s">
        <v>128</v>
      </c>
      <c r="D159" t="s">
        <v>3226</v>
      </c>
      <c r="E159" t="s">
        <v>3227</v>
      </c>
      <c r="H159" t="s">
        <v>3228</v>
      </c>
      <c r="I159" t="s">
        <v>968</v>
      </c>
      <c r="K159" s="6">
        <v>2.0000000000000001E-4</v>
      </c>
      <c r="L159">
        <v>-0.09</v>
      </c>
      <c r="M159" s="7">
        <v>0.79</v>
      </c>
      <c r="N159">
        <v>0.02</v>
      </c>
      <c r="O159" s="6">
        <v>4.0000000000000001E-3</v>
      </c>
      <c r="P159">
        <v>-0.11</v>
      </c>
      <c r="Q159" t="s">
        <v>135</v>
      </c>
      <c r="R159">
        <v>16.05</v>
      </c>
      <c r="S159">
        <v>16.07</v>
      </c>
      <c r="T159">
        <v>16.11</v>
      </c>
      <c r="U159">
        <v>15.99</v>
      </c>
      <c r="V159">
        <v>16.12</v>
      </c>
      <c r="W159">
        <v>16.04</v>
      </c>
      <c r="X159">
        <v>16.07</v>
      </c>
      <c r="Y159">
        <v>16.100000000000001</v>
      </c>
      <c r="Z159">
        <v>16.09</v>
      </c>
      <c r="AA159">
        <v>16.11</v>
      </c>
      <c r="AB159">
        <v>16.07</v>
      </c>
      <c r="AC159">
        <v>16.059999999999999</v>
      </c>
      <c r="AD159">
        <v>16</v>
      </c>
      <c r="AE159">
        <v>15.96</v>
      </c>
      <c r="AF159">
        <v>15.94</v>
      </c>
      <c r="AG159">
        <v>15.98</v>
      </c>
      <c r="AH159">
        <v>16.02</v>
      </c>
      <c r="AI159">
        <v>0.26113498000000002</v>
      </c>
      <c r="AJ159">
        <v>0</v>
      </c>
      <c r="AK159">
        <v>0.27018110000000001</v>
      </c>
      <c r="AL159">
        <v>0.24471609999999999</v>
      </c>
      <c r="AM159">
        <v>0.24280378</v>
      </c>
      <c r="AN159">
        <v>0</v>
      </c>
      <c r="AO159">
        <v>0</v>
      </c>
      <c r="AP159">
        <v>0.25492868000000002</v>
      </c>
      <c r="AQ159">
        <v>0.2619939</v>
      </c>
      <c r="AR159">
        <v>0.27671686000000001</v>
      </c>
      <c r="AS159">
        <v>0</v>
      </c>
      <c r="AT159">
        <v>0</v>
      </c>
      <c r="AU159">
        <v>0.24413498</v>
      </c>
      <c r="AV159">
        <v>0.24354397</v>
      </c>
      <c r="AW159">
        <v>0.25684309999999999</v>
      </c>
      <c r="AX159">
        <v>0</v>
      </c>
      <c r="AY159">
        <v>0</v>
      </c>
      <c r="BH159" t="s">
        <v>3228</v>
      </c>
      <c r="BI159">
        <v>-0.09</v>
      </c>
    </row>
    <row r="160" spans="1:61">
      <c r="A160">
        <v>798</v>
      </c>
      <c r="B160" t="b">
        <v>1</v>
      </c>
      <c r="C160" t="s">
        <v>128</v>
      </c>
      <c r="D160" t="s">
        <v>2796</v>
      </c>
      <c r="E160" t="s">
        <v>2797</v>
      </c>
      <c r="H160" t="s">
        <v>2798</v>
      </c>
      <c r="I160" t="s">
        <v>2799</v>
      </c>
      <c r="J160" t="b">
        <v>1</v>
      </c>
      <c r="K160" s="6">
        <v>2E-3</v>
      </c>
      <c r="L160">
        <v>-0.08</v>
      </c>
      <c r="M160" s="7">
        <v>0.2</v>
      </c>
      <c r="N160">
        <v>0.02</v>
      </c>
      <c r="O160" s="6">
        <v>3.8999999999999999E-4</v>
      </c>
      <c r="P160">
        <v>-0.1</v>
      </c>
      <c r="Q160" t="s">
        <v>135</v>
      </c>
      <c r="R160">
        <v>16.11</v>
      </c>
      <c r="S160">
        <v>16.11</v>
      </c>
      <c r="T160">
        <v>16.14</v>
      </c>
      <c r="U160">
        <v>16.079999999999998</v>
      </c>
      <c r="V160">
        <v>16.190000000000001</v>
      </c>
      <c r="W160">
        <v>16.12</v>
      </c>
      <c r="X160">
        <v>16.21</v>
      </c>
      <c r="Y160">
        <v>16.16</v>
      </c>
      <c r="Z160">
        <v>16.149999999999999</v>
      </c>
      <c r="AA160">
        <v>16.170000000000002</v>
      </c>
      <c r="AB160">
        <v>16.190000000000001</v>
      </c>
      <c r="AC160">
        <v>16.190000000000001</v>
      </c>
      <c r="AD160">
        <v>16.11</v>
      </c>
      <c r="AE160">
        <v>16.07</v>
      </c>
      <c r="AF160">
        <v>16.07</v>
      </c>
      <c r="AG160">
        <v>15.99</v>
      </c>
      <c r="AH160">
        <v>16.059999999999999</v>
      </c>
      <c r="AI160">
        <v>0.24613563999999999</v>
      </c>
      <c r="AJ160">
        <v>0.26168427</v>
      </c>
      <c r="AK160">
        <v>0.28456256000000002</v>
      </c>
      <c r="AL160">
        <v>0.28977560000000002</v>
      </c>
      <c r="AM160">
        <v>0.26303172000000002</v>
      </c>
      <c r="AN160">
        <v>0.27022703999999997</v>
      </c>
      <c r="AO160">
        <v>0.26127001999999999</v>
      </c>
      <c r="AP160">
        <v>0.28225368000000001</v>
      </c>
      <c r="AQ160">
        <v>0.28693649999999998</v>
      </c>
      <c r="AR160">
        <v>0.27005597999999997</v>
      </c>
      <c r="AS160">
        <v>0.25149998000000001</v>
      </c>
      <c r="AT160">
        <v>0.27750437999999999</v>
      </c>
      <c r="AU160">
        <v>0.26586235000000003</v>
      </c>
      <c r="AV160">
        <v>0.27266319999999999</v>
      </c>
      <c r="AW160">
        <v>0.32583568000000002</v>
      </c>
      <c r="AX160">
        <v>0.32312948000000002</v>
      </c>
      <c r="AY160">
        <v>0.28396165000000001</v>
      </c>
      <c r="BH160" t="s">
        <v>2798</v>
      </c>
      <c r="BI160">
        <v>-0.08</v>
      </c>
    </row>
    <row r="161" spans="1:61">
      <c r="A161">
        <v>800</v>
      </c>
      <c r="B161" t="b">
        <v>1</v>
      </c>
      <c r="C161" t="s">
        <v>128</v>
      </c>
      <c r="D161" t="s">
        <v>3316</v>
      </c>
      <c r="E161" t="s">
        <v>3317</v>
      </c>
      <c r="H161" t="s">
        <v>3318</v>
      </c>
      <c r="I161" t="s">
        <v>722</v>
      </c>
      <c r="K161" s="6">
        <v>2E-3</v>
      </c>
      <c r="L161">
        <v>-0.08</v>
      </c>
      <c r="M161" s="7">
        <v>0.91</v>
      </c>
      <c r="N161">
        <v>0.01</v>
      </c>
      <c r="O161" s="6">
        <v>6.8999999999999999E-3</v>
      </c>
      <c r="P161">
        <v>-0.09</v>
      </c>
      <c r="Q161" t="s">
        <v>135</v>
      </c>
      <c r="R161">
        <v>16.440000000000001</v>
      </c>
      <c r="S161">
        <v>16.45</v>
      </c>
      <c r="T161">
        <v>16.45</v>
      </c>
      <c r="U161">
        <v>16.45</v>
      </c>
      <c r="V161">
        <v>16.489999999999998</v>
      </c>
      <c r="W161">
        <v>16.48</v>
      </c>
      <c r="X161">
        <v>16.45</v>
      </c>
      <c r="Y161">
        <v>16.48</v>
      </c>
      <c r="Z161">
        <v>16.41</v>
      </c>
      <c r="AA161">
        <v>16.54</v>
      </c>
      <c r="AB161">
        <v>16.57</v>
      </c>
      <c r="AC161">
        <v>16.39</v>
      </c>
      <c r="AD161">
        <v>16.420000000000002</v>
      </c>
      <c r="AE161">
        <v>16.43</v>
      </c>
      <c r="AF161">
        <v>16.329999999999998</v>
      </c>
      <c r="AG161">
        <v>16.41</v>
      </c>
      <c r="AH161">
        <v>16.34</v>
      </c>
      <c r="AI161">
        <v>0</v>
      </c>
      <c r="AJ161">
        <v>0.47195214000000002</v>
      </c>
      <c r="AK161">
        <v>0</v>
      </c>
      <c r="AL161">
        <v>0</v>
      </c>
      <c r="AM161">
        <v>0</v>
      </c>
      <c r="AN161">
        <v>0.78653810000000002</v>
      </c>
      <c r="AO161">
        <v>1.5778029</v>
      </c>
      <c r="AP161">
        <v>0</v>
      </c>
      <c r="AQ161">
        <v>0</v>
      </c>
      <c r="AR161">
        <v>0</v>
      </c>
      <c r="AS161">
        <v>0.96183604</v>
      </c>
      <c r="AT161">
        <v>1.3440622</v>
      </c>
      <c r="AU161">
        <v>0</v>
      </c>
      <c r="AV161">
        <v>0</v>
      </c>
      <c r="AW161">
        <v>0</v>
      </c>
      <c r="AX161">
        <v>0.96245890000000001</v>
      </c>
      <c r="AY161">
        <v>0.47182207999999998</v>
      </c>
      <c r="BH161" t="s">
        <v>3318</v>
      </c>
      <c r="BI161">
        <v>-0.08</v>
      </c>
    </row>
    <row r="162" spans="1:61">
      <c r="A162">
        <v>678</v>
      </c>
      <c r="B162" t="b">
        <v>1</v>
      </c>
      <c r="C162" t="s">
        <v>128</v>
      </c>
      <c r="D162" t="s">
        <v>2577</v>
      </c>
      <c r="E162" t="s">
        <v>2578</v>
      </c>
      <c r="F162" t="s">
        <v>2579</v>
      </c>
      <c r="H162" t="s">
        <v>2580</v>
      </c>
      <c r="I162" t="s">
        <v>597</v>
      </c>
      <c r="K162" s="6">
        <v>1E-3</v>
      </c>
      <c r="L162">
        <v>-7.0000000000000007E-2</v>
      </c>
      <c r="M162" s="7">
        <v>0.34</v>
      </c>
      <c r="N162">
        <v>0.06</v>
      </c>
      <c r="O162" s="6">
        <v>1E-4</v>
      </c>
      <c r="P162">
        <v>-0.13</v>
      </c>
      <c r="Q162" t="s">
        <v>135</v>
      </c>
      <c r="R162">
        <v>15.94</v>
      </c>
      <c r="S162">
        <v>16</v>
      </c>
      <c r="T162">
        <v>16.03</v>
      </c>
      <c r="U162">
        <v>15.98</v>
      </c>
      <c r="V162">
        <v>16.03</v>
      </c>
      <c r="W162">
        <v>15.97</v>
      </c>
      <c r="X162">
        <v>15.96</v>
      </c>
      <c r="Y162">
        <v>16.100000000000001</v>
      </c>
      <c r="Z162">
        <v>16.010000000000002</v>
      </c>
      <c r="AA162">
        <v>16.03</v>
      </c>
      <c r="AB162">
        <v>16.14</v>
      </c>
      <c r="AC162">
        <v>16.02</v>
      </c>
      <c r="AD162">
        <v>15.93</v>
      </c>
      <c r="AE162">
        <v>15.95</v>
      </c>
      <c r="AF162">
        <v>15.94</v>
      </c>
      <c r="AG162">
        <v>15.95</v>
      </c>
      <c r="AH162">
        <v>15.88</v>
      </c>
      <c r="AI162">
        <v>0.26738513000000003</v>
      </c>
      <c r="AJ162">
        <v>0.24306889000000001</v>
      </c>
      <c r="AK162">
        <v>0.23950869999999999</v>
      </c>
      <c r="AL162">
        <v>0.2745861</v>
      </c>
      <c r="AM162">
        <v>0.23570389999999999</v>
      </c>
      <c r="AN162">
        <v>0.24484191999999999</v>
      </c>
      <c r="AO162">
        <v>0.24045177000000001</v>
      </c>
      <c r="AP162">
        <v>0.23543385</v>
      </c>
      <c r="AQ162">
        <v>0.2503745</v>
      </c>
      <c r="AR162">
        <v>0.27221498</v>
      </c>
      <c r="AS162">
        <v>0.24493240999999999</v>
      </c>
      <c r="AT162">
        <v>0.23910433</v>
      </c>
      <c r="AU162">
        <v>0.23738785000000001</v>
      </c>
      <c r="AV162">
        <v>0.24158713000000001</v>
      </c>
      <c r="AW162">
        <v>0.27047166</v>
      </c>
      <c r="AX162">
        <v>0.26014452999999998</v>
      </c>
      <c r="AY162">
        <v>0.24694863</v>
      </c>
      <c r="BH162" t="s">
        <v>2580</v>
      </c>
      <c r="BI162">
        <v>-7.0000000000000007E-2</v>
      </c>
    </row>
    <row r="163" spans="1:61">
      <c r="A163">
        <v>907</v>
      </c>
      <c r="B163" t="b">
        <v>1</v>
      </c>
      <c r="C163" t="s">
        <v>128</v>
      </c>
      <c r="D163" t="s">
        <v>2624</v>
      </c>
      <c r="E163" t="s">
        <v>2625</v>
      </c>
      <c r="F163" t="s">
        <v>2626</v>
      </c>
      <c r="G163" t="s">
        <v>2627</v>
      </c>
      <c r="H163" t="s">
        <v>2628</v>
      </c>
      <c r="I163" t="s">
        <v>2629</v>
      </c>
      <c r="K163" s="6">
        <v>4.0000000000000001E-3</v>
      </c>
      <c r="L163">
        <v>-7.0000000000000007E-2</v>
      </c>
      <c r="M163" s="7">
        <v>3.4000000000000002E-2</v>
      </c>
      <c r="N163">
        <v>0.04</v>
      </c>
      <c r="O163" s="6">
        <v>1E-4</v>
      </c>
      <c r="P163">
        <v>-0.11</v>
      </c>
      <c r="Q163" t="s">
        <v>135</v>
      </c>
      <c r="R163">
        <v>16.09</v>
      </c>
      <c r="S163">
        <v>16.079999999999998</v>
      </c>
      <c r="T163">
        <v>16.14</v>
      </c>
      <c r="U163">
        <v>16.04</v>
      </c>
      <c r="V163">
        <v>16.16</v>
      </c>
      <c r="W163">
        <v>16.11</v>
      </c>
      <c r="X163">
        <v>16.11</v>
      </c>
      <c r="Y163">
        <v>16.190000000000001</v>
      </c>
      <c r="Z163">
        <v>16.18</v>
      </c>
      <c r="AA163">
        <v>16.100000000000001</v>
      </c>
      <c r="AB163">
        <v>16.100000000000001</v>
      </c>
      <c r="AC163">
        <v>16.22</v>
      </c>
      <c r="AD163">
        <v>16.11</v>
      </c>
      <c r="AE163">
        <v>16.02</v>
      </c>
      <c r="AF163">
        <v>16.010000000000002</v>
      </c>
      <c r="AG163">
        <v>16.059999999999999</v>
      </c>
      <c r="AH163">
        <v>16.05</v>
      </c>
      <c r="AI163">
        <v>0.26399177000000001</v>
      </c>
      <c r="AJ163">
        <v>0.27778291999999999</v>
      </c>
      <c r="AK163">
        <v>0.32482614999999998</v>
      </c>
      <c r="AL163">
        <v>0.32014330000000002</v>
      </c>
      <c r="AM163">
        <v>0.28458800000000001</v>
      </c>
      <c r="AN163">
        <v>0.30082663999999998</v>
      </c>
      <c r="AO163">
        <v>0.28029822999999998</v>
      </c>
      <c r="AP163">
        <v>0.28715142999999999</v>
      </c>
      <c r="AQ163">
        <v>0.30322320000000003</v>
      </c>
      <c r="AR163">
        <v>0.29556268000000002</v>
      </c>
      <c r="AS163">
        <v>0.29795359999999999</v>
      </c>
      <c r="AT163">
        <v>0.32116556000000002</v>
      </c>
      <c r="AU163">
        <v>0.27799076</v>
      </c>
      <c r="AV163">
        <v>0.29304242000000003</v>
      </c>
      <c r="AW163">
        <v>0.31850883000000002</v>
      </c>
      <c r="AX163">
        <v>0.3161448</v>
      </c>
      <c r="AY163">
        <v>0.290163</v>
      </c>
      <c r="BH163" t="s">
        <v>2628</v>
      </c>
      <c r="BI163">
        <v>-7.0000000000000007E-2</v>
      </c>
    </row>
    <row r="164" spans="1:61">
      <c r="A164">
        <v>660</v>
      </c>
      <c r="B164" t="b">
        <v>1</v>
      </c>
      <c r="C164" t="s">
        <v>128</v>
      </c>
      <c r="D164" t="s">
        <v>2993</v>
      </c>
      <c r="E164" t="s">
        <v>2994</v>
      </c>
      <c r="H164" t="s">
        <v>2995</v>
      </c>
      <c r="I164" t="s">
        <v>2176</v>
      </c>
      <c r="J164" t="b">
        <v>1</v>
      </c>
      <c r="K164" s="6">
        <v>1E-3</v>
      </c>
      <c r="L164">
        <v>-7.0000000000000007E-2</v>
      </c>
      <c r="M164" s="7">
        <v>0.68</v>
      </c>
      <c r="N164">
        <v>0.01</v>
      </c>
      <c r="O164" s="6">
        <v>1E-3</v>
      </c>
      <c r="P164">
        <v>-0.09</v>
      </c>
      <c r="Q164" t="s">
        <v>135</v>
      </c>
      <c r="R164">
        <v>16.3</v>
      </c>
      <c r="S164">
        <v>16.29</v>
      </c>
      <c r="T164">
        <v>16.309999999999999</v>
      </c>
      <c r="U164">
        <v>16.28</v>
      </c>
      <c r="V164">
        <v>16.37</v>
      </c>
      <c r="W164">
        <v>16.32</v>
      </c>
      <c r="X164">
        <v>16.350000000000001</v>
      </c>
      <c r="Y164">
        <v>16.350000000000001</v>
      </c>
      <c r="Z164">
        <v>16.38</v>
      </c>
      <c r="AA164">
        <v>16.329999999999998</v>
      </c>
      <c r="AB164">
        <v>16.27</v>
      </c>
      <c r="AC164">
        <v>16.420000000000002</v>
      </c>
      <c r="AD164">
        <v>16.309999999999999</v>
      </c>
      <c r="AE164">
        <v>16.260000000000002</v>
      </c>
      <c r="AF164">
        <v>16.21</v>
      </c>
      <c r="AG164">
        <v>16.23</v>
      </c>
      <c r="AH164">
        <v>16.260000000000002</v>
      </c>
      <c r="AI164">
        <v>0.25566956000000002</v>
      </c>
      <c r="AJ164">
        <v>0.26872407999999998</v>
      </c>
      <c r="AK164">
        <v>0.30089733000000002</v>
      </c>
      <c r="AL164">
        <v>0.36765452999999998</v>
      </c>
      <c r="AM164">
        <v>0.25978118</v>
      </c>
      <c r="AN164">
        <v>0.25453278000000001</v>
      </c>
      <c r="AO164">
        <v>0.24645375999999999</v>
      </c>
      <c r="AP164">
        <v>0.46388444000000001</v>
      </c>
      <c r="AQ164">
        <v>0.37728741999999998</v>
      </c>
      <c r="AR164">
        <v>0.36647674000000002</v>
      </c>
      <c r="AS164">
        <v>0.2815665</v>
      </c>
      <c r="AT164">
        <v>0.33445760000000002</v>
      </c>
      <c r="AU164">
        <v>0.29776130000000001</v>
      </c>
      <c r="AV164">
        <v>0.38405149999999999</v>
      </c>
      <c r="AW164">
        <v>0.47098361999999999</v>
      </c>
      <c r="AX164">
        <v>0.3406689</v>
      </c>
      <c r="AY164">
        <v>0.35824788000000002</v>
      </c>
      <c r="BH164" t="s">
        <v>2995</v>
      </c>
      <c r="BI164">
        <v>-7.0000000000000007E-2</v>
      </c>
    </row>
    <row r="165" spans="1:61">
      <c r="A165">
        <v>910</v>
      </c>
      <c r="B165" t="b">
        <v>1</v>
      </c>
      <c r="C165" t="s">
        <v>128</v>
      </c>
      <c r="D165" t="s">
        <v>2731</v>
      </c>
      <c r="E165" t="s">
        <v>2732</v>
      </c>
      <c r="H165" t="s">
        <v>2733</v>
      </c>
      <c r="I165" t="s">
        <v>308</v>
      </c>
      <c r="K165" s="6">
        <v>4.0000000000000001E-3</v>
      </c>
      <c r="L165">
        <v>0.04</v>
      </c>
      <c r="M165" s="7">
        <v>0.36</v>
      </c>
      <c r="N165">
        <v>-0.01</v>
      </c>
      <c r="O165" s="6">
        <v>2.9E-4</v>
      </c>
      <c r="P165">
        <v>0.05</v>
      </c>
      <c r="Q165" t="s">
        <v>135</v>
      </c>
      <c r="R165">
        <v>17.59</v>
      </c>
      <c r="S165">
        <v>17.62</v>
      </c>
      <c r="T165">
        <v>17.559999999999999</v>
      </c>
      <c r="U165">
        <v>17.63</v>
      </c>
      <c r="V165">
        <v>17.600000000000001</v>
      </c>
      <c r="W165">
        <v>17.54</v>
      </c>
      <c r="X165">
        <v>17.59</v>
      </c>
      <c r="Y165">
        <v>17.579999999999998</v>
      </c>
      <c r="Z165">
        <v>17.57</v>
      </c>
      <c r="AA165">
        <v>17.61</v>
      </c>
      <c r="AB165">
        <v>17.600000000000001</v>
      </c>
      <c r="AC165">
        <v>17.559999999999999</v>
      </c>
      <c r="AD165">
        <v>17.61</v>
      </c>
      <c r="AE165">
        <v>17.66</v>
      </c>
      <c r="AF165">
        <v>17.63</v>
      </c>
      <c r="AG165">
        <v>17.66</v>
      </c>
      <c r="AH165">
        <v>17.61</v>
      </c>
      <c r="AI165">
        <v>0.26194866999999999</v>
      </c>
      <c r="AJ165">
        <v>0.27760195999999998</v>
      </c>
      <c r="AK165">
        <v>0.30621076000000003</v>
      </c>
      <c r="AL165">
        <v>0.32737115</v>
      </c>
      <c r="AM165">
        <v>0.26191616000000001</v>
      </c>
      <c r="AN165">
        <v>0.27475434999999998</v>
      </c>
      <c r="AO165">
        <v>0.26360717</v>
      </c>
      <c r="AP165">
        <v>0.37822624999999999</v>
      </c>
      <c r="AQ165">
        <v>0.31421060000000001</v>
      </c>
      <c r="AR165">
        <v>0.33657563000000001</v>
      </c>
      <c r="AS165">
        <v>0.27183889999999999</v>
      </c>
      <c r="AT165">
        <v>0.35588239999999999</v>
      </c>
      <c r="AU165">
        <v>0.27036563000000002</v>
      </c>
      <c r="AV165">
        <v>0.36159881999999999</v>
      </c>
      <c r="AW165">
        <v>0.38939464000000001</v>
      </c>
      <c r="AX165">
        <v>0.35843027</v>
      </c>
      <c r="AY165">
        <v>0.34436196000000002</v>
      </c>
      <c r="BH165" t="s">
        <v>2733</v>
      </c>
      <c r="BI165">
        <v>0.04</v>
      </c>
    </row>
    <row r="166" spans="1:61">
      <c r="A166">
        <v>794</v>
      </c>
      <c r="B166" t="b">
        <v>1</v>
      </c>
      <c r="C166" t="s">
        <v>128</v>
      </c>
      <c r="D166" t="s">
        <v>3023</v>
      </c>
      <c r="E166" t="s">
        <v>3024</v>
      </c>
      <c r="H166" t="s">
        <v>3025</v>
      </c>
      <c r="I166" t="s">
        <v>899</v>
      </c>
      <c r="K166" s="6">
        <v>2E-3</v>
      </c>
      <c r="L166">
        <v>0.05</v>
      </c>
      <c r="M166" s="7">
        <v>7.3999999999999996E-2</v>
      </c>
      <c r="N166">
        <v>-0.02</v>
      </c>
      <c r="O166" s="6">
        <v>1E-3</v>
      </c>
      <c r="P166">
        <v>7.0000000000000007E-2</v>
      </c>
      <c r="Q166" t="s">
        <v>135</v>
      </c>
      <c r="R166">
        <v>16.61</v>
      </c>
      <c r="S166">
        <v>16.64</v>
      </c>
      <c r="T166">
        <v>16.600000000000001</v>
      </c>
      <c r="U166">
        <v>16.670000000000002</v>
      </c>
      <c r="V166">
        <v>16.59</v>
      </c>
      <c r="W166">
        <v>16.61</v>
      </c>
      <c r="X166">
        <v>16.53</v>
      </c>
      <c r="Y166">
        <v>16.559999999999999</v>
      </c>
      <c r="Z166">
        <v>16.54</v>
      </c>
      <c r="AA166">
        <v>16.59</v>
      </c>
      <c r="AB166">
        <v>16.68</v>
      </c>
      <c r="AC166">
        <v>16.55</v>
      </c>
      <c r="AD166">
        <v>16.670000000000002</v>
      </c>
      <c r="AE166">
        <v>16.66</v>
      </c>
      <c r="AF166">
        <v>16.649999999999999</v>
      </c>
      <c r="AG166">
        <v>16.66</v>
      </c>
      <c r="AH166">
        <v>16.62</v>
      </c>
      <c r="AI166">
        <v>0</v>
      </c>
      <c r="AJ166">
        <v>0.29689175000000001</v>
      </c>
      <c r="AK166">
        <v>0</v>
      </c>
      <c r="AL166">
        <v>0</v>
      </c>
      <c r="AM166">
        <v>0</v>
      </c>
      <c r="AN166">
        <v>0.28628185</v>
      </c>
      <c r="AO166">
        <v>0.2672197</v>
      </c>
      <c r="AP166">
        <v>0</v>
      </c>
      <c r="AQ166">
        <v>0</v>
      </c>
      <c r="AR166">
        <v>0</v>
      </c>
      <c r="AS166">
        <v>0.28404932999999999</v>
      </c>
      <c r="AT166">
        <v>0.27028784</v>
      </c>
      <c r="AU166">
        <v>0</v>
      </c>
      <c r="AV166">
        <v>0</v>
      </c>
      <c r="AW166">
        <v>0</v>
      </c>
      <c r="AX166">
        <v>0.26855299999999999</v>
      </c>
      <c r="AY166">
        <v>0.26316038000000003</v>
      </c>
      <c r="BH166" t="s">
        <v>3025</v>
      </c>
      <c r="BI166">
        <v>0.05</v>
      </c>
    </row>
    <row r="167" spans="1:61">
      <c r="A167">
        <v>905</v>
      </c>
      <c r="B167" t="b">
        <v>1</v>
      </c>
      <c r="C167" t="s">
        <v>128</v>
      </c>
      <c r="D167" t="s">
        <v>3271</v>
      </c>
      <c r="E167" t="s">
        <v>3272</v>
      </c>
      <c r="H167" t="s">
        <v>3273</v>
      </c>
      <c r="I167" t="s">
        <v>779</v>
      </c>
      <c r="K167" s="6">
        <v>4.0000000000000001E-3</v>
      </c>
      <c r="L167">
        <v>0.05</v>
      </c>
      <c r="M167" s="7">
        <v>0.98</v>
      </c>
      <c r="N167">
        <v>0</v>
      </c>
      <c r="O167" s="6">
        <v>5.0000000000000001E-3</v>
      </c>
      <c r="P167">
        <v>0.05</v>
      </c>
      <c r="Q167" t="s">
        <v>135</v>
      </c>
      <c r="R167">
        <v>16.690000000000001</v>
      </c>
      <c r="S167">
        <v>16.72</v>
      </c>
      <c r="T167">
        <v>16.72</v>
      </c>
      <c r="U167">
        <v>16.62</v>
      </c>
      <c r="V167">
        <v>16.71</v>
      </c>
      <c r="W167">
        <v>16.690000000000001</v>
      </c>
      <c r="X167">
        <v>16.66</v>
      </c>
      <c r="Y167">
        <v>16.66</v>
      </c>
      <c r="Z167">
        <v>16.72</v>
      </c>
      <c r="AA167">
        <v>16.66</v>
      </c>
      <c r="AB167">
        <v>16.62</v>
      </c>
      <c r="AC167">
        <v>16.77</v>
      </c>
      <c r="AD167">
        <v>16.75</v>
      </c>
      <c r="AE167">
        <v>16.7</v>
      </c>
      <c r="AF167">
        <v>16.73</v>
      </c>
      <c r="AG167">
        <v>16.760000000000002</v>
      </c>
      <c r="AH167">
        <v>16.72</v>
      </c>
      <c r="AI167">
        <v>0.26499420000000001</v>
      </c>
      <c r="AJ167">
        <v>0.30577244999999997</v>
      </c>
      <c r="AK167">
        <v>0.29040763000000003</v>
      </c>
      <c r="AL167">
        <v>0.30933830000000001</v>
      </c>
      <c r="AM167">
        <v>0.26381785000000002</v>
      </c>
      <c r="AN167">
        <v>0.26901389999999997</v>
      </c>
      <c r="AO167">
        <v>0.29838340000000002</v>
      </c>
      <c r="AP167">
        <v>0.31371290000000002</v>
      </c>
      <c r="AQ167">
        <v>0.30321047000000001</v>
      </c>
      <c r="AR167">
        <v>0.2991837</v>
      </c>
      <c r="AS167">
        <v>0.32581589999999999</v>
      </c>
      <c r="AT167">
        <v>0.37984656999999999</v>
      </c>
      <c r="AU167">
        <v>0.26441310000000001</v>
      </c>
      <c r="AV167">
        <v>0.36071651999999998</v>
      </c>
      <c r="AW167">
        <v>0.36377197999999999</v>
      </c>
      <c r="AX167">
        <v>0.32926436999999997</v>
      </c>
      <c r="AY167">
        <v>0.39184067</v>
      </c>
      <c r="BH167" t="s">
        <v>3273</v>
      </c>
      <c r="BI167">
        <v>0.05</v>
      </c>
    </row>
    <row r="168" spans="1:61">
      <c r="A168">
        <v>656</v>
      </c>
      <c r="B168" t="b">
        <v>1</v>
      </c>
      <c r="C168" t="s">
        <v>128</v>
      </c>
      <c r="D168" t="s">
        <v>2558</v>
      </c>
      <c r="E168" t="s">
        <v>2559</v>
      </c>
      <c r="F168" s="2" t="s">
        <v>2560</v>
      </c>
      <c r="H168" t="s">
        <v>2561</v>
      </c>
      <c r="I168" t="s">
        <v>722</v>
      </c>
      <c r="K168" s="6">
        <v>1E-3</v>
      </c>
      <c r="L168">
        <v>0.06</v>
      </c>
      <c r="M168" s="7">
        <v>8.6999999999999994E-3</v>
      </c>
      <c r="N168">
        <v>-0.05</v>
      </c>
      <c r="O168" s="6">
        <v>1E-4</v>
      </c>
      <c r="P168">
        <v>0.11</v>
      </c>
      <c r="Q168" t="s">
        <v>135</v>
      </c>
      <c r="R168">
        <v>17.29</v>
      </c>
      <c r="S168">
        <v>17.309999999999999</v>
      </c>
      <c r="T168">
        <v>17.329999999999998</v>
      </c>
      <c r="U168">
        <v>17.260000000000002</v>
      </c>
      <c r="V168">
        <v>17.239999999999998</v>
      </c>
      <c r="W168">
        <v>17.239999999999998</v>
      </c>
      <c r="X168">
        <v>17.25</v>
      </c>
      <c r="Y168">
        <v>17.16</v>
      </c>
      <c r="Z168">
        <v>17.2</v>
      </c>
      <c r="AA168">
        <v>17.23</v>
      </c>
      <c r="AB168">
        <v>17.25</v>
      </c>
      <c r="AC168">
        <v>17.190000000000001</v>
      </c>
      <c r="AD168">
        <v>17.34</v>
      </c>
      <c r="AE168">
        <v>17.29</v>
      </c>
      <c r="AF168">
        <v>17.29</v>
      </c>
      <c r="AG168">
        <v>17.39</v>
      </c>
      <c r="AH168">
        <v>17.3</v>
      </c>
      <c r="AI168">
        <v>0.25164913999999999</v>
      </c>
      <c r="AJ168">
        <v>0.28331479999999998</v>
      </c>
      <c r="AK168">
        <v>0.27458962999999997</v>
      </c>
      <c r="AL168">
        <v>0.26669583000000002</v>
      </c>
      <c r="AM168">
        <v>0.27098065999999998</v>
      </c>
      <c r="AN168">
        <v>0.30419594</v>
      </c>
      <c r="AO168">
        <v>0.29508763999999998</v>
      </c>
      <c r="AP168">
        <v>0.31362382</v>
      </c>
      <c r="AQ168">
        <v>0.27409687999999999</v>
      </c>
      <c r="AR168">
        <v>0.26798037000000002</v>
      </c>
      <c r="AS168">
        <v>0.27791157</v>
      </c>
      <c r="AT168">
        <v>0.30679541999999999</v>
      </c>
      <c r="AU168">
        <v>0.2711171</v>
      </c>
      <c r="AV168">
        <v>0.28020423999999999</v>
      </c>
      <c r="AW168">
        <v>0.33299564999999998</v>
      </c>
      <c r="AX168">
        <v>0.34431319999999999</v>
      </c>
      <c r="AY168">
        <v>0.35808033</v>
      </c>
      <c r="BH168" t="s">
        <v>2561</v>
      </c>
      <c r="BI168">
        <v>0.06</v>
      </c>
    </row>
    <row r="169" spans="1:61">
      <c r="A169">
        <v>807</v>
      </c>
      <c r="B169" t="b">
        <v>1</v>
      </c>
      <c r="C169" t="s">
        <v>128</v>
      </c>
      <c r="D169" t="s">
        <v>2594</v>
      </c>
      <c r="E169" t="s">
        <v>2595</v>
      </c>
      <c r="F169" t="s">
        <v>2596</v>
      </c>
      <c r="G169" t="s">
        <v>2597</v>
      </c>
      <c r="H169" t="s">
        <v>2598</v>
      </c>
      <c r="I169" t="s">
        <v>435</v>
      </c>
      <c r="K169" s="6">
        <v>2E-3</v>
      </c>
      <c r="L169">
        <v>0.06</v>
      </c>
      <c r="M169" s="7">
        <v>0.12</v>
      </c>
      <c r="N169">
        <v>-0.05</v>
      </c>
      <c r="O169" s="6">
        <v>1E-4</v>
      </c>
      <c r="P169">
        <v>0.11</v>
      </c>
      <c r="Q169" t="s">
        <v>135</v>
      </c>
      <c r="R169">
        <v>16.39</v>
      </c>
      <c r="S169">
        <v>16.350000000000001</v>
      </c>
      <c r="T169">
        <v>16.32</v>
      </c>
      <c r="U169">
        <v>16.39</v>
      </c>
      <c r="V169">
        <v>16.36</v>
      </c>
      <c r="W169">
        <v>16.440000000000001</v>
      </c>
      <c r="X169">
        <v>16.36</v>
      </c>
      <c r="Y169">
        <v>16.29</v>
      </c>
      <c r="Z169">
        <v>16.350000000000001</v>
      </c>
      <c r="AA169">
        <v>16.34</v>
      </c>
      <c r="AB169">
        <v>16.36</v>
      </c>
      <c r="AC169">
        <v>16.28</v>
      </c>
      <c r="AD169">
        <v>16.41</v>
      </c>
      <c r="AE169">
        <v>16.46</v>
      </c>
      <c r="AF169">
        <v>16.489999999999998</v>
      </c>
      <c r="AG169">
        <v>16.36</v>
      </c>
      <c r="AH169">
        <v>16.46</v>
      </c>
      <c r="AI169">
        <v>0.27617320000000001</v>
      </c>
      <c r="AJ169">
        <v>0.25964897999999997</v>
      </c>
      <c r="AK169">
        <v>0.30346214999999999</v>
      </c>
      <c r="AL169">
        <v>0.38763574000000001</v>
      </c>
      <c r="AM169">
        <v>0.29337963</v>
      </c>
      <c r="AN169">
        <v>0.29162781999999998</v>
      </c>
      <c r="AO169">
        <v>0.30021300000000001</v>
      </c>
      <c r="AP169">
        <v>0.36160870000000001</v>
      </c>
      <c r="AQ169">
        <v>0.36115130000000001</v>
      </c>
      <c r="AR169">
        <v>0.35553034999999999</v>
      </c>
      <c r="AS169">
        <v>0.27918693</v>
      </c>
      <c r="AT169">
        <v>0.31500378000000001</v>
      </c>
      <c r="AU169">
        <v>0.32560945000000002</v>
      </c>
      <c r="AV169">
        <v>0.36335911999999998</v>
      </c>
      <c r="AW169">
        <v>0.4691901</v>
      </c>
      <c r="AX169">
        <v>0.37329456</v>
      </c>
      <c r="AY169">
        <v>0.32243949999999999</v>
      </c>
      <c r="BH169" t="s">
        <v>2598</v>
      </c>
      <c r="BI169">
        <v>0.06</v>
      </c>
    </row>
    <row r="170" spans="1:61">
      <c r="A170">
        <v>1020</v>
      </c>
      <c r="B170" t="b">
        <v>1</v>
      </c>
      <c r="C170" t="s">
        <v>128</v>
      </c>
      <c r="D170" t="s">
        <v>2709</v>
      </c>
      <c r="E170" t="s">
        <v>2710</v>
      </c>
      <c r="F170" t="s">
        <v>2711</v>
      </c>
      <c r="H170" t="s">
        <v>2712</v>
      </c>
      <c r="I170" t="s">
        <v>349</v>
      </c>
      <c r="K170" s="6">
        <v>8.0000000000000002E-3</v>
      </c>
      <c r="L170">
        <v>0.06</v>
      </c>
      <c r="M170" s="7">
        <v>6.0999999999999999E-2</v>
      </c>
      <c r="N170">
        <v>-0.1</v>
      </c>
      <c r="O170" s="6">
        <v>2.2000000000000001E-4</v>
      </c>
      <c r="P170">
        <v>0.16</v>
      </c>
      <c r="Q170" t="s">
        <v>135</v>
      </c>
      <c r="R170">
        <v>17.48</v>
      </c>
      <c r="S170">
        <v>17.46</v>
      </c>
      <c r="T170">
        <v>17.41</v>
      </c>
      <c r="U170">
        <v>17.649999999999999</v>
      </c>
      <c r="V170">
        <v>17.399999999999999</v>
      </c>
      <c r="W170">
        <v>17.48</v>
      </c>
      <c r="X170">
        <v>17.440000000000001</v>
      </c>
      <c r="Y170">
        <v>17.36</v>
      </c>
      <c r="Z170">
        <v>17.329999999999998</v>
      </c>
      <c r="AA170">
        <v>17.32</v>
      </c>
      <c r="AB170">
        <v>17.489999999999998</v>
      </c>
      <c r="AC170">
        <v>17.350000000000001</v>
      </c>
      <c r="AD170">
        <v>17.52</v>
      </c>
      <c r="AE170">
        <v>17.559999999999999</v>
      </c>
      <c r="AF170">
        <v>17.55</v>
      </c>
      <c r="AG170">
        <v>17.54</v>
      </c>
      <c r="AH170">
        <v>17.47</v>
      </c>
      <c r="AI170">
        <v>0.25666493000000001</v>
      </c>
      <c r="AJ170">
        <v>0.26879478000000001</v>
      </c>
      <c r="AK170">
        <v>0.36216860000000001</v>
      </c>
      <c r="AL170">
        <v>0.55248209999999998</v>
      </c>
      <c r="AM170">
        <v>0.29716182000000002</v>
      </c>
      <c r="AN170">
        <v>0.3012918</v>
      </c>
      <c r="AO170">
        <v>0.2728159</v>
      </c>
      <c r="AP170">
        <v>0.33832887</v>
      </c>
      <c r="AQ170">
        <v>0.40705280999999999</v>
      </c>
      <c r="AR170">
        <v>0.40020670000000003</v>
      </c>
      <c r="AS170">
        <v>0.29034822999999998</v>
      </c>
      <c r="AT170">
        <v>0.31878313000000003</v>
      </c>
      <c r="AU170">
        <v>0.30229992</v>
      </c>
      <c r="AV170">
        <v>0.38635900000000001</v>
      </c>
      <c r="AW170">
        <v>0.46527006999999998</v>
      </c>
      <c r="AX170">
        <v>0.39191280000000001</v>
      </c>
      <c r="AY170">
        <v>0.35477533999999999</v>
      </c>
      <c r="BH170" t="s">
        <v>2712</v>
      </c>
      <c r="BI170">
        <v>0.06</v>
      </c>
    </row>
    <row r="171" spans="1:61">
      <c r="A171">
        <v>1051</v>
      </c>
      <c r="B171" t="b">
        <v>1</v>
      </c>
      <c r="C171" t="s">
        <v>128</v>
      </c>
      <c r="D171" t="s">
        <v>3076</v>
      </c>
      <c r="E171" t="s">
        <v>3077</v>
      </c>
      <c r="H171" t="s">
        <v>3078</v>
      </c>
      <c r="I171" t="s">
        <v>3079</v>
      </c>
      <c r="J171" t="b">
        <v>1</v>
      </c>
      <c r="K171" s="6">
        <v>0.01</v>
      </c>
      <c r="L171">
        <v>0.06</v>
      </c>
      <c r="M171" s="7">
        <v>0.21</v>
      </c>
      <c r="N171">
        <v>-0.03</v>
      </c>
      <c r="O171" s="6">
        <v>1E-3</v>
      </c>
      <c r="P171">
        <v>0.09</v>
      </c>
      <c r="Q171" t="s">
        <v>135</v>
      </c>
      <c r="R171">
        <v>15.9</v>
      </c>
      <c r="S171">
        <v>15.9</v>
      </c>
      <c r="T171">
        <v>15.92</v>
      </c>
      <c r="U171">
        <v>16.04</v>
      </c>
      <c r="V171">
        <v>15.83</v>
      </c>
      <c r="W171">
        <v>15.88</v>
      </c>
      <c r="X171">
        <v>15.85</v>
      </c>
      <c r="Y171">
        <v>15.79</v>
      </c>
      <c r="Z171">
        <v>15.78</v>
      </c>
      <c r="AA171">
        <v>15.92</v>
      </c>
      <c r="AB171">
        <v>15.94</v>
      </c>
      <c r="AC171">
        <v>15.88</v>
      </c>
      <c r="AD171">
        <v>15.95</v>
      </c>
      <c r="AE171">
        <v>15.95</v>
      </c>
      <c r="AF171">
        <v>15.96</v>
      </c>
      <c r="AG171">
        <v>15.91</v>
      </c>
      <c r="AH171">
        <v>16.010000000000002</v>
      </c>
      <c r="AI171">
        <v>0.2347467</v>
      </c>
      <c r="AJ171">
        <v>0.23704569</v>
      </c>
      <c r="AK171">
        <v>0.26278287</v>
      </c>
      <c r="AL171">
        <v>0.24252736999999999</v>
      </c>
      <c r="AM171">
        <v>0.25438714000000001</v>
      </c>
      <c r="AN171">
        <v>0.48748239999999998</v>
      </c>
      <c r="AO171">
        <v>0.41051969999999999</v>
      </c>
      <c r="AP171">
        <v>0.24453652000000001</v>
      </c>
      <c r="AQ171">
        <v>0.2368548</v>
      </c>
      <c r="AR171">
        <v>0.25021189999999999</v>
      </c>
      <c r="AS171">
        <v>0.25181525999999999</v>
      </c>
      <c r="AT171">
        <v>0.36720350000000002</v>
      </c>
      <c r="AU171">
        <v>0.24099470000000001</v>
      </c>
      <c r="AV171">
        <v>0.24042773000000001</v>
      </c>
      <c r="AW171">
        <v>0.2413708</v>
      </c>
      <c r="AX171">
        <v>0.73126674000000003</v>
      </c>
      <c r="AY171">
        <v>0.50097239999999998</v>
      </c>
      <c r="BH171" t="s">
        <v>3078</v>
      </c>
      <c r="BI171">
        <v>0.06</v>
      </c>
    </row>
    <row r="172" spans="1:61">
      <c r="A172">
        <v>156</v>
      </c>
      <c r="B172" t="b">
        <v>1</v>
      </c>
      <c r="C172" t="s">
        <v>128</v>
      </c>
      <c r="D172" t="s">
        <v>2131</v>
      </c>
      <c r="E172" t="s">
        <v>2132</v>
      </c>
      <c r="F172" s="2" t="s">
        <v>2133</v>
      </c>
      <c r="H172" t="s">
        <v>2134</v>
      </c>
      <c r="I172" t="s">
        <v>2135</v>
      </c>
      <c r="J172" t="b">
        <v>1</v>
      </c>
      <c r="K172" s="6">
        <v>1E-4</v>
      </c>
      <c r="L172">
        <v>7.0000000000000007E-2</v>
      </c>
      <c r="M172" s="7">
        <v>0.25</v>
      </c>
      <c r="N172">
        <v>-0.01</v>
      </c>
      <c r="O172" s="6">
        <v>1E-4</v>
      </c>
      <c r="P172">
        <v>0.08</v>
      </c>
      <c r="Q172" t="s">
        <v>135</v>
      </c>
      <c r="R172">
        <v>15.92</v>
      </c>
      <c r="S172">
        <v>15.94</v>
      </c>
      <c r="T172">
        <v>15.88</v>
      </c>
      <c r="U172">
        <v>15.95</v>
      </c>
      <c r="V172">
        <v>15.89</v>
      </c>
      <c r="W172">
        <v>15.87</v>
      </c>
      <c r="X172">
        <v>15.9</v>
      </c>
      <c r="Y172">
        <v>15.9</v>
      </c>
      <c r="Z172">
        <v>15.87</v>
      </c>
      <c r="AA172">
        <v>15.91</v>
      </c>
      <c r="AB172">
        <v>15.9</v>
      </c>
      <c r="AC172">
        <v>15.88</v>
      </c>
      <c r="AD172">
        <v>15.93</v>
      </c>
      <c r="AE172">
        <v>15.97</v>
      </c>
      <c r="AF172">
        <v>16</v>
      </c>
      <c r="AG172">
        <v>15.97</v>
      </c>
      <c r="AH172">
        <v>16.02</v>
      </c>
      <c r="AI172">
        <v>0.26322826999999999</v>
      </c>
      <c r="AJ172">
        <v>0.25348789999999999</v>
      </c>
      <c r="AK172">
        <v>0.25736764000000001</v>
      </c>
      <c r="AL172">
        <v>0.27647084</v>
      </c>
      <c r="AM172">
        <v>0.27674510000000002</v>
      </c>
      <c r="AN172">
        <v>0.24151078000000001</v>
      </c>
      <c r="AO172">
        <v>0.25450026999999997</v>
      </c>
      <c r="AP172">
        <v>0.27861427999999999</v>
      </c>
      <c r="AQ172">
        <v>0.28472799999999998</v>
      </c>
      <c r="AR172">
        <v>0.28990992999999998</v>
      </c>
      <c r="AS172">
        <v>0.30239182999999997</v>
      </c>
      <c r="AT172">
        <v>0.32545674000000002</v>
      </c>
      <c r="AU172">
        <v>0.26999374999999998</v>
      </c>
      <c r="AV172">
        <v>0.28060081999999997</v>
      </c>
      <c r="AW172">
        <v>0.34669349999999999</v>
      </c>
      <c r="AX172">
        <v>0.35883322000000001</v>
      </c>
      <c r="AY172">
        <v>0.33230706999999998</v>
      </c>
      <c r="BH172" t="s">
        <v>2134</v>
      </c>
      <c r="BI172">
        <v>7.0000000000000007E-2</v>
      </c>
    </row>
    <row r="173" spans="1:61">
      <c r="A173">
        <v>899</v>
      </c>
      <c r="B173" t="b">
        <v>1</v>
      </c>
      <c r="C173" t="s">
        <v>128</v>
      </c>
      <c r="D173" t="s">
        <v>2699</v>
      </c>
      <c r="E173" t="s">
        <v>2700</v>
      </c>
      <c r="F173" t="s">
        <v>2701</v>
      </c>
      <c r="G173" t="s">
        <v>2702</v>
      </c>
      <c r="H173" t="s">
        <v>2703</v>
      </c>
      <c r="I173" t="s">
        <v>722</v>
      </c>
      <c r="K173" s="6">
        <v>3.7000000000000002E-3</v>
      </c>
      <c r="L173">
        <v>7.0000000000000007E-2</v>
      </c>
      <c r="M173" s="7">
        <v>0.15</v>
      </c>
      <c r="N173">
        <v>-0.02</v>
      </c>
      <c r="O173" s="6">
        <v>1.8000000000000001E-4</v>
      </c>
      <c r="P173">
        <v>0.09</v>
      </c>
      <c r="Q173" t="s">
        <v>135</v>
      </c>
      <c r="R173">
        <v>15.97</v>
      </c>
      <c r="S173">
        <v>16</v>
      </c>
      <c r="T173">
        <v>15.94</v>
      </c>
      <c r="U173">
        <v>16.05</v>
      </c>
      <c r="V173">
        <v>15.91</v>
      </c>
      <c r="W173">
        <v>16.010000000000002</v>
      </c>
      <c r="X173">
        <v>15.93</v>
      </c>
      <c r="Y173">
        <v>15.89</v>
      </c>
      <c r="Z173">
        <v>15.89</v>
      </c>
      <c r="AA173">
        <v>15.98</v>
      </c>
      <c r="AB173">
        <v>16.059999999999999</v>
      </c>
      <c r="AC173">
        <v>15.92</v>
      </c>
      <c r="AD173">
        <v>16</v>
      </c>
      <c r="AE173">
        <v>16.09</v>
      </c>
      <c r="AF173">
        <v>16.03</v>
      </c>
      <c r="AG173">
        <v>16.03</v>
      </c>
      <c r="AH173">
        <v>15.98</v>
      </c>
      <c r="AI173">
        <v>0.27398943999999997</v>
      </c>
      <c r="AJ173">
        <v>0.30198459999999999</v>
      </c>
      <c r="AK173">
        <v>0.35463676</v>
      </c>
      <c r="AL173">
        <v>0.37146783</v>
      </c>
      <c r="AM173">
        <v>0.30244695999999999</v>
      </c>
      <c r="AN173">
        <v>0.32695264000000002</v>
      </c>
      <c r="AO173">
        <v>0.47216353</v>
      </c>
      <c r="AP173">
        <v>0.45484117000000002</v>
      </c>
      <c r="AQ173">
        <v>0.40782338000000001</v>
      </c>
      <c r="AR173">
        <v>0.33932709999999999</v>
      </c>
      <c r="AS173">
        <v>0.31465596000000001</v>
      </c>
      <c r="AT173">
        <v>0.5705673</v>
      </c>
      <c r="AU173">
        <v>0.37020661999999999</v>
      </c>
      <c r="AV173">
        <v>0.44300824</v>
      </c>
      <c r="AW173">
        <v>0.62623390000000001</v>
      </c>
      <c r="AX173">
        <v>0.79939680000000002</v>
      </c>
      <c r="AY173">
        <v>0.49400896</v>
      </c>
      <c r="BH173" t="s">
        <v>2703</v>
      </c>
      <c r="BI173">
        <v>7.0000000000000007E-2</v>
      </c>
    </row>
    <row r="174" spans="1:61">
      <c r="A174">
        <v>863</v>
      </c>
      <c r="B174" t="b">
        <v>1</v>
      </c>
      <c r="C174" t="s">
        <v>128</v>
      </c>
      <c r="D174" t="s">
        <v>2836</v>
      </c>
      <c r="E174" t="s">
        <v>2837</v>
      </c>
      <c r="H174" t="s">
        <v>2838</v>
      </c>
      <c r="I174" t="s">
        <v>525</v>
      </c>
      <c r="K174" s="6">
        <v>3.0000000000000001E-3</v>
      </c>
      <c r="L174">
        <v>7.0000000000000007E-2</v>
      </c>
      <c r="M174" s="7">
        <v>8.1000000000000003E-2</v>
      </c>
      <c r="N174">
        <v>0</v>
      </c>
      <c r="O174" s="6">
        <v>5.8E-4</v>
      </c>
      <c r="P174">
        <v>0.08</v>
      </c>
      <c r="Q174" t="s">
        <v>135</v>
      </c>
      <c r="R174">
        <v>16.97</v>
      </c>
      <c r="S174">
        <v>16.97</v>
      </c>
      <c r="T174">
        <v>16.899999999999999</v>
      </c>
      <c r="U174">
        <v>16.98</v>
      </c>
      <c r="V174">
        <v>16.91</v>
      </c>
      <c r="W174">
        <v>16.86</v>
      </c>
      <c r="X174">
        <v>16.88</v>
      </c>
      <c r="Y174">
        <v>16.899999999999999</v>
      </c>
      <c r="Z174">
        <v>16.89</v>
      </c>
      <c r="AA174">
        <v>16.899999999999999</v>
      </c>
      <c r="AB174">
        <v>16.88</v>
      </c>
      <c r="AC174">
        <v>16.899999999999999</v>
      </c>
      <c r="AD174">
        <v>16.91</v>
      </c>
      <c r="AE174">
        <v>16.989999999999998</v>
      </c>
      <c r="AF174">
        <v>16.87</v>
      </c>
      <c r="AG174">
        <v>17.059999999999999</v>
      </c>
      <c r="AH174">
        <v>17.04</v>
      </c>
      <c r="AI174">
        <v>0.28406062999999998</v>
      </c>
      <c r="AJ174">
        <v>0</v>
      </c>
      <c r="AK174">
        <v>0.39362006999999999</v>
      </c>
      <c r="AL174">
        <v>0.30144027000000001</v>
      </c>
      <c r="AM174">
        <v>0.27540332000000001</v>
      </c>
      <c r="AN174">
        <v>0</v>
      </c>
      <c r="AO174">
        <v>0</v>
      </c>
      <c r="AP174">
        <v>0.31242627000000001</v>
      </c>
      <c r="AQ174">
        <v>0.29256665999999998</v>
      </c>
      <c r="AR174">
        <v>0.46721770000000001</v>
      </c>
      <c r="AS174">
        <v>0</v>
      </c>
      <c r="AT174">
        <v>0</v>
      </c>
      <c r="AU174">
        <v>0.32560095</v>
      </c>
      <c r="AV174">
        <v>0.35606763000000002</v>
      </c>
      <c r="AW174">
        <v>0.35423663</v>
      </c>
      <c r="AX174">
        <v>0</v>
      </c>
      <c r="AY174">
        <v>0</v>
      </c>
      <c r="BH174" t="s">
        <v>2838</v>
      </c>
      <c r="BI174">
        <v>7.0000000000000007E-2</v>
      </c>
    </row>
    <row r="175" spans="1:61">
      <c r="A175">
        <v>1037</v>
      </c>
      <c r="B175" t="b">
        <v>1</v>
      </c>
      <c r="C175" t="s">
        <v>128</v>
      </c>
      <c r="D175" t="s">
        <v>3067</v>
      </c>
      <c r="E175" t="s">
        <v>3068</v>
      </c>
      <c r="H175" t="s">
        <v>3069</v>
      </c>
      <c r="I175" t="s">
        <v>737</v>
      </c>
      <c r="K175" s="6">
        <v>8.9999999999999993E-3</v>
      </c>
      <c r="L175">
        <v>7.0000000000000007E-2</v>
      </c>
      <c r="M175" s="7">
        <v>0.26</v>
      </c>
      <c r="N175">
        <v>-0.01</v>
      </c>
      <c r="O175" s="6">
        <v>1E-3</v>
      </c>
      <c r="P175">
        <v>7.0000000000000007E-2</v>
      </c>
      <c r="Q175" t="s">
        <v>135</v>
      </c>
      <c r="R175">
        <v>16.38</v>
      </c>
      <c r="S175">
        <v>16.48</v>
      </c>
      <c r="T175">
        <v>16.41</v>
      </c>
      <c r="U175">
        <v>16.39</v>
      </c>
      <c r="V175">
        <v>16.39</v>
      </c>
      <c r="W175">
        <v>16.38</v>
      </c>
      <c r="X175">
        <v>16.34</v>
      </c>
      <c r="Y175">
        <v>16.36</v>
      </c>
      <c r="Z175">
        <v>16.36</v>
      </c>
      <c r="AA175">
        <v>16.399999999999999</v>
      </c>
      <c r="AB175">
        <v>16.37</v>
      </c>
      <c r="AC175">
        <v>16.39</v>
      </c>
      <c r="AD175">
        <v>16.46</v>
      </c>
      <c r="AE175">
        <v>16.399999999999999</v>
      </c>
      <c r="AF175">
        <v>16.34</v>
      </c>
      <c r="AG175">
        <v>16.559999999999999</v>
      </c>
      <c r="AH175">
        <v>16.47</v>
      </c>
      <c r="AI175">
        <v>0.28551978</v>
      </c>
      <c r="AJ175">
        <v>0.25315142000000002</v>
      </c>
      <c r="AK175">
        <v>0.51354902999999996</v>
      </c>
      <c r="AL175">
        <v>0.33929598</v>
      </c>
      <c r="AM175">
        <v>0.47145303999999999</v>
      </c>
      <c r="AN175">
        <v>0.38711685000000001</v>
      </c>
      <c r="AO175">
        <v>0.32014754000000001</v>
      </c>
      <c r="AP175">
        <v>0.35436812000000001</v>
      </c>
      <c r="AQ175">
        <v>0.37674164999999998</v>
      </c>
      <c r="AR175">
        <v>0.30049577</v>
      </c>
      <c r="AS175">
        <v>0.29355353000000001</v>
      </c>
      <c r="AT175">
        <v>0.36162850000000002</v>
      </c>
      <c r="AU175">
        <v>0.46553165000000002</v>
      </c>
      <c r="AV175">
        <v>0.76112259999999998</v>
      </c>
      <c r="AW175">
        <v>0.71581709999999998</v>
      </c>
      <c r="AX175">
        <v>0.47301680000000002</v>
      </c>
      <c r="AY175">
        <v>0.62117635999999998</v>
      </c>
      <c r="BH175" t="s">
        <v>3069</v>
      </c>
      <c r="BI175">
        <v>7.0000000000000007E-2</v>
      </c>
    </row>
    <row r="176" spans="1:61">
      <c r="A176">
        <v>1122</v>
      </c>
      <c r="B176" t="b">
        <v>1</v>
      </c>
      <c r="C176" t="s">
        <v>128</v>
      </c>
      <c r="D176" t="s">
        <v>3089</v>
      </c>
      <c r="E176" t="s">
        <v>3090</v>
      </c>
      <c r="H176" t="s">
        <v>3091</v>
      </c>
      <c r="I176" t="s">
        <v>775</v>
      </c>
      <c r="J176" t="b">
        <v>1</v>
      </c>
      <c r="K176" s="6">
        <v>1.4999999999999999E-2</v>
      </c>
      <c r="L176">
        <v>7.0000000000000007E-2</v>
      </c>
      <c r="M176" s="7">
        <v>0.3</v>
      </c>
      <c r="N176">
        <v>-0.05</v>
      </c>
      <c r="O176" s="6">
        <v>1E-3</v>
      </c>
      <c r="P176">
        <v>0.12</v>
      </c>
      <c r="Q176" t="s">
        <v>135</v>
      </c>
      <c r="R176">
        <v>15.63</v>
      </c>
      <c r="S176">
        <v>15.62</v>
      </c>
      <c r="T176">
        <v>15.56</v>
      </c>
      <c r="U176">
        <v>15.65</v>
      </c>
      <c r="V176">
        <v>15.67</v>
      </c>
      <c r="W176">
        <v>15.53</v>
      </c>
      <c r="X176">
        <v>15.59</v>
      </c>
      <c r="Y176">
        <v>15.53</v>
      </c>
      <c r="Z176">
        <v>15.52</v>
      </c>
      <c r="AA176">
        <v>15.58</v>
      </c>
      <c r="AB176">
        <v>15.49</v>
      </c>
      <c r="AC176">
        <v>15.66</v>
      </c>
      <c r="AD176">
        <v>15.59</v>
      </c>
      <c r="AE176">
        <v>15.63</v>
      </c>
      <c r="AF176">
        <v>15.72</v>
      </c>
      <c r="AG176">
        <v>15.81</v>
      </c>
      <c r="AH176">
        <v>15.69</v>
      </c>
      <c r="AI176">
        <v>0.29457438000000002</v>
      </c>
      <c r="AJ176">
        <v>0</v>
      </c>
      <c r="AK176">
        <v>0.37389123000000002</v>
      </c>
      <c r="AL176">
        <v>0.32581305999999999</v>
      </c>
      <c r="AM176">
        <v>0.31546474000000002</v>
      </c>
      <c r="AN176">
        <v>0</v>
      </c>
      <c r="AO176">
        <v>0</v>
      </c>
      <c r="AP176">
        <v>0.64831333999999996</v>
      </c>
      <c r="AQ176">
        <v>0.40155133999999998</v>
      </c>
      <c r="AR176">
        <v>0.36743536999999998</v>
      </c>
      <c r="AS176">
        <v>0</v>
      </c>
      <c r="AT176">
        <v>0</v>
      </c>
      <c r="AU176">
        <v>0.32065374000000002</v>
      </c>
      <c r="AV176">
        <v>0.45402393000000002</v>
      </c>
      <c r="AW176">
        <v>0.67912779999999995</v>
      </c>
      <c r="AX176">
        <v>0</v>
      </c>
      <c r="AY176">
        <v>0</v>
      </c>
      <c r="BH176" t="s">
        <v>3091</v>
      </c>
      <c r="BI176">
        <v>7.0000000000000007E-2</v>
      </c>
    </row>
    <row r="177" spans="1:61">
      <c r="A177">
        <v>433</v>
      </c>
      <c r="B177" t="b">
        <v>1</v>
      </c>
      <c r="C177" t="s">
        <v>128</v>
      </c>
      <c r="D177" t="s">
        <v>2102</v>
      </c>
      <c r="E177" t="s">
        <v>2103</v>
      </c>
      <c r="F177" t="s">
        <v>2104</v>
      </c>
      <c r="H177" t="s">
        <v>2105</v>
      </c>
      <c r="I177" t="s">
        <v>2106</v>
      </c>
      <c r="J177" t="b">
        <v>1</v>
      </c>
      <c r="K177" s="6">
        <v>1E-4</v>
      </c>
      <c r="L177">
        <v>0.08</v>
      </c>
      <c r="M177" s="7">
        <v>4.3999999999999997E-2</v>
      </c>
      <c r="N177">
        <v>-0.02</v>
      </c>
      <c r="O177" s="6">
        <v>1E-4</v>
      </c>
      <c r="P177">
        <v>0.11</v>
      </c>
      <c r="Q177" t="s">
        <v>135</v>
      </c>
      <c r="R177">
        <v>15.66</v>
      </c>
      <c r="S177">
        <v>15.67</v>
      </c>
      <c r="T177">
        <v>15.61</v>
      </c>
      <c r="U177">
        <v>15.72</v>
      </c>
      <c r="V177">
        <v>15.6</v>
      </c>
      <c r="W177">
        <v>15.63</v>
      </c>
      <c r="X177">
        <v>15.62</v>
      </c>
      <c r="Y177">
        <v>15.65</v>
      </c>
      <c r="Z177">
        <v>15.57</v>
      </c>
      <c r="AA177">
        <v>15.61</v>
      </c>
      <c r="AB177">
        <v>15.66</v>
      </c>
      <c r="AC177">
        <v>15.54</v>
      </c>
      <c r="AD177">
        <v>15.62</v>
      </c>
      <c r="AE177">
        <v>15.72</v>
      </c>
      <c r="AF177">
        <v>15.8</v>
      </c>
      <c r="AG177">
        <v>15.72</v>
      </c>
      <c r="AH177">
        <v>15.76</v>
      </c>
      <c r="AI177">
        <v>0</v>
      </c>
      <c r="AJ177">
        <v>0</v>
      </c>
      <c r="AK177">
        <v>0</v>
      </c>
      <c r="AL177">
        <v>0</v>
      </c>
      <c r="AM177">
        <v>0</v>
      </c>
      <c r="AN177">
        <v>0</v>
      </c>
      <c r="AO177">
        <v>0</v>
      </c>
      <c r="AP177">
        <v>0</v>
      </c>
      <c r="AQ177">
        <v>0</v>
      </c>
      <c r="AR177">
        <v>0</v>
      </c>
      <c r="AS177">
        <v>0</v>
      </c>
      <c r="AT177">
        <v>0</v>
      </c>
      <c r="AU177">
        <v>0</v>
      </c>
      <c r="AV177">
        <v>0</v>
      </c>
      <c r="AW177">
        <v>0</v>
      </c>
      <c r="AX177">
        <v>0</v>
      </c>
      <c r="AY177">
        <v>0</v>
      </c>
      <c r="BH177" t="s">
        <v>2105</v>
      </c>
      <c r="BI177">
        <v>0.08</v>
      </c>
    </row>
    <row r="178" spans="1:61">
      <c r="A178">
        <v>668</v>
      </c>
      <c r="B178" t="b">
        <v>1</v>
      </c>
      <c r="C178" t="s">
        <v>128</v>
      </c>
      <c r="D178" t="s">
        <v>3122</v>
      </c>
      <c r="E178" t="s">
        <v>3123</v>
      </c>
      <c r="H178" t="s">
        <v>3124</v>
      </c>
      <c r="I178" t="s">
        <v>1208</v>
      </c>
      <c r="J178" t="b">
        <v>1</v>
      </c>
      <c r="K178" s="6">
        <v>1E-3</v>
      </c>
      <c r="L178">
        <v>0.08</v>
      </c>
      <c r="M178" s="7">
        <v>0.78</v>
      </c>
      <c r="N178">
        <v>0.01</v>
      </c>
      <c r="O178" s="6">
        <v>2E-3</v>
      </c>
      <c r="P178">
        <v>7.0000000000000007E-2</v>
      </c>
      <c r="Q178" t="s">
        <v>135</v>
      </c>
      <c r="R178">
        <v>16.88</v>
      </c>
      <c r="S178">
        <v>16.84</v>
      </c>
      <c r="T178">
        <v>16.86</v>
      </c>
      <c r="U178">
        <v>16.850000000000001</v>
      </c>
      <c r="V178">
        <v>16.850000000000001</v>
      </c>
      <c r="W178">
        <v>16.84</v>
      </c>
      <c r="X178">
        <v>16.88</v>
      </c>
      <c r="Y178">
        <v>16.829999999999998</v>
      </c>
      <c r="Z178">
        <v>16.86</v>
      </c>
      <c r="AA178">
        <v>16.86</v>
      </c>
      <c r="AB178">
        <v>16.87</v>
      </c>
      <c r="AC178">
        <v>16.940000000000001</v>
      </c>
      <c r="AD178">
        <v>16.96</v>
      </c>
      <c r="AE178">
        <v>16.97</v>
      </c>
      <c r="AF178">
        <v>16.940000000000001</v>
      </c>
      <c r="AG178">
        <v>16.899999999999999</v>
      </c>
      <c r="AH178">
        <v>16.920000000000002</v>
      </c>
      <c r="AI178">
        <v>0.28791561999999998</v>
      </c>
      <c r="AJ178">
        <v>0.28539674999999998</v>
      </c>
      <c r="AK178">
        <v>0.30504290000000001</v>
      </c>
      <c r="AL178">
        <v>0.30237700000000001</v>
      </c>
      <c r="AM178">
        <v>0.26665485</v>
      </c>
      <c r="AN178">
        <v>0.30724716000000002</v>
      </c>
      <c r="AO178">
        <v>0.31161470000000002</v>
      </c>
      <c r="AP178">
        <v>0.36306998000000001</v>
      </c>
      <c r="AQ178">
        <v>0.33391254999999997</v>
      </c>
      <c r="AR178">
        <v>0.31414556999999999</v>
      </c>
      <c r="AS178">
        <v>0.30168489999999998</v>
      </c>
      <c r="AT178">
        <v>0.29883159999999998</v>
      </c>
      <c r="AU178">
        <v>0.29166457000000001</v>
      </c>
      <c r="AV178">
        <v>0.33170687999999998</v>
      </c>
      <c r="AW178">
        <v>0.45333250000000003</v>
      </c>
      <c r="AX178">
        <v>0.41744143</v>
      </c>
      <c r="AY178">
        <v>0.44672679999999998</v>
      </c>
      <c r="BH178" t="s">
        <v>3124</v>
      </c>
      <c r="BI178">
        <v>0.08</v>
      </c>
    </row>
    <row r="179" spans="1:61">
      <c r="A179">
        <v>689</v>
      </c>
      <c r="B179" t="b">
        <v>1</v>
      </c>
      <c r="C179" t="s">
        <v>128</v>
      </c>
      <c r="D179" t="s">
        <v>3159</v>
      </c>
      <c r="E179" t="s">
        <v>3160</v>
      </c>
      <c r="H179" t="s">
        <v>3161</v>
      </c>
      <c r="I179" t="s">
        <v>3162</v>
      </c>
      <c r="K179" s="6">
        <v>1E-3</v>
      </c>
      <c r="L179">
        <v>0.08</v>
      </c>
      <c r="M179" s="7">
        <v>0.87</v>
      </c>
      <c r="N179">
        <v>0</v>
      </c>
      <c r="O179" s="6">
        <v>2.3E-3</v>
      </c>
      <c r="P179">
        <v>0.08</v>
      </c>
      <c r="Q179" t="s">
        <v>135</v>
      </c>
      <c r="R179">
        <v>15.98</v>
      </c>
      <c r="S179">
        <v>15.89</v>
      </c>
      <c r="T179">
        <v>15.93</v>
      </c>
      <c r="U179">
        <v>15.98</v>
      </c>
      <c r="V179">
        <v>15.88</v>
      </c>
      <c r="W179">
        <v>15.94</v>
      </c>
      <c r="X179">
        <v>15.94</v>
      </c>
      <c r="Y179">
        <v>15.98</v>
      </c>
      <c r="Z179">
        <v>15.94</v>
      </c>
      <c r="AA179">
        <v>15.89</v>
      </c>
      <c r="AB179">
        <v>15.89</v>
      </c>
      <c r="AC179">
        <v>15.96</v>
      </c>
      <c r="AD179">
        <v>15.96</v>
      </c>
      <c r="AE179">
        <v>16.02</v>
      </c>
      <c r="AF179">
        <v>16.079999999999998</v>
      </c>
      <c r="AG179">
        <v>16.02</v>
      </c>
      <c r="AH179">
        <v>16.03</v>
      </c>
      <c r="AI179">
        <v>0.26190271999999998</v>
      </c>
      <c r="AJ179">
        <v>0.30753982000000002</v>
      </c>
      <c r="AK179">
        <v>0.27940607000000001</v>
      </c>
      <c r="AL179">
        <v>0.26414093</v>
      </c>
      <c r="AM179">
        <v>0.25266359999999999</v>
      </c>
      <c r="AN179">
        <v>0.27741884999999999</v>
      </c>
      <c r="AO179">
        <v>0.28508075999999999</v>
      </c>
      <c r="AP179">
        <v>0.26909027000000002</v>
      </c>
      <c r="AQ179">
        <v>0.25485020000000003</v>
      </c>
      <c r="AR179">
        <v>0.24798997</v>
      </c>
      <c r="AS179">
        <v>0.26251635000000001</v>
      </c>
      <c r="AT179">
        <v>0.27234577999999998</v>
      </c>
      <c r="AU179">
        <v>0.27969027000000002</v>
      </c>
      <c r="AV179">
        <v>0.27066817999999998</v>
      </c>
      <c r="AW179">
        <v>0.28092246999999998</v>
      </c>
      <c r="AX179">
        <v>0.37736943000000001</v>
      </c>
      <c r="AY179">
        <v>0.31356867999999999</v>
      </c>
      <c r="BH179" t="s">
        <v>3161</v>
      </c>
      <c r="BI179">
        <v>0.08</v>
      </c>
    </row>
    <row r="180" spans="1:61">
      <c r="A180">
        <v>869</v>
      </c>
      <c r="B180" t="b">
        <v>1</v>
      </c>
      <c r="C180" t="s">
        <v>128</v>
      </c>
      <c r="D180" t="s">
        <v>3265</v>
      </c>
      <c r="E180" t="s">
        <v>3266</v>
      </c>
      <c r="H180" t="s">
        <v>3267</v>
      </c>
      <c r="I180" t="s">
        <v>259</v>
      </c>
      <c r="K180" s="6">
        <v>3.0000000000000001E-3</v>
      </c>
      <c r="L180">
        <v>0.08</v>
      </c>
      <c r="M180" s="7">
        <v>0.71</v>
      </c>
      <c r="N180">
        <v>0.02</v>
      </c>
      <c r="O180" s="6">
        <v>5.0000000000000001E-3</v>
      </c>
      <c r="P180">
        <v>0.06</v>
      </c>
      <c r="Q180" t="s">
        <v>135</v>
      </c>
      <c r="R180">
        <v>16.54</v>
      </c>
      <c r="S180">
        <v>16.57</v>
      </c>
      <c r="T180">
        <v>16.420000000000002</v>
      </c>
      <c r="U180">
        <v>16.489999999999998</v>
      </c>
      <c r="V180">
        <v>16.559999999999999</v>
      </c>
      <c r="W180">
        <v>16.55</v>
      </c>
      <c r="X180">
        <v>16.45</v>
      </c>
      <c r="Y180">
        <v>16.46</v>
      </c>
      <c r="Z180">
        <v>16.559999999999999</v>
      </c>
      <c r="AA180">
        <v>16.54</v>
      </c>
      <c r="AB180">
        <v>16.489999999999998</v>
      </c>
      <c r="AC180">
        <v>16.510000000000002</v>
      </c>
      <c r="AD180">
        <v>16.489999999999998</v>
      </c>
      <c r="AE180">
        <v>16.579999999999998</v>
      </c>
      <c r="AF180">
        <v>16.62</v>
      </c>
      <c r="AG180">
        <v>16.62</v>
      </c>
      <c r="AH180">
        <v>16.600000000000001</v>
      </c>
      <c r="AI180">
        <v>0.25149854999999999</v>
      </c>
      <c r="AJ180">
        <v>0</v>
      </c>
      <c r="AK180">
        <v>0.3553423</v>
      </c>
      <c r="AL180">
        <v>0.27097216000000002</v>
      </c>
      <c r="AM180">
        <v>0.25411992999999999</v>
      </c>
      <c r="AN180">
        <v>0</v>
      </c>
      <c r="AO180">
        <v>0</v>
      </c>
      <c r="AP180">
        <v>0.25866984999999998</v>
      </c>
      <c r="AQ180">
        <v>0.28157075999999998</v>
      </c>
      <c r="AR180">
        <v>0.24756792</v>
      </c>
      <c r="AS180">
        <v>0</v>
      </c>
      <c r="AT180">
        <v>0</v>
      </c>
      <c r="AU180">
        <v>0.24846575000000001</v>
      </c>
      <c r="AV180">
        <v>0.26800442000000002</v>
      </c>
      <c r="AW180">
        <v>0.24846575000000001</v>
      </c>
      <c r="AX180">
        <v>0</v>
      </c>
      <c r="AY180">
        <v>0</v>
      </c>
      <c r="BH180" t="s">
        <v>3267</v>
      </c>
      <c r="BI180">
        <v>0.08</v>
      </c>
    </row>
    <row r="181" spans="1:61">
      <c r="A181">
        <v>955</v>
      </c>
      <c r="B181" t="b">
        <v>1</v>
      </c>
      <c r="C181" t="s">
        <v>128</v>
      </c>
      <c r="D181" t="s">
        <v>3301</v>
      </c>
      <c r="E181" t="s">
        <v>3302</v>
      </c>
      <c r="H181" t="s">
        <v>3303</v>
      </c>
      <c r="I181" t="s">
        <v>393</v>
      </c>
      <c r="K181" s="6">
        <v>5.0000000000000001E-3</v>
      </c>
      <c r="L181">
        <v>0.08</v>
      </c>
      <c r="M181" s="7">
        <v>0.67</v>
      </c>
      <c r="N181">
        <v>-0.01</v>
      </c>
      <c r="O181" s="6">
        <v>6.0000000000000001E-3</v>
      </c>
      <c r="P181">
        <v>0.08</v>
      </c>
      <c r="Q181" t="s">
        <v>135</v>
      </c>
      <c r="R181">
        <v>16.5</v>
      </c>
      <c r="S181">
        <v>16.48</v>
      </c>
      <c r="T181">
        <v>16.52</v>
      </c>
      <c r="U181">
        <v>16.440000000000001</v>
      </c>
      <c r="V181">
        <v>16.41</v>
      </c>
      <c r="W181">
        <v>16.5</v>
      </c>
      <c r="X181">
        <v>16.420000000000002</v>
      </c>
      <c r="Y181">
        <v>16.38</v>
      </c>
      <c r="Z181">
        <v>16.52</v>
      </c>
      <c r="AA181">
        <v>16.5</v>
      </c>
      <c r="AB181">
        <v>16.39</v>
      </c>
      <c r="AC181">
        <v>16.48</v>
      </c>
      <c r="AD181">
        <v>16.54</v>
      </c>
      <c r="AE181">
        <v>16.510000000000002</v>
      </c>
      <c r="AF181">
        <v>16.52</v>
      </c>
      <c r="AG181">
        <v>16.579999999999998</v>
      </c>
      <c r="AH181">
        <v>16.54</v>
      </c>
      <c r="AI181">
        <v>0.29763687</v>
      </c>
      <c r="AJ181">
        <v>0.23201504000000001</v>
      </c>
      <c r="AK181">
        <v>0.29923460000000002</v>
      </c>
      <c r="AL181">
        <v>0.31882413999999998</v>
      </c>
      <c r="AM181">
        <v>0.81208939999999996</v>
      </c>
      <c r="AN181">
        <v>0.23677422000000001</v>
      </c>
      <c r="AO181">
        <v>0.23276441</v>
      </c>
      <c r="AP181">
        <v>0.32617499999999999</v>
      </c>
      <c r="AQ181">
        <v>0.321741</v>
      </c>
      <c r="AR181">
        <v>0.39314993999999998</v>
      </c>
      <c r="AS181">
        <v>0.25187749999999998</v>
      </c>
      <c r="AT181">
        <v>0.24541597000000001</v>
      </c>
      <c r="AU181">
        <v>0.3112895</v>
      </c>
      <c r="AV181">
        <v>0.60416716000000004</v>
      </c>
      <c r="AW181">
        <v>0.35823371999999998</v>
      </c>
      <c r="AX181">
        <v>0.25299165000000001</v>
      </c>
      <c r="AY181">
        <v>0.24611160000000001</v>
      </c>
      <c r="BH181" t="s">
        <v>3303</v>
      </c>
      <c r="BI181">
        <v>0.08</v>
      </c>
    </row>
    <row r="182" spans="1:61">
      <c r="A182">
        <v>1156.0999999999999</v>
      </c>
      <c r="B182" t="b">
        <v>1</v>
      </c>
      <c r="C182" t="s">
        <v>128</v>
      </c>
      <c r="D182" t="s">
        <v>3307</v>
      </c>
      <c r="E182" t="s">
        <v>3308</v>
      </c>
      <c r="H182" t="s">
        <v>3309</v>
      </c>
      <c r="I182" t="s">
        <v>227</v>
      </c>
      <c r="J182" t="b">
        <v>1</v>
      </c>
      <c r="K182" s="6">
        <v>7.0000000000000001E-3</v>
      </c>
      <c r="L182">
        <v>0.08</v>
      </c>
      <c r="M182" s="7">
        <v>0.55000000000000004</v>
      </c>
      <c r="N182">
        <v>0.03</v>
      </c>
      <c r="O182" s="6">
        <v>6.0000000000000001E-3</v>
      </c>
      <c r="P182">
        <v>0.04</v>
      </c>
      <c r="Q182" t="s">
        <v>135</v>
      </c>
      <c r="R182">
        <v>15.81</v>
      </c>
      <c r="S182">
        <v>15.8</v>
      </c>
      <c r="T182">
        <v>15.67</v>
      </c>
      <c r="U182">
        <v>15.77</v>
      </c>
      <c r="V182">
        <v>15.79</v>
      </c>
      <c r="W182">
        <v>15.84</v>
      </c>
      <c r="X182">
        <v>15.79</v>
      </c>
      <c r="Y182">
        <v>15.71</v>
      </c>
      <c r="Z182">
        <v>15.81</v>
      </c>
      <c r="AA182">
        <v>15.73</v>
      </c>
      <c r="AB182">
        <v>15.86</v>
      </c>
      <c r="AC182">
        <v>15.95</v>
      </c>
      <c r="AD182">
        <v>15.88</v>
      </c>
      <c r="AE182">
        <v>15.9</v>
      </c>
      <c r="AF182">
        <v>15.93</v>
      </c>
      <c r="AG182">
        <v>15.71</v>
      </c>
      <c r="AH182">
        <v>15.83</v>
      </c>
      <c r="AI182">
        <v>0</v>
      </c>
      <c r="AJ182">
        <v>0.29261967999999999</v>
      </c>
      <c r="AK182">
        <v>0</v>
      </c>
      <c r="AL182">
        <v>0</v>
      </c>
      <c r="AM182">
        <v>0</v>
      </c>
      <c r="AN182">
        <v>0.28655546999999998</v>
      </c>
      <c r="AO182">
        <v>0.35134238000000001</v>
      </c>
      <c r="AP182">
        <v>0</v>
      </c>
      <c r="AQ182">
        <v>0</v>
      </c>
      <c r="AR182">
        <v>0</v>
      </c>
      <c r="AS182">
        <v>0.29389852</v>
      </c>
      <c r="AT182">
        <v>0.41396818000000002</v>
      </c>
      <c r="AU182">
        <v>0</v>
      </c>
      <c r="AV182">
        <v>0</v>
      </c>
      <c r="AW182">
        <v>0</v>
      </c>
      <c r="AX182">
        <v>0.29385044999999999</v>
      </c>
      <c r="AY182">
        <v>0.48804017999999999</v>
      </c>
      <c r="BH182" t="s">
        <v>3309</v>
      </c>
      <c r="BI182">
        <v>0.08</v>
      </c>
    </row>
    <row r="183" spans="1:61">
      <c r="A183">
        <v>74</v>
      </c>
      <c r="B183" t="b">
        <v>1</v>
      </c>
      <c r="C183" t="s">
        <v>128</v>
      </c>
      <c r="D183" t="s">
        <v>2193</v>
      </c>
      <c r="E183" t="s">
        <v>2194</v>
      </c>
      <c r="F183" t="s">
        <v>2195</v>
      </c>
      <c r="H183" t="s">
        <v>2196</v>
      </c>
      <c r="I183" t="s">
        <v>2197</v>
      </c>
      <c r="K183" s="6">
        <v>1E-4</v>
      </c>
      <c r="L183">
        <v>0.09</v>
      </c>
      <c r="M183" s="7">
        <v>0.91</v>
      </c>
      <c r="N183">
        <v>-0.03</v>
      </c>
      <c r="O183" s="6">
        <v>1E-4</v>
      </c>
      <c r="P183">
        <v>0.12</v>
      </c>
      <c r="Q183" t="s">
        <v>135</v>
      </c>
      <c r="R183">
        <v>15.69</v>
      </c>
      <c r="S183">
        <v>15.67</v>
      </c>
      <c r="T183">
        <v>15.6</v>
      </c>
      <c r="U183">
        <v>15.74</v>
      </c>
      <c r="V183">
        <v>15.64</v>
      </c>
      <c r="W183">
        <v>15.66</v>
      </c>
      <c r="X183">
        <v>15.67</v>
      </c>
      <c r="Y183">
        <v>15.68</v>
      </c>
      <c r="Z183">
        <v>15.61</v>
      </c>
      <c r="AA183">
        <v>15.65</v>
      </c>
      <c r="AB183">
        <v>15.67</v>
      </c>
      <c r="AC183">
        <v>15.61</v>
      </c>
      <c r="AD183">
        <v>15.66</v>
      </c>
      <c r="AE183">
        <v>15.78</v>
      </c>
      <c r="AF183">
        <v>15.84</v>
      </c>
      <c r="AG183">
        <v>15.73</v>
      </c>
      <c r="AH183">
        <v>15.77</v>
      </c>
      <c r="AI183">
        <v>0.25089479999999997</v>
      </c>
      <c r="AJ183">
        <v>0.27377877</v>
      </c>
      <c r="AK183">
        <v>0.33079704999999998</v>
      </c>
      <c r="AL183">
        <v>0.32728633000000001</v>
      </c>
      <c r="AM183">
        <v>0.27030483</v>
      </c>
      <c r="AN183">
        <v>0.29028176999999999</v>
      </c>
      <c r="AO183">
        <v>0.25108570000000002</v>
      </c>
      <c r="AP183">
        <v>0.39145469999999999</v>
      </c>
      <c r="AQ183">
        <v>0.32003160000000003</v>
      </c>
      <c r="AR183">
        <v>0.33894676000000001</v>
      </c>
      <c r="AS183">
        <v>0.29221034000000001</v>
      </c>
      <c r="AT183">
        <v>0.28086804999999998</v>
      </c>
      <c r="AU183">
        <v>0.28195393000000002</v>
      </c>
      <c r="AV183">
        <v>0.35036679999999998</v>
      </c>
      <c r="AW183">
        <v>0.39897519999999997</v>
      </c>
      <c r="AX183">
        <v>0.34412443999999998</v>
      </c>
      <c r="AY183">
        <v>0.34579991999999998</v>
      </c>
      <c r="BH183" t="s">
        <v>2196</v>
      </c>
      <c r="BI183">
        <v>0.09</v>
      </c>
    </row>
    <row r="184" spans="1:61">
      <c r="A184">
        <v>372</v>
      </c>
      <c r="B184" t="b">
        <v>1</v>
      </c>
      <c r="C184" t="s">
        <v>128</v>
      </c>
      <c r="D184" t="s">
        <v>2226</v>
      </c>
      <c r="E184" t="s">
        <v>2227</v>
      </c>
      <c r="F184" t="s">
        <v>2228</v>
      </c>
      <c r="H184" t="s">
        <v>2229</v>
      </c>
      <c r="I184" t="s">
        <v>2230</v>
      </c>
      <c r="K184" s="6">
        <v>1E-4</v>
      </c>
      <c r="L184">
        <v>0.09</v>
      </c>
      <c r="M184" s="7">
        <v>0.75</v>
      </c>
      <c r="N184">
        <v>0</v>
      </c>
      <c r="O184" s="6">
        <v>1E-4</v>
      </c>
      <c r="P184">
        <v>0.09</v>
      </c>
      <c r="Q184" t="s">
        <v>135</v>
      </c>
      <c r="R184">
        <v>15.78</v>
      </c>
      <c r="S184">
        <v>15.79</v>
      </c>
      <c r="T184">
        <v>15.75</v>
      </c>
      <c r="U184">
        <v>15.79</v>
      </c>
      <c r="V184">
        <v>15.73</v>
      </c>
      <c r="W184">
        <v>15.73</v>
      </c>
      <c r="X184">
        <v>15.73</v>
      </c>
      <c r="Y184">
        <v>15.73</v>
      </c>
      <c r="Z184">
        <v>15.72</v>
      </c>
      <c r="AA184">
        <v>15.75</v>
      </c>
      <c r="AB184">
        <v>15.77</v>
      </c>
      <c r="AC184">
        <v>15.72</v>
      </c>
      <c r="AD184">
        <v>15.78</v>
      </c>
      <c r="AE184">
        <v>15.81</v>
      </c>
      <c r="AF184">
        <v>15.88</v>
      </c>
      <c r="AG184">
        <v>15.85</v>
      </c>
      <c r="AH184">
        <v>15.87</v>
      </c>
      <c r="AI184">
        <v>0.26539787999999997</v>
      </c>
      <c r="AJ184">
        <v>0.31577650000000002</v>
      </c>
      <c r="AK184">
        <v>0.26614159999999998</v>
      </c>
      <c r="AL184">
        <v>0.30715524999999999</v>
      </c>
      <c r="AM184">
        <v>0.25731817000000001</v>
      </c>
      <c r="AN184">
        <v>0.31896695000000003</v>
      </c>
      <c r="AO184">
        <v>0.33150116000000002</v>
      </c>
      <c r="AP184">
        <v>0.29593384</v>
      </c>
      <c r="AQ184">
        <v>0.27538213</v>
      </c>
      <c r="AR184">
        <v>0.27999002000000001</v>
      </c>
      <c r="AS184">
        <v>0.35385913000000002</v>
      </c>
      <c r="AT184">
        <v>0.31446933999999999</v>
      </c>
      <c r="AU184">
        <v>0.25693923000000002</v>
      </c>
      <c r="AV184">
        <v>0.30865893</v>
      </c>
      <c r="AW184">
        <v>0.38156869999999998</v>
      </c>
      <c r="AX184">
        <v>0.41820422000000002</v>
      </c>
      <c r="AY184">
        <v>0.45823592000000002</v>
      </c>
      <c r="BH184" t="s">
        <v>2229</v>
      </c>
      <c r="BI184">
        <v>0.09</v>
      </c>
    </row>
    <row r="185" spans="1:61">
      <c r="A185">
        <v>512</v>
      </c>
      <c r="B185" t="b">
        <v>1</v>
      </c>
      <c r="C185" t="s">
        <v>128</v>
      </c>
      <c r="D185" t="s">
        <v>2491</v>
      </c>
      <c r="E185" t="s">
        <v>2492</v>
      </c>
      <c r="F185" s="2" t="s">
        <v>2493</v>
      </c>
      <c r="H185" t="s">
        <v>2494</v>
      </c>
      <c r="I185" t="s">
        <v>308</v>
      </c>
      <c r="K185" s="6">
        <v>2.2000000000000001E-4</v>
      </c>
      <c r="L185">
        <v>0.09</v>
      </c>
      <c r="M185" s="7">
        <v>2.5000000000000001E-2</v>
      </c>
      <c r="N185">
        <v>-0.05</v>
      </c>
      <c r="O185" s="6">
        <v>1E-4</v>
      </c>
      <c r="P185">
        <v>0.14000000000000001</v>
      </c>
      <c r="Q185" t="s">
        <v>135</v>
      </c>
      <c r="R185">
        <v>16.920000000000002</v>
      </c>
      <c r="S185">
        <v>16.91</v>
      </c>
      <c r="T185">
        <v>16.93</v>
      </c>
      <c r="U185">
        <v>16.91</v>
      </c>
      <c r="V185">
        <v>16.850000000000001</v>
      </c>
      <c r="W185">
        <v>16.899999999999999</v>
      </c>
      <c r="X185">
        <v>16.850000000000001</v>
      </c>
      <c r="Y185">
        <v>16.8</v>
      </c>
      <c r="Z185">
        <v>16.84</v>
      </c>
      <c r="AA185">
        <v>16.84</v>
      </c>
      <c r="AB185">
        <v>16.850000000000001</v>
      </c>
      <c r="AC185">
        <v>16.87</v>
      </c>
      <c r="AD185">
        <v>16.989999999999998</v>
      </c>
      <c r="AE185">
        <v>16.97</v>
      </c>
      <c r="AF185">
        <v>16.93</v>
      </c>
      <c r="AG185">
        <v>17.03</v>
      </c>
      <c r="AH185">
        <v>16.93</v>
      </c>
      <c r="AI185">
        <v>0.25252223000000001</v>
      </c>
      <c r="AJ185">
        <v>0.26263300000000001</v>
      </c>
      <c r="AK185">
        <v>0.25582367</v>
      </c>
      <c r="AL185">
        <v>0.27099904000000002</v>
      </c>
      <c r="AM185">
        <v>0.30168489999999998</v>
      </c>
      <c r="AN185">
        <v>0.25714283999999998</v>
      </c>
      <c r="AO185">
        <v>0.25874550000000002</v>
      </c>
      <c r="AP185">
        <v>0.26673471999999998</v>
      </c>
      <c r="AQ185">
        <v>0.35541442000000001</v>
      </c>
      <c r="AR185">
        <v>0.29102265999999999</v>
      </c>
      <c r="AS185">
        <v>0.25086724999999999</v>
      </c>
      <c r="AT185">
        <v>0.27179012000000002</v>
      </c>
      <c r="AU185">
        <v>0.29472426000000002</v>
      </c>
      <c r="AV185">
        <v>0.27803742999999997</v>
      </c>
      <c r="AW185">
        <v>0.30464556999999998</v>
      </c>
      <c r="AX185">
        <v>0.26210704000000001</v>
      </c>
      <c r="AY185">
        <v>0.25281490000000001</v>
      </c>
      <c r="BH185" t="s">
        <v>2494</v>
      </c>
      <c r="BI185">
        <v>0.09</v>
      </c>
    </row>
    <row r="186" spans="1:61">
      <c r="A186">
        <v>645</v>
      </c>
      <c r="B186" t="b">
        <v>1</v>
      </c>
      <c r="C186" t="s">
        <v>128</v>
      </c>
      <c r="D186" t="s">
        <v>2542</v>
      </c>
      <c r="E186" t="s">
        <v>2543</v>
      </c>
      <c r="F186" t="s">
        <v>2544</v>
      </c>
      <c r="H186" t="s">
        <v>2545</v>
      </c>
      <c r="I186" t="s">
        <v>367</v>
      </c>
      <c r="K186" s="6">
        <v>9.3999999999999997E-4</v>
      </c>
      <c r="L186">
        <v>0.09</v>
      </c>
      <c r="M186" s="7">
        <v>2.1000000000000001E-2</v>
      </c>
      <c r="N186">
        <v>-0.04</v>
      </c>
      <c r="O186" s="6">
        <v>1E-4</v>
      </c>
      <c r="P186">
        <v>0.13</v>
      </c>
      <c r="Q186" t="s">
        <v>135</v>
      </c>
      <c r="R186">
        <v>16.68</v>
      </c>
      <c r="S186">
        <v>16.739999999999998</v>
      </c>
      <c r="T186">
        <v>16.64</v>
      </c>
      <c r="U186">
        <v>16.59</v>
      </c>
      <c r="V186">
        <v>16.7</v>
      </c>
      <c r="W186">
        <v>16.690000000000001</v>
      </c>
      <c r="X186">
        <v>16.63</v>
      </c>
      <c r="Y186">
        <v>16.57</v>
      </c>
      <c r="Z186">
        <v>16.670000000000002</v>
      </c>
      <c r="AA186">
        <v>16.600000000000001</v>
      </c>
      <c r="AB186">
        <v>16.66</v>
      </c>
      <c r="AC186">
        <v>16.57</v>
      </c>
      <c r="AD186">
        <v>16.760000000000002</v>
      </c>
      <c r="AE186">
        <v>16.670000000000002</v>
      </c>
      <c r="AF186">
        <v>16.79</v>
      </c>
      <c r="AG186">
        <v>16.79</v>
      </c>
      <c r="AH186">
        <v>16.77</v>
      </c>
      <c r="AI186">
        <v>0.28904180000000002</v>
      </c>
      <c r="AJ186">
        <v>0.29791683000000002</v>
      </c>
      <c r="AK186">
        <v>0.48360974000000001</v>
      </c>
      <c r="AL186">
        <v>0.41301662</v>
      </c>
      <c r="AM186">
        <v>0.31061362999999997</v>
      </c>
      <c r="AN186">
        <v>0.30233103</v>
      </c>
      <c r="AO186">
        <v>0.29519367000000002</v>
      </c>
      <c r="AP186">
        <v>0.47819309999999998</v>
      </c>
      <c r="AQ186">
        <v>0.43270092999999998</v>
      </c>
      <c r="AR186">
        <v>0.40272345999999998</v>
      </c>
      <c r="AS186">
        <v>0.33974135</v>
      </c>
      <c r="AT186">
        <v>0.41941875000000001</v>
      </c>
      <c r="AU186">
        <v>0.33484219999999998</v>
      </c>
      <c r="AV186">
        <v>0.43498720000000002</v>
      </c>
      <c r="AW186">
        <v>0.583561</v>
      </c>
      <c r="AX186">
        <v>0.42569646</v>
      </c>
      <c r="AY186">
        <v>0.42136854000000001</v>
      </c>
      <c r="BH186" t="s">
        <v>2545</v>
      </c>
      <c r="BI186">
        <v>0.09</v>
      </c>
    </row>
    <row r="187" spans="1:61">
      <c r="A187">
        <v>1040</v>
      </c>
      <c r="B187" t="b">
        <v>1</v>
      </c>
      <c r="C187" t="s">
        <v>128</v>
      </c>
      <c r="D187" t="s">
        <v>2720</v>
      </c>
      <c r="E187" t="s">
        <v>2721</v>
      </c>
      <c r="F187" t="s">
        <v>2722</v>
      </c>
      <c r="H187" t="s">
        <v>2723</v>
      </c>
      <c r="I187" t="s">
        <v>416</v>
      </c>
      <c r="K187" s="6">
        <v>8.9999999999999993E-3</v>
      </c>
      <c r="L187">
        <v>0.09</v>
      </c>
      <c r="M187" s="7">
        <v>4.9000000000000002E-2</v>
      </c>
      <c r="N187">
        <v>-0.03</v>
      </c>
      <c r="O187" s="6">
        <v>2.5999999999999998E-4</v>
      </c>
      <c r="P187">
        <v>0.12</v>
      </c>
      <c r="Q187" t="s">
        <v>135</v>
      </c>
      <c r="R187">
        <v>15.84</v>
      </c>
      <c r="S187">
        <v>15.91</v>
      </c>
      <c r="T187">
        <v>15.89</v>
      </c>
      <c r="U187">
        <v>15.9</v>
      </c>
      <c r="V187">
        <v>15.86</v>
      </c>
      <c r="W187">
        <v>15.88</v>
      </c>
      <c r="X187">
        <v>15.91</v>
      </c>
      <c r="Y187">
        <v>15.75</v>
      </c>
      <c r="Z187">
        <v>15.82</v>
      </c>
      <c r="AA187">
        <v>15.89</v>
      </c>
      <c r="AB187">
        <v>15.91</v>
      </c>
      <c r="AC187">
        <v>15.88</v>
      </c>
      <c r="AD187">
        <v>15.99</v>
      </c>
      <c r="AE187">
        <v>16.04</v>
      </c>
      <c r="AF187">
        <v>15.98</v>
      </c>
      <c r="AG187">
        <v>15.97</v>
      </c>
      <c r="AH187">
        <v>15.89</v>
      </c>
      <c r="AI187">
        <v>0.25586396</v>
      </c>
      <c r="AJ187">
        <v>0.31643890000000002</v>
      </c>
      <c r="AK187">
        <v>0.26375140000000002</v>
      </c>
      <c r="AL187">
        <v>0.27822829999999998</v>
      </c>
      <c r="AM187">
        <v>0.25803217000000001</v>
      </c>
      <c r="AN187">
        <v>0.42720085000000002</v>
      </c>
      <c r="AO187">
        <v>0.26405820000000002</v>
      </c>
      <c r="AP187">
        <v>0.26361990000000002</v>
      </c>
      <c r="AQ187">
        <v>0.27149247999999998</v>
      </c>
      <c r="AR187">
        <v>0.2570481</v>
      </c>
      <c r="AS187">
        <v>0.33236504</v>
      </c>
      <c r="AT187">
        <v>0.26757880000000001</v>
      </c>
      <c r="AU187">
        <v>0.27039108000000001</v>
      </c>
      <c r="AV187">
        <v>0.27191949999999998</v>
      </c>
      <c r="AW187">
        <v>0.2554999</v>
      </c>
      <c r="AX187">
        <v>0.29364615999999999</v>
      </c>
      <c r="AY187">
        <v>0.33154073000000001</v>
      </c>
      <c r="BH187" t="s">
        <v>2723</v>
      </c>
      <c r="BI187">
        <v>0.09</v>
      </c>
    </row>
    <row r="188" spans="1:61">
      <c r="A188">
        <v>864</v>
      </c>
      <c r="B188" t="b">
        <v>1</v>
      </c>
      <c r="C188" t="s">
        <v>128</v>
      </c>
      <c r="D188" t="s">
        <v>2833</v>
      </c>
      <c r="E188" t="s">
        <v>2834</v>
      </c>
      <c r="H188" t="s">
        <v>2835</v>
      </c>
      <c r="I188" t="s">
        <v>737</v>
      </c>
      <c r="J188" t="b">
        <v>1</v>
      </c>
      <c r="K188" s="6">
        <v>3.0000000000000001E-3</v>
      </c>
      <c r="L188">
        <v>0.09</v>
      </c>
      <c r="M188" s="7">
        <v>0.22</v>
      </c>
      <c r="N188">
        <v>0.01</v>
      </c>
      <c r="O188" s="6">
        <v>5.8E-4</v>
      </c>
      <c r="P188">
        <v>0.08</v>
      </c>
      <c r="Q188" t="s">
        <v>135</v>
      </c>
      <c r="R188">
        <v>17.5</v>
      </c>
      <c r="S188">
        <v>17.510000000000002</v>
      </c>
      <c r="T188">
        <v>17.440000000000001</v>
      </c>
      <c r="U188">
        <v>17.52</v>
      </c>
      <c r="V188">
        <v>17.43</v>
      </c>
      <c r="W188">
        <v>17.5</v>
      </c>
      <c r="X188">
        <v>17.48</v>
      </c>
      <c r="Y188">
        <v>17.46</v>
      </c>
      <c r="Z188">
        <v>17.39</v>
      </c>
      <c r="AA188">
        <v>17.489999999999998</v>
      </c>
      <c r="AB188">
        <v>17.55</v>
      </c>
      <c r="AC188">
        <v>17.510000000000002</v>
      </c>
      <c r="AD188">
        <v>17.62</v>
      </c>
      <c r="AE188">
        <v>17.57</v>
      </c>
      <c r="AF188">
        <v>17.52</v>
      </c>
      <c r="AG188">
        <v>17.489999999999998</v>
      </c>
      <c r="AH188">
        <v>17.53</v>
      </c>
      <c r="AI188">
        <v>0.25862246999999999</v>
      </c>
      <c r="AJ188">
        <v>0</v>
      </c>
      <c r="AK188">
        <v>0.25321149999999998</v>
      </c>
      <c r="AL188">
        <v>0.32181029999999999</v>
      </c>
      <c r="AM188">
        <v>0.27151227</v>
      </c>
      <c r="AN188">
        <v>0</v>
      </c>
      <c r="AO188">
        <v>0</v>
      </c>
      <c r="AP188">
        <v>0.25290679999999999</v>
      </c>
      <c r="AQ188">
        <v>0.33996123</v>
      </c>
      <c r="AR188">
        <v>0.25265723000000001</v>
      </c>
      <c r="AS188">
        <v>0</v>
      </c>
      <c r="AT188">
        <v>0</v>
      </c>
      <c r="AU188">
        <v>0.25116912000000002</v>
      </c>
      <c r="AV188">
        <v>0.25152047999999999</v>
      </c>
      <c r="AW188">
        <v>0.25546806999999999</v>
      </c>
      <c r="AX188">
        <v>0</v>
      </c>
      <c r="AY188">
        <v>0</v>
      </c>
      <c r="BH188" t="s">
        <v>2835</v>
      </c>
      <c r="BI188">
        <v>0.09</v>
      </c>
    </row>
    <row r="189" spans="1:61">
      <c r="A189">
        <v>582</v>
      </c>
      <c r="B189" t="b">
        <v>1</v>
      </c>
      <c r="C189" t="s">
        <v>128</v>
      </c>
      <c r="D189" t="s">
        <v>2854</v>
      </c>
      <c r="E189" t="s">
        <v>2855</v>
      </c>
      <c r="H189" t="s">
        <v>2856</v>
      </c>
      <c r="I189" t="s">
        <v>744</v>
      </c>
      <c r="K189" s="6">
        <v>5.1000000000000004E-4</v>
      </c>
      <c r="L189">
        <v>0.09</v>
      </c>
      <c r="M189" s="7">
        <v>0.55000000000000004</v>
      </c>
      <c r="N189">
        <v>0.03</v>
      </c>
      <c r="O189" s="6">
        <v>6.6E-4</v>
      </c>
      <c r="P189">
        <v>7.0000000000000007E-2</v>
      </c>
      <c r="Q189" t="s">
        <v>135</v>
      </c>
      <c r="R189">
        <v>17.45</v>
      </c>
      <c r="S189">
        <v>17.46</v>
      </c>
      <c r="T189">
        <v>17.420000000000002</v>
      </c>
      <c r="U189">
        <v>17.39</v>
      </c>
      <c r="V189">
        <v>17.39</v>
      </c>
      <c r="W189">
        <v>17.41</v>
      </c>
      <c r="X189">
        <v>17.38</v>
      </c>
      <c r="Y189">
        <v>17.38</v>
      </c>
      <c r="Z189">
        <v>17.420000000000002</v>
      </c>
      <c r="AA189">
        <v>17.440000000000001</v>
      </c>
      <c r="AB189">
        <v>17.420000000000002</v>
      </c>
      <c r="AC189">
        <v>17.46</v>
      </c>
      <c r="AD189">
        <v>17.48</v>
      </c>
      <c r="AE189">
        <v>17.47</v>
      </c>
      <c r="AF189">
        <v>17.46</v>
      </c>
      <c r="AG189">
        <v>17.61</v>
      </c>
      <c r="AH189">
        <v>17.47</v>
      </c>
      <c r="AI189">
        <v>0.32939797999999998</v>
      </c>
      <c r="AJ189">
        <v>0.25017374999999997</v>
      </c>
      <c r="AK189">
        <v>0.56063324000000003</v>
      </c>
      <c r="AL189">
        <v>0.325017</v>
      </c>
      <c r="AM189">
        <v>0.25421536</v>
      </c>
      <c r="AN189">
        <v>0.24701931999999999</v>
      </c>
      <c r="AO189">
        <v>0.24665878999999999</v>
      </c>
      <c r="AP189">
        <v>0.60017860000000001</v>
      </c>
      <c r="AQ189">
        <v>0.39121220000000001</v>
      </c>
      <c r="AR189">
        <v>0.35988231999999998</v>
      </c>
      <c r="AS189">
        <v>0.26003426000000002</v>
      </c>
      <c r="AT189">
        <v>0.31852155999999998</v>
      </c>
      <c r="AU189">
        <v>0.27270633</v>
      </c>
      <c r="AV189">
        <v>0.44077430000000001</v>
      </c>
      <c r="AW189">
        <v>0.63407820000000004</v>
      </c>
      <c r="AX189">
        <v>0.24786837</v>
      </c>
      <c r="AY189">
        <v>0.26099076999999998</v>
      </c>
      <c r="BH189" t="s">
        <v>2856</v>
      </c>
      <c r="BI189">
        <v>0.09</v>
      </c>
    </row>
    <row r="190" spans="1:61">
      <c r="A190">
        <v>1044</v>
      </c>
      <c r="B190" t="b">
        <v>1</v>
      </c>
      <c r="C190" t="s">
        <v>128</v>
      </c>
      <c r="D190" t="s">
        <v>2884</v>
      </c>
      <c r="E190" t="s">
        <v>2885</v>
      </c>
      <c r="H190" t="s">
        <v>2886</v>
      </c>
      <c r="I190" t="s">
        <v>2887</v>
      </c>
      <c r="J190" t="b">
        <v>1</v>
      </c>
      <c r="K190" s="6">
        <v>8.9999999999999993E-3</v>
      </c>
      <c r="L190">
        <v>0.09</v>
      </c>
      <c r="M190" s="7">
        <v>0.33</v>
      </c>
      <c r="N190">
        <v>-0.09</v>
      </c>
      <c r="O190" s="6">
        <v>9.1E-4</v>
      </c>
      <c r="P190">
        <v>0.19</v>
      </c>
      <c r="Q190" t="s">
        <v>135</v>
      </c>
      <c r="R190">
        <v>15.86</v>
      </c>
      <c r="S190">
        <v>15.83</v>
      </c>
      <c r="T190">
        <v>15.82</v>
      </c>
      <c r="U190">
        <v>15.95</v>
      </c>
      <c r="V190">
        <v>15.75</v>
      </c>
      <c r="W190">
        <v>15.7</v>
      </c>
      <c r="X190">
        <v>15.82</v>
      </c>
      <c r="Y190">
        <v>15.68</v>
      </c>
      <c r="Z190">
        <v>15.73</v>
      </c>
      <c r="AA190">
        <v>15.65</v>
      </c>
      <c r="AB190">
        <v>15.78</v>
      </c>
      <c r="AC190">
        <v>15.71</v>
      </c>
      <c r="AD190">
        <v>15.8</v>
      </c>
      <c r="AE190">
        <v>15.87</v>
      </c>
      <c r="AF190">
        <v>15.94</v>
      </c>
      <c r="AG190">
        <v>15.94</v>
      </c>
      <c r="AH190">
        <v>15.96</v>
      </c>
      <c r="AI190">
        <v>0.27697557</v>
      </c>
      <c r="AJ190">
        <v>0.2725303</v>
      </c>
      <c r="AK190">
        <v>0.31812425999999999</v>
      </c>
      <c r="AL190">
        <v>0.35033286000000002</v>
      </c>
      <c r="AM190">
        <v>0.25464448000000001</v>
      </c>
      <c r="AN190">
        <v>0.27020586000000002</v>
      </c>
      <c r="AO190">
        <v>0.25120446000000002</v>
      </c>
      <c r="AP190">
        <v>0.37335679999999999</v>
      </c>
      <c r="AQ190">
        <v>0.3070195</v>
      </c>
      <c r="AR190">
        <v>0.29722117999999997</v>
      </c>
      <c r="AS190">
        <v>0.29793661999999999</v>
      </c>
      <c r="AT190">
        <v>0.29477940000000002</v>
      </c>
      <c r="AU190">
        <v>0.28776646</v>
      </c>
      <c r="AV190">
        <v>0.3328161</v>
      </c>
      <c r="AW190">
        <v>0.36292362</v>
      </c>
      <c r="AX190">
        <v>0.30422565000000001</v>
      </c>
      <c r="AY190">
        <v>0.33200592000000001</v>
      </c>
      <c r="BH190" t="s">
        <v>2886</v>
      </c>
      <c r="BI190">
        <v>0.09</v>
      </c>
    </row>
    <row r="191" spans="1:61">
      <c r="A191">
        <v>436</v>
      </c>
      <c r="B191" t="b">
        <v>1</v>
      </c>
      <c r="C191" t="s">
        <v>128</v>
      </c>
      <c r="D191" t="s">
        <v>2946</v>
      </c>
      <c r="E191" t="s">
        <v>2947</v>
      </c>
      <c r="H191" t="s">
        <v>2948</v>
      </c>
      <c r="I191" t="s">
        <v>582</v>
      </c>
      <c r="K191" s="6">
        <v>1E-4</v>
      </c>
      <c r="L191">
        <v>0.09</v>
      </c>
      <c r="M191" s="7">
        <v>0.88</v>
      </c>
      <c r="N191">
        <v>0.02</v>
      </c>
      <c r="O191" s="6">
        <v>1E-3</v>
      </c>
      <c r="P191">
        <v>7.0000000000000007E-2</v>
      </c>
      <c r="Q191" t="s">
        <v>135</v>
      </c>
      <c r="R191">
        <v>16.440000000000001</v>
      </c>
      <c r="S191">
        <v>16.43</v>
      </c>
      <c r="T191">
        <v>16.399999999999999</v>
      </c>
      <c r="U191">
        <v>16.36</v>
      </c>
      <c r="V191">
        <v>16.36</v>
      </c>
      <c r="W191">
        <v>16.36</v>
      </c>
      <c r="X191">
        <v>16.350000000000001</v>
      </c>
      <c r="Y191">
        <v>16.37</v>
      </c>
      <c r="Z191">
        <v>16.46</v>
      </c>
      <c r="AA191">
        <v>16.29</v>
      </c>
      <c r="AB191">
        <v>16.34</v>
      </c>
      <c r="AC191">
        <v>16.46</v>
      </c>
      <c r="AD191">
        <v>16.45</v>
      </c>
      <c r="AE191">
        <v>16.440000000000001</v>
      </c>
      <c r="AF191">
        <v>16.510000000000002</v>
      </c>
      <c r="AG191">
        <v>16.48</v>
      </c>
      <c r="AH191">
        <v>16.440000000000001</v>
      </c>
      <c r="AI191">
        <v>0.37809900000000002</v>
      </c>
      <c r="AJ191">
        <v>0.59845643999999998</v>
      </c>
      <c r="AK191">
        <v>0.43699705999999999</v>
      </c>
      <c r="AL191">
        <v>0.56402379999999996</v>
      </c>
      <c r="AM191">
        <v>0.40421512999999998</v>
      </c>
      <c r="AN191">
        <v>0.31909632999999998</v>
      </c>
      <c r="AO191">
        <v>0.31133756000000001</v>
      </c>
      <c r="AP191">
        <v>0.45017812000000001</v>
      </c>
      <c r="AQ191">
        <v>0.35875970000000001</v>
      </c>
      <c r="AR191">
        <v>0.53150129999999995</v>
      </c>
      <c r="AS191">
        <v>0.56830364</v>
      </c>
      <c r="AT191">
        <v>0.34311350000000002</v>
      </c>
      <c r="AU191">
        <v>0.41924274</v>
      </c>
      <c r="AV191">
        <v>1.0921445000000001</v>
      </c>
      <c r="AW191">
        <v>0.45099747000000001</v>
      </c>
      <c r="AX191">
        <v>0.38188967000000001</v>
      </c>
      <c r="AY191">
        <v>0.31471747</v>
      </c>
      <c r="BH191" t="s">
        <v>2948</v>
      </c>
      <c r="BI191">
        <v>0.09</v>
      </c>
    </row>
    <row r="192" spans="1:61">
      <c r="A192">
        <v>856</v>
      </c>
      <c r="B192" t="b">
        <v>1</v>
      </c>
      <c r="C192" t="s">
        <v>128</v>
      </c>
      <c r="D192" t="s">
        <v>3029</v>
      </c>
      <c r="E192" t="s">
        <v>3030</v>
      </c>
      <c r="H192" t="s">
        <v>3031</v>
      </c>
      <c r="I192" t="s">
        <v>187</v>
      </c>
      <c r="K192" s="6">
        <v>2.7000000000000001E-3</v>
      </c>
      <c r="L192">
        <v>0.09</v>
      </c>
      <c r="M192" s="7">
        <v>0.89</v>
      </c>
      <c r="N192">
        <v>0.01</v>
      </c>
      <c r="O192" s="6">
        <v>1E-3</v>
      </c>
      <c r="P192">
        <v>0.08</v>
      </c>
      <c r="Q192" t="s">
        <v>135</v>
      </c>
      <c r="R192">
        <v>16.72</v>
      </c>
      <c r="S192">
        <v>16.71</v>
      </c>
      <c r="T192">
        <v>16.66</v>
      </c>
      <c r="U192">
        <v>16.760000000000002</v>
      </c>
      <c r="V192">
        <v>16.670000000000002</v>
      </c>
      <c r="W192">
        <v>16.62</v>
      </c>
      <c r="X192">
        <v>16.63</v>
      </c>
      <c r="Y192">
        <v>16.64</v>
      </c>
      <c r="Z192">
        <v>16.66</v>
      </c>
      <c r="AA192">
        <v>16.68</v>
      </c>
      <c r="AB192">
        <v>16.739999999999998</v>
      </c>
      <c r="AC192">
        <v>16.739999999999998</v>
      </c>
      <c r="AD192">
        <v>16.77</v>
      </c>
      <c r="AE192">
        <v>16.82</v>
      </c>
      <c r="AF192">
        <v>16.760000000000002</v>
      </c>
      <c r="AG192">
        <v>16.75</v>
      </c>
      <c r="AH192">
        <v>16.72</v>
      </c>
      <c r="AI192">
        <v>0.32185482999999998</v>
      </c>
      <c r="AJ192">
        <v>0.30254382000000002</v>
      </c>
      <c r="AK192">
        <v>0.30722946000000001</v>
      </c>
      <c r="AL192">
        <v>0.32848248000000002</v>
      </c>
      <c r="AM192">
        <v>0.31134462000000002</v>
      </c>
      <c r="AN192">
        <v>0.35535929999999999</v>
      </c>
      <c r="AO192">
        <v>0.34894936999999998</v>
      </c>
      <c r="AP192">
        <v>0.31254926</v>
      </c>
      <c r="AQ192">
        <v>0.30360920000000002</v>
      </c>
      <c r="AR192">
        <v>0.3067452</v>
      </c>
      <c r="AS192">
        <v>0.34554185999999998</v>
      </c>
      <c r="AT192">
        <v>0.32472079999999998</v>
      </c>
      <c r="AU192">
        <v>0.27749590000000002</v>
      </c>
      <c r="AV192">
        <v>0.3242931</v>
      </c>
      <c r="AW192">
        <v>0.35143711999999999</v>
      </c>
      <c r="AX192">
        <v>0.38275494999999998</v>
      </c>
      <c r="AY192">
        <v>0.36978527999999999</v>
      </c>
      <c r="BH192" t="s">
        <v>3031</v>
      </c>
      <c r="BI192">
        <v>0.09</v>
      </c>
    </row>
    <row r="193" spans="1:61">
      <c r="A193">
        <v>900</v>
      </c>
      <c r="B193" t="b">
        <v>1</v>
      </c>
      <c r="C193" t="s">
        <v>128</v>
      </c>
      <c r="D193" t="s">
        <v>3041</v>
      </c>
      <c r="E193" t="s">
        <v>3042</v>
      </c>
      <c r="H193" t="s">
        <v>3043</v>
      </c>
      <c r="I193" t="s">
        <v>212</v>
      </c>
      <c r="K193" s="6">
        <v>3.7000000000000002E-3</v>
      </c>
      <c r="L193">
        <v>0.09</v>
      </c>
      <c r="M193" s="7">
        <v>0.51</v>
      </c>
      <c r="N193">
        <v>-0.04</v>
      </c>
      <c r="O193" s="6">
        <v>1E-3</v>
      </c>
      <c r="P193">
        <v>0.13</v>
      </c>
      <c r="Q193" t="s">
        <v>135</v>
      </c>
      <c r="R193">
        <v>14.6</v>
      </c>
      <c r="S193">
        <v>14.55</v>
      </c>
      <c r="T193">
        <v>14.55</v>
      </c>
      <c r="U193">
        <v>14.62</v>
      </c>
      <c r="V193">
        <v>14.57</v>
      </c>
      <c r="W193">
        <v>14.52</v>
      </c>
      <c r="X193">
        <v>14.56</v>
      </c>
      <c r="Y193">
        <v>14.46</v>
      </c>
      <c r="Z193">
        <v>14.5</v>
      </c>
      <c r="AA193">
        <v>14.53</v>
      </c>
      <c r="AB193">
        <v>14.6</v>
      </c>
      <c r="AC193">
        <v>14.54</v>
      </c>
      <c r="AD193">
        <v>14.63</v>
      </c>
      <c r="AE193">
        <v>14.64</v>
      </c>
      <c r="AF193">
        <v>14.66</v>
      </c>
      <c r="AG193">
        <v>14.65</v>
      </c>
      <c r="AH193">
        <v>14.72</v>
      </c>
      <c r="AI193">
        <v>0.26881739999999998</v>
      </c>
      <c r="AJ193">
        <v>0.29883870000000001</v>
      </c>
      <c r="AK193">
        <v>0.34279325999999999</v>
      </c>
      <c r="AL193">
        <v>0.39181664999999999</v>
      </c>
      <c r="AM193">
        <v>0.27180495999999998</v>
      </c>
      <c r="AN193">
        <v>0.28108156000000001</v>
      </c>
      <c r="AO193">
        <v>0.30338155999999999</v>
      </c>
      <c r="AP193">
        <v>0.4660357</v>
      </c>
      <c r="AQ193">
        <v>0.37654936</v>
      </c>
      <c r="AR193">
        <v>0.37783601999999999</v>
      </c>
      <c r="AS193">
        <v>0.36503174999999999</v>
      </c>
      <c r="AT193">
        <v>0.36886340000000001</v>
      </c>
      <c r="AU193">
        <v>0.33189281999999998</v>
      </c>
      <c r="AV193">
        <v>0.38854771999999999</v>
      </c>
      <c r="AW193">
        <v>0.47533347999999997</v>
      </c>
      <c r="AX193">
        <v>0.45182812</v>
      </c>
      <c r="AY193">
        <v>0.42050606000000001</v>
      </c>
      <c r="BH193" t="s">
        <v>3043</v>
      </c>
      <c r="BI193">
        <v>0.09</v>
      </c>
    </row>
    <row r="194" spans="1:61">
      <c r="A194">
        <v>922</v>
      </c>
      <c r="B194" t="b">
        <v>1</v>
      </c>
      <c r="C194" t="s">
        <v>128</v>
      </c>
      <c r="D194" t="s">
        <v>3398</v>
      </c>
      <c r="E194" t="s">
        <v>3399</v>
      </c>
      <c r="H194" t="s">
        <v>3400</v>
      </c>
      <c r="I194" t="s">
        <v>367</v>
      </c>
      <c r="K194" s="6">
        <v>4.0000000000000001E-3</v>
      </c>
      <c r="L194">
        <v>0.09</v>
      </c>
      <c r="M194" s="7">
        <v>0.62</v>
      </c>
      <c r="N194">
        <v>0.02</v>
      </c>
      <c r="O194" s="6">
        <v>0.01</v>
      </c>
      <c r="P194">
        <v>7.0000000000000007E-2</v>
      </c>
      <c r="Q194" t="s">
        <v>135</v>
      </c>
      <c r="R194">
        <v>16.760000000000002</v>
      </c>
      <c r="S194">
        <v>16.79</v>
      </c>
      <c r="T194">
        <v>16.73</v>
      </c>
      <c r="U194">
        <v>16.7</v>
      </c>
      <c r="V194">
        <v>16.75</v>
      </c>
      <c r="W194">
        <v>16.7</v>
      </c>
      <c r="X194">
        <v>16.68</v>
      </c>
      <c r="Y194">
        <v>16.649999999999999</v>
      </c>
      <c r="Z194">
        <v>16.760000000000002</v>
      </c>
      <c r="AA194">
        <v>16.75</v>
      </c>
      <c r="AB194">
        <v>16.670000000000002</v>
      </c>
      <c r="AC194">
        <v>16.8</v>
      </c>
      <c r="AD194">
        <v>16.77</v>
      </c>
      <c r="AE194">
        <v>16.8</v>
      </c>
      <c r="AF194">
        <v>16.809999999999999</v>
      </c>
      <c r="AG194">
        <v>16.850000000000001</v>
      </c>
      <c r="AH194">
        <v>16.79</v>
      </c>
      <c r="AI194">
        <v>0.26344317</v>
      </c>
      <c r="AJ194">
        <v>0.28993395</v>
      </c>
      <c r="AK194">
        <v>0.26338378000000001</v>
      </c>
      <c r="AL194">
        <v>0.31093177</v>
      </c>
      <c r="AM194">
        <v>0.25861329999999999</v>
      </c>
      <c r="AN194">
        <v>0.29825053000000001</v>
      </c>
      <c r="AO194">
        <v>0.30664342999999999</v>
      </c>
      <c r="AP194">
        <v>0.27334892999999999</v>
      </c>
      <c r="AQ194">
        <v>0.30044913000000001</v>
      </c>
      <c r="AR194">
        <v>0.31318128000000001</v>
      </c>
      <c r="AS194">
        <v>0.33021876</v>
      </c>
      <c r="AT194">
        <v>0.28873779999999999</v>
      </c>
      <c r="AU194">
        <v>0.25885364</v>
      </c>
      <c r="AV194">
        <v>0.27734177999999998</v>
      </c>
      <c r="AW194">
        <v>0.31268358000000002</v>
      </c>
      <c r="AX194">
        <v>0.40093343999999997</v>
      </c>
      <c r="AY194">
        <v>0.33541905999999999</v>
      </c>
      <c r="BH194" t="s">
        <v>3400</v>
      </c>
      <c r="BI194">
        <v>0.09</v>
      </c>
    </row>
    <row r="195" spans="1:61">
      <c r="A195">
        <v>223</v>
      </c>
      <c r="B195" t="b">
        <v>1</v>
      </c>
      <c r="C195" t="s">
        <v>128</v>
      </c>
      <c r="D195" t="s">
        <v>2060</v>
      </c>
      <c r="E195" t="s">
        <v>2061</v>
      </c>
      <c r="F195" t="s">
        <v>2062</v>
      </c>
      <c r="H195" t="s">
        <v>2063</v>
      </c>
      <c r="I195" t="s">
        <v>2064</v>
      </c>
      <c r="J195" t="b">
        <v>1</v>
      </c>
      <c r="K195" s="6">
        <v>1E-4</v>
      </c>
      <c r="L195">
        <v>0.1</v>
      </c>
      <c r="M195" s="7">
        <v>0.12</v>
      </c>
      <c r="N195">
        <v>-0.03</v>
      </c>
      <c r="O195" s="6">
        <v>1E-4</v>
      </c>
      <c r="P195">
        <v>0.13</v>
      </c>
      <c r="Q195" t="s">
        <v>135</v>
      </c>
      <c r="R195">
        <v>16.13</v>
      </c>
      <c r="S195">
        <v>16.12</v>
      </c>
      <c r="T195">
        <v>16.05</v>
      </c>
      <c r="U195">
        <v>16.170000000000002</v>
      </c>
      <c r="V195">
        <v>16.04</v>
      </c>
      <c r="W195">
        <v>16.079999999999998</v>
      </c>
      <c r="X195">
        <v>16.09</v>
      </c>
      <c r="Y195">
        <v>16.09</v>
      </c>
      <c r="Z195">
        <v>16.02</v>
      </c>
      <c r="AA195">
        <v>16.079999999999998</v>
      </c>
      <c r="AB195">
        <v>16.079999999999998</v>
      </c>
      <c r="AC195">
        <v>16.02</v>
      </c>
      <c r="AD195">
        <v>16.07</v>
      </c>
      <c r="AE195">
        <v>16.2</v>
      </c>
      <c r="AF195">
        <v>16.29</v>
      </c>
      <c r="AG195">
        <v>16.18</v>
      </c>
      <c r="AH195">
        <v>16.21</v>
      </c>
      <c r="AI195">
        <v>0.26549333000000003</v>
      </c>
      <c r="AJ195">
        <v>0.28502773999999997</v>
      </c>
      <c r="AK195">
        <v>0.32787734000000002</v>
      </c>
      <c r="AL195">
        <v>0.34257904</v>
      </c>
      <c r="AM195">
        <v>0.27185019999999999</v>
      </c>
      <c r="AN195">
        <v>0.28777494999999997</v>
      </c>
      <c r="AO195">
        <v>0.28479302000000001</v>
      </c>
      <c r="AP195">
        <v>0.39563700000000002</v>
      </c>
      <c r="AQ195">
        <v>0.34237546000000002</v>
      </c>
      <c r="AR195">
        <v>0.35289483999999999</v>
      </c>
      <c r="AS195">
        <v>0.28740025000000002</v>
      </c>
      <c r="AT195">
        <v>0.34696779999999999</v>
      </c>
      <c r="AU195">
        <v>0.27607494999999999</v>
      </c>
      <c r="AV195">
        <v>0.38179633000000002</v>
      </c>
      <c r="AW195">
        <v>0.48254085000000002</v>
      </c>
      <c r="AX195">
        <v>0.37381205000000001</v>
      </c>
      <c r="AY195">
        <v>0.36545592999999998</v>
      </c>
      <c r="BH195" t="s">
        <v>2063</v>
      </c>
      <c r="BI195">
        <v>0.1</v>
      </c>
    </row>
    <row r="196" spans="1:61">
      <c r="A196">
        <v>233</v>
      </c>
      <c r="B196" t="b">
        <v>1</v>
      </c>
      <c r="C196" t="s">
        <v>128</v>
      </c>
      <c r="D196" t="s">
        <v>2140</v>
      </c>
      <c r="E196" t="s">
        <v>2141</v>
      </c>
      <c r="F196" t="s">
        <v>2142</v>
      </c>
      <c r="H196" t="s">
        <v>2143</v>
      </c>
      <c r="I196" t="s">
        <v>820</v>
      </c>
      <c r="J196" t="b">
        <v>1</v>
      </c>
      <c r="K196" s="6">
        <v>1E-4</v>
      </c>
      <c r="L196">
        <v>0.1</v>
      </c>
      <c r="M196" s="7">
        <v>0.34</v>
      </c>
      <c r="N196">
        <v>0.03</v>
      </c>
      <c r="O196" s="6">
        <v>1E-4</v>
      </c>
      <c r="P196">
        <v>7.0000000000000007E-2</v>
      </c>
      <c r="Q196" t="s">
        <v>135</v>
      </c>
      <c r="R196">
        <v>16.12</v>
      </c>
      <c r="S196">
        <v>16.100000000000001</v>
      </c>
      <c r="T196">
        <v>16.079999999999998</v>
      </c>
      <c r="U196">
        <v>16.170000000000002</v>
      </c>
      <c r="V196">
        <v>16.059999999999999</v>
      </c>
      <c r="W196">
        <v>16.07</v>
      </c>
      <c r="X196">
        <v>16.059999999999999</v>
      </c>
      <c r="Y196">
        <v>16.12</v>
      </c>
      <c r="Z196">
        <v>16.13</v>
      </c>
      <c r="AA196">
        <v>16.079999999999998</v>
      </c>
      <c r="AB196">
        <v>16.079999999999998</v>
      </c>
      <c r="AC196">
        <v>16.13</v>
      </c>
      <c r="AD196">
        <v>16.100000000000001</v>
      </c>
      <c r="AE196">
        <v>16.14</v>
      </c>
      <c r="AF196">
        <v>16.23</v>
      </c>
      <c r="AG196">
        <v>16.23</v>
      </c>
      <c r="AH196">
        <v>16.239999999999998</v>
      </c>
      <c r="AI196">
        <v>0.27628773000000001</v>
      </c>
      <c r="AJ196">
        <v>0.30029075999999999</v>
      </c>
      <c r="AK196">
        <v>0.34305200000000002</v>
      </c>
      <c r="AL196">
        <v>0.30479968000000002</v>
      </c>
      <c r="AM196">
        <v>0.28728998</v>
      </c>
      <c r="AN196">
        <v>0.31957563999999999</v>
      </c>
      <c r="AO196">
        <v>0.31442055000000002</v>
      </c>
      <c r="AP196">
        <v>0.31175890000000001</v>
      </c>
      <c r="AQ196">
        <v>0.28170297</v>
      </c>
      <c r="AR196">
        <v>0.31183949999999999</v>
      </c>
      <c r="AS196">
        <v>0.29567015000000002</v>
      </c>
      <c r="AT196">
        <v>0.3241001</v>
      </c>
      <c r="AU196">
        <v>0.27612652999999998</v>
      </c>
      <c r="AV196">
        <v>0.30055588</v>
      </c>
      <c r="AW196">
        <v>0.27635982999999997</v>
      </c>
      <c r="AX196">
        <v>0.35993183000000001</v>
      </c>
      <c r="AY196">
        <v>0.30172163000000002</v>
      </c>
      <c r="BH196" t="s">
        <v>2143</v>
      </c>
      <c r="BI196">
        <v>0.1</v>
      </c>
    </row>
    <row r="197" spans="1:61">
      <c r="A197">
        <v>464</v>
      </c>
      <c r="B197" t="b">
        <v>1</v>
      </c>
      <c r="C197" t="s">
        <v>128</v>
      </c>
      <c r="D197" t="s">
        <v>2462</v>
      </c>
      <c r="E197" t="s">
        <v>2463</v>
      </c>
      <c r="F197" s="2" t="s">
        <v>2464</v>
      </c>
      <c r="H197" t="s">
        <v>2465</v>
      </c>
      <c r="I197" t="s">
        <v>406</v>
      </c>
      <c r="K197" s="6">
        <v>1.2E-4</v>
      </c>
      <c r="L197">
        <v>0.1</v>
      </c>
      <c r="M197" s="7">
        <v>3.1E-2</v>
      </c>
      <c r="N197">
        <v>-0.04</v>
      </c>
      <c r="O197" s="6">
        <v>1E-4</v>
      </c>
      <c r="P197">
        <v>0.15</v>
      </c>
      <c r="Q197" t="s">
        <v>135</v>
      </c>
      <c r="R197">
        <v>17.13</v>
      </c>
      <c r="S197">
        <v>17.190000000000001</v>
      </c>
      <c r="T197">
        <v>17.11</v>
      </c>
      <c r="U197">
        <v>17.18</v>
      </c>
      <c r="V197">
        <v>17.11</v>
      </c>
      <c r="W197">
        <v>17.079999999999998</v>
      </c>
      <c r="X197">
        <v>17.09</v>
      </c>
      <c r="Y197">
        <v>17.059999999999999</v>
      </c>
      <c r="Z197">
        <v>17.13</v>
      </c>
      <c r="AA197">
        <v>17.059999999999999</v>
      </c>
      <c r="AB197">
        <v>16.989999999999998</v>
      </c>
      <c r="AC197">
        <v>17.149999999999999</v>
      </c>
      <c r="AD197">
        <v>17.190000000000001</v>
      </c>
      <c r="AE197">
        <v>17.190000000000001</v>
      </c>
      <c r="AF197">
        <v>17.25</v>
      </c>
      <c r="AG197">
        <v>17.2</v>
      </c>
      <c r="AH197">
        <v>17.28</v>
      </c>
      <c r="AI197">
        <v>0.26941263999999998</v>
      </c>
      <c r="AJ197">
        <v>0.28738471999999998</v>
      </c>
      <c r="AK197">
        <v>0.29394943000000001</v>
      </c>
      <c r="AL197">
        <v>0.28627902</v>
      </c>
      <c r="AM197">
        <v>0.2518591</v>
      </c>
      <c r="AN197">
        <v>0.29923812</v>
      </c>
      <c r="AO197">
        <v>0.29180877999999999</v>
      </c>
      <c r="AP197">
        <v>0.30673957000000002</v>
      </c>
      <c r="AQ197">
        <v>0.31892172000000002</v>
      </c>
      <c r="AR197">
        <v>0.26269379999999998</v>
      </c>
      <c r="AS197">
        <v>0.28741157000000001</v>
      </c>
      <c r="AT197">
        <v>0.29102265999999999</v>
      </c>
      <c r="AU197">
        <v>0.26289600000000002</v>
      </c>
      <c r="AV197">
        <v>0.30820012000000002</v>
      </c>
      <c r="AW197">
        <v>0.33657140000000002</v>
      </c>
      <c r="AX197">
        <v>0.32890524999999998</v>
      </c>
      <c r="AY197">
        <v>0.29962339999999998</v>
      </c>
      <c r="BH197" t="s">
        <v>2465</v>
      </c>
      <c r="BI197">
        <v>0.1</v>
      </c>
    </row>
    <row r="198" spans="1:61">
      <c r="A198">
        <v>723</v>
      </c>
      <c r="B198" t="b">
        <v>1</v>
      </c>
      <c r="C198" t="s">
        <v>128</v>
      </c>
      <c r="D198" t="s">
        <v>2555</v>
      </c>
      <c r="E198" t="s">
        <v>2556</v>
      </c>
      <c r="H198" t="s">
        <v>2557</v>
      </c>
      <c r="I198" t="s">
        <v>1208</v>
      </c>
      <c r="K198" s="6">
        <v>1E-3</v>
      </c>
      <c r="L198">
        <v>0.1</v>
      </c>
      <c r="M198" s="7">
        <v>0.11</v>
      </c>
      <c r="N198">
        <v>-0.05</v>
      </c>
      <c r="O198" s="6">
        <v>1E-4</v>
      </c>
      <c r="P198">
        <v>0.15</v>
      </c>
      <c r="Q198" t="s">
        <v>135</v>
      </c>
      <c r="R198">
        <v>16.399999999999999</v>
      </c>
      <c r="S198">
        <v>16.43</v>
      </c>
      <c r="T198">
        <v>16.36</v>
      </c>
      <c r="U198">
        <v>16.46</v>
      </c>
      <c r="V198">
        <v>16.36</v>
      </c>
      <c r="W198">
        <v>16.27</v>
      </c>
      <c r="X198">
        <v>16.36</v>
      </c>
      <c r="Y198">
        <v>16.28</v>
      </c>
      <c r="Z198">
        <v>16.29</v>
      </c>
      <c r="AA198">
        <v>16.3</v>
      </c>
      <c r="AB198">
        <v>16.420000000000002</v>
      </c>
      <c r="AC198">
        <v>16.309999999999999</v>
      </c>
      <c r="AD198">
        <v>16.47</v>
      </c>
      <c r="AE198">
        <v>16.399999999999999</v>
      </c>
      <c r="AF198">
        <v>16.59</v>
      </c>
      <c r="AG198">
        <v>16.39</v>
      </c>
      <c r="AH198">
        <v>16.489999999999998</v>
      </c>
      <c r="AI198">
        <v>0.25905442000000001</v>
      </c>
      <c r="AJ198">
        <v>0.26639822000000002</v>
      </c>
      <c r="AK198">
        <v>0.292906</v>
      </c>
      <c r="AL198">
        <v>0.29068756000000001</v>
      </c>
      <c r="AM198">
        <v>0.2641289</v>
      </c>
      <c r="AN198">
        <v>0.25536275000000003</v>
      </c>
      <c r="AO198">
        <v>0.25915763000000003</v>
      </c>
      <c r="AP198">
        <v>0.32471584999999997</v>
      </c>
      <c r="AQ198">
        <v>0.29224992</v>
      </c>
      <c r="AR198">
        <v>0.29960926999999998</v>
      </c>
      <c r="AS198">
        <v>0.25691377999999998</v>
      </c>
      <c r="AT198">
        <v>0.28667352000000001</v>
      </c>
      <c r="AU198">
        <v>0.26768484999999997</v>
      </c>
      <c r="AV198">
        <v>0.30594778</v>
      </c>
      <c r="AW198">
        <v>0.34664824999999999</v>
      </c>
      <c r="AX198">
        <v>0.33923942000000001</v>
      </c>
      <c r="AY198">
        <v>0.29536050000000003</v>
      </c>
      <c r="BH198" t="s">
        <v>2557</v>
      </c>
      <c r="BI198">
        <v>0.1</v>
      </c>
    </row>
    <row r="199" spans="1:61">
      <c r="A199">
        <v>824</v>
      </c>
      <c r="B199" t="b">
        <v>1</v>
      </c>
      <c r="C199" t="s">
        <v>128</v>
      </c>
      <c r="D199" t="s">
        <v>2827</v>
      </c>
      <c r="E199" t="s">
        <v>2828</v>
      </c>
      <c r="H199" t="s">
        <v>2829</v>
      </c>
      <c r="I199" t="s">
        <v>150</v>
      </c>
      <c r="J199" t="b">
        <v>1</v>
      </c>
      <c r="K199" s="6">
        <v>2E-3</v>
      </c>
      <c r="L199">
        <v>0.1</v>
      </c>
      <c r="M199" s="7">
        <v>0.53</v>
      </c>
      <c r="N199">
        <v>-0.02</v>
      </c>
      <c r="O199" s="6">
        <v>5.2999999999999998E-4</v>
      </c>
      <c r="P199">
        <v>0.12</v>
      </c>
      <c r="Q199" t="s">
        <v>135</v>
      </c>
      <c r="R199">
        <v>15.7</v>
      </c>
      <c r="S199">
        <v>15.71</v>
      </c>
      <c r="T199">
        <v>15.73</v>
      </c>
      <c r="U199">
        <v>15.68</v>
      </c>
      <c r="V199">
        <v>15.6</v>
      </c>
      <c r="W199">
        <v>15.71</v>
      </c>
      <c r="X199">
        <v>15.68</v>
      </c>
      <c r="Y199">
        <v>15.63</v>
      </c>
      <c r="Z199">
        <v>15.7</v>
      </c>
      <c r="AA199">
        <v>15.61</v>
      </c>
      <c r="AB199">
        <v>15.65</v>
      </c>
      <c r="AC199">
        <v>15.72</v>
      </c>
      <c r="AD199">
        <v>15.72</v>
      </c>
      <c r="AE199">
        <v>15.78</v>
      </c>
      <c r="AF199">
        <v>15.81</v>
      </c>
      <c r="AG199">
        <v>15.8</v>
      </c>
      <c r="AH199">
        <v>15.78</v>
      </c>
      <c r="AI199">
        <v>0.26484292999999998</v>
      </c>
      <c r="AJ199">
        <v>0.25709194000000002</v>
      </c>
      <c r="AK199">
        <v>0.28967097000000003</v>
      </c>
      <c r="AL199">
        <v>0.32845563</v>
      </c>
      <c r="AM199">
        <v>0.26558310000000002</v>
      </c>
      <c r="AN199">
        <v>0.29854177999999998</v>
      </c>
      <c r="AO199">
        <v>0.27004393999999998</v>
      </c>
      <c r="AP199">
        <v>0.31471112000000001</v>
      </c>
      <c r="AQ199">
        <v>0.31433572999999998</v>
      </c>
      <c r="AR199">
        <v>0.25241193000000001</v>
      </c>
      <c r="AS199">
        <v>0.26448238000000002</v>
      </c>
      <c r="AT199">
        <v>0.27053529999999998</v>
      </c>
      <c r="AU199">
        <v>0.25562077999999999</v>
      </c>
      <c r="AV199">
        <v>0.31535655000000001</v>
      </c>
      <c r="AW199">
        <v>0.33276376000000002</v>
      </c>
      <c r="AX199">
        <v>0.28770565999999997</v>
      </c>
      <c r="AY199">
        <v>0.31438169999999999</v>
      </c>
      <c r="BH199" t="s">
        <v>2829</v>
      </c>
      <c r="BI199">
        <v>0.1</v>
      </c>
    </row>
    <row r="200" spans="1:61">
      <c r="A200">
        <v>704</v>
      </c>
      <c r="B200" t="b">
        <v>1</v>
      </c>
      <c r="C200" t="s">
        <v>128</v>
      </c>
      <c r="D200" t="s">
        <v>2987</v>
      </c>
      <c r="E200" t="s">
        <v>2988</v>
      </c>
      <c r="H200" t="s">
        <v>2989</v>
      </c>
      <c r="I200" t="s">
        <v>288</v>
      </c>
      <c r="K200" s="6">
        <v>1E-3</v>
      </c>
      <c r="L200">
        <v>0.1</v>
      </c>
      <c r="M200" s="7">
        <v>0.24</v>
      </c>
      <c r="N200">
        <v>-0.04</v>
      </c>
      <c r="O200" s="6">
        <v>1E-3</v>
      </c>
      <c r="P200">
        <v>0.14000000000000001</v>
      </c>
      <c r="Q200" t="s">
        <v>135</v>
      </c>
      <c r="R200">
        <v>15.76</v>
      </c>
      <c r="S200">
        <v>15.74</v>
      </c>
      <c r="T200">
        <v>15.83</v>
      </c>
      <c r="U200">
        <v>15.77</v>
      </c>
      <c r="V200">
        <v>15.81</v>
      </c>
      <c r="W200">
        <v>15.8</v>
      </c>
      <c r="X200">
        <v>15.77</v>
      </c>
      <c r="Y200">
        <v>15.66</v>
      </c>
      <c r="Z200">
        <v>15.84</v>
      </c>
      <c r="AA200">
        <v>15.76</v>
      </c>
      <c r="AB200">
        <v>15.74</v>
      </c>
      <c r="AC200">
        <v>15.81</v>
      </c>
      <c r="AD200">
        <v>15.91</v>
      </c>
      <c r="AE200">
        <v>15.92</v>
      </c>
      <c r="AF200">
        <v>15.88</v>
      </c>
      <c r="AG200">
        <v>15.82</v>
      </c>
      <c r="AH200">
        <v>15.94</v>
      </c>
      <c r="AI200">
        <v>0.28803158000000001</v>
      </c>
      <c r="AJ200">
        <v>0</v>
      </c>
      <c r="AK200">
        <v>0.33550742</v>
      </c>
      <c r="AL200">
        <v>0.29543262999999997</v>
      </c>
      <c r="AM200">
        <v>0.34515800000000002</v>
      </c>
      <c r="AN200">
        <v>0</v>
      </c>
      <c r="AO200">
        <v>0</v>
      </c>
      <c r="AP200">
        <v>0.41995674</v>
      </c>
      <c r="AQ200">
        <v>0.56021476000000003</v>
      </c>
      <c r="AR200">
        <v>0.27464475999999999</v>
      </c>
      <c r="AS200">
        <v>0</v>
      </c>
      <c r="AT200">
        <v>0</v>
      </c>
      <c r="AU200">
        <v>0.29814590000000002</v>
      </c>
      <c r="AV200">
        <v>0.62743000000000004</v>
      </c>
      <c r="AW200">
        <v>0.53303117</v>
      </c>
      <c r="AX200">
        <v>0</v>
      </c>
      <c r="AY200">
        <v>0</v>
      </c>
      <c r="BH200" t="s">
        <v>2989</v>
      </c>
      <c r="BI200">
        <v>0.1</v>
      </c>
    </row>
    <row r="201" spans="1:61">
      <c r="A201">
        <v>970</v>
      </c>
      <c r="B201" t="b">
        <v>1</v>
      </c>
      <c r="C201" t="s">
        <v>128</v>
      </c>
      <c r="D201" t="s">
        <v>3140</v>
      </c>
      <c r="E201" t="s">
        <v>3141</v>
      </c>
      <c r="H201" t="s">
        <v>3142</v>
      </c>
      <c r="I201" t="s">
        <v>3143</v>
      </c>
      <c r="K201" s="6">
        <v>5.0000000000000001E-3</v>
      </c>
      <c r="L201">
        <v>0.1</v>
      </c>
      <c r="M201" s="7">
        <v>0.85</v>
      </c>
      <c r="N201">
        <v>-0.01</v>
      </c>
      <c r="O201" s="6">
        <v>2E-3</v>
      </c>
      <c r="P201">
        <v>0.1</v>
      </c>
      <c r="Q201" t="s">
        <v>135</v>
      </c>
      <c r="R201">
        <v>15.67</v>
      </c>
      <c r="S201">
        <v>15.69</v>
      </c>
      <c r="T201">
        <v>15.73</v>
      </c>
      <c r="U201">
        <v>15.69</v>
      </c>
      <c r="V201">
        <v>15.72</v>
      </c>
      <c r="W201">
        <v>15.59</v>
      </c>
      <c r="X201">
        <v>15.67</v>
      </c>
      <c r="Y201">
        <v>15.68</v>
      </c>
      <c r="Z201">
        <v>15.65</v>
      </c>
      <c r="AA201">
        <v>15.77</v>
      </c>
      <c r="AB201">
        <v>15.62</v>
      </c>
      <c r="AC201">
        <v>15.64</v>
      </c>
      <c r="AD201">
        <v>15.75</v>
      </c>
      <c r="AE201">
        <v>15.68</v>
      </c>
      <c r="AF201">
        <v>15.81</v>
      </c>
      <c r="AG201">
        <v>15.85</v>
      </c>
      <c r="AH201">
        <v>15.87</v>
      </c>
      <c r="AI201">
        <v>0</v>
      </c>
      <c r="AJ201">
        <v>0.29392679999999999</v>
      </c>
      <c r="AK201">
        <v>0</v>
      </c>
      <c r="AL201">
        <v>0</v>
      </c>
      <c r="AM201">
        <v>0</v>
      </c>
      <c r="AN201">
        <v>0.31902703999999998</v>
      </c>
      <c r="AO201">
        <v>0.32052720000000001</v>
      </c>
      <c r="AP201">
        <v>0</v>
      </c>
      <c r="AQ201">
        <v>0</v>
      </c>
      <c r="AR201">
        <v>0</v>
      </c>
      <c r="AS201">
        <v>0.27851179999999998</v>
      </c>
      <c r="AT201">
        <v>0.29711303</v>
      </c>
      <c r="AU201">
        <v>0</v>
      </c>
      <c r="AV201">
        <v>0</v>
      </c>
      <c r="AW201">
        <v>0</v>
      </c>
      <c r="AX201">
        <v>0.43019267999999999</v>
      </c>
      <c r="AY201">
        <v>0.30748325999999998</v>
      </c>
      <c r="BH201" t="s">
        <v>3142</v>
      </c>
      <c r="BI201">
        <v>0.1</v>
      </c>
    </row>
    <row r="202" spans="1:61">
      <c r="A202">
        <v>584</v>
      </c>
      <c r="B202" t="b">
        <v>1</v>
      </c>
      <c r="C202" t="s">
        <v>128</v>
      </c>
      <c r="D202" t="s">
        <v>3280</v>
      </c>
      <c r="E202" t="s">
        <v>3281</v>
      </c>
      <c r="H202" t="s">
        <v>3282</v>
      </c>
      <c r="I202" t="s">
        <v>207</v>
      </c>
      <c r="J202" t="b">
        <v>1</v>
      </c>
      <c r="K202" s="6">
        <v>5.1999999999999995E-4</v>
      </c>
      <c r="L202">
        <v>0.1</v>
      </c>
      <c r="M202" s="7">
        <v>0.41</v>
      </c>
      <c r="N202">
        <v>0.01</v>
      </c>
      <c r="O202" s="6">
        <v>5.4000000000000003E-3</v>
      </c>
      <c r="P202">
        <v>0.08</v>
      </c>
      <c r="Q202" t="s">
        <v>135</v>
      </c>
      <c r="R202">
        <v>16.260000000000002</v>
      </c>
      <c r="S202">
        <v>16.29</v>
      </c>
      <c r="T202">
        <v>16.18</v>
      </c>
      <c r="U202">
        <v>16.3</v>
      </c>
      <c r="V202">
        <v>16.27</v>
      </c>
      <c r="W202">
        <v>16.25</v>
      </c>
      <c r="X202">
        <v>16.190000000000001</v>
      </c>
      <c r="Y202">
        <v>16.21</v>
      </c>
      <c r="Z202">
        <v>16.260000000000002</v>
      </c>
      <c r="AA202">
        <v>16.2</v>
      </c>
      <c r="AB202">
        <v>16.27</v>
      </c>
      <c r="AC202">
        <v>16.309999999999999</v>
      </c>
      <c r="AD202">
        <v>16.32</v>
      </c>
      <c r="AE202">
        <v>16.329999999999998</v>
      </c>
      <c r="AF202">
        <v>16.399999999999999</v>
      </c>
      <c r="AG202">
        <v>16.32</v>
      </c>
      <c r="AH202">
        <v>16.329999999999998</v>
      </c>
      <c r="AI202">
        <v>0.25326662999999999</v>
      </c>
      <c r="AJ202">
        <v>0.29574367000000001</v>
      </c>
      <c r="AK202">
        <v>0.27164379999999999</v>
      </c>
      <c r="AL202">
        <v>0.29645345000000001</v>
      </c>
      <c r="AM202">
        <v>0.25660273</v>
      </c>
      <c r="AN202">
        <v>0.26746710000000001</v>
      </c>
      <c r="AO202">
        <v>0.27286398000000001</v>
      </c>
      <c r="AP202">
        <v>0.29756899999999997</v>
      </c>
      <c r="AQ202">
        <v>0.32712512999999999</v>
      </c>
      <c r="AR202">
        <v>0.29720917000000002</v>
      </c>
      <c r="AS202">
        <v>0.29429585000000003</v>
      </c>
      <c r="AT202">
        <v>0.30600857999999997</v>
      </c>
      <c r="AU202">
        <v>0.29242736000000003</v>
      </c>
      <c r="AV202">
        <v>0.30352578000000002</v>
      </c>
      <c r="AW202">
        <v>0.34803176000000002</v>
      </c>
      <c r="AX202">
        <v>0.30412525000000001</v>
      </c>
      <c r="AY202">
        <v>0.39150983</v>
      </c>
      <c r="BH202" t="s">
        <v>3282</v>
      </c>
      <c r="BI202">
        <v>0.1</v>
      </c>
    </row>
    <row r="203" spans="1:61">
      <c r="A203">
        <v>960</v>
      </c>
      <c r="B203" t="b">
        <v>1</v>
      </c>
      <c r="C203" t="s">
        <v>128</v>
      </c>
      <c r="D203" t="s">
        <v>3404</v>
      </c>
      <c r="E203" t="s">
        <v>3405</v>
      </c>
      <c r="H203" t="s">
        <v>3406</v>
      </c>
      <c r="I203" t="s">
        <v>568</v>
      </c>
      <c r="K203" s="6">
        <v>5.0000000000000001E-3</v>
      </c>
      <c r="L203">
        <v>0.1</v>
      </c>
      <c r="M203" s="7">
        <v>0.57999999999999996</v>
      </c>
      <c r="N203">
        <v>0.01</v>
      </c>
      <c r="O203" s="6">
        <v>0.01</v>
      </c>
      <c r="P203">
        <v>0.09</v>
      </c>
      <c r="Q203" t="s">
        <v>135</v>
      </c>
      <c r="R203">
        <v>15.66</v>
      </c>
      <c r="S203">
        <v>15.7</v>
      </c>
      <c r="T203">
        <v>15.61</v>
      </c>
      <c r="U203">
        <v>15.6</v>
      </c>
      <c r="V203">
        <v>15.58</v>
      </c>
      <c r="W203">
        <v>15.71</v>
      </c>
      <c r="X203">
        <v>15.5</v>
      </c>
      <c r="Y203">
        <v>15.57</v>
      </c>
      <c r="Z203">
        <v>15.66</v>
      </c>
      <c r="AA203">
        <v>15.61</v>
      </c>
      <c r="AB203">
        <v>15.53</v>
      </c>
      <c r="AC203">
        <v>15.7</v>
      </c>
      <c r="AD203">
        <v>15.64</v>
      </c>
      <c r="AE203">
        <v>15.69</v>
      </c>
      <c r="AF203">
        <v>15.75</v>
      </c>
      <c r="AG203">
        <v>15.72</v>
      </c>
      <c r="AH203">
        <v>15.79</v>
      </c>
      <c r="AI203">
        <v>0.29351395000000002</v>
      </c>
      <c r="AJ203">
        <v>0.27370313000000002</v>
      </c>
      <c r="AK203">
        <v>0.34371442000000002</v>
      </c>
      <c r="AL203">
        <v>0.39992040000000001</v>
      </c>
      <c r="AM203">
        <v>0.32064029999999999</v>
      </c>
      <c r="AN203">
        <v>0.28555017999999999</v>
      </c>
      <c r="AO203">
        <v>0.28878730000000002</v>
      </c>
      <c r="AP203">
        <v>0.41337082000000003</v>
      </c>
      <c r="AQ203">
        <v>0.41165504000000003</v>
      </c>
      <c r="AR203">
        <v>0.35879080000000002</v>
      </c>
      <c r="AS203">
        <v>0.30348900000000001</v>
      </c>
      <c r="AT203">
        <v>0.27917844000000003</v>
      </c>
      <c r="AU203">
        <v>0.36420461999999998</v>
      </c>
      <c r="AV203">
        <v>0.37117020000000001</v>
      </c>
      <c r="AW203">
        <v>0.41071196999999998</v>
      </c>
      <c r="AX203">
        <v>0.30643910000000002</v>
      </c>
      <c r="AY203">
        <v>0.28687003</v>
      </c>
      <c r="BH203" t="s">
        <v>3406</v>
      </c>
      <c r="BI203">
        <v>0.1</v>
      </c>
    </row>
    <row r="204" spans="1:61">
      <c r="A204">
        <v>387</v>
      </c>
      <c r="B204" t="b">
        <v>1</v>
      </c>
      <c r="C204" t="s">
        <v>128</v>
      </c>
      <c r="D204" t="s">
        <v>2119</v>
      </c>
      <c r="E204" t="s">
        <v>2120</v>
      </c>
      <c r="F204" t="s">
        <v>2121</v>
      </c>
      <c r="H204" t="s">
        <v>2122</v>
      </c>
      <c r="I204" t="s">
        <v>435</v>
      </c>
      <c r="K204" s="6">
        <v>1E-4</v>
      </c>
      <c r="L204">
        <v>0.11</v>
      </c>
      <c r="M204" s="7">
        <v>0.7</v>
      </c>
      <c r="N204">
        <v>-0.02</v>
      </c>
      <c r="O204" s="6">
        <v>1E-4</v>
      </c>
      <c r="P204">
        <v>0.13</v>
      </c>
      <c r="Q204" t="s">
        <v>135</v>
      </c>
      <c r="R204">
        <v>16.72</v>
      </c>
      <c r="S204">
        <v>16.760000000000002</v>
      </c>
      <c r="T204">
        <v>16.72</v>
      </c>
      <c r="U204">
        <v>16.760000000000002</v>
      </c>
      <c r="V204">
        <v>16.649999999999999</v>
      </c>
      <c r="W204">
        <v>16.72</v>
      </c>
      <c r="X204">
        <v>16.64</v>
      </c>
      <c r="Y204">
        <v>16.71</v>
      </c>
      <c r="Z204">
        <v>16.66</v>
      </c>
      <c r="AA204">
        <v>16.670000000000002</v>
      </c>
      <c r="AB204">
        <v>16.63</v>
      </c>
      <c r="AC204">
        <v>16.7</v>
      </c>
      <c r="AD204">
        <v>16.72</v>
      </c>
      <c r="AE204">
        <v>16.78</v>
      </c>
      <c r="AF204">
        <v>16.82</v>
      </c>
      <c r="AG204">
        <v>16.82</v>
      </c>
      <c r="AH204">
        <v>16.91</v>
      </c>
      <c r="AI204">
        <v>0.27006444000000002</v>
      </c>
      <c r="AJ204">
        <v>0.26672481999999997</v>
      </c>
      <c r="AK204">
        <v>0.37971791999999999</v>
      </c>
      <c r="AL204">
        <v>0.46405128000000001</v>
      </c>
      <c r="AM204">
        <v>0.27364585000000002</v>
      </c>
      <c r="AN204">
        <v>0.3284839</v>
      </c>
      <c r="AO204">
        <v>0.33638477</v>
      </c>
      <c r="AP204">
        <v>0.46633332999999999</v>
      </c>
      <c r="AQ204">
        <v>0.40877634000000002</v>
      </c>
      <c r="AR204">
        <v>0.43137609999999998</v>
      </c>
      <c r="AS204">
        <v>0.37819796999999999</v>
      </c>
      <c r="AT204">
        <v>0.38978064000000001</v>
      </c>
      <c r="AU204">
        <v>0.35536774999999998</v>
      </c>
      <c r="AV204">
        <v>0.40257359999999998</v>
      </c>
      <c r="AW204">
        <v>0.52566900000000005</v>
      </c>
      <c r="AX204">
        <v>0.70751609999999998</v>
      </c>
      <c r="AY204">
        <v>0.58594555000000004</v>
      </c>
      <c r="BH204" t="s">
        <v>2122</v>
      </c>
      <c r="BI204">
        <v>0.11</v>
      </c>
    </row>
    <row r="205" spans="1:61">
      <c r="A205">
        <v>172</v>
      </c>
      <c r="B205" t="b">
        <v>1</v>
      </c>
      <c r="C205" t="s">
        <v>128</v>
      </c>
      <c r="D205" t="s">
        <v>2123</v>
      </c>
      <c r="E205" t="s">
        <v>2124</v>
      </c>
      <c r="F205" s="2" t="s">
        <v>2125</v>
      </c>
      <c r="H205" t="s">
        <v>2126</v>
      </c>
      <c r="I205" t="s">
        <v>324</v>
      </c>
      <c r="K205" s="6">
        <v>1E-4</v>
      </c>
      <c r="L205">
        <v>0.11</v>
      </c>
      <c r="M205" s="7">
        <v>0.7</v>
      </c>
      <c r="N205">
        <v>0</v>
      </c>
      <c r="O205" s="6">
        <v>1E-4</v>
      </c>
      <c r="P205">
        <v>0.11</v>
      </c>
      <c r="Q205" t="s">
        <v>135</v>
      </c>
      <c r="R205">
        <v>16.489999999999998</v>
      </c>
      <c r="S205">
        <v>16.46</v>
      </c>
      <c r="T205">
        <v>16.37</v>
      </c>
      <c r="U205">
        <v>16.510000000000002</v>
      </c>
      <c r="V205">
        <v>16.43</v>
      </c>
      <c r="W205">
        <v>16.440000000000001</v>
      </c>
      <c r="X205">
        <v>16.39</v>
      </c>
      <c r="Y205">
        <v>16.38</v>
      </c>
      <c r="Z205">
        <v>16.41</v>
      </c>
      <c r="AA205">
        <v>16.420000000000002</v>
      </c>
      <c r="AB205">
        <v>16.46</v>
      </c>
      <c r="AC205">
        <v>16.47</v>
      </c>
      <c r="AD205">
        <v>16.5</v>
      </c>
      <c r="AE205">
        <v>16.600000000000001</v>
      </c>
      <c r="AF205">
        <v>16.55</v>
      </c>
      <c r="AG205">
        <v>16.489999999999998</v>
      </c>
      <c r="AH205">
        <v>16.559999999999999</v>
      </c>
      <c r="AI205">
        <v>0.27250626999999999</v>
      </c>
      <c r="AJ205">
        <v>0.25635812000000002</v>
      </c>
      <c r="AK205">
        <v>0.30710292</v>
      </c>
      <c r="AL205">
        <v>0.37837399999999999</v>
      </c>
      <c r="AM205">
        <v>0.26107134999999998</v>
      </c>
      <c r="AN205">
        <v>0.30514892999999998</v>
      </c>
      <c r="AO205">
        <v>0.29011777</v>
      </c>
      <c r="AP205">
        <v>0.41041505</v>
      </c>
      <c r="AQ205">
        <v>0.32815728</v>
      </c>
      <c r="AR205">
        <v>0.34937635</v>
      </c>
      <c r="AS205">
        <v>0.27973409999999999</v>
      </c>
      <c r="AT205">
        <v>0.25540800000000002</v>
      </c>
      <c r="AU205">
        <v>0.33854025999999998</v>
      </c>
      <c r="AV205">
        <v>0.37589260000000002</v>
      </c>
      <c r="AW205">
        <v>0.34374553000000002</v>
      </c>
      <c r="AX205">
        <v>0.30088176999999999</v>
      </c>
      <c r="AY205">
        <v>0.28483686000000003</v>
      </c>
      <c r="BH205" t="s">
        <v>2126</v>
      </c>
      <c r="BI205">
        <v>0.11</v>
      </c>
    </row>
    <row r="206" spans="1:61">
      <c r="A206">
        <v>542</v>
      </c>
      <c r="B206" t="b">
        <v>1</v>
      </c>
      <c r="C206" t="s">
        <v>128</v>
      </c>
      <c r="D206" t="s">
        <v>2507</v>
      </c>
      <c r="E206" t="s">
        <v>2508</v>
      </c>
      <c r="F206" t="s">
        <v>2509</v>
      </c>
      <c r="H206" t="s">
        <v>2510</v>
      </c>
      <c r="I206" t="s">
        <v>899</v>
      </c>
      <c r="K206" s="6">
        <v>3.4000000000000002E-4</v>
      </c>
      <c r="L206">
        <v>0.11</v>
      </c>
      <c r="M206" s="7">
        <v>0.2</v>
      </c>
      <c r="N206">
        <v>-0.03</v>
      </c>
      <c r="O206" s="6">
        <v>1E-4</v>
      </c>
      <c r="P206">
        <v>0.13</v>
      </c>
      <c r="Q206" t="s">
        <v>135</v>
      </c>
      <c r="R206">
        <v>15.77</v>
      </c>
      <c r="S206">
        <v>15.79</v>
      </c>
      <c r="T206">
        <v>15.68</v>
      </c>
      <c r="U206">
        <v>15.77</v>
      </c>
      <c r="V206">
        <v>15.68</v>
      </c>
      <c r="W206">
        <v>15.68</v>
      </c>
      <c r="X206">
        <v>15.72</v>
      </c>
      <c r="Y206">
        <v>15.68</v>
      </c>
      <c r="Z206">
        <v>15.73</v>
      </c>
      <c r="AA206">
        <v>15.67</v>
      </c>
      <c r="AB206">
        <v>15.62</v>
      </c>
      <c r="AC206">
        <v>15.69</v>
      </c>
      <c r="AD206">
        <v>15.69</v>
      </c>
      <c r="AE206">
        <v>15.82</v>
      </c>
      <c r="AF206">
        <v>15.87</v>
      </c>
      <c r="AG206">
        <v>15.82</v>
      </c>
      <c r="AH206">
        <v>15.91</v>
      </c>
      <c r="AI206">
        <v>0.28844795000000001</v>
      </c>
      <c r="AJ206">
        <v>0.24800764</v>
      </c>
      <c r="AK206">
        <v>0.2748717</v>
      </c>
      <c r="AL206">
        <v>0.29709819999999998</v>
      </c>
      <c r="AM206">
        <v>0.25234972999999999</v>
      </c>
      <c r="AN206">
        <v>0.28634974000000002</v>
      </c>
      <c r="AO206">
        <v>0.27259814999999998</v>
      </c>
      <c r="AP206">
        <v>0.38783935000000003</v>
      </c>
      <c r="AQ206">
        <v>0.2548919</v>
      </c>
      <c r="AR206">
        <v>0.31992134</v>
      </c>
      <c r="AS206">
        <v>0.26703164000000001</v>
      </c>
      <c r="AT206">
        <v>0.25772679999999998</v>
      </c>
      <c r="AU206">
        <v>0.32700497000000001</v>
      </c>
      <c r="AV206">
        <v>0.36090739999999999</v>
      </c>
      <c r="AW206">
        <v>0.43589773999999998</v>
      </c>
      <c r="AX206">
        <v>0.26166590000000001</v>
      </c>
      <c r="AY206">
        <v>0.29718443999999999</v>
      </c>
      <c r="BH206" t="s">
        <v>2510</v>
      </c>
      <c r="BI206">
        <v>0.11</v>
      </c>
    </row>
    <row r="207" spans="1:61">
      <c r="A207">
        <v>617</v>
      </c>
      <c r="B207" t="b">
        <v>1</v>
      </c>
      <c r="C207" t="s">
        <v>128</v>
      </c>
      <c r="D207" t="s">
        <v>2663</v>
      </c>
      <c r="E207" t="s">
        <v>2664</v>
      </c>
      <c r="F207" t="s">
        <v>2665</v>
      </c>
      <c r="H207" t="s">
        <v>2666</v>
      </c>
      <c r="I207" t="s">
        <v>917</v>
      </c>
      <c r="K207" s="6">
        <v>7.3999999999999999E-4</v>
      </c>
      <c r="L207">
        <v>0.11</v>
      </c>
      <c r="M207" s="7">
        <v>0.12</v>
      </c>
      <c r="N207">
        <v>-0.02</v>
      </c>
      <c r="O207" s="6">
        <v>1.2999999999999999E-4</v>
      </c>
      <c r="P207">
        <v>0.13</v>
      </c>
      <c r="Q207" t="s">
        <v>135</v>
      </c>
      <c r="R207">
        <v>16.940000000000001</v>
      </c>
      <c r="S207">
        <v>16.97</v>
      </c>
      <c r="T207">
        <v>16.850000000000001</v>
      </c>
      <c r="U207">
        <v>17.02</v>
      </c>
      <c r="V207">
        <v>16.850000000000001</v>
      </c>
      <c r="W207">
        <v>16.91</v>
      </c>
      <c r="X207">
        <v>16.87</v>
      </c>
      <c r="Y207">
        <v>16.920000000000002</v>
      </c>
      <c r="Z207">
        <v>16.760000000000002</v>
      </c>
      <c r="AA207">
        <v>16.91</v>
      </c>
      <c r="AB207">
        <v>16.97</v>
      </c>
      <c r="AC207">
        <v>16.79</v>
      </c>
      <c r="AD207">
        <v>16.940000000000001</v>
      </c>
      <c r="AE207">
        <v>17.03</v>
      </c>
      <c r="AF207">
        <v>17.100000000000001</v>
      </c>
      <c r="AG207">
        <v>16.95</v>
      </c>
      <c r="AH207">
        <v>17.05</v>
      </c>
      <c r="AI207">
        <v>0.25799825999999998</v>
      </c>
      <c r="AJ207">
        <v>0.28499097000000001</v>
      </c>
      <c r="AK207">
        <v>0.48743576</v>
      </c>
      <c r="AL207">
        <v>0.28960595</v>
      </c>
      <c r="AM207">
        <v>0.28791493000000001</v>
      </c>
      <c r="AN207">
        <v>0.29469173999999998</v>
      </c>
      <c r="AO207">
        <v>0.35414754999999998</v>
      </c>
      <c r="AP207">
        <v>0.33999020000000002</v>
      </c>
      <c r="AQ207">
        <v>0.40374569999999999</v>
      </c>
      <c r="AR207">
        <v>0.28379837000000002</v>
      </c>
      <c r="AS207">
        <v>0.31355171999999998</v>
      </c>
      <c r="AT207">
        <v>0.30399092999999999</v>
      </c>
      <c r="AU207">
        <v>0.37359147999999998</v>
      </c>
      <c r="AV207">
        <v>0.28121305000000002</v>
      </c>
      <c r="AW207">
        <v>0.26692842999999999</v>
      </c>
      <c r="AX207">
        <v>0.45270475999999998</v>
      </c>
      <c r="AY207">
        <v>0.30005179999999998</v>
      </c>
      <c r="BH207" t="s">
        <v>2666</v>
      </c>
      <c r="BI207">
        <v>0.11</v>
      </c>
    </row>
    <row r="208" spans="1:61">
      <c r="A208">
        <v>867</v>
      </c>
      <c r="B208" t="b">
        <v>1</v>
      </c>
      <c r="C208" t="s">
        <v>128</v>
      </c>
      <c r="D208" t="s">
        <v>2812</v>
      </c>
      <c r="E208" t="s">
        <v>2813</v>
      </c>
      <c r="H208" t="s">
        <v>2814</v>
      </c>
      <c r="I208" t="s">
        <v>525</v>
      </c>
      <c r="J208" t="b">
        <v>1</v>
      </c>
      <c r="K208" s="6">
        <v>3.0000000000000001E-3</v>
      </c>
      <c r="L208">
        <v>0.11</v>
      </c>
      <c r="M208" s="7">
        <v>0.14000000000000001</v>
      </c>
      <c r="N208">
        <v>0</v>
      </c>
      <c r="O208" s="6">
        <v>4.4000000000000002E-4</v>
      </c>
      <c r="P208">
        <v>0.11</v>
      </c>
      <c r="Q208" t="s">
        <v>135</v>
      </c>
      <c r="R208">
        <v>16.5</v>
      </c>
      <c r="S208">
        <v>16.62</v>
      </c>
      <c r="T208">
        <v>16.45</v>
      </c>
      <c r="U208">
        <v>16.48</v>
      </c>
      <c r="V208">
        <v>16.46</v>
      </c>
      <c r="W208">
        <v>16.440000000000001</v>
      </c>
      <c r="X208">
        <v>16.43</v>
      </c>
      <c r="Y208">
        <v>16.440000000000001</v>
      </c>
      <c r="Z208">
        <v>16.43</v>
      </c>
      <c r="AA208">
        <v>16.420000000000002</v>
      </c>
      <c r="AB208">
        <v>16.48</v>
      </c>
      <c r="AC208">
        <v>16.510000000000002</v>
      </c>
      <c r="AD208">
        <v>16.649999999999999</v>
      </c>
      <c r="AE208">
        <v>16.52</v>
      </c>
      <c r="AF208">
        <v>16.53</v>
      </c>
      <c r="AG208">
        <v>16.55</v>
      </c>
      <c r="AH208">
        <v>16.559999999999999</v>
      </c>
      <c r="AI208">
        <v>0.26968126999999997</v>
      </c>
      <c r="AJ208">
        <v>0.27102733000000001</v>
      </c>
      <c r="AK208">
        <v>0.31265530000000002</v>
      </c>
      <c r="AL208">
        <v>0.31414839999999999</v>
      </c>
      <c r="AM208">
        <v>0.2621424</v>
      </c>
      <c r="AN208">
        <v>0.28315713999999997</v>
      </c>
      <c r="AO208">
        <v>0.28819630000000002</v>
      </c>
      <c r="AP208">
        <v>0.33286273</v>
      </c>
      <c r="AQ208">
        <v>0.30191535000000003</v>
      </c>
      <c r="AR208">
        <v>0.30272125999999999</v>
      </c>
      <c r="AS208">
        <v>0.29116123999999999</v>
      </c>
      <c r="AT208">
        <v>0.34803244</v>
      </c>
      <c r="AU208">
        <v>0.28348234</v>
      </c>
      <c r="AV208">
        <v>0.31301301999999998</v>
      </c>
      <c r="AW208">
        <v>0.42207404999999998</v>
      </c>
      <c r="AX208">
        <v>0.34427289999999999</v>
      </c>
      <c r="AY208">
        <v>0.35957410000000001</v>
      </c>
      <c r="BH208" t="s">
        <v>2814</v>
      </c>
      <c r="BI208">
        <v>0.11</v>
      </c>
    </row>
    <row r="209" spans="1:61">
      <c r="A209">
        <v>926</v>
      </c>
      <c r="B209" t="b">
        <v>1</v>
      </c>
      <c r="C209" t="s">
        <v>128</v>
      </c>
      <c r="D209" t="s">
        <v>3051</v>
      </c>
      <c r="E209" t="s">
        <v>3052</v>
      </c>
      <c r="H209" t="s">
        <v>3053</v>
      </c>
      <c r="I209" t="s">
        <v>217</v>
      </c>
      <c r="K209" s="6">
        <v>4.0000000000000001E-3</v>
      </c>
      <c r="L209">
        <v>0.11</v>
      </c>
      <c r="M209" s="7">
        <v>0.63</v>
      </c>
      <c r="N209">
        <v>-0.02</v>
      </c>
      <c r="O209" s="6">
        <v>1E-3</v>
      </c>
      <c r="P209">
        <v>0.12</v>
      </c>
      <c r="Q209" t="s">
        <v>135</v>
      </c>
      <c r="R209">
        <v>16.21</v>
      </c>
      <c r="S209">
        <v>16.23</v>
      </c>
      <c r="T209">
        <v>16.21</v>
      </c>
      <c r="U209">
        <v>16.309999999999999</v>
      </c>
      <c r="V209">
        <v>16.13</v>
      </c>
      <c r="W209">
        <v>16.079999999999998</v>
      </c>
      <c r="X209">
        <v>16.170000000000002</v>
      </c>
      <c r="Y209">
        <v>16.22</v>
      </c>
      <c r="Z209">
        <v>16.25</v>
      </c>
      <c r="AA209">
        <v>16.04</v>
      </c>
      <c r="AB209">
        <v>16.11</v>
      </c>
      <c r="AC209">
        <v>16.18</v>
      </c>
      <c r="AD209">
        <v>16.23</v>
      </c>
      <c r="AE209">
        <v>16.28</v>
      </c>
      <c r="AF209">
        <v>16.23</v>
      </c>
      <c r="AG209">
        <v>16.309999999999999</v>
      </c>
      <c r="AH209">
        <v>16.309999999999999</v>
      </c>
      <c r="AI209">
        <v>0</v>
      </c>
      <c r="AJ209">
        <v>0.34562316999999998</v>
      </c>
      <c r="AK209">
        <v>0</v>
      </c>
      <c r="AL209">
        <v>0</v>
      </c>
      <c r="AM209">
        <v>0</v>
      </c>
      <c r="AN209">
        <v>0.57369625999999996</v>
      </c>
      <c r="AO209">
        <v>0.37158233000000002</v>
      </c>
      <c r="AP209">
        <v>0</v>
      </c>
      <c r="AQ209">
        <v>0</v>
      </c>
      <c r="AR209">
        <v>0</v>
      </c>
      <c r="AS209">
        <v>0.42441547000000002</v>
      </c>
      <c r="AT209">
        <v>0.63114225999999995</v>
      </c>
      <c r="AU209">
        <v>0</v>
      </c>
      <c r="AV209">
        <v>0</v>
      </c>
      <c r="AW209">
        <v>0</v>
      </c>
      <c r="AX209">
        <v>0.56413405999999999</v>
      </c>
      <c r="AY209">
        <v>0.38420704</v>
      </c>
      <c r="BH209" t="s">
        <v>3053</v>
      </c>
      <c r="BI209">
        <v>0.11</v>
      </c>
    </row>
    <row r="210" spans="1:61">
      <c r="A210">
        <v>663.1</v>
      </c>
      <c r="B210" t="b">
        <v>1</v>
      </c>
      <c r="C210" t="s">
        <v>128</v>
      </c>
      <c r="D210" t="s">
        <v>3190</v>
      </c>
      <c r="E210" t="s">
        <v>3191</v>
      </c>
      <c r="H210" t="s">
        <v>3192</v>
      </c>
      <c r="I210" t="s">
        <v>449</v>
      </c>
      <c r="J210" t="b">
        <v>1</v>
      </c>
      <c r="K210" s="6">
        <v>2.7E-4</v>
      </c>
      <c r="L210">
        <v>0.11</v>
      </c>
      <c r="M210" s="7">
        <v>0.56999999999999995</v>
      </c>
      <c r="N210">
        <v>-0.01</v>
      </c>
      <c r="O210" s="6">
        <v>3.0000000000000001E-3</v>
      </c>
      <c r="P210">
        <v>0.12</v>
      </c>
      <c r="Q210" t="s">
        <v>135</v>
      </c>
      <c r="R210">
        <v>16.04</v>
      </c>
      <c r="S210">
        <v>16.04</v>
      </c>
      <c r="T210">
        <v>15.97</v>
      </c>
      <c r="U210">
        <v>16.059999999999999</v>
      </c>
      <c r="V210">
        <v>15.97</v>
      </c>
      <c r="W210">
        <v>16.010000000000002</v>
      </c>
      <c r="X210">
        <v>15.99</v>
      </c>
      <c r="Y210">
        <v>16</v>
      </c>
      <c r="Z210">
        <v>15.95</v>
      </c>
      <c r="AA210">
        <v>16.04</v>
      </c>
      <c r="AB210">
        <v>16.02</v>
      </c>
      <c r="AC210">
        <v>15.97</v>
      </c>
      <c r="AD210">
        <v>16.079999999999998</v>
      </c>
      <c r="AE210">
        <v>16.149999999999999</v>
      </c>
      <c r="AF210">
        <v>16.16</v>
      </c>
      <c r="AG210">
        <v>16.05</v>
      </c>
      <c r="AH210">
        <v>16.100000000000001</v>
      </c>
      <c r="AI210">
        <v>0</v>
      </c>
      <c r="AJ210">
        <v>0</v>
      </c>
      <c r="AK210">
        <v>0</v>
      </c>
      <c r="AL210">
        <v>0</v>
      </c>
      <c r="AM210">
        <v>0</v>
      </c>
      <c r="AN210">
        <v>0</v>
      </c>
      <c r="AO210">
        <v>0</v>
      </c>
      <c r="AP210">
        <v>0</v>
      </c>
      <c r="AQ210">
        <v>0</v>
      </c>
      <c r="AR210">
        <v>0</v>
      </c>
      <c r="AS210">
        <v>0</v>
      </c>
      <c r="AT210">
        <v>0</v>
      </c>
      <c r="AU210">
        <v>0</v>
      </c>
      <c r="AV210">
        <v>0</v>
      </c>
      <c r="AW210">
        <v>0</v>
      </c>
      <c r="AX210">
        <v>0</v>
      </c>
      <c r="AY210">
        <v>0</v>
      </c>
      <c r="BH210" t="s">
        <v>3192</v>
      </c>
      <c r="BI210">
        <v>0.11</v>
      </c>
    </row>
    <row r="211" spans="1:61">
      <c r="A211">
        <v>685</v>
      </c>
      <c r="B211" t="b">
        <v>1</v>
      </c>
      <c r="C211" t="s">
        <v>128</v>
      </c>
      <c r="D211" t="s">
        <v>3199</v>
      </c>
      <c r="E211" t="s">
        <v>3200</v>
      </c>
      <c r="H211" t="s">
        <v>3201</v>
      </c>
      <c r="I211" t="s">
        <v>288</v>
      </c>
      <c r="K211" s="6">
        <v>1E-3</v>
      </c>
      <c r="L211">
        <v>0.11</v>
      </c>
      <c r="M211" s="7">
        <v>0.59</v>
      </c>
      <c r="N211">
        <v>0.03</v>
      </c>
      <c r="O211" s="6">
        <v>3.0000000000000001E-3</v>
      </c>
      <c r="P211">
        <v>0.08</v>
      </c>
      <c r="Q211" t="s">
        <v>135</v>
      </c>
      <c r="R211">
        <v>16.29</v>
      </c>
      <c r="S211">
        <v>16.27</v>
      </c>
      <c r="T211">
        <v>16.23</v>
      </c>
      <c r="U211">
        <v>16.18</v>
      </c>
      <c r="V211">
        <v>16.22</v>
      </c>
      <c r="W211">
        <v>16.239999999999998</v>
      </c>
      <c r="X211">
        <v>16.25</v>
      </c>
      <c r="Y211">
        <v>16.170000000000002</v>
      </c>
      <c r="Z211">
        <v>16.29</v>
      </c>
      <c r="AA211">
        <v>16.3</v>
      </c>
      <c r="AB211">
        <v>16.22</v>
      </c>
      <c r="AC211">
        <v>16.3</v>
      </c>
      <c r="AD211">
        <v>16.38</v>
      </c>
      <c r="AE211">
        <v>16.329999999999998</v>
      </c>
      <c r="AF211">
        <v>16.32</v>
      </c>
      <c r="AG211">
        <v>16.309999999999999</v>
      </c>
      <c r="AH211">
        <v>16.329999999999998</v>
      </c>
      <c r="AI211">
        <v>0.26367646</v>
      </c>
      <c r="AJ211">
        <v>0.31167405999999998</v>
      </c>
      <c r="AK211">
        <v>0.30600998000000001</v>
      </c>
      <c r="AL211">
        <v>0.29506781999999998</v>
      </c>
      <c r="AM211">
        <v>0.26180023000000002</v>
      </c>
      <c r="AN211">
        <v>0.29615086000000002</v>
      </c>
      <c r="AO211">
        <v>0.26151887000000001</v>
      </c>
      <c r="AP211">
        <v>0.28816375</v>
      </c>
      <c r="AQ211">
        <v>0.29936750000000001</v>
      </c>
      <c r="AR211">
        <v>0.28697610000000001</v>
      </c>
      <c r="AS211">
        <v>0.28580114000000001</v>
      </c>
      <c r="AT211">
        <v>0.28280084999999999</v>
      </c>
      <c r="AU211">
        <v>0.27911340000000001</v>
      </c>
      <c r="AV211">
        <v>0.27957290000000001</v>
      </c>
      <c r="AW211">
        <v>0.31791219999999998</v>
      </c>
      <c r="AX211">
        <v>0.36986302999999998</v>
      </c>
      <c r="AY211">
        <v>0.32222600000000001</v>
      </c>
      <c r="BH211" t="s">
        <v>3201</v>
      </c>
      <c r="BI211">
        <v>0.11</v>
      </c>
    </row>
    <row r="212" spans="1:61">
      <c r="A212">
        <v>969</v>
      </c>
      <c r="B212" t="b">
        <v>1</v>
      </c>
      <c r="C212" t="s">
        <v>128</v>
      </c>
      <c r="D212" t="s">
        <v>3401</v>
      </c>
      <c r="E212" t="s">
        <v>3402</v>
      </c>
      <c r="H212" t="s">
        <v>3403</v>
      </c>
      <c r="I212" t="s">
        <v>704</v>
      </c>
      <c r="K212" s="6">
        <v>5.0000000000000001E-3</v>
      </c>
      <c r="L212">
        <v>0.11</v>
      </c>
      <c r="M212" s="7">
        <v>0.67</v>
      </c>
      <c r="N212">
        <v>0.01</v>
      </c>
      <c r="O212" s="6">
        <v>0.01</v>
      </c>
      <c r="P212">
        <v>0.1</v>
      </c>
      <c r="Q212" t="s">
        <v>135</v>
      </c>
      <c r="R212">
        <v>15.74</v>
      </c>
      <c r="S212">
        <v>15.74</v>
      </c>
      <c r="T212">
        <v>15.65</v>
      </c>
      <c r="U212">
        <v>15.85</v>
      </c>
      <c r="V212">
        <v>15.71</v>
      </c>
      <c r="W212">
        <v>15.57</v>
      </c>
      <c r="X212">
        <v>15.66</v>
      </c>
      <c r="Y212">
        <v>15.65</v>
      </c>
      <c r="Z212">
        <v>15.67</v>
      </c>
      <c r="AA212">
        <v>15.64</v>
      </c>
      <c r="AB212">
        <v>15.78</v>
      </c>
      <c r="AC212">
        <v>15.75</v>
      </c>
      <c r="AD212">
        <v>15.75</v>
      </c>
      <c r="AE212">
        <v>15.79</v>
      </c>
      <c r="AF212">
        <v>15.83</v>
      </c>
      <c r="AG212">
        <v>15.88</v>
      </c>
      <c r="AH212">
        <v>15.76</v>
      </c>
      <c r="AI212">
        <v>0.26139444000000001</v>
      </c>
      <c r="AJ212">
        <v>0.26590051999999997</v>
      </c>
      <c r="AK212">
        <v>0.32175797</v>
      </c>
      <c r="AL212">
        <v>0.33969188</v>
      </c>
      <c r="AM212">
        <v>0.30123810000000001</v>
      </c>
      <c r="AN212">
        <v>0.28064749999999999</v>
      </c>
      <c r="AO212">
        <v>0.30015078000000001</v>
      </c>
      <c r="AP212">
        <v>0.35829805999999997</v>
      </c>
      <c r="AQ212">
        <v>0.290549</v>
      </c>
      <c r="AR212">
        <v>0.30443843999999998</v>
      </c>
      <c r="AS212">
        <v>0.29454469999999999</v>
      </c>
      <c r="AT212">
        <v>0.30674097</v>
      </c>
      <c r="AU212">
        <v>0.26250717000000001</v>
      </c>
      <c r="AV212">
        <v>0.42605843999999998</v>
      </c>
      <c r="AW212">
        <v>0.41823673</v>
      </c>
      <c r="AX212">
        <v>0.40274041999999999</v>
      </c>
      <c r="AY212">
        <v>0.33095540000000001</v>
      </c>
      <c r="BH212" t="s">
        <v>3403</v>
      </c>
      <c r="BI212">
        <v>0.11</v>
      </c>
    </row>
    <row r="213" spans="1:61">
      <c r="A213">
        <v>120</v>
      </c>
      <c r="B213" t="b">
        <v>1</v>
      </c>
      <c r="C213" t="s">
        <v>128</v>
      </c>
      <c r="D213" t="s">
        <v>2312</v>
      </c>
      <c r="E213" t="s">
        <v>2313</v>
      </c>
      <c r="F213" s="2" t="s">
        <v>2314</v>
      </c>
      <c r="G213" s="3" t="s">
        <v>2315</v>
      </c>
      <c r="H213" t="s">
        <v>2316</v>
      </c>
      <c r="I213" t="s">
        <v>245</v>
      </c>
      <c r="K213" s="6">
        <v>1E-4</v>
      </c>
      <c r="L213">
        <v>0.12</v>
      </c>
      <c r="M213" s="7">
        <v>0.46</v>
      </c>
      <c r="N213">
        <v>0.02</v>
      </c>
      <c r="O213" s="6">
        <v>1E-4</v>
      </c>
      <c r="P213">
        <v>0.1</v>
      </c>
      <c r="Q213" t="s">
        <v>135</v>
      </c>
      <c r="R213">
        <v>15.75</v>
      </c>
      <c r="S213">
        <v>15.76</v>
      </c>
      <c r="T213">
        <v>15.68</v>
      </c>
      <c r="U213">
        <v>15.75</v>
      </c>
      <c r="V213">
        <v>15.7</v>
      </c>
      <c r="W213">
        <v>15.71</v>
      </c>
      <c r="X213">
        <v>15.64</v>
      </c>
      <c r="Y213">
        <v>15.75</v>
      </c>
      <c r="Z213">
        <v>15.7</v>
      </c>
      <c r="AA213">
        <v>15.7</v>
      </c>
      <c r="AB213">
        <v>15.75</v>
      </c>
      <c r="AC213">
        <v>15.7</v>
      </c>
      <c r="AD213">
        <v>15.71</v>
      </c>
      <c r="AE213">
        <v>15.83</v>
      </c>
      <c r="AF213">
        <v>15.91</v>
      </c>
      <c r="AG213">
        <v>15.86</v>
      </c>
      <c r="AH213">
        <v>15.86</v>
      </c>
      <c r="AI213">
        <v>0.26896584000000001</v>
      </c>
      <c r="AJ213">
        <v>0.28722635000000002</v>
      </c>
      <c r="AK213">
        <v>0.30708029999999997</v>
      </c>
      <c r="AL213">
        <v>0.33543745000000003</v>
      </c>
      <c r="AM213">
        <v>0.26427948000000001</v>
      </c>
      <c r="AN213">
        <v>0.30270429999999998</v>
      </c>
      <c r="AO213">
        <v>0.29677369999999997</v>
      </c>
      <c r="AP213">
        <v>0.29068333000000002</v>
      </c>
      <c r="AQ213">
        <v>0.39081702000000001</v>
      </c>
      <c r="AR213">
        <v>0.25606474000000001</v>
      </c>
      <c r="AS213">
        <v>0.27804450000000003</v>
      </c>
      <c r="AT213">
        <v>0.27030340000000003</v>
      </c>
      <c r="AU213">
        <v>0.29575922999999998</v>
      </c>
      <c r="AV213">
        <v>0.51478760000000001</v>
      </c>
      <c r="AW213">
        <v>0.74837350000000002</v>
      </c>
      <c r="AX213">
        <v>0.32592474999999999</v>
      </c>
      <c r="AY213">
        <v>0.26358526999999998</v>
      </c>
      <c r="BH213" t="s">
        <v>2316</v>
      </c>
      <c r="BI213">
        <v>0.12</v>
      </c>
    </row>
    <row r="214" spans="1:61">
      <c r="A214">
        <v>695</v>
      </c>
      <c r="B214" t="b">
        <v>1</v>
      </c>
      <c r="C214" t="s">
        <v>128</v>
      </c>
      <c r="D214" t="s">
        <v>2581</v>
      </c>
      <c r="E214" t="s">
        <v>2582</v>
      </c>
      <c r="F214" t="s">
        <v>2583</v>
      </c>
      <c r="H214" t="s">
        <v>2584</v>
      </c>
      <c r="I214" t="s">
        <v>334</v>
      </c>
      <c r="K214" s="6">
        <v>1E-3</v>
      </c>
      <c r="L214">
        <v>0.12</v>
      </c>
      <c r="M214" s="7">
        <v>0.21</v>
      </c>
      <c r="N214">
        <v>-0.05</v>
      </c>
      <c r="O214" s="6">
        <v>1E-4</v>
      </c>
      <c r="P214">
        <v>0.17</v>
      </c>
      <c r="Q214" t="s">
        <v>135</v>
      </c>
      <c r="R214">
        <v>15.82</v>
      </c>
      <c r="S214">
        <v>15.83</v>
      </c>
      <c r="T214">
        <v>15.73</v>
      </c>
      <c r="U214">
        <v>15.93</v>
      </c>
      <c r="V214">
        <v>15.81</v>
      </c>
      <c r="W214">
        <v>15.81</v>
      </c>
      <c r="X214">
        <v>15.69</v>
      </c>
      <c r="Y214">
        <v>15.77</v>
      </c>
      <c r="Z214">
        <v>15.74</v>
      </c>
      <c r="AA214">
        <v>15.79</v>
      </c>
      <c r="AB214">
        <v>15.65</v>
      </c>
      <c r="AC214">
        <v>15.76</v>
      </c>
      <c r="AD214">
        <v>15.87</v>
      </c>
      <c r="AE214">
        <v>15.88</v>
      </c>
      <c r="AF214">
        <v>15.99</v>
      </c>
      <c r="AG214">
        <v>15.92</v>
      </c>
      <c r="AH214">
        <v>15.97</v>
      </c>
      <c r="AI214">
        <v>0.23824044</v>
      </c>
      <c r="AJ214">
        <v>0.26744449999999997</v>
      </c>
      <c r="AK214">
        <v>0.24720737000000001</v>
      </c>
      <c r="AL214">
        <v>0.33882656999999999</v>
      </c>
      <c r="AM214">
        <v>0.24639013000000001</v>
      </c>
      <c r="AN214">
        <v>0.26732855999999999</v>
      </c>
      <c r="AO214">
        <v>0.26802843999999998</v>
      </c>
      <c r="AP214">
        <v>0.31616178</v>
      </c>
      <c r="AQ214">
        <v>0.28112536999999999</v>
      </c>
      <c r="AR214">
        <v>0.27969453</v>
      </c>
      <c r="AS214">
        <v>0.28417232999999997</v>
      </c>
      <c r="AT214">
        <v>0.29837495000000003</v>
      </c>
      <c r="AU214">
        <v>0.25929903999999998</v>
      </c>
      <c r="AV214">
        <v>0.31838583999999998</v>
      </c>
      <c r="AW214">
        <v>0.38876545000000001</v>
      </c>
      <c r="AX214">
        <v>0.33945009999999998</v>
      </c>
      <c r="AY214">
        <v>0.32376996000000002</v>
      </c>
      <c r="BH214" t="s">
        <v>2584</v>
      </c>
      <c r="BI214">
        <v>0.12</v>
      </c>
    </row>
    <row r="215" spans="1:61">
      <c r="A215">
        <v>806</v>
      </c>
      <c r="B215" t="b">
        <v>1</v>
      </c>
      <c r="C215" t="s">
        <v>128</v>
      </c>
      <c r="D215" t="s">
        <v>2878</v>
      </c>
      <c r="E215" t="s">
        <v>2879</v>
      </c>
      <c r="H215" t="s">
        <v>2880</v>
      </c>
      <c r="I215" t="s">
        <v>197</v>
      </c>
      <c r="K215" s="6">
        <v>2E-3</v>
      </c>
      <c r="L215">
        <v>0.12</v>
      </c>
      <c r="M215" s="7">
        <v>0.17</v>
      </c>
      <c r="N215">
        <v>-0.01</v>
      </c>
      <c r="O215" s="6">
        <v>8.3000000000000001E-4</v>
      </c>
      <c r="P215">
        <v>0.13</v>
      </c>
      <c r="Q215" t="s">
        <v>135</v>
      </c>
      <c r="R215">
        <v>17.95</v>
      </c>
      <c r="S215">
        <v>18.010000000000002</v>
      </c>
      <c r="T215">
        <v>17.940000000000001</v>
      </c>
      <c r="U215">
        <v>17.989999999999998</v>
      </c>
      <c r="V215">
        <v>17.88</v>
      </c>
      <c r="W215">
        <v>17.87</v>
      </c>
      <c r="X215">
        <v>17.920000000000002</v>
      </c>
      <c r="Y215">
        <v>17.84</v>
      </c>
      <c r="Z215">
        <v>17.940000000000001</v>
      </c>
      <c r="AA215">
        <v>17.89</v>
      </c>
      <c r="AB215">
        <v>17.95</v>
      </c>
      <c r="AC215">
        <v>17.829999999999998</v>
      </c>
      <c r="AD215">
        <v>18.02</v>
      </c>
      <c r="AE215">
        <v>17.98</v>
      </c>
      <c r="AF215">
        <v>18.010000000000002</v>
      </c>
      <c r="AG215">
        <v>18.149999999999999</v>
      </c>
      <c r="AH215">
        <v>18.09</v>
      </c>
      <c r="AI215">
        <v>0.27132493000000002</v>
      </c>
      <c r="AJ215">
        <v>0.26289952</v>
      </c>
      <c r="AK215">
        <v>0.26918924</v>
      </c>
      <c r="AL215">
        <v>0.33138240000000002</v>
      </c>
      <c r="AM215">
        <v>0.29770049999999998</v>
      </c>
      <c r="AN215">
        <v>0.26972157000000002</v>
      </c>
      <c r="AO215">
        <v>0.28622249999999999</v>
      </c>
      <c r="AP215">
        <v>0.32262469999999999</v>
      </c>
      <c r="AQ215">
        <v>0.26464357999999999</v>
      </c>
      <c r="AR215">
        <v>0.29440611999999999</v>
      </c>
      <c r="AS215">
        <v>0.26984387999999998</v>
      </c>
      <c r="AT215">
        <v>0.29982629999999999</v>
      </c>
      <c r="AU215">
        <v>0.29793872999999998</v>
      </c>
      <c r="AV215">
        <v>0.29119941999999999</v>
      </c>
      <c r="AW215">
        <v>0.33911854000000002</v>
      </c>
      <c r="AX215">
        <v>0.29787441999999997</v>
      </c>
      <c r="AY215">
        <v>0.35880494000000002</v>
      </c>
      <c r="BH215" t="s">
        <v>2880</v>
      </c>
      <c r="BI215">
        <v>0.12</v>
      </c>
    </row>
    <row r="216" spans="1:61">
      <c r="A216">
        <v>311</v>
      </c>
      <c r="B216" t="b">
        <v>1</v>
      </c>
      <c r="C216" t="s">
        <v>128</v>
      </c>
      <c r="D216" t="s">
        <v>2934</v>
      </c>
      <c r="E216" t="s">
        <v>2935</v>
      </c>
      <c r="H216" t="s">
        <v>2936</v>
      </c>
      <c r="I216" t="s">
        <v>288</v>
      </c>
      <c r="K216" s="6">
        <v>1E-4</v>
      </c>
      <c r="L216">
        <v>0.12</v>
      </c>
      <c r="M216" s="7">
        <v>0.56000000000000005</v>
      </c>
      <c r="N216">
        <v>0.02</v>
      </c>
      <c r="O216" s="6">
        <v>1E-3</v>
      </c>
      <c r="P216">
        <v>0.11</v>
      </c>
      <c r="Q216" t="s">
        <v>135</v>
      </c>
      <c r="R216">
        <v>16.89</v>
      </c>
      <c r="S216">
        <v>16.920000000000002</v>
      </c>
      <c r="T216">
        <v>16.84</v>
      </c>
      <c r="U216">
        <v>16.93</v>
      </c>
      <c r="V216">
        <v>16.850000000000001</v>
      </c>
      <c r="W216">
        <v>16.86</v>
      </c>
      <c r="X216">
        <v>16.87</v>
      </c>
      <c r="Y216">
        <v>16.88</v>
      </c>
      <c r="Z216">
        <v>16.88</v>
      </c>
      <c r="AA216">
        <v>16.86</v>
      </c>
      <c r="AB216">
        <v>16.87</v>
      </c>
      <c r="AC216">
        <v>16.93</v>
      </c>
      <c r="AD216">
        <v>16.899999999999999</v>
      </c>
      <c r="AE216">
        <v>16.96</v>
      </c>
      <c r="AF216">
        <v>17.059999999999999</v>
      </c>
      <c r="AG216">
        <v>17.059999999999999</v>
      </c>
      <c r="AH216">
        <v>17.010000000000002</v>
      </c>
      <c r="AI216">
        <v>0.23780778</v>
      </c>
      <c r="AJ216">
        <v>0.26174082999999998</v>
      </c>
      <c r="AK216">
        <v>0.3373872</v>
      </c>
      <c r="AL216">
        <v>0.28494715999999998</v>
      </c>
      <c r="AM216">
        <v>0.24516429000000001</v>
      </c>
      <c r="AN216">
        <v>0.28558339999999999</v>
      </c>
      <c r="AO216">
        <v>0.33209499999999997</v>
      </c>
      <c r="AP216">
        <v>0.35262764000000002</v>
      </c>
      <c r="AQ216">
        <v>0.32323128000000001</v>
      </c>
      <c r="AR216">
        <v>0.33978659999999999</v>
      </c>
      <c r="AS216">
        <v>0.37617751999999999</v>
      </c>
      <c r="AT216">
        <v>0.27291485999999998</v>
      </c>
      <c r="AU216">
        <v>0.24257119999999999</v>
      </c>
      <c r="AV216">
        <v>0.24194342999999999</v>
      </c>
      <c r="AW216">
        <v>0.32291454000000003</v>
      </c>
      <c r="AX216">
        <v>0.33986860000000002</v>
      </c>
      <c r="AY216">
        <v>0.29505229999999999</v>
      </c>
      <c r="BH216" t="s">
        <v>2936</v>
      </c>
      <c r="BI216">
        <v>0.12</v>
      </c>
    </row>
    <row r="217" spans="1:61">
      <c r="A217">
        <v>474</v>
      </c>
      <c r="B217" t="b">
        <v>1</v>
      </c>
      <c r="C217" t="s">
        <v>128</v>
      </c>
      <c r="D217" t="s">
        <v>2949</v>
      </c>
      <c r="E217" t="s">
        <v>2950</v>
      </c>
      <c r="H217" t="s">
        <v>2951</v>
      </c>
      <c r="I217" t="s">
        <v>454</v>
      </c>
      <c r="K217" s="6">
        <v>1.3999999999999999E-4</v>
      </c>
      <c r="L217">
        <v>0.12</v>
      </c>
      <c r="M217" s="7">
        <v>0.92</v>
      </c>
      <c r="N217">
        <v>-0.01</v>
      </c>
      <c r="O217" s="6">
        <v>1E-3</v>
      </c>
      <c r="P217">
        <v>0.14000000000000001</v>
      </c>
      <c r="Q217" t="s">
        <v>135</v>
      </c>
      <c r="R217">
        <v>16.23</v>
      </c>
      <c r="S217">
        <v>16.27</v>
      </c>
      <c r="T217">
        <v>16.170000000000002</v>
      </c>
      <c r="U217">
        <v>16.23</v>
      </c>
      <c r="V217">
        <v>16.21</v>
      </c>
      <c r="W217">
        <v>16.260000000000002</v>
      </c>
      <c r="X217">
        <v>16.11</v>
      </c>
      <c r="Y217">
        <v>16.22</v>
      </c>
      <c r="Z217">
        <v>16.22</v>
      </c>
      <c r="AA217">
        <v>16.170000000000002</v>
      </c>
      <c r="AB217">
        <v>16.100000000000001</v>
      </c>
      <c r="AC217">
        <v>16.2</v>
      </c>
      <c r="AD217">
        <v>16.25</v>
      </c>
      <c r="AE217">
        <v>16.329999999999998</v>
      </c>
      <c r="AF217">
        <v>16.38</v>
      </c>
      <c r="AG217">
        <v>16.420000000000002</v>
      </c>
      <c r="AH217">
        <v>16.34</v>
      </c>
      <c r="AI217">
        <v>0.26542404000000003</v>
      </c>
      <c r="AJ217">
        <v>0</v>
      </c>
      <c r="AK217">
        <v>0.26633953999999999</v>
      </c>
      <c r="AL217">
        <v>0.26616138</v>
      </c>
      <c r="AM217">
        <v>0.27421000000000001</v>
      </c>
      <c r="AN217">
        <v>0</v>
      </c>
      <c r="AO217">
        <v>0</v>
      </c>
      <c r="AP217">
        <v>0.2995004</v>
      </c>
      <c r="AQ217">
        <v>0.51003264999999998</v>
      </c>
      <c r="AR217">
        <v>0.39167950000000001</v>
      </c>
      <c r="AS217">
        <v>0</v>
      </c>
      <c r="AT217">
        <v>0</v>
      </c>
      <c r="AU217">
        <v>0.30102246999999999</v>
      </c>
      <c r="AV217">
        <v>0.27384733999999999</v>
      </c>
      <c r="AW217">
        <v>0.43942399999999998</v>
      </c>
      <c r="AX217">
        <v>0</v>
      </c>
      <c r="AY217">
        <v>0</v>
      </c>
      <c r="BH217" t="s">
        <v>2951</v>
      </c>
      <c r="BI217">
        <v>0.12</v>
      </c>
    </row>
    <row r="218" spans="1:61">
      <c r="A218">
        <v>561</v>
      </c>
      <c r="B218" t="b">
        <v>1</v>
      </c>
      <c r="C218" t="s">
        <v>128</v>
      </c>
      <c r="D218" t="s">
        <v>2958</v>
      </c>
      <c r="E218" t="s">
        <v>2959</v>
      </c>
      <c r="H218" t="s">
        <v>2960</v>
      </c>
      <c r="I218" t="s">
        <v>733</v>
      </c>
      <c r="K218" s="6">
        <v>4.0000000000000002E-4</v>
      </c>
      <c r="L218">
        <v>0.12</v>
      </c>
      <c r="M218" s="7">
        <v>0.57999999999999996</v>
      </c>
      <c r="N218">
        <v>0.03</v>
      </c>
      <c r="O218" s="6">
        <v>1E-3</v>
      </c>
      <c r="P218">
        <v>0.09</v>
      </c>
      <c r="Q218" t="s">
        <v>135</v>
      </c>
      <c r="R218">
        <v>16.09</v>
      </c>
      <c r="S218">
        <v>16.11</v>
      </c>
      <c r="T218">
        <v>16.010000000000002</v>
      </c>
      <c r="U218">
        <v>16.04</v>
      </c>
      <c r="V218">
        <v>16.13</v>
      </c>
      <c r="W218">
        <v>16.010000000000002</v>
      </c>
      <c r="X218">
        <v>16.03</v>
      </c>
      <c r="Y218">
        <v>16.02</v>
      </c>
      <c r="Z218">
        <v>16.14</v>
      </c>
      <c r="AA218">
        <v>15.99</v>
      </c>
      <c r="AB218">
        <v>16.04</v>
      </c>
      <c r="AC218">
        <v>16.16</v>
      </c>
      <c r="AD218">
        <v>16.079999999999998</v>
      </c>
      <c r="AE218">
        <v>16.12</v>
      </c>
      <c r="AF218">
        <v>16.21</v>
      </c>
      <c r="AG218">
        <v>16.3</v>
      </c>
      <c r="AH218">
        <v>16.170000000000002</v>
      </c>
      <c r="AI218">
        <v>0</v>
      </c>
      <c r="AJ218">
        <v>0</v>
      </c>
      <c r="AK218">
        <v>0</v>
      </c>
      <c r="AL218">
        <v>0</v>
      </c>
      <c r="AM218">
        <v>0</v>
      </c>
      <c r="AN218">
        <v>0</v>
      </c>
      <c r="AO218">
        <v>0</v>
      </c>
      <c r="AP218">
        <v>0</v>
      </c>
      <c r="AQ218">
        <v>0</v>
      </c>
      <c r="AR218">
        <v>0</v>
      </c>
      <c r="AS218">
        <v>0</v>
      </c>
      <c r="AT218">
        <v>0</v>
      </c>
      <c r="AU218">
        <v>0</v>
      </c>
      <c r="AV218">
        <v>0</v>
      </c>
      <c r="AW218">
        <v>0</v>
      </c>
      <c r="AX218">
        <v>0</v>
      </c>
      <c r="AY218">
        <v>0</v>
      </c>
      <c r="BH218" t="s">
        <v>2960</v>
      </c>
      <c r="BI218">
        <v>0.12</v>
      </c>
    </row>
    <row r="219" spans="1:61">
      <c r="A219">
        <v>1080</v>
      </c>
      <c r="B219" t="b">
        <v>1</v>
      </c>
      <c r="C219" t="s">
        <v>128</v>
      </c>
      <c r="D219" t="s">
        <v>3080</v>
      </c>
      <c r="E219" t="s">
        <v>3081</v>
      </c>
      <c r="H219" t="s">
        <v>3082</v>
      </c>
      <c r="I219" t="s">
        <v>733</v>
      </c>
      <c r="K219" s="6">
        <v>1.2E-2</v>
      </c>
      <c r="L219">
        <v>0.12</v>
      </c>
      <c r="M219" s="7">
        <v>0.19</v>
      </c>
      <c r="N219">
        <v>-0.05</v>
      </c>
      <c r="O219" s="6">
        <v>1E-3</v>
      </c>
      <c r="P219">
        <v>0.17</v>
      </c>
      <c r="Q219" t="s">
        <v>135</v>
      </c>
      <c r="R219">
        <v>16.010000000000002</v>
      </c>
      <c r="S219">
        <v>16.12</v>
      </c>
      <c r="T219">
        <v>15.89</v>
      </c>
      <c r="U219">
        <v>16.149999999999999</v>
      </c>
      <c r="V219">
        <v>16.05</v>
      </c>
      <c r="W219">
        <v>16</v>
      </c>
      <c r="X219">
        <v>16.12</v>
      </c>
      <c r="Y219">
        <v>16.010000000000002</v>
      </c>
      <c r="Z219">
        <v>15.96</v>
      </c>
      <c r="AA219">
        <v>15.92</v>
      </c>
      <c r="AB219">
        <v>16.04</v>
      </c>
      <c r="AC219">
        <v>16.03</v>
      </c>
      <c r="AD219">
        <v>16.12</v>
      </c>
      <c r="AE219">
        <v>16.22</v>
      </c>
      <c r="AF219">
        <v>16.260000000000002</v>
      </c>
      <c r="AG219">
        <v>16.05</v>
      </c>
      <c r="AH219">
        <v>16.149999999999999</v>
      </c>
      <c r="AI219">
        <v>0.24427213</v>
      </c>
      <c r="AJ219">
        <v>0.35036679999999998</v>
      </c>
      <c r="AK219">
        <v>0.31155670000000002</v>
      </c>
      <c r="AL219">
        <v>0.32446842999999997</v>
      </c>
      <c r="AM219">
        <v>0.29001173000000002</v>
      </c>
      <c r="AN219">
        <v>0.26505076999999999</v>
      </c>
      <c r="AO219">
        <v>0.26642367</v>
      </c>
      <c r="AP219">
        <v>0.39157910000000001</v>
      </c>
      <c r="AQ219">
        <v>0.31398295999999998</v>
      </c>
      <c r="AR219">
        <v>0.35202952999999998</v>
      </c>
      <c r="AS219">
        <v>0.37048515999999998</v>
      </c>
      <c r="AT219">
        <v>0.39911799999999997</v>
      </c>
      <c r="AU219">
        <v>0.25868397999999998</v>
      </c>
      <c r="AV219">
        <v>0.41204669999999999</v>
      </c>
      <c r="AW219">
        <v>0.54766780000000004</v>
      </c>
      <c r="AX219">
        <v>0.36902036999999999</v>
      </c>
      <c r="AY219">
        <v>0.35212850000000001</v>
      </c>
      <c r="BH219" t="s">
        <v>3082</v>
      </c>
      <c r="BI219">
        <v>0.12</v>
      </c>
    </row>
    <row r="220" spans="1:61">
      <c r="A220">
        <v>1124</v>
      </c>
      <c r="B220" t="b">
        <v>1</v>
      </c>
      <c r="C220" t="s">
        <v>128</v>
      </c>
      <c r="D220" t="s">
        <v>3086</v>
      </c>
      <c r="E220" t="s">
        <v>3087</v>
      </c>
      <c r="H220" t="s">
        <v>3088</v>
      </c>
      <c r="I220" t="s">
        <v>597</v>
      </c>
      <c r="K220" s="6">
        <v>1.4999999999999999E-2</v>
      </c>
      <c r="L220">
        <v>0.12</v>
      </c>
      <c r="M220" s="7">
        <v>0.6</v>
      </c>
      <c r="N220">
        <v>-0.05</v>
      </c>
      <c r="O220" s="6">
        <v>1E-3</v>
      </c>
      <c r="P220">
        <v>0.17</v>
      </c>
      <c r="Q220" t="s">
        <v>135</v>
      </c>
      <c r="R220">
        <v>15.73</v>
      </c>
      <c r="S220">
        <v>15.72</v>
      </c>
      <c r="T220">
        <v>15.56</v>
      </c>
      <c r="U220">
        <v>15.56</v>
      </c>
      <c r="V220">
        <v>15.69</v>
      </c>
      <c r="W220">
        <v>15.65</v>
      </c>
      <c r="X220">
        <v>15.68</v>
      </c>
      <c r="Y220">
        <v>15.59</v>
      </c>
      <c r="Z220">
        <v>15.67</v>
      </c>
      <c r="AA220">
        <v>15.52</v>
      </c>
      <c r="AB220">
        <v>15.49</v>
      </c>
      <c r="AC220">
        <v>15.65</v>
      </c>
      <c r="AD220">
        <v>15.63</v>
      </c>
      <c r="AE220">
        <v>15.72</v>
      </c>
      <c r="AF220">
        <v>15.87</v>
      </c>
      <c r="AG220">
        <v>15.68</v>
      </c>
      <c r="AH220">
        <v>15.87</v>
      </c>
      <c r="AI220">
        <v>0.27116728000000001</v>
      </c>
      <c r="AJ220">
        <v>0.2733758</v>
      </c>
      <c r="AK220">
        <v>0.27284770000000003</v>
      </c>
      <c r="AL220">
        <v>0.28504469999999998</v>
      </c>
      <c r="AM220">
        <v>0.27780484999999999</v>
      </c>
      <c r="AN220">
        <v>0.29397348000000001</v>
      </c>
      <c r="AO220">
        <v>0.28318120000000002</v>
      </c>
      <c r="AP220">
        <v>0.2853501</v>
      </c>
      <c r="AQ220">
        <v>0.29154015</v>
      </c>
      <c r="AR220">
        <v>0.28356576</v>
      </c>
      <c r="AS220">
        <v>0.30611319999999997</v>
      </c>
      <c r="AT220">
        <v>0.29686773</v>
      </c>
      <c r="AU220">
        <v>0.26433957000000002</v>
      </c>
      <c r="AV220">
        <v>0.26504654</v>
      </c>
      <c r="AW220">
        <v>0.29901825999999998</v>
      </c>
      <c r="AX220">
        <v>0.31190311999999998</v>
      </c>
      <c r="AY220">
        <v>0.27128676000000002</v>
      </c>
      <c r="BH220" t="s">
        <v>3088</v>
      </c>
      <c r="BI220">
        <v>0.12</v>
      </c>
    </row>
    <row r="221" spans="1:61">
      <c r="A221">
        <v>451</v>
      </c>
      <c r="B221" t="b">
        <v>1</v>
      </c>
      <c r="C221" t="s">
        <v>128</v>
      </c>
      <c r="D221" t="s">
        <v>3101</v>
      </c>
      <c r="E221" t="s">
        <v>3102</v>
      </c>
      <c r="H221" t="s">
        <v>3103</v>
      </c>
      <c r="I221" t="s">
        <v>406</v>
      </c>
      <c r="K221" s="6">
        <v>1E-4</v>
      </c>
      <c r="L221">
        <v>0.12</v>
      </c>
      <c r="M221" s="7">
        <v>7.8E-2</v>
      </c>
      <c r="N221">
        <v>0.03</v>
      </c>
      <c r="O221" s="6">
        <v>2E-3</v>
      </c>
      <c r="P221">
        <v>0.1</v>
      </c>
      <c r="Q221" t="s">
        <v>135</v>
      </c>
      <c r="R221">
        <v>15.26</v>
      </c>
      <c r="S221">
        <v>15.3</v>
      </c>
      <c r="T221">
        <v>15.15</v>
      </c>
      <c r="U221">
        <v>15.23</v>
      </c>
      <c r="V221">
        <v>15.23</v>
      </c>
      <c r="W221">
        <v>15.28</v>
      </c>
      <c r="X221">
        <v>15.14</v>
      </c>
      <c r="Y221">
        <v>15.22</v>
      </c>
      <c r="Z221">
        <v>15.25</v>
      </c>
      <c r="AA221">
        <v>15.27</v>
      </c>
      <c r="AB221">
        <v>15.28</v>
      </c>
      <c r="AC221">
        <v>15.16</v>
      </c>
      <c r="AD221">
        <v>15.31</v>
      </c>
      <c r="AE221">
        <v>15.37</v>
      </c>
      <c r="AF221">
        <v>15.37</v>
      </c>
      <c r="AG221">
        <v>15.22</v>
      </c>
      <c r="AH221">
        <v>15.33</v>
      </c>
      <c r="AI221">
        <v>0.28173547999999998</v>
      </c>
      <c r="AJ221">
        <v>0.24049914</v>
      </c>
      <c r="AK221">
        <v>0.32163993000000002</v>
      </c>
      <c r="AL221">
        <v>0.33694255000000001</v>
      </c>
      <c r="AM221">
        <v>0.32632628000000002</v>
      </c>
      <c r="AN221">
        <v>0.28700577999999999</v>
      </c>
      <c r="AO221">
        <v>0.34489500000000001</v>
      </c>
      <c r="AP221">
        <v>0.26754630000000001</v>
      </c>
      <c r="AQ221">
        <v>0.33990818</v>
      </c>
      <c r="AR221">
        <v>0.35381954999999998</v>
      </c>
      <c r="AS221">
        <v>0.24908079</v>
      </c>
      <c r="AT221">
        <v>0.29725158000000002</v>
      </c>
      <c r="AU221">
        <v>0.30638680000000001</v>
      </c>
      <c r="AV221">
        <v>0.27945203000000002</v>
      </c>
      <c r="AW221">
        <v>0.36093214000000001</v>
      </c>
      <c r="AX221">
        <v>0.37458828</v>
      </c>
      <c r="AY221">
        <v>0.24679734</v>
      </c>
      <c r="BH221" t="s">
        <v>3103</v>
      </c>
      <c r="BI221">
        <v>0.12</v>
      </c>
    </row>
    <row r="222" spans="1:61">
      <c r="A222">
        <v>882</v>
      </c>
      <c r="B222" t="b">
        <v>1</v>
      </c>
      <c r="C222" t="s">
        <v>128</v>
      </c>
      <c r="D222" t="s">
        <v>3205</v>
      </c>
      <c r="E222" t="s">
        <v>3206</v>
      </c>
      <c r="H222" t="s">
        <v>3207</v>
      </c>
      <c r="I222" t="s">
        <v>917</v>
      </c>
      <c r="K222" s="6">
        <v>3.0000000000000001E-3</v>
      </c>
      <c r="L222">
        <v>0.12</v>
      </c>
      <c r="M222" s="7">
        <v>0.79</v>
      </c>
      <c r="N222">
        <v>-0.05</v>
      </c>
      <c r="O222" s="6">
        <v>3.0000000000000001E-3</v>
      </c>
      <c r="P222">
        <v>0.17</v>
      </c>
      <c r="Q222" t="s">
        <v>135</v>
      </c>
      <c r="R222">
        <v>15.54</v>
      </c>
      <c r="S222">
        <v>15.59</v>
      </c>
      <c r="T222">
        <v>15.48</v>
      </c>
      <c r="U222">
        <v>15.67</v>
      </c>
      <c r="V222">
        <v>15.5</v>
      </c>
      <c r="W222">
        <v>15.51</v>
      </c>
      <c r="X222">
        <v>15.46</v>
      </c>
      <c r="Y222">
        <v>15.4</v>
      </c>
      <c r="Z222">
        <v>15.37</v>
      </c>
      <c r="AA222">
        <v>15.61</v>
      </c>
      <c r="AB222">
        <v>15.61</v>
      </c>
      <c r="AC222">
        <v>15.35</v>
      </c>
      <c r="AD222">
        <v>15.62</v>
      </c>
      <c r="AE222">
        <v>15.7</v>
      </c>
      <c r="AF222">
        <v>15.64</v>
      </c>
      <c r="AG222">
        <v>15.55</v>
      </c>
      <c r="AH222">
        <v>15.67</v>
      </c>
      <c r="AI222">
        <v>0.31806347000000001</v>
      </c>
      <c r="AJ222">
        <v>0</v>
      </c>
      <c r="AK222">
        <v>0.32567163999999998</v>
      </c>
      <c r="AL222">
        <v>0.33660390000000001</v>
      </c>
      <c r="AM222">
        <v>0.33661946999999998</v>
      </c>
      <c r="AN222">
        <v>0</v>
      </c>
      <c r="AO222">
        <v>0</v>
      </c>
      <c r="AP222">
        <v>0.42496901999999998</v>
      </c>
      <c r="AQ222">
        <v>0.95181715</v>
      </c>
      <c r="AR222">
        <v>0.40792446999999998</v>
      </c>
      <c r="AS222">
        <v>0</v>
      </c>
      <c r="AT222">
        <v>0</v>
      </c>
      <c r="AU222">
        <v>0.28440844999999998</v>
      </c>
      <c r="AV222">
        <v>0.39079580000000003</v>
      </c>
      <c r="AW222">
        <v>0.56361090000000003</v>
      </c>
      <c r="AX222">
        <v>0</v>
      </c>
      <c r="AY222">
        <v>0</v>
      </c>
      <c r="BH222" t="s">
        <v>3207</v>
      </c>
      <c r="BI222">
        <v>0.12</v>
      </c>
    </row>
    <row r="223" spans="1:61">
      <c r="A223">
        <v>876</v>
      </c>
      <c r="B223" t="b">
        <v>1</v>
      </c>
      <c r="C223" t="s">
        <v>128</v>
      </c>
      <c r="D223" t="s">
        <v>3379</v>
      </c>
      <c r="E223" t="s">
        <v>3380</v>
      </c>
      <c r="H223" t="s">
        <v>3381</v>
      </c>
      <c r="I223" t="s">
        <v>530</v>
      </c>
      <c r="K223" s="6">
        <v>3.0000000000000001E-3</v>
      </c>
      <c r="L223">
        <v>0.12</v>
      </c>
      <c r="M223" s="7">
        <v>0.77</v>
      </c>
      <c r="N223">
        <v>-0.02</v>
      </c>
      <c r="O223" s="6">
        <v>8.9999999999999993E-3</v>
      </c>
      <c r="P223">
        <v>0.14000000000000001</v>
      </c>
      <c r="Q223" t="s">
        <v>135</v>
      </c>
      <c r="R223">
        <v>15.98</v>
      </c>
      <c r="S223">
        <v>16.03</v>
      </c>
      <c r="T223">
        <v>15.99</v>
      </c>
      <c r="U223">
        <v>15.98</v>
      </c>
      <c r="V223">
        <v>15.92</v>
      </c>
      <c r="W223">
        <v>15.93</v>
      </c>
      <c r="X223">
        <v>15.96</v>
      </c>
      <c r="Y223">
        <v>15.8</v>
      </c>
      <c r="Z223">
        <v>16.07</v>
      </c>
      <c r="AA223">
        <v>15.83</v>
      </c>
      <c r="AB223">
        <v>15.86</v>
      </c>
      <c r="AC223">
        <v>16.07</v>
      </c>
      <c r="AD223">
        <v>16.010000000000002</v>
      </c>
      <c r="AE223">
        <v>16.100000000000001</v>
      </c>
      <c r="AF223">
        <v>16.149999999999999</v>
      </c>
      <c r="AG223">
        <v>16.13</v>
      </c>
      <c r="AH223">
        <v>15.99</v>
      </c>
      <c r="AI223">
        <v>0.30026459999999999</v>
      </c>
      <c r="AJ223">
        <v>0.28326743999999998</v>
      </c>
      <c r="AK223">
        <v>0.39384560000000002</v>
      </c>
      <c r="AL223">
        <v>0.31036195</v>
      </c>
      <c r="AM223">
        <v>0.31286952000000001</v>
      </c>
      <c r="AN223">
        <v>0.28754306000000002</v>
      </c>
      <c r="AO223">
        <v>0.33551592000000002</v>
      </c>
      <c r="AP223">
        <v>0.2797963</v>
      </c>
      <c r="AQ223">
        <v>0.33696163000000001</v>
      </c>
      <c r="AR223">
        <v>0.29480129999999999</v>
      </c>
      <c r="AS223">
        <v>0.26516669999999998</v>
      </c>
      <c r="AT223">
        <v>0.27494449999999998</v>
      </c>
      <c r="AU223">
        <v>0.28175810000000001</v>
      </c>
      <c r="AV223">
        <v>0.30855006000000001</v>
      </c>
      <c r="AW223">
        <v>0.33377754999999998</v>
      </c>
      <c r="AX223">
        <v>0.35972682</v>
      </c>
      <c r="AY223">
        <v>0.38109433999999998</v>
      </c>
      <c r="BH223" t="s">
        <v>3381</v>
      </c>
      <c r="BI223">
        <v>0.12</v>
      </c>
    </row>
    <row r="224" spans="1:61">
      <c r="A224">
        <v>1016</v>
      </c>
      <c r="B224" t="b">
        <v>1</v>
      </c>
      <c r="C224" t="s">
        <v>128</v>
      </c>
      <c r="D224" t="s">
        <v>3388</v>
      </c>
      <c r="E224" t="s">
        <v>3389</v>
      </c>
      <c r="H224" t="s">
        <v>3390</v>
      </c>
      <c r="I224" t="s">
        <v>133</v>
      </c>
      <c r="K224" s="6">
        <v>7.0000000000000001E-3</v>
      </c>
      <c r="L224">
        <v>0.12</v>
      </c>
      <c r="M224" s="7">
        <v>0.55000000000000004</v>
      </c>
      <c r="N224">
        <v>-0.08</v>
      </c>
      <c r="O224" s="6">
        <v>8.9999999999999993E-3</v>
      </c>
      <c r="P224">
        <v>0.2</v>
      </c>
      <c r="Q224" t="s">
        <v>135</v>
      </c>
      <c r="R224">
        <v>14.59</v>
      </c>
      <c r="S224">
        <v>14.6</v>
      </c>
      <c r="T224">
        <v>14.82</v>
      </c>
      <c r="U224">
        <v>14.73</v>
      </c>
      <c r="V224">
        <v>14.67</v>
      </c>
      <c r="W224">
        <v>14.65</v>
      </c>
      <c r="X224">
        <v>14.54</v>
      </c>
      <c r="Y224">
        <v>14.55</v>
      </c>
      <c r="Z224">
        <v>14.56</v>
      </c>
      <c r="AA224">
        <v>14.71</v>
      </c>
      <c r="AB224">
        <v>14.82</v>
      </c>
      <c r="AC224">
        <v>14.46</v>
      </c>
      <c r="AD224">
        <v>14.7</v>
      </c>
      <c r="AE224">
        <v>14.81</v>
      </c>
      <c r="AF224">
        <v>14.8</v>
      </c>
      <c r="AG224">
        <v>15.06</v>
      </c>
      <c r="AH224">
        <v>14.76</v>
      </c>
      <c r="AI224">
        <v>0.2681656</v>
      </c>
      <c r="AJ224">
        <v>0.28544482999999998</v>
      </c>
      <c r="AK224">
        <v>0.33152238000000001</v>
      </c>
      <c r="AL224">
        <v>0.43641382000000001</v>
      </c>
      <c r="AM224">
        <v>0.28156087000000002</v>
      </c>
      <c r="AN224">
        <v>0.30799156</v>
      </c>
      <c r="AO224">
        <v>0.28742005999999998</v>
      </c>
      <c r="AP224">
        <v>0.48189184000000002</v>
      </c>
      <c r="AQ224">
        <v>0.41290070000000001</v>
      </c>
      <c r="AR224">
        <v>0.39620537</v>
      </c>
      <c r="AS224">
        <v>0.34907025000000003</v>
      </c>
      <c r="AT224">
        <v>0.37773279999999998</v>
      </c>
      <c r="AU224">
        <v>0.29793944999999999</v>
      </c>
      <c r="AV224">
        <v>0.41432590000000002</v>
      </c>
      <c r="AW224">
        <v>0.53578610000000004</v>
      </c>
      <c r="AX224">
        <v>0.43261892000000002</v>
      </c>
      <c r="AY224">
        <v>0.42430377000000002</v>
      </c>
      <c r="BH224" t="s">
        <v>3390</v>
      </c>
      <c r="BI224">
        <v>0.12</v>
      </c>
    </row>
    <row r="225" spans="1:61">
      <c r="A225">
        <v>643</v>
      </c>
      <c r="B225" t="b">
        <v>1</v>
      </c>
      <c r="C225" t="s">
        <v>128</v>
      </c>
      <c r="D225" t="s">
        <v>2539</v>
      </c>
      <c r="E225" t="s">
        <v>2540</v>
      </c>
      <c r="H225" t="s">
        <v>2541</v>
      </c>
      <c r="I225" t="s">
        <v>160</v>
      </c>
      <c r="K225" s="6">
        <v>8.9999999999999998E-4</v>
      </c>
      <c r="L225">
        <v>0.13</v>
      </c>
      <c r="M225" s="7">
        <v>9.1999999999999998E-2</v>
      </c>
      <c r="N225">
        <v>-0.03</v>
      </c>
      <c r="O225" s="6">
        <v>1E-4</v>
      </c>
      <c r="P225">
        <v>0.15</v>
      </c>
      <c r="Q225" t="s">
        <v>135</v>
      </c>
      <c r="R225">
        <v>16.37</v>
      </c>
      <c r="S225">
        <v>16.329999999999998</v>
      </c>
      <c r="T225">
        <v>16.309999999999999</v>
      </c>
      <c r="U225">
        <v>16.420000000000002</v>
      </c>
      <c r="V225">
        <v>16.260000000000002</v>
      </c>
      <c r="W225">
        <v>16.32</v>
      </c>
      <c r="X225">
        <v>16.309999999999999</v>
      </c>
      <c r="Y225">
        <v>16.32</v>
      </c>
      <c r="Z225">
        <v>16.329999999999998</v>
      </c>
      <c r="AA225">
        <v>16.260000000000002</v>
      </c>
      <c r="AB225">
        <v>16.260000000000002</v>
      </c>
      <c r="AC225">
        <v>16.3</v>
      </c>
      <c r="AD225">
        <v>16.329999999999998</v>
      </c>
      <c r="AE225">
        <v>16.46</v>
      </c>
      <c r="AF225">
        <v>16.55</v>
      </c>
      <c r="AG225">
        <v>16.420000000000002</v>
      </c>
      <c r="AH225">
        <v>16.489999999999998</v>
      </c>
      <c r="AI225">
        <v>0.25971544000000002</v>
      </c>
      <c r="AJ225">
        <v>0.26637559999999999</v>
      </c>
      <c r="AK225">
        <v>0.35642605999999999</v>
      </c>
      <c r="AL225">
        <v>0.31750002999999999</v>
      </c>
      <c r="AM225">
        <v>0.30563390000000001</v>
      </c>
      <c r="AN225">
        <v>0.31523708</v>
      </c>
      <c r="AO225">
        <v>0.26228236999999999</v>
      </c>
      <c r="AP225">
        <v>0.305952</v>
      </c>
      <c r="AQ225">
        <v>0.27339277000000001</v>
      </c>
      <c r="AR225">
        <v>0.30107123000000002</v>
      </c>
      <c r="AS225">
        <v>0.27610040000000002</v>
      </c>
      <c r="AT225">
        <v>0.29075825</v>
      </c>
      <c r="AU225">
        <v>0.30499833999999998</v>
      </c>
      <c r="AV225">
        <v>0.31176313999999999</v>
      </c>
      <c r="AW225">
        <v>0.3523307</v>
      </c>
      <c r="AX225">
        <v>0.26952150000000002</v>
      </c>
      <c r="AY225">
        <v>0.29880053000000001</v>
      </c>
      <c r="BH225" t="s">
        <v>2541</v>
      </c>
      <c r="BI225">
        <v>0.13</v>
      </c>
    </row>
    <row r="226" spans="1:61">
      <c r="A226">
        <v>207</v>
      </c>
      <c r="B226" t="b">
        <v>1</v>
      </c>
      <c r="C226" t="s">
        <v>128</v>
      </c>
      <c r="D226" t="s">
        <v>2686</v>
      </c>
      <c r="E226" t="s">
        <v>2687</v>
      </c>
      <c r="F226" t="s">
        <v>2688</v>
      </c>
      <c r="G226" t="s">
        <v>2689</v>
      </c>
      <c r="H226" t="s">
        <v>2690</v>
      </c>
      <c r="I226" t="s">
        <v>324</v>
      </c>
      <c r="K226" s="6">
        <v>1E-4</v>
      </c>
      <c r="L226">
        <v>0.13</v>
      </c>
      <c r="M226" s="7">
        <v>0.16</v>
      </c>
      <c r="N226">
        <v>0.06</v>
      </c>
      <c r="O226" s="6">
        <v>1.6000000000000001E-4</v>
      </c>
      <c r="P226">
        <v>7.0000000000000007E-2</v>
      </c>
      <c r="Q226" t="s">
        <v>135</v>
      </c>
      <c r="R226">
        <v>16.329999999999998</v>
      </c>
      <c r="S226">
        <v>16.34</v>
      </c>
      <c r="T226">
        <v>16.3</v>
      </c>
      <c r="U226">
        <v>16.36</v>
      </c>
      <c r="V226">
        <v>16.27</v>
      </c>
      <c r="W226">
        <v>16.309999999999999</v>
      </c>
      <c r="X226">
        <v>16.29</v>
      </c>
      <c r="Y226">
        <v>16.38</v>
      </c>
      <c r="Z226">
        <v>16.38</v>
      </c>
      <c r="AA226">
        <v>16.34</v>
      </c>
      <c r="AB226">
        <v>16.34</v>
      </c>
      <c r="AC226">
        <v>16.37</v>
      </c>
      <c r="AD226">
        <v>16.41</v>
      </c>
      <c r="AE226">
        <v>16.399999999999999</v>
      </c>
      <c r="AF226">
        <v>16.440000000000001</v>
      </c>
      <c r="AG226">
        <v>16.46</v>
      </c>
      <c r="AH226">
        <v>16.46</v>
      </c>
      <c r="AI226">
        <v>0.26221874000000001</v>
      </c>
      <c r="AJ226">
        <v>0.25478445999999999</v>
      </c>
      <c r="AK226">
        <v>0.43117955000000002</v>
      </c>
      <c r="AL226">
        <v>0.39826402</v>
      </c>
      <c r="AM226">
        <v>0.27844744999999999</v>
      </c>
      <c r="AN226">
        <v>0.26610552999999998</v>
      </c>
      <c r="AO226">
        <v>0.25604283999999999</v>
      </c>
      <c r="AP226">
        <v>0.69189109999999998</v>
      </c>
      <c r="AQ226">
        <v>0.40820089999999998</v>
      </c>
      <c r="AR226">
        <v>0.43887967</v>
      </c>
      <c r="AS226">
        <v>0.25546455000000001</v>
      </c>
      <c r="AT226">
        <v>0.26564884</v>
      </c>
      <c r="AU226">
        <v>0.30829202999999999</v>
      </c>
      <c r="AV226">
        <v>0.55327249999999994</v>
      </c>
      <c r="AW226">
        <v>0.67278510000000002</v>
      </c>
      <c r="AX226">
        <v>0.28855540000000002</v>
      </c>
      <c r="AY226">
        <v>0.30951362999999998</v>
      </c>
      <c r="BH226" t="s">
        <v>2690</v>
      </c>
      <c r="BI226">
        <v>0.13</v>
      </c>
    </row>
    <row r="227" spans="1:61">
      <c r="A227">
        <v>649</v>
      </c>
      <c r="B227" t="b">
        <v>1</v>
      </c>
      <c r="C227" t="s">
        <v>128</v>
      </c>
      <c r="D227" t="s">
        <v>2809</v>
      </c>
      <c r="E227" t="s">
        <v>2810</v>
      </c>
      <c r="H227" t="s">
        <v>2811</v>
      </c>
      <c r="I227" t="s">
        <v>471</v>
      </c>
      <c r="K227" s="6">
        <v>9.6000000000000002E-4</v>
      </c>
      <c r="L227">
        <v>0.13</v>
      </c>
      <c r="M227" s="7">
        <v>0.32</v>
      </c>
      <c r="N227">
        <v>-0.03</v>
      </c>
      <c r="O227" s="6">
        <v>4.4000000000000002E-4</v>
      </c>
      <c r="P227">
        <v>0.16</v>
      </c>
      <c r="Q227" t="s">
        <v>135</v>
      </c>
      <c r="R227">
        <v>16.64</v>
      </c>
      <c r="S227">
        <v>16.690000000000001</v>
      </c>
      <c r="T227">
        <v>16.57</v>
      </c>
      <c r="U227">
        <v>16.670000000000002</v>
      </c>
      <c r="V227">
        <v>16.55</v>
      </c>
      <c r="W227">
        <v>16.66</v>
      </c>
      <c r="X227">
        <v>16.59</v>
      </c>
      <c r="Y227">
        <v>16.440000000000001</v>
      </c>
      <c r="Z227">
        <v>16.579999999999998</v>
      </c>
      <c r="AA227">
        <v>16.64</v>
      </c>
      <c r="AB227">
        <v>16.62</v>
      </c>
      <c r="AC227">
        <v>16.62</v>
      </c>
      <c r="AD227">
        <v>16.690000000000001</v>
      </c>
      <c r="AE227">
        <v>16.78</v>
      </c>
      <c r="AF227">
        <v>16.8</v>
      </c>
      <c r="AG227">
        <v>16.64</v>
      </c>
      <c r="AH227">
        <v>16.82</v>
      </c>
      <c r="AI227">
        <v>0.2439943</v>
      </c>
      <c r="AJ227">
        <v>0.26762970000000003</v>
      </c>
      <c r="AK227">
        <v>0.35793540000000001</v>
      </c>
      <c r="AL227">
        <v>0.30064000000000002</v>
      </c>
      <c r="AM227">
        <v>0.27412375999999999</v>
      </c>
      <c r="AN227">
        <v>0.27948384999999998</v>
      </c>
      <c r="AO227">
        <v>0.28568873</v>
      </c>
      <c r="AP227">
        <v>0.26732928</v>
      </c>
      <c r="AQ227">
        <v>0.36864215</v>
      </c>
      <c r="AR227">
        <v>0.27178305000000003</v>
      </c>
      <c r="AS227">
        <v>0.29297100999999998</v>
      </c>
      <c r="AT227">
        <v>0.27008989999999999</v>
      </c>
      <c r="AU227">
        <v>0.25565329999999997</v>
      </c>
      <c r="AV227">
        <v>0.24724413000000001</v>
      </c>
      <c r="AW227">
        <v>0.24258958</v>
      </c>
      <c r="AX227">
        <v>0.56162864000000001</v>
      </c>
      <c r="AY227">
        <v>0.35925879999999999</v>
      </c>
      <c r="BH227" t="s">
        <v>2811</v>
      </c>
      <c r="BI227">
        <v>0.13</v>
      </c>
    </row>
    <row r="228" spans="1:61">
      <c r="A228">
        <v>791</v>
      </c>
      <c r="B228" t="b">
        <v>1</v>
      </c>
      <c r="C228" t="s">
        <v>128</v>
      </c>
      <c r="D228" t="s">
        <v>2830</v>
      </c>
      <c r="E228" t="s">
        <v>2831</v>
      </c>
      <c r="H228" t="s">
        <v>2832</v>
      </c>
      <c r="I228" t="s">
        <v>1208</v>
      </c>
      <c r="J228" t="b">
        <v>1</v>
      </c>
      <c r="K228" s="6">
        <v>1.6999999999999999E-3</v>
      </c>
      <c r="L228">
        <v>0.13</v>
      </c>
      <c r="M228" s="7">
        <v>6.3E-2</v>
      </c>
      <c r="N228">
        <v>-0.08</v>
      </c>
      <c r="O228" s="6">
        <v>5.5000000000000003E-4</v>
      </c>
      <c r="P228">
        <v>0.21</v>
      </c>
      <c r="Q228" t="s">
        <v>135</v>
      </c>
      <c r="R228">
        <v>15.7</v>
      </c>
      <c r="S228">
        <v>15.71</v>
      </c>
      <c r="T228">
        <v>15.69</v>
      </c>
      <c r="U228">
        <v>15.69</v>
      </c>
      <c r="V228">
        <v>15.6</v>
      </c>
      <c r="W228">
        <v>15.72</v>
      </c>
      <c r="X228">
        <v>15.68</v>
      </c>
      <c r="Y228">
        <v>15.57</v>
      </c>
      <c r="Z228">
        <v>15.59</v>
      </c>
      <c r="AA228">
        <v>15.7</v>
      </c>
      <c r="AB228">
        <v>15.55</v>
      </c>
      <c r="AC228">
        <v>15.54</v>
      </c>
      <c r="AD228">
        <v>15.66</v>
      </c>
      <c r="AE228">
        <v>15.79</v>
      </c>
      <c r="AF228">
        <v>15.89</v>
      </c>
      <c r="AG228">
        <v>15.8</v>
      </c>
      <c r="AH228">
        <v>15.95</v>
      </c>
      <c r="AI228">
        <v>0.84714840000000002</v>
      </c>
      <c r="AJ228">
        <v>0.25134233</v>
      </c>
      <c r="AK228">
        <v>0.31316290000000002</v>
      </c>
      <c r="AL228">
        <v>0.2924698</v>
      </c>
      <c r="AM228">
        <v>0.29006263999999998</v>
      </c>
      <c r="AN228">
        <v>0.25134233</v>
      </c>
      <c r="AO228">
        <v>0.30783319999999997</v>
      </c>
      <c r="AP228">
        <v>0.33700404</v>
      </c>
      <c r="AQ228">
        <v>0.45561101999999998</v>
      </c>
      <c r="AR228">
        <v>0.31150440000000001</v>
      </c>
      <c r="AS228">
        <v>0.25053569999999997</v>
      </c>
      <c r="AT228">
        <v>0.25805905000000001</v>
      </c>
      <c r="AU228">
        <v>0.28750135999999998</v>
      </c>
      <c r="AV228">
        <v>0.96774119999999997</v>
      </c>
      <c r="AW228">
        <v>0.78941612999999999</v>
      </c>
      <c r="AX228">
        <v>0.53794794999999995</v>
      </c>
      <c r="AY228">
        <v>0.27297284999999999</v>
      </c>
      <c r="BH228" t="s">
        <v>2832</v>
      </c>
      <c r="BI228">
        <v>0.13</v>
      </c>
    </row>
    <row r="229" spans="1:61">
      <c r="A229">
        <v>390</v>
      </c>
      <c r="B229" t="b">
        <v>1</v>
      </c>
      <c r="C229" t="s">
        <v>128</v>
      </c>
      <c r="D229" t="s">
        <v>2919</v>
      </c>
      <c r="E229" t="s">
        <v>2920</v>
      </c>
      <c r="H229" t="s">
        <v>2921</v>
      </c>
      <c r="I229" t="s">
        <v>568</v>
      </c>
      <c r="K229" s="6">
        <v>1E-4</v>
      </c>
      <c r="L229">
        <v>0.13</v>
      </c>
      <c r="M229" s="7">
        <v>0.88</v>
      </c>
      <c r="N229">
        <v>0.02</v>
      </c>
      <c r="O229" s="6">
        <v>1E-3</v>
      </c>
      <c r="P229">
        <v>0.11</v>
      </c>
      <c r="Q229" t="s">
        <v>135</v>
      </c>
      <c r="R229">
        <v>16.79</v>
      </c>
      <c r="S229">
        <v>16.850000000000001</v>
      </c>
      <c r="T229">
        <v>16.79</v>
      </c>
      <c r="U229">
        <v>16.8</v>
      </c>
      <c r="V229">
        <v>16.77</v>
      </c>
      <c r="W229">
        <v>16.75</v>
      </c>
      <c r="X229">
        <v>16.78</v>
      </c>
      <c r="Y229">
        <v>16.739999999999998</v>
      </c>
      <c r="Z229">
        <v>16.829999999999998</v>
      </c>
      <c r="AA229">
        <v>16.72</v>
      </c>
      <c r="AB229">
        <v>16.77</v>
      </c>
      <c r="AC229">
        <v>16.88</v>
      </c>
      <c r="AD229">
        <v>16.86</v>
      </c>
      <c r="AE229">
        <v>16.91</v>
      </c>
      <c r="AF229">
        <v>16.96</v>
      </c>
      <c r="AG229">
        <v>16.86</v>
      </c>
      <c r="AH229">
        <v>16.93</v>
      </c>
      <c r="AI229">
        <v>0.42434832</v>
      </c>
      <c r="AJ229">
        <v>0.32499865</v>
      </c>
      <c r="AK229">
        <v>0.7480405</v>
      </c>
      <c r="AL229">
        <v>0.3558386</v>
      </c>
      <c r="AM229">
        <v>0.42168313000000002</v>
      </c>
      <c r="AN229">
        <v>0.2897226</v>
      </c>
      <c r="AO229">
        <v>0.30347839999999998</v>
      </c>
      <c r="AP229">
        <v>0.57081329999999997</v>
      </c>
      <c r="AQ229">
        <v>0.4143754</v>
      </c>
      <c r="AR229">
        <v>0.25851289999999999</v>
      </c>
      <c r="AS229">
        <v>0.26573370000000002</v>
      </c>
      <c r="AT229">
        <v>0.26427454</v>
      </c>
      <c r="AU229">
        <v>0.36484158</v>
      </c>
      <c r="AV229">
        <v>0.40954689999999999</v>
      </c>
      <c r="AW229">
        <v>0.38017884000000002</v>
      </c>
      <c r="AX229">
        <v>0.37846659999999999</v>
      </c>
      <c r="AY229">
        <v>0.2491324</v>
      </c>
      <c r="BH229" t="s">
        <v>2921</v>
      </c>
      <c r="BI229">
        <v>0.13</v>
      </c>
    </row>
    <row r="230" spans="1:61">
      <c r="A230">
        <v>608</v>
      </c>
      <c r="B230" t="b">
        <v>1</v>
      </c>
      <c r="C230" t="s">
        <v>128</v>
      </c>
      <c r="D230" t="s">
        <v>2977</v>
      </c>
      <c r="E230" t="s">
        <v>2978</v>
      </c>
      <c r="H230" t="s">
        <v>2979</v>
      </c>
      <c r="I230" t="s">
        <v>145</v>
      </c>
      <c r="K230" s="6">
        <v>6.9999999999999999E-4</v>
      </c>
      <c r="L230">
        <v>0.13</v>
      </c>
      <c r="M230" s="7">
        <v>0.56000000000000005</v>
      </c>
      <c r="N230">
        <v>-0.06</v>
      </c>
      <c r="O230" s="6">
        <v>1E-3</v>
      </c>
      <c r="P230">
        <v>0.19</v>
      </c>
      <c r="Q230" t="s">
        <v>135</v>
      </c>
      <c r="R230">
        <v>16.34</v>
      </c>
      <c r="S230">
        <v>16.329999999999998</v>
      </c>
      <c r="T230">
        <v>16.350000000000001</v>
      </c>
      <c r="U230">
        <v>16.350000000000001</v>
      </c>
      <c r="V230">
        <v>16.29</v>
      </c>
      <c r="W230">
        <v>16.260000000000002</v>
      </c>
      <c r="X230">
        <v>16.29</v>
      </c>
      <c r="Y230">
        <v>16.16</v>
      </c>
      <c r="Z230">
        <v>16.3</v>
      </c>
      <c r="AA230">
        <v>16.27</v>
      </c>
      <c r="AB230">
        <v>16.329999999999998</v>
      </c>
      <c r="AC230">
        <v>16.18</v>
      </c>
      <c r="AD230">
        <v>16.329999999999998</v>
      </c>
      <c r="AE230">
        <v>16.37</v>
      </c>
      <c r="AF230">
        <v>16.440000000000001</v>
      </c>
      <c r="AG230">
        <v>16.510000000000002</v>
      </c>
      <c r="AH230">
        <v>16.489999999999998</v>
      </c>
      <c r="AI230">
        <v>0.24319189999999999</v>
      </c>
      <c r="AJ230">
        <v>0.30373430000000001</v>
      </c>
      <c r="AK230">
        <v>0.23513550999999999</v>
      </c>
      <c r="AL230">
        <v>0.24040864000000001</v>
      </c>
      <c r="AM230">
        <v>0.29379177000000001</v>
      </c>
      <c r="AN230">
        <v>0.44185308000000001</v>
      </c>
      <c r="AO230">
        <v>0.52271460000000003</v>
      </c>
      <c r="AP230">
        <v>0.23842636</v>
      </c>
      <c r="AQ230">
        <v>0.24312120000000001</v>
      </c>
      <c r="AR230">
        <v>0.23696934</v>
      </c>
      <c r="AS230">
        <v>0.37643132000000001</v>
      </c>
      <c r="AT230">
        <v>0.44237622999999998</v>
      </c>
      <c r="AU230">
        <v>0.23551656000000001</v>
      </c>
      <c r="AV230">
        <v>0.23567278999999999</v>
      </c>
      <c r="AW230">
        <v>0.23533415999999999</v>
      </c>
      <c r="AX230">
        <v>0.32509549999999998</v>
      </c>
      <c r="AY230">
        <v>0.48542234000000001</v>
      </c>
      <c r="BH230" t="s">
        <v>2979</v>
      </c>
      <c r="BI230">
        <v>0.13</v>
      </c>
    </row>
    <row r="231" spans="1:61">
      <c r="A231">
        <v>722</v>
      </c>
      <c r="B231" t="b">
        <v>1</v>
      </c>
      <c r="C231" t="s">
        <v>128</v>
      </c>
      <c r="D231" t="s">
        <v>2990</v>
      </c>
      <c r="E231" t="s">
        <v>2991</v>
      </c>
      <c r="H231" t="s">
        <v>2992</v>
      </c>
      <c r="I231" t="s">
        <v>910</v>
      </c>
      <c r="K231" s="6">
        <v>1E-3</v>
      </c>
      <c r="L231">
        <v>0.13</v>
      </c>
      <c r="M231" s="7">
        <v>0.93</v>
      </c>
      <c r="N231">
        <v>-0.02</v>
      </c>
      <c r="O231" s="6">
        <v>1E-3</v>
      </c>
      <c r="P231">
        <v>0.14000000000000001</v>
      </c>
      <c r="Q231" t="s">
        <v>135</v>
      </c>
      <c r="R231">
        <v>14.15</v>
      </c>
      <c r="S231">
        <v>14.13</v>
      </c>
      <c r="T231">
        <v>14.01</v>
      </c>
      <c r="U231">
        <v>14.23</v>
      </c>
      <c r="V231">
        <v>14.08</v>
      </c>
      <c r="W231">
        <v>14.13</v>
      </c>
      <c r="X231">
        <v>14.14</v>
      </c>
      <c r="Y231">
        <v>14.14</v>
      </c>
      <c r="Z231">
        <v>14.12</v>
      </c>
      <c r="AA231">
        <v>14.11</v>
      </c>
      <c r="AB231">
        <v>14.02</v>
      </c>
      <c r="AC231">
        <v>14.09</v>
      </c>
      <c r="AD231">
        <v>14.07</v>
      </c>
      <c r="AE231">
        <v>14.29</v>
      </c>
      <c r="AF231">
        <v>14.34</v>
      </c>
      <c r="AG231">
        <v>14.19</v>
      </c>
      <c r="AH231">
        <v>14.33</v>
      </c>
      <c r="AI231">
        <v>0.25577204999999997</v>
      </c>
      <c r="AJ231">
        <v>0.25411850000000002</v>
      </c>
      <c r="AK231">
        <v>0.24811015</v>
      </c>
      <c r="AL231">
        <v>0.28530626999999997</v>
      </c>
      <c r="AM231">
        <v>0.24782172</v>
      </c>
      <c r="AN231">
        <v>0.27072333999999998</v>
      </c>
      <c r="AO231">
        <v>0.26330742000000001</v>
      </c>
      <c r="AP231">
        <v>0.43916526</v>
      </c>
      <c r="AQ231">
        <v>0.25355719999999998</v>
      </c>
      <c r="AR231">
        <v>0.29733569999999998</v>
      </c>
      <c r="AS231">
        <v>0.35997846999999999</v>
      </c>
      <c r="AT231">
        <v>0.36884572999999998</v>
      </c>
      <c r="AU231">
        <v>0.2817093</v>
      </c>
      <c r="AV231">
        <v>0.25953656000000003</v>
      </c>
      <c r="AW231">
        <v>0.31377795000000003</v>
      </c>
      <c r="AX231">
        <v>0.49623161999999998</v>
      </c>
      <c r="AY231">
        <v>0.49601244999999999</v>
      </c>
      <c r="BH231" t="s">
        <v>2992</v>
      </c>
      <c r="BI231">
        <v>0.13</v>
      </c>
    </row>
    <row r="232" spans="1:61">
      <c r="A232">
        <v>741</v>
      </c>
      <c r="B232" t="b">
        <v>1</v>
      </c>
      <c r="C232" t="s">
        <v>128</v>
      </c>
      <c r="D232" t="s">
        <v>3119</v>
      </c>
      <c r="E232" t="s">
        <v>3120</v>
      </c>
      <c r="H232" t="s">
        <v>3121</v>
      </c>
      <c r="I232" t="s">
        <v>597</v>
      </c>
      <c r="K232" s="6">
        <v>1E-3</v>
      </c>
      <c r="L232">
        <v>0.13</v>
      </c>
      <c r="M232" s="7">
        <v>0.39</v>
      </c>
      <c r="N232">
        <v>-0.05</v>
      </c>
      <c r="O232" s="6">
        <v>2E-3</v>
      </c>
      <c r="P232">
        <v>0.18</v>
      </c>
      <c r="Q232" t="s">
        <v>135</v>
      </c>
      <c r="R232">
        <v>16.649999999999999</v>
      </c>
      <c r="S232">
        <v>16.8</v>
      </c>
      <c r="T232">
        <v>16.59</v>
      </c>
      <c r="U232">
        <v>16.63</v>
      </c>
      <c r="V232">
        <v>16.64</v>
      </c>
      <c r="W232">
        <v>16.57</v>
      </c>
      <c r="X232">
        <v>16.52</v>
      </c>
      <c r="Y232">
        <v>16.52</v>
      </c>
      <c r="Z232">
        <v>16.579999999999998</v>
      </c>
      <c r="AA232">
        <v>16.57</v>
      </c>
      <c r="AB232">
        <v>16.52</v>
      </c>
      <c r="AC232">
        <v>16.53</v>
      </c>
      <c r="AD232">
        <v>16.61</v>
      </c>
      <c r="AE232">
        <v>16.690000000000001</v>
      </c>
      <c r="AF232">
        <v>16.670000000000002</v>
      </c>
      <c r="AG232">
        <v>16.86</v>
      </c>
      <c r="AH232">
        <v>16.899999999999999</v>
      </c>
      <c r="AI232">
        <v>0.27059326</v>
      </c>
      <c r="AJ232">
        <v>0.27857609999999999</v>
      </c>
      <c r="AK232">
        <v>0.30703859999999999</v>
      </c>
      <c r="AL232">
        <v>0.33268105999999997</v>
      </c>
      <c r="AM232">
        <v>0.27802115999999999</v>
      </c>
      <c r="AN232">
        <v>0.29603069999999998</v>
      </c>
      <c r="AO232">
        <v>0.28181817999999997</v>
      </c>
      <c r="AP232">
        <v>0.36834452000000001</v>
      </c>
      <c r="AQ232">
        <v>0.31924831999999997</v>
      </c>
      <c r="AR232">
        <v>0.32287072999999999</v>
      </c>
      <c r="AS232">
        <v>0.31273024999999999</v>
      </c>
      <c r="AT232">
        <v>0.3377619</v>
      </c>
      <c r="AU232">
        <v>0.29198693999999997</v>
      </c>
      <c r="AV232">
        <v>0.33170050000000001</v>
      </c>
      <c r="AW232">
        <v>0.38815606000000002</v>
      </c>
      <c r="AX232">
        <v>0.35907074999999999</v>
      </c>
      <c r="AY232">
        <v>0.33679056000000002</v>
      </c>
      <c r="BH232" t="s">
        <v>3121</v>
      </c>
      <c r="BI232">
        <v>0.13</v>
      </c>
    </row>
    <row r="233" spans="1:61">
      <c r="A233">
        <v>929</v>
      </c>
      <c r="B233" t="b">
        <v>1</v>
      </c>
      <c r="C233" t="s">
        <v>128</v>
      </c>
      <c r="D233" t="s">
        <v>3382</v>
      </c>
      <c r="E233" t="s">
        <v>3383</v>
      </c>
      <c r="H233" t="s">
        <v>3384</v>
      </c>
      <c r="I233" t="s">
        <v>231</v>
      </c>
      <c r="K233" s="6">
        <v>4.0000000000000001E-3</v>
      </c>
      <c r="L233">
        <v>0.13</v>
      </c>
      <c r="M233" s="7">
        <v>0.49</v>
      </c>
      <c r="N233">
        <v>0.01</v>
      </c>
      <c r="O233" s="6">
        <v>8.9999999999999993E-3</v>
      </c>
      <c r="P233">
        <v>0.12</v>
      </c>
      <c r="Q233" t="s">
        <v>135</v>
      </c>
      <c r="R233">
        <v>15.59</v>
      </c>
      <c r="S233">
        <v>15.62</v>
      </c>
      <c r="T233">
        <v>15.48</v>
      </c>
      <c r="U233">
        <v>15.56</v>
      </c>
      <c r="V233">
        <v>15.54</v>
      </c>
      <c r="W233">
        <v>15.52</v>
      </c>
      <c r="X233">
        <v>15.44</v>
      </c>
      <c r="Y233">
        <v>15.51</v>
      </c>
      <c r="Z233">
        <v>15.56</v>
      </c>
      <c r="AA233">
        <v>15.47</v>
      </c>
      <c r="AB233">
        <v>15.61</v>
      </c>
      <c r="AC233">
        <v>15.51</v>
      </c>
      <c r="AD233">
        <v>15.61</v>
      </c>
      <c r="AE233">
        <v>15.63</v>
      </c>
      <c r="AF233">
        <v>15.7</v>
      </c>
      <c r="AG233">
        <v>15.64</v>
      </c>
      <c r="AH233">
        <v>15.68</v>
      </c>
      <c r="AI233">
        <v>0.26922885000000002</v>
      </c>
      <c r="AJ233">
        <v>0.32717036999999999</v>
      </c>
      <c r="AK233">
        <v>0.33286700000000002</v>
      </c>
      <c r="AL233">
        <v>0.36577546999999999</v>
      </c>
      <c r="AM233">
        <v>0.27104994999999998</v>
      </c>
      <c r="AN233">
        <v>0.29451214999999997</v>
      </c>
      <c r="AO233">
        <v>0.26778665000000001</v>
      </c>
      <c r="AP233">
        <v>0.42410019999999998</v>
      </c>
      <c r="AQ233">
        <v>0.36640321999999997</v>
      </c>
      <c r="AR233">
        <v>0.34465182</v>
      </c>
      <c r="AS233">
        <v>0.32864084999999998</v>
      </c>
      <c r="AT233">
        <v>0.44772076999999999</v>
      </c>
      <c r="AU233">
        <v>0.28411013000000002</v>
      </c>
      <c r="AV233">
        <v>0.38255844</v>
      </c>
      <c r="AW233">
        <v>0.47737162999999999</v>
      </c>
      <c r="AX233">
        <v>0.45702844999999997</v>
      </c>
      <c r="AY233">
        <v>0.48542800000000003</v>
      </c>
      <c r="BH233" t="s">
        <v>3384</v>
      </c>
      <c r="BI233">
        <v>0.13</v>
      </c>
    </row>
    <row r="234" spans="1:61">
      <c r="A234">
        <v>32</v>
      </c>
      <c r="B234" t="b">
        <v>1</v>
      </c>
      <c r="C234" t="s">
        <v>128</v>
      </c>
      <c r="D234" t="s">
        <v>2008</v>
      </c>
      <c r="E234" t="s">
        <v>2009</v>
      </c>
      <c r="F234" t="s">
        <v>2010</v>
      </c>
      <c r="H234" t="s">
        <v>2011</v>
      </c>
      <c r="I234" t="s">
        <v>2012</v>
      </c>
      <c r="J234" t="b">
        <v>1</v>
      </c>
      <c r="K234" s="6">
        <v>1E-4</v>
      </c>
      <c r="L234">
        <v>0.14000000000000001</v>
      </c>
      <c r="M234" s="7">
        <v>3.2000000000000001E-2</v>
      </c>
      <c r="N234">
        <v>-0.03</v>
      </c>
      <c r="O234" s="6">
        <v>1E-4</v>
      </c>
      <c r="P234">
        <v>0.16</v>
      </c>
      <c r="Q234" t="s">
        <v>135</v>
      </c>
      <c r="R234">
        <v>16.09</v>
      </c>
      <c r="S234">
        <v>16.079999999999998</v>
      </c>
      <c r="T234">
        <v>16.100000000000001</v>
      </c>
      <c r="U234">
        <v>15.99</v>
      </c>
      <c r="V234">
        <v>16.07</v>
      </c>
      <c r="W234">
        <v>15.97</v>
      </c>
      <c r="X234">
        <v>16.12</v>
      </c>
      <c r="Y234">
        <v>16</v>
      </c>
      <c r="Z234">
        <v>16.12</v>
      </c>
      <c r="AA234">
        <v>15.95</v>
      </c>
      <c r="AB234">
        <v>15.97</v>
      </c>
      <c r="AC234">
        <v>16.07</v>
      </c>
      <c r="AD234">
        <v>16.149999999999999</v>
      </c>
      <c r="AE234">
        <v>16.100000000000001</v>
      </c>
      <c r="AF234">
        <v>16.239999999999998</v>
      </c>
      <c r="AG234">
        <v>16.21</v>
      </c>
      <c r="AH234">
        <v>16.239999999999998</v>
      </c>
      <c r="AI234">
        <v>0.25919300000000001</v>
      </c>
      <c r="AJ234">
        <v>0.28119182999999998</v>
      </c>
      <c r="AK234">
        <v>0.24823951999999999</v>
      </c>
      <c r="AL234">
        <v>0.29981711999999999</v>
      </c>
      <c r="AM234">
        <v>0.30639880000000003</v>
      </c>
      <c r="AN234">
        <v>0.26700195999999998</v>
      </c>
      <c r="AO234">
        <v>0.29863225999999998</v>
      </c>
      <c r="AP234">
        <v>0.26454177000000001</v>
      </c>
      <c r="AQ234">
        <v>0.29877930000000003</v>
      </c>
      <c r="AR234">
        <v>0.26674744</v>
      </c>
      <c r="AS234">
        <v>0.30598452999999998</v>
      </c>
      <c r="AT234">
        <v>0.34924418000000002</v>
      </c>
      <c r="AU234">
        <v>0.28626912999999998</v>
      </c>
      <c r="AV234">
        <v>0.29141289999999997</v>
      </c>
      <c r="AW234">
        <v>0.29835795999999998</v>
      </c>
      <c r="AX234">
        <v>0.40385314999999999</v>
      </c>
      <c r="AY234">
        <v>0.39631425999999997</v>
      </c>
      <c r="BH234" t="s">
        <v>2011</v>
      </c>
      <c r="BI234">
        <v>0.14000000000000001</v>
      </c>
    </row>
    <row r="235" spans="1:61">
      <c r="A235">
        <v>304</v>
      </c>
      <c r="B235" t="b">
        <v>1</v>
      </c>
      <c r="C235" t="s">
        <v>128</v>
      </c>
      <c r="D235" t="s">
        <v>2056</v>
      </c>
      <c r="E235" t="s">
        <v>2057</v>
      </c>
      <c r="F235" s="2" t="s">
        <v>2058</v>
      </c>
      <c r="H235" t="s">
        <v>2059</v>
      </c>
      <c r="I235" t="s">
        <v>972</v>
      </c>
      <c r="K235" s="6">
        <v>1E-4</v>
      </c>
      <c r="L235">
        <v>0.14000000000000001</v>
      </c>
      <c r="M235" s="7">
        <v>0.22</v>
      </c>
      <c r="N235">
        <v>0.02</v>
      </c>
      <c r="O235" s="6">
        <v>1E-4</v>
      </c>
      <c r="P235">
        <v>0.12</v>
      </c>
      <c r="Q235" t="s">
        <v>135</v>
      </c>
      <c r="R235">
        <v>17.04</v>
      </c>
      <c r="S235">
        <v>17</v>
      </c>
      <c r="T235">
        <v>17.02</v>
      </c>
      <c r="U235">
        <v>16.97</v>
      </c>
      <c r="V235">
        <v>16.91</v>
      </c>
      <c r="W235">
        <v>16.96</v>
      </c>
      <c r="X235">
        <v>17.010000000000002</v>
      </c>
      <c r="Y235">
        <v>16.98</v>
      </c>
      <c r="Z235">
        <v>16.98</v>
      </c>
      <c r="AA235">
        <v>17.010000000000002</v>
      </c>
      <c r="AB235">
        <v>17.02</v>
      </c>
      <c r="AC235">
        <v>16.96</v>
      </c>
      <c r="AD235">
        <v>17.059999999999999</v>
      </c>
      <c r="AE235">
        <v>17.09</v>
      </c>
      <c r="AF235">
        <v>17.18</v>
      </c>
      <c r="AG235">
        <v>17.11</v>
      </c>
      <c r="AH235">
        <v>17.13</v>
      </c>
      <c r="AI235">
        <v>0.28913369999999999</v>
      </c>
      <c r="AJ235">
        <v>0.26500692999999997</v>
      </c>
      <c r="AK235">
        <v>0.36271294999999998</v>
      </c>
      <c r="AL235">
        <v>0.34633508000000002</v>
      </c>
      <c r="AM235">
        <v>0.35627690000000001</v>
      </c>
      <c r="AN235">
        <v>0.34557936</v>
      </c>
      <c r="AO235">
        <v>0.37510294</v>
      </c>
      <c r="AP235">
        <v>0.35340526999999999</v>
      </c>
      <c r="AQ235">
        <v>0.31844309999999998</v>
      </c>
      <c r="AR235">
        <v>0.29808083000000002</v>
      </c>
      <c r="AS235">
        <v>0.29382995000000001</v>
      </c>
      <c r="AT235">
        <v>0.32343769999999999</v>
      </c>
      <c r="AU235">
        <v>0.35906228000000001</v>
      </c>
      <c r="AV235">
        <v>0.39145327000000002</v>
      </c>
      <c r="AW235">
        <v>0.36840036999999998</v>
      </c>
      <c r="AX235">
        <v>0.34289577999999998</v>
      </c>
      <c r="AY235">
        <v>0.36801224999999999</v>
      </c>
      <c r="BH235" t="s">
        <v>2059</v>
      </c>
      <c r="BI235">
        <v>0.14000000000000001</v>
      </c>
    </row>
    <row r="236" spans="1:61">
      <c r="A236">
        <v>176</v>
      </c>
      <c r="B236" t="b">
        <v>1</v>
      </c>
      <c r="C236" t="s">
        <v>128</v>
      </c>
      <c r="D236" t="s">
        <v>2091</v>
      </c>
      <c r="E236" t="s">
        <v>2092</v>
      </c>
      <c r="F236" t="s">
        <v>2093</v>
      </c>
      <c r="G236" t="s">
        <v>2094</v>
      </c>
      <c r="H236" t="s">
        <v>2095</v>
      </c>
      <c r="I236" t="s">
        <v>2096</v>
      </c>
      <c r="K236" s="6">
        <v>1E-4</v>
      </c>
      <c r="L236">
        <v>0.14000000000000001</v>
      </c>
      <c r="M236" s="7">
        <v>0.67</v>
      </c>
      <c r="N236">
        <v>0.01</v>
      </c>
      <c r="O236" s="6">
        <v>1E-4</v>
      </c>
      <c r="P236">
        <v>0.13</v>
      </c>
      <c r="Q236" t="s">
        <v>135</v>
      </c>
      <c r="R236">
        <v>16</v>
      </c>
      <c r="S236">
        <v>16.059999999999999</v>
      </c>
      <c r="T236">
        <v>16.010000000000002</v>
      </c>
      <c r="U236">
        <v>16.04</v>
      </c>
      <c r="V236">
        <v>15.95</v>
      </c>
      <c r="W236">
        <v>15.99</v>
      </c>
      <c r="X236">
        <v>15.93</v>
      </c>
      <c r="Y236">
        <v>15.94</v>
      </c>
      <c r="Z236">
        <v>16</v>
      </c>
      <c r="AA236">
        <v>16</v>
      </c>
      <c r="AB236">
        <v>15.97</v>
      </c>
      <c r="AC236">
        <v>16.03</v>
      </c>
      <c r="AD236">
        <v>16.04</v>
      </c>
      <c r="AE236">
        <v>16.11</v>
      </c>
      <c r="AF236">
        <v>16.21</v>
      </c>
      <c r="AG236">
        <v>16.12</v>
      </c>
      <c r="AH236">
        <v>16.11</v>
      </c>
      <c r="AI236">
        <v>0.25129353999999998</v>
      </c>
      <c r="AJ236">
        <v>0.34165435999999999</v>
      </c>
      <c r="AK236">
        <v>0.31999060000000001</v>
      </c>
      <c r="AL236">
        <v>0.33937656999999999</v>
      </c>
      <c r="AM236">
        <v>0.24944557000000001</v>
      </c>
      <c r="AN236">
        <v>0.27442773999999998</v>
      </c>
      <c r="AO236">
        <v>0.27942586000000003</v>
      </c>
      <c r="AP236">
        <v>0.5422342</v>
      </c>
      <c r="AQ236">
        <v>0.3409587</v>
      </c>
      <c r="AR236">
        <v>0.35270894000000003</v>
      </c>
      <c r="AS236">
        <v>0.36087278</v>
      </c>
      <c r="AT236">
        <v>0.42133315999999998</v>
      </c>
      <c r="AU236">
        <v>0.27136100000000002</v>
      </c>
      <c r="AV236">
        <v>0.39312165999999998</v>
      </c>
      <c r="AW236">
        <v>0.57898850000000002</v>
      </c>
      <c r="AX236">
        <v>0.59526246999999999</v>
      </c>
      <c r="AY236">
        <v>0.59973746999999999</v>
      </c>
      <c r="BH236" t="s">
        <v>2095</v>
      </c>
      <c r="BI236">
        <v>0.14000000000000001</v>
      </c>
    </row>
    <row r="237" spans="1:61" ht="14.1" customHeight="1">
      <c r="A237">
        <v>228</v>
      </c>
      <c r="B237" t="b">
        <v>1</v>
      </c>
      <c r="C237" t="s">
        <v>128</v>
      </c>
      <c r="D237" t="s">
        <v>2136</v>
      </c>
      <c r="E237" t="s">
        <v>2137</v>
      </c>
      <c r="F237" t="s">
        <v>2138</v>
      </c>
      <c r="H237" t="s">
        <v>2139</v>
      </c>
      <c r="I237" t="s">
        <v>145</v>
      </c>
      <c r="K237" s="6">
        <v>1E-4</v>
      </c>
      <c r="L237">
        <v>0.14000000000000001</v>
      </c>
      <c r="M237" s="7">
        <v>0.59</v>
      </c>
      <c r="N237">
        <v>0.02</v>
      </c>
      <c r="O237" s="6">
        <v>1E-4</v>
      </c>
      <c r="P237">
        <v>0.12</v>
      </c>
      <c r="Q237" t="s">
        <v>135</v>
      </c>
      <c r="R237">
        <v>17.190000000000001</v>
      </c>
      <c r="S237">
        <v>17.18</v>
      </c>
      <c r="T237">
        <v>17.12</v>
      </c>
      <c r="U237">
        <v>17.11</v>
      </c>
      <c r="V237">
        <v>17.079999999999998</v>
      </c>
      <c r="W237">
        <v>17.190000000000001</v>
      </c>
      <c r="X237">
        <v>17.100000000000001</v>
      </c>
      <c r="Y237">
        <v>17.13</v>
      </c>
      <c r="Z237">
        <v>17.18</v>
      </c>
      <c r="AA237">
        <v>17.190000000000001</v>
      </c>
      <c r="AB237">
        <v>17.12</v>
      </c>
      <c r="AC237">
        <v>17.079999999999998</v>
      </c>
      <c r="AD237">
        <v>17.190000000000001</v>
      </c>
      <c r="AE237">
        <v>17.28</v>
      </c>
      <c r="AF237">
        <v>17.29</v>
      </c>
      <c r="AG237">
        <v>17.29</v>
      </c>
      <c r="AH237">
        <v>17.28</v>
      </c>
      <c r="AI237">
        <v>0.24788462999999999</v>
      </c>
      <c r="AJ237">
        <v>0.28896402999999998</v>
      </c>
      <c r="AK237">
        <v>0.30494886999999998</v>
      </c>
      <c r="AL237">
        <v>0.26078786999999998</v>
      </c>
      <c r="AM237">
        <v>0.27684903</v>
      </c>
      <c r="AN237">
        <v>0.33488815999999999</v>
      </c>
      <c r="AO237">
        <v>0.27903</v>
      </c>
      <c r="AP237">
        <v>0.29223789999999999</v>
      </c>
      <c r="AQ237">
        <v>0.26819387</v>
      </c>
      <c r="AR237">
        <v>0.28620410000000002</v>
      </c>
      <c r="AS237">
        <v>0.26579376999999998</v>
      </c>
      <c r="AT237">
        <v>0.29822929999999997</v>
      </c>
      <c r="AU237">
        <v>0.26677149999999999</v>
      </c>
      <c r="AV237">
        <v>0.29137259999999998</v>
      </c>
      <c r="AW237">
        <v>0.30711423999999998</v>
      </c>
      <c r="AX237">
        <v>0.29004564999999999</v>
      </c>
      <c r="AY237">
        <v>0.2941898</v>
      </c>
      <c r="BH237" t="s">
        <v>2139</v>
      </c>
      <c r="BI237">
        <v>0.14000000000000001</v>
      </c>
    </row>
    <row r="238" spans="1:61">
      <c r="A238">
        <v>333</v>
      </c>
      <c r="B238" t="b">
        <v>1</v>
      </c>
      <c r="C238" t="s">
        <v>128</v>
      </c>
      <c r="D238" t="s">
        <v>2235</v>
      </c>
      <c r="E238" t="s">
        <v>2236</v>
      </c>
      <c r="F238" t="s">
        <v>2237</v>
      </c>
      <c r="H238" t="s">
        <v>2238</v>
      </c>
      <c r="I238" t="s">
        <v>715</v>
      </c>
      <c r="K238" s="6">
        <v>1E-4</v>
      </c>
      <c r="L238">
        <v>0.14000000000000001</v>
      </c>
      <c r="M238" s="7">
        <v>0.31</v>
      </c>
      <c r="N238">
        <v>-0.01</v>
      </c>
      <c r="O238" s="6">
        <v>1E-4</v>
      </c>
      <c r="P238">
        <v>0.16</v>
      </c>
      <c r="Q238" t="s">
        <v>135</v>
      </c>
      <c r="R238">
        <v>15.96</v>
      </c>
      <c r="S238">
        <v>15.99</v>
      </c>
      <c r="T238">
        <v>15.85</v>
      </c>
      <c r="U238">
        <v>15.97</v>
      </c>
      <c r="V238">
        <v>15.85</v>
      </c>
      <c r="W238">
        <v>15.91</v>
      </c>
      <c r="X238">
        <v>15.83</v>
      </c>
      <c r="Y238">
        <v>15.88</v>
      </c>
      <c r="Z238">
        <v>15.85</v>
      </c>
      <c r="AA238">
        <v>15.91</v>
      </c>
      <c r="AB238">
        <v>15.87</v>
      </c>
      <c r="AC238">
        <v>15.81</v>
      </c>
      <c r="AD238">
        <v>15.97</v>
      </c>
      <c r="AE238">
        <v>16</v>
      </c>
      <c r="AF238">
        <v>16.09</v>
      </c>
      <c r="AG238">
        <v>16.059999999999999</v>
      </c>
      <c r="AH238">
        <v>16.059999999999999</v>
      </c>
      <c r="AI238">
        <v>0.26904220000000001</v>
      </c>
      <c r="AJ238">
        <v>0</v>
      </c>
      <c r="AK238">
        <v>0.30417263999999999</v>
      </c>
      <c r="AL238">
        <v>0.33633527000000002</v>
      </c>
      <c r="AM238">
        <v>0.28518113</v>
      </c>
      <c r="AN238">
        <v>0</v>
      </c>
      <c r="AO238">
        <v>0</v>
      </c>
      <c r="AP238">
        <v>0.38310276999999998</v>
      </c>
      <c r="AQ238">
        <v>0.33877354999999998</v>
      </c>
      <c r="AR238">
        <v>0.27511912999999999</v>
      </c>
      <c r="AS238">
        <v>0</v>
      </c>
      <c r="AT238">
        <v>0</v>
      </c>
      <c r="AU238">
        <v>0.27204814999999999</v>
      </c>
      <c r="AV238">
        <v>0.34995890000000002</v>
      </c>
      <c r="AW238">
        <v>0.47972363000000001</v>
      </c>
      <c r="AX238">
        <v>0</v>
      </c>
      <c r="AY238">
        <v>0</v>
      </c>
      <c r="BH238" t="s">
        <v>2238</v>
      </c>
      <c r="BI238">
        <v>0.14000000000000001</v>
      </c>
    </row>
    <row r="239" spans="1:61">
      <c r="A239">
        <v>92</v>
      </c>
      <c r="B239" t="b">
        <v>1</v>
      </c>
      <c r="C239" t="s">
        <v>128</v>
      </c>
      <c r="D239" t="s">
        <v>2388</v>
      </c>
      <c r="E239" t="s">
        <v>2389</v>
      </c>
      <c r="F239" s="2" t="s">
        <v>2390</v>
      </c>
      <c r="H239" t="s">
        <v>2391</v>
      </c>
      <c r="I239" t="s">
        <v>2392</v>
      </c>
      <c r="J239" t="b">
        <v>1</v>
      </c>
      <c r="K239" s="6">
        <v>1E-4</v>
      </c>
      <c r="L239">
        <v>0.14000000000000001</v>
      </c>
      <c r="M239" s="7">
        <v>8.3000000000000004E-2</v>
      </c>
      <c r="N239">
        <v>0.04</v>
      </c>
      <c r="O239" s="6">
        <v>1E-4</v>
      </c>
      <c r="P239">
        <v>0.1</v>
      </c>
      <c r="Q239" t="s">
        <v>135</v>
      </c>
      <c r="R239">
        <v>15.86</v>
      </c>
      <c r="S239">
        <v>15.87</v>
      </c>
      <c r="T239">
        <v>15.82</v>
      </c>
      <c r="U239">
        <v>15.74</v>
      </c>
      <c r="V239">
        <v>15.84</v>
      </c>
      <c r="W239">
        <v>15.71</v>
      </c>
      <c r="X239">
        <v>15.8</v>
      </c>
      <c r="Y239">
        <v>15.82</v>
      </c>
      <c r="Z239">
        <v>16</v>
      </c>
      <c r="AA239">
        <v>15.71</v>
      </c>
      <c r="AB239">
        <v>15.66</v>
      </c>
      <c r="AC239">
        <v>15.9</v>
      </c>
      <c r="AD239">
        <v>15.86</v>
      </c>
      <c r="AE239">
        <v>15.92</v>
      </c>
      <c r="AF239">
        <v>15.93</v>
      </c>
      <c r="AG239">
        <v>16</v>
      </c>
      <c r="AH239">
        <v>15.99</v>
      </c>
      <c r="AI239">
        <v>0.31520032999999997</v>
      </c>
      <c r="AJ239">
        <v>0.30216136999999998</v>
      </c>
      <c r="AK239">
        <v>0.33793157000000001</v>
      </c>
      <c r="AL239">
        <v>0.31976932000000002</v>
      </c>
      <c r="AM239">
        <v>0.26800299999999999</v>
      </c>
      <c r="AN239">
        <v>0.42297614</v>
      </c>
      <c r="AO239">
        <v>0.33647381999999998</v>
      </c>
      <c r="AP239">
        <v>0.37821070000000001</v>
      </c>
      <c r="AQ239">
        <v>0.31538132000000002</v>
      </c>
      <c r="AR239">
        <v>0.29156914</v>
      </c>
      <c r="AS239">
        <v>0.32996989999999998</v>
      </c>
      <c r="AT239">
        <v>0.35797570000000001</v>
      </c>
      <c r="AU239">
        <v>0.27958</v>
      </c>
      <c r="AV239">
        <v>0.32869598</v>
      </c>
      <c r="AW239">
        <v>0.35841541999999998</v>
      </c>
      <c r="AX239">
        <v>0.37910005000000002</v>
      </c>
      <c r="AY239">
        <v>0.34409403999999999</v>
      </c>
      <c r="BH239" t="s">
        <v>2391</v>
      </c>
      <c r="BI239">
        <v>0.14000000000000001</v>
      </c>
    </row>
    <row r="240" spans="1:61">
      <c r="A240">
        <v>2609.1</v>
      </c>
      <c r="B240" t="b">
        <v>1</v>
      </c>
      <c r="C240" t="s">
        <v>128</v>
      </c>
      <c r="D240" t="s">
        <v>2396</v>
      </c>
      <c r="E240" t="s">
        <v>2397</v>
      </c>
      <c r="F240" s="2" t="s">
        <v>2398</v>
      </c>
      <c r="H240" t="s">
        <v>2399</v>
      </c>
      <c r="I240" t="s">
        <v>697</v>
      </c>
      <c r="J240" t="b">
        <v>1</v>
      </c>
      <c r="K240" s="6">
        <v>1E-4</v>
      </c>
      <c r="L240">
        <v>0.14000000000000001</v>
      </c>
      <c r="M240" s="7">
        <v>0.57999999999999996</v>
      </c>
      <c r="N240">
        <v>0</v>
      </c>
      <c r="O240" s="6">
        <v>1E-4</v>
      </c>
      <c r="P240">
        <v>0.14000000000000001</v>
      </c>
      <c r="Q240" t="s">
        <v>135</v>
      </c>
      <c r="R240">
        <v>16.170000000000002</v>
      </c>
      <c r="S240">
        <v>16.18</v>
      </c>
      <c r="T240">
        <v>16.11</v>
      </c>
      <c r="U240">
        <v>16.190000000000001</v>
      </c>
      <c r="V240">
        <v>16.16</v>
      </c>
      <c r="W240">
        <v>16.13</v>
      </c>
      <c r="X240">
        <v>16.14</v>
      </c>
      <c r="Y240">
        <v>16.059999999999999</v>
      </c>
      <c r="Z240">
        <v>16.170000000000002</v>
      </c>
      <c r="AA240">
        <v>16.16</v>
      </c>
      <c r="AB240">
        <v>16.12</v>
      </c>
      <c r="AC240">
        <v>16.23</v>
      </c>
      <c r="AD240">
        <v>16.25</v>
      </c>
      <c r="AE240">
        <v>16.29</v>
      </c>
      <c r="AF240">
        <v>16.32</v>
      </c>
      <c r="AG240">
        <v>16.29</v>
      </c>
      <c r="AH240">
        <v>16.29</v>
      </c>
      <c r="AI240">
        <v>0.26673754999999999</v>
      </c>
      <c r="AJ240">
        <v>0.27990021999999998</v>
      </c>
      <c r="AK240">
        <v>0.31490269999999998</v>
      </c>
      <c r="AL240">
        <v>0.25674200000000003</v>
      </c>
      <c r="AM240">
        <v>0.26641163000000001</v>
      </c>
      <c r="AN240">
        <v>0.35304331999999999</v>
      </c>
      <c r="AO240">
        <v>0.32176506999999999</v>
      </c>
      <c r="AP240">
        <v>0.29266842999999998</v>
      </c>
      <c r="AQ240">
        <v>0.28154953999999999</v>
      </c>
      <c r="AR240">
        <v>0.2591619</v>
      </c>
      <c r="AS240">
        <v>0.40877210000000003</v>
      </c>
      <c r="AT240">
        <v>0.2853176</v>
      </c>
      <c r="AU240">
        <v>0.25299444999999998</v>
      </c>
      <c r="AV240">
        <v>0.40073764000000001</v>
      </c>
      <c r="AW240">
        <v>0.34217890000000001</v>
      </c>
      <c r="AX240">
        <v>0.39775503000000001</v>
      </c>
      <c r="AY240">
        <v>0.3520663</v>
      </c>
      <c r="BH240" t="s">
        <v>2399</v>
      </c>
      <c r="BI240">
        <v>0.14000000000000001</v>
      </c>
    </row>
    <row r="241" spans="1:61">
      <c r="A241">
        <v>92</v>
      </c>
      <c r="B241" t="b">
        <v>1</v>
      </c>
      <c r="C241" t="s">
        <v>128</v>
      </c>
      <c r="D241" t="s">
        <v>2388</v>
      </c>
      <c r="E241" t="s">
        <v>2389</v>
      </c>
      <c r="F241" s="2" t="s">
        <v>2390</v>
      </c>
      <c r="H241" t="s">
        <v>2391</v>
      </c>
      <c r="I241" t="s">
        <v>2392</v>
      </c>
      <c r="J241" t="b">
        <v>1</v>
      </c>
      <c r="K241" s="6">
        <v>1E-4</v>
      </c>
      <c r="L241">
        <v>0.14000000000000001</v>
      </c>
      <c r="M241" s="7">
        <v>8.3000000000000004E-2</v>
      </c>
      <c r="N241">
        <v>0.04</v>
      </c>
      <c r="O241" s="6">
        <v>1E-4</v>
      </c>
      <c r="P241">
        <v>0.1</v>
      </c>
      <c r="Q241" t="s">
        <v>135</v>
      </c>
      <c r="R241">
        <v>15.86</v>
      </c>
      <c r="S241">
        <v>15.87</v>
      </c>
      <c r="T241">
        <v>15.82</v>
      </c>
      <c r="U241">
        <v>15.74</v>
      </c>
      <c r="V241">
        <v>15.84</v>
      </c>
      <c r="W241">
        <v>15.71</v>
      </c>
      <c r="X241">
        <v>15.8</v>
      </c>
      <c r="Y241">
        <v>15.82</v>
      </c>
      <c r="Z241">
        <v>16</v>
      </c>
      <c r="AA241">
        <v>15.71</v>
      </c>
      <c r="AB241">
        <v>15.66</v>
      </c>
      <c r="AC241">
        <v>15.9</v>
      </c>
      <c r="AD241">
        <v>15.86</v>
      </c>
      <c r="AE241">
        <v>15.92</v>
      </c>
      <c r="AF241">
        <v>15.93</v>
      </c>
      <c r="AG241">
        <v>16</v>
      </c>
      <c r="AH241">
        <v>15.99</v>
      </c>
      <c r="AI241">
        <v>0.31520032999999997</v>
      </c>
      <c r="AJ241">
        <v>0.30216136999999998</v>
      </c>
      <c r="AK241">
        <v>0.33793157000000001</v>
      </c>
      <c r="AL241">
        <v>0.31976932000000002</v>
      </c>
      <c r="AM241">
        <v>0.26800299999999999</v>
      </c>
      <c r="AN241">
        <v>0.42297614</v>
      </c>
      <c r="AO241">
        <v>0.33647381999999998</v>
      </c>
      <c r="AP241">
        <v>0.37821070000000001</v>
      </c>
      <c r="AQ241">
        <v>0.31538132000000002</v>
      </c>
      <c r="AR241">
        <v>0.29156914</v>
      </c>
      <c r="AS241">
        <v>0.32996989999999998</v>
      </c>
      <c r="AT241">
        <v>0.35797570000000001</v>
      </c>
      <c r="AU241">
        <v>0.27958</v>
      </c>
      <c r="AV241">
        <v>0.32869598</v>
      </c>
      <c r="AW241">
        <v>0.35841541999999998</v>
      </c>
      <c r="AX241">
        <v>0.37910005000000002</v>
      </c>
      <c r="AY241">
        <v>0.34409403999999999</v>
      </c>
      <c r="BH241" t="s">
        <v>2391</v>
      </c>
      <c r="BI241">
        <v>0.14000000000000001</v>
      </c>
    </row>
    <row r="242" spans="1:61">
      <c r="A242">
        <v>2609.1</v>
      </c>
      <c r="B242" t="b">
        <v>1</v>
      </c>
      <c r="C242" t="s">
        <v>128</v>
      </c>
      <c r="D242" t="s">
        <v>2396</v>
      </c>
      <c r="E242" t="s">
        <v>2397</v>
      </c>
      <c r="F242" s="2" t="s">
        <v>2398</v>
      </c>
      <c r="H242" t="s">
        <v>2399</v>
      </c>
      <c r="I242" t="s">
        <v>697</v>
      </c>
      <c r="J242" t="b">
        <v>1</v>
      </c>
      <c r="K242" s="6">
        <v>1E-4</v>
      </c>
      <c r="L242">
        <v>0.14000000000000001</v>
      </c>
      <c r="M242" s="7">
        <v>0.57999999999999996</v>
      </c>
      <c r="N242">
        <v>0</v>
      </c>
      <c r="O242" s="6">
        <v>1E-4</v>
      </c>
      <c r="P242">
        <v>0.14000000000000001</v>
      </c>
      <c r="Q242" t="s">
        <v>135</v>
      </c>
      <c r="R242">
        <v>16.170000000000002</v>
      </c>
      <c r="S242">
        <v>16.18</v>
      </c>
      <c r="T242">
        <v>16.11</v>
      </c>
      <c r="U242">
        <v>16.190000000000001</v>
      </c>
      <c r="V242">
        <v>16.16</v>
      </c>
      <c r="W242">
        <v>16.13</v>
      </c>
      <c r="X242">
        <v>16.14</v>
      </c>
      <c r="Y242">
        <v>16.059999999999999</v>
      </c>
      <c r="Z242">
        <v>16.170000000000002</v>
      </c>
      <c r="AA242">
        <v>16.16</v>
      </c>
      <c r="AB242">
        <v>16.12</v>
      </c>
      <c r="AC242">
        <v>16.23</v>
      </c>
      <c r="AD242">
        <v>16.25</v>
      </c>
      <c r="AE242">
        <v>16.29</v>
      </c>
      <c r="AF242">
        <v>16.32</v>
      </c>
      <c r="AG242">
        <v>16.29</v>
      </c>
      <c r="AH242">
        <v>16.29</v>
      </c>
      <c r="AI242">
        <v>0.26673754999999999</v>
      </c>
      <c r="AJ242">
        <v>0.27990021999999998</v>
      </c>
      <c r="AK242">
        <v>0.31490269999999998</v>
      </c>
      <c r="AL242">
        <v>0.25674200000000003</v>
      </c>
      <c r="AM242">
        <v>0.26641163000000001</v>
      </c>
      <c r="AN242">
        <v>0.35304331999999999</v>
      </c>
      <c r="AO242">
        <v>0.32176506999999999</v>
      </c>
      <c r="AP242">
        <v>0.29266842999999998</v>
      </c>
      <c r="AQ242">
        <v>0.28154953999999999</v>
      </c>
      <c r="AR242">
        <v>0.2591619</v>
      </c>
      <c r="AS242">
        <v>0.40877210000000003</v>
      </c>
      <c r="AT242">
        <v>0.2853176</v>
      </c>
      <c r="AU242">
        <v>0.25299444999999998</v>
      </c>
      <c r="AV242">
        <v>0.40073764000000001</v>
      </c>
      <c r="AW242">
        <v>0.34217890000000001</v>
      </c>
      <c r="AX242">
        <v>0.39775503000000001</v>
      </c>
      <c r="AY242">
        <v>0.3520663</v>
      </c>
      <c r="BH242" t="s">
        <v>2399</v>
      </c>
      <c r="BI242">
        <v>0.14000000000000001</v>
      </c>
    </row>
    <row r="243" spans="1:61">
      <c r="A243">
        <v>525</v>
      </c>
      <c r="B243" t="b">
        <v>1</v>
      </c>
      <c r="C243" t="s">
        <v>128</v>
      </c>
      <c r="D243" t="s">
        <v>2499</v>
      </c>
      <c r="E243" t="s">
        <v>2500</v>
      </c>
      <c r="F243" t="s">
        <v>2501</v>
      </c>
      <c r="H243" t="s">
        <v>2502</v>
      </c>
      <c r="I243" t="s">
        <v>530</v>
      </c>
      <c r="K243" s="6">
        <v>2.7999999999999998E-4</v>
      </c>
      <c r="L243">
        <v>0.14000000000000001</v>
      </c>
      <c r="M243" s="7">
        <v>0.69</v>
      </c>
      <c r="N243">
        <v>-0.01</v>
      </c>
      <c r="O243" s="6">
        <v>1E-4</v>
      </c>
      <c r="P243">
        <v>0.15</v>
      </c>
      <c r="Q243" t="s">
        <v>135</v>
      </c>
      <c r="R243">
        <v>15.99</v>
      </c>
      <c r="S243">
        <v>15.99</v>
      </c>
      <c r="T243">
        <v>15.86</v>
      </c>
      <c r="U243">
        <v>16.079999999999998</v>
      </c>
      <c r="V243">
        <v>15.92</v>
      </c>
      <c r="W243">
        <v>16.010000000000002</v>
      </c>
      <c r="X243">
        <v>15.76</v>
      </c>
      <c r="Y243">
        <v>15.89</v>
      </c>
      <c r="Z243">
        <v>15.85</v>
      </c>
      <c r="AA243">
        <v>15.99</v>
      </c>
      <c r="AB243">
        <v>16.05</v>
      </c>
      <c r="AC243">
        <v>15.83</v>
      </c>
      <c r="AD243">
        <v>16.07</v>
      </c>
      <c r="AE243">
        <v>16.14</v>
      </c>
      <c r="AF243">
        <v>16.07</v>
      </c>
      <c r="AG243">
        <v>15.99</v>
      </c>
      <c r="AH243">
        <v>16.059999999999999</v>
      </c>
      <c r="AI243">
        <v>0.32852914999999999</v>
      </c>
      <c r="AJ243">
        <v>0.33643568000000001</v>
      </c>
      <c r="AK243">
        <v>1.2237952999999999</v>
      </c>
      <c r="AL243">
        <v>1.1917253000000001</v>
      </c>
      <c r="AM243">
        <v>0.96459525999999995</v>
      </c>
      <c r="AN243">
        <v>1.4229366000000001</v>
      </c>
      <c r="AO243">
        <v>1.1080947000000001</v>
      </c>
      <c r="AP243">
        <v>0.41225454</v>
      </c>
      <c r="AQ243">
        <v>0.2928791</v>
      </c>
      <c r="AR243">
        <v>0.28532534999999998</v>
      </c>
      <c r="AS243">
        <v>0.25658294999999998</v>
      </c>
      <c r="AT243">
        <v>0.28416878000000001</v>
      </c>
      <c r="AU243">
        <v>0.61260676000000003</v>
      </c>
      <c r="AV243">
        <v>0.40205750000000001</v>
      </c>
      <c r="AW243">
        <v>0.66170010000000001</v>
      </c>
      <c r="AX243">
        <v>0.51398169999999999</v>
      </c>
      <c r="AY243">
        <v>0.49754090000000001</v>
      </c>
      <c r="BH243" t="s">
        <v>2502</v>
      </c>
      <c r="BI243">
        <v>0.14000000000000001</v>
      </c>
    </row>
    <row r="244" spans="1:61">
      <c r="A244">
        <v>534</v>
      </c>
      <c r="B244" t="b">
        <v>1</v>
      </c>
      <c r="C244" t="s">
        <v>128</v>
      </c>
      <c r="D244" t="s">
        <v>2503</v>
      </c>
      <c r="E244" t="s">
        <v>2504</v>
      </c>
      <c r="F244" t="s">
        <v>2505</v>
      </c>
      <c r="H244" t="s">
        <v>2506</v>
      </c>
      <c r="I244" t="s">
        <v>627</v>
      </c>
      <c r="K244" s="6">
        <v>3.1E-4</v>
      </c>
      <c r="L244">
        <v>0.14000000000000001</v>
      </c>
      <c r="M244" s="7">
        <v>0.27</v>
      </c>
      <c r="N244">
        <v>-0.03</v>
      </c>
      <c r="O244" s="6">
        <v>1E-4</v>
      </c>
      <c r="P244">
        <v>0.16</v>
      </c>
      <c r="Q244" t="s">
        <v>135</v>
      </c>
      <c r="R244">
        <v>17.079999999999998</v>
      </c>
      <c r="S244">
        <v>17.09</v>
      </c>
      <c r="T244">
        <v>17.03</v>
      </c>
      <c r="U244">
        <v>17.100000000000001</v>
      </c>
      <c r="V244">
        <v>17.010000000000002</v>
      </c>
      <c r="W244">
        <v>16.97</v>
      </c>
      <c r="X244">
        <v>16.96</v>
      </c>
      <c r="Y244">
        <v>16.98</v>
      </c>
      <c r="Z244">
        <v>16.95</v>
      </c>
      <c r="AA244">
        <v>17.059999999999999</v>
      </c>
      <c r="AB244">
        <v>17.010000000000002</v>
      </c>
      <c r="AC244">
        <v>16.95</v>
      </c>
      <c r="AD244">
        <v>17.16</v>
      </c>
      <c r="AE244">
        <v>17.100000000000001</v>
      </c>
      <c r="AF244">
        <v>17.16</v>
      </c>
      <c r="AG244">
        <v>17.190000000000001</v>
      </c>
      <c r="AH244">
        <v>17.22</v>
      </c>
      <c r="AI244">
        <v>0.26703023999999997</v>
      </c>
      <c r="AJ244">
        <v>0.33696090000000001</v>
      </c>
      <c r="AK244">
        <v>0.27403113000000001</v>
      </c>
      <c r="AL244">
        <v>0.63497250000000005</v>
      </c>
      <c r="AM244">
        <v>0.29665279999999999</v>
      </c>
      <c r="AN244">
        <v>0.30087259999999999</v>
      </c>
      <c r="AO244">
        <v>0.30604604000000002</v>
      </c>
      <c r="AP244">
        <v>0.27660233000000001</v>
      </c>
      <c r="AQ244">
        <v>0.41404312999999998</v>
      </c>
      <c r="AR244">
        <v>0.42202598000000002</v>
      </c>
      <c r="AS244">
        <v>0.29427745999999999</v>
      </c>
      <c r="AT244">
        <v>0.2954927</v>
      </c>
      <c r="AU244">
        <v>0.37584877</v>
      </c>
      <c r="AV244">
        <v>0.50698359999999998</v>
      </c>
      <c r="AW244">
        <v>1.0809846000000001</v>
      </c>
      <c r="AX244">
        <v>0.31583375000000002</v>
      </c>
      <c r="AY244">
        <v>0.32150983999999999</v>
      </c>
      <c r="BH244" t="s">
        <v>2506</v>
      </c>
      <c r="BI244">
        <v>0.14000000000000001</v>
      </c>
    </row>
    <row r="245" spans="1:61">
      <c r="A245">
        <v>754</v>
      </c>
      <c r="B245" t="b">
        <v>1</v>
      </c>
      <c r="C245" t="s">
        <v>128</v>
      </c>
      <c r="D245" t="s">
        <v>2546</v>
      </c>
      <c r="E245" t="s">
        <v>2547</v>
      </c>
      <c r="F245" t="s">
        <v>2548</v>
      </c>
      <c r="H245" t="s">
        <v>2549</v>
      </c>
      <c r="I245" t="s">
        <v>176</v>
      </c>
      <c r="K245" s="6">
        <v>1E-3</v>
      </c>
      <c r="L245">
        <v>0.14000000000000001</v>
      </c>
      <c r="M245" s="7">
        <v>5.7000000000000002E-2</v>
      </c>
      <c r="N245">
        <v>-0.1</v>
      </c>
      <c r="O245" s="6">
        <v>1E-4</v>
      </c>
      <c r="P245">
        <v>0.24</v>
      </c>
      <c r="Q245" t="s">
        <v>135</v>
      </c>
      <c r="R245">
        <v>16.52</v>
      </c>
      <c r="S245">
        <v>16.440000000000001</v>
      </c>
      <c r="T245">
        <v>16.48</v>
      </c>
      <c r="U245">
        <v>16.510000000000002</v>
      </c>
      <c r="V245">
        <v>16.309999999999999</v>
      </c>
      <c r="W245">
        <v>16.57</v>
      </c>
      <c r="X245">
        <v>16.54</v>
      </c>
      <c r="Y245">
        <v>16.32</v>
      </c>
      <c r="Z245">
        <v>16.39</v>
      </c>
      <c r="AA245">
        <v>16.350000000000001</v>
      </c>
      <c r="AB245">
        <v>16.420000000000002</v>
      </c>
      <c r="AC245">
        <v>16.39</v>
      </c>
      <c r="AD245">
        <v>16.5</v>
      </c>
      <c r="AE245">
        <v>16.54</v>
      </c>
      <c r="AF245">
        <v>16.739999999999998</v>
      </c>
      <c r="AG245">
        <v>16.5</v>
      </c>
      <c r="AH245">
        <v>16.78</v>
      </c>
      <c r="AI245">
        <v>0.30238122000000001</v>
      </c>
      <c r="AJ245">
        <v>0.26014313</v>
      </c>
      <c r="AK245">
        <v>0.42708774999999999</v>
      </c>
      <c r="AL245">
        <v>0.29234465999999998</v>
      </c>
      <c r="AM245">
        <v>0.28074645999999998</v>
      </c>
      <c r="AN245">
        <v>0.29134080000000001</v>
      </c>
      <c r="AO245">
        <v>0.31631589999999998</v>
      </c>
      <c r="AP245">
        <v>0.29467618000000001</v>
      </c>
      <c r="AQ245">
        <v>0.33290374</v>
      </c>
      <c r="AR245">
        <v>0.29604976999999999</v>
      </c>
      <c r="AS245">
        <v>0.30659392000000002</v>
      </c>
      <c r="AT245">
        <v>0.3281057</v>
      </c>
      <c r="AU245">
        <v>0.33623700000000001</v>
      </c>
      <c r="AV245">
        <v>0.33139795</v>
      </c>
      <c r="AW245">
        <v>0.32087502000000001</v>
      </c>
      <c r="AX245">
        <v>0.37238120000000002</v>
      </c>
      <c r="AY245">
        <v>0.36080276999999999</v>
      </c>
      <c r="BH245" t="s">
        <v>2549</v>
      </c>
      <c r="BI245">
        <v>0.14000000000000001</v>
      </c>
    </row>
    <row r="246" spans="1:61">
      <c r="A246">
        <v>696</v>
      </c>
      <c r="B246" t="b">
        <v>1</v>
      </c>
      <c r="C246" t="s">
        <v>128</v>
      </c>
      <c r="D246" t="s">
        <v>2550</v>
      </c>
      <c r="E246" t="s">
        <v>2551</v>
      </c>
      <c r="F246" t="s">
        <v>2552</v>
      </c>
      <c r="G246" t="s">
        <v>2553</v>
      </c>
      <c r="H246" t="s">
        <v>2554</v>
      </c>
      <c r="I246" t="s">
        <v>254</v>
      </c>
      <c r="K246" s="6">
        <v>1E-3</v>
      </c>
      <c r="L246">
        <v>0.14000000000000001</v>
      </c>
      <c r="M246" s="7">
        <v>0.49</v>
      </c>
      <c r="N246">
        <v>-7.0000000000000007E-2</v>
      </c>
      <c r="O246" s="6">
        <v>1E-4</v>
      </c>
      <c r="P246">
        <v>0.21</v>
      </c>
      <c r="Q246" t="s">
        <v>135</v>
      </c>
      <c r="R246">
        <v>15.29</v>
      </c>
      <c r="S246">
        <v>15.35</v>
      </c>
      <c r="T246">
        <v>15.11</v>
      </c>
      <c r="U246">
        <v>15.38</v>
      </c>
      <c r="V246">
        <v>15.25</v>
      </c>
      <c r="W246">
        <v>15.28</v>
      </c>
      <c r="X246">
        <v>15.22</v>
      </c>
      <c r="Y246">
        <v>15.16</v>
      </c>
      <c r="Z246">
        <v>15.13</v>
      </c>
      <c r="AA246">
        <v>15.22</v>
      </c>
      <c r="AB246">
        <v>15.27</v>
      </c>
      <c r="AC246">
        <v>15.15</v>
      </c>
      <c r="AD246">
        <v>15.32</v>
      </c>
      <c r="AE246">
        <v>15.45</v>
      </c>
      <c r="AF246">
        <v>15.41</v>
      </c>
      <c r="AG246">
        <v>15.4</v>
      </c>
      <c r="AH246">
        <v>15.39</v>
      </c>
      <c r="AI246">
        <v>0.26684501999999999</v>
      </c>
      <c r="AJ246">
        <v>0.30096096</v>
      </c>
      <c r="AK246">
        <v>0.34167415000000001</v>
      </c>
      <c r="AL246">
        <v>0.36440962999999998</v>
      </c>
      <c r="AM246">
        <v>0.27494239999999998</v>
      </c>
      <c r="AN246">
        <v>0.28566965</v>
      </c>
      <c r="AO246">
        <v>0.27956726999999998</v>
      </c>
      <c r="AP246">
        <v>0.38310137</v>
      </c>
      <c r="AQ246">
        <v>0.41876269999999999</v>
      </c>
      <c r="AR246">
        <v>0.38423815</v>
      </c>
      <c r="AS246">
        <v>0.31441419999999998</v>
      </c>
      <c r="AT246">
        <v>0.32555854000000001</v>
      </c>
      <c r="AU246">
        <v>0.2994</v>
      </c>
      <c r="AV246">
        <v>0.38280445000000002</v>
      </c>
      <c r="AW246">
        <v>0.48039169999999998</v>
      </c>
      <c r="AX246">
        <v>0.42403373</v>
      </c>
      <c r="AY246">
        <v>0.35152337</v>
      </c>
      <c r="BH246" t="s">
        <v>2554</v>
      </c>
      <c r="BI246">
        <v>0.14000000000000001</v>
      </c>
    </row>
    <row r="247" spans="1:61">
      <c r="A247">
        <v>983</v>
      </c>
      <c r="B247" t="b">
        <v>1</v>
      </c>
      <c r="C247" t="s">
        <v>128</v>
      </c>
      <c r="D247" t="s">
        <v>2634</v>
      </c>
      <c r="E247" t="s">
        <v>2635</v>
      </c>
      <c r="F247" t="s">
        <v>2636</v>
      </c>
      <c r="H247" t="s">
        <v>2637</v>
      </c>
      <c r="I247" t="s">
        <v>471</v>
      </c>
      <c r="K247" s="6">
        <v>5.4999999999999997E-3</v>
      </c>
      <c r="L247">
        <v>0.14000000000000001</v>
      </c>
      <c r="M247" s="7">
        <v>6.9000000000000006E-2</v>
      </c>
      <c r="N247">
        <v>-0.08</v>
      </c>
      <c r="O247" s="6">
        <v>1E-4</v>
      </c>
      <c r="P247">
        <v>0.22</v>
      </c>
      <c r="Q247" t="s">
        <v>135</v>
      </c>
      <c r="R247">
        <v>15.78</v>
      </c>
      <c r="S247">
        <v>15.79</v>
      </c>
      <c r="T247">
        <v>15.74</v>
      </c>
      <c r="U247">
        <v>15.83</v>
      </c>
      <c r="V247">
        <v>15.58</v>
      </c>
      <c r="W247">
        <v>15.73</v>
      </c>
      <c r="X247">
        <v>15.7</v>
      </c>
      <c r="Y247">
        <v>15.71</v>
      </c>
      <c r="Z247">
        <v>15.69</v>
      </c>
      <c r="AA247">
        <v>15.56</v>
      </c>
      <c r="AB247">
        <v>15.66</v>
      </c>
      <c r="AC247">
        <v>15.55</v>
      </c>
      <c r="AD247">
        <v>15.7</v>
      </c>
      <c r="AE247">
        <v>15.92</v>
      </c>
      <c r="AF247">
        <v>15.97</v>
      </c>
      <c r="AG247">
        <v>15.78</v>
      </c>
      <c r="AH247">
        <v>15.95</v>
      </c>
      <c r="AI247">
        <v>0.26426110000000003</v>
      </c>
      <c r="AJ247">
        <v>0.28746813999999998</v>
      </c>
      <c r="AK247">
        <v>0.2876512</v>
      </c>
      <c r="AL247">
        <v>0.26931015000000003</v>
      </c>
      <c r="AM247">
        <v>0.26335831999999998</v>
      </c>
      <c r="AN247">
        <v>0.30648789999999998</v>
      </c>
      <c r="AO247">
        <v>0.31887860000000001</v>
      </c>
      <c r="AP247">
        <v>0.30234516</v>
      </c>
      <c r="AQ247">
        <v>0.27136453999999999</v>
      </c>
      <c r="AR247">
        <v>0.27445389999999997</v>
      </c>
      <c r="AS247">
        <v>0.26732855999999999</v>
      </c>
      <c r="AT247">
        <v>0.28468557999999999</v>
      </c>
      <c r="AU247">
        <v>0.25539171999999999</v>
      </c>
      <c r="AV247">
        <v>0.31038316999999999</v>
      </c>
      <c r="AW247">
        <v>0.31295294000000001</v>
      </c>
      <c r="AX247">
        <v>0.37197469999999999</v>
      </c>
      <c r="AY247">
        <v>0.32717887000000001</v>
      </c>
      <c r="BH247" t="s">
        <v>2637</v>
      </c>
      <c r="BI247">
        <v>0.14000000000000001</v>
      </c>
    </row>
    <row r="248" spans="1:61">
      <c r="A248">
        <v>537</v>
      </c>
      <c r="B248" t="b">
        <v>1</v>
      </c>
      <c r="C248" t="s">
        <v>128</v>
      </c>
      <c r="D248" t="s">
        <v>2642</v>
      </c>
      <c r="E248" t="s">
        <v>2643</v>
      </c>
      <c r="F248" t="s">
        <v>2644</v>
      </c>
      <c r="H248" t="s">
        <v>2645</v>
      </c>
      <c r="I248" t="s">
        <v>733</v>
      </c>
      <c r="K248" s="6">
        <v>3.1E-4</v>
      </c>
      <c r="L248">
        <v>0.14000000000000001</v>
      </c>
      <c r="M248" s="7">
        <v>0.52</v>
      </c>
      <c r="N248">
        <v>-0.04</v>
      </c>
      <c r="O248" s="6">
        <v>1E-4</v>
      </c>
      <c r="P248">
        <v>0.17</v>
      </c>
      <c r="Q248" t="s">
        <v>135</v>
      </c>
      <c r="R248">
        <v>15.19</v>
      </c>
      <c r="S248">
        <v>15.09</v>
      </c>
      <c r="T248">
        <v>15.08</v>
      </c>
      <c r="U248">
        <v>15.16</v>
      </c>
      <c r="V248">
        <v>15.02</v>
      </c>
      <c r="W248">
        <v>15.06</v>
      </c>
      <c r="X248">
        <v>14.97</v>
      </c>
      <c r="Y248">
        <v>15.07</v>
      </c>
      <c r="Z248">
        <v>15.03</v>
      </c>
      <c r="AA248">
        <v>14.94</v>
      </c>
      <c r="AB248">
        <v>14.97</v>
      </c>
      <c r="AC248">
        <v>15.03</v>
      </c>
      <c r="AD248">
        <v>15.14</v>
      </c>
      <c r="AE248">
        <v>15.07</v>
      </c>
      <c r="AF248">
        <v>15.25</v>
      </c>
      <c r="AG248">
        <v>15.18</v>
      </c>
      <c r="AH248">
        <v>15.2</v>
      </c>
      <c r="AI248">
        <v>0.24898323</v>
      </c>
      <c r="AJ248">
        <v>0</v>
      </c>
      <c r="AK248">
        <v>0.24821973</v>
      </c>
      <c r="AL248">
        <v>0.26502955</v>
      </c>
      <c r="AM248">
        <v>0.28760385999999999</v>
      </c>
      <c r="AN248">
        <v>0</v>
      </c>
      <c r="AO248">
        <v>0</v>
      </c>
      <c r="AP248">
        <v>0.26297515999999999</v>
      </c>
      <c r="AQ248">
        <v>0.34389257000000001</v>
      </c>
      <c r="AR248">
        <v>0.25252646000000001</v>
      </c>
      <c r="AS248">
        <v>0</v>
      </c>
      <c r="AT248">
        <v>0</v>
      </c>
      <c r="AU248">
        <v>0.26021381999999998</v>
      </c>
      <c r="AV248">
        <v>0.25040983999999999</v>
      </c>
      <c r="AW248">
        <v>0.26117527000000001</v>
      </c>
      <c r="AX248">
        <v>0</v>
      </c>
      <c r="AY248">
        <v>0</v>
      </c>
      <c r="BH248" t="s">
        <v>2645</v>
      </c>
      <c r="BI248">
        <v>0.14000000000000001</v>
      </c>
    </row>
    <row r="249" spans="1:61">
      <c r="A249">
        <v>402</v>
      </c>
      <c r="B249" t="b">
        <v>1</v>
      </c>
      <c r="C249" t="s">
        <v>128</v>
      </c>
      <c r="D249" t="s">
        <v>2762</v>
      </c>
      <c r="E249" t="s">
        <v>2763</v>
      </c>
      <c r="H249" t="s">
        <v>2764</v>
      </c>
      <c r="I249" t="s">
        <v>160</v>
      </c>
      <c r="K249" s="6">
        <v>1E-4</v>
      </c>
      <c r="L249">
        <v>0.14000000000000001</v>
      </c>
      <c r="M249" s="7">
        <v>0.16</v>
      </c>
      <c r="N249">
        <v>0.01</v>
      </c>
      <c r="O249" s="6">
        <v>3.5E-4</v>
      </c>
      <c r="P249">
        <v>0.12</v>
      </c>
      <c r="Q249" t="s">
        <v>135</v>
      </c>
      <c r="R249">
        <v>15.32</v>
      </c>
      <c r="S249">
        <v>15.35</v>
      </c>
      <c r="T249">
        <v>15.29</v>
      </c>
      <c r="U249">
        <v>15.35</v>
      </c>
      <c r="V249">
        <v>15.26</v>
      </c>
      <c r="W249">
        <v>15.35</v>
      </c>
      <c r="X249">
        <v>15.18</v>
      </c>
      <c r="Y249">
        <v>15.34</v>
      </c>
      <c r="Z249">
        <v>15.23</v>
      </c>
      <c r="AA249">
        <v>15.34</v>
      </c>
      <c r="AB249">
        <v>15.4</v>
      </c>
      <c r="AC249">
        <v>15.2</v>
      </c>
      <c r="AD249">
        <v>15.37</v>
      </c>
      <c r="AE249">
        <v>15.44</v>
      </c>
      <c r="AF249">
        <v>15.46</v>
      </c>
      <c r="AG249">
        <v>15.43</v>
      </c>
      <c r="AH249">
        <v>15.44</v>
      </c>
      <c r="AI249">
        <v>0.31000211999999999</v>
      </c>
      <c r="AJ249">
        <v>0.30004049999999999</v>
      </c>
      <c r="AK249">
        <v>0.32949623</v>
      </c>
      <c r="AL249">
        <v>0.31049486999999998</v>
      </c>
      <c r="AM249">
        <v>0.34902924000000002</v>
      </c>
      <c r="AN249">
        <v>0.27921024</v>
      </c>
      <c r="AO249">
        <v>0.36992950000000002</v>
      </c>
      <c r="AP249">
        <v>0.34815617999999998</v>
      </c>
      <c r="AQ249">
        <v>0.28881982</v>
      </c>
      <c r="AR249">
        <v>0.30762040000000002</v>
      </c>
      <c r="AS249">
        <v>0.29153942999999999</v>
      </c>
      <c r="AT249">
        <v>0.3272835</v>
      </c>
      <c r="AU249">
        <v>0.28774100000000002</v>
      </c>
      <c r="AV249">
        <v>0.32397073999999998</v>
      </c>
      <c r="AW249">
        <v>0.36277092</v>
      </c>
      <c r="AX249">
        <v>0.30122392999999997</v>
      </c>
      <c r="AY249">
        <v>0.29476314999999997</v>
      </c>
      <c r="BH249" t="s">
        <v>2764</v>
      </c>
      <c r="BI249">
        <v>0.14000000000000001</v>
      </c>
    </row>
    <row r="250" spans="1:61">
      <c r="A250">
        <v>273</v>
      </c>
      <c r="B250" t="b">
        <v>1</v>
      </c>
      <c r="C250" t="s">
        <v>128</v>
      </c>
      <c r="D250" t="s">
        <v>2800</v>
      </c>
      <c r="E250" t="s">
        <v>2801</v>
      </c>
      <c r="H250" t="s">
        <v>2802</v>
      </c>
      <c r="I250" t="s">
        <v>830</v>
      </c>
      <c r="K250" s="6">
        <v>1E-4</v>
      </c>
      <c r="L250">
        <v>0.14000000000000001</v>
      </c>
      <c r="M250" s="7">
        <v>0.65</v>
      </c>
      <c r="N250">
        <v>0.04</v>
      </c>
      <c r="O250" s="6">
        <v>4.0000000000000002E-4</v>
      </c>
      <c r="P250">
        <v>0.1</v>
      </c>
      <c r="Q250" t="s">
        <v>135</v>
      </c>
      <c r="R250">
        <v>17.11</v>
      </c>
      <c r="S250">
        <v>17.079999999999998</v>
      </c>
      <c r="T250">
        <v>17.04</v>
      </c>
      <c r="U250">
        <v>17</v>
      </c>
      <c r="V250">
        <v>16.989999999999998</v>
      </c>
      <c r="W250">
        <v>17.010000000000002</v>
      </c>
      <c r="X250">
        <v>17.03</v>
      </c>
      <c r="Y250">
        <v>17.03</v>
      </c>
      <c r="Z250">
        <v>17.079999999999998</v>
      </c>
      <c r="AA250">
        <v>17.04</v>
      </c>
      <c r="AB250">
        <v>17.09</v>
      </c>
      <c r="AC250">
        <v>17.05</v>
      </c>
      <c r="AD250">
        <v>17.11</v>
      </c>
      <c r="AE250">
        <v>17.149999999999999</v>
      </c>
      <c r="AF250">
        <v>17.22</v>
      </c>
      <c r="AG250">
        <v>17.16</v>
      </c>
      <c r="AH250">
        <v>17.149999999999999</v>
      </c>
      <c r="AI250">
        <v>0.27250766999999998</v>
      </c>
      <c r="AJ250">
        <v>0.26065495999999999</v>
      </c>
      <c r="AK250">
        <v>0.24958979000000001</v>
      </c>
      <c r="AL250">
        <v>0.31515226000000002</v>
      </c>
      <c r="AM250">
        <v>0.27483425</v>
      </c>
      <c r="AN250">
        <v>0.26259765000000002</v>
      </c>
      <c r="AO250">
        <v>0.26613875999999997</v>
      </c>
      <c r="AP250">
        <v>0.28418927999999999</v>
      </c>
      <c r="AQ250">
        <v>0.39310893000000002</v>
      </c>
      <c r="AR250">
        <v>0.26494119999999999</v>
      </c>
      <c r="AS250">
        <v>0.26213672999999998</v>
      </c>
      <c r="AT250">
        <v>0.28547242</v>
      </c>
      <c r="AU250">
        <v>0.28061710000000001</v>
      </c>
      <c r="AV250">
        <v>0.26643640000000002</v>
      </c>
      <c r="AW250">
        <v>0.38601753</v>
      </c>
      <c r="AX250">
        <v>0.28082420000000002</v>
      </c>
      <c r="AY250">
        <v>0.27684124999999998</v>
      </c>
      <c r="BH250" t="s">
        <v>2802</v>
      </c>
      <c r="BI250">
        <v>0.14000000000000001</v>
      </c>
    </row>
    <row r="251" spans="1:61">
      <c r="A251">
        <v>797.1</v>
      </c>
      <c r="B251" t="b">
        <v>1</v>
      </c>
      <c r="C251" t="s">
        <v>128</v>
      </c>
      <c r="D251" t="s">
        <v>3163</v>
      </c>
      <c r="E251" t="s">
        <v>3164</v>
      </c>
      <c r="H251" t="s">
        <v>3165</v>
      </c>
      <c r="I251" t="s">
        <v>2072</v>
      </c>
      <c r="J251" t="b">
        <v>1</v>
      </c>
      <c r="K251" s="6">
        <v>1E-4</v>
      </c>
      <c r="L251">
        <v>0.14000000000000001</v>
      </c>
      <c r="M251" s="7">
        <v>6.3E-2</v>
      </c>
      <c r="N251">
        <v>0.06</v>
      </c>
      <c r="O251" s="6">
        <v>3.0000000000000001E-3</v>
      </c>
      <c r="P251">
        <v>0.08</v>
      </c>
      <c r="Q251" t="s">
        <v>135</v>
      </c>
      <c r="R251">
        <v>16.920000000000002</v>
      </c>
      <c r="S251">
        <v>16.78</v>
      </c>
      <c r="T251">
        <v>16.72</v>
      </c>
      <c r="U251">
        <v>16.79</v>
      </c>
      <c r="V251">
        <v>16.78</v>
      </c>
      <c r="W251">
        <v>16.84</v>
      </c>
      <c r="X251">
        <v>16.93</v>
      </c>
      <c r="Y251">
        <v>16.7</v>
      </c>
      <c r="Z251">
        <v>17.16</v>
      </c>
      <c r="AA251">
        <v>16.86</v>
      </c>
      <c r="AB251">
        <v>16.920000000000002</v>
      </c>
      <c r="AC251">
        <v>16.739999999999998</v>
      </c>
      <c r="AD251">
        <v>16.88</v>
      </c>
      <c r="AE251">
        <v>16.97</v>
      </c>
      <c r="AF251">
        <v>17.100000000000001</v>
      </c>
      <c r="AG251">
        <v>16.850000000000001</v>
      </c>
      <c r="AH251">
        <v>17.02</v>
      </c>
      <c r="AI251">
        <v>0.28321654000000002</v>
      </c>
      <c r="AJ251">
        <v>0.32622308</v>
      </c>
      <c r="AK251">
        <v>0.28874697999999999</v>
      </c>
      <c r="AL251">
        <v>0.38063413000000001</v>
      </c>
      <c r="AM251">
        <v>0.25635245000000001</v>
      </c>
      <c r="AN251">
        <v>0.34890342000000002</v>
      </c>
      <c r="AO251">
        <v>0.28176588000000002</v>
      </c>
      <c r="AP251">
        <v>0.30608350000000001</v>
      </c>
      <c r="AQ251">
        <v>0.29368221999999999</v>
      </c>
      <c r="AR251">
        <v>0.30895089999999997</v>
      </c>
      <c r="AS251">
        <v>0.3600428</v>
      </c>
      <c r="AT251">
        <v>0.42011156999999999</v>
      </c>
      <c r="AU251">
        <v>0.29338953000000001</v>
      </c>
      <c r="AV251">
        <v>0.3850363</v>
      </c>
      <c r="AW251">
        <v>0.32149359999999999</v>
      </c>
      <c r="AX251">
        <v>0.63910040000000001</v>
      </c>
      <c r="AY251">
        <v>0.44707108000000001</v>
      </c>
      <c r="BH251" t="s">
        <v>3165</v>
      </c>
      <c r="BI251">
        <v>0.14000000000000001</v>
      </c>
    </row>
    <row r="252" spans="1:61">
      <c r="A252">
        <v>1008</v>
      </c>
      <c r="B252" t="b">
        <v>1</v>
      </c>
      <c r="C252" t="s">
        <v>128</v>
      </c>
      <c r="D252" t="s">
        <v>3244</v>
      </c>
      <c r="E252" t="s">
        <v>3245</v>
      </c>
      <c r="H252" t="s">
        <v>3246</v>
      </c>
      <c r="I252" t="s">
        <v>982</v>
      </c>
      <c r="K252" s="6">
        <v>7.0000000000000001E-3</v>
      </c>
      <c r="L252">
        <v>0.14000000000000001</v>
      </c>
      <c r="M252" s="7">
        <v>0.49</v>
      </c>
      <c r="N252">
        <v>-0.09</v>
      </c>
      <c r="O252" s="6">
        <v>4.7000000000000002E-3</v>
      </c>
      <c r="P252">
        <v>0.23</v>
      </c>
      <c r="Q252" t="s">
        <v>135</v>
      </c>
      <c r="R252">
        <v>14.37</v>
      </c>
      <c r="S252">
        <v>14.42</v>
      </c>
      <c r="T252">
        <v>14.22</v>
      </c>
      <c r="U252">
        <v>14.43</v>
      </c>
      <c r="V252">
        <v>14.3</v>
      </c>
      <c r="W252">
        <v>14.37</v>
      </c>
      <c r="X252">
        <v>14.31</v>
      </c>
      <c r="Y252">
        <v>14.32</v>
      </c>
      <c r="Z252">
        <v>14.21</v>
      </c>
      <c r="AA252">
        <v>14.26</v>
      </c>
      <c r="AB252">
        <v>14.14</v>
      </c>
      <c r="AC252">
        <v>14.19</v>
      </c>
      <c r="AD252">
        <v>14.29</v>
      </c>
      <c r="AE252">
        <v>14.47</v>
      </c>
      <c r="AF252">
        <v>14.72</v>
      </c>
      <c r="AG252">
        <v>14.37</v>
      </c>
      <c r="AH252">
        <v>14.51</v>
      </c>
      <c r="AI252">
        <v>0.25255474</v>
      </c>
      <c r="AJ252">
        <v>0</v>
      </c>
      <c r="AK252">
        <v>0.24098057000000001</v>
      </c>
      <c r="AL252">
        <v>0.25305383999999997</v>
      </c>
      <c r="AM252">
        <v>0.23863772999999999</v>
      </c>
      <c r="AN252">
        <v>0</v>
      </c>
      <c r="AO252">
        <v>0</v>
      </c>
      <c r="AP252">
        <v>0.24019586000000001</v>
      </c>
      <c r="AQ252">
        <v>0.26999518</v>
      </c>
      <c r="AR252">
        <v>0.28591707</v>
      </c>
      <c r="AS252">
        <v>0</v>
      </c>
      <c r="AT252">
        <v>0</v>
      </c>
      <c r="AU252">
        <v>0.24409963000000001</v>
      </c>
      <c r="AV252">
        <v>0.25167669999999998</v>
      </c>
      <c r="AW252">
        <v>0.24286671000000001</v>
      </c>
      <c r="AX252">
        <v>0</v>
      </c>
      <c r="AY252">
        <v>0</v>
      </c>
      <c r="BH252" t="s">
        <v>3246</v>
      </c>
      <c r="BI252">
        <v>0.14000000000000001</v>
      </c>
    </row>
    <row r="253" spans="1:61">
      <c r="A253">
        <v>1120</v>
      </c>
      <c r="B253" t="b">
        <v>1</v>
      </c>
      <c r="C253" t="s">
        <v>128</v>
      </c>
      <c r="D253" t="s">
        <v>3310</v>
      </c>
      <c r="E253" t="s">
        <v>3311</v>
      </c>
      <c r="H253" t="s">
        <v>3312</v>
      </c>
      <c r="I253" t="s">
        <v>544</v>
      </c>
      <c r="K253" s="6">
        <v>1.4999999999999999E-2</v>
      </c>
      <c r="L253">
        <v>0.14000000000000001</v>
      </c>
      <c r="M253" s="7">
        <v>0.38</v>
      </c>
      <c r="N253">
        <v>0.02</v>
      </c>
      <c r="O253" s="6">
        <v>6.0000000000000001E-3</v>
      </c>
      <c r="P253">
        <v>0.12</v>
      </c>
      <c r="Q253" t="s">
        <v>135</v>
      </c>
      <c r="R253">
        <v>16.670000000000002</v>
      </c>
      <c r="S253">
        <v>16.59</v>
      </c>
      <c r="T253">
        <v>16.5</v>
      </c>
      <c r="U253">
        <v>16.61</v>
      </c>
      <c r="V253">
        <v>16.5</v>
      </c>
      <c r="W253">
        <v>16.63</v>
      </c>
      <c r="X253">
        <v>16.53</v>
      </c>
      <c r="Y253">
        <v>16.52</v>
      </c>
      <c r="Z253">
        <v>16.57</v>
      </c>
      <c r="AA253">
        <v>16.54</v>
      </c>
      <c r="AB253">
        <v>16.54</v>
      </c>
      <c r="AC253">
        <v>16.670000000000002</v>
      </c>
      <c r="AD253">
        <v>16.75</v>
      </c>
      <c r="AE253">
        <v>16.77</v>
      </c>
      <c r="AF253">
        <v>16.649999999999999</v>
      </c>
      <c r="AG253">
        <v>16.649999999999999</v>
      </c>
      <c r="AH253">
        <v>16.649999999999999</v>
      </c>
      <c r="AI253">
        <v>0.26891920000000002</v>
      </c>
      <c r="AJ253">
        <v>0.26613239999999999</v>
      </c>
      <c r="AK253">
        <v>0.27006303999999998</v>
      </c>
      <c r="AL253">
        <v>0.27489292999999998</v>
      </c>
      <c r="AM253">
        <v>0.28512245000000003</v>
      </c>
      <c r="AN253">
        <v>0.27569884</v>
      </c>
      <c r="AO253">
        <v>0.26938719999999999</v>
      </c>
      <c r="AP253">
        <v>0.3342116</v>
      </c>
      <c r="AQ253">
        <v>0.3520451</v>
      </c>
      <c r="AR253">
        <v>0.31659441999999999</v>
      </c>
      <c r="AS253">
        <v>0.29711514999999999</v>
      </c>
      <c r="AT253">
        <v>0.31780332</v>
      </c>
      <c r="AU253">
        <v>0.27165650000000002</v>
      </c>
      <c r="AV253">
        <v>0.31524274000000002</v>
      </c>
      <c r="AW253">
        <v>0.37074813000000001</v>
      </c>
      <c r="AX253">
        <v>0.43465209999999999</v>
      </c>
      <c r="AY253">
        <v>0.31881425000000002</v>
      </c>
      <c r="BH253" t="s">
        <v>3312</v>
      </c>
      <c r="BI253">
        <v>0.14000000000000001</v>
      </c>
    </row>
    <row r="254" spans="1:61">
      <c r="A254">
        <v>697</v>
      </c>
      <c r="B254" t="b">
        <v>1</v>
      </c>
      <c r="C254" t="s">
        <v>128</v>
      </c>
      <c r="D254" t="s">
        <v>3394</v>
      </c>
      <c r="E254" t="s">
        <v>3395</v>
      </c>
      <c r="H254" t="s">
        <v>3396</v>
      </c>
      <c r="I254" t="s">
        <v>3397</v>
      </c>
      <c r="K254" s="6">
        <v>1E-3</v>
      </c>
      <c r="L254">
        <v>0.14000000000000001</v>
      </c>
      <c r="M254" s="7">
        <v>0.44</v>
      </c>
      <c r="N254">
        <v>0.02</v>
      </c>
      <c r="O254" s="6">
        <v>0.01</v>
      </c>
      <c r="P254">
        <v>0.12</v>
      </c>
      <c r="Q254" t="s">
        <v>135</v>
      </c>
      <c r="R254">
        <v>15.76</v>
      </c>
      <c r="S254">
        <v>15.81</v>
      </c>
      <c r="T254">
        <v>15.7</v>
      </c>
      <c r="U254">
        <v>15.7</v>
      </c>
      <c r="V254">
        <v>15.74</v>
      </c>
      <c r="W254">
        <v>15.71</v>
      </c>
      <c r="X254">
        <v>15.7</v>
      </c>
      <c r="Y254">
        <v>15.7</v>
      </c>
      <c r="Z254">
        <v>15.79</v>
      </c>
      <c r="AA254">
        <v>15.7</v>
      </c>
      <c r="AB254">
        <v>15.7</v>
      </c>
      <c r="AC254">
        <v>15.75</v>
      </c>
      <c r="AD254">
        <v>15.75</v>
      </c>
      <c r="AE254">
        <v>15.89</v>
      </c>
      <c r="AF254">
        <v>15.87</v>
      </c>
      <c r="AG254">
        <v>15.88</v>
      </c>
      <c r="AH254">
        <v>15.86</v>
      </c>
      <c r="AI254">
        <v>0.25302839999999999</v>
      </c>
      <c r="AJ254">
        <v>0.24999840000000001</v>
      </c>
      <c r="AK254">
        <v>0.28823164000000001</v>
      </c>
      <c r="AL254">
        <v>0.27807277000000002</v>
      </c>
      <c r="AM254">
        <v>0.25052014</v>
      </c>
      <c r="AN254">
        <v>0.25205280000000002</v>
      </c>
      <c r="AO254">
        <v>0.25587314</v>
      </c>
      <c r="AP254">
        <v>0.30066120000000002</v>
      </c>
      <c r="AQ254">
        <v>0.27158579999999999</v>
      </c>
      <c r="AR254">
        <v>0.25987872000000001</v>
      </c>
      <c r="AS254">
        <v>0.25038300000000002</v>
      </c>
      <c r="AT254">
        <v>0.26361424</v>
      </c>
      <c r="AU254">
        <v>0.26695530000000001</v>
      </c>
      <c r="AV254">
        <v>0.30396689999999998</v>
      </c>
      <c r="AW254">
        <v>0.31451457999999999</v>
      </c>
      <c r="AX254">
        <v>0.31660148999999999</v>
      </c>
      <c r="AY254">
        <v>0.30967623</v>
      </c>
      <c r="BH254" t="s">
        <v>3396</v>
      </c>
      <c r="BI254">
        <v>0.14000000000000001</v>
      </c>
    </row>
    <row r="255" spans="1:61">
      <c r="A255">
        <v>413</v>
      </c>
      <c r="B255" t="b">
        <v>1</v>
      </c>
      <c r="C255" t="s">
        <v>128</v>
      </c>
      <c r="D255" t="s">
        <v>3407</v>
      </c>
      <c r="E255" t="s">
        <v>3408</v>
      </c>
      <c r="H255" t="s">
        <v>3409</v>
      </c>
      <c r="I255" t="s">
        <v>240</v>
      </c>
      <c r="K255" s="6">
        <v>1E-4</v>
      </c>
      <c r="L255">
        <v>0.14000000000000001</v>
      </c>
      <c r="M255" s="7">
        <v>2.8000000000000001E-2</v>
      </c>
      <c r="N255">
        <v>0.06</v>
      </c>
      <c r="O255" s="6">
        <v>1.0999999999999999E-2</v>
      </c>
      <c r="P255">
        <v>7.0000000000000007E-2</v>
      </c>
      <c r="Q255" t="s">
        <v>135</v>
      </c>
      <c r="R255">
        <v>15.66</v>
      </c>
      <c r="S255">
        <v>15.64</v>
      </c>
      <c r="T255">
        <v>15.64</v>
      </c>
      <c r="U255">
        <v>15.75</v>
      </c>
      <c r="V255">
        <v>15.57</v>
      </c>
      <c r="W255">
        <v>15.61</v>
      </c>
      <c r="X255">
        <v>15.58</v>
      </c>
      <c r="Y255">
        <v>15.76</v>
      </c>
      <c r="Z255">
        <v>15.66</v>
      </c>
      <c r="AA255">
        <v>15.61</v>
      </c>
      <c r="AB255">
        <v>15.78</v>
      </c>
      <c r="AC255">
        <v>15.66</v>
      </c>
      <c r="AD255">
        <v>15.59</v>
      </c>
      <c r="AE255">
        <v>15.87</v>
      </c>
      <c r="AF255">
        <v>15.85</v>
      </c>
      <c r="AG255">
        <v>15.67</v>
      </c>
      <c r="AH255">
        <v>15.85</v>
      </c>
      <c r="AI255">
        <v>0.25371129999999997</v>
      </c>
      <c r="AJ255">
        <v>0.28739956</v>
      </c>
      <c r="AK255">
        <v>0.2763351</v>
      </c>
      <c r="AL255">
        <v>0.26121768000000001</v>
      </c>
      <c r="AM255">
        <v>0.26267684000000002</v>
      </c>
      <c r="AN255">
        <v>0.27710353999999998</v>
      </c>
      <c r="AO255">
        <v>0.28030460000000001</v>
      </c>
      <c r="AP255">
        <v>0.39496255000000002</v>
      </c>
      <c r="AQ255">
        <v>0.36618620000000002</v>
      </c>
      <c r="AR255">
        <v>0.26527770000000001</v>
      </c>
      <c r="AS255">
        <v>0.26795279999999999</v>
      </c>
      <c r="AT255">
        <v>0.33158105999999998</v>
      </c>
      <c r="AU255">
        <v>0.26228731999999999</v>
      </c>
      <c r="AV255">
        <v>0.28274782999999998</v>
      </c>
      <c r="AW255">
        <v>0.34089156999999998</v>
      </c>
      <c r="AX255">
        <v>0.31148316999999998</v>
      </c>
      <c r="AY255">
        <v>0.28895130000000002</v>
      </c>
      <c r="BH255" t="s">
        <v>3409</v>
      </c>
      <c r="BI255">
        <v>0.14000000000000001</v>
      </c>
    </row>
    <row r="256" spans="1:61">
      <c r="A256">
        <v>149</v>
      </c>
      <c r="B256" t="b">
        <v>1</v>
      </c>
      <c r="C256" t="s">
        <v>128</v>
      </c>
      <c r="D256" t="s">
        <v>1999</v>
      </c>
      <c r="E256" t="s">
        <v>2000</v>
      </c>
      <c r="F256" t="s">
        <v>2001</v>
      </c>
      <c r="G256" t="s">
        <v>2002</v>
      </c>
      <c r="H256" t="s">
        <v>2003</v>
      </c>
      <c r="I256" t="s">
        <v>764</v>
      </c>
      <c r="K256" s="6">
        <v>1E-4</v>
      </c>
      <c r="L256">
        <v>0.15</v>
      </c>
      <c r="M256" s="7">
        <v>4.2000000000000003E-2</v>
      </c>
      <c r="N256">
        <v>7.0000000000000007E-2</v>
      </c>
      <c r="O256" s="6">
        <v>1E-4</v>
      </c>
      <c r="P256">
        <v>0.08</v>
      </c>
      <c r="Q256" t="s">
        <v>135</v>
      </c>
      <c r="R256">
        <v>15.46</v>
      </c>
      <c r="S256">
        <v>15.46</v>
      </c>
      <c r="T256">
        <v>15.37</v>
      </c>
      <c r="U256">
        <v>15.38</v>
      </c>
      <c r="V256">
        <v>15.33</v>
      </c>
      <c r="W256">
        <v>15.39</v>
      </c>
      <c r="X256">
        <v>15.35</v>
      </c>
      <c r="Y256">
        <v>15.39</v>
      </c>
      <c r="Z256">
        <v>15.45</v>
      </c>
      <c r="AA256">
        <v>15.42</v>
      </c>
      <c r="AB256">
        <v>15.42</v>
      </c>
      <c r="AC256">
        <v>15.49</v>
      </c>
      <c r="AD256">
        <v>15.49</v>
      </c>
      <c r="AE256">
        <v>15.52</v>
      </c>
      <c r="AF256">
        <v>15.5</v>
      </c>
      <c r="AG256">
        <v>15.56</v>
      </c>
      <c r="AH256">
        <v>15.49</v>
      </c>
      <c r="AI256">
        <v>0.27677764999999999</v>
      </c>
      <c r="AJ256">
        <v>0.3179864</v>
      </c>
      <c r="AK256">
        <v>0.30620793000000002</v>
      </c>
      <c r="AL256">
        <v>0.30095884000000001</v>
      </c>
      <c r="AM256">
        <v>0.28267077000000002</v>
      </c>
      <c r="AN256">
        <v>0.29761707999999998</v>
      </c>
      <c r="AO256">
        <v>0.28722635000000002</v>
      </c>
      <c r="AP256">
        <v>0.33408436000000002</v>
      </c>
      <c r="AQ256">
        <v>0.31527314000000001</v>
      </c>
      <c r="AR256">
        <v>0.29568287999999998</v>
      </c>
      <c r="AS256">
        <v>0.33560287999999999</v>
      </c>
      <c r="AT256">
        <v>0.40812314</v>
      </c>
      <c r="AU256">
        <v>0.27437755000000003</v>
      </c>
      <c r="AV256">
        <v>0.31521872000000001</v>
      </c>
      <c r="AW256">
        <v>0.31502360000000001</v>
      </c>
      <c r="AX256">
        <v>0.39419409999999999</v>
      </c>
      <c r="AY256">
        <v>0.29296324000000001</v>
      </c>
      <c r="BH256" t="s">
        <v>2003</v>
      </c>
      <c r="BI256">
        <v>0.15</v>
      </c>
    </row>
    <row r="257" spans="1:61">
      <c r="A257">
        <v>105</v>
      </c>
      <c r="B257" t="b">
        <v>1</v>
      </c>
      <c r="C257" t="s">
        <v>128</v>
      </c>
      <c r="D257" t="s">
        <v>2147</v>
      </c>
      <c r="E257" t="s">
        <v>2148</v>
      </c>
      <c r="F257" s="2" t="s">
        <v>2149</v>
      </c>
      <c r="H257" t="s">
        <v>2150</v>
      </c>
      <c r="I257" t="s">
        <v>1333</v>
      </c>
      <c r="K257" s="6">
        <v>1E-4</v>
      </c>
      <c r="L257">
        <v>0.15</v>
      </c>
      <c r="M257" s="7">
        <v>1.6E-2</v>
      </c>
      <c r="N257">
        <v>0.04</v>
      </c>
      <c r="O257" s="6">
        <v>1E-4</v>
      </c>
      <c r="P257">
        <v>0.11</v>
      </c>
      <c r="Q257" t="s">
        <v>135</v>
      </c>
      <c r="R257">
        <v>16.95</v>
      </c>
      <c r="S257">
        <v>16.96</v>
      </c>
      <c r="T257">
        <v>16.88</v>
      </c>
      <c r="U257">
        <v>16.88</v>
      </c>
      <c r="V257">
        <v>16.87</v>
      </c>
      <c r="W257">
        <v>16.93</v>
      </c>
      <c r="X257">
        <v>16.91</v>
      </c>
      <c r="Y257">
        <v>16.82</v>
      </c>
      <c r="Z257">
        <v>17.05</v>
      </c>
      <c r="AA257">
        <v>16.91</v>
      </c>
      <c r="AB257">
        <v>16.88</v>
      </c>
      <c r="AC257">
        <v>17.03</v>
      </c>
      <c r="AD257">
        <v>17.079999999999998</v>
      </c>
      <c r="AE257">
        <v>17.02</v>
      </c>
      <c r="AF257">
        <v>17.05</v>
      </c>
      <c r="AG257">
        <v>17</v>
      </c>
      <c r="AH257">
        <v>17.04</v>
      </c>
      <c r="AI257">
        <v>0.26754346000000001</v>
      </c>
      <c r="AJ257">
        <v>0.27337864000000001</v>
      </c>
      <c r="AK257">
        <v>0.26131665999999998</v>
      </c>
      <c r="AL257">
        <v>0.36067837000000003</v>
      </c>
      <c r="AM257">
        <v>0.28383439999999999</v>
      </c>
      <c r="AN257">
        <v>0.28449753</v>
      </c>
      <c r="AO257">
        <v>0.29050799999999999</v>
      </c>
      <c r="AP257">
        <v>0.2413496</v>
      </c>
      <c r="AQ257">
        <v>0.25320795000000001</v>
      </c>
      <c r="AR257">
        <v>0.42416379999999998</v>
      </c>
      <c r="AS257">
        <v>0.34487382</v>
      </c>
      <c r="AT257">
        <v>0.37575473999999998</v>
      </c>
      <c r="AU257">
        <v>0.28361666000000002</v>
      </c>
      <c r="AV257">
        <v>0.29277872999999999</v>
      </c>
      <c r="AW257">
        <v>0.75346349999999995</v>
      </c>
      <c r="AX257">
        <v>0.80422669999999996</v>
      </c>
      <c r="AY257">
        <v>0.3437752</v>
      </c>
      <c r="BH257" t="s">
        <v>2150</v>
      </c>
      <c r="BI257">
        <v>0.15</v>
      </c>
    </row>
    <row r="258" spans="1:61">
      <c r="A258">
        <v>268</v>
      </c>
      <c r="B258" t="b">
        <v>1</v>
      </c>
      <c r="C258" t="s">
        <v>128</v>
      </c>
      <c r="D258" t="s">
        <v>2239</v>
      </c>
      <c r="E258" t="s">
        <v>2240</v>
      </c>
      <c r="F258" s="2" t="s">
        <v>2241</v>
      </c>
      <c r="H258" t="s">
        <v>2242</v>
      </c>
      <c r="I258" t="s">
        <v>2243</v>
      </c>
      <c r="K258" s="6">
        <v>1E-4</v>
      </c>
      <c r="L258">
        <v>0.15</v>
      </c>
      <c r="M258" s="7">
        <v>0.17</v>
      </c>
      <c r="N258">
        <v>0.02</v>
      </c>
      <c r="O258" s="6">
        <v>1E-4</v>
      </c>
      <c r="P258">
        <v>0.13</v>
      </c>
      <c r="Q258" t="s">
        <v>135</v>
      </c>
      <c r="R258">
        <v>16.149999999999999</v>
      </c>
      <c r="S258">
        <v>16.190000000000001</v>
      </c>
      <c r="T258">
        <v>16.04</v>
      </c>
      <c r="U258">
        <v>16.21</v>
      </c>
      <c r="V258">
        <v>16.059999999999999</v>
      </c>
      <c r="W258">
        <v>16.11</v>
      </c>
      <c r="X258">
        <v>16.059999999999999</v>
      </c>
      <c r="Y258">
        <v>16.11</v>
      </c>
      <c r="Z258">
        <v>16.079999999999998</v>
      </c>
      <c r="AA258">
        <v>16.13</v>
      </c>
      <c r="AB258">
        <v>16.170000000000002</v>
      </c>
      <c r="AC258">
        <v>16.079999999999998</v>
      </c>
      <c r="AD258">
        <v>16.16</v>
      </c>
      <c r="AE258">
        <v>16.239999999999998</v>
      </c>
      <c r="AF258">
        <v>16.37</v>
      </c>
      <c r="AG258">
        <v>16.149999999999999</v>
      </c>
      <c r="AH258">
        <v>16.32</v>
      </c>
      <c r="AI258">
        <v>0.26185252999999997</v>
      </c>
      <c r="AJ258">
        <v>0.28345406000000001</v>
      </c>
      <c r="AK258">
        <v>0.2861419</v>
      </c>
      <c r="AL258">
        <v>0.30305636000000002</v>
      </c>
      <c r="AM258">
        <v>0.26217629999999997</v>
      </c>
      <c r="AN258">
        <v>0.27571580000000001</v>
      </c>
      <c r="AO258">
        <v>0.27944567999999997</v>
      </c>
      <c r="AP258">
        <v>0.31570086000000003</v>
      </c>
      <c r="AQ258">
        <v>0.29670370000000001</v>
      </c>
      <c r="AR258">
        <v>0.30079129999999998</v>
      </c>
      <c r="AS258">
        <v>0.29084450000000001</v>
      </c>
      <c r="AT258">
        <v>0.29978316999999999</v>
      </c>
      <c r="AU258">
        <v>0.26725575000000001</v>
      </c>
      <c r="AV258">
        <v>0.29981288</v>
      </c>
      <c r="AW258">
        <v>0.34357159999999998</v>
      </c>
      <c r="AX258">
        <v>0.33233394999999999</v>
      </c>
      <c r="AY258">
        <v>0.32279154999999998</v>
      </c>
      <c r="BH258" t="s">
        <v>2242</v>
      </c>
      <c r="BI258">
        <v>0.15</v>
      </c>
    </row>
    <row r="259" spans="1:61">
      <c r="A259">
        <v>480</v>
      </c>
      <c r="B259" t="b">
        <v>1</v>
      </c>
      <c r="C259" t="s">
        <v>128</v>
      </c>
      <c r="D259" t="s">
        <v>2466</v>
      </c>
      <c r="E259" t="s">
        <v>2467</v>
      </c>
      <c r="F259" s="2" t="s">
        <v>2468</v>
      </c>
      <c r="H259" t="s">
        <v>2469</v>
      </c>
      <c r="I259" t="s">
        <v>704</v>
      </c>
      <c r="K259" s="6">
        <v>1.3999999999999999E-4</v>
      </c>
      <c r="L259">
        <v>0.15</v>
      </c>
      <c r="M259" s="7">
        <v>0.21</v>
      </c>
      <c r="N259">
        <v>-0.05</v>
      </c>
      <c r="O259" s="6">
        <v>1E-4</v>
      </c>
      <c r="P259">
        <v>0.2</v>
      </c>
      <c r="Q259" t="s">
        <v>135</v>
      </c>
      <c r="R259">
        <v>15.95</v>
      </c>
      <c r="S259">
        <v>15.99</v>
      </c>
      <c r="T259">
        <v>15.96</v>
      </c>
      <c r="U259">
        <v>15.89</v>
      </c>
      <c r="V259">
        <v>15.84</v>
      </c>
      <c r="W259">
        <v>15.99</v>
      </c>
      <c r="X259">
        <v>15.9</v>
      </c>
      <c r="Y259">
        <v>15.86</v>
      </c>
      <c r="Z259">
        <v>15.89</v>
      </c>
      <c r="AA259">
        <v>15.81</v>
      </c>
      <c r="AB259">
        <v>15.86</v>
      </c>
      <c r="AC259">
        <v>15.9</v>
      </c>
      <c r="AD259">
        <v>16.010000000000002</v>
      </c>
      <c r="AE259">
        <v>16.09</v>
      </c>
      <c r="AF259">
        <v>16.09</v>
      </c>
      <c r="AG259">
        <v>16.04</v>
      </c>
      <c r="AH259">
        <v>16.079999999999998</v>
      </c>
      <c r="AI259">
        <v>0.2983615</v>
      </c>
      <c r="AJ259">
        <v>0.39747222999999998</v>
      </c>
      <c r="AK259">
        <v>0.3171197</v>
      </c>
      <c r="AL259">
        <v>0.34769454999999999</v>
      </c>
      <c r="AM259">
        <v>0.26148775000000002</v>
      </c>
      <c r="AN259">
        <v>0.45193203999999998</v>
      </c>
      <c r="AO259">
        <v>0.46873552000000002</v>
      </c>
      <c r="AP259">
        <v>0.48708226999999998</v>
      </c>
      <c r="AQ259">
        <v>0.34193711999999998</v>
      </c>
      <c r="AR259">
        <v>0.33643000000000001</v>
      </c>
      <c r="AS259">
        <v>0.50741696000000003</v>
      </c>
      <c r="AT259">
        <v>0.44591805000000001</v>
      </c>
      <c r="AU259">
        <v>0.31420353000000001</v>
      </c>
      <c r="AV259">
        <v>0.39517394</v>
      </c>
      <c r="AW259">
        <v>0.41906529999999997</v>
      </c>
      <c r="AX259">
        <v>0.39242460000000001</v>
      </c>
      <c r="AY259">
        <v>0.38235342999999999</v>
      </c>
      <c r="BH259" t="s">
        <v>2469</v>
      </c>
      <c r="BI259">
        <v>0.15</v>
      </c>
    </row>
    <row r="260" spans="1:61">
      <c r="A260">
        <v>454</v>
      </c>
      <c r="B260" t="b">
        <v>1</v>
      </c>
      <c r="C260" t="s">
        <v>128</v>
      </c>
      <c r="D260" t="s">
        <v>2667</v>
      </c>
      <c r="E260" t="s">
        <v>2668</v>
      </c>
      <c r="F260" t="s">
        <v>2669</v>
      </c>
      <c r="G260" t="s">
        <v>2670</v>
      </c>
      <c r="H260" t="s">
        <v>2671</v>
      </c>
      <c r="I260" t="s">
        <v>2672</v>
      </c>
      <c r="K260" s="6">
        <v>1E-4</v>
      </c>
      <c r="L260">
        <v>0.15</v>
      </c>
      <c r="M260" s="7">
        <v>0.93</v>
      </c>
      <c r="N260">
        <v>0</v>
      </c>
      <c r="O260" s="6">
        <v>1.3999999999999999E-4</v>
      </c>
      <c r="P260">
        <v>0.15</v>
      </c>
      <c r="Q260" t="s">
        <v>135</v>
      </c>
      <c r="R260">
        <v>15.45</v>
      </c>
      <c r="S260">
        <v>15.45</v>
      </c>
      <c r="T260">
        <v>15.35</v>
      </c>
      <c r="U260">
        <v>15.45</v>
      </c>
      <c r="V260">
        <v>15.36</v>
      </c>
      <c r="W260">
        <v>15.34</v>
      </c>
      <c r="X260">
        <v>15.25</v>
      </c>
      <c r="Y260">
        <v>15.37</v>
      </c>
      <c r="Z260">
        <v>15.41</v>
      </c>
      <c r="AA260">
        <v>15.32</v>
      </c>
      <c r="AB260">
        <v>15.37</v>
      </c>
      <c r="AC260">
        <v>15.27</v>
      </c>
      <c r="AD260">
        <v>15.45</v>
      </c>
      <c r="AE260">
        <v>15.41</v>
      </c>
      <c r="AF260">
        <v>15.62</v>
      </c>
      <c r="AG260">
        <v>15.55</v>
      </c>
      <c r="AH260">
        <v>15.52</v>
      </c>
      <c r="AI260">
        <v>0.26096743</v>
      </c>
      <c r="AJ260">
        <v>0.27194000000000002</v>
      </c>
      <c r="AK260">
        <v>0.290549</v>
      </c>
      <c r="AL260">
        <v>0.28753600000000001</v>
      </c>
      <c r="AM260">
        <v>0.26650780000000002</v>
      </c>
      <c r="AN260">
        <v>0.28021481999999998</v>
      </c>
      <c r="AO260">
        <v>0.27595615000000001</v>
      </c>
      <c r="AP260">
        <v>0.40748121999999998</v>
      </c>
      <c r="AQ260">
        <v>0.32145116000000001</v>
      </c>
      <c r="AR260">
        <v>0.3186156</v>
      </c>
      <c r="AS260">
        <v>0.29623005000000002</v>
      </c>
      <c r="AT260">
        <v>0.27599575999999998</v>
      </c>
      <c r="AU260">
        <v>0.29590344000000002</v>
      </c>
      <c r="AV260">
        <v>0.30148622000000003</v>
      </c>
      <c r="AW260">
        <v>0.37797245000000002</v>
      </c>
      <c r="AX260">
        <v>0.32618067000000001</v>
      </c>
      <c r="AY260">
        <v>0.30387500000000001</v>
      </c>
      <c r="BH260" t="s">
        <v>2671</v>
      </c>
      <c r="BI260">
        <v>0.15</v>
      </c>
    </row>
    <row r="261" spans="1:61">
      <c r="A261">
        <v>467</v>
      </c>
      <c r="B261" t="b">
        <v>1</v>
      </c>
      <c r="C261" t="s">
        <v>128</v>
      </c>
      <c r="D261" t="s">
        <v>2724</v>
      </c>
      <c r="E261" t="s">
        <v>2725</v>
      </c>
      <c r="H261" t="s">
        <v>2726</v>
      </c>
      <c r="I261" t="s">
        <v>406</v>
      </c>
      <c r="K261" s="6">
        <v>1.2E-4</v>
      </c>
      <c r="L261">
        <v>0.15</v>
      </c>
      <c r="M261" s="7">
        <v>0.57999999999999996</v>
      </c>
      <c r="N261">
        <v>0.03</v>
      </c>
      <c r="O261" s="6">
        <v>2.7E-4</v>
      </c>
      <c r="P261">
        <v>0.12</v>
      </c>
      <c r="Q261" t="s">
        <v>135</v>
      </c>
      <c r="R261">
        <v>15.5</v>
      </c>
      <c r="S261">
        <v>15.45</v>
      </c>
      <c r="T261">
        <v>15.39</v>
      </c>
      <c r="U261">
        <v>15.54</v>
      </c>
      <c r="V261">
        <v>15.37</v>
      </c>
      <c r="W261">
        <v>15.38</v>
      </c>
      <c r="X261">
        <v>15.36</v>
      </c>
      <c r="Y261">
        <v>15.4</v>
      </c>
      <c r="Z261">
        <v>15.44</v>
      </c>
      <c r="AA261">
        <v>15.41</v>
      </c>
      <c r="AB261">
        <v>15.4</v>
      </c>
      <c r="AC261">
        <v>15.55</v>
      </c>
      <c r="AD261">
        <v>15.47</v>
      </c>
      <c r="AE261">
        <v>15.57</v>
      </c>
      <c r="AF261">
        <v>15.67</v>
      </c>
      <c r="AG261">
        <v>15.53</v>
      </c>
      <c r="AH261">
        <v>15.56</v>
      </c>
      <c r="AI261">
        <v>0.24491685999999999</v>
      </c>
      <c r="AJ261">
        <v>0.24708152999999999</v>
      </c>
      <c r="AK261">
        <v>0.26715040000000001</v>
      </c>
      <c r="AL261">
        <v>0.31963150000000001</v>
      </c>
      <c r="AM261">
        <v>0.25532739999999998</v>
      </c>
      <c r="AN261">
        <v>0.24950637000000001</v>
      </c>
      <c r="AO261">
        <v>0.25358262999999998</v>
      </c>
      <c r="AP261">
        <v>0.35375731999999999</v>
      </c>
      <c r="AQ261">
        <v>0.29985529999999999</v>
      </c>
      <c r="AR261">
        <v>0.32836512000000001</v>
      </c>
      <c r="AS261">
        <v>0.28733805000000001</v>
      </c>
      <c r="AT261">
        <v>0.33377045</v>
      </c>
      <c r="AU261">
        <v>0.27312695999999997</v>
      </c>
      <c r="AV261">
        <v>0.34665247999999999</v>
      </c>
      <c r="AW261">
        <v>0.42435893000000002</v>
      </c>
      <c r="AX261">
        <v>0.31646292999999998</v>
      </c>
      <c r="AY261">
        <v>0.3267448</v>
      </c>
      <c r="BH261" t="s">
        <v>2726</v>
      </c>
      <c r="BI261">
        <v>0.15</v>
      </c>
    </row>
    <row r="262" spans="1:61">
      <c r="A262">
        <v>247</v>
      </c>
      <c r="B262" t="b">
        <v>1</v>
      </c>
      <c r="C262" t="s">
        <v>128</v>
      </c>
      <c r="D262" t="s">
        <v>2727</v>
      </c>
      <c r="E262" t="s">
        <v>2728</v>
      </c>
      <c r="H262" t="s">
        <v>2729</v>
      </c>
      <c r="I262" t="s">
        <v>2730</v>
      </c>
      <c r="K262" s="6">
        <v>1E-4</v>
      </c>
      <c r="L262">
        <v>0.15</v>
      </c>
      <c r="M262" s="7">
        <v>0.18</v>
      </c>
      <c r="N262">
        <v>0.03</v>
      </c>
      <c r="O262" s="6">
        <v>2.9E-4</v>
      </c>
      <c r="P262">
        <v>0.12</v>
      </c>
      <c r="Q262" t="s">
        <v>135</v>
      </c>
      <c r="R262">
        <v>15.31</v>
      </c>
      <c r="S262">
        <v>15.35</v>
      </c>
      <c r="T262">
        <v>15.23</v>
      </c>
      <c r="U262">
        <v>15.31</v>
      </c>
      <c r="V262">
        <v>15.21</v>
      </c>
      <c r="W262">
        <v>15.23</v>
      </c>
      <c r="X262">
        <v>15.18</v>
      </c>
      <c r="Y262">
        <v>15.21</v>
      </c>
      <c r="Z262">
        <v>15.29</v>
      </c>
      <c r="AA262">
        <v>15.33</v>
      </c>
      <c r="AB262">
        <v>15.27</v>
      </c>
      <c r="AC262">
        <v>15.22</v>
      </c>
      <c r="AD262">
        <v>15.31</v>
      </c>
      <c r="AE262">
        <v>15.32</v>
      </c>
      <c r="AF262">
        <v>15.47</v>
      </c>
      <c r="AG262">
        <v>15.39</v>
      </c>
      <c r="AH262">
        <v>15.5</v>
      </c>
      <c r="AI262">
        <v>0.33004909999999998</v>
      </c>
      <c r="AJ262">
        <v>0.25954080000000002</v>
      </c>
      <c r="AK262">
        <v>0.49196023</v>
      </c>
      <c r="AL262">
        <v>0.60325943999999998</v>
      </c>
      <c r="AM262">
        <v>0.31081300000000001</v>
      </c>
      <c r="AN262">
        <v>0.27076715000000001</v>
      </c>
      <c r="AO262">
        <v>0.23859674</v>
      </c>
      <c r="AP262">
        <v>0.58533405999999999</v>
      </c>
      <c r="AQ262">
        <v>0.47130460000000002</v>
      </c>
      <c r="AR262">
        <v>0.42937966999999999</v>
      </c>
      <c r="AS262">
        <v>0.26499562999999998</v>
      </c>
      <c r="AT262">
        <v>0.27737995999999998</v>
      </c>
      <c r="AU262">
        <v>0.26512429999999998</v>
      </c>
      <c r="AV262">
        <v>0.74786304999999997</v>
      </c>
      <c r="AW262">
        <v>1.0928230999999999</v>
      </c>
      <c r="AX262">
        <v>0.25941497000000002</v>
      </c>
      <c r="AY262">
        <v>0.27646517999999998</v>
      </c>
      <c r="BH262" t="s">
        <v>2729</v>
      </c>
      <c r="BI262">
        <v>0.15</v>
      </c>
    </row>
    <row r="263" spans="1:61">
      <c r="A263">
        <v>502</v>
      </c>
      <c r="B263" t="b">
        <v>1</v>
      </c>
      <c r="C263" t="s">
        <v>128</v>
      </c>
      <c r="D263" t="s">
        <v>2743</v>
      </c>
      <c r="E263" t="s">
        <v>2744</v>
      </c>
      <c r="H263" t="s">
        <v>2745</v>
      </c>
      <c r="I263" t="s">
        <v>605</v>
      </c>
      <c r="K263" s="6">
        <v>1.9000000000000001E-4</v>
      </c>
      <c r="L263">
        <v>0.15</v>
      </c>
      <c r="M263" s="7">
        <v>0.75</v>
      </c>
      <c r="N263">
        <v>-0.01</v>
      </c>
      <c r="O263" s="6">
        <v>2.9999999999999997E-4</v>
      </c>
      <c r="P263">
        <v>0.16</v>
      </c>
      <c r="Q263" t="s">
        <v>135</v>
      </c>
      <c r="R263">
        <v>15.79</v>
      </c>
      <c r="S263">
        <v>15.86</v>
      </c>
      <c r="T263">
        <v>15.78</v>
      </c>
      <c r="U263">
        <v>15.77</v>
      </c>
      <c r="V263">
        <v>15.76</v>
      </c>
      <c r="W263">
        <v>15.81</v>
      </c>
      <c r="X263">
        <v>15.76</v>
      </c>
      <c r="Y263">
        <v>15.77</v>
      </c>
      <c r="Z263">
        <v>15.87</v>
      </c>
      <c r="AA263">
        <v>15.73</v>
      </c>
      <c r="AB263">
        <v>15.7</v>
      </c>
      <c r="AC263">
        <v>15.74</v>
      </c>
      <c r="AD263">
        <v>15.88</v>
      </c>
      <c r="AE263">
        <v>15.87</v>
      </c>
      <c r="AF263">
        <v>15.96</v>
      </c>
      <c r="AG263">
        <v>15.96</v>
      </c>
      <c r="AH263">
        <v>15.97</v>
      </c>
      <c r="AI263">
        <v>0.30886039999999998</v>
      </c>
      <c r="AJ263">
        <v>0.34168546999999999</v>
      </c>
      <c r="AK263">
        <v>0.37705272000000001</v>
      </c>
      <c r="AL263">
        <v>0.41671962000000001</v>
      </c>
      <c r="AM263">
        <v>0.35414192</v>
      </c>
      <c r="AN263">
        <v>0.29327783000000002</v>
      </c>
      <c r="AO263">
        <v>0.34591161999999998</v>
      </c>
      <c r="AP263">
        <v>0.62836179999999997</v>
      </c>
      <c r="AQ263">
        <v>0.53508409999999995</v>
      </c>
      <c r="AR263">
        <v>0.41370097</v>
      </c>
      <c r="AS263">
        <v>0.36746647999999998</v>
      </c>
      <c r="AT263">
        <v>0.38645089999999999</v>
      </c>
      <c r="AU263">
        <v>0.32164627000000001</v>
      </c>
      <c r="AV263">
        <v>0.43583836999999997</v>
      </c>
      <c r="AW263">
        <v>0.48164725000000003</v>
      </c>
      <c r="AX263">
        <v>0.42445080000000002</v>
      </c>
      <c r="AY263">
        <v>0.45540389999999997</v>
      </c>
      <c r="BH263" t="s">
        <v>2745</v>
      </c>
      <c r="BI263">
        <v>0.15</v>
      </c>
    </row>
    <row r="264" spans="1:61">
      <c r="A264">
        <v>328</v>
      </c>
      <c r="B264" t="b">
        <v>1</v>
      </c>
      <c r="C264" t="s">
        <v>128</v>
      </c>
      <c r="D264" t="s">
        <v>2777</v>
      </c>
      <c r="E264" t="s">
        <v>2778</v>
      </c>
      <c r="H264" t="s">
        <v>2779</v>
      </c>
      <c r="I264" t="s">
        <v>329</v>
      </c>
      <c r="J264" t="b">
        <v>1</v>
      </c>
      <c r="K264" s="6">
        <v>1E-4</v>
      </c>
      <c r="L264">
        <v>0.15</v>
      </c>
      <c r="M264" s="7">
        <v>0.82</v>
      </c>
      <c r="N264">
        <v>0.01</v>
      </c>
      <c r="O264" s="6">
        <v>3.8000000000000002E-4</v>
      </c>
      <c r="P264">
        <v>0.14000000000000001</v>
      </c>
      <c r="Q264" t="s">
        <v>135</v>
      </c>
      <c r="R264">
        <v>15.32</v>
      </c>
      <c r="S264">
        <v>15.38</v>
      </c>
      <c r="T264">
        <v>15.3</v>
      </c>
      <c r="U264">
        <v>15.32</v>
      </c>
      <c r="V264">
        <v>15.19</v>
      </c>
      <c r="W264">
        <v>15.3</v>
      </c>
      <c r="X264">
        <v>15.27</v>
      </c>
      <c r="Y264">
        <v>15.33</v>
      </c>
      <c r="Z264">
        <v>15.33</v>
      </c>
      <c r="AA264">
        <v>15.25</v>
      </c>
      <c r="AB264">
        <v>15.22</v>
      </c>
      <c r="AC264">
        <v>15.1</v>
      </c>
      <c r="AD264">
        <v>15.38</v>
      </c>
      <c r="AE264">
        <v>15.37</v>
      </c>
      <c r="AF264">
        <v>15.5</v>
      </c>
      <c r="AG264">
        <v>15.47</v>
      </c>
      <c r="AH264">
        <v>15.52</v>
      </c>
      <c r="AI264">
        <v>0</v>
      </c>
      <c r="AJ264">
        <v>0.26648092000000001</v>
      </c>
      <c r="AK264">
        <v>0</v>
      </c>
      <c r="AL264">
        <v>0</v>
      </c>
      <c r="AM264">
        <v>0</v>
      </c>
      <c r="AN264">
        <v>0.31151640000000003</v>
      </c>
      <c r="AO264">
        <v>0.32258510000000001</v>
      </c>
      <c r="AP264">
        <v>0</v>
      </c>
      <c r="AQ264">
        <v>0</v>
      </c>
      <c r="AR264">
        <v>0</v>
      </c>
      <c r="AS264">
        <v>0.28174253999999999</v>
      </c>
      <c r="AT264">
        <v>0.59265449999999997</v>
      </c>
      <c r="AU264">
        <v>0</v>
      </c>
      <c r="AV264">
        <v>0</v>
      </c>
      <c r="AW264">
        <v>0</v>
      </c>
      <c r="AX264">
        <v>0.27881294000000001</v>
      </c>
      <c r="AY264">
        <v>0.31330216</v>
      </c>
      <c r="BH264" t="s">
        <v>2779</v>
      </c>
      <c r="BI264">
        <v>0.15</v>
      </c>
    </row>
    <row r="265" spans="1:61">
      <c r="A265">
        <v>920</v>
      </c>
      <c r="B265" t="b">
        <v>1</v>
      </c>
      <c r="C265" t="s">
        <v>128</v>
      </c>
      <c r="D265" t="s">
        <v>2815</v>
      </c>
      <c r="E265" t="s">
        <v>2816</v>
      </c>
      <c r="H265" t="s">
        <v>2817</v>
      </c>
      <c r="I265" t="s">
        <v>582</v>
      </c>
      <c r="J265" t="b">
        <v>1</v>
      </c>
      <c r="K265" s="6">
        <v>4.0000000000000001E-3</v>
      </c>
      <c r="L265">
        <v>0.15</v>
      </c>
      <c r="M265" s="7">
        <v>0.22</v>
      </c>
      <c r="N265">
        <v>-0.02</v>
      </c>
      <c r="O265" s="6">
        <v>4.4999999999999999E-4</v>
      </c>
      <c r="P265">
        <v>0.17</v>
      </c>
      <c r="Q265" t="s">
        <v>135</v>
      </c>
      <c r="R265">
        <v>16.82</v>
      </c>
      <c r="S265">
        <v>16.87</v>
      </c>
      <c r="T265">
        <v>16.7</v>
      </c>
      <c r="U265">
        <v>16.88</v>
      </c>
      <c r="V265">
        <v>16.739999999999998</v>
      </c>
      <c r="W265">
        <v>16.760000000000002</v>
      </c>
      <c r="X265">
        <v>16.77</v>
      </c>
      <c r="Y265">
        <v>16.75</v>
      </c>
      <c r="Z265">
        <v>16.760000000000002</v>
      </c>
      <c r="AA265">
        <v>16.75</v>
      </c>
      <c r="AB265">
        <v>16.79</v>
      </c>
      <c r="AC265">
        <v>16.68</v>
      </c>
      <c r="AD265">
        <v>16.82</v>
      </c>
      <c r="AE265">
        <v>16.93</v>
      </c>
      <c r="AF265">
        <v>17</v>
      </c>
      <c r="AG265">
        <v>16.940000000000001</v>
      </c>
      <c r="AH265">
        <v>16.93</v>
      </c>
      <c r="AI265">
        <v>0.25178840000000002</v>
      </c>
      <c r="AJ265">
        <v>0.29651846999999998</v>
      </c>
      <c r="AK265">
        <v>0.31242132</v>
      </c>
      <c r="AL265">
        <v>0.34060526000000002</v>
      </c>
      <c r="AM265">
        <v>0.26374150000000002</v>
      </c>
      <c r="AN265">
        <v>0.29788998</v>
      </c>
      <c r="AO265">
        <v>0.28825000000000001</v>
      </c>
      <c r="AP265">
        <v>0.34238817999999999</v>
      </c>
      <c r="AQ265">
        <v>0.32656030000000003</v>
      </c>
      <c r="AR265">
        <v>0.31626144</v>
      </c>
      <c r="AS265">
        <v>0.31506318</v>
      </c>
      <c r="AT265">
        <v>0.33233252000000002</v>
      </c>
      <c r="AU265">
        <v>0.27909785999999998</v>
      </c>
      <c r="AV265">
        <v>0.32816577000000002</v>
      </c>
      <c r="AW265">
        <v>0.36452626999999999</v>
      </c>
      <c r="AX265">
        <v>0.35951897999999999</v>
      </c>
      <c r="AY265">
        <v>0.34390103999999999</v>
      </c>
      <c r="BH265" t="s">
        <v>2817</v>
      </c>
      <c r="BI265">
        <v>0.15</v>
      </c>
    </row>
    <row r="266" spans="1:61">
      <c r="A266">
        <v>442</v>
      </c>
      <c r="B266" t="b">
        <v>1</v>
      </c>
      <c r="C266" t="s">
        <v>128</v>
      </c>
      <c r="D266" t="s">
        <v>2881</v>
      </c>
      <c r="E266" t="s">
        <v>2882</v>
      </c>
      <c r="H266" t="s">
        <v>2883</v>
      </c>
      <c r="I266" t="s">
        <v>187</v>
      </c>
      <c r="J266" t="b">
        <v>1</v>
      </c>
      <c r="K266" s="6">
        <v>1E-4</v>
      </c>
      <c r="L266">
        <v>0.15</v>
      </c>
      <c r="M266" s="7">
        <v>0.3</v>
      </c>
      <c r="N266">
        <v>0.02</v>
      </c>
      <c r="O266" s="6">
        <v>8.4999999999999995E-4</v>
      </c>
      <c r="P266">
        <v>0.13</v>
      </c>
      <c r="Q266" t="s">
        <v>135</v>
      </c>
      <c r="R266">
        <v>15.38</v>
      </c>
      <c r="S266">
        <v>15.37</v>
      </c>
      <c r="T266">
        <v>15.31</v>
      </c>
      <c r="U266">
        <v>15.37</v>
      </c>
      <c r="V266">
        <v>15.3</v>
      </c>
      <c r="W266">
        <v>15.25</v>
      </c>
      <c r="X266">
        <v>15.32</v>
      </c>
      <c r="Y266">
        <v>15.23</v>
      </c>
      <c r="Z266">
        <v>15.36</v>
      </c>
      <c r="AA266">
        <v>15.33</v>
      </c>
      <c r="AB266">
        <v>15.38</v>
      </c>
      <c r="AC266">
        <v>15.42</v>
      </c>
      <c r="AD266">
        <v>15.42</v>
      </c>
      <c r="AE266">
        <v>15.5</v>
      </c>
      <c r="AF266">
        <v>15.49</v>
      </c>
      <c r="AG266">
        <v>15.45</v>
      </c>
      <c r="AH266">
        <v>15.5</v>
      </c>
      <c r="AI266">
        <v>0.26765376000000002</v>
      </c>
      <c r="AJ266">
        <v>0.30352718000000001</v>
      </c>
      <c r="AK266">
        <v>0.26007809999999998</v>
      </c>
      <c r="AL266">
        <v>0.28018373000000002</v>
      </c>
      <c r="AM266">
        <v>0.27648780000000001</v>
      </c>
      <c r="AN266">
        <v>0.27473315999999998</v>
      </c>
      <c r="AO266">
        <v>0.31744699999999998</v>
      </c>
      <c r="AP266">
        <v>0.29674469999999997</v>
      </c>
      <c r="AQ266">
        <v>0.26965302000000002</v>
      </c>
      <c r="AR266">
        <v>0.27685539999999997</v>
      </c>
      <c r="AS266">
        <v>0.27406153</v>
      </c>
      <c r="AT266">
        <v>0.29412899999999997</v>
      </c>
      <c r="AU266">
        <v>0.27258684999999999</v>
      </c>
      <c r="AV266">
        <v>0.27592223999999999</v>
      </c>
      <c r="AW266">
        <v>0.34112415000000001</v>
      </c>
      <c r="AX266">
        <v>0.27946546999999999</v>
      </c>
      <c r="AY266">
        <v>0.32864367999999999</v>
      </c>
      <c r="BH266" t="s">
        <v>2883</v>
      </c>
      <c r="BI266">
        <v>0.15</v>
      </c>
    </row>
    <row r="267" spans="1:61">
      <c r="A267">
        <v>1099</v>
      </c>
      <c r="B267" t="b">
        <v>1</v>
      </c>
      <c r="C267" t="s">
        <v>128</v>
      </c>
      <c r="D267" t="s">
        <v>2888</v>
      </c>
      <c r="E267" t="s">
        <v>2889</v>
      </c>
      <c r="H267" t="s">
        <v>2890</v>
      </c>
      <c r="I267" t="s">
        <v>406</v>
      </c>
      <c r="K267" s="6">
        <v>1.2999999999999999E-2</v>
      </c>
      <c r="L267">
        <v>0.15</v>
      </c>
      <c r="M267" s="7">
        <v>0.17</v>
      </c>
      <c r="N267">
        <v>-0.04</v>
      </c>
      <c r="O267" s="6">
        <v>9.2000000000000003E-4</v>
      </c>
      <c r="P267">
        <v>0.2</v>
      </c>
      <c r="Q267" t="s">
        <v>135</v>
      </c>
      <c r="R267">
        <v>15.87</v>
      </c>
      <c r="S267">
        <v>15.73</v>
      </c>
      <c r="T267">
        <v>15.6</v>
      </c>
      <c r="U267">
        <v>15.81</v>
      </c>
      <c r="V267">
        <v>15.75</v>
      </c>
      <c r="W267">
        <v>15.82</v>
      </c>
      <c r="X267">
        <v>15.76</v>
      </c>
      <c r="Y267">
        <v>15.66</v>
      </c>
      <c r="Z267">
        <v>15.75</v>
      </c>
      <c r="AA267">
        <v>15.63</v>
      </c>
      <c r="AB267">
        <v>15.79</v>
      </c>
      <c r="AC267">
        <v>15.73</v>
      </c>
      <c r="AD267">
        <v>15.82</v>
      </c>
      <c r="AE267">
        <v>16.04</v>
      </c>
      <c r="AF267">
        <v>16.04</v>
      </c>
      <c r="AG267">
        <v>15.86</v>
      </c>
      <c r="AH267">
        <v>15.75</v>
      </c>
      <c r="AI267">
        <v>0.25101923999999998</v>
      </c>
      <c r="AJ267">
        <v>0.39731457999999997</v>
      </c>
      <c r="AK267">
        <v>0.24764568000000001</v>
      </c>
      <c r="AL267">
        <v>0.25522204999999998</v>
      </c>
      <c r="AM267">
        <v>0.29455742000000001</v>
      </c>
      <c r="AN267">
        <v>0.30805874</v>
      </c>
      <c r="AO267">
        <v>0.30311149999999998</v>
      </c>
      <c r="AP267">
        <v>0.25211006000000002</v>
      </c>
      <c r="AQ267">
        <v>0.24993691000000001</v>
      </c>
      <c r="AR267">
        <v>0.27789955999999999</v>
      </c>
      <c r="AS267">
        <v>0.32917812000000002</v>
      </c>
      <c r="AT267">
        <v>0.34908440000000002</v>
      </c>
      <c r="AU267">
        <v>0.30979921999999999</v>
      </c>
      <c r="AV267">
        <v>0.26528405999999999</v>
      </c>
      <c r="AW267">
        <v>0.24756649999999999</v>
      </c>
      <c r="AX267">
        <v>0.36450437000000002</v>
      </c>
      <c r="AY267">
        <v>0.33302534</v>
      </c>
      <c r="BH267" t="s">
        <v>2890</v>
      </c>
      <c r="BI267">
        <v>0.15</v>
      </c>
    </row>
    <row r="268" spans="1:61">
      <c r="A268">
        <v>740</v>
      </c>
      <c r="B268" t="b">
        <v>1</v>
      </c>
      <c r="C268" t="s">
        <v>128</v>
      </c>
      <c r="D268" t="s">
        <v>3008</v>
      </c>
      <c r="E268" t="s">
        <v>3009</v>
      </c>
      <c r="H268" t="s">
        <v>3010</v>
      </c>
      <c r="I268" t="s">
        <v>171</v>
      </c>
      <c r="K268" s="6">
        <v>1E-3</v>
      </c>
      <c r="L268">
        <v>0.15</v>
      </c>
      <c r="M268" s="7">
        <v>0.7</v>
      </c>
      <c r="N268">
        <v>-0.01</v>
      </c>
      <c r="O268" s="6">
        <v>1E-3</v>
      </c>
      <c r="P268">
        <v>0.16</v>
      </c>
      <c r="Q268" t="s">
        <v>135</v>
      </c>
      <c r="R268">
        <v>15.65</v>
      </c>
      <c r="S268">
        <v>15.56</v>
      </c>
      <c r="T268">
        <v>15.51</v>
      </c>
      <c r="U268">
        <v>15.69</v>
      </c>
      <c r="V268">
        <v>15.53</v>
      </c>
      <c r="W268">
        <v>15.65</v>
      </c>
      <c r="X268">
        <v>15.56</v>
      </c>
      <c r="Y268">
        <v>15.52</v>
      </c>
      <c r="Z268">
        <v>15.56</v>
      </c>
      <c r="AA268">
        <v>15.46</v>
      </c>
      <c r="AB268">
        <v>15.72</v>
      </c>
      <c r="AC268">
        <v>15.73</v>
      </c>
      <c r="AD268">
        <v>15.66</v>
      </c>
      <c r="AE268">
        <v>15.67</v>
      </c>
      <c r="AF268">
        <v>15.91</v>
      </c>
      <c r="AG268">
        <v>15.71</v>
      </c>
      <c r="AH268">
        <v>15.72</v>
      </c>
      <c r="AI268">
        <v>0.27178730000000001</v>
      </c>
      <c r="AJ268">
        <v>0.28631863000000002</v>
      </c>
      <c r="AK268">
        <v>0.29106860000000001</v>
      </c>
      <c r="AL268">
        <v>0.30630406999999998</v>
      </c>
      <c r="AM268">
        <v>0.26703870000000002</v>
      </c>
      <c r="AN268">
        <v>0.29915825000000001</v>
      </c>
      <c r="AO268">
        <v>0.29995143000000002</v>
      </c>
      <c r="AP268">
        <v>0.38088155000000001</v>
      </c>
      <c r="AQ268">
        <v>0.26595849999999999</v>
      </c>
      <c r="AR268">
        <v>0.26444985999999998</v>
      </c>
      <c r="AS268">
        <v>0.32346385999999999</v>
      </c>
      <c r="AT268">
        <v>0.29217216000000001</v>
      </c>
      <c r="AU268">
        <v>0.26153864999999998</v>
      </c>
      <c r="AV268">
        <v>0.29605898000000003</v>
      </c>
      <c r="AW268">
        <v>0.3633478</v>
      </c>
      <c r="AX268">
        <v>0.41078550000000003</v>
      </c>
      <c r="AY268">
        <v>0.31750074</v>
      </c>
      <c r="BH268" t="s">
        <v>3010</v>
      </c>
      <c r="BI268">
        <v>0.15</v>
      </c>
    </row>
    <row r="269" spans="1:61">
      <c r="A269">
        <v>242</v>
      </c>
      <c r="B269" t="b">
        <v>1</v>
      </c>
      <c r="C269" t="s">
        <v>128</v>
      </c>
      <c r="D269" t="s">
        <v>3181</v>
      </c>
      <c r="E269" t="s">
        <v>3182</v>
      </c>
      <c r="H269" t="s">
        <v>3183</v>
      </c>
      <c r="I269" t="s">
        <v>176</v>
      </c>
      <c r="J269" t="b">
        <v>1</v>
      </c>
      <c r="K269" s="6">
        <v>1E-4</v>
      </c>
      <c r="L269">
        <v>0.15</v>
      </c>
      <c r="M269" s="7">
        <v>0.05</v>
      </c>
      <c r="N269">
        <v>0.08</v>
      </c>
      <c r="O269" s="6">
        <v>3.0000000000000001E-3</v>
      </c>
      <c r="P269">
        <v>0.06</v>
      </c>
      <c r="Q269" t="s">
        <v>135</v>
      </c>
      <c r="R269">
        <v>16.13</v>
      </c>
      <c r="S269">
        <v>16.170000000000002</v>
      </c>
      <c r="T269">
        <v>16.07</v>
      </c>
      <c r="U269">
        <v>16.07</v>
      </c>
      <c r="V269">
        <v>16.04</v>
      </c>
      <c r="W269">
        <v>16.059999999999999</v>
      </c>
      <c r="X269">
        <v>16.05</v>
      </c>
      <c r="Y269">
        <v>16.18</v>
      </c>
      <c r="Z269">
        <v>16.18</v>
      </c>
      <c r="AA269">
        <v>16.11</v>
      </c>
      <c r="AB269">
        <v>16.05</v>
      </c>
      <c r="AC269">
        <v>16.18</v>
      </c>
      <c r="AD269">
        <v>16.14</v>
      </c>
      <c r="AE269">
        <v>16.21</v>
      </c>
      <c r="AF269">
        <v>16.22</v>
      </c>
      <c r="AG269">
        <v>16.23</v>
      </c>
      <c r="AH269">
        <v>16.239999999999998</v>
      </c>
      <c r="AI269">
        <v>0.29047972</v>
      </c>
      <c r="AJ269">
        <v>0.29860753000000001</v>
      </c>
      <c r="AK269">
        <v>0.28067081999999999</v>
      </c>
      <c r="AL269">
        <v>0.28808810000000001</v>
      </c>
      <c r="AM269">
        <v>0.32248120000000002</v>
      </c>
      <c r="AN269">
        <v>0.29275962999999999</v>
      </c>
      <c r="AO269">
        <v>0.30527191999999997</v>
      </c>
      <c r="AP269">
        <v>0.29996415999999998</v>
      </c>
      <c r="AQ269">
        <v>0.33431482000000001</v>
      </c>
      <c r="AR269">
        <v>0.26459761999999998</v>
      </c>
      <c r="AS269">
        <v>0.33933555999999998</v>
      </c>
      <c r="AT269">
        <v>0.38295289999999998</v>
      </c>
      <c r="AU269">
        <v>0.2891648</v>
      </c>
      <c r="AV269">
        <v>0.28436460000000002</v>
      </c>
      <c r="AW269">
        <v>0.30707394999999998</v>
      </c>
      <c r="AX269">
        <v>0.45938753999999998</v>
      </c>
      <c r="AY269">
        <v>0.31144993999999998</v>
      </c>
      <c r="BH269" t="s">
        <v>3183</v>
      </c>
      <c r="BI269">
        <v>0.15</v>
      </c>
    </row>
    <row r="270" spans="1:61">
      <c r="A270">
        <v>982</v>
      </c>
      <c r="B270" t="b">
        <v>1</v>
      </c>
      <c r="C270" t="s">
        <v>128</v>
      </c>
      <c r="D270" t="s">
        <v>3247</v>
      </c>
      <c r="E270" t="s">
        <v>3248</v>
      </c>
      <c r="H270" t="s">
        <v>3249</v>
      </c>
      <c r="I270" t="s">
        <v>577</v>
      </c>
      <c r="K270" s="6">
        <v>5.4000000000000003E-3</v>
      </c>
      <c r="L270">
        <v>0.15</v>
      </c>
      <c r="M270" s="7">
        <v>0.74</v>
      </c>
      <c r="N270">
        <v>0.03</v>
      </c>
      <c r="O270" s="6">
        <v>4.8999999999999998E-3</v>
      </c>
      <c r="P270">
        <v>0.12</v>
      </c>
      <c r="Q270" t="s">
        <v>135</v>
      </c>
      <c r="R270">
        <v>15.79</v>
      </c>
      <c r="S270">
        <v>15.8</v>
      </c>
      <c r="T270">
        <v>15.66</v>
      </c>
      <c r="U270">
        <v>15.8</v>
      </c>
      <c r="V270">
        <v>15.76</v>
      </c>
      <c r="W270">
        <v>15.64</v>
      </c>
      <c r="X270">
        <v>15.81</v>
      </c>
      <c r="Y270">
        <v>15.72</v>
      </c>
      <c r="Z270">
        <v>15.63</v>
      </c>
      <c r="AA270">
        <v>15.77</v>
      </c>
      <c r="AB270">
        <v>15.89</v>
      </c>
      <c r="AC270">
        <v>15.95</v>
      </c>
      <c r="AD270">
        <v>15.8</v>
      </c>
      <c r="AE270">
        <v>16</v>
      </c>
      <c r="AF270">
        <v>15.94</v>
      </c>
      <c r="AG270">
        <v>15.87</v>
      </c>
      <c r="AH270">
        <v>15.79</v>
      </c>
      <c r="AI270">
        <v>0.27577942999999999</v>
      </c>
      <c r="AJ270">
        <v>0.32905793</v>
      </c>
      <c r="AK270">
        <v>0.33682519999999999</v>
      </c>
      <c r="AL270">
        <v>0.30290294000000001</v>
      </c>
      <c r="AM270">
        <v>0.29462244999999998</v>
      </c>
      <c r="AN270">
        <v>0.30908449999999998</v>
      </c>
      <c r="AO270">
        <v>0.32691234000000002</v>
      </c>
      <c r="AP270">
        <v>0.31578850000000003</v>
      </c>
      <c r="AQ270">
        <v>0.32477948000000001</v>
      </c>
      <c r="AR270">
        <v>0.29524456999999998</v>
      </c>
      <c r="AS270">
        <v>0.34374553000000002</v>
      </c>
      <c r="AT270">
        <v>0.38037395000000002</v>
      </c>
      <c r="AU270">
        <v>0.27631387000000002</v>
      </c>
      <c r="AV270">
        <v>0.28728007999999999</v>
      </c>
      <c r="AW270">
        <v>0.36114636</v>
      </c>
      <c r="AX270">
        <v>0.37977870000000002</v>
      </c>
      <c r="AY270">
        <v>0.36971599999999999</v>
      </c>
      <c r="BH270" t="s">
        <v>3249</v>
      </c>
      <c r="BI270">
        <v>0.15</v>
      </c>
    </row>
    <row r="271" spans="1:61">
      <c r="A271">
        <v>760</v>
      </c>
      <c r="B271" t="b">
        <v>1</v>
      </c>
      <c r="C271" t="s">
        <v>128</v>
      </c>
      <c r="D271" t="s">
        <v>3277</v>
      </c>
      <c r="E271" t="s">
        <v>3278</v>
      </c>
      <c r="H271" t="s">
        <v>3279</v>
      </c>
      <c r="I271" t="s">
        <v>590</v>
      </c>
      <c r="K271" s="6">
        <v>1E-3</v>
      </c>
      <c r="L271">
        <v>0.15</v>
      </c>
      <c r="M271" s="7">
        <v>0.84</v>
      </c>
      <c r="N271">
        <v>0</v>
      </c>
      <c r="O271" s="6">
        <v>5.1000000000000004E-3</v>
      </c>
      <c r="P271">
        <v>0.15</v>
      </c>
      <c r="Q271" t="s">
        <v>135</v>
      </c>
      <c r="R271">
        <v>14.96</v>
      </c>
      <c r="S271">
        <v>14.96</v>
      </c>
      <c r="T271">
        <v>14.94</v>
      </c>
      <c r="U271">
        <v>15</v>
      </c>
      <c r="V271">
        <v>14.85</v>
      </c>
      <c r="W271">
        <v>14.88</v>
      </c>
      <c r="X271">
        <v>14.97</v>
      </c>
      <c r="Y271">
        <v>14.91</v>
      </c>
      <c r="Z271">
        <v>14.96</v>
      </c>
      <c r="AA271">
        <v>14.76</v>
      </c>
      <c r="AB271">
        <v>14.86</v>
      </c>
      <c r="AC271">
        <v>15.06</v>
      </c>
      <c r="AD271">
        <v>15.08</v>
      </c>
      <c r="AE271">
        <v>15.11</v>
      </c>
      <c r="AF271">
        <v>15.16</v>
      </c>
      <c r="AG271">
        <v>15.07</v>
      </c>
      <c r="AH271">
        <v>15.05</v>
      </c>
      <c r="AI271">
        <v>0.28315996999999998</v>
      </c>
      <c r="AJ271">
        <v>0.30719765999999998</v>
      </c>
      <c r="AK271">
        <v>0.33421442000000001</v>
      </c>
      <c r="AL271">
        <v>0.35299241999999997</v>
      </c>
      <c r="AM271">
        <v>0.28416243000000002</v>
      </c>
      <c r="AN271">
        <v>0.26421656999999998</v>
      </c>
      <c r="AO271">
        <v>0.30380570000000001</v>
      </c>
      <c r="AP271">
        <v>0.33285144</v>
      </c>
      <c r="AQ271">
        <v>0.31971773999999997</v>
      </c>
      <c r="AR271">
        <v>0.29703316000000002</v>
      </c>
      <c r="AS271">
        <v>0.29377692999999999</v>
      </c>
      <c r="AT271">
        <v>0.30657697</v>
      </c>
      <c r="AU271">
        <v>0.37009776</v>
      </c>
      <c r="AV271">
        <v>0.35723975000000002</v>
      </c>
      <c r="AW271">
        <v>0.39545035000000001</v>
      </c>
      <c r="AX271">
        <v>0.33215719999999999</v>
      </c>
      <c r="AY271">
        <v>0.41698049999999998</v>
      </c>
      <c r="BH271" t="s">
        <v>3279</v>
      </c>
      <c r="BI271">
        <v>0.15</v>
      </c>
    </row>
    <row r="272" spans="1:61">
      <c r="A272">
        <v>641</v>
      </c>
      <c r="B272" t="b">
        <v>1</v>
      </c>
      <c r="C272" t="s">
        <v>128</v>
      </c>
      <c r="D272" t="s">
        <v>3367</v>
      </c>
      <c r="E272" t="s">
        <v>3368</v>
      </c>
      <c r="H272" t="s">
        <v>3369</v>
      </c>
      <c r="I272" t="s">
        <v>150</v>
      </c>
      <c r="K272" s="6">
        <v>8.8000000000000003E-4</v>
      </c>
      <c r="L272">
        <v>0.15</v>
      </c>
      <c r="M272" s="7">
        <v>0.43</v>
      </c>
      <c r="N272">
        <v>-0.02</v>
      </c>
      <c r="O272" s="6">
        <v>8.9999999999999993E-3</v>
      </c>
      <c r="P272">
        <v>0.17</v>
      </c>
      <c r="Q272" t="s">
        <v>135</v>
      </c>
      <c r="R272">
        <v>14.71</v>
      </c>
      <c r="S272">
        <v>14.57</v>
      </c>
      <c r="T272">
        <v>14.64</v>
      </c>
      <c r="U272">
        <v>14.66</v>
      </c>
      <c r="V272">
        <v>14.68</v>
      </c>
      <c r="W272">
        <v>14.44</v>
      </c>
      <c r="X272">
        <v>14.37</v>
      </c>
      <c r="Y272">
        <v>14.57</v>
      </c>
      <c r="Z272">
        <v>14.59</v>
      </c>
      <c r="AA272">
        <v>14.57</v>
      </c>
      <c r="AB272">
        <v>14.57</v>
      </c>
      <c r="AC272">
        <v>14.67</v>
      </c>
      <c r="AD272">
        <v>14.68</v>
      </c>
      <c r="AE272">
        <v>14.66</v>
      </c>
      <c r="AF272">
        <v>14.82</v>
      </c>
      <c r="AG272">
        <v>14.93</v>
      </c>
      <c r="AH272">
        <v>14.96</v>
      </c>
      <c r="AI272">
        <v>0.24452804</v>
      </c>
      <c r="AJ272">
        <v>0.28712453999999998</v>
      </c>
      <c r="AK272">
        <v>0.31416818000000002</v>
      </c>
      <c r="AL272">
        <v>0.32949200000000001</v>
      </c>
      <c r="AM272">
        <v>0.28191927</v>
      </c>
      <c r="AN272">
        <v>0.28664805999999998</v>
      </c>
      <c r="AO272">
        <v>0.30478909999999998</v>
      </c>
      <c r="AP272">
        <v>0.29325237999999998</v>
      </c>
      <c r="AQ272">
        <v>0.31770435000000002</v>
      </c>
      <c r="AR272">
        <v>0.31654352000000002</v>
      </c>
      <c r="AS272">
        <v>0.27930709999999997</v>
      </c>
      <c r="AT272">
        <v>0.30648081999999999</v>
      </c>
      <c r="AU272">
        <v>0.25819619999999999</v>
      </c>
      <c r="AV272">
        <v>0.25662534999999997</v>
      </c>
      <c r="AW272">
        <v>0.33775342000000003</v>
      </c>
      <c r="AX272">
        <v>0.31570932000000002</v>
      </c>
      <c r="AY272">
        <v>0.35240564000000002</v>
      </c>
      <c r="BH272" t="s">
        <v>3369</v>
      </c>
      <c r="BI272">
        <v>0.15</v>
      </c>
    </row>
    <row r="273" spans="1:61">
      <c r="A273">
        <v>204</v>
      </c>
      <c r="B273" t="b">
        <v>1</v>
      </c>
      <c r="C273" t="s">
        <v>128</v>
      </c>
      <c r="D273" t="s">
        <v>2013</v>
      </c>
      <c r="E273" t="s">
        <v>2014</v>
      </c>
      <c r="F273" t="s">
        <v>2015</v>
      </c>
      <c r="H273" t="s">
        <v>2016</v>
      </c>
      <c r="I273" t="s">
        <v>597</v>
      </c>
      <c r="K273" s="6">
        <v>1E-4</v>
      </c>
      <c r="L273">
        <v>0.16</v>
      </c>
      <c r="M273" s="7">
        <v>0.56000000000000005</v>
      </c>
      <c r="N273">
        <v>0.01</v>
      </c>
      <c r="O273" s="6">
        <v>1E-4</v>
      </c>
      <c r="P273">
        <v>0.16</v>
      </c>
      <c r="Q273" t="s">
        <v>135</v>
      </c>
      <c r="R273">
        <v>16.329999999999998</v>
      </c>
      <c r="S273">
        <v>16.329999999999998</v>
      </c>
      <c r="T273">
        <v>16.21</v>
      </c>
      <c r="U273">
        <v>16.32</v>
      </c>
      <c r="V273">
        <v>16.23</v>
      </c>
      <c r="W273">
        <v>16.34</v>
      </c>
      <c r="X273">
        <v>16.23</v>
      </c>
      <c r="Y273">
        <v>16.29</v>
      </c>
      <c r="Z273">
        <v>16.27</v>
      </c>
      <c r="AA273">
        <v>16.28</v>
      </c>
      <c r="AB273">
        <v>16.27</v>
      </c>
      <c r="AC273">
        <v>16.29</v>
      </c>
      <c r="AD273">
        <v>16.37</v>
      </c>
      <c r="AE273">
        <v>16.420000000000002</v>
      </c>
      <c r="AF273">
        <v>16.510000000000002</v>
      </c>
      <c r="AG273">
        <v>16.399999999999999</v>
      </c>
      <c r="AH273">
        <v>16.510000000000002</v>
      </c>
      <c r="AI273">
        <v>0.28628611999999998</v>
      </c>
      <c r="AJ273">
        <v>0.30442855000000002</v>
      </c>
      <c r="AK273">
        <v>0.35393970000000002</v>
      </c>
      <c r="AL273">
        <v>0.27201068</v>
      </c>
      <c r="AM273">
        <v>0.3257042</v>
      </c>
      <c r="AN273">
        <v>0.27390601999999997</v>
      </c>
      <c r="AO273">
        <v>0.27349173999999998</v>
      </c>
      <c r="AP273">
        <v>0.2692041</v>
      </c>
      <c r="AQ273">
        <v>0.26480051999999998</v>
      </c>
      <c r="AR273">
        <v>0.29668040000000001</v>
      </c>
      <c r="AS273">
        <v>0.29747570000000001</v>
      </c>
      <c r="AT273">
        <v>0.28753176000000003</v>
      </c>
      <c r="AU273">
        <v>0.27076292000000002</v>
      </c>
      <c r="AV273">
        <v>0.26334985999999999</v>
      </c>
      <c r="AW273">
        <v>0.42926797</v>
      </c>
      <c r="AX273">
        <v>0.31627205000000003</v>
      </c>
      <c r="AY273">
        <v>0.30644264999999998</v>
      </c>
      <c r="BH273" t="s">
        <v>2016</v>
      </c>
      <c r="BI273">
        <v>0.16</v>
      </c>
    </row>
    <row r="274" spans="1:61">
      <c r="A274">
        <v>161</v>
      </c>
      <c r="B274" t="b">
        <v>1</v>
      </c>
      <c r="C274" t="s">
        <v>128</v>
      </c>
      <c r="D274" t="s">
        <v>2017</v>
      </c>
      <c r="E274" t="s">
        <v>2018</v>
      </c>
      <c r="F274" t="s">
        <v>2019</v>
      </c>
      <c r="H274" t="s">
        <v>2020</v>
      </c>
      <c r="I274" t="s">
        <v>525</v>
      </c>
      <c r="J274" t="b">
        <v>1</v>
      </c>
      <c r="K274" s="6">
        <v>1E-4</v>
      </c>
      <c r="L274">
        <v>0.16</v>
      </c>
      <c r="M274" s="7">
        <v>0.87</v>
      </c>
      <c r="N274">
        <v>0</v>
      </c>
      <c r="O274" s="6">
        <v>1E-4</v>
      </c>
      <c r="P274">
        <v>0.16</v>
      </c>
      <c r="Q274" t="s">
        <v>135</v>
      </c>
      <c r="R274">
        <v>16.52</v>
      </c>
      <c r="S274">
        <v>16.5</v>
      </c>
      <c r="T274">
        <v>16.45</v>
      </c>
      <c r="U274">
        <v>16.53</v>
      </c>
      <c r="V274">
        <v>16.38</v>
      </c>
      <c r="W274">
        <v>16.46</v>
      </c>
      <c r="X274">
        <v>16.440000000000001</v>
      </c>
      <c r="Y274">
        <v>16.52</v>
      </c>
      <c r="Z274">
        <v>16.45</v>
      </c>
      <c r="AA274">
        <v>16.420000000000002</v>
      </c>
      <c r="AB274">
        <v>16.37</v>
      </c>
      <c r="AC274">
        <v>16.52</v>
      </c>
      <c r="AD274">
        <v>16.52</v>
      </c>
      <c r="AE274">
        <v>16.61</v>
      </c>
      <c r="AF274">
        <v>16.690000000000001</v>
      </c>
      <c r="AG274">
        <v>16.690000000000001</v>
      </c>
      <c r="AH274">
        <v>16.57</v>
      </c>
      <c r="AI274">
        <v>0.24820700000000001</v>
      </c>
      <c r="AJ274">
        <v>0.27310289999999998</v>
      </c>
      <c r="AK274">
        <v>0.27943718000000001</v>
      </c>
      <c r="AL274">
        <v>0.27179646000000002</v>
      </c>
      <c r="AM274">
        <v>0.25426415000000002</v>
      </c>
      <c r="AN274">
        <v>0.30010130000000002</v>
      </c>
      <c r="AO274">
        <v>0.28543210000000002</v>
      </c>
      <c r="AP274">
        <v>0.31003251999999998</v>
      </c>
      <c r="AQ274">
        <v>0.26894888</v>
      </c>
      <c r="AR274">
        <v>0.27987691999999997</v>
      </c>
      <c r="AS274">
        <v>0.28505886000000003</v>
      </c>
      <c r="AT274">
        <v>0.27456912</v>
      </c>
      <c r="AU274">
        <v>0.28452438000000002</v>
      </c>
      <c r="AV274">
        <v>0.28175171999999998</v>
      </c>
      <c r="AW274">
        <v>0.29529548</v>
      </c>
      <c r="AX274">
        <v>0.32941989999999999</v>
      </c>
      <c r="AY274">
        <v>0.3226869</v>
      </c>
      <c r="BH274" t="s">
        <v>2020</v>
      </c>
      <c r="BI274">
        <v>0.16</v>
      </c>
    </row>
    <row r="275" spans="1:61">
      <c r="A275">
        <v>802.1</v>
      </c>
      <c r="B275" t="b">
        <v>1</v>
      </c>
      <c r="C275" t="s">
        <v>128</v>
      </c>
      <c r="D275" t="s">
        <v>2257</v>
      </c>
      <c r="E275" t="s">
        <v>2258</v>
      </c>
      <c r="F275" t="s">
        <v>2259</v>
      </c>
      <c r="H275" t="s">
        <v>2260</v>
      </c>
      <c r="I275" t="s">
        <v>2072</v>
      </c>
      <c r="J275" t="b">
        <v>1</v>
      </c>
      <c r="K275" s="6">
        <v>1E-4</v>
      </c>
      <c r="L275">
        <v>0.16</v>
      </c>
      <c r="M275" s="7">
        <v>2.1000000000000001E-2</v>
      </c>
      <c r="N275">
        <v>-0.09</v>
      </c>
      <c r="O275" s="6">
        <v>1E-4</v>
      </c>
      <c r="P275">
        <v>0.25</v>
      </c>
      <c r="Q275" t="s">
        <v>135</v>
      </c>
      <c r="R275">
        <v>16.89</v>
      </c>
      <c r="S275">
        <v>16.89</v>
      </c>
      <c r="T275">
        <v>16.89</v>
      </c>
      <c r="U275">
        <v>16.940000000000001</v>
      </c>
      <c r="V275">
        <v>16.84</v>
      </c>
      <c r="W275">
        <v>16.93</v>
      </c>
      <c r="X275">
        <v>16.8</v>
      </c>
      <c r="Y275">
        <v>16.809999999999999</v>
      </c>
      <c r="Z275">
        <v>16.850000000000001</v>
      </c>
      <c r="AA275">
        <v>16.77</v>
      </c>
      <c r="AB275">
        <v>16.73</v>
      </c>
      <c r="AC275">
        <v>16.79</v>
      </c>
      <c r="AD275">
        <v>16.940000000000001</v>
      </c>
      <c r="AE275">
        <v>16.97</v>
      </c>
      <c r="AF275">
        <v>17.059999999999999</v>
      </c>
      <c r="AG275">
        <v>17.12</v>
      </c>
      <c r="AH275">
        <v>17.079999999999998</v>
      </c>
      <c r="AI275">
        <v>0</v>
      </c>
      <c r="AJ275">
        <v>0.29269814</v>
      </c>
      <c r="AK275">
        <v>0</v>
      </c>
      <c r="AL275">
        <v>0</v>
      </c>
      <c r="AM275">
        <v>0</v>
      </c>
      <c r="AN275">
        <v>0.27881506</v>
      </c>
      <c r="AO275">
        <v>0.33393872000000002</v>
      </c>
      <c r="AP275">
        <v>0</v>
      </c>
      <c r="AQ275">
        <v>0</v>
      </c>
      <c r="AR275">
        <v>0</v>
      </c>
      <c r="AS275">
        <v>0.28480717999999999</v>
      </c>
      <c r="AT275">
        <v>0.27926610000000002</v>
      </c>
      <c r="AU275">
        <v>0</v>
      </c>
      <c r="AV275">
        <v>0</v>
      </c>
      <c r="AW275">
        <v>0</v>
      </c>
      <c r="AX275">
        <v>0.29486774999999998</v>
      </c>
      <c r="AY275">
        <v>0.30035509999999999</v>
      </c>
      <c r="BH275" t="s">
        <v>2260</v>
      </c>
      <c r="BI275">
        <v>0.16</v>
      </c>
    </row>
    <row r="276" spans="1:61">
      <c r="A276">
        <v>495</v>
      </c>
      <c r="B276" t="b">
        <v>1</v>
      </c>
      <c r="C276" t="s">
        <v>128</v>
      </c>
      <c r="D276" t="s">
        <v>2478</v>
      </c>
      <c r="E276" t="s">
        <v>2479</v>
      </c>
      <c r="F276" s="2" t="s">
        <v>2480</v>
      </c>
      <c r="G276" t="s">
        <v>2481</v>
      </c>
      <c r="H276" t="s">
        <v>2482</v>
      </c>
      <c r="I276" t="s">
        <v>288</v>
      </c>
      <c r="K276" s="6">
        <v>1.8000000000000001E-4</v>
      </c>
      <c r="L276">
        <v>0.16</v>
      </c>
      <c r="M276" s="7">
        <v>0.12</v>
      </c>
      <c r="N276">
        <v>-0.04</v>
      </c>
      <c r="O276" s="6">
        <v>1E-4</v>
      </c>
      <c r="P276">
        <v>0.2</v>
      </c>
      <c r="Q276" t="s">
        <v>135</v>
      </c>
      <c r="R276">
        <v>16.329999999999998</v>
      </c>
      <c r="S276">
        <v>16.37</v>
      </c>
      <c r="T276">
        <v>16.38</v>
      </c>
      <c r="U276">
        <v>16.350000000000001</v>
      </c>
      <c r="V276">
        <v>16.3</v>
      </c>
      <c r="W276">
        <v>16.309999999999999</v>
      </c>
      <c r="X276">
        <v>16.21</v>
      </c>
      <c r="Y276">
        <v>16.309999999999999</v>
      </c>
      <c r="Z276">
        <v>16.3</v>
      </c>
      <c r="AA276">
        <v>16.21</v>
      </c>
      <c r="AB276">
        <v>16.239999999999998</v>
      </c>
      <c r="AC276">
        <v>16.28</v>
      </c>
      <c r="AD276">
        <v>16.36</v>
      </c>
      <c r="AE276">
        <v>16.38</v>
      </c>
      <c r="AF276">
        <v>16.52</v>
      </c>
      <c r="AG276">
        <v>16.579999999999998</v>
      </c>
      <c r="AH276">
        <v>16.5</v>
      </c>
      <c r="AI276">
        <v>0.31882485999999999</v>
      </c>
      <c r="AJ276">
        <v>0.42442750000000001</v>
      </c>
      <c r="AK276">
        <v>0.33160152999999998</v>
      </c>
      <c r="AL276">
        <v>0.29672136999999998</v>
      </c>
      <c r="AM276">
        <v>0.32760376000000002</v>
      </c>
      <c r="AN276">
        <v>0.42351480000000002</v>
      </c>
      <c r="AO276">
        <v>0.31344852000000001</v>
      </c>
      <c r="AP276">
        <v>0.31564286000000003</v>
      </c>
      <c r="AQ276">
        <v>0.31617733999999997</v>
      </c>
      <c r="AR276">
        <v>0.40773853999999998</v>
      </c>
      <c r="AS276">
        <v>0.41707381999999998</v>
      </c>
      <c r="AT276">
        <v>0.3085734</v>
      </c>
      <c r="AU276">
        <v>0.30752570000000001</v>
      </c>
      <c r="AV276">
        <v>0.39735063999999998</v>
      </c>
      <c r="AW276">
        <v>0.37228504000000001</v>
      </c>
      <c r="AX276">
        <v>0.50401795000000005</v>
      </c>
      <c r="AY276">
        <v>0.2941608</v>
      </c>
      <c r="BH276" t="s">
        <v>2482</v>
      </c>
      <c r="BI276">
        <v>0.16</v>
      </c>
    </row>
    <row r="277" spans="1:61">
      <c r="A277">
        <v>558</v>
      </c>
      <c r="B277" t="b">
        <v>1</v>
      </c>
      <c r="C277" t="s">
        <v>128</v>
      </c>
      <c r="D277" t="s">
        <v>2511</v>
      </c>
      <c r="E277" t="s">
        <v>2512</v>
      </c>
      <c r="F277" t="s">
        <v>2513</v>
      </c>
      <c r="G277" t="s">
        <v>2514</v>
      </c>
      <c r="H277" t="s">
        <v>2515</v>
      </c>
      <c r="I277" t="s">
        <v>240</v>
      </c>
      <c r="K277" s="6">
        <v>3.8999999999999999E-4</v>
      </c>
      <c r="L277">
        <v>0.16</v>
      </c>
      <c r="M277" s="7">
        <v>0.64</v>
      </c>
      <c r="N277">
        <v>-0.03</v>
      </c>
      <c r="O277" s="6">
        <v>1E-4</v>
      </c>
      <c r="P277">
        <v>0.19</v>
      </c>
      <c r="Q277" t="s">
        <v>135</v>
      </c>
      <c r="R277">
        <v>16.71</v>
      </c>
      <c r="S277">
        <v>16.739999999999998</v>
      </c>
      <c r="T277">
        <v>16.690000000000001</v>
      </c>
      <c r="U277">
        <v>16.72</v>
      </c>
      <c r="V277">
        <v>16.63</v>
      </c>
      <c r="W277">
        <v>16.690000000000001</v>
      </c>
      <c r="X277">
        <v>16.62</v>
      </c>
      <c r="Y277">
        <v>16.62</v>
      </c>
      <c r="Z277">
        <v>16.7</v>
      </c>
      <c r="AA277">
        <v>16.649999999999999</v>
      </c>
      <c r="AB277">
        <v>16.64</v>
      </c>
      <c r="AC277">
        <v>16.600000000000001</v>
      </c>
      <c r="AD277">
        <v>16.760000000000002</v>
      </c>
      <c r="AE277">
        <v>16.79</v>
      </c>
      <c r="AF277">
        <v>16.89</v>
      </c>
      <c r="AG277">
        <v>16.87</v>
      </c>
      <c r="AH277">
        <v>16.93</v>
      </c>
      <c r="AI277">
        <v>0.25967938000000002</v>
      </c>
      <c r="AJ277">
        <v>0.27731988000000002</v>
      </c>
      <c r="AK277">
        <v>0.29417494</v>
      </c>
      <c r="AL277">
        <v>0.33302394000000002</v>
      </c>
      <c r="AM277">
        <v>0.26983469999999998</v>
      </c>
      <c r="AN277">
        <v>0.29534355000000001</v>
      </c>
      <c r="AO277">
        <v>0.34578365</v>
      </c>
      <c r="AP277">
        <v>0.33601502</v>
      </c>
      <c r="AQ277">
        <v>0.3160847</v>
      </c>
      <c r="AR277">
        <v>0.34865952</v>
      </c>
      <c r="AS277">
        <v>0.31516286999999998</v>
      </c>
      <c r="AT277">
        <v>0.29357052</v>
      </c>
      <c r="AU277">
        <v>0.27724280000000001</v>
      </c>
      <c r="AV277">
        <v>0.30589333000000002</v>
      </c>
      <c r="AW277">
        <v>0.37182694999999999</v>
      </c>
      <c r="AX277">
        <v>0.33084722999999999</v>
      </c>
      <c r="AY277">
        <v>0.34793912999999999</v>
      </c>
      <c r="BH277" t="s">
        <v>2515</v>
      </c>
      <c r="BI277">
        <v>0.16</v>
      </c>
    </row>
    <row r="278" spans="1:61">
      <c r="A278">
        <v>845</v>
      </c>
      <c r="B278" t="b">
        <v>1</v>
      </c>
      <c r="C278" t="s">
        <v>128</v>
      </c>
      <c r="D278" t="s">
        <v>2604</v>
      </c>
      <c r="E278" t="s">
        <v>2605</v>
      </c>
      <c r="F278" t="s">
        <v>2606</v>
      </c>
      <c r="H278" t="s">
        <v>2607</v>
      </c>
      <c r="I278" t="s">
        <v>862</v>
      </c>
      <c r="K278" s="6">
        <v>2E-3</v>
      </c>
      <c r="L278">
        <v>0.16</v>
      </c>
      <c r="M278" s="7">
        <v>0.41</v>
      </c>
      <c r="N278">
        <v>-0.03</v>
      </c>
      <c r="O278" s="6">
        <v>1E-4</v>
      </c>
      <c r="P278">
        <v>0.19</v>
      </c>
      <c r="Q278" t="s">
        <v>135</v>
      </c>
      <c r="R278">
        <v>15.58</v>
      </c>
      <c r="S278">
        <v>15.66</v>
      </c>
      <c r="T278">
        <v>15.53</v>
      </c>
      <c r="U278">
        <v>15.63</v>
      </c>
      <c r="V278">
        <v>15.43</v>
      </c>
      <c r="W278">
        <v>15.59</v>
      </c>
      <c r="X278">
        <v>15.52</v>
      </c>
      <c r="Y278">
        <v>15.56</v>
      </c>
      <c r="Z278">
        <v>15.54</v>
      </c>
      <c r="AA278">
        <v>15.5</v>
      </c>
      <c r="AB278">
        <v>15.5</v>
      </c>
      <c r="AC278">
        <v>15.43</v>
      </c>
      <c r="AD278">
        <v>15.56</v>
      </c>
      <c r="AE278">
        <v>15.67</v>
      </c>
      <c r="AF278">
        <v>15.83</v>
      </c>
      <c r="AG278">
        <v>15.7</v>
      </c>
      <c r="AH278">
        <v>15.71</v>
      </c>
      <c r="AI278">
        <v>0.21935640000000001</v>
      </c>
      <c r="AJ278">
        <v>0.21890962</v>
      </c>
      <c r="AK278">
        <v>0.22122981999999999</v>
      </c>
      <c r="AL278">
        <v>0.21876963999999999</v>
      </c>
      <c r="AM278">
        <v>0.23562047999999999</v>
      </c>
      <c r="AN278">
        <v>0.42689686999999998</v>
      </c>
      <c r="AO278">
        <v>0.38339686000000001</v>
      </c>
      <c r="AP278">
        <v>0.22094704000000001</v>
      </c>
      <c r="AQ278">
        <v>0.22460479999999999</v>
      </c>
      <c r="AR278">
        <v>0.22311597</v>
      </c>
      <c r="AS278">
        <v>0.24566763999999999</v>
      </c>
      <c r="AT278">
        <v>0.26670643999999999</v>
      </c>
      <c r="AU278">
        <v>0.22001812000000001</v>
      </c>
      <c r="AV278">
        <v>0.22082686000000001</v>
      </c>
      <c r="AW278">
        <v>0.23134484999999999</v>
      </c>
      <c r="AX278">
        <v>0.21649185000000001</v>
      </c>
      <c r="AY278">
        <v>0.26048811999999999</v>
      </c>
      <c r="BH278" t="s">
        <v>2607</v>
      </c>
      <c r="BI278">
        <v>0.16</v>
      </c>
    </row>
    <row r="279" spans="1:61">
      <c r="A279">
        <v>936</v>
      </c>
      <c r="B279" t="b">
        <v>1</v>
      </c>
      <c r="C279" t="s">
        <v>128</v>
      </c>
      <c r="D279" t="s">
        <v>2620</v>
      </c>
      <c r="E279" t="s">
        <v>2621</v>
      </c>
      <c r="F279" t="s">
        <v>2622</v>
      </c>
      <c r="H279" t="s">
        <v>2623</v>
      </c>
      <c r="I279" t="s">
        <v>165</v>
      </c>
      <c r="K279" s="6">
        <v>4.0000000000000001E-3</v>
      </c>
      <c r="L279">
        <v>0.16</v>
      </c>
      <c r="M279" s="7">
        <v>4.8000000000000001E-2</v>
      </c>
      <c r="N279">
        <v>-0.12</v>
      </c>
      <c r="O279" s="6">
        <v>1E-4</v>
      </c>
      <c r="P279">
        <v>0.27</v>
      </c>
      <c r="Q279" t="s">
        <v>135</v>
      </c>
      <c r="R279">
        <v>16.05</v>
      </c>
      <c r="S279">
        <v>16.04</v>
      </c>
      <c r="T279">
        <v>16</v>
      </c>
      <c r="U279">
        <v>16.22</v>
      </c>
      <c r="V279">
        <v>15.99</v>
      </c>
      <c r="W279">
        <v>16.100000000000001</v>
      </c>
      <c r="X279">
        <v>16.05</v>
      </c>
      <c r="Y279">
        <v>15.91</v>
      </c>
      <c r="Z279">
        <v>15.89</v>
      </c>
      <c r="AA279">
        <v>15.88</v>
      </c>
      <c r="AB279">
        <v>16.010000000000002</v>
      </c>
      <c r="AC279">
        <v>16.05</v>
      </c>
      <c r="AD279">
        <v>16.100000000000001</v>
      </c>
      <c r="AE279">
        <v>16.21</v>
      </c>
      <c r="AF279">
        <v>16.350000000000001</v>
      </c>
      <c r="AG279">
        <v>16.260000000000002</v>
      </c>
      <c r="AH279">
        <v>16.239999999999998</v>
      </c>
      <c r="AI279">
        <v>0.25910956000000002</v>
      </c>
      <c r="AJ279">
        <v>0.25950404999999999</v>
      </c>
      <c r="AK279">
        <v>0.2868347</v>
      </c>
      <c r="AL279">
        <v>0.29248747000000003</v>
      </c>
      <c r="AM279">
        <v>0.26440745999999998</v>
      </c>
      <c r="AN279">
        <v>0.25991407</v>
      </c>
      <c r="AO279">
        <v>0.25460347999999999</v>
      </c>
      <c r="AP279">
        <v>0.27639449999999999</v>
      </c>
      <c r="AQ279">
        <v>0.27035146999999998</v>
      </c>
      <c r="AR279">
        <v>0.27027372</v>
      </c>
      <c r="AS279">
        <v>0.25853553000000001</v>
      </c>
      <c r="AT279">
        <v>0.26707122</v>
      </c>
      <c r="AU279">
        <v>0.25648959999999998</v>
      </c>
      <c r="AV279">
        <v>0.25484526000000002</v>
      </c>
      <c r="AW279">
        <v>0.29006263999999998</v>
      </c>
      <c r="AX279">
        <v>0.28317553000000001</v>
      </c>
      <c r="AY279">
        <v>0.26292284999999999</v>
      </c>
      <c r="BH279" t="s">
        <v>2623</v>
      </c>
      <c r="BI279">
        <v>0.16</v>
      </c>
    </row>
    <row r="280" spans="1:61">
      <c r="A280">
        <v>244</v>
      </c>
      <c r="B280" t="b">
        <v>1</v>
      </c>
      <c r="C280" t="s">
        <v>128</v>
      </c>
      <c r="D280" t="s">
        <v>2755</v>
      </c>
      <c r="E280" t="s">
        <v>2756</v>
      </c>
      <c r="H280" t="s">
        <v>2757</v>
      </c>
      <c r="I280" t="s">
        <v>2758</v>
      </c>
      <c r="J280" t="b">
        <v>1</v>
      </c>
      <c r="K280" s="6">
        <v>1E-4</v>
      </c>
      <c r="L280">
        <v>0.16</v>
      </c>
      <c r="M280" s="7">
        <v>0.55000000000000004</v>
      </c>
      <c r="N280">
        <v>0.01</v>
      </c>
      <c r="O280" s="6">
        <v>3.4000000000000002E-4</v>
      </c>
      <c r="P280">
        <v>0.14000000000000001</v>
      </c>
      <c r="Q280" t="s">
        <v>135</v>
      </c>
      <c r="R280">
        <v>15.61</v>
      </c>
      <c r="S280">
        <v>15.63</v>
      </c>
      <c r="T280">
        <v>15.52</v>
      </c>
      <c r="U280">
        <v>15.57</v>
      </c>
      <c r="V280">
        <v>15.49</v>
      </c>
      <c r="W280">
        <v>15.6</v>
      </c>
      <c r="X280">
        <v>15.54</v>
      </c>
      <c r="Y280">
        <v>15.57</v>
      </c>
      <c r="Z280">
        <v>15.54</v>
      </c>
      <c r="AA280">
        <v>15.61</v>
      </c>
      <c r="AB280">
        <v>15.54</v>
      </c>
      <c r="AC280">
        <v>15.52</v>
      </c>
      <c r="AD280">
        <v>15.66</v>
      </c>
      <c r="AE280">
        <v>15.7</v>
      </c>
      <c r="AF280">
        <v>15.73</v>
      </c>
      <c r="AG280">
        <v>15.65</v>
      </c>
      <c r="AH280">
        <v>15.81</v>
      </c>
      <c r="AI280">
        <v>0.23696369</v>
      </c>
      <c r="AJ280">
        <v>0.26168993000000002</v>
      </c>
      <c r="AK280">
        <v>0.25611070000000002</v>
      </c>
      <c r="AL280">
        <v>0.24451390000000001</v>
      </c>
      <c r="AM280">
        <v>0.2408208</v>
      </c>
      <c r="AN280">
        <v>0.29573944000000002</v>
      </c>
      <c r="AO280">
        <v>0.3136507</v>
      </c>
      <c r="AP280">
        <v>0.29438776</v>
      </c>
      <c r="AQ280">
        <v>0.26653394000000002</v>
      </c>
      <c r="AR280">
        <v>0.25514924999999999</v>
      </c>
      <c r="AS280">
        <v>0.25329279999999998</v>
      </c>
      <c r="AT280">
        <v>0.30802620000000003</v>
      </c>
      <c r="AU280">
        <v>0.24100177</v>
      </c>
      <c r="AV280">
        <v>0.25152542999999999</v>
      </c>
      <c r="AW280">
        <v>0.42591846</v>
      </c>
      <c r="AX280">
        <v>0.4646748</v>
      </c>
      <c r="AY280">
        <v>0.34828271999999999</v>
      </c>
      <c r="BH280" t="s">
        <v>2757</v>
      </c>
      <c r="BI280">
        <v>0.16</v>
      </c>
    </row>
    <row r="281" spans="1:61">
      <c r="A281">
        <v>409</v>
      </c>
      <c r="B281" t="b">
        <v>1</v>
      </c>
      <c r="C281" t="s">
        <v>128</v>
      </c>
      <c r="D281" t="s">
        <v>2787</v>
      </c>
      <c r="E281" t="s">
        <v>2788</v>
      </c>
      <c r="H281" t="s">
        <v>2789</v>
      </c>
      <c r="I281" t="s">
        <v>259</v>
      </c>
      <c r="J281" t="b">
        <v>1</v>
      </c>
      <c r="K281" s="6">
        <v>1E-4</v>
      </c>
      <c r="L281">
        <v>0.16</v>
      </c>
      <c r="M281" s="7">
        <v>0.86</v>
      </c>
      <c r="N281">
        <v>0.02</v>
      </c>
      <c r="O281" s="6">
        <v>3.8999999999999999E-4</v>
      </c>
      <c r="P281">
        <v>0.14000000000000001</v>
      </c>
      <c r="Q281" t="s">
        <v>135</v>
      </c>
      <c r="R281">
        <v>15.38</v>
      </c>
      <c r="S281">
        <v>15.4</v>
      </c>
      <c r="T281">
        <v>15.24</v>
      </c>
      <c r="U281">
        <v>15.33</v>
      </c>
      <c r="V281">
        <v>15.3</v>
      </c>
      <c r="W281">
        <v>15.3</v>
      </c>
      <c r="X281">
        <v>15.3</v>
      </c>
      <c r="Y281">
        <v>15.24</v>
      </c>
      <c r="Z281">
        <v>15.28</v>
      </c>
      <c r="AA281">
        <v>15.32</v>
      </c>
      <c r="AB281">
        <v>15.33</v>
      </c>
      <c r="AC281">
        <v>15.38</v>
      </c>
      <c r="AD281">
        <v>15.43</v>
      </c>
      <c r="AE281">
        <v>15.47</v>
      </c>
      <c r="AF281">
        <v>15.51</v>
      </c>
      <c r="AG281">
        <v>15.37</v>
      </c>
      <c r="AH281">
        <v>15.46</v>
      </c>
      <c r="AI281">
        <v>0.24543434</v>
      </c>
      <c r="AJ281">
        <v>0.24946113</v>
      </c>
      <c r="AK281">
        <v>0.2814025</v>
      </c>
      <c r="AL281">
        <v>0.24590941999999999</v>
      </c>
      <c r="AM281">
        <v>0.25627187000000001</v>
      </c>
      <c r="AN281">
        <v>0.25110265999999998</v>
      </c>
      <c r="AO281">
        <v>0.25941356999999998</v>
      </c>
      <c r="AP281">
        <v>0.26438763999999998</v>
      </c>
      <c r="AQ281">
        <v>0.27422555999999998</v>
      </c>
      <c r="AR281">
        <v>0.275146</v>
      </c>
      <c r="AS281">
        <v>0.34552136</v>
      </c>
      <c r="AT281">
        <v>0.30071209999999998</v>
      </c>
      <c r="AU281">
        <v>0.24482777999999999</v>
      </c>
      <c r="AV281">
        <v>0.25573741999999999</v>
      </c>
      <c r="AW281">
        <v>0.25418355999999998</v>
      </c>
      <c r="AX281">
        <v>0.29997265000000001</v>
      </c>
      <c r="AY281">
        <v>0.41146700000000003</v>
      </c>
      <c r="BH281" t="s">
        <v>2789</v>
      </c>
      <c r="BI281">
        <v>0.16</v>
      </c>
    </row>
    <row r="282" spans="1:61">
      <c r="A282">
        <v>254</v>
      </c>
      <c r="B282" t="b">
        <v>1</v>
      </c>
      <c r="C282" t="s">
        <v>128</v>
      </c>
      <c r="D282" t="s">
        <v>2806</v>
      </c>
      <c r="E282" t="s">
        <v>2807</v>
      </c>
      <c r="H282" t="s">
        <v>2808</v>
      </c>
      <c r="I282" t="s">
        <v>187</v>
      </c>
      <c r="K282" s="6">
        <v>1E-4</v>
      </c>
      <c r="L282">
        <v>0.16</v>
      </c>
      <c r="M282" s="7">
        <v>0.71</v>
      </c>
      <c r="N282">
        <v>-0.04</v>
      </c>
      <c r="O282" s="6">
        <v>4.2000000000000002E-4</v>
      </c>
      <c r="P282">
        <v>0.2</v>
      </c>
      <c r="Q282" t="s">
        <v>135</v>
      </c>
      <c r="R282">
        <v>16.78</v>
      </c>
      <c r="S282">
        <v>16.760000000000002</v>
      </c>
      <c r="T282">
        <v>16.64</v>
      </c>
      <c r="U282">
        <v>16.78</v>
      </c>
      <c r="V282">
        <v>16.649999999999999</v>
      </c>
      <c r="W282">
        <v>16.760000000000002</v>
      </c>
      <c r="X282">
        <v>16.64</v>
      </c>
      <c r="Y282">
        <v>16.579999999999998</v>
      </c>
      <c r="Z282">
        <v>16.600000000000001</v>
      </c>
      <c r="AA282">
        <v>16.66</v>
      </c>
      <c r="AB282">
        <v>16.760000000000002</v>
      </c>
      <c r="AC282">
        <v>16.82</v>
      </c>
      <c r="AD282">
        <v>16.77</v>
      </c>
      <c r="AE282">
        <v>16.87</v>
      </c>
      <c r="AF282">
        <v>16.920000000000002</v>
      </c>
      <c r="AG282">
        <v>16.809999999999999</v>
      </c>
      <c r="AH282">
        <v>16.899999999999999</v>
      </c>
      <c r="AI282">
        <v>0</v>
      </c>
      <c r="AJ282">
        <v>0.26228659999999998</v>
      </c>
      <c r="AK282">
        <v>0</v>
      </c>
      <c r="AL282">
        <v>0</v>
      </c>
      <c r="AM282">
        <v>0</v>
      </c>
      <c r="AN282">
        <v>0.26666970000000001</v>
      </c>
      <c r="AO282">
        <v>0.27143099999999998</v>
      </c>
      <c r="AP282">
        <v>0</v>
      </c>
      <c r="AQ282">
        <v>0</v>
      </c>
      <c r="AR282">
        <v>0</v>
      </c>
      <c r="AS282">
        <v>0.25164986</v>
      </c>
      <c r="AT282">
        <v>0.24964210000000001</v>
      </c>
      <c r="AU282">
        <v>0</v>
      </c>
      <c r="AV282">
        <v>0</v>
      </c>
      <c r="AW282">
        <v>0</v>
      </c>
      <c r="AX282">
        <v>0.26810973999999999</v>
      </c>
      <c r="AY282">
        <v>0.28219290000000002</v>
      </c>
      <c r="BH282" t="s">
        <v>2808</v>
      </c>
      <c r="BI282">
        <v>0.16</v>
      </c>
    </row>
    <row r="283" spans="1:61">
      <c r="A283">
        <v>460</v>
      </c>
      <c r="B283" t="b">
        <v>1</v>
      </c>
      <c r="C283" t="s">
        <v>128</v>
      </c>
      <c r="D283" t="s">
        <v>2891</v>
      </c>
      <c r="E283" t="s">
        <v>2892</v>
      </c>
      <c r="H283" t="s">
        <v>2893</v>
      </c>
      <c r="I283" t="s">
        <v>212</v>
      </c>
      <c r="K283" s="6">
        <v>1.1E-4</v>
      </c>
      <c r="L283">
        <v>0.16</v>
      </c>
      <c r="M283" s="7">
        <v>0.34</v>
      </c>
      <c r="N283">
        <v>0.04</v>
      </c>
      <c r="O283" s="6">
        <v>9.3000000000000005E-4</v>
      </c>
      <c r="P283">
        <v>0.11</v>
      </c>
      <c r="Q283" t="s">
        <v>135</v>
      </c>
      <c r="R283">
        <v>15.95</v>
      </c>
      <c r="S283">
        <v>15.87</v>
      </c>
      <c r="T283">
        <v>15.81</v>
      </c>
      <c r="U283">
        <v>15.87</v>
      </c>
      <c r="V283">
        <v>15.74</v>
      </c>
      <c r="W283">
        <v>15.74</v>
      </c>
      <c r="X283">
        <v>15.81</v>
      </c>
      <c r="Y283">
        <v>15.86</v>
      </c>
      <c r="Z283">
        <v>15.77</v>
      </c>
      <c r="AA283">
        <v>15.88</v>
      </c>
      <c r="AB283">
        <v>15.73</v>
      </c>
      <c r="AC283">
        <v>15.91</v>
      </c>
      <c r="AD283">
        <v>15.9</v>
      </c>
      <c r="AE283">
        <v>15.97</v>
      </c>
      <c r="AF283">
        <v>15.95</v>
      </c>
      <c r="AG283">
        <v>15.91</v>
      </c>
      <c r="AH283">
        <v>16.07</v>
      </c>
      <c r="AI283">
        <v>0.32403436000000002</v>
      </c>
      <c r="AJ283">
        <v>0.33362130000000001</v>
      </c>
      <c r="AK283">
        <v>0.33526707</v>
      </c>
      <c r="AL283">
        <v>0.33315260000000002</v>
      </c>
      <c r="AM283">
        <v>0.29330400000000001</v>
      </c>
      <c r="AN283">
        <v>0.34348606999999998</v>
      </c>
      <c r="AO283">
        <v>0.33999726000000002</v>
      </c>
      <c r="AP283">
        <v>0.34529090000000001</v>
      </c>
      <c r="AQ283">
        <v>0.29033550000000002</v>
      </c>
      <c r="AR283">
        <v>0.30240738</v>
      </c>
      <c r="AS283">
        <v>0.29519719999999999</v>
      </c>
      <c r="AT283">
        <v>0.3411807</v>
      </c>
      <c r="AU283">
        <v>0.28503763999999998</v>
      </c>
      <c r="AV283">
        <v>0.2854392</v>
      </c>
      <c r="AW283">
        <v>0.28326390000000001</v>
      </c>
      <c r="AX283">
        <v>0.28202745000000001</v>
      </c>
      <c r="AY283">
        <v>0.32627115000000001</v>
      </c>
      <c r="BH283" t="s">
        <v>2893</v>
      </c>
      <c r="BI283">
        <v>0.16</v>
      </c>
    </row>
    <row r="284" spans="1:61">
      <c r="A284">
        <v>830</v>
      </c>
      <c r="B284" t="b">
        <v>1</v>
      </c>
      <c r="C284" t="s">
        <v>128</v>
      </c>
      <c r="D284" t="s">
        <v>3026</v>
      </c>
      <c r="E284" t="s">
        <v>3027</v>
      </c>
      <c r="H284" t="s">
        <v>3028</v>
      </c>
      <c r="I284" t="s">
        <v>416</v>
      </c>
      <c r="J284" t="b">
        <v>1</v>
      </c>
      <c r="K284" s="6">
        <v>2E-3</v>
      </c>
      <c r="L284">
        <v>0.16</v>
      </c>
      <c r="M284" s="7">
        <v>0.91</v>
      </c>
      <c r="N284">
        <v>-0.04</v>
      </c>
      <c r="O284" s="6">
        <v>1E-3</v>
      </c>
      <c r="P284">
        <v>0.2</v>
      </c>
      <c r="Q284" t="s">
        <v>135</v>
      </c>
      <c r="R284">
        <v>15.12</v>
      </c>
      <c r="S284">
        <v>15.15</v>
      </c>
      <c r="T284">
        <v>15.07</v>
      </c>
      <c r="U284">
        <v>15.15</v>
      </c>
      <c r="V284">
        <v>15.23</v>
      </c>
      <c r="W284">
        <v>15.11</v>
      </c>
      <c r="X284">
        <v>15.05</v>
      </c>
      <c r="Y284">
        <v>15.04</v>
      </c>
      <c r="Z284">
        <v>15.23</v>
      </c>
      <c r="AA284">
        <v>15.07</v>
      </c>
      <c r="AB284">
        <v>14.97</v>
      </c>
      <c r="AC284">
        <v>15.1</v>
      </c>
      <c r="AD284">
        <v>15.19</v>
      </c>
      <c r="AE284">
        <v>15.33</v>
      </c>
      <c r="AF284">
        <v>15.2</v>
      </c>
      <c r="AG284">
        <v>15.26</v>
      </c>
      <c r="AH284">
        <v>15.36</v>
      </c>
      <c r="AI284">
        <v>0.26007527000000003</v>
      </c>
      <c r="AJ284">
        <v>0.27096227000000001</v>
      </c>
      <c r="AK284">
        <v>0.30806436999999998</v>
      </c>
      <c r="AL284">
        <v>0.27955455000000001</v>
      </c>
      <c r="AM284">
        <v>0.27581337</v>
      </c>
      <c r="AN284">
        <v>0.29143409999999997</v>
      </c>
      <c r="AO284">
        <v>0.27391874999999999</v>
      </c>
      <c r="AP284">
        <v>0.31786835000000002</v>
      </c>
      <c r="AQ284">
        <v>0.31987607000000001</v>
      </c>
      <c r="AR284">
        <v>0.29761145</v>
      </c>
      <c r="AS284">
        <v>0.28658159999999999</v>
      </c>
      <c r="AT284">
        <v>0.29274480000000003</v>
      </c>
      <c r="AU284">
        <v>0.2630614</v>
      </c>
      <c r="AV284">
        <v>0.31481432999999998</v>
      </c>
      <c r="AW284">
        <v>0.34889920000000002</v>
      </c>
      <c r="AX284">
        <v>0.32103546999999999</v>
      </c>
      <c r="AY284">
        <v>0.31532332000000002</v>
      </c>
      <c r="BH284" t="s">
        <v>3028</v>
      </c>
      <c r="BI284">
        <v>0.16</v>
      </c>
    </row>
    <row r="285" spans="1:61">
      <c r="A285">
        <v>933</v>
      </c>
      <c r="B285" t="b">
        <v>1</v>
      </c>
      <c r="C285" t="s">
        <v>128</v>
      </c>
      <c r="D285" t="s">
        <v>3047</v>
      </c>
      <c r="E285" t="s">
        <v>3048</v>
      </c>
      <c r="H285" t="s">
        <v>3049</v>
      </c>
      <c r="I285" t="s">
        <v>3050</v>
      </c>
      <c r="K285" s="6">
        <v>4.0000000000000001E-3</v>
      </c>
      <c r="L285">
        <v>0.16</v>
      </c>
      <c r="M285" s="7">
        <v>0.72</v>
      </c>
      <c r="N285">
        <v>-0.06</v>
      </c>
      <c r="O285" s="6">
        <v>1E-3</v>
      </c>
      <c r="P285">
        <v>0.22</v>
      </c>
      <c r="Q285" t="s">
        <v>135</v>
      </c>
      <c r="R285">
        <v>15.1</v>
      </c>
      <c r="S285">
        <v>15.06</v>
      </c>
      <c r="T285">
        <v>14.87</v>
      </c>
      <c r="U285">
        <v>15.06</v>
      </c>
      <c r="V285">
        <v>15.01</v>
      </c>
      <c r="W285">
        <v>14.88</v>
      </c>
      <c r="X285">
        <v>14.8</v>
      </c>
      <c r="Y285">
        <v>14.76</v>
      </c>
      <c r="Z285">
        <v>15</v>
      </c>
      <c r="AA285">
        <v>14.89</v>
      </c>
      <c r="AB285">
        <v>14.71</v>
      </c>
      <c r="AC285">
        <v>15.05</v>
      </c>
      <c r="AD285">
        <v>15</v>
      </c>
      <c r="AE285">
        <v>15.15</v>
      </c>
      <c r="AF285">
        <v>15.15</v>
      </c>
      <c r="AG285">
        <v>15.53</v>
      </c>
      <c r="AH285">
        <v>14.99</v>
      </c>
      <c r="AI285">
        <v>0.24311979</v>
      </c>
      <c r="AJ285">
        <v>0</v>
      </c>
      <c r="AK285">
        <v>0.24252029999999999</v>
      </c>
      <c r="AL285">
        <v>0.24247223000000001</v>
      </c>
      <c r="AM285">
        <v>0.25480142</v>
      </c>
      <c r="AN285">
        <v>0</v>
      </c>
      <c r="AO285">
        <v>0</v>
      </c>
      <c r="AP285">
        <v>0.24464963000000001</v>
      </c>
      <c r="AQ285">
        <v>0.23883992000000001</v>
      </c>
      <c r="AR285">
        <v>0.32408526999999998</v>
      </c>
      <c r="AS285">
        <v>0</v>
      </c>
      <c r="AT285">
        <v>0</v>
      </c>
      <c r="AU285">
        <v>0.24304909999999999</v>
      </c>
      <c r="AV285">
        <v>0.24755094999999999</v>
      </c>
      <c r="AW285">
        <v>0.24014920000000001</v>
      </c>
      <c r="AX285">
        <v>0</v>
      </c>
      <c r="AY285">
        <v>0</v>
      </c>
      <c r="BH285" t="s">
        <v>3049</v>
      </c>
      <c r="BI285">
        <v>0.16</v>
      </c>
    </row>
    <row r="286" spans="1:61">
      <c r="A286">
        <v>957</v>
      </c>
      <c r="B286" t="b">
        <v>1</v>
      </c>
      <c r="C286" t="s">
        <v>128</v>
      </c>
      <c r="D286" t="s">
        <v>3057</v>
      </c>
      <c r="E286" t="s">
        <v>3058</v>
      </c>
      <c r="H286" t="s">
        <v>3059</v>
      </c>
      <c r="I286" t="s">
        <v>334</v>
      </c>
      <c r="K286" s="6">
        <v>5.0000000000000001E-3</v>
      </c>
      <c r="L286">
        <v>0.16</v>
      </c>
      <c r="M286" s="7">
        <v>0.66</v>
      </c>
      <c r="N286">
        <v>-0.03</v>
      </c>
      <c r="O286" s="6">
        <v>1E-3</v>
      </c>
      <c r="P286">
        <v>0.19</v>
      </c>
      <c r="Q286" t="s">
        <v>135</v>
      </c>
      <c r="R286">
        <v>16.010000000000002</v>
      </c>
      <c r="S286">
        <v>16.04</v>
      </c>
      <c r="T286">
        <v>15.9</v>
      </c>
      <c r="U286">
        <v>15.97</v>
      </c>
      <c r="V286">
        <v>15.98</v>
      </c>
      <c r="W286">
        <v>16</v>
      </c>
      <c r="X286">
        <v>15.93</v>
      </c>
      <c r="Y286">
        <v>15.94</v>
      </c>
      <c r="Z286">
        <v>15.96</v>
      </c>
      <c r="AA286">
        <v>15.9</v>
      </c>
      <c r="AB286">
        <v>15.89</v>
      </c>
      <c r="AC286">
        <v>15.96</v>
      </c>
      <c r="AD286">
        <v>16.02</v>
      </c>
      <c r="AE286">
        <v>16.100000000000001</v>
      </c>
      <c r="AF286">
        <v>16.21</v>
      </c>
      <c r="AG286">
        <v>16.11</v>
      </c>
      <c r="AH286">
        <v>16.2</v>
      </c>
      <c r="AI286">
        <v>0.48496285</v>
      </c>
      <c r="AJ286">
        <v>0.25460630000000001</v>
      </c>
      <c r="AK286">
        <v>1.0353304999999999</v>
      </c>
      <c r="AL286">
        <v>0.23919128000000001</v>
      </c>
      <c r="AM286">
        <v>0.39592472000000001</v>
      </c>
      <c r="AN286">
        <v>0.25121152000000002</v>
      </c>
      <c r="AO286">
        <v>0.24927166000000001</v>
      </c>
      <c r="AP286">
        <v>0.42865150000000002</v>
      </c>
      <c r="AQ286">
        <v>0.26521620000000001</v>
      </c>
      <c r="AR286">
        <v>0.23775335</v>
      </c>
      <c r="AS286">
        <v>0.24775738</v>
      </c>
      <c r="AT286">
        <v>0.28912379999999999</v>
      </c>
      <c r="AU286">
        <v>0.3398969</v>
      </c>
      <c r="AV286">
        <v>0.33157185</v>
      </c>
      <c r="AW286">
        <v>0.26834797999999999</v>
      </c>
      <c r="AX286">
        <v>0.27050275000000001</v>
      </c>
      <c r="AY286">
        <v>0.24910057999999999</v>
      </c>
      <c r="BH286" t="s">
        <v>3059</v>
      </c>
      <c r="BI286">
        <v>0.16</v>
      </c>
    </row>
    <row r="287" spans="1:61">
      <c r="A287">
        <v>1112</v>
      </c>
      <c r="B287" t="b">
        <v>1</v>
      </c>
      <c r="C287" t="s">
        <v>128</v>
      </c>
      <c r="D287" t="s">
        <v>3238</v>
      </c>
      <c r="E287" t="s">
        <v>3239</v>
      </c>
      <c r="H287" t="s">
        <v>3240</v>
      </c>
      <c r="I287" t="s">
        <v>525</v>
      </c>
      <c r="K287" s="6">
        <v>1.4E-2</v>
      </c>
      <c r="L287">
        <v>0.16</v>
      </c>
      <c r="M287" s="7">
        <v>0.66</v>
      </c>
      <c r="N287">
        <v>-0.04</v>
      </c>
      <c r="O287" s="6">
        <v>4.0000000000000001E-3</v>
      </c>
      <c r="P287">
        <v>0.21</v>
      </c>
      <c r="Q287" t="s">
        <v>135</v>
      </c>
      <c r="R287">
        <v>16.63</v>
      </c>
      <c r="S287">
        <v>16.54</v>
      </c>
      <c r="T287">
        <v>16.71</v>
      </c>
      <c r="U287">
        <v>16.68</v>
      </c>
      <c r="V287">
        <v>16.54</v>
      </c>
      <c r="W287">
        <v>16.48</v>
      </c>
      <c r="X287">
        <v>16.57</v>
      </c>
      <c r="Y287">
        <v>16.41</v>
      </c>
      <c r="Z287">
        <v>16.54</v>
      </c>
      <c r="AA287">
        <v>16.309999999999999</v>
      </c>
      <c r="AB287">
        <v>16.53</v>
      </c>
      <c r="AC287">
        <v>16.66</v>
      </c>
      <c r="AD287">
        <v>16.489999999999998</v>
      </c>
      <c r="AE287">
        <v>16.68</v>
      </c>
      <c r="AF287">
        <v>16.95</v>
      </c>
      <c r="AG287">
        <v>16.73</v>
      </c>
      <c r="AH287">
        <v>16.760000000000002</v>
      </c>
      <c r="AI287">
        <v>0.25705235999999998</v>
      </c>
      <c r="AJ287">
        <v>0.27273247</v>
      </c>
      <c r="AK287">
        <v>0.28491179999999999</v>
      </c>
      <c r="AL287">
        <v>0.27401490000000001</v>
      </c>
      <c r="AM287">
        <v>0.26768061999999998</v>
      </c>
      <c r="AN287">
        <v>0.25174173999999999</v>
      </c>
      <c r="AO287">
        <v>0.26067122999999998</v>
      </c>
      <c r="AP287">
        <v>0.30254452999999998</v>
      </c>
      <c r="AQ287">
        <v>0.25408599999999998</v>
      </c>
      <c r="AR287">
        <v>0.25356567000000002</v>
      </c>
      <c r="AS287">
        <v>0.26475102</v>
      </c>
      <c r="AT287">
        <v>0.27313614000000003</v>
      </c>
      <c r="AU287">
        <v>0.25394460000000002</v>
      </c>
      <c r="AV287">
        <v>0.25559886999999998</v>
      </c>
      <c r="AW287">
        <v>0.28844655000000002</v>
      </c>
      <c r="AX287">
        <v>0.26197836000000002</v>
      </c>
      <c r="AY287">
        <v>0.30594634999999998</v>
      </c>
      <c r="BH287" t="s">
        <v>3240</v>
      </c>
      <c r="BI287">
        <v>0.16</v>
      </c>
    </row>
    <row r="288" spans="1:61">
      <c r="A288">
        <v>1070</v>
      </c>
      <c r="B288" t="b">
        <v>1</v>
      </c>
      <c r="C288" t="s">
        <v>128</v>
      </c>
      <c r="D288" t="s">
        <v>3274</v>
      </c>
      <c r="E288" t="s">
        <v>3275</v>
      </c>
      <c r="H288" t="s">
        <v>3276</v>
      </c>
      <c r="I288" t="s">
        <v>972</v>
      </c>
      <c r="K288" s="6">
        <v>1.0999999999999999E-2</v>
      </c>
      <c r="L288">
        <v>0.16</v>
      </c>
      <c r="M288" s="7">
        <v>0.59</v>
      </c>
      <c r="N288">
        <v>0</v>
      </c>
      <c r="O288" s="6">
        <v>5.0000000000000001E-3</v>
      </c>
      <c r="P288">
        <v>0.16</v>
      </c>
      <c r="Q288" t="s">
        <v>135</v>
      </c>
      <c r="R288">
        <v>15.49</v>
      </c>
      <c r="S288">
        <v>15.58</v>
      </c>
      <c r="T288">
        <v>15.36</v>
      </c>
      <c r="U288">
        <v>15.72</v>
      </c>
      <c r="V288">
        <v>15.46</v>
      </c>
      <c r="W288">
        <v>15.44</v>
      </c>
      <c r="X288">
        <v>15.51</v>
      </c>
      <c r="Y288">
        <v>15.58</v>
      </c>
      <c r="Z288">
        <v>15.48</v>
      </c>
      <c r="AA288">
        <v>15.48</v>
      </c>
      <c r="AB288">
        <v>15.42</v>
      </c>
      <c r="AC288">
        <v>15.49</v>
      </c>
      <c r="AD288">
        <v>15.51</v>
      </c>
      <c r="AE288">
        <v>15.67</v>
      </c>
      <c r="AF288">
        <v>15.79</v>
      </c>
      <c r="AG288">
        <v>15.61</v>
      </c>
      <c r="AH288">
        <v>15.73</v>
      </c>
      <c r="AI288">
        <v>0.27051123999999999</v>
      </c>
      <c r="AJ288">
        <v>0.3119632</v>
      </c>
      <c r="AK288">
        <v>0.28522286000000002</v>
      </c>
      <c r="AL288">
        <v>0.34023832999999998</v>
      </c>
      <c r="AM288">
        <v>0.33837977000000002</v>
      </c>
      <c r="AN288">
        <v>0.30018050000000002</v>
      </c>
      <c r="AO288">
        <v>0.30805307999999998</v>
      </c>
      <c r="AP288">
        <v>0.29215659999999999</v>
      </c>
      <c r="AQ288">
        <v>0.34425735000000002</v>
      </c>
      <c r="AR288">
        <v>0.33733206999999998</v>
      </c>
      <c r="AS288">
        <v>0.30927680000000002</v>
      </c>
      <c r="AT288">
        <v>0.31433642000000001</v>
      </c>
      <c r="AU288">
        <v>0.28687217999999998</v>
      </c>
      <c r="AV288">
        <v>0.30927749999999998</v>
      </c>
      <c r="AW288">
        <v>0.33303169999999999</v>
      </c>
      <c r="AX288">
        <v>0.2869775</v>
      </c>
      <c r="AY288">
        <v>0.31558633000000003</v>
      </c>
      <c r="BH288" t="s">
        <v>3276</v>
      </c>
      <c r="BI288">
        <v>0.16</v>
      </c>
    </row>
    <row r="289" spans="1:61">
      <c r="A289">
        <v>984</v>
      </c>
      <c r="B289" t="b">
        <v>1</v>
      </c>
      <c r="C289" t="s">
        <v>128</v>
      </c>
      <c r="D289" t="s">
        <v>3304</v>
      </c>
      <c r="E289" t="s">
        <v>3305</v>
      </c>
      <c r="H289" t="s">
        <v>3306</v>
      </c>
      <c r="I289" t="s">
        <v>145</v>
      </c>
      <c r="K289" s="6">
        <v>5.4999999999999997E-3</v>
      </c>
      <c r="L289">
        <v>0.16</v>
      </c>
      <c r="M289" s="7">
        <v>0.72</v>
      </c>
      <c r="N289">
        <v>-0.06</v>
      </c>
      <c r="O289" s="6">
        <v>6.0000000000000001E-3</v>
      </c>
      <c r="P289">
        <v>0.22</v>
      </c>
      <c r="Q289" t="s">
        <v>135</v>
      </c>
      <c r="R289">
        <v>15.25</v>
      </c>
      <c r="S289">
        <v>15.36</v>
      </c>
      <c r="T289">
        <v>15.15</v>
      </c>
      <c r="U289">
        <v>15.32</v>
      </c>
      <c r="V289">
        <v>15.36</v>
      </c>
      <c r="W289">
        <v>15.06</v>
      </c>
      <c r="X289">
        <v>15.25</v>
      </c>
      <c r="Y289">
        <v>15.34</v>
      </c>
      <c r="Z289">
        <v>15.22</v>
      </c>
      <c r="AA289">
        <v>15.13</v>
      </c>
      <c r="AB289">
        <v>15.26</v>
      </c>
      <c r="AC289">
        <v>15.01</v>
      </c>
      <c r="AD289">
        <v>15.22</v>
      </c>
      <c r="AE289">
        <v>15.39</v>
      </c>
      <c r="AF289">
        <v>15.37</v>
      </c>
      <c r="AG289">
        <v>15.52</v>
      </c>
      <c r="AH289">
        <v>15.57</v>
      </c>
      <c r="AI289">
        <v>0.25769143999999999</v>
      </c>
      <c r="AJ289">
        <v>0.26500836</v>
      </c>
      <c r="AK289">
        <v>0.27225387000000001</v>
      </c>
      <c r="AL289">
        <v>0.26669653999999998</v>
      </c>
      <c r="AM289">
        <v>0.33421302000000003</v>
      </c>
      <c r="AN289">
        <v>0.31458244000000002</v>
      </c>
      <c r="AO289">
        <v>0.32044378000000001</v>
      </c>
      <c r="AP289">
        <v>0.3936229</v>
      </c>
      <c r="AQ289">
        <v>0.31146622000000002</v>
      </c>
      <c r="AR289">
        <v>0.28681916000000002</v>
      </c>
      <c r="AS289">
        <v>0.27379926999999998</v>
      </c>
      <c r="AT289">
        <v>0.27724776000000001</v>
      </c>
      <c r="AU289">
        <v>0.27577164999999998</v>
      </c>
      <c r="AV289">
        <v>0.25872499999999998</v>
      </c>
      <c r="AW289">
        <v>0.41536582</v>
      </c>
      <c r="AX289">
        <v>0.26503663999999999</v>
      </c>
      <c r="AY289">
        <v>0.28704750000000001</v>
      </c>
      <c r="BH289" t="s">
        <v>3306</v>
      </c>
      <c r="BI289">
        <v>0.16</v>
      </c>
    </row>
    <row r="290" spans="1:61">
      <c r="A290">
        <v>630</v>
      </c>
      <c r="B290" t="b">
        <v>1</v>
      </c>
      <c r="C290" t="s">
        <v>128</v>
      </c>
      <c r="D290" t="s">
        <v>3364</v>
      </c>
      <c r="E290" t="s">
        <v>3365</v>
      </c>
      <c r="H290" t="s">
        <v>3366</v>
      </c>
      <c r="I290" t="s">
        <v>227</v>
      </c>
      <c r="J290" t="b">
        <v>1</v>
      </c>
      <c r="K290" s="6">
        <v>8.1999999999999998E-4</v>
      </c>
      <c r="L290">
        <v>0.16</v>
      </c>
      <c r="M290" s="7">
        <v>0.79</v>
      </c>
      <c r="N290">
        <v>0.08</v>
      </c>
      <c r="O290" s="6">
        <v>8.9999999999999993E-3</v>
      </c>
      <c r="P290">
        <v>0.08</v>
      </c>
      <c r="Q290" t="s">
        <v>135</v>
      </c>
      <c r="R290">
        <v>15.93</v>
      </c>
      <c r="S290">
        <v>15.94</v>
      </c>
      <c r="T290">
        <v>15.96</v>
      </c>
      <c r="U290">
        <v>15.72</v>
      </c>
      <c r="V290">
        <v>15.8</v>
      </c>
      <c r="W290">
        <v>15.82</v>
      </c>
      <c r="X290">
        <v>15.91</v>
      </c>
      <c r="Y290">
        <v>15.76</v>
      </c>
      <c r="Z290">
        <v>16.02</v>
      </c>
      <c r="AA290">
        <v>15.95</v>
      </c>
      <c r="AB290">
        <v>15.92</v>
      </c>
      <c r="AC290">
        <v>15.91</v>
      </c>
      <c r="AD290">
        <v>16.059999999999999</v>
      </c>
      <c r="AE290">
        <v>15.98</v>
      </c>
      <c r="AF290">
        <v>16.010000000000002</v>
      </c>
      <c r="AG290">
        <v>15.97</v>
      </c>
      <c r="AH290">
        <v>15.99</v>
      </c>
      <c r="AI290">
        <v>0.26253261999999999</v>
      </c>
      <c r="AJ290">
        <v>0.30186868</v>
      </c>
      <c r="AK290">
        <v>0.32223022000000001</v>
      </c>
      <c r="AL290">
        <v>0.35935777000000002</v>
      </c>
      <c r="AM290">
        <v>0.29330610000000001</v>
      </c>
      <c r="AN290">
        <v>0.2846997</v>
      </c>
      <c r="AO290">
        <v>0.31786411999999997</v>
      </c>
      <c r="AP290">
        <v>0.46169996000000002</v>
      </c>
      <c r="AQ290">
        <v>0.36207104000000001</v>
      </c>
      <c r="AR290">
        <v>0.37424190000000002</v>
      </c>
      <c r="AS290">
        <v>0.32542282</v>
      </c>
      <c r="AT290">
        <v>0.37146783</v>
      </c>
      <c r="AU290">
        <v>0.29620603000000001</v>
      </c>
      <c r="AV290">
        <v>0.36105588</v>
      </c>
      <c r="AW290">
        <v>0.42296057999999997</v>
      </c>
      <c r="AX290">
        <v>0.50746787000000004</v>
      </c>
      <c r="AY290">
        <v>0.44952347999999998</v>
      </c>
      <c r="BH290" t="s">
        <v>3366</v>
      </c>
      <c r="BI290">
        <v>0.16</v>
      </c>
    </row>
    <row r="291" spans="1:61">
      <c r="A291">
        <v>1012</v>
      </c>
      <c r="B291" t="b">
        <v>1</v>
      </c>
      <c r="C291" t="s">
        <v>128</v>
      </c>
      <c r="D291" t="s">
        <v>3419</v>
      </c>
      <c r="E291" t="s">
        <v>3420</v>
      </c>
      <c r="H291" t="s">
        <v>3421</v>
      </c>
      <c r="I291" t="s">
        <v>254</v>
      </c>
      <c r="J291" t="b">
        <v>1</v>
      </c>
      <c r="K291" s="6">
        <v>7.0000000000000001E-3</v>
      </c>
      <c r="L291">
        <v>0.16</v>
      </c>
      <c r="M291" s="7">
        <v>0.75</v>
      </c>
      <c r="N291">
        <v>0.01</v>
      </c>
      <c r="O291" s="6">
        <v>1.0999999999999999E-2</v>
      </c>
      <c r="P291">
        <v>0.15</v>
      </c>
      <c r="Q291" t="s">
        <v>135</v>
      </c>
      <c r="R291">
        <v>15.01</v>
      </c>
      <c r="S291">
        <v>14.9</v>
      </c>
      <c r="T291">
        <v>14.92</v>
      </c>
      <c r="U291">
        <v>14.92</v>
      </c>
      <c r="V291">
        <v>14.89</v>
      </c>
      <c r="W291">
        <v>14.76</v>
      </c>
      <c r="X291">
        <v>14.73</v>
      </c>
      <c r="Y291">
        <v>14.94</v>
      </c>
      <c r="Z291">
        <v>14.95</v>
      </c>
      <c r="AA291">
        <v>14.85</v>
      </c>
      <c r="AB291">
        <v>14.63</v>
      </c>
      <c r="AC291">
        <v>14.91</v>
      </c>
      <c r="AD291">
        <v>14.89</v>
      </c>
      <c r="AE291">
        <v>14.89</v>
      </c>
      <c r="AF291">
        <v>15.13</v>
      </c>
      <c r="AG291">
        <v>15.08</v>
      </c>
      <c r="AH291">
        <v>14.95</v>
      </c>
      <c r="AI291">
        <v>0.25210652</v>
      </c>
      <c r="AJ291">
        <v>0.32899149999999999</v>
      </c>
      <c r="AK291">
        <v>0.27601838000000001</v>
      </c>
      <c r="AL291">
        <v>0.3163569</v>
      </c>
      <c r="AM291">
        <v>0.27073607</v>
      </c>
      <c r="AN291">
        <v>0.43540147000000001</v>
      </c>
      <c r="AO291">
        <v>0.29327783000000002</v>
      </c>
      <c r="AP291">
        <v>0.39101213000000001</v>
      </c>
      <c r="AQ291">
        <v>0.29808365999999997</v>
      </c>
      <c r="AR291">
        <v>0.29992386999999998</v>
      </c>
      <c r="AS291">
        <v>0.37122959999999999</v>
      </c>
      <c r="AT291">
        <v>0.39983131999999999</v>
      </c>
      <c r="AU291">
        <v>0.24725121</v>
      </c>
      <c r="AV291">
        <v>0.2664569</v>
      </c>
      <c r="AW291">
        <v>0.28717828000000001</v>
      </c>
      <c r="AX291">
        <v>0.29444996000000001</v>
      </c>
      <c r="AY291">
        <v>0.35633487000000003</v>
      </c>
      <c r="BH291" t="s">
        <v>3421</v>
      </c>
      <c r="BI291">
        <v>0.16</v>
      </c>
    </row>
    <row r="292" spans="1:61">
      <c r="A292">
        <v>217</v>
      </c>
      <c r="B292" t="b">
        <v>1</v>
      </c>
      <c r="C292" t="s">
        <v>128</v>
      </c>
      <c r="D292" t="s">
        <v>2030</v>
      </c>
      <c r="E292" t="s">
        <v>2031</v>
      </c>
      <c r="F292" t="s">
        <v>2032</v>
      </c>
      <c r="H292" t="s">
        <v>2033</v>
      </c>
      <c r="I292" t="s">
        <v>917</v>
      </c>
      <c r="K292" s="6">
        <v>1E-4</v>
      </c>
      <c r="L292">
        <v>0.17</v>
      </c>
      <c r="M292" s="7">
        <v>0.65</v>
      </c>
      <c r="N292">
        <v>-0.01</v>
      </c>
      <c r="O292" s="6">
        <v>1E-4</v>
      </c>
      <c r="P292">
        <v>0.17</v>
      </c>
      <c r="Q292" t="s">
        <v>135</v>
      </c>
      <c r="R292">
        <v>16.66</v>
      </c>
      <c r="S292">
        <v>16.73</v>
      </c>
      <c r="T292">
        <v>16.52</v>
      </c>
      <c r="U292">
        <v>16.670000000000002</v>
      </c>
      <c r="V292">
        <v>16.54</v>
      </c>
      <c r="W292">
        <v>16.66</v>
      </c>
      <c r="X292">
        <v>16.57</v>
      </c>
      <c r="Y292">
        <v>16.579999999999998</v>
      </c>
      <c r="Z292">
        <v>16.48</v>
      </c>
      <c r="AA292">
        <v>16.579999999999998</v>
      </c>
      <c r="AB292">
        <v>16.77</v>
      </c>
      <c r="AC292">
        <v>16.54</v>
      </c>
      <c r="AD292">
        <v>16.75</v>
      </c>
      <c r="AE292">
        <v>16.88</v>
      </c>
      <c r="AF292">
        <v>16.829999999999998</v>
      </c>
      <c r="AG292">
        <v>16.649999999999999</v>
      </c>
      <c r="AH292">
        <v>16.71</v>
      </c>
      <c r="AI292">
        <v>0.27209054999999999</v>
      </c>
      <c r="AJ292">
        <v>0.28012293999999999</v>
      </c>
      <c r="AK292">
        <v>0.32960086999999999</v>
      </c>
      <c r="AL292">
        <v>0.38696414000000001</v>
      </c>
      <c r="AM292">
        <v>0.28750205000000001</v>
      </c>
      <c r="AN292">
        <v>0.31165710000000002</v>
      </c>
      <c r="AO292">
        <v>0.27407851999999999</v>
      </c>
      <c r="AP292">
        <v>0.34452739999999998</v>
      </c>
      <c r="AQ292">
        <v>0.37522453</v>
      </c>
      <c r="AR292">
        <v>0.36570900000000001</v>
      </c>
      <c r="AS292">
        <v>0.29714203</v>
      </c>
      <c r="AT292">
        <v>0.34171800000000002</v>
      </c>
      <c r="AU292">
        <v>0.29816567999999999</v>
      </c>
      <c r="AV292">
        <v>0.37520756999999999</v>
      </c>
      <c r="AW292">
        <v>0.46580874999999999</v>
      </c>
      <c r="AX292">
        <v>0.3423698</v>
      </c>
      <c r="AY292">
        <v>0.36233120000000002</v>
      </c>
      <c r="BH292" t="s">
        <v>2033</v>
      </c>
      <c r="BI292">
        <v>0.17</v>
      </c>
    </row>
    <row r="293" spans="1:61">
      <c r="A293">
        <v>516.1</v>
      </c>
      <c r="B293" t="b">
        <v>1</v>
      </c>
      <c r="C293" t="s">
        <v>128</v>
      </c>
      <c r="D293" t="s">
        <v>2052</v>
      </c>
      <c r="E293" t="s">
        <v>2053</v>
      </c>
      <c r="F293" t="s">
        <v>2054</v>
      </c>
      <c r="H293" t="s">
        <v>2055</v>
      </c>
      <c r="I293" t="s">
        <v>577</v>
      </c>
      <c r="J293" t="b">
        <v>1</v>
      </c>
      <c r="K293" s="6">
        <v>1E-4</v>
      </c>
      <c r="L293">
        <v>0.17</v>
      </c>
      <c r="M293" s="7">
        <v>1.6E-2</v>
      </c>
      <c r="N293">
        <v>-0.06</v>
      </c>
      <c r="O293" s="6">
        <v>1E-4</v>
      </c>
      <c r="P293">
        <v>0.22</v>
      </c>
      <c r="Q293" t="s">
        <v>135</v>
      </c>
      <c r="R293">
        <v>15.95</v>
      </c>
      <c r="S293">
        <v>16</v>
      </c>
      <c r="T293">
        <v>15.87</v>
      </c>
      <c r="U293">
        <v>15.99</v>
      </c>
      <c r="V293">
        <v>15.87</v>
      </c>
      <c r="W293">
        <v>15.88</v>
      </c>
      <c r="X293">
        <v>15.9</v>
      </c>
      <c r="Y293">
        <v>15.88</v>
      </c>
      <c r="Z293">
        <v>15.87</v>
      </c>
      <c r="AA293">
        <v>15.88</v>
      </c>
      <c r="AB293">
        <v>15.82</v>
      </c>
      <c r="AC293">
        <v>15.81</v>
      </c>
      <c r="AD293">
        <v>15.96</v>
      </c>
      <c r="AE293">
        <v>16.05</v>
      </c>
      <c r="AF293">
        <v>16.11</v>
      </c>
      <c r="AG293">
        <v>16.12</v>
      </c>
      <c r="AH293">
        <v>16.16</v>
      </c>
      <c r="AI293">
        <v>0.26397762000000002</v>
      </c>
      <c r="AJ293">
        <v>0.27885749999999998</v>
      </c>
      <c r="AK293">
        <v>0.29118810000000001</v>
      </c>
      <c r="AL293">
        <v>0.34320328</v>
      </c>
      <c r="AM293">
        <v>0.28717189999999998</v>
      </c>
      <c r="AN293">
        <v>0.2878541</v>
      </c>
      <c r="AO293">
        <v>0.26537949999999999</v>
      </c>
      <c r="AP293">
        <v>0.35411930000000003</v>
      </c>
      <c r="AQ293">
        <v>0.37002351999999999</v>
      </c>
      <c r="AR293">
        <v>0.34514244999999999</v>
      </c>
      <c r="AS293">
        <v>0.30613439999999997</v>
      </c>
      <c r="AT293">
        <v>0.29948061999999998</v>
      </c>
      <c r="AU293">
        <v>0.30324087</v>
      </c>
      <c r="AV293">
        <v>0.35296624999999998</v>
      </c>
      <c r="AW293">
        <v>0.39689255000000001</v>
      </c>
      <c r="AX293">
        <v>0.40414583999999998</v>
      </c>
      <c r="AY293">
        <v>0.30889788000000001</v>
      </c>
      <c r="BH293" t="s">
        <v>2055</v>
      </c>
      <c r="BI293">
        <v>0.17</v>
      </c>
    </row>
    <row r="294" spans="1:61">
      <c r="A294">
        <v>394</v>
      </c>
      <c r="B294" t="b">
        <v>1</v>
      </c>
      <c r="C294" t="s">
        <v>128</v>
      </c>
      <c r="D294" t="s">
        <v>2080</v>
      </c>
      <c r="E294" t="s">
        <v>2081</v>
      </c>
      <c r="F294" s="2" t="s">
        <v>2082</v>
      </c>
      <c r="H294" t="s">
        <v>2083</v>
      </c>
      <c r="I294" t="s">
        <v>722</v>
      </c>
      <c r="K294" s="6">
        <v>1E-4</v>
      </c>
      <c r="L294">
        <v>0.17</v>
      </c>
      <c r="M294" s="7">
        <v>0.32</v>
      </c>
      <c r="N294">
        <v>0</v>
      </c>
      <c r="O294" s="6">
        <v>1E-4</v>
      </c>
      <c r="P294">
        <v>0.17</v>
      </c>
      <c r="Q294" t="s">
        <v>135</v>
      </c>
      <c r="R294">
        <v>16.87</v>
      </c>
      <c r="S294">
        <v>16.84</v>
      </c>
      <c r="T294">
        <v>16.809999999999999</v>
      </c>
      <c r="U294">
        <v>16.809999999999999</v>
      </c>
      <c r="V294">
        <v>16.77</v>
      </c>
      <c r="W294">
        <v>16.8</v>
      </c>
      <c r="X294">
        <v>16.79</v>
      </c>
      <c r="Y294">
        <v>16.73</v>
      </c>
      <c r="Z294">
        <v>16.77</v>
      </c>
      <c r="AA294">
        <v>16.829999999999998</v>
      </c>
      <c r="AB294">
        <v>16.88</v>
      </c>
      <c r="AC294">
        <v>16.79</v>
      </c>
      <c r="AD294">
        <v>16.96</v>
      </c>
      <c r="AE294">
        <v>16.97</v>
      </c>
      <c r="AF294">
        <v>16.96</v>
      </c>
      <c r="AG294">
        <v>17</v>
      </c>
      <c r="AH294">
        <v>16.98</v>
      </c>
      <c r="AI294">
        <v>0.25671866999999998</v>
      </c>
      <c r="AJ294">
        <v>0.29267125999999999</v>
      </c>
      <c r="AK294">
        <v>0.29013756000000002</v>
      </c>
      <c r="AL294">
        <v>0.31440994</v>
      </c>
      <c r="AM294">
        <v>0.26314482</v>
      </c>
      <c r="AN294">
        <v>0.27338426999999998</v>
      </c>
      <c r="AO294">
        <v>0.28800258000000001</v>
      </c>
      <c r="AP294">
        <v>0.33578950000000002</v>
      </c>
      <c r="AQ294">
        <v>0.31034642000000001</v>
      </c>
      <c r="AR294">
        <v>0.29849228</v>
      </c>
      <c r="AS294">
        <v>0.29886415999999999</v>
      </c>
      <c r="AT294">
        <v>0.29296818000000002</v>
      </c>
      <c r="AU294">
        <v>0.27470909999999998</v>
      </c>
      <c r="AV294">
        <v>0.32739659999999998</v>
      </c>
      <c r="AW294">
        <v>0.39332666999999999</v>
      </c>
      <c r="AX294">
        <v>0.3640505</v>
      </c>
      <c r="AY294">
        <v>0.32621739999999999</v>
      </c>
      <c r="BH294" t="s">
        <v>2083</v>
      </c>
      <c r="BI294">
        <v>0.17</v>
      </c>
    </row>
    <row r="295" spans="1:61">
      <c r="A295">
        <v>301</v>
      </c>
      <c r="B295" t="b">
        <v>1</v>
      </c>
      <c r="C295" t="s">
        <v>128</v>
      </c>
      <c r="D295" t="s">
        <v>2329</v>
      </c>
      <c r="E295" t="s">
        <v>2330</v>
      </c>
      <c r="F295" s="2" t="s">
        <v>2331</v>
      </c>
      <c r="G295" s="3" t="s">
        <v>2332</v>
      </c>
      <c r="H295" t="s">
        <v>2333</v>
      </c>
      <c r="I295" t="s">
        <v>671</v>
      </c>
      <c r="K295" s="6">
        <v>1E-4</v>
      </c>
      <c r="L295">
        <v>0.17</v>
      </c>
      <c r="M295" s="7">
        <v>6.8000000000000005E-2</v>
      </c>
      <c r="N295">
        <v>-0.06</v>
      </c>
      <c r="O295" s="6">
        <v>1E-4</v>
      </c>
      <c r="P295">
        <v>0.23</v>
      </c>
      <c r="Q295" t="s">
        <v>135</v>
      </c>
      <c r="R295">
        <v>16.48</v>
      </c>
      <c r="S295">
        <v>16.5</v>
      </c>
      <c r="T295">
        <v>16.36</v>
      </c>
      <c r="U295">
        <v>16.57</v>
      </c>
      <c r="V295">
        <v>16.45</v>
      </c>
      <c r="W295">
        <v>16.440000000000001</v>
      </c>
      <c r="X295">
        <v>16.43</v>
      </c>
      <c r="Y295">
        <v>16.420000000000002</v>
      </c>
      <c r="Z295">
        <v>16.39</v>
      </c>
      <c r="AA295">
        <v>16.38</v>
      </c>
      <c r="AB295">
        <v>16.36</v>
      </c>
      <c r="AC295">
        <v>16.41</v>
      </c>
      <c r="AD295">
        <v>16.489999999999998</v>
      </c>
      <c r="AE295">
        <v>16.59</v>
      </c>
      <c r="AF295">
        <v>16.739999999999998</v>
      </c>
      <c r="AG295">
        <v>16.64</v>
      </c>
      <c r="AH295">
        <v>16.68</v>
      </c>
      <c r="AI295">
        <v>0.27887585999999998</v>
      </c>
      <c r="AJ295">
        <v>0.24254009000000001</v>
      </c>
      <c r="AK295">
        <v>0.24345629999999999</v>
      </c>
      <c r="AL295">
        <v>0.25164276000000002</v>
      </c>
      <c r="AM295">
        <v>0.2654396</v>
      </c>
      <c r="AN295">
        <v>0.24710982000000001</v>
      </c>
      <c r="AO295">
        <v>0.24301800000000001</v>
      </c>
      <c r="AP295">
        <v>0.26593446999999998</v>
      </c>
      <c r="AQ295">
        <v>0.24412648000000001</v>
      </c>
      <c r="AR295">
        <v>0.25325461999999999</v>
      </c>
      <c r="AS295">
        <v>0.24242981</v>
      </c>
      <c r="AT295">
        <v>0.24685531999999999</v>
      </c>
      <c r="AU295">
        <v>0.25057386999999998</v>
      </c>
      <c r="AV295">
        <v>0.25484810000000002</v>
      </c>
      <c r="AW295">
        <v>0.25070675999999997</v>
      </c>
      <c r="AX295">
        <v>0.3184014</v>
      </c>
      <c r="AY295">
        <v>0.23994135999999999</v>
      </c>
      <c r="BH295" t="s">
        <v>2333</v>
      </c>
      <c r="BI295">
        <v>0.17</v>
      </c>
    </row>
    <row r="296" spans="1:61">
      <c r="A296">
        <v>296</v>
      </c>
      <c r="B296" t="b">
        <v>1</v>
      </c>
      <c r="C296" t="s">
        <v>128</v>
      </c>
      <c r="D296" t="s">
        <v>2350</v>
      </c>
      <c r="E296" t="s">
        <v>2351</v>
      </c>
      <c r="F296" s="2" t="s">
        <v>2352</v>
      </c>
      <c r="H296" t="s">
        <v>2353</v>
      </c>
      <c r="I296" t="s">
        <v>212</v>
      </c>
      <c r="K296" s="6">
        <v>1E-4</v>
      </c>
      <c r="L296">
        <v>0.17</v>
      </c>
      <c r="M296" s="7">
        <v>0.62</v>
      </c>
      <c r="N296">
        <v>-0.01</v>
      </c>
      <c r="O296" s="6">
        <v>1E-4</v>
      </c>
      <c r="P296">
        <v>0.18</v>
      </c>
      <c r="Q296" t="s">
        <v>135</v>
      </c>
      <c r="R296">
        <v>17.010000000000002</v>
      </c>
      <c r="S296">
        <v>17.010000000000002</v>
      </c>
      <c r="T296">
        <v>16.850000000000001</v>
      </c>
      <c r="U296">
        <v>16.98</v>
      </c>
      <c r="V296">
        <v>16.88</v>
      </c>
      <c r="W296">
        <v>16.899999999999999</v>
      </c>
      <c r="X296">
        <v>16.86</v>
      </c>
      <c r="Y296">
        <v>16.82</v>
      </c>
      <c r="Z296">
        <v>16.95</v>
      </c>
      <c r="AA296">
        <v>16.87</v>
      </c>
      <c r="AB296">
        <v>16.88</v>
      </c>
      <c r="AC296">
        <v>16.93</v>
      </c>
      <c r="AD296">
        <v>16.98</v>
      </c>
      <c r="AE296">
        <v>17.07</v>
      </c>
      <c r="AF296">
        <v>17.14</v>
      </c>
      <c r="AG296">
        <v>17.04</v>
      </c>
      <c r="AH296">
        <v>17.149999999999999</v>
      </c>
      <c r="AI296">
        <v>0.26391399999999998</v>
      </c>
      <c r="AJ296">
        <v>0.28331973999999999</v>
      </c>
      <c r="AK296">
        <v>0.32420613999999998</v>
      </c>
      <c r="AL296">
        <v>0.29439056000000002</v>
      </c>
      <c r="AM296">
        <v>0.26734977999999998</v>
      </c>
      <c r="AN296">
        <v>0.29470447</v>
      </c>
      <c r="AO296">
        <v>0.34965137000000002</v>
      </c>
      <c r="AP296">
        <v>0.33125797000000001</v>
      </c>
      <c r="AQ296">
        <v>0.31819566999999999</v>
      </c>
      <c r="AR296">
        <v>0.29522335999999999</v>
      </c>
      <c r="AS296">
        <v>0.32375723000000001</v>
      </c>
      <c r="AT296">
        <v>0.30527051999999999</v>
      </c>
      <c r="AU296">
        <v>0.28519598000000002</v>
      </c>
      <c r="AV296">
        <v>0.32242959999999998</v>
      </c>
      <c r="AW296">
        <v>0.4119025</v>
      </c>
      <c r="AX296">
        <v>0.3331017</v>
      </c>
      <c r="AY296">
        <v>0.34402546000000001</v>
      </c>
      <c r="BH296" t="s">
        <v>2353</v>
      </c>
      <c r="BI296">
        <v>0.17</v>
      </c>
    </row>
    <row r="297" spans="1:61">
      <c r="A297">
        <v>139</v>
      </c>
      <c r="B297" t="b">
        <v>1</v>
      </c>
      <c r="C297" t="s">
        <v>128</v>
      </c>
      <c r="D297" t="s">
        <v>2376</v>
      </c>
      <c r="E297" t="s">
        <v>2377</v>
      </c>
      <c r="F297" s="2" t="s">
        <v>2378</v>
      </c>
      <c r="H297" t="s">
        <v>2379</v>
      </c>
      <c r="I297" t="s">
        <v>217</v>
      </c>
      <c r="J297" t="b">
        <v>1</v>
      </c>
      <c r="K297" s="6">
        <v>1E-4</v>
      </c>
      <c r="L297">
        <v>0.17</v>
      </c>
      <c r="M297" s="7">
        <v>0.42</v>
      </c>
      <c r="N297">
        <v>-0.03</v>
      </c>
      <c r="O297" s="6">
        <v>1E-4</v>
      </c>
      <c r="P297">
        <v>0.2</v>
      </c>
      <c r="Q297" t="s">
        <v>135</v>
      </c>
      <c r="R297">
        <v>16.239999999999998</v>
      </c>
      <c r="S297">
        <v>16.260000000000002</v>
      </c>
      <c r="T297">
        <v>16.18</v>
      </c>
      <c r="U297">
        <v>16.36</v>
      </c>
      <c r="V297">
        <v>16.16</v>
      </c>
      <c r="W297">
        <v>16.25</v>
      </c>
      <c r="X297">
        <v>16.12</v>
      </c>
      <c r="Y297">
        <v>16.2</v>
      </c>
      <c r="Z297">
        <v>16.07</v>
      </c>
      <c r="AA297">
        <v>16.22</v>
      </c>
      <c r="AB297">
        <v>16.260000000000002</v>
      </c>
      <c r="AC297">
        <v>16.12</v>
      </c>
      <c r="AD297">
        <v>16.329999999999998</v>
      </c>
      <c r="AE297">
        <v>16.39</v>
      </c>
      <c r="AF297">
        <v>16.43</v>
      </c>
      <c r="AG297">
        <v>16.41</v>
      </c>
      <c r="AH297">
        <v>16.37</v>
      </c>
      <c r="AI297">
        <v>0.25878790000000002</v>
      </c>
      <c r="AJ297">
        <v>0.26611474000000002</v>
      </c>
      <c r="AK297">
        <v>0.24518833000000001</v>
      </c>
      <c r="AL297">
        <v>0.2689107</v>
      </c>
      <c r="AM297">
        <v>0.26820305</v>
      </c>
      <c r="AN297">
        <v>0.27461649999999999</v>
      </c>
      <c r="AO297">
        <v>0.32155296</v>
      </c>
      <c r="AP297">
        <v>0.24691611999999999</v>
      </c>
      <c r="AQ297">
        <v>0.26988772</v>
      </c>
      <c r="AR297">
        <v>0.35980245</v>
      </c>
      <c r="AS297">
        <v>0.25526517999999998</v>
      </c>
      <c r="AT297">
        <v>0.32070674999999998</v>
      </c>
      <c r="AU297">
        <v>0.2526834</v>
      </c>
      <c r="AV297">
        <v>0.25544757000000001</v>
      </c>
      <c r="AW297">
        <v>0.24739330000000001</v>
      </c>
      <c r="AX297">
        <v>0.25916967000000002</v>
      </c>
      <c r="AY297">
        <v>0.28095219999999999</v>
      </c>
      <c r="BH297" t="s">
        <v>2379</v>
      </c>
      <c r="BI297">
        <v>0.17</v>
      </c>
    </row>
    <row r="298" spans="1:61">
      <c r="A298">
        <v>129</v>
      </c>
      <c r="B298" t="b">
        <v>1</v>
      </c>
      <c r="C298" t="s">
        <v>128</v>
      </c>
      <c r="D298" t="s">
        <v>2404</v>
      </c>
      <c r="E298" t="s">
        <v>2405</v>
      </c>
      <c r="F298" s="2" t="s">
        <v>2406</v>
      </c>
      <c r="H298" t="s">
        <v>2407</v>
      </c>
      <c r="I298" t="s">
        <v>830</v>
      </c>
      <c r="K298" s="6">
        <v>1E-4</v>
      </c>
      <c r="L298">
        <v>0.17</v>
      </c>
      <c r="M298" s="7">
        <v>0.35</v>
      </c>
      <c r="N298">
        <v>0.05</v>
      </c>
      <c r="O298" s="6">
        <v>1E-4</v>
      </c>
      <c r="P298">
        <v>0.13</v>
      </c>
      <c r="Q298" t="s">
        <v>135</v>
      </c>
      <c r="R298">
        <v>16.53</v>
      </c>
      <c r="S298">
        <v>16.559999999999999</v>
      </c>
      <c r="T298">
        <v>16.489999999999998</v>
      </c>
      <c r="U298">
        <v>16.62</v>
      </c>
      <c r="V298">
        <v>16.39</v>
      </c>
      <c r="W298">
        <v>16.510000000000002</v>
      </c>
      <c r="X298">
        <v>16.39</v>
      </c>
      <c r="Y298">
        <v>16.48</v>
      </c>
      <c r="Z298">
        <v>16.53</v>
      </c>
      <c r="AA298">
        <v>16.52</v>
      </c>
      <c r="AB298">
        <v>16.600000000000001</v>
      </c>
      <c r="AC298">
        <v>16.420000000000002</v>
      </c>
      <c r="AD298">
        <v>16.64</v>
      </c>
      <c r="AE298">
        <v>16.62</v>
      </c>
      <c r="AF298">
        <v>16.649999999999999</v>
      </c>
      <c r="AG298">
        <v>16.64</v>
      </c>
      <c r="AH298">
        <v>16.670000000000002</v>
      </c>
      <c r="AI298">
        <v>0.26513419999999999</v>
      </c>
      <c r="AJ298">
        <v>0.31304130000000002</v>
      </c>
      <c r="AK298">
        <v>0.33636495</v>
      </c>
      <c r="AL298">
        <v>0.35139327999999997</v>
      </c>
      <c r="AM298">
        <v>0.29018563000000003</v>
      </c>
      <c r="AN298">
        <v>0.33286273</v>
      </c>
      <c r="AO298">
        <v>0.30579646999999999</v>
      </c>
      <c r="AP298">
        <v>0.31958199999999998</v>
      </c>
      <c r="AQ298">
        <v>0.29094490000000001</v>
      </c>
      <c r="AR298">
        <v>0.30468518</v>
      </c>
      <c r="AS298">
        <v>0.25561017000000003</v>
      </c>
      <c r="AT298">
        <v>0.33884069999999999</v>
      </c>
      <c r="AU298">
        <v>0.26188222</v>
      </c>
      <c r="AV298">
        <v>0.29243657000000001</v>
      </c>
      <c r="AW298">
        <v>0.37797174</v>
      </c>
      <c r="AX298">
        <v>0.37979143999999998</v>
      </c>
      <c r="AY298">
        <v>0.32018010000000002</v>
      </c>
      <c r="BH298" t="s">
        <v>2407</v>
      </c>
      <c r="BI298">
        <v>0.17</v>
      </c>
    </row>
    <row r="299" spans="1:61">
      <c r="A299">
        <v>129</v>
      </c>
      <c r="B299" t="b">
        <v>1</v>
      </c>
      <c r="C299" t="s">
        <v>128</v>
      </c>
      <c r="D299" t="s">
        <v>2404</v>
      </c>
      <c r="E299" t="s">
        <v>2405</v>
      </c>
      <c r="F299" s="2" t="s">
        <v>2406</v>
      </c>
      <c r="H299" t="s">
        <v>2407</v>
      </c>
      <c r="I299" t="s">
        <v>830</v>
      </c>
      <c r="K299" s="6">
        <v>1E-4</v>
      </c>
      <c r="L299">
        <v>0.17</v>
      </c>
      <c r="M299" s="7">
        <v>0.35</v>
      </c>
      <c r="N299">
        <v>0.05</v>
      </c>
      <c r="O299" s="6">
        <v>1E-4</v>
      </c>
      <c r="P299">
        <v>0.13</v>
      </c>
      <c r="Q299" t="s">
        <v>135</v>
      </c>
      <c r="R299">
        <v>16.53</v>
      </c>
      <c r="S299">
        <v>16.559999999999999</v>
      </c>
      <c r="T299">
        <v>16.489999999999998</v>
      </c>
      <c r="U299">
        <v>16.62</v>
      </c>
      <c r="V299">
        <v>16.39</v>
      </c>
      <c r="W299">
        <v>16.510000000000002</v>
      </c>
      <c r="X299">
        <v>16.39</v>
      </c>
      <c r="Y299">
        <v>16.48</v>
      </c>
      <c r="Z299">
        <v>16.53</v>
      </c>
      <c r="AA299">
        <v>16.52</v>
      </c>
      <c r="AB299">
        <v>16.600000000000001</v>
      </c>
      <c r="AC299">
        <v>16.420000000000002</v>
      </c>
      <c r="AD299">
        <v>16.64</v>
      </c>
      <c r="AE299">
        <v>16.62</v>
      </c>
      <c r="AF299">
        <v>16.649999999999999</v>
      </c>
      <c r="AG299">
        <v>16.64</v>
      </c>
      <c r="AH299">
        <v>16.670000000000002</v>
      </c>
      <c r="AI299">
        <v>0.26513419999999999</v>
      </c>
      <c r="AJ299">
        <v>0.31304130000000002</v>
      </c>
      <c r="AK299">
        <v>0.33636495</v>
      </c>
      <c r="AL299">
        <v>0.35139327999999997</v>
      </c>
      <c r="AM299">
        <v>0.29018563000000003</v>
      </c>
      <c r="AN299">
        <v>0.33286273</v>
      </c>
      <c r="AO299">
        <v>0.30579646999999999</v>
      </c>
      <c r="AP299">
        <v>0.31958199999999998</v>
      </c>
      <c r="AQ299">
        <v>0.29094490000000001</v>
      </c>
      <c r="AR299">
        <v>0.30468518</v>
      </c>
      <c r="AS299">
        <v>0.25561017000000003</v>
      </c>
      <c r="AT299">
        <v>0.33884069999999999</v>
      </c>
      <c r="AU299">
        <v>0.26188222</v>
      </c>
      <c r="AV299">
        <v>0.29243657000000001</v>
      </c>
      <c r="AW299">
        <v>0.37797174</v>
      </c>
      <c r="AX299">
        <v>0.37979143999999998</v>
      </c>
      <c r="AY299">
        <v>0.32018010000000002</v>
      </c>
      <c r="BH299" t="s">
        <v>2407</v>
      </c>
      <c r="BI299">
        <v>0.17</v>
      </c>
    </row>
    <row r="300" spans="1:61">
      <c r="A300">
        <v>164</v>
      </c>
      <c r="B300" t="b">
        <v>1</v>
      </c>
      <c r="C300" t="s">
        <v>128</v>
      </c>
      <c r="D300" t="s">
        <v>2441</v>
      </c>
      <c r="E300" t="s">
        <v>2442</v>
      </c>
      <c r="F300" s="2" t="s">
        <v>2443</v>
      </c>
      <c r="H300" t="s">
        <v>2444</v>
      </c>
      <c r="I300" t="s">
        <v>454</v>
      </c>
      <c r="J300" t="b">
        <v>1</v>
      </c>
      <c r="K300" s="6">
        <v>1E-4</v>
      </c>
      <c r="L300">
        <v>0.17</v>
      </c>
      <c r="M300" s="7">
        <v>0.79</v>
      </c>
      <c r="N300">
        <v>7.0000000000000007E-2</v>
      </c>
      <c r="O300" s="6">
        <v>1E-4</v>
      </c>
      <c r="P300">
        <v>0.09</v>
      </c>
      <c r="Q300" t="s">
        <v>135</v>
      </c>
      <c r="R300">
        <v>16.95</v>
      </c>
      <c r="S300">
        <v>16.920000000000002</v>
      </c>
      <c r="T300">
        <v>16.82</v>
      </c>
      <c r="U300">
        <v>16.86</v>
      </c>
      <c r="V300">
        <v>16.78</v>
      </c>
      <c r="W300">
        <v>16.850000000000001</v>
      </c>
      <c r="X300">
        <v>16.82</v>
      </c>
      <c r="Y300">
        <v>16.920000000000002</v>
      </c>
      <c r="Z300">
        <v>16.87</v>
      </c>
      <c r="AA300">
        <v>16.93</v>
      </c>
      <c r="AB300">
        <v>16.89</v>
      </c>
      <c r="AC300">
        <v>16.89</v>
      </c>
      <c r="AD300">
        <v>16.97</v>
      </c>
      <c r="AE300">
        <v>17.02</v>
      </c>
      <c r="AF300">
        <v>16.97</v>
      </c>
      <c r="AG300">
        <v>16.989999999999998</v>
      </c>
      <c r="AH300">
        <v>17.05</v>
      </c>
      <c r="AI300">
        <v>0.24941729000000001</v>
      </c>
      <c r="AJ300">
        <v>0.26032129999999998</v>
      </c>
      <c r="AK300">
        <v>0.28833767999999999</v>
      </c>
      <c r="AL300">
        <v>0.28995093999999999</v>
      </c>
      <c r="AM300">
        <v>0.26179174</v>
      </c>
      <c r="AN300">
        <v>0.24475991999999999</v>
      </c>
      <c r="AO300">
        <v>0.26030429999999999</v>
      </c>
      <c r="AP300">
        <v>0.28964551999999999</v>
      </c>
      <c r="AQ300">
        <v>0.28962007000000001</v>
      </c>
      <c r="AR300">
        <v>0.25919863999999998</v>
      </c>
      <c r="AS300">
        <v>0.25094854999999999</v>
      </c>
      <c r="AT300">
        <v>0.26964169999999998</v>
      </c>
      <c r="AU300">
        <v>0.24833849</v>
      </c>
      <c r="AV300">
        <v>0.2586967</v>
      </c>
      <c r="AW300">
        <v>0.28010594999999999</v>
      </c>
      <c r="AX300">
        <v>0.27264765000000002</v>
      </c>
      <c r="AY300">
        <v>0.27379572000000002</v>
      </c>
      <c r="BH300" t="s">
        <v>2444</v>
      </c>
      <c r="BI300">
        <v>0.17</v>
      </c>
    </row>
    <row r="301" spans="1:61">
      <c r="A301">
        <v>707</v>
      </c>
      <c r="B301" t="b">
        <v>1</v>
      </c>
      <c r="C301" t="s">
        <v>128</v>
      </c>
      <c r="D301" t="s">
        <v>2562</v>
      </c>
      <c r="E301" t="s">
        <v>2563</v>
      </c>
      <c r="F301" t="s">
        <v>2564</v>
      </c>
      <c r="H301" t="s">
        <v>2565</v>
      </c>
      <c r="I301" t="s">
        <v>764</v>
      </c>
      <c r="K301" s="6">
        <v>1E-3</v>
      </c>
      <c r="L301">
        <v>0.17</v>
      </c>
      <c r="M301" s="7">
        <v>0.2</v>
      </c>
      <c r="N301">
        <v>-0.04</v>
      </c>
      <c r="O301" s="6">
        <v>1E-4</v>
      </c>
      <c r="P301">
        <v>0.21</v>
      </c>
      <c r="Q301" t="s">
        <v>135</v>
      </c>
      <c r="R301">
        <v>15.27</v>
      </c>
      <c r="S301">
        <v>15.28</v>
      </c>
      <c r="T301">
        <v>15.23</v>
      </c>
      <c r="U301">
        <v>15.28</v>
      </c>
      <c r="V301">
        <v>15.21</v>
      </c>
      <c r="W301">
        <v>15.27</v>
      </c>
      <c r="X301">
        <v>15.19</v>
      </c>
      <c r="Y301">
        <v>15.26</v>
      </c>
      <c r="Z301">
        <v>15.29</v>
      </c>
      <c r="AA301">
        <v>15.17</v>
      </c>
      <c r="AB301">
        <v>15.06</v>
      </c>
      <c r="AC301">
        <v>15.18</v>
      </c>
      <c r="AD301">
        <v>15.28</v>
      </c>
      <c r="AE301">
        <v>15.38</v>
      </c>
      <c r="AF301">
        <v>15.56</v>
      </c>
      <c r="AG301">
        <v>15.37</v>
      </c>
      <c r="AH301">
        <v>15.45</v>
      </c>
      <c r="AI301">
        <v>0.34124716999999999</v>
      </c>
      <c r="AJ301">
        <v>0.30679046999999998</v>
      </c>
      <c r="AK301">
        <v>0.37872535000000002</v>
      </c>
      <c r="AL301">
        <v>0.37376609999999999</v>
      </c>
      <c r="AM301">
        <v>0.40475309999999998</v>
      </c>
      <c r="AN301">
        <v>0.29130050000000002</v>
      </c>
      <c r="AO301">
        <v>0.29126020000000002</v>
      </c>
      <c r="AP301">
        <v>0.28985620000000001</v>
      </c>
      <c r="AQ301">
        <v>0.43395080000000003</v>
      </c>
      <c r="AR301">
        <v>0.32689892999999998</v>
      </c>
      <c r="AS301">
        <v>0.26950383</v>
      </c>
      <c r="AT301">
        <v>0.30435008000000002</v>
      </c>
      <c r="AU301">
        <v>0.28964479999999998</v>
      </c>
      <c r="AV301">
        <v>0.34911619999999999</v>
      </c>
      <c r="AW301">
        <v>0.29553299999999999</v>
      </c>
      <c r="AX301">
        <v>1.3218725</v>
      </c>
      <c r="AY301">
        <v>0.29792671999999998</v>
      </c>
      <c r="BH301" t="s">
        <v>2565</v>
      </c>
      <c r="BI301">
        <v>0.17</v>
      </c>
    </row>
    <row r="302" spans="1:61">
      <c r="A302">
        <v>847</v>
      </c>
      <c r="B302" t="b">
        <v>1</v>
      </c>
      <c r="C302" t="s">
        <v>128</v>
      </c>
      <c r="D302" t="s">
        <v>2599</v>
      </c>
      <c r="E302" t="s">
        <v>2600</v>
      </c>
      <c r="F302" t="s">
        <v>2601</v>
      </c>
      <c r="G302" t="s">
        <v>2602</v>
      </c>
      <c r="H302" t="s">
        <v>2603</v>
      </c>
      <c r="I302" t="s">
        <v>288</v>
      </c>
      <c r="K302" s="6">
        <v>2E-3</v>
      </c>
      <c r="L302">
        <v>0.17</v>
      </c>
      <c r="M302" s="7">
        <v>0.02</v>
      </c>
      <c r="N302">
        <v>-0.08</v>
      </c>
      <c r="O302" s="6">
        <v>1E-4</v>
      </c>
      <c r="P302">
        <v>0.25</v>
      </c>
      <c r="Q302" t="s">
        <v>135</v>
      </c>
      <c r="R302">
        <v>17.010000000000002</v>
      </c>
      <c r="S302">
        <v>17.100000000000001</v>
      </c>
      <c r="T302">
        <v>17.03</v>
      </c>
      <c r="U302">
        <v>17.04</v>
      </c>
      <c r="V302">
        <v>16.98</v>
      </c>
      <c r="W302">
        <v>16.940000000000001</v>
      </c>
      <c r="X302">
        <v>16.96</v>
      </c>
      <c r="Y302">
        <v>16.89</v>
      </c>
      <c r="Z302">
        <v>16.86</v>
      </c>
      <c r="AA302">
        <v>16.8</v>
      </c>
      <c r="AB302">
        <v>16.96</v>
      </c>
      <c r="AC302">
        <v>16.940000000000001</v>
      </c>
      <c r="AD302">
        <v>16.98</v>
      </c>
      <c r="AE302">
        <v>17.07</v>
      </c>
      <c r="AF302">
        <v>17.2</v>
      </c>
      <c r="AG302">
        <v>17.190000000000001</v>
      </c>
      <c r="AH302">
        <v>17.23</v>
      </c>
      <c r="AI302">
        <v>0</v>
      </c>
      <c r="AJ302">
        <v>0</v>
      </c>
      <c r="AK302">
        <v>0</v>
      </c>
      <c r="AL302">
        <v>0</v>
      </c>
      <c r="AM302">
        <v>0</v>
      </c>
      <c r="AN302">
        <v>0</v>
      </c>
      <c r="AO302">
        <v>0</v>
      </c>
      <c r="AP302">
        <v>0</v>
      </c>
      <c r="AQ302">
        <v>0</v>
      </c>
      <c r="AR302">
        <v>0</v>
      </c>
      <c r="AS302">
        <v>0</v>
      </c>
      <c r="AT302">
        <v>0</v>
      </c>
      <c r="AU302">
        <v>0</v>
      </c>
      <c r="AV302">
        <v>0</v>
      </c>
      <c r="AW302">
        <v>0</v>
      </c>
      <c r="AX302">
        <v>0</v>
      </c>
      <c r="AY302">
        <v>0</v>
      </c>
      <c r="BH302" t="s">
        <v>2603</v>
      </c>
      <c r="BI302">
        <v>0.17</v>
      </c>
    </row>
    <row r="303" spans="1:61">
      <c r="A303">
        <v>241</v>
      </c>
      <c r="B303" t="b">
        <v>1</v>
      </c>
      <c r="C303" t="s">
        <v>128</v>
      </c>
      <c r="D303" t="s">
        <v>2682</v>
      </c>
      <c r="E303" t="s">
        <v>2683</v>
      </c>
      <c r="F303" t="s">
        <v>2684</v>
      </c>
      <c r="H303" t="s">
        <v>2685</v>
      </c>
      <c r="I303" t="s">
        <v>771</v>
      </c>
      <c r="K303" s="6">
        <v>1E-4</v>
      </c>
      <c r="L303">
        <v>0.17</v>
      </c>
      <c r="M303" s="7">
        <v>0.31</v>
      </c>
      <c r="N303">
        <v>0.05</v>
      </c>
      <c r="O303" s="6">
        <v>1.6000000000000001E-4</v>
      </c>
      <c r="P303">
        <v>0.13</v>
      </c>
      <c r="Q303" t="s">
        <v>135</v>
      </c>
      <c r="R303">
        <v>15.45</v>
      </c>
      <c r="S303">
        <v>15.44</v>
      </c>
      <c r="T303">
        <v>15.4</v>
      </c>
      <c r="U303">
        <v>15.33</v>
      </c>
      <c r="V303">
        <v>15.33</v>
      </c>
      <c r="W303">
        <v>15.37</v>
      </c>
      <c r="X303">
        <v>15.37</v>
      </c>
      <c r="Y303">
        <v>15.4</v>
      </c>
      <c r="Z303">
        <v>15.56</v>
      </c>
      <c r="AA303">
        <v>15.36</v>
      </c>
      <c r="AB303">
        <v>15.33</v>
      </c>
      <c r="AC303">
        <v>15.41</v>
      </c>
      <c r="AD303">
        <v>15.39</v>
      </c>
      <c r="AE303">
        <v>15.46</v>
      </c>
      <c r="AF303">
        <v>15.58</v>
      </c>
      <c r="AG303">
        <v>15.59</v>
      </c>
      <c r="AH303">
        <v>15.62</v>
      </c>
      <c r="AI303">
        <v>0.25515347999999999</v>
      </c>
      <c r="AJ303">
        <v>0.36048322999999999</v>
      </c>
      <c r="AK303">
        <v>0.33590262999999998</v>
      </c>
      <c r="AL303">
        <v>0.420622</v>
      </c>
      <c r="AM303">
        <v>0.25751612000000002</v>
      </c>
      <c r="AN303">
        <v>0.27386642</v>
      </c>
      <c r="AO303">
        <v>0.27745913999999999</v>
      </c>
      <c r="AP303">
        <v>0.40513273999999999</v>
      </c>
      <c r="AQ303">
        <v>0.37753059999999999</v>
      </c>
      <c r="AR303">
        <v>0.40431549999999999</v>
      </c>
      <c r="AS303">
        <v>0.36599320000000002</v>
      </c>
      <c r="AT303">
        <v>0.4374403</v>
      </c>
      <c r="AU303">
        <v>0.29453054000000001</v>
      </c>
      <c r="AV303">
        <v>0.44281452999999998</v>
      </c>
      <c r="AW303">
        <v>0.55633220000000005</v>
      </c>
      <c r="AX303">
        <v>0.70209659999999996</v>
      </c>
      <c r="AY303">
        <v>0.54904777000000005</v>
      </c>
      <c r="BH303" t="s">
        <v>2685</v>
      </c>
      <c r="BI303">
        <v>0.17</v>
      </c>
    </row>
    <row r="304" spans="1:61">
      <c r="A304">
        <v>473</v>
      </c>
      <c r="B304" t="b">
        <v>1</v>
      </c>
      <c r="C304" t="s">
        <v>128</v>
      </c>
      <c r="D304" t="s">
        <v>2740</v>
      </c>
      <c r="E304" t="s">
        <v>2741</v>
      </c>
      <c r="H304" t="s">
        <v>2742</v>
      </c>
      <c r="I304" t="s">
        <v>530</v>
      </c>
      <c r="K304" s="6">
        <v>1.2999999999999999E-4</v>
      </c>
      <c r="L304">
        <v>0.17</v>
      </c>
      <c r="M304" s="7">
        <v>0.85</v>
      </c>
      <c r="N304">
        <v>0</v>
      </c>
      <c r="O304" s="6">
        <v>2.9999999999999997E-4</v>
      </c>
      <c r="P304">
        <v>0.17</v>
      </c>
      <c r="Q304" t="s">
        <v>135</v>
      </c>
      <c r="R304">
        <v>15.24</v>
      </c>
      <c r="S304">
        <v>15.29</v>
      </c>
      <c r="T304">
        <v>15.19</v>
      </c>
      <c r="U304">
        <v>15.25</v>
      </c>
      <c r="V304">
        <v>15.21</v>
      </c>
      <c r="W304">
        <v>15.2</v>
      </c>
      <c r="X304">
        <v>15.14</v>
      </c>
      <c r="Y304">
        <v>15.27</v>
      </c>
      <c r="Z304">
        <v>15.24</v>
      </c>
      <c r="AA304">
        <v>15.17</v>
      </c>
      <c r="AB304">
        <v>15.13</v>
      </c>
      <c r="AC304">
        <v>15.19</v>
      </c>
      <c r="AD304">
        <v>15.28</v>
      </c>
      <c r="AE304">
        <v>15.33</v>
      </c>
      <c r="AF304">
        <v>15.42</v>
      </c>
      <c r="AG304">
        <v>15.46</v>
      </c>
      <c r="AH304">
        <v>15.51</v>
      </c>
      <c r="AI304">
        <v>0.26901956999999999</v>
      </c>
      <c r="AJ304">
        <v>0.32913429999999999</v>
      </c>
      <c r="AK304">
        <v>0.27075586000000001</v>
      </c>
      <c r="AL304">
        <v>0.32015886999999998</v>
      </c>
      <c r="AM304">
        <v>0.28345550000000003</v>
      </c>
      <c r="AN304">
        <v>0.26486555000000001</v>
      </c>
      <c r="AO304">
        <v>0.24260229999999999</v>
      </c>
      <c r="AP304">
        <v>0.43914969999999998</v>
      </c>
      <c r="AQ304">
        <v>0.32139462000000002</v>
      </c>
      <c r="AR304">
        <v>0.35703614</v>
      </c>
      <c r="AS304">
        <v>0.27319905</v>
      </c>
      <c r="AT304">
        <v>0.34648424</v>
      </c>
      <c r="AU304">
        <v>0.29046275999999999</v>
      </c>
      <c r="AV304">
        <v>0.35740519999999998</v>
      </c>
      <c r="AW304">
        <v>0.50321203000000003</v>
      </c>
      <c r="AX304">
        <v>0.62109009999999998</v>
      </c>
      <c r="AY304">
        <v>0.60365820000000003</v>
      </c>
      <c r="BH304" t="s">
        <v>2742</v>
      </c>
      <c r="BI304">
        <v>0.17</v>
      </c>
    </row>
    <row r="305" spans="1:61">
      <c r="A305">
        <v>222</v>
      </c>
      <c r="B305" t="b">
        <v>1</v>
      </c>
      <c r="C305" t="s">
        <v>128</v>
      </c>
      <c r="D305" t="s">
        <v>2759</v>
      </c>
      <c r="E305" t="s">
        <v>2760</v>
      </c>
      <c r="H305" t="s">
        <v>2761</v>
      </c>
      <c r="I305" t="s">
        <v>176</v>
      </c>
      <c r="K305" s="6">
        <v>1E-4</v>
      </c>
      <c r="L305">
        <v>0.17</v>
      </c>
      <c r="M305" s="7">
        <v>0.26</v>
      </c>
      <c r="N305">
        <v>0.04</v>
      </c>
      <c r="O305" s="6">
        <v>3.4000000000000002E-4</v>
      </c>
      <c r="P305">
        <v>0.13</v>
      </c>
      <c r="Q305" t="s">
        <v>135</v>
      </c>
      <c r="R305">
        <v>16.41</v>
      </c>
      <c r="S305">
        <v>16.440000000000001</v>
      </c>
      <c r="T305">
        <v>16.29</v>
      </c>
      <c r="U305">
        <v>16.39</v>
      </c>
      <c r="V305">
        <v>16.27</v>
      </c>
      <c r="W305">
        <v>16.350000000000001</v>
      </c>
      <c r="X305">
        <v>16.28</v>
      </c>
      <c r="Y305">
        <v>16.399999999999999</v>
      </c>
      <c r="Z305">
        <v>16.38</v>
      </c>
      <c r="AA305">
        <v>16.32</v>
      </c>
      <c r="AB305">
        <v>16.34</v>
      </c>
      <c r="AC305">
        <v>16.38</v>
      </c>
      <c r="AD305">
        <v>16.399999999999999</v>
      </c>
      <c r="AE305">
        <v>16.45</v>
      </c>
      <c r="AF305">
        <v>16.559999999999999</v>
      </c>
      <c r="AG305">
        <v>16.510000000000002</v>
      </c>
      <c r="AH305">
        <v>16.579999999999998</v>
      </c>
      <c r="AI305">
        <v>0.24907655000000001</v>
      </c>
      <c r="AJ305">
        <v>0.24196039</v>
      </c>
      <c r="AK305">
        <v>0.28383583000000001</v>
      </c>
      <c r="AL305">
        <v>0.24176528</v>
      </c>
      <c r="AM305">
        <v>0.24547817999999999</v>
      </c>
      <c r="AN305">
        <v>0.263955</v>
      </c>
      <c r="AO305">
        <v>0.2858676</v>
      </c>
      <c r="AP305">
        <v>0.23786151</v>
      </c>
      <c r="AQ305">
        <v>0.25620967</v>
      </c>
      <c r="AR305">
        <v>0.31514520000000001</v>
      </c>
      <c r="AS305">
        <v>0.25919439999999999</v>
      </c>
      <c r="AT305">
        <v>0.24939749999999999</v>
      </c>
      <c r="AU305">
        <v>0.2509825</v>
      </c>
      <c r="AV305">
        <v>0.24758488000000001</v>
      </c>
      <c r="AW305">
        <v>0.32521778000000001</v>
      </c>
      <c r="AX305">
        <v>0.25649949999999999</v>
      </c>
      <c r="AY305">
        <v>0.24819145000000001</v>
      </c>
      <c r="BH305" t="s">
        <v>2761</v>
      </c>
      <c r="BI305">
        <v>0.17</v>
      </c>
    </row>
    <row r="306" spans="1:61">
      <c r="A306">
        <v>299</v>
      </c>
      <c r="B306" t="b">
        <v>1</v>
      </c>
      <c r="C306" t="s">
        <v>128</v>
      </c>
      <c r="D306" t="s">
        <v>2783</v>
      </c>
      <c r="E306" t="s">
        <v>2784</v>
      </c>
      <c r="H306" t="s">
        <v>2785</v>
      </c>
      <c r="I306" t="s">
        <v>2786</v>
      </c>
      <c r="K306" s="6">
        <v>1E-4</v>
      </c>
      <c r="L306">
        <v>0.17</v>
      </c>
      <c r="M306" s="7">
        <v>0.41</v>
      </c>
      <c r="N306">
        <v>0.06</v>
      </c>
      <c r="O306" s="6">
        <v>3.8999999999999999E-4</v>
      </c>
      <c r="P306">
        <v>0.11</v>
      </c>
      <c r="Q306" t="s">
        <v>135</v>
      </c>
      <c r="R306">
        <v>15.65</v>
      </c>
      <c r="S306">
        <v>15.62</v>
      </c>
      <c r="T306">
        <v>15.57</v>
      </c>
      <c r="U306">
        <v>15.64</v>
      </c>
      <c r="V306">
        <v>15.55</v>
      </c>
      <c r="W306">
        <v>15.51</v>
      </c>
      <c r="X306">
        <v>15.52</v>
      </c>
      <c r="Y306">
        <v>15.61</v>
      </c>
      <c r="Z306">
        <v>15.64</v>
      </c>
      <c r="AA306">
        <v>15.61</v>
      </c>
      <c r="AB306">
        <v>15.63</v>
      </c>
      <c r="AC306">
        <v>15.67</v>
      </c>
      <c r="AD306">
        <v>15.63</v>
      </c>
      <c r="AE306">
        <v>15.74</v>
      </c>
      <c r="AF306">
        <v>15.76</v>
      </c>
      <c r="AG306">
        <v>15.85</v>
      </c>
      <c r="AH306">
        <v>15.78</v>
      </c>
      <c r="AI306">
        <v>0.24556583000000001</v>
      </c>
      <c r="AJ306">
        <v>0.25578266</v>
      </c>
      <c r="AK306">
        <v>0.34331709999999999</v>
      </c>
      <c r="AL306">
        <v>0.40475096999999999</v>
      </c>
      <c r="AM306">
        <v>0.26080766</v>
      </c>
      <c r="AN306">
        <v>0.24586274999999999</v>
      </c>
      <c r="AO306">
        <v>0.25051590000000001</v>
      </c>
      <c r="AP306">
        <v>0.45033506000000001</v>
      </c>
      <c r="AQ306">
        <v>0.38022973999999998</v>
      </c>
      <c r="AR306">
        <v>0.41109089999999998</v>
      </c>
      <c r="AS306">
        <v>0.30914459999999999</v>
      </c>
      <c r="AT306">
        <v>0.36594796000000002</v>
      </c>
      <c r="AU306">
        <v>0.25458651999999998</v>
      </c>
      <c r="AV306">
        <v>0.42297469999999998</v>
      </c>
      <c r="AW306">
        <v>0.55684540000000005</v>
      </c>
      <c r="AX306">
        <v>0.42948005</v>
      </c>
      <c r="AY306">
        <v>0.31011875999999999</v>
      </c>
      <c r="BH306" t="s">
        <v>2785</v>
      </c>
      <c r="BI306">
        <v>0.17</v>
      </c>
    </row>
    <row r="307" spans="1:61">
      <c r="A307">
        <v>1083</v>
      </c>
      <c r="B307" t="b">
        <v>1</v>
      </c>
      <c r="C307" t="s">
        <v>128</v>
      </c>
      <c r="D307" t="s">
        <v>2851</v>
      </c>
      <c r="E307" t="s">
        <v>2852</v>
      </c>
      <c r="H307" t="s">
        <v>2853</v>
      </c>
      <c r="I307" t="s">
        <v>744</v>
      </c>
      <c r="K307" s="6">
        <v>1.2E-2</v>
      </c>
      <c r="L307">
        <v>0.17</v>
      </c>
      <c r="M307" s="7">
        <v>0.82</v>
      </c>
      <c r="N307">
        <v>-0.04</v>
      </c>
      <c r="O307" s="6">
        <v>6.4999999999999997E-4</v>
      </c>
      <c r="P307">
        <v>0.21</v>
      </c>
      <c r="Q307" t="s">
        <v>135</v>
      </c>
      <c r="R307">
        <v>15.42</v>
      </c>
      <c r="S307">
        <v>15.47</v>
      </c>
      <c r="T307">
        <v>15.15</v>
      </c>
      <c r="U307">
        <v>15.41</v>
      </c>
      <c r="V307">
        <v>15.12</v>
      </c>
      <c r="W307">
        <v>15.21</v>
      </c>
      <c r="X307">
        <v>15.36</v>
      </c>
      <c r="Y307">
        <v>15.25</v>
      </c>
      <c r="Z307">
        <v>15.07</v>
      </c>
      <c r="AA307">
        <v>15.21</v>
      </c>
      <c r="AB307">
        <v>15.29</v>
      </c>
      <c r="AC307">
        <v>15.25</v>
      </c>
      <c r="AD307">
        <v>15.41</v>
      </c>
      <c r="AE307">
        <v>15.42</v>
      </c>
      <c r="AF307">
        <v>15.44</v>
      </c>
      <c r="AG307">
        <v>15.54</v>
      </c>
      <c r="AH307">
        <v>15.33</v>
      </c>
      <c r="AI307">
        <v>0.26758024000000002</v>
      </c>
      <c r="AJ307">
        <v>0.29418414999999998</v>
      </c>
      <c r="AK307">
        <v>0.33188572999999999</v>
      </c>
      <c r="AL307">
        <v>0.35684529999999998</v>
      </c>
      <c r="AM307">
        <v>0.29458426999999998</v>
      </c>
      <c r="AN307">
        <v>0.31475776</v>
      </c>
      <c r="AO307">
        <v>0.33055526000000002</v>
      </c>
      <c r="AP307">
        <v>0.4470633</v>
      </c>
      <c r="AQ307">
        <v>0.39375650000000001</v>
      </c>
      <c r="AR307">
        <v>0.36457506000000001</v>
      </c>
      <c r="AS307">
        <v>0.35775017999999997</v>
      </c>
      <c r="AT307">
        <v>0.38138773999999998</v>
      </c>
      <c r="AU307">
        <v>0.29670653000000002</v>
      </c>
      <c r="AV307">
        <v>0.39025285999999998</v>
      </c>
      <c r="AW307">
        <v>0.41326829999999998</v>
      </c>
      <c r="AX307">
        <v>0.41515725999999997</v>
      </c>
      <c r="AY307">
        <v>0.42740869999999997</v>
      </c>
      <c r="BH307" t="s">
        <v>2853</v>
      </c>
      <c r="BI307">
        <v>0.17</v>
      </c>
    </row>
    <row r="308" spans="1:61">
      <c r="A308">
        <v>536</v>
      </c>
      <c r="B308" t="b">
        <v>1</v>
      </c>
      <c r="C308" t="s">
        <v>128</v>
      </c>
      <c r="D308" t="s">
        <v>2955</v>
      </c>
      <c r="E308" t="s">
        <v>2956</v>
      </c>
      <c r="H308" t="s">
        <v>2957</v>
      </c>
      <c r="I308" t="s">
        <v>207</v>
      </c>
      <c r="K308" s="6">
        <v>3.1E-4</v>
      </c>
      <c r="L308">
        <v>0.17</v>
      </c>
      <c r="M308" s="7">
        <v>1.4999999999999999E-2</v>
      </c>
      <c r="N308">
        <v>0.08</v>
      </c>
      <c r="O308" s="6">
        <v>1E-3</v>
      </c>
      <c r="P308">
        <v>0.09</v>
      </c>
      <c r="Q308" t="s">
        <v>135</v>
      </c>
      <c r="R308">
        <v>15.85</v>
      </c>
      <c r="S308">
        <v>15.78</v>
      </c>
      <c r="T308">
        <v>15.76</v>
      </c>
      <c r="U308">
        <v>15.81</v>
      </c>
      <c r="V308">
        <v>15.75</v>
      </c>
      <c r="W308">
        <v>15.71</v>
      </c>
      <c r="X308">
        <v>15.72</v>
      </c>
      <c r="Y308">
        <v>15.84</v>
      </c>
      <c r="Z308">
        <v>15.85</v>
      </c>
      <c r="AA308">
        <v>15.85</v>
      </c>
      <c r="AB308">
        <v>15.82</v>
      </c>
      <c r="AC308">
        <v>15.87</v>
      </c>
      <c r="AD308">
        <v>15.87</v>
      </c>
      <c r="AE308">
        <v>15.91</v>
      </c>
      <c r="AF308">
        <v>15.93</v>
      </c>
      <c r="AG308">
        <v>15.99</v>
      </c>
      <c r="AH308">
        <v>16.059999999999999</v>
      </c>
      <c r="AI308">
        <v>0.24859159</v>
      </c>
      <c r="AJ308">
        <v>0.26554139999999998</v>
      </c>
      <c r="AK308">
        <v>0.27612229999999999</v>
      </c>
      <c r="AL308">
        <v>0.25959596000000001</v>
      </c>
      <c r="AM308">
        <v>0.26086140000000002</v>
      </c>
      <c r="AN308">
        <v>0.34040165</v>
      </c>
      <c r="AO308">
        <v>0.30736876000000002</v>
      </c>
      <c r="AP308">
        <v>0.27806994000000002</v>
      </c>
      <c r="AQ308">
        <v>0.26942536</v>
      </c>
      <c r="AR308">
        <v>0.26060122000000002</v>
      </c>
      <c r="AS308">
        <v>0.30999433999999998</v>
      </c>
      <c r="AT308">
        <v>0.36391620000000002</v>
      </c>
      <c r="AU308">
        <v>0.25509340000000003</v>
      </c>
      <c r="AV308">
        <v>0.27338570000000001</v>
      </c>
      <c r="AW308">
        <v>0.26683370000000001</v>
      </c>
      <c r="AX308">
        <v>0.40076095</v>
      </c>
      <c r="AY308">
        <v>0.39457658000000001</v>
      </c>
      <c r="BH308" t="s">
        <v>2957</v>
      </c>
      <c r="BI308">
        <v>0.17</v>
      </c>
    </row>
    <row r="309" spans="1:61">
      <c r="A309">
        <v>566</v>
      </c>
      <c r="B309" t="b">
        <v>1</v>
      </c>
      <c r="C309" t="s">
        <v>128</v>
      </c>
      <c r="D309" t="s">
        <v>2968</v>
      </c>
      <c r="E309" t="s">
        <v>2969</v>
      </c>
      <c r="H309" t="s">
        <v>2970</v>
      </c>
      <c r="I309" t="s">
        <v>476</v>
      </c>
      <c r="K309" s="6">
        <v>4.2000000000000002E-4</v>
      </c>
      <c r="L309">
        <v>0.17</v>
      </c>
      <c r="M309" s="7">
        <v>0.78</v>
      </c>
      <c r="N309">
        <v>0.01</v>
      </c>
      <c r="O309" s="6">
        <v>1E-3</v>
      </c>
      <c r="P309">
        <v>0.16</v>
      </c>
      <c r="Q309" t="s">
        <v>135</v>
      </c>
      <c r="R309">
        <v>16.89</v>
      </c>
      <c r="S309">
        <v>16.920000000000002</v>
      </c>
      <c r="T309">
        <v>16.75</v>
      </c>
      <c r="U309">
        <v>16.88</v>
      </c>
      <c r="V309">
        <v>16.8</v>
      </c>
      <c r="W309">
        <v>16.829999999999998</v>
      </c>
      <c r="X309">
        <v>16.739999999999998</v>
      </c>
      <c r="Y309">
        <v>16.760000000000002</v>
      </c>
      <c r="Z309">
        <v>16.79</v>
      </c>
      <c r="AA309">
        <v>16.89</v>
      </c>
      <c r="AB309">
        <v>16.8</v>
      </c>
      <c r="AC309">
        <v>16.79</v>
      </c>
      <c r="AD309">
        <v>16.87</v>
      </c>
      <c r="AE309">
        <v>16.95</v>
      </c>
      <c r="AF309">
        <v>17.010000000000002</v>
      </c>
      <c r="AG309">
        <v>17.04</v>
      </c>
      <c r="AH309">
        <v>17.03</v>
      </c>
      <c r="AI309">
        <v>0.23873105999999999</v>
      </c>
      <c r="AJ309">
        <v>0</v>
      </c>
      <c r="AK309">
        <v>0.24354538000000001</v>
      </c>
      <c r="AL309">
        <v>0.24301375</v>
      </c>
      <c r="AM309">
        <v>0.23897848999999999</v>
      </c>
      <c r="AN309">
        <v>0</v>
      </c>
      <c r="AO309">
        <v>0</v>
      </c>
      <c r="AP309">
        <v>0.23769182999999999</v>
      </c>
      <c r="AQ309">
        <v>0.23830123</v>
      </c>
      <c r="AR309">
        <v>0.2477086</v>
      </c>
      <c r="AS309">
        <v>0</v>
      </c>
      <c r="AT309">
        <v>0</v>
      </c>
      <c r="AU309">
        <v>0.2466093</v>
      </c>
      <c r="AV309">
        <v>0.23921601000000001</v>
      </c>
      <c r="AW309">
        <v>0.26900685000000002</v>
      </c>
      <c r="AX309">
        <v>0</v>
      </c>
      <c r="AY309">
        <v>0</v>
      </c>
      <c r="BH309" t="s">
        <v>2970</v>
      </c>
      <c r="BI309">
        <v>0.17</v>
      </c>
    </row>
    <row r="310" spans="1:61">
      <c r="A310">
        <v>629</v>
      </c>
      <c r="B310" t="b">
        <v>1</v>
      </c>
      <c r="C310" t="s">
        <v>128</v>
      </c>
      <c r="D310" t="s">
        <v>2984</v>
      </c>
      <c r="E310" t="s">
        <v>2985</v>
      </c>
      <c r="H310" t="s">
        <v>2986</v>
      </c>
      <c r="I310" t="s">
        <v>820</v>
      </c>
      <c r="K310" s="6">
        <v>8.0999999999999996E-4</v>
      </c>
      <c r="L310">
        <v>0.17</v>
      </c>
      <c r="M310" s="7">
        <v>0.93</v>
      </c>
      <c r="N310">
        <v>-0.01</v>
      </c>
      <c r="O310" s="6">
        <v>1E-3</v>
      </c>
      <c r="P310">
        <v>0.18</v>
      </c>
      <c r="Q310" t="s">
        <v>135</v>
      </c>
      <c r="R310">
        <v>15.61</v>
      </c>
      <c r="S310">
        <v>15.7</v>
      </c>
      <c r="T310">
        <v>15.57</v>
      </c>
      <c r="U310">
        <v>15.69</v>
      </c>
      <c r="V310">
        <v>15.57</v>
      </c>
      <c r="W310">
        <v>15.58</v>
      </c>
      <c r="X310">
        <v>15.57</v>
      </c>
      <c r="Y310">
        <v>15.57</v>
      </c>
      <c r="Z310">
        <v>15.61</v>
      </c>
      <c r="AA310">
        <v>15.57</v>
      </c>
      <c r="AB310">
        <v>15.61</v>
      </c>
      <c r="AC310">
        <v>15.54</v>
      </c>
      <c r="AD310">
        <v>15.66</v>
      </c>
      <c r="AE310">
        <v>15.72</v>
      </c>
      <c r="AF310">
        <v>15.81</v>
      </c>
      <c r="AG310">
        <v>15.81</v>
      </c>
      <c r="AH310">
        <v>15.84</v>
      </c>
      <c r="AI310">
        <v>0.27993627999999998</v>
      </c>
      <c r="AJ310">
        <v>0.29182293999999998</v>
      </c>
      <c r="AK310">
        <v>0.36814657000000001</v>
      </c>
      <c r="AL310">
        <v>0.31884536000000002</v>
      </c>
      <c r="AM310">
        <v>0.34949513999999998</v>
      </c>
      <c r="AN310">
        <v>0.33162979999999997</v>
      </c>
      <c r="AO310">
        <v>0.28618997000000002</v>
      </c>
      <c r="AP310">
        <v>0.34123868000000002</v>
      </c>
      <c r="AQ310">
        <v>0.30018050000000002</v>
      </c>
      <c r="AR310">
        <v>0.30243283999999998</v>
      </c>
      <c r="AS310">
        <v>0.28434482</v>
      </c>
      <c r="AT310">
        <v>0.32092520000000002</v>
      </c>
      <c r="AU310">
        <v>0.28871518000000002</v>
      </c>
      <c r="AV310">
        <v>0.38661774999999998</v>
      </c>
      <c r="AW310">
        <v>0.45216321999999998</v>
      </c>
      <c r="AX310">
        <v>0.34161478000000001</v>
      </c>
      <c r="AY310">
        <v>0.27188553999999998</v>
      </c>
      <c r="BH310" t="s">
        <v>2986</v>
      </c>
      <c r="BI310">
        <v>0.17</v>
      </c>
    </row>
    <row r="311" spans="1:61">
      <c r="A311">
        <v>345</v>
      </c>
      <c r="B311" t="b">
        <v>1</v>
      </c>
      <c r="C311" t="s">
        <v>128</v>
      </c>
      <c r="D311" t="s">
        <v>3095</v>
      </c>
      <c r="E311" t="s">
        <v>3096</v>
      </c>
      <c r="H311" t="s">
        <v>3097</v>
      </c>
      <c r="I311" t="s">
        <v>454</v>
      </c>
      <c r="J311" t="b">
        <v>1</v>
      </c>
      <c r="K311" s="6">
        <v>1E-4</v>
      </c>
      <c r="L311">
        <v>0.17</v>
      </c>
      <c r="M311" s="7">
        <v>2.1000000000000001E-2</v>
      </c>
      <c r="N311">
        <v>7.0000000000000007E-2</v>
      </c>
      <c r="O311" s="6">
        <v>2E-3</v>
      </c>
      <c r="P311">
        <v>0.1</v>
      </c>
      <c r="Q311" t="s">
        <v>135</v>
      </c>
      <c r="R311">
        <v>15.49</v>
      </c>
      <c r="S311">
        <v>15.54</v>
      </c>
      <c r="T311">
        <v>15.4</v>
      </c>
      <c r="U311">
        <v>15.52</v>
      </c>
      <c r="V311">
        <v>15.5</v>
      </c>
      <c r="W311">
        <v>15.39</v>
      </c>
      <c r="X311">
        <v>15.44</v>
      </c>
      <c r="Y311">
        <v>15.49</v>
      </c>
      <c r="Z311">
        <v>15.6</v>
      </c>
      <c r="AA311">
        <v>15.47</v>
      </c>
      <c r="AB311">
        <v>15.51</v>
      </c>
      <c r="AC311">
        <v>15.56</v>
      </c>
      <c r="AD311">
        <v>15.5</v>
      </c>
      <c r="AE311">
        <v>15.58</v>
      </c>
      <c r="AF311">
        <v>15.65</v>
      </c>
      <c r="AG311">
        <v>15.78</v>
      </c>
      <c r="AH311">
        <v>15.72</v>
      </c>
      <c r="AI311">
        <v>0.26517236</v>
      </c>
      <c r="AJ311">
        <v>0.27496502</v>
      </c>
      <c r="AK311">
        <v>0.34825159999999999</v>
      </c>
      <c r="AL311">
        <v>0.28124695999999999</v>
      </c>
      <c r="AM311">
        <v>0.27671047999999998</v>
      </c>
      <c r="AN311">
        <v>0.30980632000000002</v>
      </c>
      <c r="AO311">
        <v>0.32573244000000001</v>
      </c>
      <c r="AP311">
        <v>0.30469790000000002</v>
      </c>
      <c r="AQ311">
        <v>0.32757404000000001</v>
      </c>
      <c r="AR311">
        <v>0.30210903</v>
      </c>
      <c r="AS311">
        <v>0.28272449999999999</v>
      </c>
      <c r="AT311">
        <v>0.31239939999999999</v>
      </c>
      <c r="AU311">
        <v>0.29605189999999998</v>
      </c>
      <c r="AV311">
        <v>0.29238989999999998</v>
      </c>
      <c r="AW311">
        <v>0.28384290000000001</v>
      </c>
      <c r="AX311">
        <v>0.30483574000000002</v>
      </c>
      <c r="AY311">
        <v>0.28469548</v>
      </c>
      <c r="BH311" t="s">
        <v>3097</v>
      </c>
      <c r="BI311">
        <v>0.17</v>
      </c>
    </row>
    <row r="312" spans="1:61">
      <c r="A312">
        <v>925</v>
      </c>
      <c r="B312" t="b">
        <v>1</v>
      </c>
      <c r="C312" t="s">
        <v>128</v>
      </c>
      <c r="D312" t="s">
        <v>3208</v>
      </c>
      <c r="E312" t="s">
        <v>3209</v>
      </c>
      <c r="H312" t="s">
        <v>3210</v>
      </c>
      <c r="I312" t="s">
        <v>530</v>
      </c>
      <c r="K312" s="6">
        <v>4.0000000000000001E-3</v>
      </c>
      <c r="L312">
        <v>0.17</v>
      </c>
      <c r="M312" s="7">
        <v>0.93</v>
      </c>
      <c r="N312">
        <v>-0.01</v>
      </c>
      <c r="O312" s="6">
        <v>3.0000000000000001E-3</v>
      </c>
      <c r="P312">
        <v>0.18</v>
      </c>
      <c r="Q312" t="s">
        <v>135</v>
      </c>
      <c r="R312">
        <v>15.52</v>
      </c>
      <c r="S312">
        <v>15.5</v>
      </c>
      <c r="T312">
        <v>15.36</v>
      </c>
      <c r="U312">
        <v>15.54</v>
      </c>
      <c r="V312">
        <v>15.4</v>
      </c>
      <c r="W312">
        <v>15.37</v>
      </c>
      <c r="X312">
        <v>15.42</v>
      </c>
      <c r="Y312">
        <v>15.43</v>
      </c>
      <c r="Z312">
        <v>15.44</v>
      </c>
      <c r="AA312">
        <v>15.35</v>
      </c>
      <c r="AB312">
        <v>15.45</v>
      </c>
      <c r="AC312">
        <v>15.42</v>
      </c>
      <c r="AD312">
        <v>15.51</v>
      </c>
      <c r="AE312">
        <v>15.57</v>
      </c>
      <c r="AF312">
        <v>15.66</v>
      </c>
      <c r="AG312">
        <v>15.61</v>
      </c>
      <c r="AH312">
        <v>15.6</v>
      </c>
      <c r="AI312">
        <v>0.32374239999999999</v>
      </c>
      <c r="AJ312">
        <v>0.28559046999999999</v>
      </c>
      <c r="AK312">
        <v>0.28987740000000001</v>
      </c>
      <c r="AL312">
        <v>0.298095</v>
      </c>
      <c r="AM312">
        <v>0.38408616000000001</v>
      </c>
      <c r="AN312">
        <v>0.29187453000000002</v>
      </c>
      <c r="AO312">
        <v>0.316359</v>
      </c>
      <c r="AP312">
        <v>0.3152972</v>
      </c>
      <c r="AQ312">
        <v>0.36085792999999999</v>
      </c>
      <c r="AR312">
        <v>0.28704750000000001</v>
      </c>
      <c r="AS312">
        <v>0.30521680000000001</v>
      </c>
      <c r="AT312">
        <v>0.28731683000000002</v>
      </c>
      <c r="AU312">
        <v>0.30857267999999999</v>
      </c>
      <c r="AV312">
        <v>0.35457949999999999</v>
      </c>
      <c r="AW312">
        <v>0.30423695000000001</v>
      </c>
      <c r="AX312">
        <v>0.28606766</v>
      </c>
      <c r="AY312">
        <v>0.29484373000000003</v>
      </c>
      <c r="BH312" t="s">
        <v>3210</v>
      </c>
      <c r="BI312">
        <v>0.17</v>
      </c>
    </row>
    <row r="313" spans="1:61">
      <c r="A313">
        <v>376</v>
      </c>
      <c r="B313" t="b">
        <v>1</v>
      </c>
      <c r="C313" t="s">
        <v>128</v>
      </c>
      <c r="D313" t="s">
        <v>3220</v>
      </c>
      <c r="E313" t="s">
        <v>3221</v>
      </c>
      <c r="H313" t="s">
        <v>3222</v>
      </c>
      <c r="I313" t="s">
        <v>140</v>
      </c>
      <c r="K313" s="6">
        <v>1E-4</v>
      </c>
      <c r="L313">
        <v>0.17</v>
      </c>
      <c r="M313" s="7">
        <v>0.36</v>
      </c>
      <c r="N313">
        <v>0.03</v>
      </c>
      <c r="O313" s="6">
        <v>4.0000000000000001E-3</v>
      </c>
      <c r="P313">
        <v>0.14000000000000001</v>
      </c>
      <c r="Q313" t="s">
        <v>135</v>
      </c>
      <c r="R313">
        <v>15.08</v>
      </c>
      <c r="S313">
        <v>15.12</v>
      </c>
      <c r="T313">
        <v>14.99</v>
      </c>
      <c r="U313">
        <v>15.12</v>
      </c>
      <c r="V313">
        <v>15.06</v>
      </c>
      <c r="W313">
        <v>14.99</v>
      </c>
      <c r="X313">
        <v>15.12</v>
      </c>
      <c r="Y313">
        <v>14.9</v>
      </c>
      <c r="Z313">
        <v>15.12</v>
      </c>
      <c r="AA313">
        <v>15.18</v>
      </c>
      <c r="AB313">
        <v>15.05</v>
      </c>
      <c r="AC313">
        <v>15.16</v>
      </c>
      <c r="AD313">
        <v>15.21</v>
      </c>
      <c r="AE313">
        <v>15.29</v>
      </c>
      <c r="AF313">
        <v>15.32</v>
      </c>
      <c r="AG313">
        <v>15.17</v>
      </c>
      <c r="AH313">
        <v>15.14</v>
      </c>
      <c r="AI313">
        <v>0.2545964</v>
      </c>
      <c r="AJ313">
        <v>0</v>
      </c>
      <c r="AK313">
        <v>0.25514500000000001</v>
      </c>
      <c r="AL313">
        <v>0.23969673999999999</v>
      </c>
      <c r="AM313">
        <v>0.25697883999999999</v>
      </c>
      <c r="AN313">
        <v>0</v>
      </c>
      <c r="AO313">
        <v>0</v>
      </c>
      <c r="AP313">
        <v>0.23992155000000001</v>
      </c>
      <c r="AQ313">
        <v>0.246721</v>
      </c>
      <c r="AR313">
        <v>0.24125345000000001</v>
      </c>
      <c r="AS313">
        <v>0</v>
      </c>
      <c r="AT313">
        <v>0</v>
      </c>
      <c r="AU313">
        <v>0.24412012</v>
      </c>
      <c r="AV313">
        <v>0.38228768000000002</v>
      </c>
      <c r="AW313">
        <v>0.27796530000000003</v>
      </c>
      <c r="AX313">
        <v>0</v>
      </c>
      <c r="AY313">
        <v>0</v>
      </c>
      <c r="BH313" t="s">
        <v>3222</v>
      </c>
      <c r="BI313">
        <v>0.17</v>
      </c>
    </row>
    <row r="314" spans="1:61">
      <c r="A314">
        <v>506</v>
      </c>
      <c r="B314" t="b">
        <v>1</v>
      </c>
      <c r="C314" t="s">
        <v>128</v>
      </c>
      <c r="D314" t="s">
        <v>3259</v>
      </c>
      <c r="E314" t="s">
        <v>3260</v>
      </c>
      <c r="H314" t="s">
        <v>3261</v>
      </c>
      <c r="I314" t="s">
        <v>444</v>
      </c>
      <c r="K314" s="6">
        <v>2.0000000000000001E-4</v>
      </c>
      <c r="L314">
        <v>0.17</v>
      </c>
      <c r="M314" s="7">
        <v>0.24</v>
      </c>
      <c r="N314">
        <v>0.03</v>
      </c>
      <c r="O314" s="6">
        <v>5.0000000000000001E-3</v>
      </c>
      <c r="P314">
        <v>0.14000000000000001</v>
      </c>
      <c r="Q314" t="s">
        <v>135</v>
      </c>
      <c r="R314">
        <v>17.28</v>
      </c>
      <c r="S314">
        <v>17.29</v>
      </c>
      <c r="T314">
        <v>17.16</v>
      </c>
      <c r="U314">
        <v>17.09</v>
      </c>
      <c r="V314">
        <v>17.14</v>
      </c>
      <c r="W314">
        <v>17.12</v>
      </c>
      <c r="X314">
        <v>17.14</v>
      </c>
      <c r="Y314">
        <v>17.079999999999998</v>
      </c>
      <c r="Z314">
        <v>17.2</v>
      </c>
      <c r="AA314">
        <v>17.05</v>
      </c>
      <c r="AB314">
        <v>17.170000000000002</v>
      </c>
      <c r="AC314">
        <v>17.239999999999998</v>
      </c>
      <c r="AD314">
        <v>17.260000000000002</v>
      </c>
      <c r="AE314">
        <v>17.25</v>
      </c>
      <c r="AF314">
        <v>17.34</v>
      </c>
      <c r="AG314">
        <v>17.25</v>
      </c>
      <c r="AH314">
        <v>17.37</v>
      </c>
      <c r="AI314">
        <v>0.23943376999999999</v>
      </c>
      <c r="AJ314">
        <v>0.24832860000000001</v>
      </c>
      <c r="AK314">
        <v>0.26999092000000002</v>
      </c>
      <c r="AL314">
        <v>0.23947476000000001</v>
      </c>
      <c r="AM314">
        <v>0.24105409</v>
      </c>
      <c r="AN314">
        <v>0.24890688</v>
      </c>
      <c r="AO314">
        <v>0.24234356000000001</v>
      </c>
      <c r="AP314">
        <v>0.30801630000000002</v>
      </c>
      <c r="AQ314">
        <v>0.24216259000000001</v>
      </c>
      <c r="AR314">
        <v>0.24475143999999999</v>
      </c>
      <c r="AS314">
        <v>0.24444038000000001</v>
      </c>
      <c r="AT314">
        <v>0.24156874</v>
      </c>
      <c r="AU314">
        <v>0.23927540999999999</v>
      </c>
      <c r="AV314">
        <v>0.24168327000000001</v>
      </c>
      <c r="AW314">
        <v>0.25212773999999999</v>
      </c>
      <c r="AX314">
        <v>0.24847847000000001</v>
      </c>
      <c r="AY314">
        <v>0.24501866</v>
      </c>
      <c r="BH314" t="s">
        <v>3261</v>
      </c>
      <c r="BI314">
        <v>0.17</v>
      </c>
    </row>
    <row r="315" spans="1:61">
      <c r="A315">
        <v>606</v>
      </c>
      <c r="B315" t="b">
        <v>1</v>
      </c>
      <c r="C315" t="s">
        <v>128</v>
      </c>
      <c r="D315" t="s">
        <v>3337</v>
      </c>
      <c r="E315" t="s">
        <v>3338</v>
      </c>
      <c r="H315" t="s">
        <v>3339</v>
      </c>
      <c r="I315" t="s">
        <v>627</v>
      </c>
      <c r="K315" s="6">
        <v>6.8000000000000005E-4</v>
      </c>
      <c r="L315">
        <v>0.17</v>
      </c>
      <c r="M315" s="7">
        <v>0.51</v>
      </c>
      <c r="N315">
        <v>0.01</v>
      </c>
      <c r="O315" s="6">
        <v>8.0000000000000002E-3</v>
      </c>
      <c r="P315">
        <v>0.16</v>
      </c>
      <c r="Q315" t="s">
        <v>135</v>
      </c>
      <c r="R315">
        <v>17.52</v>
      </c>
      <c r="S315">
        <v>17.52</v>
      </c>
      <c r="T315">
        <v>17.47</v>
      </c>
      <c r="U315">
        <v>17.63</v>
      </c>
      <c r="V315">
        <v>17.38</v>
      </c>
      <c r="W315">
        <v>17.440000000000001</v>
      </c>
      <c r="X315">
        <v>17.36</v>
      </c>
      <c r="Y315">
        <v>17.420000000000002</v>
      </c>
      <c r="Z315">
        <v>17.440000000000001</v>
      </c>
      <c r="AA315">
        <v>17.39</v>
      </c>
      <c r="AB315">
        <v>17.59</v>
      </c>
      <c r="AC315">
        <v>17.45</v>
      </c>
      <c r="AD315">
        <v>17.52</v>
      </c>
      <c r="AE315">
        <v>17.63</v>
      </c>
      <c r="AF315">
        <v>17.760000000000002</v>
      </c>
      <c r="AG315">
        <v>17.61</v>
      </c>
      <c r="AH315">
        <v>17.64</v>
      </c>
      <c r="AI315">
        <v>0</v>
      </c>
      <c r="AJ315">
        <v>0.25363140000000001</v>
      </c>
      <c r="AK315">
        <v>0</v>
      </c>
      <c r="AL315">
        <v>0</v>
      </c>
      <c r="AM315">
        <v>0</v>
      </c>
      <c r="AN315">
        <v>0.33126645999999998</v>
      </c>
      <c r="AO315">
        <v>0.28010311999999998</v>
      </c>
      <c r="AP315">
        <v>0</v>
      </c>
      <c r="AQ315">
        <v>0</v>
      </c>
      <c r="AR315">
        <v>0</v>
      </c>
      <c r="AS315">
        <v>0.27518274999999998</v>
      </c>
      <c r="AT315">
        <v>0.25349919999999998</v>
      </c>
      <c r="AU315">
        <v>0</v>
      </c>
      <c r="AV315">
        <v>0</v>
      </c>
      <c r="AW315">
        <v>0</v>
      </c>
      <c r="AX315">
        <v>0.30123737</v>
      </c>
      <c r="AY315">
        <v>0.2764489</v>
      </c>
      <c r="BH315" t="s">
        <v>3339</v>
      </c>
      <c r="BI315">
        <v>0.17</v>
      </c>
    </row>
    <row r="316" spans="1:61">
      <c r="A316">
        <v>719</v>
      </c>
      <c r="B316" t="b">
        <v>1</v>
      </c>
      <c r="C316" t="s">
        <v>128</v>
      </c>
      <c r="D316" t="s">
        <v>3370</v>
      </c>
      <c r="E316" t="s">
        <v>3371</v>
      </c>
      <c r="H316" t="s">
        <v>3372</v>
      </c>
      <c r="I316" t="s">
        <v>936</v>
      </c>
      <c r="K316" s="6">
        <v>1E-3</v>
      </c>
      <c r="L316">
        <v>0.17</v>
      </c>
      <c r="M316" s="7">
        <v>0.16</v>
      </c>
      <c r="N316">
        <v>0.04</v>
      </c>
      <c r="O316" s="6">
        <v>8.9999999999999993E-3</v>
      </c>
      <c r="P316">
        <v>0.13</v>
      </c>
      <c r="Q316" t="s">
        <v>135</v>
      </c>
      <c r="R316">
        <v>15.14</v>
      </c>
      <c r="S316">
        <v>15.25</v>
      </c>
      <c r="T316">
        <v>15.1</v>
      </c>
      <c r="U316">
        <v>15.15</v>
      </c>
      <c r="V316">
        <v>15.2</v>
      </c>
      <c r="W316">
        <v>14.98</v>
      </c>
      <c r="X316">
        <v>15.15</v>
      </c>
      <c r="Y316">
        <v>15.28</v>
      </c>
      <c r="Z316">
        <v>15.2</v>
      </c>
      <c r="AA316">
        <v>15.17</v>
      </c>
      <c r="AB316">
        <v>15.06</v>
      </c>
      <c r="AC316">
        <v>15.1</v>
      </c>
      <c r="AD316">
        <v>15.23</v>
      </c>
      <c r="AE316">
        <v>15.3</v>
      </c>
      <c r="AF316">
        <v>15.23</v>
      </c>
      <c r="AG316">
        <v>15.28</v>
      </c>
      <c r="AH316">
        <v>15.4</v>
      </c>
      <c r="AI316">
        <v>0.29519862000000002</v>
      </c>
      <c r="AJ316">
        <v>0.32702616000000001</v>
      </c>
      <c r="AK316">
        <v>0.38254287999999997</v>
      </c>
      <c r="AL316">
        <v>0.38336789999999998</v>
      </c>
      <c r="AM316">
        <v>0.29283458000000001</v>
      </c>
      <c r="AN316">
        <v>0.3653131</v>
      </c>
      <c r="AO316">
        <v>0.31063908000000001</v>
      </c>
      <c r="AP316">
        <v>0.39358539999999997</v>
      </c>
      <c r="AQ316">
        <v>0.36534990000000001</v>
      </c>
      <c r="AR316">
        <v>0.36397275000000001</v>
      </c>
      <c r="AS316">
        <v>0.2968557</v>
      </c>
      <c r="AT316">
        <v>0.31179708</v>
      </c>
      <c r="AU316">
        <v>0.31054293999999999</v>
      </c>
      <c r="AV316">
        <v>0.37669005999999999</v>
      </c>
      <c r="AW316">
        <v>0.41257547999999999</v>
      </c>
      <c r="AX316">
        <v>0.49632776000000001</v>
      </c>
      <c r="AY316">
        <v>0.44859102000000001</v>
      </c>
      <c r="BH316" t="s">
        <v>3372</v>
      </c>
      <c r="BI316">
        <v>0.17</v>
      </c>
    </row>
    <row r="317" spans="1:61">
      <c r="A317">
        <v>83</v>
      </c>
      <c r="B317" t="b">
        <v>1</v>
      </c>
      <c r="C317" t="s">
        <v>128</v>
      </c>
      <c r="D317" t="s">
        <v>2151</v>
      </c>
      <c r="E317" t="s">
        <v>2152</v>
      </c>
      <c r="F317" t="s">
        <v>2153</v>
      </c>
      <c r="H317" t="s">
        <v>2154</v>
      </c>
      <c r="I317" t="s">
        <v>671</v>
      </c>
      <c r="K317" s="6">
        <v>1E-4</v>
      </c>
      <c r="L317">
        <v>0.18</v>
      </c>
      <c r="M317" s="7">
        <v>0.83</v>
      </c>
      <c r="N317">
        <v>0.01</v>
      </c>
      <c r="O317" s="6">
        <v>1E-4</v>
      </c>
      <c r="P317">
        <v>0.17</v>
      </c>
      <c r="Q317" t="s">
        <v>135</v>
      </c>
      <c r="R317">
        <v>16.36</v>
      </c>
      <c r="S317">
        <v>16.37</v>
      </c>
      <c r="T317">
        <v>16.23</v>
      </c>
      <c r="U317">
        <v>16.28</v>
      </c>
      <c r="V317">
        <v>16.309999999999999</v>
      </c>
      <c r="W317">
        <v>16.25</v>
      </c>
      <c r="X317">
        <v>16.21</v>
      </c>
      <c r="Y317">
        <v>16.239999999999998</v>
      </c>
      <c r="Z317">
        <v>16.309999999999999</v>
      </c>
      <c r="AA317">
        <v>16.239999999999998</v>
      </c>
      <c r="AB317">
        <v>16.25</v>
      </c>
      <c r="AC317">
        <v>16.29</v>
      </c>
      <c r="AD317">
        <v>16.37</v>
      </c>
      <c r="AE317">
        <v>16.41</v>
      </c>
      <c r="AF317">
        <v>16.510000000000002</v>
      </c>
      <c r="AG317">
        <v>16.47</v>
      </c>
      <c r="AH317">
        <v>16.510000000000002</v>
      </c>
      <c r="AI317">
        <v>0.26682519999999998</v>
      </c>
      <c r="AJ317">
        <v>0.27840359999999997</v>
      </c>
      <c r="AK317">
        <v>0.40324658000000002</v>
      </c>
      <c r="AL317">
        <v>0.58480244999999997</v>
      </c>
      <c r="AM317">
        <v>0.46233057999999999</v>
      </c>
      <c r="AN317">
        <v>0.56707215</v>
      </c>
      <c r="AO317">
        <v>0.39719792999999998</v>
      </c>
      <c r="AP317">
        <v>0.43855587000000001</v>
      </c>
      <c r="AQ317">
        <v>0.30674803</v>
      </c>
      <c r="AR317">
        <v>0.38241704999999998</v>
      </c>
      <c r="AS317">
        <v>0.35602381999999999</v>
      </c>
      <c r="AT317">
        <v>0.34544219999999998</v>
      </c>
      <c r="AU317">
        <v>0.36571044000000003</v>
      </c>
      <c r="AV317">
        <v>0.40749394999999999</v>
      </c>
      <c r="AW317">
        <v>0.48116510000000001</v>
      </c>
      <c r="AX317">
        <v>0.39892854999999999</v>
      </c>
      <c r="AY317">
        <v>0.3926268</v>
      </c>
      <c r="BH317" t="s">
        <v>2154</v>
      </c>
      <c r="BI317">
        <v>0.18</v>
      </c>
    </row>
    <row r="318" spans="1:61">
      <c r="A318">
        <v>165</v>
      </c>
      <c r="B318" t="b">
        <v>1</v>
      </c>
      <c r="C318" t="s">
        <v>128</v>
      </c>
      <c r="D318" t="s">
        <v>2357</v>
      </c>
      <c r="E318" t="s">
        <v>2358</v>
      </c>
      <c r="F318" s="2" t="s">
        <v>2359</v>
      </c>
      <c r="H318" t="s">
        <v>2360</v>
      </c>
      <c r="I318" t="s">
        <v>176</v>
      </c>
      <c r="J318" t="b">
        <v>1</v>
      </c>
      <c r="K318" s="6">
        <v>1E-4</v>
      </c>
      <c r="L318">
        <v>0.18</v>
      </c>
      <c r="M318" s="7">
        <v>0.57999999999999996</v>
      </c>
      <c r="N318">
        <v>0.03</v>
      </c>
      <c r="O318" s="6">
        <v>1E-4</v>
      </c>
      <c r="P318">
        <v>0.15</v>
      </c>
      <c r="Q318" t="s">
        <v>135</v>
      </c>
      <c r="R318">
        <v>16.68</v>
      </c>
      <c r="S318">
        <v>16.73</v>
      </c>
      <c r="T318">
        <v>16.670000000000002</v>
      </c>
      <c r="U318">
        <v>16.59</v>
      </c>
      <c r="V318">
        <v>16.57</v>
      </c>
      <c r="W318">
        <v>16.66</v>
      </c>
      <c r="X318">
        <v>16.489999999999998</v>
      </c>
      <c r="Y318">
        <v>16.649999999999999</v>
      </c>
      <c r="Z318">
        <v>16.690000000000001</v>
      </c>
      <c r="AA318">
        <v>16.579999999999998</v>
      </c>
      <c r="AB318">
        <v>16.55</v>
      </c>
      <c r="AC318">
        <v>16.649999999999999</v>
      </c>
      <c r="AD318">
        <v>16.72</v>
      </c>
      <c r="AE318">
        <v>16.75</v>
      </c>
      <c r="AF318">
        <v>16.78</v>
      </c>
      <c r="AG318">
        <v>16.920000000000002</v>
      </c>
      <c r="AH318">
        <v>16.809999999999999</v>
      </c>
      <c r="AI318">
        <v>0.25626480000000001</v>
      </c>
      <c r="AJ318">
        <v>0.23951718</v>
      </c>
      <c r="AK318">
        <v>0.27016202</v>
      </c>
      <c r="AL318">
        <v>0.33501753000000001</v>
      </c>
      <c r="AM318">
        <v>0.24261079999999999</v>
      </c>
      <c r="AN318">
        <v>0.24408548999999999</v>
      </c>
      <c r="AO318">
        <v>0.25581094999999998</v>
      </c>
      <c r="AP318">
        <v>0.34014430000000001</v>
      </c>
      <c r="AQ318">
        <v>0.31753609999999999</v>
      </c>
      <c r="AR318">
        <v>0.27122527000000002</v>
      </c>
      <c r="AS318">
        <v>0.29350546</v>
      </c>
      <c r="AT318">
        <v>0.32289052000000001</v>
      </c>
      <c r="AU318">
        <v>0.26477079999999997</v>
      </c>
      <c r="AV318">
        <v>0.36031215999999999</v>
      </c>
      <c r="AW318">
        <v>0.37999505</v>
      </c>
      <c r="AX318">
        <v>0.33267609999999997</v>
      </c>
      <c r="AY318">
        <v>0.29295546</v>
      </c>
      <c r="BH318" t="s">
        <v>2360</v>
      </c>
      <c r="BI318">
        <v>0.18</v>
      </c>
    </row>
    <row r="319" spans="1:61">
      <c r="A319">
        <v>549</v>
      </c>
      <c r="B319" t="b">
        <v>1</v>
      </c>
      <c r="C319" t="s">
        <v>128</v>
      </c>
      <c r="D319" t="s">
        <v>2659</v>
      </c>
      <c r="E319" t="s">
        <v>2660</v>
      </c>
      <c r="F319" t="s">
        <v>2661</v>
      </c>
      <c r="H319" t="s">
        <v>2662</v>
      </c>
      <c r="I319" t="s">
        <v>936</v>
      </c>
      <c r="K319" s="6">
        <v>3.5E-4</v>
      </c>
      <c r="L319">
        <v>0.18</v>
      </c>
      <c r="M319" s="7">
        <v>0.42</v>
      </c>
      <c r="N319">
        <v>-0.04</v>
      </c>
      <c r="O319" s="6">
        <v>1.2999999999999999E-4</v>
      </c>
      <c r="P319">
        <v>0.22</v>
      </c>
      <c r="Q319" t="s">
        <v>135</v>
      </c>
      <c r="R319">
        <v>16.829999999999998</v>
      </c>
      <c r="S319">
        <v>16.97</v>
      </c>
      <c r="T319">
        <v>16.760000000000002</v>
      </c>
      <c r="U319">
        <v>16.809999999999999</v>
      </c>
      <c r="V319">
        <v>16.809999999999999</v>
      </c>
      <c r="W319">
        <v>16.829999999999998</v>
      </c>
      <c r="X319">
        <v>16.71</v>
      </c>
      <c r="Y319">
        <v>16.670000000000002</v>
      </c>
      <c r="Z319">
        <v>16.760000000000002</v>
      </c>
      <c r="AA319">
        <v>16.84</v>
      </c>
      <c r="AB319">
        <v>16.66</v>
      </c>
      <c r="AC319">
        <v>16.82</v>
      </c>
      <c r="AD319">
        <v>16.920000000000002</v>
      </c>
      <c r="AE319">
        <v>16.93</v>
      </c>
      <c r="AF319">
        <v>16.940000000000001</v>
      </c>
      <c r="AG319">
        <v>17.32</v>
      </c>
      <c r="AH319">
        <v>16.91</v>
      </c>
      <c r="AI319">
        <v>0.26093775000000002</v>
      </c>
      <c r="AJ319">
        <v>0.27086756000000001</v>
      </c>
      <c r="AK319">
        <v>0.28784987000000001</v>
      </c>
      <c r="AL319">
        <v>0.25452005999999999</v>
      </c>
      <c r="AM319">
        <v>0.25836303999999999</v>
      </c>
      <c r="AN319">
        <v>0.26795632000000003</v>
      </c>
      <c r="AO319">
        <v>0.27524071999999999</v>
      </c>
      <c r="AP319">
        <v>0.27904978000000003</v>
      </c>
      <c r="AQ319">
        <v>0.26796340000000002</v>
      </c>
      <c r="AR319">
        <v>0.26527276999999999</v>
      </c>
      <c r="AS319">
        <v>0.28346961999999998</v>
      </c>
      <c r="AT319">
        <v>0.29182434000000002</v>
      </c>
      <c r="AU319">
        <v>0.26248312000000001</v>
      </c>
      <c r="AV319">
        <v>0.27848985999999998</v>
      </c>
      <c r="AW319">
        <v>0.26953422999999999</v>
      </c>
      <c r="AX319">
        <v>0.29782775</v>
      </c>
      <c r="AY319">
        <v>0.27651747999999998</v>
      </c>
      <c r="BH319" t="s">
        <v>2662</v>
      </c>
      <c r="BI319">
        <v>0.18</v>
      </c>
    </row>
    <row r="320" spans="1:61">
      <c r="A320">
        <v>197</v>
      </c>
      <c r="B320" t="b">
        <v>1</v>
      </c>
      <c r="C320" t="s">
        <v>128</v>
      </c>
      <c r="D320" t="s">
        <v>2677</v>
      </c>
      <c r="E320" t="s">
        <v>2678</v>
      </c>
      <c r="F320" t="s">
        <v>2679</v>
      </c>
      <c r="G320" t="s">
        <v>2680</v>
      </c>
      <c r="H320" t="s">
        <v>2681</v>
      </c>
      <c r="I320" t="s">
        <v>430</v>
      </c>
      <c r="K320" s="6">
        <v>1E-4</v>
      </c>
      <c r="L320">
        <v>0.18</v>
      </c>
      <c r="M320" s="7">
        <v>0.17</v>
      </c>
      <c r="N320">
        <v>0.04</v>
      </c>
      <c r="O320" s="6">
        <v>1.4999999999999999E-4</v>
      </c>
      <c r="P320">
        <v>0.15</v>
      </c>
      <c r="Q320" t="s">
        <v>135</v>
      </c>
      <c r="R320">
        <v>17.32</v>
      </c>
      <c r="S320">
        <v>17.170000000000002</v>
      </c>
      <c r="T320">
        <v>17.16</v>
      </c>
      <c r="U320">
        <v>17.170000000000002</v>
      </c>
      <c r="V320">
        <v>17.18</v>
      </c>
      <c r="W320">
        <v>17.27</v>
      </c>
      <c r="X320">
        <v>17.14</v>
      </c>
      <c r="Y320">
        <v>17.079999999999998</v>
      </c>
      <c r="Z320">
        <v>17.29</v>
      </c>
      <c r="AA320">
        <v>17.170000000000002</v>
      </c>
      <c r="AB320">
        <v>17.23</v>
      </c>
      <c r="AC320">
        <v>17.350000000000001</v>
      </c>
      <c r="AD320">
        <v>17.34</v>
      </c>
      <c r="AE320">
        <v>17.350000000000001</v>
      </c>
      <c r="AF320">
        <v>17.399999999999999</v>
      </c>
      <c r="AG320">
        <v>17.38</v>
      </c>
      <c r="AH320">
        <v>17.350000000000001</v>
      </c>
      <c r="AI320">
        <v>0.26915600000000001</v>
      </c>
      <c r="AJ320">
        <v>0.31551704000000003</v>
      </c>
      <c r="AK320">
        <v>0.29471009999999997</v>
      </c>
      <c r="AL320">
        <v>0.4122093</v>
      </c>
      <c r="AM320">
        <v>0.31051677</v>
      </c>
      <c r="AN320">
        <v>0.28508854</v>
      </c>
      <c r="AO320">
        <v>0.27159571999999998</v>
      </c>
      <c r="AP320">
        <v>0.33003070000000001</v>
      </c>
      <c r="AQ320">
        <v>0.33400800000000003</v>
      </c>
      <c r="AR320">
        <v>0.31737277000000003</v>
      </c>
      <c r="AS320">
        <v>0.34704626</v>
      </c>
      <c r="AT320">
        <v>0.33912206</v>
      </c>
      <c r="AU320">
        <v>0.36557114000000002</v>
      </c>
      <c r="AV320">
        <v>0.35700505999999999</v>
      </c>
      <c r="AW320">
        <v>0.48787900000000001</v>
      </c>
      <c r="AX320">
        <v>0.49224654000000001</v>
      </c>
      <c r="AY320">
        <v>0.35488775</v>
      </c>
      <c r="BH320" t="s">
        <v>2681</v>
      </c>
      <c r="BI320">
        <v>0.18</v>
      </c>
    </row>
    <row r="321" spans="1:61">
      <c r="A321">
        <v>556</v>
      </c>
      <c r="B321" t="b">
        <v>1</v>
      </c>
      <c r="C321" t="s">
        <v>128</v>
      </c>
      <c r="D321" t="s">
        <v>2793</v>
      </c>
      <c r="E321" t="s">
        <v>2794</v>
      </c>
      <c r="H321" t="s">
        <v>2795</v>
      </c>
      <c r="I321" t="s">
        <v>430</v>
      </c>
      <c r="K321" s="6">
        <v>3.8999999999999999E-4</v>
      </c>
      <c r="L321">
        <v>0.18</v>
      </c>
      <c r="M321" s="7">
        <v>0.68</v>
      </c>
      <c r="N321">
        <v>0.02</v>
      </c>
      <c r="O321" s="6">
        <v>3.8999999999999999E-4</v>
      </c>
      <c r="P321">
        <v>0.16</v>
      </c>
      <c r="Q321" t="s">
        <v>135</v>
      </c>
      <c r="R321">
        <v>16.100000000000001</v>
      </c>
      <c r="S321">
        <v>16.12</v>
      </c>
      <c r="T321">
        <v>15.95</v>
      </c>
      <c r="U321">
        <v>16.010000000000002</v>
      </c>
      <c r="V321">
        <v>16.079999999999998</v>
      </c>
      <c r="W321">
        <v>16.07</v>
      </c>
      <c r="X321">
        <v>15.96</v>
      </c>
      <c r="Y321">
        <v>15.83</v>
      </c>
      <c r="Z321">
        <v>16.079999999999998</v>
      </c>
      <c r="AA321">
        <v>16.18</v>
      </c>
      <c r="AB321">
        <v>16.16</v>
      </c>
      <c r="AC321">
        <v>15.93</v>
      </c>
      <c r="AD321">
        <v>16.170000000000002</v>
      </c>
      <c r="AE321">
        <v>16.05</v>
      </c>
      <c r="AF321">
        <v>16.329999999999998</v>
      </c>
      <c r="AG321">
        <v>16.11</v>
      </c>
      <c r="AH321">
        <v>16.37</v>
      </c>
      <c r="AI321">
        <v>0.25476325</v>
      </c>
      <c r="AJ321">
        <v>0.25059932000000001</v>
      </c>
      <c r="AK321">
        <v>0.2934871</v>
      </c>
      <c r="AL321">
        <v>0.33315260000000002</v>
      </c>
      <c r="AM321">
        <v>0.27953192999999998</v>
      </c>
      <c r="AN321">
        <v>0.25145970000000001</v>
      </c>
      <c r="AO321">
        <v>0.26158956</v>
      </c>
      <c r="AP321">
        <v>0.40783045000000001</v>
      </c>
      <c r="AQ321">
        <v>0.36535551999999999</v>
      </c>
      <c r="AR321">
        <v>0.27661999999999998</v>
      </c>
      <c r="AS321">
        <v>0.26625330000000003</v>
      </c>
      <c r="AT321">
        <v>0.33729389999999998</v>
      </c>
      <c r="AU321">
        <v>0.26723665000000002</v>
      </c>
      <c r="AV321">
        <v>0.28353748000000001</v>
      </c>
      <c r="AW321">
        <v>0.38720027000000001</v>
      </c>
      <c r="AX321">
        <v>0.39156920000000001</v>
      </c>
      <c r="AY321">
        <v>0.26377895000000001</v>
      </c>
      <c r="BH321" t="s">
        <v>2795</v>
      </c>
      <c r="BI321">
        <v>0.18</v>
      </c>
    </row>
    <row r="322" spans="1:61">
      <c r="A322">
        <v>264</v>
      </c>
      <c r="B322" t="b">
        <v>1</v>
      </c>
      <c r="C322" t="s">
        <v>128</v>
      </c>
      <c r="D322" t="s">
        <v>2931</v>
      </c>
      <c r="E322" t="s">
        <v>2932</v>
      </c>
      <c r="H322" t="s">
        <v>2933</v>
      </c>
      <c r="I322" t="s">
        <v>764</v>
      </c>
      <c r="K322" s="6">
        <v>1E-4</v>
      </c>
      <c r="L322">
        <v>0.18</v>
      </c>
      <c r="M322" s="7">
        <v>0.11</v>
      </c>
      <c r="N322">
        <v>0.05</v>
      </c>
      <c r="O322" s="6">
        <v>1E-3</v>
      </c>
      <c r="P322">
        <v>0.13</v>
      </c>
      <c r="Q322" t="s">
        <v>135</v>
      </c>
      <c r="R322">
        <v>14.56</v>
      </c>
      <c r="S322">
        <v>14.49</v>
      </c>
      <c r="T322">
        <v>14.44</v>
      </c>
      <c r="U322">
        <v>14.49</v>
      </c>
      <c r="V322">
        <v>14.51</v>
      </c>
      <c r="W322">
        <v>14.48</v>
      </c>
      <c r="X322">
        <v>14.57</v>
      </c>
      <c r="Y322">
        <v>14.45</v>
      </c>
      <c r="Z322">
        <v>14.66</v>
      </c>
      <c r="AA322">
        <v>14.5</v>
      </c>
      <c r="AB322">
        <v>14.62</v>
      </c>
      <c r="AC322">
        <v>14.51</v>
      </c>
      <c r="AD322">
        <v>14.57</v>
      </c>
      <c r="AE322">
        <v>14.72</v>
      </c>
      <c r="AF322">
        <v>14.74</v>
      </c>
      <c r="AG322">
        <v>14.62</v>
      </c>
      <c r="AH322">
        <v>14.74</v>
      </c>
      <c r="AI322">
        <v>0.25579327000000002</v>
      </c>
      <c r="AJ322">
        <v>0.30841785999999999</v>
      </c>
      <c r="AK322">
        <v>0.32603502000000001</v>
      </c>
      <c r="AL322">
        <v>0.36883795000000003</v>
      </c>
      <c r="AM322">
        <v>0.27531423999999999</v>
      </c>
      <c r="AN322">
        <v>0.33731793999999998</v>
      </c>
      <c r="AO322">
        <v>0.32025500000000001</v>
      </c>
      <c r="AP322">
        <v>0.34712120000000002</v>
      </c>
      <c r="AQ322">
        <v>0.34369743000000003</v>
      </c>
      <c r="AR322">
        <v>0.3216965</v>
      </c>
      <c r="AS322">
        <v>0.39465080000000002</v>
      </c>
      <c r="AT322">
        <v>0.55928089999999997</v>
      </c>
      <c r="AU322">
        <v>0.27969238000000002</v>
      </c>
      <c r="AV322">
        <v>0.31613915999999997</v>
      </c>
      <c r="AW322">
        <v>0.42087930000000001</v>
      </c>
      <c r="AX322">
        <v>0.34466809999999998</v>
      </c>
      <c r="AY322">
        <v>0.49282765000000001</v>
      </c>
      <c r="BH322" t="s">
        <v>2933</v>
      </c>
      <c r="BI322">
        <v>0.18</v>
      </c>
    </row>
    <row r="323" spans="1:61">
      <c r="A323">
        <v>718</v>
      </c>
      <c r="B323" t="b">
        <v>1</v>
      </c>
      <c r="C323" t="s">
        <v>128</v>
      </c>
      <c r="D323" t="s">
        <v>3017</v>
      </c>
      <c r="E323" t="s">
        <v>3018</v>
      </c>
      <c r="H323" t="s">
        <v>3019</v>
      </c>
      <c r="I323" t="s">
        <v>240</v>
      </c>
      <c r="K323" s="6">
        <v>1E-3</v>
      </c>
      <c r="L323">
        <v>0.18</v>
      </c>
      <c r="M323" s="7">
        <v>0.62</v>
      </c>
      <c r="N323">
        <v>0.01</v>
      </c>
      <c r="O323" s="6">
        <v>1E-3</v>
      </c>
      <c r="P323">
        <v>0.17</v>
      </c>
      <c r="Q323" t="s">
        <v>135</v>
      </c>
      <c r="R323">
        <v>15.7</v>
      </c>
      <c r="S323">
        <v>15.65</v>
      </c>
      <c r="T323">
        <v>15.68</v>
      </c>
      <c r="U323">
        <v>15.57</v>
      </c>
      <c r="V323">
        <v>15.56</v>
      </c>
      <c r="W323">
        <v>15.59</v>
      </c>
      <c r="X323">
        <v>15.64</v>
      </c>
      <c r="Y323">
        <v>15.49</v>
      </c>
      <c r="Z323">
        <v>15.71</v>
      </c>
      <c r="AA323">
        <v>15.62</v>
      </c>
      <c r="AB323">
        <v>15.63</v>
      </c>
      <c r="AC323">
        <v>15.64</v>
      </c>
      <c r="AD323">
        <v>15.69</v>
      </c>
      <c r="AE323">
        <v>15.78</v>
      </c>
      <c r="AF323">
        <v>15.86</v>
      </c>
      <c r="AG323">
        <v>15.72</v>
      </c>
      <c r="AH323">
        <v>15.91</v>
      </c>
      <c r="AI323">
        <v>0.24777646</v>
      </c>
      <c r="AJ323">
        <v>0.26284226999999999</v>
      </c>
      <c r="AK323">
        <v>0.24498048</v>
      </c>
      <c r="AL323">
        <v>0.2437716</v>
      </c>
      <c r="AM323">
        <v>0.2466913</v>
      </c>
      <c r="AN323">
        <v>0.24900374</v>
      </c>
      <c r="AO323">
        <v>0.2484403</v>
      </c>
      <c r="AP323">
        <v>0.2628451</v>
      </c>
      <c r="AQ323">
        <v>0.24959333</v>
      </c>
      <c r="AR323">
        <v>0.25627824999999999</v>
      </c>
      <c r="AS323">
        <v>0.28537344999999997</v>
      </c>
      <c r="AT323">
        <v>0.2569555</v>
      </c>
      <c r="AU323">
        <v>0.24479525999999999</v>
      </c>
      <c r="AV323">
        <v>0.25253636000000002</v>
      </c>
      <c r="AW323">
        <v>0.27055013</v>
      </c>
      <c r="AX323">
        <v>0.24886728999999999</v>
      </c>
      <c r="AY323">
        <v>0.25062830000000003</v>
      </c>
      <c r="BH323" t="s">
        <v>3019</v>
      </c>
      <c r="BI323">
        <v>0.18</v>
      </c>
    </row>
    <row r="324" spans="1:61">
      <c r="A324">
        <v>890</v>
      </c>
      <c r="B324" t="b">
        <v>1</v>
      </c>
      <c r="C324" t="s">
        <v>128</v>
      </c>
      <c r="D324" t="s">
        <v>3038</v>
      </c>
      <c r="E324" t="s">
        <v>3039</v>
      </c>
      <c r="H324" t="s">
        <v>3040</v>
      </c>
      <c r="I324" t="s">
        <v>582</v>
      </c>
      <c r="K324" s="6">
        <v>3.0000000000000001E-3</v>
      </c>
      <c r="L324">
        <v>0.18</v>
      </c>
      <c r="M324" s="7">
        <v>0.64</v>
      </c>
      <c r="N324">
        <v>0.04</v>
      </c>
      <c r="O324" s="6">
        <v>1E-3</v>
      </c>
      <c r="P324">
        <v>0.14000000000000001</v>
      </c>
      <c r="Q324" t="s">
        <v>135</v>
      </c>
      <c r="R324">
        <v>16.55</v>
      </c>
      <c r="S324">
        <v>16.54</v>
      </c>
      <c r="T324">
        <v>16.47</v>
      </c>
      <c r="U324">
        <v>16.440000000000001</v>
      </c>
      <c r="V324">
        <v>16.47</v>
      </c>
      <c r="W324">
        <v>16.399999999999999</v>
      </c>
      <c r="X324">
        <v>16.239999999999998</v>
      </c>
      <c r="Y324">
        <v>16.46</v>
      </c>
      <c r="Z324">
        <v>16.489999999999998</v>
      </c>
      <c r="AA324">
        <v>16.46</v>
      </c>
      <c r="AB324">
        <v>16.41</v>
      </c>
      <c r="AC324">
        <v>16.5</v>
      </c>
      <c r="AD324">
        <v>16.46</v>
      </c>
      <c r="AE324">
        <v>16.59</v>
      </c>
      <c r="AF324">
        <v>16.7</v>
      </c>
      <c r="AG324">
        <v>16.670000000000002</v>
      </c>
      <c r="AH324">
        <v>16.670000000000002</v>
      </c>
      <c r="AI324">
        <v>0.25753306999999998</v>
      </c>
      <c r="AJ324">
        <v>0.40142762999999998</v>
      </c>
      <c r="AK324">
        <v>0.28620338000000001</v>
      </c>
      <c r="AL324">
        <v>0.26415578000000001</v>
      </c>
      <c r="AM324">
        <v>0.30381775</v>
      </c>
      <c r="AN324">
        <v>0.29807024999999998</v>
      </c>
      <c r="AO324">
        <v>0.34757647000000003</v>
      </c>
      <c r="AP324">
        <v>0.24594052</v>
      </c>
      <c r="AQ324">
        <v>0.29234465999999998</v>
      </c>
      <c r="AR324">
        <v>0.2778197</v>
      </c>
      <c r="AS324">
        <v>0.31748517999999998</v>
      </c>
      <c r="AT324">
        <v>0.37123948000000001</v>
      </c>
      <c r="AU324">
        <v>0.28836665</v>
      </c>
      <c r="AV324">
        <v>0.26632893000000002</v>
      </c>
      <c r="AW324">
        <v>0.29679420000000001</v>
      </c>
      <c r="AX324">
        <v>0.30458125000000003</v>
      </c>
      <c r="AY324">
        <v>0.3216562</v>
      </c>
      <c r="BH324" t="s">
        <v>3040</v>
      </c>
      <c r="BI324">
        <v>0.18</v>
      </c>
    </row>
    <row r="325" spans="1:61">
      <c r="A325">
        <v>888</v>
      </c>
      <c r="B325" t="b">
        <v>1</v>
      </c>
      <c r="C325" t="s">
        <v>128</v>
      </c>
      <c r="D325" t="s">
        <v>3232</v>
      </c>
      <c r="E325" t="s">
        <v>3233</v>
      </c>
      <c r="H325" t="s">
        <v>3234</v>
      </c>
      <c r="I325" t="s">
        <v>197</v>
      </c>
      <c r="K325" s="6">
        <v>3.0000000000000001E-3</v>
      </c>
      <c r="L325">
        <v>0.18</v>
      </c>
      <c r="M325" s="7">
        <v>0.35</v>
      </c>
      <c r="N325">
        <v>0.03</v>
      </c>
      <c r="O325" s="6">
        <v>4.0000000000000001E-3</v>
      </c>
      <c r="P325">
        <v>0.15</v>
      </c>
      <c r="Q325" t="s">
        <v>135</v>
      </c>
      <c r="R325">
        <v>15.57</v>
      </c>
      <c r="S325">
        <v>15.72</v>
      </c>
      <c r="T325">
        <v>15.48</v>
      </c>
      <c r="U325">
        <v>15.6</v>
      </c>
      <c r="V325">
        <v>15.55</v>
      </c>
      <c r="W325">
        <v>15.62</v>
      </c>
      <c r="X325">
        <v>15.51</v>
      </c>
      <c r="Y325">
        <v>15.61</v>
      </c>
      <c r="Z325">
        <v>15.51</v>
      </c>
      <c r="AA325">
        <v>15.68</v>
      </c>
      <c r="AB325">
        <v>15.61</v>
      </c>
      <c r="AC325">
        <v>15.52</v>
      </c>
      <c r="AD325">
        <v>15.68</v>
      </c>
      <c r="AE325">
        <v>15.72</v>
      </c>
      <c r="AF325">
        <v>15.77</v>
      </c>
      <c r="AG325">
        <v>15.75</v>
      </c>
      <c r="AH325">
        <v>15.76</v>
      </c>
      <c r="AI325">
        <v>0.25849453</v>
      </c>
      <c r="AJ325">
        <v>0.24699670000000001</v>
      </c>
      <c r="AK325">
        <v>0.35018724000000001</v>
      </c>
      <c r="AL325">
        <v>0.31712322999999998</v>
      </c>
      <c r="AM325">
        <v>0.32201108000000001</v>
      </c>
      <c r="AN325">
        <v>1.2657415000000001</v>
      </c>
      <c r="AO325">
        <v>1.1884379</v>
      </c>
      <c r="AP325">
        <v>0.35574244999999999</v>
      </c>
      <c r="AQ325">
        <v>0.28203875</v>
      </c>
      <c r="AR325">
        <v>0.27731916000000001</v>
      </c>
      <c r="AS325">
        <v>0.36947140000000001</v>
      </c>
      <c r="AT325">
        <v>0.25257312999999998</v>
      </c>
      <c r="AU325">
        <v>0.29595434999999998</v>
      </c>
      <c r="AV325">
        <v>0.30703506000000003</v>
      </c>
      <c r="AW325">
        <v>0.29745167</v>
      </c>
      <c r="AX325">
        <v>0.32840190000000002</v>
      </c>
      <c r="AY325">
        <v>0.31159914</v>
      </c>
      <c r="BH325" t="s">
        <v>3234</v>
      </c>
      <c r="BI325">
        <v>0.18</v>
      </c>
    </row>
    <row r="326" spans="1:61">
      <c r="A326">
        <v>726</v>
      </c>
      <c r="B326" t="b">
        <v>1</v>
      </c>
      <c r="C326" t="s">
        <v>128</v>
      </c>
      <c r="D326" t="s">
        <v>3334</v>
      </c>
      <c r="E326" t="s">
        <v>3335</v>
      </c>
      <c r="H326" t="s">
        <v>3336</v>
      </c>
      <c r="I326" t="s">
        <v>671</v>
      </c>
      <c r="J326" t="b">
        <v>1</v>
      </c>
      <c r="K326" s="6">
        <v>1E-3</v>
      </c>
      <c r="L326">
        <v>0.18</v>
      </c>
      <c r="M326" s="7">
        <v>9.2999999999999999E-2</v>
      </c>
      <c r="N326">
        <v>0.04</v>
      </c>
      <c r="O326" s="6">
        <v>7.9000000000000008E-3</v>
      </c>
      <c r="P326">
        <v>0.14000000000000001</v>
      </c>
      <c r="Q326" t="s">
        <v>135</v>
      </c>
      <c r="R326">
        <v>14.61</v>
      </c>
      <c r="S326">
        <v>14.58</v>
      </c>
      <c r="T326">
        <v>14.52</v>
      </c>
      <c r="U326">
        <v>14.63</v>
      </c>
      <c r="V326">
        <v>14.59</v>
      </c>
      <c r="W326">
        <v>14.53</v>
      </c>
      <c r="X326">
        <v>14.57</v>
      </c>
      <c r="Y326">
        <v>14.62</v>
      </c>
      <c r="Z326">
        <v>14.57</v>
      </c>
      <c r="AA326">
        <v>14.55</v>
      </c>
      <c r="AB326">
        <v>14.64</v>
      </c>
      <c r="AC326">
        <v>14.63</v>
      </c>
      <c r="AD326">
        <v>14.56</v>
      </c>
      <c r="AE326">
        <v>14.74</v>
      </c>
      <c r="AF326">
        <v>14.88</v>
      </c>
      <c r="AG326">
        <v>14.75</v>
      </c>
      <c r="AH326">
        <v>14.8</v>
      </c>
      <c r="AI326">
        <v>0.25396722999999999</v>
      </c>
      <c r="AJ326">
        <v>0.2829663</v>
      </c>
      <c r="AK326">
        <v>0.24728655999999999</v>
      </c>
      <c r="AL326">
        <v>0.27611170000000002</v>
      </c>
      <c r="AM326">
        <v>0.27696567999999999</v>
      </c>
      <c r="AN326">
        <v>0.28403800000000001</v>
      </c>
      <c r="AO326">
        <v>0.27438673000000002</v>
      </c>
      <c r="AP326">
        <v>0.37721105999999999</v>
      </c>
      <c r="AQ326">
        <v>0.30359503999999998</v>
      </c>
      <c r="AR326">
        <v>0.28326884000000002</v>
      </c>
      <c r="AS326">
        <v>0.29688752000000002</v>
      </c>
      <c r="AT326">
        <v>0.32323834000000001</v>
      </c>
      <c r="AU326">
        <v>0.2975874</v>
      </c>
      <c r="AV326">
        <v>0.24275643</v>
      </c>
      <c r="AW326">
        <v>0.27734177999999998</v>
      </c>
      <c r="AX326">
        <v>0.35662755000000002</v>
      </c>
      <c r="AY326">
        <v>0.31084410000000001</v>
      </c>
      <c r="BH326" t="s">
        <v>3336</v>
      </c>
      <c r="BI326">
        <v>0.18</v>
      </c>
    </row>
    <row r="327" spans="1:61">
      <c r="A327">
        <v>843</v>
      </c>
      <c r="B327" t="b">
        <v>1</v>
      </c>
      <c r="C327" t="s">
        <v>128</v>
      </c>
      <c r="D327" t="s">
        <v>3340</v>
      </c>
      <c r="E327" t="s">
        <v>3341</v>
      </c>
      <c r="H327" t="s">
        <v>3342</v>
      </c>
      <c r="I327" t="s">
        <v>1981</v>
      </c>
      <c r="K327" s="6">
        <v>2E-3</v>
      </c>
      <c r="L327">
        <v>0.18</v>
      </c>
      <c r="M327" s="7">
        <v>0.56999999999999995</v>
      </c>
      <c r="N327">
        <v>0.02</v>
      </c>
      <c r="O327" s="6">
        <v>8.0000000000000002E-3</v>
      </c>
      <c r="P327">
        <v>0.16</v>
      </c>
      <c r="Q327" t="s">
        <v>135</v>
      </c>
      <c r="R327">
        <v>15.72</v>
      </c>
      <c r="S327">
        <v>15.66</v>
      </c>
      <c r="T327">
        <v>15.49</v>
      </c>
      <c r="U327">
        <v>15.76</v>
      </c>
      <c r="V327">
        <v>15.57</v>
      </c>
      <c r="W327">
        <v>15.68</v>
      </c>
      <c r="X327">
        <v>15.83</v>
      </c>
      <c r="Y327">
        <v>15.58</v>
      </c>
      <c r="Z327">
        <v>15.74</v>
      </c>
      <c r="AA327">
        <v>15.61</v>
      </c>
      <c r="AB327">
        <v>15.74</v>
      </c>
      <c r="AC327">
        <v>15.72</v>
      </c>
      <c r="AD327">
        <v>15.72</v>
      </c>
      <c r="AE327">
        <v>15.93</v>
      </c>
      <c r="AF327">
        <v>16</v>
      </c>
      <c r="AG327">
        <v>15.63</v>
      </c>
      <c r="AH327">
        <v>15.56</v>
      </c>
      <c r="AI327">
        <v>0</v>
      </c>
      <c r="AJ327">
        <v>0</v>
      </c>
      <c r="AK327">
        <v>0</v>
      </c>
      <c r="AL327">
        <v>0</v>
      </c>
      <c r="AM327">
        <v>0</v>
      </c>
      <c r="AN327">
        <v>0</v>
      </c>
      <c r="AO327">
        <v>0</v>
      </c>
      <c r="AP327">
        <v>0</v>
      </c>
      <c r="AQ327">
        <v>0</v>
      </c>
      <c r="AR327">
        <v>0</v>
      </c>
      <c r="AS327">
        <v>0</v>
      </c>
      <c r="AT327">
        <v>0</v>
      </c>
      <c r="AU327">
        <v>0</v>
      </c>
      <c r="AV327">
        <v>0</v>
      </c>
      <c r="AW327">
        <v>0</v>
      </c>
      <c r="AX327">
        <v>0</v>
      </c>
      <c r="AY327">
        <v>0</v>
      </c>
      <c r="BH327" t="s">
        <v>3342</v>
      </c>
      <c r="BI327">
        <v>0.18</v>
      </c>
    </row>
    <row r="328" spans="1:61">
      <c r="A328">
        <v>485</v>
      </c>
      <c r="B328" t="b">
        <v>1</v>
      </c>
      <c r="C328" t="s">
        <v>128</v>
      </c>
      <c r="D328" t="s">
        <v>3361</v>
      </c>
      <c r="E328" t="s">
        <v>3362</v>
      </c>
      <c r="H328" t="s">
        <v>3363</v>
      </c>
      <c r="I328" t="s">
        <v>212</v>
      </c>
      <c r="K328" s="6">
        <v>1.4999999999999999E-4</v>
      </c>
      <c r="L328">
        <v>0.18</v>
      </c>
      <c r="M328" s="7">
        <v>4.8000000000000001E-2</v>
      </c>
      <c r="N328">
        <v>7.0000000000000007E-2</v>
      </c>
      <c r="O328" s="6">
        <v>8.9999999999999993E-3</v>
      </c>
      <c r="P328">
        <v>0.11</v>
      </c>
      <c r="Q328" t="s">
        <v>135</v>
      </c>
      <c r="R328">
        <v>15.58</v>
      </c>
      <c r="S328">
        <v>15.59</v>
      </c>
      <c r="T328">
        <v>15.43</v>
      </c>
      <c r="U328">
        <v>15.45</v>
      </c>
      <c r="V328">
        <v>15.37</v>
      </c>
      <c r="W328">
        <v>15.47</v>
      </c>
      <c r="X328">
        <v>15.43</v>
      </c>
      <c r="Y328">
        <v>15.53</v>
      </c>
      <c r="Z328">
        <v>15.52</v>
      </c>
      <c r="AA328">
        <v>15.55</v>
      </c>
      <c r="AB328">
        <v>15.46</v>
      </c>
      <c r="AC328">
        <v>15.47</v>
      </c>
      <c r="AD328">
        <v>15.45</v>
      </c>
      <c r="AE328">
        <v>15.6</v>
      </c>
      <c r="AF328">
        <v>15.77</v>
      </c>
      <c r="AG328">
        <v>15.63</v>
      </c>
      <c r="AH328">
        <v>15.64</v>
      </c>
      <c r="AI328">
        <v>0.25206128</v>
      </c>
      <c r="AJ328">
        <v>0.29431703999999997</v>
      </c>
      <c r="AK328">
        <v>0.32958530000000003</v>
      </c>
      <c r="AL328">
        <v>0.33764594999999997</v>
      </c>
      <c r="AM328">
        <v>0.2630614</v>
      </c>
      <c r="AN328">
        <v>0.35433136999999998</v>
      </c>
      <c r="AO328">
        <v>0.35789300000000002</v>
      </c>
      <c r="AP328">
        <v>0.35392699999999999</v>
      </c>
      <c r="AQ328">
        <v>0.30765152000000001</v>
      </c>
      <c r="AR328">
        <v>0.3385127</v>
      </c>
      <c r="AS328">
        <v>0.32314077000000002</v>
      </c>
      <c r="AT328">
        <v>0.36601159999999999</v>
      </c>
      <c r="AU328">
        <v>0.27625167</v>
      </c>
      <c r="AV328">
        <v>0.41287383</v>
      </c>
      <c r="AW328">
        <v>0.51449065999999999</v>
      </c>
      <c r="AX328">
        <v>0.38305897</v>
      </c>
      <c r="AY328">
        <v>0.33596905999999999</v>
      </c>
      <c r="BH328" t="s">
        <v>3363</v>
      </c>
      <c r="BI328">
        <v>0.18</v>
      </c>
    </row>
    <row r="329" spans="1:61">
      <c r="A329">
        <v>383</v>
      </c>
      <c r="B329" t="b">
        <v>1</v>
      </c>
      <c r="C329" t="s">
        <v>128</v>
      </c>
      <c r="D329" t="s">
        <v>2004</v>
      </c>
      <c r="E329" t="s">
        <v>2005</v>
      </c>
      <c r="F329" t="s">
        <v>2006</v>
      </c>
      <c r="H329" t="s">
        <v>2007</v>
      </c>
      <c r="I329" t="s">
        <v>634</v>
      </c>
      <c r="K329" s="6">
        <v>1E-4</v>
      </c>
      <c r="L329">
        <v>0.19</v>
      </c>
      <c r="M329" s="7">
        <v>0.66</v>
      </c>
      <c r="N329">
        <v>-0.01</v>
      </c>
      <c r="O329" s="6">
        <v>1E-4</v>
      </c>
      <c r="P329">
        <v>0.2</v>
      </c>
      <c r="Q329" t="s">
        <v>135</v>
      </c>
      <c r="R329">
        <v>14.69</v>
      </c>
      <c r="S329">
        <v>14.69</v>
      </c>
      <c r="T329">
        <v>14.57</v>
      </c>
      <c r="U329">
        <v>14.71</v>
      </c>
      <c r="V329">
        <v>14.52</v>
      </c>
      <c r="W329">
        <v>14.61</v>
      </c>
      <c r="X329">
        <v>14.67</v>
      </c>
      <c r="Y329">
        <v>14.64</v>
      </c>
      <c r="Z329">
        <v>14.62</v>
      </c>
      <c r="AA329">
        <v>14.56</v>
      </c>
      <c r="AB329">
        <v>14.54</v>
      </c>
      <c r="AC329">
        <v>14.68</v>
      </c>
      <c r="AD329">
        <v>14.64</v>
      </c>
      <c r="AE329">
        <v>14.85</v>
      </c>
      <c r="AF329">
        <v>14.88</v>
      </c>
      <c r="AG329">
        <v>14.83</v>
      </c>
      <c r="AH329">
        <v>14.81</v>
      </c>
      <c r="AI329">
        <v>0</v>
      </c>
      <c r="AJ329">
        <v>0</v>
      </c>
      <c r="AK329">
        <v>0</v>
      </c>
      <c r="AL329">
        <v>0</v>
      </c>
      <c r="AM329">
        <v>0</v>
      </c>
      <c r="AN329">
        <v>0</v>
      </c>
      <c r="AO329">
        <v>0</v>
      </c>
      <c r="AP329">
        <v>0</v>
      </c>
      <c r="AQ329">
        <v>0</v>
      </c>
      <c r="AR329">
        <v>0</v>
      </c>
      <c r="AS329">
        <v>0</v>
      </c>
      <c r="AT329">
        <v>0</v>
      </c>
      <c r="AU329">
        <v>0</v>
      </c>
      <c r="AV329">
        <v>0</v>
      </c>
      <c r="AW329">
        <v>0</v>
      </c>
      <c r="AX329">
        <v>0</v>
      </c>
      <c r="AY329">
        <v>0</v>
      </c>
      <c r="BH329" t="s">
        <v>2007</v>
      </c>
      <c r="BI329">
        <v>0.19</v>
      </c>
    </row>
    <row r="330" spans="1:61">
      <c r="A330">
        <v>332</v>
      </c>
      <c r="B330" t="b">
        <v>1</v>
      </c>
      <c r="C330" t="s">
        <v>128</v>
      </c>
      <c r="D330" t="s">
        <v>2069</v>
      </c>
      <c r="E330" t="s">
        <v>2070</v>
      </c>
      <c r="H330" t="s">
        <v>2071</v>
      </c>
      <c r="I330" t="s">
        <v>2072</v>
      </c>
      <c r="K330" s="6">
        <v>1E-4</v>
      </c>
      <c r="L330">
        <v>0.19</v>
      </c>
      <c r="M330" s="7">
        <v>0.34</v>
      </c>
      <c r="N330">
        <v>-0.03</v>
      </c>
      <c r="O330" s="6">
        <v>1E-4</v>
      </c>
      <c r="P330">
        <v>0.22</v>
      </c>
      <c r="Q330" t="s">
        <v>135</v>
      </c>
      <c r="R330">
        <v>15.12</v>
      </c>
      <c r="S330">
        <v>15.11</v>
      </c>
      <c r="T330">
        <v>15.11</v>
      </c>
      <c r="U330">
        <v>15.13</v>
      </c>
      <c r="V330">
        <v>15.03</v>
      </c>
      <c r="W330">
        <v>14.99</v>
      </c>
      <c r="X330">
        <v>15.03</v>
      </c>
      <c r="Y330">
        <v>15.03</v>
      </c>
      <c r="Z330">
        <v>15.01</v>
      </c>
      <c r="AA330">
        <v>15.06</v>
      </c>
      <c r="AB330">
        <v>14.99</v>
      </c>
      <c r="AC330">
        <v>15.04</v>
      </c>
      <c r="AD330">
        <v>15.14</v>
      </c>
      <c r="AE330">
        <v>15.24</v>
      </c>
      <c r="AF330">
        <v>15.31</v>
      </c>
      <c r="AG330">
        <v>15.25</v>
      </c>
      <c r="AH330">
        <v>15.3</v>
      </c>
      <c r="AI330">
        <v>0.26062244000000001</v>
      </c>
      <c r="AJ330">
        <v>0.29263025999999998</v>
      </c>
      <c r="AK330">
        <v>0.28821042000000002</v>
      </c>
      <c r="AL330">
        <v>0.25221115</v>
      </c>
      <c r="AM330">
        <v>0.29205763000000001</v>
      </c>
      <c r="AN330">
        <v>0.30287254000000002</v>
      </c>
      <c r="AO330">
        <v>0.25856382</v>
      </c>
      <c r="AP330">
        <v>0.30069655000000001</v>
      </c>
      <c r="AQ330">
        <v>0.29934486999999999</v>
      </c>
      <c r="AR330">
        <v>0.27262786</v>
      </c>
      <c r="AS330">
        <v>0.29980084000000001</v>
      </c>
      <c r="AT330">
        <v>0.26662301999999999</v>
      </c>
      <c r="AU330">
        <v>0.28823447000000002</v>
      </c>
      <c r="AV330">
        <v>0.26293630000000001</v>
      </c>
      <c r="AW330">
        <v>0.28560530000000001</v>
      </c>
      <c r="AX330">
        <v>0.30029926000000001</v>
      </c>
      <c r="AY330">
        <v>0.30601279999999997</v>
      </c>
      <c r="BH330" t="s">
        <v>2071</v>
      </c>
      <c r="BI330">
        <v>0.19</v>
      </c>
    </row>
    <row r="331" spans="1:61">
      <c r="A331">
        <v>40</v>
      </c>
      <c r="B331" t="b">
        <v>1</v>
      </c>
      <c r="C331" t="s">
        <v>128</v>
      </c>
      <c r="D331" t="s">
        <v>2288</v>
      </c>
      <c r="E331" t="s">
        <v>2289</v>
      </c>
      <c r="F331" s="2" t="s">
        <v>2290</v>
      </c>
      <c r="H331" t="s">
        <v>2291</v>
      </c>
      <c r="I331" t="s">
        <v>1071</v>
      </c>
      <c r="K331" s="6">
        <v>1E-4</v>
      </c>
      <c r="L331">
        <v>0.19</v>
      </c>
      <c r="M331" s="7">
        <v>0.71</v>
      </c>
      <c r="N331">
        <v>-0.01</v>
      </c>
      <c r="O331" s="6">
        <v>1E-4</v>
      </c>
      <c r="P331">
        <v>0.2</v>
      </c>
      <c r="Q331" t="s">
        <v>135</v>
      </c>
      <c r="R331">
        <v>16.89</v>
      </c>
      <c r="S331">
        <v>16.93</v>
      </c>
      <c r="T331">
        <v>16.82</v>
      </c>
      <c r="U331">
        <v>16.93</v>
      </c>
      <c r="V331">
        <v>16.8</v>
      </c>
      <c r="W331">
        <v>16.86</v>
      </c>
      <c r="X331">
        <v>16.78</v>
      </c>
      <c r="Y331">
        <v>16.87</v>
      </c>
      <c r="Z331">
        <v>16.850000000000001</v>
      </c>
      <c r="AA331">
        <v>16.8</v>
      </c>
      <c r="AB331">
        <v>16.809999999999999</v>
      </c>
      <c r="AC331">
        <v>16.809999999999999</v>
      </c>
      <c r="AD331">
        <v>16.93</v>
      </c>
      <c r="AE331">
        <v>16.989999999999998</v>
      </c>
      <c r="AF331">
        <v>17.079999999999998</v>
      </c>
      <c r="AG331">
        <v>17.059999999999999</v>
      </c>
      <c r="AH331">
        <v>17.12</v>
      </c>
      <c r="AI331">
        <v>0.26727200000000001</v>
      </c>
      <c r="AJ331">
        <v>0</v>
      </c>
      <c r="AK331">
        <v>0.36307066999999998</v>
      </c>
      <c r="AL331">
        <v>0.31438591999999999</v>
      </c>
      <c r="AM331">
        <v>0.25756206999999998</v>
      </c>
      <c r="AN331">
        <v>0</v>
      </c>
      <c r="AO331">
        <v>0</v>
      </c>
      <c r="AP331">
        <v>0.32780947999999999</v>
      </c>
      <c r="AQ331">
        <v>0.38328235999999999</v>
      </c>
      <c r="AR331">
        <v>0.42377782000000003</v>
      </c>
      <c r="AS331">
        <v>0</v>
      </c>
      <c r="AT331">
        <v>0</v>
      </c>
      <c r="AU331">
        <v>0.27108670000000001</v>
      </c>
      <c r="AV331">
        <v>0.30033955000000001</v>
      </c>
      <c r="AW331">
        <v>0.43001025999999998</v>
      </c>
      <c r="AX331">
        <v>0</v>
      </c>
      <c r="AY331">
        <v>0</v>
      </c>
      <c r="BH331" t="s">
        <v>2291</v>
      </c>
      <c r="BI331">
        <v>0.19</v>
      </c>
    </row>
    <row r="332" spans="1:61">
      <c r="A332">
        <v>57</v>
      </c>
      <c r="B332" t="b">
        <v>1</v>
      </c>
      <c r="C332" t="s">
        <v>128</v>
      </c>
      <c r="D332" t="s">
        <v>2372</v>
      </c>
      <c r="E332" t="s">
        <v>2373</v>
      </c>
      <c r="F332" s="2" t="s">
        <v>2374</v>
      </c>
      <c r="H332" t="s">
        <v>2375</v>
      </c>
      <c r="I332" t="s">
        <v>435</v>
      </c>
      <c r="K332" s="6">
        <v>1E-4</v>
      </c>
      <c r="L332">
        <v>0.19</v>
      </c>
      <c r="M332" s="7">
        <v>0.09</v>
      </c>
      <c r="N332">
        <v>0.04</v>
      </c>
      <c r="O332" s="6">
        <v>1E-4</v>
      </c>
      <c r="P332">
        <v>0.15</v>
      </c>
      <c r="Q332" t="s">
        <v>135</v>
      </c>
      <c r="R332">
        <v>16.43</v>
      </c>
      <c r="S332">
        <v>16.48</v>
      </c>
      <c r="T332">
        <v>16.350000000000001</v>
      </c>
      <c r="U332">
        <v>16.440000000000001</v>
      </c>
      <c r="V332">
        <v>16.34</v>
      </c>
      <c r="W332">
        <v>16.39</v>
      </c>
      <c r="X332">
        <v>16.32</v>
      </c>
      <c r="Y332">
        <v>16.41</v>
      </c>
      <c r="Z332">
        <v>16.41</v>
      </c>
      <c r="AA332">
        <v>16.399999999999999</v>
      </c>
      <c r="AB332">
        <v>16.37</v>
      </c>
      <c r="AC332">
        <v>16.41</v>
      </c>
      <c r="AD332">
        <v>16.46</v>
      </c>
      <c r="AE332">
        <v>16.53</v>
      </c>
      <c r="AF332">
        <v>16.600000000000001</v>
      </c>
      <c r="AG332">
        <v>16.61</v>
      </c>
      <c r="AH332">
        <v>16.66</v>
      </c>
      <c r="AI332">
        <v>0.26725364000000001</v>
      </c>
      <c r="AJ332">
        <v>0.29539725</v>
      </c>
      <c r="AK332">
        <v>0.34645173000000001</v>
      </c>
      <c r="AL332">
        <v>0.30568337000000001</v>
      </c>
      <c r="AM332">
        <v>0.2659571</v>
      </c>
      <c r="AN332">
        <v>0.29867184000000002</v>
      </c>
      <c r="AO332">
        <v>0.31243900000000002</v>
      </c>
      <c r="AP332">
        <v>0.34380490000000002</v>
      </c>
      <c r="AQ332">
        <v>0.33164959999999999</v>
      </c>
      <c r="AR332">
        <v>0.33451277000000001</v>
      </c>
      <c r="AS332">
        <v>0.29068192999999998</v>
      </c>
      <c r="AT332">
        <v>0.29732724999999999</v>
      </c>
      <c r="AU332">
        <v>0.28763074</v>
      </c>
      <c r="AV332">
        <v>0.35375731999999999</v>
      </c>
      <c r="AW332">
        <v>0.33885767999999999</v>
      </c>
      <c r="AX332">
        <v>0.35385063</v>
      </c>
      <c r="AY332">
        <v>0.36630849999999998</v>
      </c>
      <c r="BH332" t="s">
        <v>2375</v>
      </c>
      <c r="BI332">
        <v>0.19</v>
      </c>
    </row>
    <row r="333" spans="1:61">
      <c r="A333">
        <v>496</v>
      </c>
      <c r="B333" t="b">
        <v>1</v>
      </c>
      <c r="C333" t="s">
        <v>128</v>
      </c>
      <c r="D333" t="s">
        <v>2487</v>
      </c>
      <c r="E333" t="s">
        <v>2488</v>
      </c>
      <c r="F333" s="2" t="s">
        <v>2489</v>
      </c>
      <c r="H333" t="s">
        <v>2490</v>
      </c>
      <c r="I333" t="s">
        <v>1010</v>
      </c>
      <c r="K333" s="6">
        <v>1.9000000000000001E-4</v>
      </c>
      <c r="L333">
        <v>0.19</v>
      </c>
      <c r="M333" s="7">
        <v>0.21</v>
      </c>
      <c r="N333">
        <v>-0.04</v>
      </c>
      <c r="O333" s="6">
        <v>1E-4</v>
      </c>
      <c r="P333">
        <v>0.23</v>
      </c>
      <c r="Q333" t="s">
        <v>135</v>
      </c>
      <c r="R333">
        <v>16.47</v>
      </c>
      <c r="S333">
        <v>16.53</v>
      </c>
      <c r="T333">
        <v>16.54</v>
      </c>
      <c r="U333">
        <v>16.66</v>
      </c>
      <c r="V333">
        <v>16.440000000000001</v>
      </c>
      <c r="W333">
        <v>16.38</v>
      </c>
      <c r="X333">
        <v>16.399999999999999</v>
      </c>
      <c r="Y333">
        <v>16.39</v>
      </c>
      <c r="Z333">
        <v>16.45</v>
      </c>
      <c r="AA333">
        <v>16.440000000000001</v>
      </c>
      <c r="AB333">
        <v>16.48</v>
      </c>
      <c r="AC333">
        <v>16.5</v>
      </c>
      <c r="AD333">
        <v>16.559999999999999</v>
      </c>
      <c r="AE333">
        <v>16.61</v>
      </c>
      <c r="AF333">
        <v>16.86</v>
      </c>
      <c r="AG333">
        <v>16.670000000000002</v>
      </c>
      <c r="AH333">
        <v>16.760000000000002</v>
      </c>
      <c r="AI333">
        <v>0.38006996999999998</v>
      </c>
      <c r="AJ333">
        <v>0</v>
      </c>
      <c r="AK333">
        <v>0.29140087999999997</v>
      </c>
      <c r="AL333">
        <v>0.30539778000000001</v>
      </c>
      <c r="AM333">
        <v>0.32076895</v>
      </c>
      <c r="AN333">
        <v>0</v>
      </c>
      <c r="AO333">
        <v>0</v>
      </c>
      <c r="AP333">
        <v>0.30050355000000001</v>
      </c>
      <c r="AQ333">
        <v>0.32092732000000002</v>
      </c>
      <c r="AR333">
        <v>0.40102324</v>
      </c>
      <c r="AS333">
        <v>0</v>
      </c>
      <c r="AT333">
        <v>0</v>
      </c>
      <c r="AU333">
        <v>0.32228889999999999</v>
      </c>
      <c r="AV333">
        <v>0.29442805</v>
      </c>
      <c r="AW333">
        <v>0.65486750000000005</v>
      </c>
      <c r="AX333">
        <v>0</v>
      </c>
      <c r="AY333">
        <v>0</v>
      </c>
      <c r="BH333" t="s">
        <v>2490</v>
      </c>
      <c r="BI333">
        <v>0.19</v>
      </c>
    </row>
    <row r="334" spans="1:61">
      <c r="A334">
        <v>813</v>
      </c>
      <c r="B334" t="b">
        <v>1</v>
      </c>
      <c r="C334" t="s">
        <v>128</v>
      </c>
      <c r="D334" t="s">
        <v>2845</v>
      </c>
      <c r="E334" t="s">
        <v>2846</v>
      </c>
      <c r="H334" t="s">
        <v>2847</v>
      </c>
      <c r="I334" t="s">
        <v>406</v>
      </c>
      <c r="K334" s="6">
        <v>2E-3</v>
      </c>
      <c r="L334">
        <v>0.19</v>
      </c>
      <c r="M334" s="7">
        <v>0.56999999999999995</v>
      </c>
      <c r="N334">
        <v>0.05</v>
      </c>
      <c r="O334" s="6">
        <v>6.3000000000000003E-4</v>
      </c>
      <c r="P334">
        <v>0.14000000000000001</v>
      </c>
      <c r="Q334" t="s">
        <v>135</v>
      </c>
      <c r="R334">
        <v>16.420000000000002</v>
      </c>
      <c r="S334">
        <v>16.53</v>
      </c>
      <c r="T334">
        <v>16.420000000000002</v>
      </c>
      <c r="U334">
        <v>16.43</v>
      </c>
      <c r="V334">
        <v>16.41</v>
      </c>
      <c r="W334">
        <v>16.36</v>
      </c>
      <c r="X334">
        <v>16.37</v>
      </c>
      <c r="Y334">
        <v>16.440000000000001</v>
      </c>
      <c r="Z334">
        <v>16.46</v>
      </c>
      <c r="AA334">
        <v>16.420000000000002</v>
      </c>
      <c r="AB334">
        <v>16.48</v>
      </c>
      <c r="AC334">
        <v>16.43</v>
      </c>
      <c r="AD334">
        <v>16.48</v>
      </c>
      <c r="AE334">
        <v>16.61</v>
      </c>
      <c r="AF334">
        <v>16.649999999999999</v>
      </c>
      <c r="AG334">
        <v>16.57</v>
      </c>
      <c r="AH334">
        <v>16.62</v>
      </c>
      <c r="AI334">
        <v>0.26170125999999999</v>
      </c>
      <c r="AJ334">
        <v>0.2594687</v>
      </c>
      <c r="AK334">
        <v>0.32533514000000002</v>
      </c>
      <c r="AL334">
        <v>0.27176820000000002</v>
      </c>
      <c r="AM334">
        <v>0.28232436999999999</v>
      </c>
      <c r="AN334">
        <v>0.33184049999999998</v>
      </c>
      <c r="AO334">
        <v>0.34544784000000001</v>
      </c>
      <c r="AP334">
        <v>0.28431514000000002</v>
      </c>
      <c r="AQ334">
        <v>0.35333174000000001</v>
      </c>
      <c r="AR334">
        <v>0.27332630000000002</v>
      </c>
      <c r="AS334">
        <v>0.27440369999999997</v>
      </c>
      <c r="AT334">
        <v>0.34428914999999999</v>
      </c>
      <c r="AU334">
        <v>0.26217206999999998</v>
      </c>
      <c r="AV334">
        <v>0.34753617999999997</v>
      </c>
      <c r="AW334">
        <v>0.29645487999999998</v>
      </c>
      <c r="AX334">
        <v>0.42402240000000002</v>
      </c>
      <c r="AY334">
        <v>0.39058656000000003</v>
      </c>
      <c r="BH334" t="s">
        <v>2847</v>
      </c>
      <c r="BI334">
        <v>0.19</v>
      </c>
    </row>
    <row r="335" spans="1:61">
      <c r="A335">
        <v>142</v>
      </c>
      <c r="B335" t="b">
        <v>1</v>
      </c>
      <c r="C335" t="s">
        <v>128</v>
      </c>
      <c r="D335" t="s">
        <v>2925</v>
      </c>
      <c r="E335" t="s">
        <v>2926</v>
      </c>
      <c r="H335" t="s">
        <v>2927</v>
      </c>
      <c r="I335" t="s">
        <v>187</v>
      </c>
      <c r="K335" s="6">
        <v>1E-4</v>
      </c>
      <c r="L335">
        <v>0.19</v>
      </c>
      <c r="M335" s="7">
        <v>0.32</v>
      </c>
      <c r="N335">
        <v>0.01</v>
      </c>
      <c r="O335" s="6">
        <v>1E-3</v>
      </c>
      <c r="P335">
        <v>0.17</v>
      </c>
      <c r="Q335" t="s">
        <v>135</v>
      </c>
      <c r="R335">
        <v>17.059999999999999</v>
      </c>
      <c r="S335">
        <v>17.03</v>
      </c>
      <c r="T335">
        <v>17</v>
      </c>
      <c r="U335">
        <v>17.09</v>
      </c>
      <c r="V335">
        <v>16.97</v>
      </c>
      <c r="W335">
        <v>16.91</v>
      </c>
      <c r="X335">
        <v>16.93</v>
      </c>
      <c r="Y335">
        <v>16.989999999999998</v>
      </c>
      <c r="Z335">
        <v>17.010000000000002</v>
      </c>
      <c r="AA335">
        <v>17</v>
      </c>
      <c r="AB335">
        <v>17.02</v>
      </c>
      <c r="AC335">
        <v>16.989999999999998</v>
      </c>
      <c r="AD335">
        <v>17.05</v>
      </c>
      <c r="AE335">
        <v>17.13</v>
      </c>
      <c r="AF335">
        <v>17.260000000000002</v>
      </c>
      <c r="AG335">
        <v>17.25</v>
      </c>
      <c r="AH335">
        <v>17.2</v>
      </c>
      <c r="AI335">
        <v>0.27146419999999999</v>
      </c>
      <c r="AJ335">
        <v>0.28542220000000001</v>
      </c>
      <c r="AK335">
        <v>0.33326146000000001</v>
      </c>
      <c r="AL335">
        <v>0.35031449999999997</v>
      </c>
      <c r="AM335">
        <v>0.27099338000000001</v>
      </c>
      <c r="AN335">
        <v>0.34825444</v>
      </c>
      <c r="AO335">
        <v>0.25634116000000001</v>
      </c>
      <c r="AP335">
        <v>0.30572155000000001</v>
      </c>
      <c r="AQ335">
        <v>0.38092962000000002</v>
      </c>
      <c r="AR335">
        <v>0.27375614999999998</v>
      </c>
      <c r="AS335">
        <v>0.27674510000000002</v>
      </c>
      <c r="AT335">
        <v>0.26581568</v>
      </c>
      <c r="AU335">
        <v>0.30522385000000002</v>
      </c>
      <c r="AV335">
        <v>0.29585254</v>
      </c>
      <c r="AW335">
        <v>0.33917580000000003</v>
      </c>
      <c r="AX335">
        <v>0.28262693</v>
      </c>
      <c r="AY335">
        <v>0.30452820000000003</v>
      </c>
      <c r="BH335" t="s">
        <v>2927</v>
      </c>
      <c r="BI335">
        <v>0.19</v>
      </c>
    </row>
    <row r="336" spans="1:61">
      <c r="A336">
        <v>1002</v>
      </c>
      <c r="B336" t="b">
        <v>1</v>
      </c>
      <c r="C336" t="s">
        <v>128</v>
      </c>
      <c r="D336" t="s">
        <v>3147</v>
      </c>
      <c r="E336" t="s">
        <v>3148</v>
      </c>
      <c r="H336" t="s">
        <v>3149</v>
      </c>
      <c r="I336" t="s">
        <v>344</v>
      </c>
      <c r="K336" s="6">
        <v>7.0000000000000001E-3</v>
      </c>
      <c r="L336">
        <v>0.19</v>
      </c>
      <c r="M336" s="7">
        <v>0.52</v>
      </c>
      <c r="N336">
        <v>0.04</v>
      </c>
      <c r="O336" s="6">
        <v>2E-3</v>
      </c>
      <c r="P336">
        <v>0.15</v>
      </c>
      <c r="Q336" t="s">
        <v>135</v>
      </c>
      <c r="R336">
        <v>17.829999999999998</v>
      </c>
      <c r="S336">
        <v>17.86</v>
      </c>
      <c r="T336">
        <v>17.75</v>
      </c>
      <c r="U336">
        <v>17.850000000000001</v>
      </c>
      <c r="V336">
        <v>17.7</v>
      </c>
      <c r="W336">
        <v>17.7</v>
      </c>
      <c r="X336">
        <v>17.68</v>
      </c>
      <c r="Y336">
        <v>17.68</v>
      </c>
      <c r="Z336">
        <v>17.670000000000002</v>
      </c>
      <c r="AA336">
        <v>17.829999999999998</v>
      </c>
      <c r="AB336">
        <v>17.809999999999999</v>
      </c>
      <c r="AC336">
        <v>17.8</v>
      </c>
      <c r="AD336">
        <v>17.920000000000002</v>
      </c>
      <c r="AE336">
        <v>17.899999999999999</v>
      </c>
      <c r="AF336">
        <v>17.899999999999999</v>
      </c>
      <c r="AG336">
        <v>17.95</v>
      </c>
      <c r="AH336">
        <v>17.91</v>
      </c>
      <c r="AI336">
        <v>0.24233083</v>
      </c>
      <c r="AJ336">
        <v>0.29385895000000001</v>
      </c>
      <c r="AK336">
        <v>0.25211995999999998</v>
      </c>
      <c r="AL336">
        <v>0.29575216999999998</v>
      </c>
      <c r="AM336">
        <v>0.25738463</v>
      </c>
      <c r="AN336">
        <v>0.33847734000000002</v>
      </c>
      <c r="AO336">
        <v>0.30978438000000003</v>
      </c>
      <c r="AP336">
        <v>0.40536391999999999</v>
      </c>
      <c r="AQ336">
        <v>0.40403060000000002</v>
      </c>
      <c r="AR336">
        <v>0.29486351999999999</v>
      </c>
      <c r="AS336">
        <v>0.32225710000000002</v>
      </c>
      <c r="AT336">
        <v>0.44810322000000002</v>
      </c>
      <c r="AU336">
        <v>0.25267773999999998</v>
      </c>
      <c r="AV336">
        <v>0.27087813999999999</v>
      </c>
      <c r="AW336">
        <v>0.42214121999999998</v>
      </c>
      <c r="AX336">
        <v>0.28748864000000002</v>
      </c>
      <c r="AY336">
        <v>0.36290171999999998</v>
      </c>
      <c r="BH336" t="s">
        <v>3149</v>
      </c>
      <c r="BI336">
        <v>0.19</v>
      </c>
    </row>
    <row r="337" spans="1:61">
      <c r="A337">
        <v>790</v>
      </c>
      <c r="B337" t="b">
        <v>1</v>
      </c>
      <c r="C337" t="s">
        <v>128</v>
      </c>
      <c r="D337" t="s">
        <v>3416</v>
      </c>
      <c r="E337" t="s">
        <v>3417</v>
      </c>
      <c r="H337" t="s">
        <v>3418</v>
      </c>
      <c r="I337" t="s">
        <v>471</v>
      </c>
      <c r="K337" s="6">
        <v>1.4E-3</v>
      </c>
      <c r="L337">
        <v>0.19</v>
      </c>
      <c r="M337" s="7">
        <v>0.65</v>
      </c>
      <c r="N337">
        <v>0.03</v>
      </c>
      <c r="O337" s="6">
        <v>1.0999999999999999E-2</v>
      </c>
      <c r="P337">
        <v>0.16</v>
      </c>
      <c r="Q337" t="s">
        <v>135</v>
      </c>
      <c r="R337">
        <v>16.09</v>
      </c>
      <c r="S337">
        <v>16.059999999999999</v>
      </c>
      <c r="T337">
        <v>16</v>
      </c>
      <c r="U337">
        <v>16.010000000000002</v>
      </c>
      <c r="V337">
        <v>15.93</v>
      </c>
      <c r="W337">
        <v>16.05</v>
      </c>
      <c r="X337">
        <v>15.94</v>
      </c>
      <c r="Y337">
        <v>15.97</v>
      </c>
      <c r="Z337">
        <v>16.100000000000001</v>
      </c>
      <c r="AA337">
        <v>15.95</v>
      </c>
      <c r="AB337">
        <v>15.98</v>
      </c>
      <c r="AC337">
        <v>16.02</v>
      </c>
      <c r="AD337">
        <v>16.079999999999998</v>
      </c>
      <c r="AE337">
        <v>16.14</v>
      </c>
      <c r="AF337">
        <v>16.260000000000002</v>
      </c>
      <c r="AG337">
        <v>16.12</v>
      </c>
      <c r="AH337">
        <v>16.260000000000002</v>
      </c>
      <c r="AI337">
        <v>0.25719302999999999</v>
      </c>
      <c r="AJ337">
        <v>0.25517043</v>
      </c>
      <c r="AK337">
        <v>0.29600169999999998</v>
      </c>
      <c r="AL337">
        <v>0.35973244999999998</v>
      </c>
      <c r="AM337">
        <v>0.26908179999999998</v>
      </c>
      <c r="AN337">
        <v>0.26206036999999999</v>
      </c>
      <c r="AO337">
        <v>0.26565240000000001</v>
      </c>
      <c r="AP337">
        <v>0.29247614999999999</v>
      </c>
      <c r="AQ337">
        <v>0.34100750000000002</v>
      </c>
      <c r="AR337">
        <v>0.31938758</v>
      </c>
      <c r="AS337">
        <v>0.26960424</v>
      </c>
      <c r="AT337">
        <v>0.30728107999999998</v>
      </c>
      <c r="AU337">
        <v>0.28948151999999999</v>
      </c>
      <c r="AV337">
        <v>0.39533160000000001</v>
      </c>
      <c r="AW337">
        <v>0.46239278</v>
      </c>
      <c r="AX337">
        <v>0.43710097999999997</v>
      </c>
      <c r="AY337">
        <v>0.33807083999999998</v>
      </c>
      <c r="BH337" t="s">
        <v>3418</v>
      </c>
      <c r="BI337">
        <v>0.19</v>
      </c>
    </row>
    <row r="338" spans="1:61">
      <c r="A338">
        <v>340</v>
      </c>
      <c r="B338" t="b">
        <v>1</v>
      </c>
      <c r="C338" t="s">
        <v>128</v>
      </c>
      <c r="D338" t="s">
        <v>2222</v>
      </c>
      <c r="E338" t="s">
        <v>2223</v>
      </c>
      <c r="F338" t="s">
        <v>2224</v>
      </c>
      <c r="H338" t="s">
        <v>2225</v>
      </c>
      <c r="I338" t="s">
        <v>917</v>
      </c>
      <c r="K338" s="6">
        <v>1E-4</v>
      </c>
      <c r="L338">
        <v>0.2</v>
      </c>
      <c r="M338" s="7">
        <v>6.0999999999999999E-2</v>
      </c>
      <c r="N338">
        <v>-0.02</v>
      </c>
      <c r="O338" s="6">
        <v>1E-4</v>
      </c>
      <c r="P338">
        <v>0.22</v>
      </c>
      <c r="Q338" t="s">
        <v>135</v>
      </c>
      <c r="R338">
        <v>16.53</v>
      </c>
      <c r="S338">
        <v>16.54</v>
      </c>
      <c r="T338">
        <v>16.440000000000001</v>
      </c>
      <c r="U338">
        <v>16.600000000000001</v>
      </c>
      <c r="V338">
        <v>16.399999999999999</v>
      </c>
      <c r="W338">
        <v>16.489999999999998</v>
      </c>
      <c r="X338">
        <v>16.47</v>
      </c>
      <c r="Y338">
        <v>16.37</v>
      </c>
      <c r="Z338">
        <v>16.329999999999998</v>
      </c>
      <c r="AA338">
        <v>16.57</v>
      </c>
      <c r="AB338">
        <v>16.64</v>
      </c>
      <c r="AC338">
        <v>16.440000000000001</v>
      </c>
      <c r="AD338">
        <v>16.760000000000002</v>
      </c>
      <c r="AE338">
        <v>16.78</v>
      </c>
      <c r="AF338">
        <v>16.55</v>
      </c>
      <c r="AG338">
        <v>16.649999999999999</v>
      </c>
      <c r="AH338">
        <v>16.62</v>
      </c>
      <c r="AI338">
        <v>0.31242483999999998</v>
      </c>
      <c r="AJ338">
        <v>0.32282335000000001</v>
      </c>
      <c r="AK338">
        <v>0.35046366000000001</v>
      </c>
      <c r="AL338">
        <v>0.43012339999999999</v>
      </c>
      <c r="AM338">
        <v>0.32187675999999998</v>
      </c>
      <c r="AN338">
        <v>0.34723359999999998</v>
      </c>
      <c r="AO338">
        <v>0.30893534</v>
      </c>
      <c r="AP338">
        <v>0.30382832999999998</v>
      </c>
      <c r="AQ338">
        <v>0.32150632000000001</v>
      </c>
      <c r="AR338">
        <v>0.35417300000000002</v>
      </c>
      <c r="AS338">
        <v>0.3334608</v>
      </c>
      <c r="AT338">
        <v>0.36326510000000001</v>
      </c>
      <c r="AU338">
        <v>0.36698009999999998</v>
      </c>
      <c r="AV338">
        <v>0.35740519999999998</v>
      </c>
      <c r="AW338">
        <v>0.4401041</v>
      </c>
      <c r="AX338">
        <v>0.32482260000000002</v>
      </c>
      <c r="AY338">
        <v>0.43375358000000003</v>
      </c>
      <c r="BH338" t="s">
        <v>2225</v>
      </c>
      <c r="BI338">
        <v>0.2</v>
      </c>
    </row>
    <row r="339" spans="1:61">
      <c r="A339">
        <v>341</v>
      </c>
      <c r="B339" t="b">
        <v>1</v>
      </c>
      <c r="C339" t="s">
        <v>128</v>
      </c>
      <c r="D339" t="s">
        <v>2248</v>
      </c>
      <c r="E339" t="s">
        <v>2249</v>
      </c>
      <c r="F339" t="s">
        <v>2250</v>
      </c>
      <c r="H339" t="s">
        <v>2251</v>
      </c>
      <c r="I339" t="s">
        <v>406</v>
      </c>
      <c r="K339" s="6">
        <v>1E-4</v>
      </c>
      <c r="L339">
        <v>0.2</v>
      </c>
      <c r="M339" s="7">
        <v>0.6</v>
      </c>
      <c r="N339">
        <v>-0.02</v>
      </c>
      <c r="O339" s="6">
        <v>1E-4</v>
      </c>
      <c r="P339">
        <v>0.22</v>
      </c>
      <c r="Q339" t="s">
        <v>135</v>
      </c>
      <c r="R339">
        <v>17.43</v>
      </c>
      <c r="S339">
        <v>17.53</v>
      </c>
      <c r="T339">
        <v>17.38</v>
      </c>
      <c r="U339">
        <v>17.5</v>
      </c>
      <c r="V339">
        <v>17.41</v>
      </c>
      <c r="W339">
        <v>17.440000000000001</v>
      </c>
      <c r="X339">
        <v>17.329999999999998</v>
      </c>
      <c r="Y339">
        <v>17.36</v>
      </c>
      <c r="Z339">
        <v>17.48</v>
      </c>
      <c r="AA339">
        <v>17.38</v>
      </c>
      <c r="AB339">
        <v>17.309999999999999</v>
      </c>
      <c r="AC339">
        <v>17.45</v>
      </c>
      <c r="AD339">
        <v>17.559999999999999</v>
      </c>
      <c r="AE339">
        <v>17.59</v>
      </c>
      <c r="AF339">
        <v>17.72</v>
      </c>
      <c r="AG339">
        <v>17.61</v>
      </c>
      <c r="AH339">
        <v>17.61</v>
      </c>
      <c r="AI339">
        <v>0.29297879999999998</v>
      </c>
      <c r="AJ339">
        <v>0.29800450000000001</v>
      </c>
      <c r="AK339">
        <v>0.3743437</v>
      </c>
      <c r="AL339">
        <v>0.33421302000000003</v>
      </c>
      <c r="AM339">
        <v>0.28583576999999999</v>
      </c>
      <c r="AN339">
        <v>0.34182119999999999</v>
      </c>
      <c r="AO339">
        <v>0.36033549999999998</v>
      </c>
      <c r="AP339">
        <v>0.30997244000000002</v>
      </c>
      <c r="AQ339">
        <v>0.34857965000000002</v>
      </c>
      <c r="AR339">
        <v>0.33460465</v>
      </c>
      <c r="AS339">
        <v>0.34099972000000001</v>
      </c>
      <c r="AT339">
        <v>0.37778017000000003</v>
      </c>
      <c r="AU339">
        <v>0.27833574999999999</v>
      </c>
      <c r="AV339">
        <v>0.32656667</v>
      </c>
      <c r="AW339">
        <v>0.38234069999999998</v>
      </c>
      <c r="AX339">
        <v>0.42418924000000002</v>
      </c>
      <c r="AY339">
        <v>0.32146530000000001</v>
      </c>
      <c r="BH339" t="s">
        <v>2251</v>
      </c>
      <c r="BI339">
        <v>0.2</v>
      </c>
    </row>
    <row r="340" spans="1:61">
      <c r="A340">
        <v>2226.1</v>
      </c>
      <c r="B340" t="b">
        <v>1</v>
      </c>
      <c r="C340" t="s">
        <v>128</v>
      </c>
      <c r="D340" t="s">
        <v>2638</v>
      </c>
      <c r="E340" t="s">
        <v>2639</v>
      </c>
      <c r="F340" t="s">
        <v>2640</v>
      </c>
      <c r="H340" t="s">
        <v>2641</v>
      </c>
      <c r="I340" t="s">
        <v>899</v>
      </c>
      <c r="J340" t="b">
        <v>1</v>
      </c>
      <c r="K340" s="6">
        <v>1.2999999999999999E-2</v>
      </c>
      <c r="L340">
        <v>0.2</v>
      </c>
      <c r="M340" s="7">
        <v>5.0999999999999997E-2</v>
      </c>
      <c r="N340">
        <v>-0.08</v>
      </c>
      <c r="O340" s="6">
        <v>1E-4</v>
      </c>
      <c r="P340">
        <v>0.27</v>
      </c>
      <c r="Q340" t="s">
        <v>135</v>
      </c>
      <c r="R340">
        <v>14.88</v>
      </c>
      <c r="S340">
        <v>14.97</v>
      </c>
      <c r="T340">
        <v>14.84</v>
      </c>
      <c r="U340">
        <v>15.07</v>
      </c>
      <c r="V340">
        <v>14.77</v>
      </c>
      <c r="W340">
        <v>14.81</v>
      </c>
      <c r="X340">
        <v>14.75</v>
      </c>
      <c r="Y340">
        <v>14.84</v>
      </c>
      <c r="Z340">
        <v>14.7</v>
      </c>
      <c r="AA340">
        <v>14.72</v>
      </c>
      <c r="AB340">
        <v>14.78</v>
      </c>
      <c r="AC340">
        <v>14.71</v>
      </c>
      <c r="AD340">
        <v>14.96</v>
      </c>
      <c r="AE340">
        <v>14.98</v>
      </c>
      <c r="AF340">
        <v>15.15</v>
      </c>
      <c r="AG340">
        <v>14.96</v>
      </c>
      <c r="AH340">
        <v>15.2</v>
      </c>
      <c r="AI340">
        <v>0.29599959999999997</v>
      </c>
      <c r="AJ340">
        <v>0.27038752999999999</v>
      </c>
      <c r="AK340">
        <v>0.34934737999999999</v>
      </c>
      <c r="AL340">
        <v>0.27283499999999999</v>
      </c>
      <c r="AM340">
        <v>0.28764131999999998</v>
      </c>
      <c r="AN340">
        <v>0.37942453999999998</v>
      </c>
      <c r="AO340">
        <v>0.40506767999999999</v>
      </c>
      <c r="AP340">
        <v>0.351406</v>
      </c>
      <c r="AQ340">
        <v>0.35181746000000003</v>
      </c>
      <c r="AR340">
        <v>0.32248329999999997</v>
      </c>
      <c r="AS340">
        <v>0.32683246999999999</v>
      </c>
      <c r="AT340">
        <v>0.31022762999999998</v>
      </c>
      <c r="AU340">
        <v>0.25871369999999999</v>
      </c>
      <c r="AV340">
        <v>0.25435956999999998</v>
      </c>
      <c r="AW340">
        <v>0.27972773000000001</v>
      </c>
      <c r="AX340">
        <v>0.28418927999999999</v>
      </c>
      <c r="AY340">
        <v>0.2623064</v>
      </c>
      <c r="BH340" t="s">
        <v>2641</v>
      </c>
      <c r="BI340">
        <v>0.2</v>
      </c>
    </row>
    <row r="341" spans="1:61">
      <c r="A341">
        <v>425</v>
      </c>
      <c r="B341" t="b">
        <v>1</v>
      </c>
      <c r="C341" t="s">
        <v>128</v>
      </c>
      <c r="D341" t="s">
        <v>2734</v>
      </c>
      <c r="E341" t="s">
        <v>2735</v>
      </c>
      <c r="H341" t="s">
        <v>2736</v>
      </c>
      <c r="I341" t="s">
        <v>764</v>
      </c>
      <c r="K341" s="6">
        <v>1E-4</v>
      </c>
      <c r="L341">
        <v>0.2</v>
      </c>
      <c r="M341" s="7">
        <v>0.61</v>
      </c>
      <c r="N341">
        <v>0.02</v>
      </c>
      <c r="O341" s="6">
        <v>2.9999999999999997E-4</v>
      </c>
      <c r="P341">
        <v>0.17</v>
      </c>
      <c r="Q341" t="s">
        <v>135</v>
      </c>
      <c r="R341">
        <v>14.78</v>
      </c>
      <c r="S341">
        <v>14.77</v>
      </c>
      <c r="T341">
        <v>14.65</v>
      </c>
      <c r="U341">
        <v>14.65</v>
      </c>
      <c r="V341">
        <v>14.69</v>
      </c>
      <c r="W341">
        <v>14.67</v>
      </c>
      <c r="X341">
        <v>14.55</v>
      </c>
      <c r="Y341">
        <v>14.66</v>
      </c>
      <c r="Z341">
        <v>14.78</v>
      </c>
      <c r="AA341">
        <v>14.48</v>
      </c>
      <c r="AB341">
        <v>14.63</v>
      </c>
      <c r="AC341">
        <v>14.75</v>
      </c>
      <c r="AD341">
        <v>14.69</v>
      </c>
      <c r="AE341">
        <v>14.86</v>
      </c>
      <c r="AF341">
        <v>14.88</v>
      </c>
      <c r="AG341">
        <v>14.89</v>
      </c>
      <c r="AH341">
        <v>14.91</v>
      </c>
      <c r="AI341">
        <v>0.26585385</v>
      </c>
      <c r="AJ341">
        <v>0.25809863</v>
      </c>
      <c r="AK341">
        <v>0.27705336000000003</v>
      </c>
      <c r="AL341">
        <v>0.28337770000000001</v>
      </c>
      <c r="AM341">
        <v>0.25237235000000002</v>
      </c>
      <c r="AN341">
        <v>0.2753892</v>
      </c>
      <c r="AO341">
        <v>0.24479667999999999</v>
      </c>
      <c r="AP341">
        <v>0.32468474000000003</v>
      </c>
      <c r="AQ341">
        <v>0.29119941999999999</v>
      </c>
      <c r="AR341">
        <v>0.30442643000000003</v>
      </c>
      <c r="AS341">
        <v>0.27962946999999999</v>
      </c>
      <c r="AT341">
        <v>0.26695246</v>
      </c>
      <c r="AU341">
        <v>0.25342569999999998</v>
      </c>
      <c r="AV341">
        <v>0.29254966999999998</v>
      </c>
      <c r="AW341">
        <v>0.34671610000000003</v>
      </c>
      <c r="AX341">
        <v>0.28694922</v>
      </c>
      <c r="AY341">
        <v>0.27354830000000002</v>
      </c>
      <c r="BH341" t="s">
        <v>2736</v>
      </c>
      <c r="BI341">
        <v>0.2</v>
      </c>
    </row>
    <row r="342" spans="1:61">
      <c r="A342">
        <v>628</v>
      </c>
      <c r="B342" t="b">
        <v>1</v>
      </c>
      <c r="C342" t="s">
        <v>128</v>
      </c>
      <c r="D342" t="s">
        <v>2980</v>
      </c>
      <c r="E342" t="s">
        <v>2981</v>
      </c>
      <c r="H342" t="s">
        <v>2982</v>
      </c>
      <c r="I342" t="s">
        <v>2983</v>
      </c>
      <c r="K342" s="6">
        <v>8.0000000000000004E-4</v>
      </c>
      <c r="L342">
        <v>0.2</v>
      </c>
      <c r="M342" s="7">
        <v>0.36</v>
      </c>
      <c r="N342">
        <v>0.03</v>
      </c>
      <c r="O342" s="6">
        <v>1E-3</v>
      </c>
      <c r="P342">
        <v>0.17</v>
      </c>
      <c r="Q342" t="s">
        <v>135</v>
      </c>
      <c r="R342">
        <v>14.97</v>
      </c>
      <c r="S342">
        <v>14.98</v>
      </c>
      <c r="T342">
        <v>14.82</v>
      </c>
      <c r="U342">
        <v>14.95</v>
      </c>
      <c r="V342">
        <v>14.98</v>
      </c>
      <c r="W342">
        <v>14.64</v>
      </c>
      <c r="X342">
        <v>14.61</v>
      </c>
      <c r="Y342">
        <v>14.86</v>
      </c>
      <c r="Z342">
        <v>14.89</v>
      </c>
      <c r="AA342">
        <v>14.88</v>
      </c>
      <c r="AB342">
        <v>14.84</v>
      </c>
      <c r="AC342">
        <v>14.88</v>
      </c>
      <c r="AD342">
        <v>14.9</v>
      </c>
      <c r="AE342">
        <v>15.02</v>
      </c>
      <c r="AF342">
        <v>15.22</v>
      </c>
      <c r="AG342">
        <v>15.05</v>
      </c>
      <c r="AH342">
        <v>15.08</v>
      </c>
      <c r="AI342">
        <v>0.25090469999999998</v>
      </c>
      <c r="AJ342">
        <v>0.30881375</v>
      </c>
      <c r="AK342">
        <v>0.26574075000000003</v>
      </c>
      <c r="AL342">
        <v>0.25915055999999997</v>
      </c>
      <c r="AM342">
        <v>0.27196828000000001</v>
      </c>
      <c r="AN342">
        <v>0.26673471999999998</v>
      </c>
      <c r="AO342">
        <v>0.28841472000000001</v>
      </c>
      <c r="AP342">
        <v>0.27132424999999999</v>
      </c>
      <c r="AQ342">
        <v>0.26510450000000002</v>
      </c>
      <c r="AR342">
        <v>0.27886739999999999</v>
      </c>
      <c r="AS342">
        <v>0.30618390000000001</v>
      </c>
      <c r="AT342">
        <v>0.33404475</v>
      </c>
      <c r="AU342">
        <v>0.25719940000000002</v>
      </c>
      <c r="AV342">
        <v>0.27277206999999998</v>
      </c>
      <c r="AW342">
        <v>0.28231869999999998</v>
      </c>
      <c r="AX342">
        <v>0.28252583999999997</v>
      </c>
      <c r="AY342">
        <v>0.30093974000000001</v>
      </c>
      <c r="BH342" t="s">
        <v>2982</v>
      </c>
      <c r="BI342">
        <v>0.2</v>
      </c>
    </row>
    <row r="343" spans="1:61">
      <c r="A343">
        <v>113</v>
      </c>
      <c r="B343" t="b">
        <v>1</v>
      </c>
      <c r="C343" t="s">
        <v>128</v>
      </c>
      <c r="D343" t="s">
        <v>2346</v>
      </c>
      <c r="E343" t="s">
        <v>2347</v>
      </c>
      <c r="F343" s="2" t="s">
        <v>2348</v>
      </c>
      <c r="H343" t="s">
        <v>2349</v>
      </c>
      <c r="I343" t="s">
        <v>259</v>
      </c>
      <c r="K343" s="6">
        <v>1E-4</v>
      </c>
      <c r="L343">
        <v>0.21</v>
      </c>
      <c r="M343" s="7">
        <v>0.13</v>
      </c>
      <c r="N343">
        <v>7.0000000000000007E-2</v>
      </c>
      <c r="O343" s="6">
        <v>1E-4</v>
      </c>
      <c r="P343">
        <v>0.14000000000000001</v>
      </c>
      <c r="Q343" t="s">
        <v>135</v>
      </c>
      <c r="R343">
        <v>16.93</v>
      </c>
      <c r="S343">
        <v>16.93</v>
      </c>
      <c r="T343">
        <v>16.79</v>
      </c>
      <c r="U343">
        <v>16.89</v>
      </c>
      <c r="V343">
        <v>16.78</v>
      </c>
      <c r="W343">
        <v>16.86</v>
      </c>
      <c r="X343">
        <v>16.760000000000002</v>
      </c>
      <c r="Y343">
        <v>16.84</v>
      </c>
      <c r="Z343">
        <v>16.940000000000001</v>
      </c>
      <c r="AA343">
        <v>16.88</v>
      </c>
      <c r="AB343">
        <v>16.86</v>
      </c>
      <c r="AC343">
        <v>16.88</v>
      </c>
      <c r="AD343">
        <v>16.98</v>
      </c>
      <c r="AE343">
        <v>16.98</v>
      </c>
      <c r="AF343">
        <v>17.04</v>
      </c>
      <c r="AG343">
        <v>17.07</v>
      </c>
      <c r="AH343">
        <v>17.12</v>
      </c>
      <c r="AI343">
        <v>0.25203160000000002</v>
      </c>
      <c r="AJ343">
        <v>0.24221207</v>
      </c>
      <c r="AK343">
        <v>0.26983257999999999</v>
      </c>
      <c r="AL343">
        <v>0.27187847999999998</v>
      </c>
      <c r="AM343">
        <v>0.23832809999999999</v>
      </c>
      <c r="AN343">
        <v>0.23927399999999999</v>
      </c>
      <c r="AO343">
        <v>0.24041783999999999</v>
      </c>
      <c r="AP343">
        <v>0.23718707</v>
      </c>
      <c r="AQ343">
        <v>0.23614362</v>
      </c>
      <c r="AR343">
        <v>0.28113103</v>
      </c>
      <c r="AS343">
        <v>0.26888525000000002</v>
      </c>
      <c r="AT343">
        <v>0.24663615</v>
      </c>
      <c r="AU343">
        <v>0.26694116000000001</v>
      </c>
      <c r="AV343">
        <v>0.24448279000000001</v>
      </c>
      <c r="AW343">
        <v>0.24420284</v>
      </c>
      <c r="AX343">
        <v>0.25090188000000002</v>
      </c>
      <c r="AY343">
        <v>0.25120589999999998</v>
      </c>
      <c r="BH343" t="s">
        <v>2349</v>
      </c>
      <c r="BI343">
        <v>0.21</v>
      </c>
    </row>
    <row r="344" spans="1:61">
      <c r="A344">
        <v>642</v>
      </c>
      <c r="B344" t="b">
        <v>1</v>
      </c>
      <c r="C344" t="s">
        <v>128</v>
      </c>
      <c r="D344" t="s">
        <v>2839</v>
      </c>
      <c r="E344" t="s">
        <v>2840</v>
      </c>
      <c r="H344" t="s">
        <v>2841</v>
      </c>
      <c r="I344" t="s">
        <v>972</v>
      </c>
      <c r="K344" s="6">
        <v>8.8000000000000003E-4</v>
      </c>
      <c r="L344">
        <v>0.21</v>
      </c>
      <c r="M344" s="7">
        <v>0.86</v>
      </c>
      <c r="N344">
        <v>0.04</v>
      </c>
      <c r="O344" s="6">
        <v>5.9000000000000003E-4</v>
      </c>
      <c r="P344">
        <v>0.17</v>
      </c>
      <c r="Q344" t="s">
        <v>135</v>
      </c>
      <c r="R344">
        <v>16.22</v>
      </c>
      <c r="S344">
        <v>16.23</v>
      </c>
      <c r="T344">
        <v>16.13</v>
      </c>
      <c r="U344">
        <v>16.2</v>
      </c>
      <c r="V344">
        <v>16.09</v>
      </c>
      <c r="W344">
        <v>16.100000000000001</v>
      </c>
      <c r="X344">
        <v>16.100000000000001</v>
      </c>
      <c r="Y344">
        <v>16.14</v>
      </c>
      <c r="Z344">
        <v>16.13</v>
      </c>
      <c r="AA344">
        <v>16.16</v>
      </c>
      <c r="AB344">
        <v>16.18</v>
      </c>
      <c r="AC344">
        <v>16.190000000000001</v>
      </c>
      <c r="AD344">
        <v>16.190000000000001</v>
      </c>
      <c r="AE344">
        <v>16.37</v>
      </c>
      <c r="AF344">
        <v>16.39</v>
      </c>
      <c r="AG344">
        <v>16.37</v>
      </c>
      <c r="AH344">
        <v>16.39</v>
      </c>
      <c r="AI344">
        <v>0.29957392999999999</v>
      </c>
      <c r="AJ344">
        <v>0.28873710000000002</v>
      </c>
      <c r="AK344">
        <v>0.36999172000000002</v>
      </c>
      <c r="AL344">
        <v>0.2762849</v>
      </c>
      <c r="AM344">
        <v>0.24996658999999999</v>
      </c>
      <c r="AN344">
        <v>0.29667756000000001</v>
      </c>
      <c r="AO344">
        <v>0.29973936000000001</v>
      </c>
      <c r="AP344">
        <v>0.26906269999999999</v>
      </c>
      <c r="AQ344">
        <v>0.28133180000000002</v>
      </c>
      <c r="AR344">
        <v>0.26109257000000002</v>
      </c>
      <c r="AS344">
        <v>0.34995959999999998</v>
      </c>
      <c r="AT344">
        <v>0.27747115</v>
      </c>
      <c r="AU344">
        <v>0.30206734000000002</v>
      </c>
      <c r="AV344">
        <v>0.32031157999999998</v>
      </c>
      <c r="AW344">
        <v>0.25831848000000002</v>
      </c>
      <c r="AX344">
        <v>0.33571598000000002</v>
      </c>
      <c r="AY344">
        <v>0.28550562000000002</v>
      </c>
      <c r="BH344" t="s">
        <v>2841</v>
      </c>
      <c r="BI344">
        <v>0.21</v>
      </c>
    </row>
    <row r="345" spans="1:61">
      <c r="A345">
        <v>837</v>
      </c>
      <c r="B345" t="b">
        <v>1</v>
      </c>
      <c r="C345" t="s">
        <v>128</v>
      </c>
      <c r="D345" t="s">
        <v>2869</v>
      </c>
      <c r="E345" t="s">
        <v>2870</v>
      </c>
      <c r="H345" t="s">
        <v>2871</v>
      </c>
      <c r="I345" t="s">
        <v>145</v>
      </c>
      <c r="K345" s="6">
        <v>2E-3</v>
      </c>
      <c r="L345">
        <v>0.21</v>
      </c>
      <c r="M345" s="7">
        <v>0.71</v>
      </c>
      <c r="N345">
        <v>0.06</v>
      </c>
      <c r="O345" s="6">
        <v>7.7999999999999999E-4</v>
      </c>
      <c r="P345">
        <v>0.15</v>
      </c>
      <c r="Q345" t="s">
        <v>135</v>
      </c>
      <c r="R345">
        <v>15.48</v>
      </c>
      <c r="S345">
        <v>15.61</v>
      </c>
      <c r="T345">
        <v>15.33</v>
      </c>
      <c r="U345">
        <v>15.44</v>
      </c>
      <c r="V345">
        <v>15.47</v>
      </c>
      <c r="W345">
        <v>15.45</v>
      </c>
      <c r="X345">
        <v>15.35</v>
      </c>
      <c r="Y345">
        <v>15.51</v>
      </c>
      <c r="Z345">
        <v>15.46</v>
      </c>
      <c r="AA345">
        <v>15.5</v>
      </c>
      <c r="AB345">
        <v>15.47</v>
      </c>
      <c r="AC345">
        <v>15.4</v>
      </c>
      <c r="AD345">
        <v>15.5</v>
      </c>
      <c r="AE345">
        <v>15.61</v>
      </c>
      <c r="AF345">
        <v>15.59</v>
      </c>
      <c r="AG345">
        <v>15.72</v>
      </c>
      <c r="AH345">
        <v>15.74</v>
      </c>
      <c r="AI345">
        <v>0.29674119999999998</v>
      </c>
      <c r="AJ345">
        <v>0.29922682</v>
      </c>
      <c r="AK345">
        <v>0.37652956999999998</v>
      </c>
      <c r="AL345">
        <v>0.35493933999999999</v>
      </c>
      <c r="AM345">
        <v>0.30043215000000001</v>
      </c>
      <c r="AN345">
        <v>0.38523212000000001</v>
      </c>
      <c r="AO345">
        <v>0.33724936999999999</v>
      </c>
      <c r="AP345">
        <v>0.36531666000000002</v>
      </c>
      <c r="AQ345">
        <v>0.29446762999999998</v>
      </c>
      <c r="AR345">
        <v>0.33854731999999998</v>
      </c>
      <c r="AS345">
        <v>0.30221722000000001</v>
      </c>
      <c r="AT345">
        <v>0.35363855999999999</v>
      </c>
      <c r="AU345">
        <v>0.30868225999999999</v>
      </c>
      <c r="AV345">
        <v>0.33269729999999997</v>
      </c>
      <c r="AW345">
        <v>0.25437936</v>
      </c>
      <c r="AX345">
        <v>0.38074583000000001</v>
      </c>
      <c r="AY345">
        <v>0.30177182000000002</v>
      </c>
      <c r="BH345" t="s">
        <v>2871</v>
      </c>
      <c r="BI345">
        <v>0.21</v>
      </c>
    </row>
    <row r="346" spans="1:61">
      <c r="A346">
        <v>706</v>
      </c>
      <c r="B346" t="b">
        <v>1</v>
      </c>
      <c r="C346" t="s">
        <v>128</v>
      </c>
      <c r="D346" t="s">
        <v>3002</v>
      </c>
      <c r="E346" t="s">
        <v>3003</v>
      </c>
      <c r="H346" t="s">
        <v>3004</v>
      </c>
      <c r="I346" t="s">
        <v>454</v>
      </c>
      <c r="K346" s="6">
        <v>1E-3</v>
      </c>
      <c r="L346">
        <v>0.21</v>
      </c>
      <c r="M346" s="7">
        <v>0.92</v>
      </c>
      <c r="N346">
        <v>0.09</v>
      </c>
      <c r="O346" s="6">
        <v>1E-3</v>
      </c>
      <c r="P346">
        <v>0.12</v>
      </c>
      <c r="Q346" t="s">
        <v>135</v>
      </c>
      <c r="R346">
        <v>16.68</v>
      </c>
      <c r="S346">
        <v>16.62</v>
      </c>
      <c r="T346">
        <v>16.440000000000001</v>
      </c>
      <c r="U346">
        <v>16.68</v>
      </c>
      <c r="V346">
        <v>16.47</v>
      </c>
      <c r="W346">
        <v>16.59</v>
      </c>
      <c r="X346">
        <v>16.579999999999998</v>
      </c>
      <c r="Y346">
        <v>16.670000000000002</v>
      </c>
      <c r="Z346">
        <v>16.46</v>
      </c>
      <c r="AA346">
        <v>16.71</v>
      </c>
      <c r="AB346">
        <v>16.809999999999999</v>
      </c>
      <c r="AC346">
        <v>16.47</v>
      </c>
      <c r="AD346">
        <v>16.670000000000002</v>
      </c>
      <c r="AE346">
        <v>16.77</v>
      </c>
      <c r="AF346">
        <v>16.84</v>
      </c>
      <c r="AG346">
        <v>16.78</v>
      </c>
      <c r="AH346">
        <v>16.739999999999998</v>
      </c>
      <c r="AI346">
        <v>0.28138410000000003</v>
      </c>
      <c r="AJ346">
        <v>0.38397019999999998</v>
      </c>
      <c r="AK346">
        <v>0.2886148</v>
      </c>
      <c r="AL346">
        <v>0.30465406</v>
      </c>
      <c r="AM346">
        <v>0.26841159999999997</v>
      </c>
      <c r="AN346">
        <v>0.33517447</v>
      </c>
      <c r="AO346">
        <v>0.38485390000000003</v>
      </c>
      <c r="AP346">
        <v>0.267424</v>
      </c>
      <c r="AQ346">
        <v>0.28101793000000003</v>
      </c>
      <c r="AR346">
        <v>0.26553363000000002</v>
      </c>
      <c r="AS346">
        <v>0.29442590000000002</v>
      </c>
      <c r="AT346">
        <v>0.27397883000000001</v>
      </c>
      <c r="AU346">
        <v>0.27613147999999998</v>
      </c>
      <c r="AV346">
        <v>0.27271973999999999</v>
      </c>
      <c r="AW346">
        <v>0.30795339999999999</v>
      </c>
      <c r="AX346">
        <v>0.32372190000000001</v>
      </c>
      <c r="AY346">
        <v>0.36825687000000001</v>
      </c>
      <c r="BH346" t="s">
        <v>3004</v>
      </c>
      <c r="BI346">
        <v>0.21</v>
      </c>
    </row>
    <row r="347" spans="1:61">
      <c r="A347">
        <v>975</v>
      </c>
      <c r="B347" t="b">
        <v>1</v>
      </c>
      <c r="C347" t="s">
        <v>128</v>
      </c>
      <c r="D347" t="s">
        <v>3054</v>
      </c>
      <c r="E347" t="s">
        <v>3055</v>
      </c>
      <c r="H347" t="s">
        <v>3056</v>
      </c>
      <c r="I347" t="s">
        <v>288</v>
      </c>
      <c r="K347" s="6">
        <v>5.0000000000000001E-3</v>
      </c>
      <c r="L347">
        <v>0.21</v>
      </c>
      <c r="M347" s="7">
        <v>0.55000000000000004</v>
      </c>
      <c r="N347">
        <v>-0.05</v>
      </c>
      <c r="O347" s="6">
        <v>1E-3</v>
      </c>
      <c r="P347">
        <v>0.26</v>
      </c>
      <c r="Q347" t="s">
        <v>135</v>
      </c>
      <c r="R347">
        <v>0</v>
      </c>
      <c r="S347">
        <v>15.44</v>
      </c>
      <c r="T347">
        <v>0</v>
      </c>
      <c r="U347">
        <v>0</v>
      </c>
      <c r="V347">
        <v>0</v>
      </c>
      <c r="W347">
        <v>15.26</v>
      </c>
      <c r="X347">
        <v>15.28</v>
      </c>
      <c r="Y347">
        <v>0</v>
      </c>
      <c r="Z347">
        <v>0</v>
      </c>
      <c r="AA347">
        <v>0</v>
      </c>
      <c r="AB347">
        <v>15.2</v>
      </c>
      <c r="AC347">
        <v>15.25</v>
      </c>
      <c r="AD347">
        <v>0</v>
      </c>
      <c r="AE347">
        <v>0</v>
      </c>
      <c r="AF347">
        <v>0</v>
      </c>
      <c r="AG347">
        <v>15.49</v>
      </c>
      <c r="AH347">
        <v>15.47</v>
      </c>
      <c r="AI347">
        <v>0.25243172000000003</v>
      </c>
      <c r="AJ347">
        <v>0.25950404999999999</v>
      </c>
      <c r="AK347">
        <v>0.33877142999999998</v>
      </c>
      <c r="AL347">
        <v>0.28133180000000002</v>
      </c>
      <c r="AM347">
        <v>0.28011584</v>
      </c>
      <c r="AN347">
        <v>0.26906764999999999</v>
      </c>
      <c r="AO347">
        <v>0.28534162000000002</v>
      </c>
      <c r="AP347">
        <v>0.29912290000000002</v>
      </c>
      <c r="AQ347">
        <v>0.31054009999999999</v>
      </c>
      <c r="AR347">
        <v>0.29222447000000001</v>
      </c>
      <c r="AS347">
        <v>0.25818348000000002</v>
      </c>
      <c r="AT347">
        <v>0.34755029999999998</v>
      </c>
      <c r="AU347">
        <v>0.27036842999999999</v>
      </c>
      <c r="AV347">
        <v>0.32761153999999998</v>
      </c>
      <c r="AW347">
        <v>0.30030632000000002</v>
      </c>
      <c r="AX347">
        <v>0.32364130000000002</v>
      </c>
      <c r="AY347">
        <v>0.3185965</v>
      </c>
      <c r="BH347" t="s">
        <v>3056</v>
      </c>
      <c r="BI347">
        <v>0.21</v>
      </c>
    </row>
    <row r="348" spans="1:61">
      <c r="A348">
        <v>385.1</v>
      </c>
      <c r="B348" t="b">
        <v>1</v>
      </c>
      <c r="C348" t="s">
        <v>128</v>
      </c>
      <c r="D348" t="s">
        <v>3184</v>
      </c>
      <c r="E348" t="s">
        <v>3185</v>
      </c>
      <c r="H348" t="s">
        <v>3186</v>
      </c>
      <c r="I348" t="s">
        <v>711</v>
      </c>
      <c r="J348" t="b">
        <v>1</v>
      </c>
      <c r="K348" s="6">
        <v>1E-4</v>
      </c>
      <c r="L348">
        <v>0.21</v>
      </c>
      <c r="M348" s="7">
        <v>0.52</v>
      </c>
      <c r="N348">
        <v>0.02</v>
      </c>
      <c r="O348" s="6">
        <v>3.0000000000000001E-3</v>
      </c>
      <c r="P348">
        <v>0.19</v>
      </c>
      <c r="Q348" t="s">
        <v>135</v>
      </c>
      <c r="R348">
        <v>15.64</v>
      </c>
      <c r="S348">
        <v>15.67</v>
      </c>
      <c r="T348">
        <v>15.57</v>
      </c>
      <c r="U348">
        <v>15.64</v>
      </c>
      <c r="V348">
        <v>15.51</v>
      </c>
      <c r="W348">
        <v>15.56</v>
      </c>
      <c r="X348">
        <v>15.57</v>
      </c>
      <c r="Y348">
        <v>15.65</v>
      </c>
      <c r="Z348">
        <v>15.6</v>
      </c>
      <c r="AA348">
        <v>15.51</v>
      </c>
      <c r="AB348">
        <v>15.56</v>
      </c>
      <c r="AC348">
        <v>15.61</v>
      </c>
      <c r="AD348">
        <v>15.67</v>
      </c>
      <c r="AE348">
        <v>15.71</v>
      </c>
      <c r="AF348">
        <v>15.81</v>
      </c>
      <c r="AG348">
        <v>15.77</v>
      </c>
      <c r="AH348">
        <v>15.95</v>
      </c>
      <c r="AI348">
        <v>0.27081804999999998</v>
      </c>
      <c r="AJ348">
        <v>0.26350679999999999</v>
      </c>
      <c r="AK348">
        <v>0.37299553000000002</v>
      </c>
      <c r="AL348">
        <v>0.35678944000000001</v>
      </c>
      <c r="AM348">
        <v>0.45837729999999999</v>
      </c>
      <c r="AN348">
        <v>0.47317234000000002</v>
      </c>
      <c r="AO348">
        <v>0.50735193000000001</v>
      </c>
      <c r="AP348">
        <v>0.32406120999999999</v>
      </c>
      <c r="AQ348">
        <v>0.36058362999999999</v>
      </c>
      <c r="AR348">
        <v>0.30703789999999997</v>
      </c>
      <c r="AS348">
        <v>0.34784864999999998</v>
      </c>
      <c r="AT348">
        <v>0.40931222</v>
      </c>
      <c r="AU348">
        <v>0.3776098</v>
      </c>
      <c r="AV348">
        <v>0.38106109999999999</v>
      </c>
      <c r="AW348">
        <v>0.50063025999999999</v>
      </c>
      <c r="AX348">
        <v>0.43747708000000002</v>
      </c>
      <c r="AY348">
        <v>0.46198699999999998</v>
      </c>
      <c r="BH348" t="s">
        <v>3186</v>
      </c>
      <c r="BI348">
        <v>0.21</v>
      </c>
    </row>
    <row r="349" spans="1:61">
      <c r="A349">
        <v>2845.1</v>
      </c>
      <c r="B349" t="b">
        <v>1</v>
      </c>
      <c r="C349" t="s">
        <v>128</v>
      </c>
      <c r="D349" t="s">
        <v>3214</v>
      </c>
      <c r="E349" t="s">
        <v>3215</v>
      </c>
      <c r="H349" t="s">
        <v>3216</v>
      </c>
      <c r="I349" t="s">
        <v>779</v>
      </c>
      <c r="J349" t="b">
        <v>1</v>
      </c>
      <c r="K349" s="6">
        <v>1E-4</v>
      </c>
      <c r="L349">
        <v>0.21</v>
      </c>
      <c r="M349" s="7">
        <v>0.2</v>
      </c>
      <c r="N349">
        <v>7.0000000000000007E-2</v>
      </c>
      <c r="O349" s="6">
        <v>3.3E-3</v>
      </c>
      <c r="P349">
        <v>0.14000000000000001</v>
      </c>
      <c r="Q349" t="s">
        <v>135</v>
      </c>
      <c r="R349">
        <v>15.68</v>
      </c>
      <c r="S349">
        <v>15.67</v>
      </c>
      <c r="T349">
        <v>15.61</v>
      </c>
      <c r="U349">
        <v>15.51</v>
      </c>
      <c r="V349">
        <v>15.62</v>
      </c>
      <c r="W349">
        <v>15.56</v>
      </c>
      <c r="X349">
        <v>15.65</v>
      </c>
      <c r="Y349">
        <v>15.69</v>
      </c>
      <c r="Z349">
        <v>15.95</v>
      </c>
      <c r="AA349">
        <v>15.36</v>
      </c>
      <c r="AB349">
        <v>15.44</v>
      </c>
      <c r="AC349">
        <v>15.76</v>
      </c>
      <c r="AD349">
        <v>15.73</v>
      </c>
      <c r="AE349">
        <v>15.75</v>
      </c>
      <c r="AF349">
        <v>15.93</v>
      </c>
      <c r="AG349">
        <v>15.8</v>
      </c>
      <c r="AH349">
        <v>15.81</v>
      </c>
      <c r="AI349">
        <v>0.35427409999999998</v>
      </c>
      <c r="AJ349">
        <v>0.25558189999999997</v>
      </c>
      <c r="AK349">
        <v>0.50137323</v>
      </c>
      <c r="AL349">
        <v>0.24696488999999999</v>
      </c>
      <c r="AM349">
        <v>0.24353901999999999</v>
      </c>
      <c r="AN349">
        <v>0.24961523999999999</v>
      </c>
      <c r="AO349">
        <v>0.24860360000000001</v>
      </c>
      <c r="AP349">
        <v>0.27287810000000001</v>
      </c>
      <c r="AQ349">
        <v>0.24861137999999999</v>
      </c>
      <c r="AR349">
        <v>0.25572115000000001</v>
      </c>
      <c r="AS349">
        <v>0.24945476999999999</v>
      </c>
      <c r="AT349">
        <v>0.24916562</v>
      </c>
      <c r="AU349">
        <v>0.39471513000000003</v>
      </c>
      <c r="AV349">
        <v>0.26476586000000002</v>
      </c>
      <c r="AW349">
        <v>0.25026493999999999</v>
      </c>
      <c r="AX349">
        <v>0.29916530000000002</v>
      </c>
      <c r="AY349">
        <v>0.25986387999999999</v>
      </c>
      <c r="BH349" t="s">
        <v>3216</v>
      </c>
      <c r="BI349">
        <v>0.21</v>
      </c>
    </row>
    <row r="350" spans="1:61">
      <c r="A350">
        <v>780</v>
      </c>
      <c r="B350" t="b">
        <v>1</v>
      </c>
      <c r="C350" t="s">
        <v>128</v>
      </c>
      <c r="D350" t="s">
        <v>3391</v>
      </c>
      <c r="E350" t="s">
        <v>3392</v>
      </c>
      <c r="H350" t="s">
        <v>3393</v>
      </c>
      <c r="I350" t="s">
        <v>697</v>
      </c>
      <c r="K350" s="6">
        <v>1E-3</v>
      </c>
      <c r="L350">
        <v>0.21</v>
      </c>
      <c r="M350" s="7">
        <v>0.79</v>
      </c>
      <c r="N350">
        <v>0.03</v>
      </c>
      <c r="O350" s="6">
        <v>0.01</v>
      </c>
      <c r="P350">
        <v>0.18</v>
      </c>
      <c r="Q350" t="s">
        <v>135</v>
      </c>
      <c r="R350">
        <v>16.36</v>
      </c>
      <c r="S350">
        <v>16.28</v>
      </c>
      <c r="T350">
        <v>16.14</v>
      </c>
      <c r="U350">
        <v>16.32</v>
      </c>
      <c r="V350">
        <v>16.21</v>
      </c>
      <c r="W350">
        <v>16.28</v>
      </c>
      <c r="X350">
        <v>16.29</v>
      </c>
      <c r="Y350">
        <v>16.21</v>
      </c>
      <c r="Z350">
        <v>16.16</v>
      </c>
      <c r="AA350">
        <v>16.399999999999999</v>
      </c>
      <c r="AB350">
        <v>16.27</v>
      </c>
      <c r="AC350">
        <v>16.34</v>
      </c>
      <c r="AD350">
        <v>16.420000000000002</v>
      </c>
      <c r="AE350">
        <v>16.46</v>
      </c>
      <c r="AF350">
        <v>16.350000000000001</v>
      </c>
      <c r="AG350">
        <v>16.690000000000001</v>
      </c>
      <c r="AH350">
        <v>16.41</v>
      </c>
      <c r="AI350">
        <v>0.26653959999999999</v>
      </c>
      <c r="AJ350">
        <v>0.26363829999999999</v>
      </c>
      <c r="AK350">
        <v>0.26133716000000001</v>
      </c>
      <c r="AL350">
        <v>0.28124768</v>
      </c>
      <c r="AM350">
        <v>0.27697062</v>
      </c>
      <c r="AN350">
        <v>0.29603352999999999</v>
      </c>
      <c r="AO350">
        <v>0.28071322999999998</v>
      </c>
      <c r="AP350">
        <v>0.31012937000000002</v>
      </c>
      <c r="AQ350">
        <v>0.27715800000000002</v>
      </c>
      <c r="AR350">
        <v>0.27108246000000003</v>
      </c>
      <c r="AS350">
        <v>0.29441038000000003</v>
      </c>
      <c r="AT350">
        <v>0.31811013999999999</v>
      </c>
      <c r="AU350">
        <v>0.28265732999999998</v>
      </c>
      <c r="AV350">
        <v>0.27198312000000002</v>
      </c>
      <c r="AW350">
        <v>0.29985951999999999</v>
      </c>
      <c r="AX350">
        <v>0.41824805999999998</v>
      </c>
      <c r="AY350">
        <v>0.26885912000000001</v>
      </c>
      <c r="BH350" t="s">
        <v>3393</v>
      </c>
      <c r="BI350">
        <v>0.21</v>
      </c>
    </row>
    <row r="351" spans="1:61">
      <c r="A351">
        <v>102</v>
      </c>
      <c r="B351" t="b">
        <v>1</v>
      </c>
      <c r="C351" t="s">
        <v>128</v>
      </c>
      <c r="D351" t="s">
        <v>2278</v>
      </c>
      <c r="E351" t="s">
        <v>2279</v>
      </c>
      <c r="F351" t="s">
        <v>2280</v>
      </c>
      <c r="H351" t="s">
        <v>2281</v>
      </c>
      <c r="I351" t="s">
        <v>2282</v>
      </c>
      <c r="K351" s="6">
        <v>1E-4</v>
      </c>
      <c r="L351">
        <v>0.22</v>
      </c>
      <c r="M351" s="7">
        <v>7.1999999999999995E-2</v>
      </c>
      <c r="N351">
        <v>0.05</v>
      </c>
      <c r="O351" s="6">
        <v>1E-4</v>
      </c>
      <c r="P351">
        <v>0.17</v>
      </c>
      <c r="Q351" t="s">
        <v>135</v>
      </c>
      <c r="R351">
        <v>15.35</v>
      </c>
      <c r="S351">
        <v>15.37</v>
      </c>
      <c r="T351">
        <v>15.16</v>
      </c>
      <c r="U351">
        <v>15.33</v>
      </c>
      <c r="V351">
        <v>15.15</v>
      </c>
      <c r="W351">
        <v>15.3</v>
      </c>
      <c r="X351">
        <v>15.27</v>
      </c>
      <c r="Y351">
        <v>15.32</v>
      </c>
      <c r="Z351">
        <v>15.25</v>
      </c>
      <c r="AA351">
        <v>15.28</v>
      </c>
      <c r="AB351">
        <v>15.33</v>
      </c>
      <c r="AC351">
        <v>15.24</v>
      </c>
      <c r="AD351">
        <v>15.39</v>
      </c>
      <c r="AE351">
        <v>15.47</v>
      </c>
      <c r="AF351">
        <v>15.6</v>
      </c>
      <c r="AG351">
        <v>15.39</v>
      </c>
      <c r="AH351">
        <v>15.46</v>
      </c>
      <c r="AI351">
        <v>0.24205936</v>
      </c>
      <c r="AJ351">
        <v>0.26514549999999998</v>
      </c>
      <c r="AK351">
        <v>0.27659666999999999</v>
      </c>
      <c r="AL351">
        <v>0.25110832</v>
      </c>
      <c r="AM351">
        <v>0.23813438000000001</v>
      </c>
      <c r="AN351">
        <v>0.26551029999999998</v>
      </c>
      <c r="AO351">
        <v>0.24792987</v>
      </c>
      <c r="AP351">
        <v>0.25640479999999999</v>
      </c>
      <c r="AQ351">
        <v>0.24701931999999999</v>
      </c>
      <c r="AR351">
        <v>0.24347045</v>
      </c>
      <c r="AS351">
        <v>0.26260329999999998</v>
      </c>
      <c r="AT351">
        <v>0.27140623000000003</v>
      </c>
      <c r="AU351">
        <v>0.24590376</v>
      </c>
      <c r="AV351">
        <v>0.2481052</v>
      </c>
      <c r="AW351">
        <v>0.33696163000000001</v>
      </c>
      <c r="AX351">
        <v>0.32308140000000002</v>
      </c>
      <c r="AY351">
        <v>0.29298517000000002</v>
      </c>
      <c r="BH351" t="s">
        <v>2281</v>
      </c>
      <c r="BI351">
        <v>0.22</v>
      </c>
    </row>
    <row r="352" spans="1:61">
      <c r="A352">
        <v>109</v>
      </c>
      <c r="B352" t="b">
        <v>1</v>
      </c>
      <c r="C352" t="s">
        <v>128</v>
      </c>
      <c r="D352" t="s">
        <v>2321</v>
      </c>
      <c r="E352" t="s">
        <v>2322</v>
      </c>
      <c r="F352" s="2" t="s">
        <v>2323</v>
      </c>
      <c r="H352" t="s">
        <v>2324</v>
      </c>
      <c r="I352" t="s">
        <v>2096</v>
      </c>
      <c r="J352" t="b">
        <v>1</v>
      </c>
      <c r="K352" s="6">
        <v>1E-4</v>
      </c>
      <c r="L352">
        <v>0.22</v>
      </c>
      <c r="M352" s="7">
        <v>0.88</v>
      </c>
      <c r="N352">
        <v>0</v>
      </c>
      <c r="O352" s="6">
        <v>1E-4</v>
      </c>
      <c r="P352">
        <v>0.22</v>
      </c>
      <c r="Q352" t="s">
        <v>135</v>
      </c>
      <c r="R352">
        <v>15.53</v>
      </c>
      <c r="S352">
        <v>15.53</v>
      </c>
      <c r="T352">
        <v>15.42</v>
      </c>
      <c r="U352">
        <v>15.52</v>
      </c>
      <c r="V352">
        <v>15.42</v>
      </c>
      <c r="W352">
        <v>15.43</v>
      </c>
      <c r="X352">
        <v>15.44</v>
      </c>
      <c r="Y352">
        <v>15.42</v>
      </c>
      <c r="Z352">
        <v>15.45</v>
      </c>
      <c r="AA352">
        <v>15.45</v>
      </c>
      <c r="AB352">
        <v>15.45</v>
      </c>
      <c r="AC352">
        <v>15.46</v>
      </c>
      <c r="AD352">
        <v>15.56</v>
      </c>
      <c r="AE352">
        <v>15.68</v>
      </c>
      <c r="AF352">
        <v>15.67</v>
      </c>
      <c r="AG352">
        <v>15.73</v>
      </c>
      <c r="AH352">
        <v>15.68</v>
      </c>
      <c r="AI352">
        <v>0.2609031</v>
      </c>
      <c r="AJ352">
        <v>0.27361332999999999</v>
      </c>
      <c r="AK352">
        <v>0.29569699999999999</v>
      </c>
      <c r="AL352">
        <v>0.29568923000000003</v>
      </c>
      <c r="AM352">
        <v>0.28265237999999998</v>
      </c>
      <c r="AN352">
        <v>0.29852056999999999</v>
      </c>
      <c r="AO352">
        <v>0.28922700000000001</v>
      </c>
      <c r="AP352">
        <v>0.36264370000000001</v>
      </c>
      <c r="AQ352">
        <v>0.29740499999999997</v>
      </c>
      <c r="AR352">
        <v>0.29792178000000002</v>
      </c>
      <c r="AS352">
        <v>0.26840170000000002</v>
      </c>
      <c r="AT352">
        <v>0.31958058</v>
      </c>
      <c r="AU352">
        <v>0.320407</v>
      </c>
      <c r="AV352">
        <v>0.28652929999999999</v>
      </c>
      <c r="AW352">
        <v>0.35453567000000002</v>
      </c>
      <c r="AX352">
        <v>0.44302943</v>
      </c>
      <c r="AY352">
        <v>0.34843117000000001</v>
      </c>
      <c r="BH352" t="s">
        <v>2324</v>
      </c>
      <c r="BI352">
        <v>0.22</v>
      </c>
    </row>
    <row r="353" spans="1:61">
      <c r="A353">
        <v>227</v>
      </c>
      <c r="B353" t="b">
        <v>1</v>
      </c>
      <c r="C353" t="s">
        <v>128</v>
      </c>
      <c r="D353" t="s">
        <v>2361</v>
      </c>
      <c r="E353" t="s">
        <v>2362</v>
      </c>
      <c r="F353" s="2" t="s">
        <v>220</v>
      </c>
      <c r="H353" t="s">
        <v>2363</v>
      </c>
      <c r="I353" t="s">
        <v>171</v>
      </c>
      <c r="K353" s="6">
        <v>1E-4</v>
      </c>
      <c r="L353">
        <v>0.22</v>
      </c>
      <c r="M353" s="7">
        <v>0.41</v>
      </c>
      <c r="N353">
        <v>0.01</v>
      </c>
      <c r="O353" s="6">
        <v>1E-4</v>
      </c>
      <c r="P353">
        <v>0.21</v>
      </c>
      <c r="Q353" t="s">
        <v>135</v>
      </c>
      <c r="R353">
        <v>15.09</v>
      </c>
      <c r="S353">
        <v>15.15</v>
      </c>
      <c r="T353">
        <v>15.12</v>
      </c>
      <c r="U353">
        <v>15.04</v>
      </c>
      <c r="V353">
        <v>14.95</v>
      </c>
      <c r="W353">
        <v>14.95</v>
      </c>
      <c r="X353">
        <v>14.95</v>
      </c>
      <c r="Y353">
        <v>14.97</v>
      </c>
      <c r="Z353">
        <v>15.11</v>
      </c>
      <c r="AA353">
        <v>14.96</v>
      </c>
      <c r="AB353">
        <v>15.02</v>
      </c>
      <c r="AC353">
        <v>15.03</v>
      </c>
      <c r="AD353">
        <v>15.18</v>
      </c>
      <c r="AE353">
        <v>15.14</v>
      </c>
      <c r="AF353">
        <v>15.41</v>
      </c>
      <c r="AG353">
        <v>15.12</v>
      </c>
      <c r="AH353">
        <v>15.26</v>
      </c>
      <c r="AI353">
        <v>0.31095862000000002</v>
      </c>
      <c r="AJ353">
        <v>0.30099629999999999</v>
      </c>
      <c r="AK353">
        <v>2.2505250000000001</v>
      </c>
      <c r="AL353">
        <v>0.99352574000000005</v>
      </c>
      <c r="AM353">
        <v>0.73563427000000003</v>
      </c>
      <c r="AN353">
        <v>2.3764574999999999</v>
      </c>
      <c r="AO353">
        <v>1.7823431000000001</v>
      </c>
      <c r="AP353">
        <v>0.37416129999999997</v>
      </c>
      <c r="AQ353">
        <v>0.25017798000000002</v>
      </c>
      <c r="AR353">
        <v>0.25402096000000002</v>
      </c>
      <c r="AS353">
        <v>0.30662927000000001</v>
      </c>
      <c r="AT353">
        <v>0.35177787999999999</v>
      </c>
      <c r="AU353">
        <v>0.42138125999999998</v>
      </c>
      <c r="AV353">
        <v>0.33397546</v>
      </c>
      <c r="AW353">
        <v>0.42137133999999998</v>
      </c>
      <c r="AX353">
        <v>0.64918569999999998</v>
      </c>
      <c r="AY353">
        <v>0.64743673999999996</v>
      </c>
      <c r="BH353" t="s">
        <v>2363</v>
      </c>
      <c r="BI353">
        <v>0.22</v>
      </c>
    </row>
    <row r="354" spans="1:61">
      <c r="A354">
        <v>130</v>
      </c>
      <c r="B354" t="b">
        <v>1</v>
      </c>
      <c r="C354" t="s">
        <v>128</v>
      </c>
      <c r="D354" t="s">
        <v>2424</v>
      </c>
      <c r="E354" t="s">
        <v>2425</v>
      </c>
      <c r="F354" s="2" t="s">
        <v>2426</v>
      </c>
      <c r="H354" t="s">
        <v>2427</v>
      </c>
      <c r="I354" t="s">
        <v>393</v>
      </c>
      <c r="J354" t="b">
        <v>1</v>
      </c>
      <c r="K354" s="6">
        <v>1E-4</v>
      </c>
      <c r="L354">
        <v>0.22</v>
      </c>
      <c r="M354" s="7">
        <v>0.11</v>
      </c>
      <c r="N354">
        <v>0.04</v>
      </c>
      <c r="O354" s="6">
        <v>1E-4</v>
      </c>
      <c r="P354">
        <v>0.18</v>
      </c>
      <c r="Q354" t="s">
        <v>135</v>
      </c>
      <c r="R354">
        <v>16.18</v>
      </c>
      <c r="S354">
        <v>16.170000000000002</v>
      </c>
      <c r="T354">
        <v>16.100000000000001</v>
      </c>
      <c r="U354">
        <v>16.12</v>
      </c>
      <c r="V354">
        <v>16.059999999999999</v>
      </c>
      <c r="W354">
        <v>16.100000000000001</v>
      </c>
      <c r="X354">
        <v>16.010000000000002</v>
      </c>
      <c r="Y354">
        <v>16.09</v>
      </c>
      <c r="Z354">
        <v>16.16</v>
      </c>
      <c r="AA354">
        <v>16.100000000000001</v>
      </c>
      <c r="AB354">
        <v>16.09</v>
      </c>
      <c r="AC354">
        <v>16.16</v>
      </c>
      <c r="AD354">
        <v>16.23</v>
      </c>
      <c r="AE354">
        <v>16.29</v>
      </c>
      <c r="AF354">
        <v>16.36</v>
      </c>
      <c r="AG354">
        <v>16.28</v>
      </c>
      <c r="AH354">
        <v>16.329999999999998</v>
      </c>
      <c r="AI354">
        <v>0.26245487000000001</v>
      </c>
      <c r="AJ354">
        <v>0.27455357000000002</v>
      </c>
      <c r="AK354">
        <v>0.33016855000000001</v>
      </c>
      <c r="AL354">
        <v>0.28162730000000002</v>
      </c>
      <c r="AM354">
        <v>0.26873819999999998</v>
      </c>
      <c r="AN354">
        <v>0.26173590000000002</v>
      </c>
      <c r="AO354">
        <v>0.26247323</v>
      </c>
      <c r="AP354">
        <v>0.33794640999999997</v>
      </c>
      <c r="AQ354">
        <v>0.32146105000000003</v>
      </c>
      <c r="AR354">
        <v>0.28555651999999998</v>
      </c>
      <c r="AS354">
        <v>0.28551834999999998</v>
      </c>
      <c r="AT354">
        <v>0.29630499999999999</v>
      </c>
      <c r="AU354">
        <v>0.28263754000000002</v>
      </c>
      <c r="AV354">
        <v>0.31369733999999999</v>
      </c>
      <c r="AW354">
        <v>0.37274740000000001</v>
      </c>
      <c r="AX354">
        <v>0.43138527999999998</v>
      </c>
      <c r="AY354">
        <v>0.33444348000000002</v>
      </c>
      <c r="BH354" t="s">
        <v>2427</v>
      </c>
      <c r="BI354">
        <v>0.22</v>
      </c>
    </row>
    <row r="355" spans="1:61">
      <c r="A355">
        <v>498</v>
      </c>
      <c r="B355" t="b">
        <v>1</v>
      </c>
      <c r="C355" t="s">
        <v>128</v>
      </c>
      <c r="D355" t="s">
        <v>2646</v>
      </c>
      <c r="E355" t="s">
        <v>2647</v>
      </c>
      <c r="F355" t="s">
        <v>2648</v>
      </c>
      <c r="H355" t="s">
        <v>2649</v>
      </c>
      <c r="I355" t="s">
        <v>627</v>
      </c>
      <c r="K355" s="6">
        <v>1.9000000000000001E-4</v>
      </c>
      <c r="L355">
        <v>0.22</v>
      </c>
      <c r="M355" s="7">
        <v>0.16</v>
      </c>
      <c r="N355">
        <v>-7.0000000000000007E-2</v>
      </c>
      <c r="O355" s="6">
        <v>1.1E-4</v>
      </c>
      <c r="P355">
        <v>0.28999999999999998</v>
      </c>
      <c r="Q355" t="s">
        <v>135</v>
      </c>
      <c r="R355">
        <v>16.98</v>
      </c>
      <c r="S355">
        <v>17.13</v>
      </c>
      <c r="T355">
        <v>16.940000000000001</v>
      </c>
      <c r="U355">
        <v>17.059999999999999</v>
      </c>
      <c r="V355">
        <v>16.91</v>
      </c>
      <c r="W355">
        <v>17.05</v>
      </c>
      <c r="X355">
        <v>16.93</v>
      </c>
      <c r="Y355">
        <v>16.989999999999998</v>
      </c>
      <c r="Z355">
        <v>17.04</v>
      </c>
      <c r="AA355">
        <v>16.96</v>
      </c>
      <c r="AB355">
        <v>16.84</v>
      </c>
      <c r="AC355">
        <v>16.75</v>
      </c>
      <c r="AD355">
        <v>17.010000000000002</v>
      </c>
      <c r="AE355">
        <v>17.2</v>
      </c>
      <c r="AF355">
        <v>17.09</v>
      </c>
      <c r="AG355">
        <v>17.29</v>
      </c>
      <c r="AH355">
        <v>17.38</v>
      </c>
      <c r="AI355">
        <v>0.26525650000000001</v>
      </c>
      <c r="AJ355">
        <v>0.27252394000000002</v>
      </c>
      <c r="AK355">
        <v>0.29586527000000001</v>
      </c>
      <c r="AL355">
        <v>0.31988316999999999</v>
      </c>
      <c r="AM355">
        <v>0.28113526</v>
      </c>
      <c r="AN355">
        <v>0.28823447000000002</v>
      </c>
      <c r="AO355">
        <v>0.27302019999999999</v>
      </c>
      <c r="AP355">
        <v>0.30996182999999999</v>
      </c>
      <c r="AQ355">
        <v>0.33635437000000001</v>
      </c>
      <c r="AR355">
        <v>0.29063169999999999</v>
      </c>
      <c r="AS355">
        <v>0.29669735000000003</v>
      </c>
      <c r="AT355">
        <v>0.3096119</v>
      </c>
      <c r="AU355">
        <v>0.26449440000000002</v>
      </c>
      <c r="AV355">
        <v>0.30198675000000003</v>
      </c>
      <c r="AW355">
        <v>0.33629426000000001</v>
      </c>
      <c r="AX355">
        <v>0.32652776999999999</v>
      </c>
      <c r="AY355">
        <v>0.30811882000000002</v>
      </c>
      <c r="BH355" t="s">
        <v>2649</v>
      </c>
      <c r="BI355">
        <v>0.22</v>
      </c>
    </row>
    <row r="356" spans="1:61">
      <c r="A356">
        <v>529</v>
      </c>
      <c r="B356" t="b">
        <v>1</v>
      </c>
      <c r="C356" t="s">
        <v>128</v>
      </c>
      <c r="D356" t="s">
        <v>2691</v>
      </c>
      <c r="E356" t="s">
        <v>2692</v>
      </c>
      <c r="F356" t="s">
        <v>2693</v>
      </c>
      <c r="H356" t="s">
        <v>2694</v>
      </c>
      <c r="I356" t="s">
        <v>722</v>
      </c>
      <c r="K356" s="6">
        <v>2.9E-4</v>
      </c>
      <c r="L356">
        <v>0.22</v>
      </c>
      <c r="M356" s="7">
        <v>0.69</v>
      </c>
      <c r="N356">
        <v>0.05</v>
      </c>
      <c r="O356" s="6">
        <v>1.6000000000000001E-4</v>
      </c>
      <c r="P356">
        <v>0.17</v>
      </c>
      <c r="Q356" t="s">
        <v>135</v>
      </c>
      <c r="R356">
        <v>14.86</v>
      </c>
      <c r="S356">
        <v>14.86</v>
      </c>
      <c r="T356">
        <v>14.7</v>
      </c>
      <c r="U356">
        <v>14.78</v>
      </c>
      <c r="V356">
        <v>14.73</v>
      </c>
      <c r="W356">
        <v>14.65</v>
      </c>
      <c r="X356">
        <v>14.84</v>
      </c>
      <c r="Y356">
        <v>14.69</v>
      </c>
      <c r="Z356">
        <v>14.8</v>
      </c>
      <c r="AA356">
        <v>14.83</v>
      </c>
      <c r="AB356">
        <v>14.83</v>
      </c>
      <c r="AC356">
        <v>14.78</v>
      </c>
      <c r="AD356">
        <v>14.94</v>
      </c>
      <c r="AE356">
        <v>14.96</v>
      </c>
      <c r="AF356">
        <v>14.97</v>
      </c>
      <c r="AG356">
        <v>14.98</v>
      </c>
      <c r="AH356">
        <v>14.96</v>
      </c>
      <c r="AI356">
        <v>0.26336115999999998</v>
      </c>
      <c r="AJ356">
        <v>0.33291506999999998</v>
      </c>
      <c r="AK356">
        <v>0.31139976000000003</v>
      </c>
      <c r="AL356">
        <v>0.34362110000000001</v>
      </c>
      <c r="AM356">
        <v>0.26216995999999998</v>
      </c>
      <c r="AN356">
        <v>0.31304412999999998</v>
      </c>
      <c r="AO356">
        <v>0.28159338</v>
      </c>
      <c r="AP356">
        <v>0.50930030000000004</v>
      </c>
      <c r="AQ356">
        <v>0.37607148000000001</v>
      </c>
      <c r="AR356">
        <v>0.48510140000000002</v>
      </c>
      <c r="AS356">
        <v>0.33457497000000003</v>
      </c>
      <c r="AT356">
        <v>0.36945513000000002</v>
      </c>
      <c r="AU356">
        <v>0.28189877000000002</v>
      </c>
      <c r="AV356">
        <v>0.48515370000000002</v>
      </c>
      <c r="AW356">
        <v>0.66330699999999998</v>
      </c>
      <c r="AX356">
        <v>0.44350168000000001</v>
      </c>
      <c r="AY356">
        <v>0.49754512000000001</v>
      </c>
      <c r="BH356" t="s">
        <v>2694</v>
      </c>
      <c r="BI356">
        <v>0.22</v>
      </c>
    </row>
    <row r="357" spans="1:61">
      <c r="A357">
        <v>504</v>
      </c>
      <c r="B357" t="b">
        <v>1</v>
      </c>
      <c r="C357" t="s">
        <v>128</v>
      </c>
      <c r="D357" t="s">
        <v>2746</v>
      </c>
      <c r="E357" t="s">
        <v>2747</v>
      </c>
      <c r="H357" t="s">
        <v>2748</v>
      </c>
      <c r="I357" t="s">
        <v>454</v>
      </c>
      <c r="K357" s="6">
        <v>2.0000000000000001E-4</v>
      </c>
      <c r="L357">
        <v>0.22</v>
      </c>
      <c r="M357" s="7">
        <v>0.49</v>
      </c>
      <c r="N357">
        <v>-0.01</v>
      </c>
      <c r="O357" s="6">
        <v>3.1E-4</v>
      </c>
      <c r="P357">
        <v>0.22</v>
      </c>
      <c r="Q357" t="s">
        <v>135</v>
      </c>
      <c r="R357">
        <v>17.079999999999998</v>
      </c>
      <c r="S357">
        <v>17.11</v>
      </c>
      <c r="T357">
        <v>17.03</v>
      </c>
      <c r="U357">
        <v>17.04</v>
      </c>
      <c r="V357">
        <v>16.91</v>
      </c>
      <c r="W357">
        <v>17.12</v>
      </c>
      <c r="X357">
        <v>16.97</v>
      </c>
      <c r="Y357">
        <v>17.059999999999999</v>
      </c>
      <c r="Z357">
        <v>16.920000000000002</v>
      </c>
      <c r="AA357">
        <v>17.07</v>
      </c>
      <c r="AB357">
        <v>17.03</v>
      </c>
      <c r="AC357">
        <v>16.96</v>
      </c>
      <c r="AD357">
        <v>17.12</v>
      </c>
      <c r="AE357">
        <v>17.22</v>
      </c>
      <c r="AF357">
        <v>17.329999999999998</v>
      </c>
      <c r="AG357">
        <v>17.27</v>
      </c>
      <c r="AH357">
        <v>17.239999999999998</v>
      </c>
      <c r="AI357">
        <v>0.25862459999999998</v>
      </c>
      <c r="AJ357">
        <v>0.25919300000000001</v>
      </c>
      <c r="AK357">
        <v>0.30092417999999999</v>
      </c>
      <c r="AL357">
        <v>0.28289556999999999</v>
      </c>
      <c r="AM357">
        <v>0.28668339999999998</v>
      </c>
      <c r="AN357">
        <v>0.27956584000000001</v>
      </c>
      <c r="AO357">
        <v>0.27462710000000001</v>
      </c>
      <c r="AP357">
        <v>0.33700546999999997</v>
      </c>
      <c r="AQ357">
        <v>0.30578095</v>
      </c>
      <c r="AR357">
        <v>0.2786864</v>
      </c>
      <c r="AS357">
        <v>0.29036096</v>
      </c>
      <c r="AT357">
        <v>0.30636486000000002</v>
      </c>
      <c r="AU357">
        <v>0.28974733000000003</v>
      </c>
      <c r="AV357">
        <v>0.31466727999999999</v>
      </c>
      <c r="AW357">
        <v>0.33267328000000002</v>
      </c>
      <c r="AX357">
        <v>0.34891470000000002</v>
      </c>
      <c r="AY357">
        <v>0.32853337999999999</v>
      </c>
      <c r="BH357" t="s">
        <v>2748</v>
      </c>
      <c r="BI357">
        <v>0.22</v>
      </c>
    </row>
    <row r="358" spans="1:61">
      <c r="A358">
        <v>927</v>
      </c>
      <c r="B358" t="b">
        <v>1</v>
      </c>
      <c r="C358" t="s">
        <v>128</v>
      </c>
      <c r="D358" t="s">
        <v>2768</v>
      </c>
      <c r="E358" t="s">
        <v>2769</v>
      </c>
      <c r="H358" t="s">
        <v>2770</v>
      </c>
      <c r="I358" t="s">
        <v>187</v>
      </c>
      <c r="K358" s="6">
        <v>4.0000000000000001E-3</v>
      </c>
      <c r="L358">
        <v>0.22</v>
      </c>
      <c r="M358" s="7">
        <v>0.39</v>
      </c>
      <c r="N358">
        <v>-0.05</v>
      </c>
      <c r="O358" s="6">
        <v>3.5E-4</v>
      </c>
      <c r="P358">
        <v>0.27</v>
      </c>
      <c r="Q358" t="s">
        <v>135</v>
      </c>
      <c r="R358">
        <v>16.22</v>
      </c>
      <c r="S358">
        <v>16.350000000000001</v>
      </c>
      <c r="T358">
        <v>16.16</v>
      </c>
      <c r="U358">
        <v>16.34</v>
      </c>
      <c r="V358">
        <v>16.05</v>
      </c>
      <c r="W358">
        <v>16.11</v>
      </c>
      <c r="X358">
        <v>16.149999999999999</v>
      </c>
      <c r="Y358">
        <v>16.149999999999999</v>
      </c>
      <c r="Z358">
        <v>16.09</v>
      </c>
      <c r="AA358">
        <v>16.05</v>
      </c>
      <c r="AB358">
        <v>16.100000000000001</v>
      </c>
      <c r="AC358">
        <v>16.2</v>
      </c>
      <c r="AD358">
        <v>16.25</v>
      </c>
      <c r="AE358">
        <v>16.329999999999998</v>
      </c>
      <c r="AF358">
        <v>16.43</v>
      </c>
      <c r="AG358">
        <v>16.690000000000001</v>
      </c>
      <c r="AH358">
        <v>16.5</v>
      </c>
      <c r="AI358">
        <v>0.24522649999999999</v>
      </c>
      <c r="AJ358">
        <v>0.30308887000000001</v>
      </c>
      <c r="AK358">
        <v>0.24646083999999999</v>
      </c>
      <c r="AL358">
        <v>0.25126174000000001</v>
      </c>
      <c r="AM358">
        <v>0.23886679</v>
      </c>
      <c r="AN358">
        <v>0.25429738000000002</v>
      </c>
      <c r="AO358">
        <v>0.26245059999999998</v>
      </c>
      <c r="AP358">
        <v>0.23844828000000001</v>
      </c>
      <c r="AQ358">
        <v>0.2537297</v>
      </c>
      <c r="AR358">
        <v>0.2441788</v>
      </c>
      <c r="AS358">
        <v>0.2993576</v>
      </c>
      <c r="AT358">
        <v>0.27215418000000002</v>
      </c>
      <c r="AU358">
        <v>0.25063467</v>
      </c>
      <c r="AV358">
        <v>0.24571359000000001</v>
      </c>
      <c r="AW358">
        <v>0.24732684999999999</v>
      </c>
      <c r="AX358">
        <v>0.38247641999999998</v>
      </c>
      <c r="AY358">
        <v>0.31293103</v>
      </c>
      <c r="BH358" t="s">
        <v>2770</v>
      </c>
      <c r="BI358">
        <v>0.22</v>
      </c>
    </row>
    <row r="359" spans="1:61">
      <c r="A359">
        <v>351</v>
      </c>
      <c r="B359" t="b">
        <v>1</v>
      </c>
      <c r="C359" t="s">
        <v>128</v>
      </c>
      <c r="D359" t="s">
        <v>2790</v>
      </c>
      <c r="E359" t="s">
        <v>2791</v>
      </c>
      <c r="H359" t="s">
        <v>2792</v>
      </c>
      <c r="I359" t="s">
        <v>133</v>
      </c>
      <c r="K359" s="6">
        <v>1E-4</v>
      </c>
      <c r="L359">
        <v>0.22</v>
      </c>
      <c r="M359" s="7">
        <v>0.87</v>
      </c>
      <c r="N359">
        <v>0</v>
      </c>
      <c r="O359" s="6">
        <v>3.8999999999999999E-4</v>
      </c>
      <c r="P359">
        <v>0.23</v>
      </c>
      <c r="Q359" t="s">
        <v>135</v>
      </c>
      <c r="R359">
        <v>16.059999999999999</v>
      </c>
      <c r="S359">
        <v>16.059999999999999</v>
      </c>
      <c r="T359">
        <v>15.9</v>
      </c>
      <c r="U359">
        <v>15.99</v>
      </c>
      <c r="V359">
        <v>15.96</v>
      </c>
      <c r="W359">
        <v>15.94</v>
      </c>
      <c r="X359">
        <v>15.87</v>
      </c>
      <c r="Y359">
        <v>15.94</v>
      </c>
      <c r="Z359">
        <v>15.96</v>
      </c>
      <c r="AA359">
        <v>15.91</v>
      </c>
      <c r="AB359">
        <v>15.83</v>
      </c>
      <c r="AC359">
        <v>16.03</v>
      </c>
      <c r="AD359">
        <v>16.100000000000001</v>
      </c>
      <c r="AE359">
        <v>16.16</v>
      </c>
      <c r="AF359">
        <v>16.170000000000002</v>
      </c>
      <c r="AG359">
        <v>16.21</v>
      </c>
      <c r="AH359">
        <v>16.190000000000001</v>
      </c>
      <c r="AI359">
        <v>0.27782109999999999</v>
      </c>
      <c r="AJ359">
        <v>0.30936514999999998</v>
      </c>
      <c r="AK359">
        <v>0.32202804000000002</v>
      </c>
      <c r="AL359">
        <v>0.33322752</v>
      </c>
      <c r="AM359">
        <v>0.26969399999999999</v>
      </c>
      <c r="AN359">
        <v>0.28247705000000001</v>
      </c>
      <c r="AO359">
        <v>0.25235254000000001</v>
      </c>
      <c r="AP359">
        <v>0.37405877999999998</v>
      </c>
      <c r="AQ359">
        <v>0.32543411999999999</v>
      </c>
      <c r="AR359">
        <v>0.35652432000000001</v>
      </c>
      <c r="AS359">
        <v>0.26773574999999999</v>
      </c>
      <c r="AT359">
        <v>0.32364695999999998</v>
      </c>
      <c r="AU359">
        <v>0.27825800000000001</v>
      </c>
      <c r="AV359">
        <v>0.34582960000000001</v>
      </c>
      <c r="AW359">
        <v>0.39716681999999998</v>
      </c>
      <c r="AX359">
        <v>0.40361419999999998</v>
      </c>
      <c r="AY359">
        <v>0.37615063999999998</v>
      </c>
      <c r="BH359" t="s">
        <v>2792</v>
      </c>
      <c r="BI359">
        <v>0.22</v>
      </c>
    </row>
    <row r="360" spans="1:61">
      <c r="A360">
        <v>346</v>
      </c>
      <c r="B360" t="b">
        <v>1</v>
      </c>
      <c r="C360" t="s">
        <v>128</v>
      </c>
      <c r="D360" t="s">
        <v>2897</v>
      </c>
      <c r="E360" t="s">
        <v>2898</v>
      </c>
      <c r="H360" t="s">
        <v>2899</v>
      </c>
      <c r="I360" t="s">
        <v>471</v>
      </c>
      <c r="K360" s="6">
        <v>1E-4</v>
      </c>
      <c r="L360">
        <v>0.22</v>
      </c>
      <c r="M360" s="7">
        <v>0.62</v>
      </c>
      <c r="N360">
        <v>0.02</v>
      </c>
      <c r="O360" s="6">
        <v>1E-3</v>
      </c>
      <c r="P360">
        <v>0.2</v>
      </c>
      <c r="Q360" t="s">
        <v>135</v>
      </c>
      <c r="R360">
        <v>16.52</v>
      </c>
      <c r="S360">
        <v>16.54</v>
      </c>
      <c r="T360">
        <v>16.41</v>
      </c>
      <c r="U360">
        <v>16.420000000000002</v>
      </c>
      <c r="V360">
        <v>16.350000000000001</v>
      </c>
      <c r="W360">
        <v>16.39</v>
      </c>
      <c r="X360">
        <v>16.350000000000001</v>
      </c>
      <c r="Y360">
        <v>16.38</v>
      </c>
      <c r="Z360">
        <v>16.43</v>
      </c>
      <c r="AA360">
        <v>16.48</v>
      </c>
      <c r="AB360">
        <v>16.39</v>
      </c>
      <c r="AC360">
        <v>16.329999999999998</v>
      </c>
      <c r="AD360">
        <v>16.510000000000002</v>
      </c>
      <c r="AE360">
        <v>16.59</v>
      </c>
      <c r="AF360">
        <v>16.66</v>
      </c>
      <c r="AG360">
        <v>16.61</v>
      </c>
      <c r="AH360">
        <v>16.68</v>
      </c>
      <c r="AI360">
        <v>0.25327369999999999</v>
      </c>
      <c r="AJ360">
        <v>0.25880983000000002</v>
      </c>
      <c r="AK360">
        <v>0.37816617000000002</v>
      </c>
      <c r="AL360">
        <v>0.30933690000000003</v>
      </c>
      <c r="AM360">
        <v>0.26529044000000002</v>
      </c>
      <c r="AN360">
        <v>0.28081855</v>
      </c>
      <c r="AO360">
        <v>0.29780867999999999</v>
      </c>
      <c r="AP360">
        <v>0.32695829999999998</v>
      </c>
      <c r="AQ360">
        <v>0.31326047000000001</v>
      </c>
      <c r="AR360">
        <v>0.28310343999999998</v>
      </c>
      <c r="AS360">
        <v>0.27394560000000001</v>
      </c>
      <c r="AT360">
        <v>0.3057279</v>
      </c>
      <c r="AU360">
        <v>0.25164347999999997</v>
      </c>
      <c r="AV360">
        <v>0.36205268000000002</v>
      </c>
      <c r="AW360">
        <v>0.40902519999999998</v>
      </c>
      <c r="AX360">
        <v>0.40740910000000002</v>
      </c>
      <c r="AY360">
        <v>0.27850118000000001</v>
      </c>
      <c r="BH360" t="s">
        <v>2899</v>
      </c>
      <c r="BI360">
        <v>0.22</v>
      </c>
    </row>
    <row r="361" spans="1:61">
      <c r="A361">
        <v>432</v>
      </c>
      <c r="B361" t="b">
        <v>1</v>
      </c>
      <c r="C361" t="s">
        <v>128</v>
      </c>
      <c r="D361" t="s">
        <v>2903</v>
      </c>
      <c r="E361" t="s">
        <v>2904</v>
      </c>
      <c r="H361" t="s">
        <v>2905</v>
      </c>
      <c r="I361" t="s">
        <v>697</v>
      </c>
      <c r="J361" t="b">
        <v>1</v>
      </c>
      <c r="K361" s="6">
        <v>1E-4</v>
      </c>
      <c r="L361">
        <v>0.22</v>
      </c>
      <c r="M361" s="7">
        <v>0.2</v>
      </c>
      <c r="N361">
        <v>0.03</v>
      </c>
      <c r="O361" s="6">
        <v>1E-3</v>
      </c>
      <c r="P361">
        <v>0.19</v>
      </c>
      <c r="Q361" t="s">
        <v>135</v>
      </c>
      <c r="R361">
        <v>16.420000000000002</v>
      </c>
      <c r="S361">
        <v>16.45</v>
      </c>
      <c r="T361">
        <v>16.21</v>
      </c>
      <c r="U361">
        <v>16.440000000000001</v>
      </c>
      <c r="V361">
        <v>16.329999999999998</v>
      </c>
      <c r="W361">
        <v>16.329999999999998</v>
      </c>
      <c r="X361">
        <v>16.34</v>
      </c>
      <c r="Y361">
        <v>16.309999999999999</v>
      </c>
      <c r="Z361">
        <v>16.350000000000001</v>
      </c>
      <c r="AA361">
        <v>16.420000000000002</v>
      </c>
      <c r="AB361">
        <v>16.47</v>
      </c>
      <c r="AC361">
        <v>16.190000000000001</v>
      </c>
      <c r="AD361">
        <v>16.489999999999998</v>
      </c>
      <c r="AE361">
        <v>16.53</v>
      </c>
      <c r="AF361">
        <v>16.57</v>
      </c>
      <c r="AG361">
        <v>16.420000000000002</v>
      </c>
      <c r="AH361">
        <v>16.72</v>
      </c>
      <c r="AI361">
        <v>0.27875002999999998</v>
      </c>
      <c r="AJ361">
        <v>0.24943638000000001</v>
      </c>
      <c r="AK361">
        <v>0.2674127</v>
      </c>
      <c r="AL361">
        <v>0.31134321999999998</v>
      </c>
      <c r="AM361">
        <v>0.28190870000000001</v>
      </c>
      <c r="AN361">
        <v>0.25189516000000001</v>
      </c>
      <c r="AO361">
        <v>0.27421707000000001</v>
      </c>
      <c r="AP361">
        <v>0.4190257</v>
      </c>
      <c r="AQ361">
        <v>0.34057979999999999</v>
      </c>
      <c r="AR361">
        <v>0.38291615000000001</v>
      </c>
      <c r="AS361">
        <v>0.26602422999999997</v>
      </c>
      <c r="AT361">
        <v>0.30761546000000001</v>
      </c>
      <c r="AU361">
        <v>0.2820027</v>
      </c>
      <c r="AV361">
        <v>0.33879545</v>
      </c>
      <c r="AW361">
        <v>0.39877299999999999</v>
      </c>
      <c r="AX361">
        <v>0.28804360000000001</v>
      </c>
      <c r="AY361">
        <v>0.35148096000000001</v>
      </c>
      <c r="BH361" t="s">
        <v>2905</v>
      </c>
      <c r="BI361">
        <v>0.22</v>
      </c>
    </row>
    <row r="362" spans="1:61">
      <c r="A362">
        <v>153</v>
      </c>
      <c r="B362" t="b">
        <v>1</v>
      </c>
      <c r="C362" t="s">
        <v>128</v>
      </c>
      <c r="D362" t="s">
        <v>2088</v>
      </c>
      <c r="E362" t="s">
        <v>2089</v>
      </c>
      <c r="H362" t="s">
        <v>2090</v>
      </c>
      <c r="I362" t="s">
        <v>471</v>
      </c>
      <c r="K362" s="6">
        <v>1E-4</v>
      </c>
      <c r="L362">
        <v>0.23</v>
      </c>
      <c r="M362" s="7">
        <v>7.2999999999999995E-2</v>
      </c>
      <c r="N362">
        <v>0.05</v>
      </c>
      <c r="O362" s="6">
        <v>1E-4</v>
      </c>
      <c r="P362">
        <v>0.18</v>
      </c>
      <c r="Q362" t="s">
        <v>135</v>
      </c>
      <c r="R362">
        <v>15.81</v>
      </c>
      <c r="S362">
        <v>15.86</v>
      </c>
      <c r="T362">
        <v>15.76</v>
      </c>
      <c r="U362">
        <v>15.82</v>
      </c>
      <c r="V362">
        <v>15.77</v>
      </c>
      <c r="W362">
        <v>15.7</v>
      </c>
      <c r="X362">
        <v>15.84</v>
      </c>
      <c r="Y362">
        <v>15.86</v>
      </c>
      <c r="Z362">
        <v>15.84</v>
      </c>
      <c r="AA362">
        <v>15.83</v>
      </c>
      <c r="AB362">
        <v>15.71</v>
      </c>
      <c r="AC362">
        <v>15.85</v>
      </c>
      <c r="AD362">
        <v>15.97</v>
      </c>
      <c r="AE362">
        <v>15.99</v>
      </c>
      <c r="AF362">
        <v>15.99</v>
      </c>
      <c r="AG362">
        <v>16.18</v>
      </c>
      <c r="AH362">
        <v>16.05</v>
      </c>
      <c r="AI362">
        <v>0.26990326999999997</v>
      </c>
      <c r="AJ362">
        <v>0.28240353000000001</v>
      </c>
      <c r="AK362">
        <v>0.32766806999999998</v>
      </c>
      <c r="AL362">
        <v>0.33648655</v>
      </c>
      <c r="AM362">
        <v>0.29426897000000002</v>
      </c>
      <c r="AN362">
        <v>0.27250907000000002</v>
      </c>
      <c r="AO362">
        <v>0.26388996999999997</v>
      </c>
      <c r="AP362">
        <v>0.3270092</v>
      </c>
      <c r="AQ362">
        <v>0.33130463999999998</v>
      </c>
      <c r="AR362">
        <v>0.30776888000000002</v>
      </c>
      <c r="AS362">
        <v>0.27261512999999998</v>
      </c>
      <c r="AT362">
        <v>0.29517104999999999</v>
      </c>
      <c r="AU362">
        <v>0.28495280000000001</v>
      </c>
      <c r="AV362">
        <v>0.37964579999999998</v>
      </c>
      <c r="AW362">
        <v>0.38010814999999998</v>
      </c>
      <c r="AX362">
        <v>0.33275953000000003</v>
      </c>
      <c r="AY362">
        <v>0.34597665</v>
      </c>
      <c r="BH362" t="s">
        <v>2090</v>
      </c>
      <c r="BI362">
        <v>0.23</v>
      </c>
    </row>
    <row r="363" spans="1:61">
      <c r="A363">
        <v>200</v>
      </c>
      <c r="B363" t="b">
        <v>1</v>
      </c>
      <c r="C363" t="s">
        <v>128</v>
      </c>
      <c r="D363" t="s">
        <v>2097</v>
      </c>
      <c r="E363" t="s">
        <v>2098</v>
      </c>
      <c r="F363" t="s">
        <v>2099</v>
      </c>
      <c r="G363" t="s">
        <v>2100</v>
      </c>
      <c r="H363" t="s">
        <v>2101</v>
      </c>
      <c r="I363" t="s">
        <v>744</v>
      </c>
      <c r="J363" t="b">
        <v>1</v>
      </c>
      <c r="K363" s="6">
        <v>1E-4</v>
      </c>
      <c r="L363">
        <v>0.23</v>
      </c>
      <c r="M363" s="7">
        <v>0.97</v>
      </c>
      <c r="N363">
        <v>-0.02</v>
      </c>
      <c r="O363" s="6">
        <v>1E-4</v>
      </c>
      <c r="P363">
        <v>0.25</v>
      </c>
      <c r="Q363" t="s">
        <v>135</v>
      </c>
      <c r="R363">
        <v>16.95</v>
      </c>
      <c r="S363">
        <v>17.02</v>
      </c>
      <c r="T363">
        <v>16.829999999999998</v>
      </c>
      <c r="U363">
        <v>16.97</v>
      </c>
      <c r="V363">
        <v>16.850000000000001</v>
      </c>
      <c r="W363">
        <v>16.920000000000002</v>
      </c>
      <c r="X363">
        <v>16.87</v>
      </c>
      <c r="Y363">
        <v>16.93</v>
      </c>
      <c r="Z363">
        <v>16.87</v>
      </c>
      <c r="AA363">
        <v>16.86</v>
      </c>
      <c r="AB363">
        <v>16.84</v>
      </c>
      <c r="AC363">
        <v>16.809999999999999</v>
      </c>
      <c r="AD363">
        <v>17.059999999999999</v>
      </c>
      <c r="AE363">
        <v>17.09</v>
      </c>
      <c r="AF363">
        <v>17.16</v>
      </c>
      <c r="AG363">
        <v>17.12</v>
      </c>
      <c r="AH363">
        <v>17.2</v>
      </c>
      <c r="AI363">
        <v>0.27944002000000001</v>
      </c>
      <c r="AJ363">
        <v>0.27693742999999998</v>
      </c>
      <c r="AK363">
        <v>0.28615036999999999</v>
      </c>
      <c r="AL363">
        <v>0.32850226999999999</v>
      </c>
      <c r="AM363">
        <v>0.25582506999999999</v>
      </c>
      <c r="AN363">
        <v>0.30587426000000001</v>
      </c>
      <c r="AO363">
        <v>0.26170265999999998</v>
      </c>
      <c r="AP363">
        <v>0.28706092</v>
      </c>
      <c r="AQ363">
        <v>0.31613350000000001</v>
      </c>
      <c r="AR363">
        <v>0.30150247000000002</v>
      </c>
      <c r="AS363">
        <v>0.26626246999999997</v>
      </c>
      <c r="AT363">
        <v>0.27768253999999998</v>
      </c>
      <c r="AU363">
        <v>0.25838706</v>
      </c>
      <c r="AV363">
        <v>0.3157065</v>
      </c>
      <c r="AW363">
        <v>0.38175251999999998</v>
      </c>
      <c r="AX363">
        <v>0.25978257999999999</v>
      </c>
      <c r="AY363">
        <v>0.27909785999999998</v>
      </c>
      <c r="BH363" t="s">
        <v>2101</v>
      </c>
      <c r="BI363">
        <v>0.23</v>
      </c>
    </row>
    <row r="364" spans="1:61">
      <c r="A364">
        <v>123</v>
      </c>
      <c r="B364" t="b">
        <v>1</v>
      </c>
      <c r="C364" t="s">
        <v>128</v>
      </c>
      <c r="D364" t="s">
        <v>2270</v>
      </c>
      <c r="E364" t="s">
        <v>2271</v>
      </c>
      <c r="F364" t="s">
        <v>2272</v>
      </c>
      <c r="H364" t="s">
        <v>2273</v>
      </c>
      <c r="I364" t="s">
        <v>240</v>
      </c>
      <c r="K364" s="6">
        <v>1E-4</v>
      </c>
      <c r="L364">
        <v>0.23</v>
      </c>
      <c r="M364" s="7">
        <v>0.14000000000000001</v>
      </c>
      <c r="N364">
        <v>-0.04</v>
      </c>
      <c r="O364" s="6">
        <v>1E-4</v>
      </c>
      <c r="P364">
        <v>0.26</v>
      </c>
      <c r="Q364" t="s">
        <v>135</v>
      </c>
      <c r="R364">
        <v>16.079999999999998</v>
      </c>
      <c r="S364">
        <v>16.010000000000002</v>
      </c>
      <c r="T364">
        <v>15.96</v>
      </c>
      <c r="U364">
        <v>16.13</v>
      </c>
      <c r="V364">
        <v>15.96</v>
      </c>
      <c r="W364">
        <v>15.97</v>
      </c>
      <c r="X364">
        <v>16.010000000000002</v>
      </c>
      <c r="Y364">
        <v>15.93</v>
      </c>
      <c r="Z364">
        <v>15.97</v>
      </c>
      <c r="AA364">
        <v>15.96</v>
      </c>
      <c r="AB364">
        <v>16.03</v>
      </c>
      <c r="AC364">
        <v>15.94</v>
      </c>
      <c r="AD364">
        <v>16.13</v>
      </c>
      <c r="AE364">
        <v>16.22</v>
      </c>
      <c r="AF364">
        <v>16.32</v>
      </c>
      <c r="AG364">
        <v>16.28</v>
      </c>
      <c r="AH364">
        <v>16.2</v>
      </c>
      <c r="AI364">
        <v>0.25505309999999998</v>
      </c>
      <c r="AJ364">
        <v>0.35492378000000002</v>
      </c>
      <c r="AK364">
        <v>0.34912965000000001</v>
      </c>
      <c r="AL364">
        <v>0.35137916000000002</v>
      </c>
      <c r="AM364">
        <v>0.24807409999999999</v>
      </c>
      <c r="AN364">
        <v>0.26381218000000001</v>
      </c>
      <c r="AO364">
        <v>0.26842149999999998</v>
      </c>
      <c r="AP364">
        <v>0.41028216000000001</v>
      </c>
      <c r="AQ364">
        <v>0.35087863000000002</v>
      </c>
      <c r="AR364">
        <v>0.37362683000000002</v>
      </c>
      <c r="AS364">
        <v>0.38006996999999998</v>
      </c>
      <c r="AT364">
        <v>0.34828271999999999</v>
      </c>
      <c r="AU364">
        <v>0.28375097999999999</v>
      </c>
      <c r="AV364">
        <v>0.3781216</v>
      </c>
      <c r="AW364">
        <v>0.40108191999999998</v>
      </c>
      <c r="AX364">
        <v>0.56526520000000002</v>
      </c>
      <c r="AY364">
        <v>0.59977279999999999</v>
      </c>
      <c r="BH364" t="s">
        <v>2273</v>
      </c>
      <c r="BI364">
        <v>0.23</v>
      </c>
    </row>
    <row r="365" spans="1:61">
      <c r="A365">
        <v>73</v>
      </c>
      <c r="B365" t="b">
        <v>1</v>
      </c>
      <c r="C365" t="s">
        <v>128</v>
      </c>
      <c r="D365" t="s">
        <v>2338</v>
      </c>
      <c r="E365" t="s">
        <v>2339</v>
      </c>
      <c r="F365" s="2" t="s">
        <v>2340</v>
      </c>
      <c r="H365" t="s">
        <v>2341</v>
      </c>
      <c r="I365" t="s">
        <v>212</v>
      </c>
      <c r="K365" s="6">
        <v>1E-4</v>
      </c>
      <c r="L365">
        <v>0.23</v>
      </c>
      <c r="M365" s="7">
        <v>7.5999999999999998E-2</v>
      </c>
      <c r="N365">
        <v>0.05</v>
      </c>
      <c r="O365" s="6">
        <v>1E-4</v>
      </c>
      <c r="P365">
        <v>0.18</v>
      </c>
      <c r="Q365" t="s">
        <v>135</v>
      </c>
      <c r="R365">
        <v>17.14</v>
      </c>
      <c r="S365">
        <v>17.12</v>
      </c>
      <c r="T365">
        <v>17.010000000000002</v>
      </c>
      <c r="U365">
        <v>17.05</v>
      </c>
      <c r="V365">
        <v>17.010000000000002</v>
      </c>
      <c r="W365">
        <v>17.07</v>
      </c>
      <c r="X365">
        <v>16.95</v>
      </c>
      <c r="Y365">
        <v>17.04</v>
      </c>
      <c r="Z365">
        <v>17.07</v>
      </c>
      <c r="AA365">
        <v>17.02</v>
      </c>
      <c r="AB365">
        <v>17.04</v>
      </c>
      <c r="AC365">
        <v>17.18</v>
      </c>
      <c r="AD365">
        <v>17.14</v>
      </c>
      <c r="AE365">
        <v>17.25</v>
      </c>
      <c r="AF365">
        <v>17.34</v>
      </c>
      <c r="AG365">
        <v>17.260000000000002</v>
      </c>
      <c r="AH365">
        <v>17.28</v>
      </c>
      <c r="AI365">
        <v>0.33014736</v>
      </c>
      <c r="AJ365">
        <v>0.27713890000000002</v>
      </c>
      <c r="AK365">
        <v>0.47581067999999999</v>
      </c>
      <c r="AL365">
        <v>0.38496348000000002</v>
      </c>
      <c r="AM365">
        <v>0.34756163000000001</v>
      </c>
      <c r="AN365">
        <v>0.27676916000000001</v>
      </c>
      <c r="AO365">
        <v>0.25659211999999998</v>
      </c>
      <c r="AP365">
        <v>0.35400194000000001</v>
      </c>
      <c r="AQ365">
        <v>0.40594077000000001</v>
      </c>
      <c r="AR365">
        <v>0.35897887000000001</v>
      </c>
      <c r="AS365">
        <v>0.38643675999999999</v>
      </c>
      <c r="AT365">
        <v>0.28565267</v>
      </c>
      <c r="AU365">
        <v>0.37184602</v>
      </c>
      <c r="AV365">
        <v>0.36565882</v>
      </c>
      <c r="AW365">
        <v>0.4178267</v>
      </c>
      <c r="AX365">
        <v>0.33350535999999997</v>
      </c>
      <c r="AY365">
        <v>0.36986869999999999</v>
      </c>
      <c r="BH365" t="s">
        <v>2341</v>
      </c>
      <c r="BI365">
        <v>0.23</v>
      </c>
    </row>
    <row r="366" spans="1:61">
      <c r="A366">
        <v>705</v>
      </c>
      <c r="B366" t="b">
        <v>1</v>
      </c>
      <c r="C366" t="s">
        <v>128</v>
      </c>
      <c r="D366" t="s">
        <v>3313</v>
      </c>
      <c r="E366" t="s">
        <v>3314</v>
      </c>
      <c r="H366" t="s">
        <v>3315</v>
      </c>
      <c r="I366" t="s">
        <v>259</v>
      </c>
      <c r="K366" s="6">
        <v>1E-3</v>
      </c>
      <c r="L366">
        <v>0.23</v>
      </c>
      <c r="M366" s="7">
        <v>0.21</v>
      </c>
      <c r="N366">
        <v>0.14000000000000001</v>
      </c>
      <c r="O366" s="6">
        <v>6.8999999999999999E-3</v>
      </c>
      <c r="P366">
        <v>0.1</v>
      </c>
      <c r="Q366" t="s">
        <v>135</v>
      </c>
      <c r="R366">
        <v>17.2</v>
      </c>
      <c r="S366">
        <v>17.23</v>
      </c>
      <c r="T366">
        <v>16.95</v>
      </c>
      <c r="U366">
        <v>17.07</v>
      </c>
      <c r="V366">
        <v>16.989999999999998</v>
      </c>
      <c r="W366">
        <v>17.03</v>
      </c>
      <c r="X366">
        <v>17.07</v>
      </c>
      <c r="Y366">
        <v>17.13</v>
      </c>
      <c r="Z366">
        <v>17.14</v>
      </c>
      <c r="AA366">
        <v>17.21</v>
      </c>
      <c r="AB366">
        <v>17.16</v>
      </c>
      <c r="AC366">
        <v>17.149999999999999</v>
      </c>
      <c r="AD366">
        <v>17.22</v>
      </c>
      <c r="AE366">
        <v>17.25</v>
      </c>
      <c r="AF366">
        <v>17.260000000000002</v>
      </c>
      <c r="AG366">
        <v>17.25</v>
      </c>
      <c r="AH366">
        <v>17.329999999999998</v>
      </c>
      <c r="AI366">
        <v>0.25819477000000002</v>
      </c>
      <c r="AJ366">
        <v>0.27181062</v>
      </c>
      <c r="AK366">
        <v>0.28182667</v>
      </c>
      <c r="AL366">
        <v>0.30612593999999999</v>
      </c>
      <c r="AM366">
        <v>0.26717301999999998</v>
      </c>
      <c r="AN366">
        <v>0.26793086999999999</v>
      </c>
      <c r="AO366">
        <v>0.2741789</v>
      </c>
      <c r="AP366">
        <v>0.30284145000000001</v>
      </c>
      <c r="AQ366">
        <v>0.29140442999999999</v>
      </c>
      <c r="AR366">
        <v>0.29045992999999998</v>
      </c>
      <c r="AS366">
        <v>0.30199733000000001</v>
      </c>
      <c r="AT366">
        <v>0.29770049999999998</v>
      </c>
      <c r="AU366">
        <v>0.26101974</v>
      </c>
      <c r="AV366">
        <v>0.31242627000000001</v>
      </c>
      <c r="AW366">
        <v>0.35856882000000001</v>
      </c>
      <c r="AX366">
        <v>0.3445069</v>
      </c>
      <c r="AY366">
        <v>0.34251823999999997</v>
      </c>
      <c r="BH366" t="s">
        <v>3315</v>
      </c>
      <c r="BI366">
        <v>0.23</v>
      </c>
    </row>
    <row r="367" spans="1:61">
      <c r="A367">
        <v>239</v>
      </c>
      <c r="B367" t="b">
        <v>1</v>
      </c>
      <c r="C367" t="s">
        <v>128</v>
      </c>
      <c r="D367" t="s">
        <v>2107</v>
      </c>
      <c r="E367" t="s">
        <v>2108</v>
      </c>
      <c r="F367" t="s">
        <v>2109</v>
      </c>
      <c r="H367" t="s">
        <v>2110</v>
      </c>
      <c r="I367" t="s">
        <v>582</v>
      </c>
      <c r="K367" s="6">
        <v>1E-4</v>
      </c>
      <c r="L367">
        <v>0.24</v>
      </c>
      <c r="M367" s="7">
        <v>0.31</v>
      </c>
      <c r="N367">
        <v>0.06</v>
      </c>
      <c r="O367" s="6">
        <v>1E-4</v>
      </c>
      <c r="P367">
        <v>0.17</v>
      </c>
      <c r="Q367" t="s">
        <v>135</v>
      </c>
      <c r="R367">
        <v>16.82</v>
      </c>
      <c r="S367">
        <v>16.84</v>
      </c>
      <c r="T367">
        <v>16.62</v>
      </c>
      <c r="U367">
        <v>16.66</v>
      </c>
      <c r="V367">
        <v>16.89</v>
      </c>
      <c r="W367">
        <v>16.61</v>
      </c>
      <c r="X367">
        <v>16.829999999999998</v>
      </c>
      <c r="Y367">
        <v>16.79</v>
      </c>
      <c r="Z367">
        <v>16.87</v>
      </c>
      <c r="AA367">
        <v>16.7</v>
      </c>
      <c r="AB367">
        <v>16.690000000000001</v>
      </c>
      <c r="AC367">
        <v>16.940000000000001</v>
      </c>
      <c r="AD367">
        <v>16.93</v>
      </c>
      <c r="AE367">
        <v>16.88</v>
      </c>
      <c r="AF367">
        <v>17.12</v>
      </c>
      <c r="AG367">
        <v>16.91</v>
      </c>
      <c r="AH367">
        <v>17.010000000000002</v>
      </c>
      <c r="AI367">
        <v>0.25149149999999998</v>
      </c>
      <c r="AJ367">
        <v>0.26834443000000002</v>
      </c>
      <c r="AK367">
        <v>0.25286722</v>
      </c>
      <c r="AL367">
        <v>0.28625076999999999</v>
      </c>
      <c r="AM367">
        <v>0.25584346000000002</v>
      </c>
      <c r="AN367">
        <v>0.29048819999999997</v>
      </c>
      <c r="AO367">
        <v>0.28484251999999999</v>
      </c>
      <c r="AP367">
        <v>0.31471252</v>
      </c>
      <c r="AQ367">
        <v>0.27622481999999998</v>
      </c>
      <c r="AR367">
        <v>0.31813276000000001</v>
      </c>
      <c r="AS367">
        <v>0.32844501999999998</v>
      </c>
      <c r="AT367">
        <v>0.30885687000000001</v>
      </c>
      <c r="AU367">
        <v>0.28816940000000002</v>
      </c>
      <c r="AV367">
        <v>0.31926104</v>
      </c>
      <c r="AW367">
        <v>0.3314976</v>
      </c>
      <c r="AX367">
        <v>0.35372340000000002</v>
      </c>
      <c r="AY367">
        <v>0.32860124000000002</v>
      </c>
      <c r="BH367" t="s">
        <v>2110</v>
      </c>
      <c r="BI367">
        <v>0.24</v>
      </c>
    </row>
    <row r="368" spans="1:61">
      <c r="A368">
        <v>397</v>
      </c>
      <c r="B368" t="b">
        <v>1</v>
      </c>
      <c r="C368" t="s">
        <v>128</v>
      </c>
      <c r="D368" t="s">
        <v>2308</v>
      </c>
      <c r="E368" t="s">
        <v>2309</v>
      </c>
      <c r="F368" s="2" t="s">
        <v>2310</v>
      </c>
      <c r="H368" t="s">
        <v>2311</v>
      </c>
      <c r="I368" t="s">
        <v>737</v>
      </c>
      <c r="K368" s="6">
        <v>1E-4</v>
      </c>
      <c r="L368">
        <v>0.24</v>
      </c>
      <c r="M368" s="7">
        <v>0.8</v>
      </c>
      <c r="N368">
        <v>-0.01</v>
      </c>
      <c r="O368" s="6">
        <v>1E-4</v>
      </c>
      <c r="P368">
        <v>0.25</v>
      </c>
      <c r="Q368" t="s">
        <v>135</v>
      </c>
      <c r="R368">
        <v>16.59</v>
      </c>
      <c r="S368">
        <v>16.48</v>
      </c>
      <c r="T368">
        <v>16.32</v>
      </c>
      <c r="U368">
        <v>16.579999999999998</v>
      </c>
      <c r="V368">
        <v>16.329999999999998</v>
      </c>
      <c r="W368">
        <v>16.45</v>
      </c>
      <c r="X368">
        <v>16.29</v>
      </c>
      <c r="Y368">
        <v>16.29</v>
      </c>
      <c r="Z368">
        <v>16.309999999999999</v>
      </c>
      <c r="AA368">
        <v>16.420000000000002</v>
      </c>
      <c r="AB368">
        <v>16.39</v>
      </c>
      <c r="AC368">
        <v>16.420000000000002</v>
      </c>
      <c r="AD368">
        <v>16.54</v>
      </c>
      <c r="AE368">
        <v>16.63</v>
      </c>
      <c r="AF368">
        <v>16.75</v>
      </c>
      <c r="AG368">
        <v>16.59</v>
      </c>
      <c r="AH368">
        <v>16.649999999999999</v>
      </c>
      <c r="AI368">
        <v>0.26791389999999998</v>
      </c>
      <c r="AJ368">
        <v>0.26309818000000001</v>
      </c>
      <c r="AK368">
        <v>0.29278156</v>
      </c>
      <c r="AL368">
        <v>0.26631904000000001</v>
      </c>
      <c r="AM368">
        <v>0.28835607000000002</v>
      </c>
      <c r="AN368">
        <v>0.27893242000000001</v>
      </c>
      <c r="AO368">
        <v>0.29121920000000001</v>
      </c>
      <c r="AP368">
        <v>0.34337509999999999</v>
      </c>
      <c r="AQ368">
        <v>0.33288535000000002</v>
      </c>
      <c r="AR368">
        <v>0.31896980000000003</v>
      </c>
      <c r="AS368">
        <v>0.28606838000000001</v>
      </c>
      <c r="AT368">
        <v>0.27800207999999998</v>
      </c>
      <c r="AU368">
        <v>0.27257553000000001</v>
      </c>
      <c r="AV368">
        <v>0.32038084</v>
      </c>
      <c r="AW368">
        <v>0.27698618000000003</v>
      </c>
      <c r="AX368">
        <v>0.31451106000000001</v>
      </c>
      <c r="AY368">
        <v>0.29674260000000002</v>
      </c>
      <c r="BH368" t="s">
        <v>2311</v>
      </c>
      <c r="BI368">
        <v>0.24</v>
      </c>
    </row>
    <row r="369" spans="1:61">
      <c r="A369">
        <v>763</v>
      </c>
      <c r="B369" t="b">
        <v>1</v>
      </c>
      <c r="C369" t="s">
        <v>128</v>
      </c>
      <c r="D369" t="s">
        <v>2857</v>
      </c>
      <c r="E369" t="s">
        <v>2858</v>
      </c>
      <c r="H369" t="s">
        <v>2859</v>
      </c>
      <c r="I369" t="s">
        <v>259</v>
      </c>
      <c r="K369" s="6">
        <v>1E-3</v>
      </c>
      <c r="L369">
        <v>0.24</v>
      </c>
      <c r="M369" s="7">
        <v>0.35</v>
      </c>
      <c r="N369">
        <v>-0.04</v>
      </c>
      <c r="O369" s="6">
        <v>6.6E-4</v>
      </c>
      <c r="P369">
        <v>0.28000000000000003</v>
      </c>
      <c r="Q369" t="s">
        <v>135</v>
      </c>
      <c r="R369">
        <v>15.5</v>
      </c>
      <c r="S369">
        <v>15.52</v>
      </c>
      <c r="T369">
        <v>15.32</v>
      </c>
      <c r="U369">
        <v>15.43</v>
      </c>
      <c r="V369">
        <v>15.31</v>
      </c>
      <c r="W369">
        <v>15.38</v>
      </c>
      <c r="X369">
        <v>15.3</v>
      </c>
      <c r="Y369">
        <v>15.28</v>
      </c>
      <c r="Z369">
        <v>15.4</v>
      </c>
      <c r="AA369">
        <v>15.34</v>
      </c>
      <c r="AB369">
        <v>15.11</v>
      </c>
      <c r="AC369">
        <v>15.36</v>
      </c>
      <c r="AD369">
        <v>15.41</v>
      </c>
      <c r="AE369">
        <v>15.56</v>
      </c>
      <c r="AF369">
        <v>15.67</v>
      </c>
      <c r="AG369">
        <v>15.8</v>
      </c>
      <c r="AH369">
        <v>15.51</v>
      </c>
      <c r="AI369">
        <v>0.25982147</v>
      </c>
      <c r="AJ369">
        <v>0.28129150000000003</v>
      </c>
      <c r="AK369">
        <v>0.29866055000000002</v>
      </c>
      <c r="AL369">
        <v>0.29461821999999999</v>
      </c>
      <c r="AM369">
        <v>0.28235406000000002</v>
      </c>
      <c r="AN369">
        <v>0.28633702</v>
      </c>
      <c r="AO369">
        <v>0.29777684999999998</v>
      </c>
      <c r="AP369">
        <v>0.29045215000000002</v>
      </c>
      <c r="AQ369">
        <v>0.29411485999999998</v>
      </c>
      <c r="AR369">
        <v>0.29795712000000002</v>
      </c>
      <c r="AS369">
        <v>0.29866759999999998</v>
      </c>
      <c r="AT369">
        <v>0.31497692999999999</v>
      </c>
      <c r="AU369">
        <v>0.27502015000000002</v>
      </c>
      <c r="AV369">
        <v>0.29068899999999998</v>
      </c>
      <c r="AW369">
        <v>0.33590545999999999</v>
      </c>
      <c r="AX369">
        <v>0.33350042000000002</v>
      </c>
      <c r="AY369">
        <v>0.31942860000000001</v>
      </c>
      <c r="BH369" t="s">
        <v>2859</v>
      </c>
      <c r="BI369">
        <v>0.24</v>
      </c>
    </row>
    <row r="370" spans="1:61">
      <c r="A370">
        <v>424</v>
      </c>
      <c r="B370" t="b">
        <v>1</v>
      </c>
      <c r="C370" t="s">
        <v>128</v>
      </c>
      <c r="D370" t="s">
        <v>2943</v>
      </c>
      <c r="E370" t="s">
        <v>2944</v>
      </c>
      <c r="H370" t="s">
        <v>2945</v>
      </c>
      <c r="I370" t="s">
        <v>744</v>
      </c>
      <c r="K370" s="6">
        <v>1E-4</v>
      </c>
      <c r="L370">
        <v>0.24</v>
      </c>
      <c r="M370" s="7">
        <v>7.9000000000000001E-2</v>
      </c>
      <c r="N370">
        <v>0.06</v>
      </c>
      <c r="O370" s="6">
        <v>1E-3</v>
      </c>
      <c r="P370">
        <v>0.18</v>
      </c>
      <c r="Q370" t="s">
        <v>135</v>
      </c>
      <c r="R370">
        <v>17.11</v>
      </c>
      <c r="S370">
        <v>17.190000000000001</v>
      </c>
      <c r="T370">
        <v>17.010000000000002</v>
      </c>
      <c r="U370">
        <v>17.18</v>
      </c>
      <c r="V370">
        <v>16.95</v>
      </c>
      <c r="W370">
        <v>17.13</v>
      </c>
      <c r="X370">
        <v>16.97</v>
      </c>
      <c r="Y370">
        <v>17.07</v>
      </c>
      <c r="Z370">
        <v>17.16</v>
      </c>
      <c r="AA370">
        <v>17.07</v>
      </c>
      <c r="AB370">
        <v>17.03</v>
      </c>
      <c r="AC370">
        <v>17.14</v>
      </c>
      <c r="AD370">
        <v>17.14</v>
      </c>
      <c r="AE370">
        <v>17.21</v>
      </c>
      <c r="AF370">
        <v>17.489999999999998</v>
      </c>
      <c r="AG370">
        <v>17.23</v>
      </c>
      <c r="AH370">
        <v>17.34</v>
      </c>
      <c r="AI370">
        <v>0.26844412000000001</v>
      </c>
      <c r="AJ370">
        <v>0.53451499999999996</v>
      </c>
      <c r="AK370">
        <v>0.27651396</v>
      </c>
      <c r="AL370">
        <v>0.43967142999999997</v>
      </c>
      <c r="AM370">
        <v>0.88523390000000002</v>
      </c>
      <c r="AN370">
        <v>0.28142440000000002</v>
      </c>
      <c r="AO370">
        <v>0.30256149999999998</v>
      </c>
      <c r="AP370">
        <v>0.41720602000000001</v>
      </c>
      <c r="AQ370">
        <v>0.31598290000000001</v>
      </c>
      <c r="AR370">
        <v>0.61090789999999995</v>
      </c>
      <c r="AS370">
        <v>0.69968799999999998</v>
      </c>
      <c r="AT370">
        <v>0.56146324000000003</v>
      </c>
      <c r="AU370">
        <v>0.26593375000000002</v>
      </c>
      <c r="AV370">
        <v>0.27215913000000003</v>
      </c>
      <c r="AW370">
        <v>0.27040944</v>
      </c>
      <c r="AX370">
        <v>0.290578</v>
      </c>
      <c r="AY370">
        <v>0.27710069999999998</v>
      </c>
      <c r="BH370" t="s">
        <v>2945</v>
      </c>
      <c r="BI370">
        <v>0.24</v>
      </c>
    </row>
    <row r="371" spans="1:61">
      <c r="A371">
        <v>859</v>
      </c>
      <c r="B371" t="b">
        <v>1</v>
      </c>
      <c r="C371" t="s">
        <v>128</v>
      </c>
      <c r="D371" t="s">
        <v>3202</v>
      </c>
      <c r="E371" t="s">
        <v>3203</v>
      </c>
      <c r="H371" t="s">
        <v>3204</v>
      </c>
      <c r="I371" t="s">
        <v>1333</v>
      </c>
      <c r="K371" s="6">
        <v>2.8999999999999998E-3</v>
      </c>
      <c r="L371">
        <v>0.24</v>
      </c>
      <c r="M371" s="7">
        <v>0.79</v>
      </c>
      <c r="N371">
        <v>0.06</v>
      </c>
      <c r="O371" s="6">
        <v>3.0000000000000001E-3</v>
      </c>
      <c r="P371">
        <v>0.18</v>
      </c>
      <c r="Q371" t="s">
        <v>135</v>
      </c>
      <c r="R371">
        <v>16.149999999999999</v>
      </c>
      <c r="S371">
        <v>16.25</v>
      </c>
      <c r="T371">
        <v>16.059999999999999</v>
      </c>
      <c r="U371">
        <v>16.21</v>
      </c>
      <c r="V371">
        <v>16</v>
      </c>
      <c r="W371">
        <v>15.98</v>
      </c>
      <c r="X371">
        <v>16.05</v>
      </c>
      <c r="Y371">
        <v>16.09</v>
      </c>
      <c r="Z371">
        <v>16</v>
      </c>
      <c r="AA371">
        <v>16.07</v>
      </c>
      <c r="AB371">
        <v>16.23</v>
      </c>
      <c r="AC371">
        <v>16.27</v>
      </c>
      <c r="AD371">
        <v>16.2</v>
      </c>
      <c r="AE371">
        <v>16.34</v>
      </c>
      <c r="AF371">
        <v>16.5</v>
      </c>
      <c r="AG371">
        <v>16.23</v>
      </c>
      <c r="AH371">
        <v>16.260000000000002</v>
      </c>
      <c r="AI371">
        <v>0.23759004</v>
      </c>
      <c r="AJ371">
        <v>0.2564458</v>
      </c>
      <c r="AK371">
        <v>0.25320090000000001</v>
      </c>
      <c r="AL371">
        <v>0.3385975</v>
      </c>
      <c r="AM371">
        <v>0.25583357000000001</v>
      </c>
      <c r="AN371">
        <v>0.28729846999999997</v>
      </c>
      <c r="AO371">
        <v>0.26279702999999999</v>
      </c>
      <c r="AP371">
        <v>0.33944725999999997</v>
      </c>
      <c r="AQ371">
        <v>0.31719533</v>
      </c>
      <c r="AR371">
        <v>0.32005566000000002</v>
      </c>
      <c r="AS371">
        <v>0.290385</v>
      </c>
      <c r="AT371">
        <v>0.28160610000000003</v>
      </c>
      <c r="AU371">
        <v>0.25681058000000001</v>
      </c>
      <c r="AV371">
        <v>0.30736592000000001</v>
      </c>
      <c r="AW371">
        <v>0.34008421999999999</v>
      </c>
      <c r="AX371">
        <v>0.29859552</v>
      </c>
      <c r="AY371">
        <v>0.29729754000000003</v>
      </c>
      <c r="BH371" t="s">
        <v>3204</v>
      </c>
      <c r="BI371">
        <v>0.24</v>
      </c>
    </row>
    <row r="372" spans="1:61">
      <c r="A372">
        <v>169</v>
      </c>
      <c r="B372" t="b">
        <v>1</v>
      </c>
      <c r="C372" t="s">
        <v>128</v>
      </c>
      <c r="D372" t="s">
        <v>2084</v>
      </c>
      <c r="E372" t="s">
        <v>2085</v>
      </c>
      <c r="F372" s="2" t="s">
        <v>2086</v>
      </c>
      <c r="H372" t="s">
        <v>2087</v>
      </c>
      <c r="I372" t="s">
        <v>288</v>
      </c>
      <c r="K372" s="6">
        <v>1E-4</v>
      </c>
      <c r="L372">
        <v>0.25</v>
      </c>
      <c r="M372" s="7">
        <v>0.51</v>
      </c>
      <c r="N372">
        <v>-0.04</v>
      </c>
      <c r="O372" s="6">
        <v>1E-4</v>
      </c>
      <c r="P372">
        <v>0.28999999999999998</v>
      </c>
      <c r="Q372" t="s">
        <v>135</v>
      </c>
      <c r="R372">
        <v>15.56</v>
      </c>
      <c r="S372">
        <v>15.6</v>
      </c>
      <c r="T372">
        <v>15.47</v>
      </c>
      <c r="U372">
        <v>15.64</v>
      </c>
      <c r="V372">
        <v>15.42</v>
      </c>
      <c r="W372">
        <v>15.41</v>
      </c>
      <c r="X372">
        <v>15.49</v>
      </c>
      <c r="Y372">
        <v>15.44</v>
      </c>
      <c r="Z372">
        <v>15.47</v>
      </c>
      <c r="AA372">
        <v>15.46</v>
      </c>
      <c r="AB372">
        <v>15.51</v>
      </c>
      <c r="AC372">
        <v>15.41</v>
      </c>
      <c r="AD372">
        <v>15.61</v>
      </c>
      <c r="AE372">
        <v>15.75</v>
      </c>
      <c r="AF372">
        <v>15.83</v>
      </c>
      <c r="AG372">
        <v>15.78</v>
      </c>
      <c r="AH372">
        <v>15.93</v>
      </c>
      <c r="AI372">
        <v>0.27784370000000003</v>
      </c>
      <c r="AJ372">
        <v>0.25798693</v>
      </c>
      <c r="AK372">
        <v>0.30803469999999999</v>
      </c>
      <c r="AL372">
        <v>0.27173143999999999</v>
      </c>
      <c r="AM372">
        <v>0.31476485999999998</v>
      </c>
      <c r="AN372">
        <v>0.29917802999999998</v>
      </c>
      <c r="AO372">
        <v>0.2622371</v>
      </c>
      <c r="AP372">
        <v>0.27415486999999999</v>
      </c>
      <c r="AQ372">
        <v>0.33086280000000001</v>
      </c>
      <c r="AR372">
        <v>0.28658159999999999</v>
      </c>
      <c r="AS372">
        <v>0.32380956</v>
      </c>
      <c r="AT372">
        <v>0.34643122999999998</v>
      </c>
      <c r="AU372">
        <v>0.28462762000000003</v>
      </c>
      <c r="AV372">
        <v>0.26957807</v>
      </c>
      <c r="AW372">
        <v>0.31065959999999998</v>
      </c>
      <c r="AX372">
        <v>0.34187493000000002</v>
      </c>
      <c r="AY372">
        <v>0.28613551999999998</v>
      </c>
      <c r="BH372" t="s">
        <v>2087</v>
      </c>
      <c r="BI372">
        <v>0.25</v>
      </c>
    </row>
    <row r="373" spans="1:61">
      <c r="A373">
        <v>2071.1</v>
      </c>
      <c r="B373" t="b">
        <v>1</v>
      </c>
      <c r="C373" t="s">
        <v>128</v>
      </c>
      <c r="D373" t="s">
        <v>2202</v>
      </c>
      <c r="E373" t="s">
        <v>2203</v>
      </c>
      <c r="F373" t="s">
        <v>2204</v>
      </c>
      <c r="H373" t="s">
        <v>2205</v>
      </c>
      <c r="I373" t="s">
        <v>910</v>
      </c>
      <c r="J373" t="b">
        <v>1</v>
      </c>
      <c r="K373" s="6">
        <v>1E-4</v>
      </c>
      <c r="L373">
        <v>0.25</v>
      </c>
      <c r="M373" s="7">
        <v>0.72</v>
      </c>
      <c r="N373">
        <v>-0.01</v>
      </c>
      <c r="O373" s="6">
        <v>1E-4</v>
      </c>
      <c r="P373">
        <v>0.26</v>
      </c>
      <c r="Q373" t="s">
        <v>135</v>
      </c>
      <c r="R373">
        <v>14.26</v>
      </c>
      <c r="S373">
        <v>14.25</v>
      </c>
      <c r="T373">
        <v>14.02</v>
      </c>
      <c r="U373">
        <v>14.25</v>
      </c>
      <c r="V373">
        <v>14.09</v>
      </c>
      <c r="W373">
        <v>14.11</v>
      </c>
      <c r="X373">
        <v>14.04</v>
      </c>
      <c r="Y373">
        <v>13.98</v>
      </c>
      <c r="Z373">
        <v>14.05</v>
      </c>
      <c r="AA373">
        <v>14.13</v>
      </c>
      <c r="AB373">
        <v>14.17</v>
      </c>
      <c r="AC373">
        <v>14.17</v>
      </c>
      <c r="AD373">
        <v>14.33</v>
      </c>
      <c r="AE373">
        <v>14.31</v>
      </c>
      <c r="AF373">
        <v>14.41</v>
      </c>
      <c r="AG373">
        <v>14.37</v>
      </c>
      <c r="AH373">
        <v>14.4</v>
      </c>
      <c r="AI373">
        <v>0.24886728999999999</v>
      </c>
      <c r="AJ373">
        <v>0.28427836000000001</v>
      </c>
      <c r="AK373">
        <v>0.27909079999999997</v>
      </c>
      <c r="AL373">
        <v>0.28747942999999998</v>
      </c>
      <c r="AM373">
        <v>0.26837625999999998</v>
      </c>
      <c r="AN373">
        <v>0.297323</v>
      </c>
      <c r="AO373">
        <v>0.29048255000000001</v>
      </c>
      <c r="AP373">
        <v>0.28679369999999998</v>
      </c>
      <c r="AQ373">
        <v>0.30081957999999998</v>
      </c>
      <c r="AR373">
        <v>0.26644770000000001</v>
      </c>
      <c r="AS373">
        <v>0.27627570000000001</v>
      </c>
      <c r="AT373">
        <v>0.31530353</v>
      </c>
      <c r="AU373">
        <v>0.25573881999999998</v>
      </c>
      <c r="AV373">
        <v>0.27986420000000001</v>
      </c>
      <c r="AW373">
        <v>0.32286083999999998</v>
      </c>
      <c r="AX373">
        <v>0.31241777999999998</v>
      </c>
      <c r="AY373">
        <v>0.30609199999999998</v>
      </c>
      <c r="BH373" t="s">
        <v>2205</v>
      </c>
      <c r="BI373">
        <v>0.25</v>
      </c>
    </row>
    <row r="374" spans="1:61">
      <c r="A374">
        <v>175</v>
      </c>
      <c r="B374" t="b">
        <v>1</v>
      </c>
      <c r="C374" t="s">
        <v>128</v>
      </c>
      <c r="D374" t="s">
        <v>2342</v>
      </c>
      <c r="E374" t="s">
        <v>2343</v>
      </c>
      <c r="F374" s="2" t="s">
        <v>2344</v>
      </c>
      <c r="H374" t="s">
        <v>2345</v>
      </c>
      <c r="I374" t="s">
        <v>435</v>
      </c>
      <c r="K374" s="6">
        <v>1E-4</v>
      </c>
      <c r="L374">
        <v>0.25</v>
      </c>
      <c r="M374" s="7">
        <v>0.12</v>
      </c>
      <c r="N374">
        <v>7.0000000000000007E-2</v>
      </c>
      <c r="O374" s="6">
        <v>1E-4</v>
      </c>
      <c r="P374">
        <v>0.18</v>
      </c>
      <c r="Q374" t="s">
        <v>135</v>
      </c>
      <c r="R374">
        <v>15.4</v>
      </c>
      <c r="S374">
        <v>15.37</v>
      </c>
      <c r="T374">
        <v>15.3</v>
      </c>
      <c r="U374">
        <v>15.3</v>
      </c>
      <c r="V374">
        <v>15.18</v>
      </c>
      <c r="W374">
        <v>15.27</v>
      </c>
      <c r="X374">
        <v>15.26</v>
      </c>
      <c r="Y374">
        <v>15.19</v>
      </c>
      <c r="Z374">
        <v>15.45</v>
      </c>
      <c r="AA374">
        <v>15.29</v>
      </c>
      <c r="AB374">
        <v>15.24</v>
      </c>
      <c r="AC374">
        <v>15.46</v>
      </c>
      <c r="AD374">
        <v>15.39</v>
      </c>
      <c r="AE374">
        <v>15.52</v>
      </c>
      <c r="AF374">
        <v>15.57</v>
      </c>
      <c r="AG374">
        <v>15.45</v>
      </c>
      <c r="AH374">
        <v>15.59</v>
      </c>
      <c r="AI374">
        <v>0.26822214999999999</v>
      </c>
      <c r="AJ374">
        <v>0.26268459999999999</v>
      </c>
      <c r="AK374">
        <v>0.32982426999999997</v>
      </c>
      <c r="AL374">
        <v>0.26114275999999997</v>
      </c>
      <c r="AM374">
        <v>0.27150097000000001</v>
      </c>
      <c r="AN374">
        <v>0.25939163999999998</v>
      </c>
      <c r="AO374">
        <v>0.25970270000000001</v>
      </c>
      <c r="AP374">
        <v>0.27469566000000001</v>
      </c>
      <c r="AQ374">
        <v>0.2918095</v>
      </c>
      <c r="AR374">
        <v>0.31904683</v>
      </c>
      <c r="AS374">
        <v>0.26949042000000001</v>
      </c>
      <c r="AT374">
        <v>0.26342972999999997</v>
      </c>
      <c r="AU374">
        <v>0.30783746000000001</v>
      </c>
      <c r="AV374">
        <v>0.33850348000000002</v>
      </c>
      <c r="AW374">
        <v>0.33912772000000002</v>
      </c>
      <c r="AX374">
        <v>0.26144746000000002</v>
      </c>
      <c r="AY374">
        <v>0.26739360000000001</v>
      </c>
      <c r="BH374" t="s">
        <v>2345</v>
      </c>
      <c r="BI374">
        <v>0.25</v>
      </c>
    </row>
    <row r="375" spans="1:61">
      <c r="A375">
        <v>621</v>
      </c>
      <c r="B375" t="b">
        <v>1</v>
      </c>
      <c r="C375" t="s">
        <v>128</v>
      </c>
      <c r="D375" t="s">
        <v>2528</v>
      </c>
      <c r="E375" t="s">
        <v>2529</v>
      </c>
      <c r="F375" s="2" t="s">
        <v>2530</v>
      </c>
      <c r="H375" t="s">
        <v>2531</v>
      </c>
      <c r="I375" t="s">
        <v>627</v>
      </c>
      <c r="K375" s="6">
        <v>7.9000000000000001E-4</v>
      </c>
      <c r="L375">
        <v>0.25</v>
      </c>
      <c r="M375" s="7">
        <v>0.21</v>
      </c>
      <c r="N375">
        <v>-7.0000000000000007E-2</v>
      </c>
      <c r="O375" s="6">
        <v>1E-4</v>
      </c>
      <c r="P375">
        <v>0.32</v>
      </c>
      <c r="Q375" t="s">
        <v>135</v>
      </c>
      <c r="R375">
        <v>18.489999999999998</v>
      </c>
      <c r="S375">
        <v>18.52</v>
      </c>
      <c r="T375">
        <v>18.34</v>
      </c>
      <c r="U375">
        <v>18.57</v>
      </c>
      <c r="V375">
        <v>18.45</v>
      </c>
      <c r="W375">
        <v>18.420000000000002</v>
      </c>
      <c r="X375">
        <v>18.440000000000001</v>
      </c>
      <c r="Y375">
        <v>18.46</v>
      </c>
      <c r="Z375">
        <v>18.34</v>
      </c>
      <c r="AA375">
        <v>18.399999999999999</v>
      </c>
      <c r="AB375">
        <v>18.36</v>
      </c>
      <c r="AC375">
        <v>18.29</v>
      </c>
      <c r="AD375">
        <v>18.559999999999999</v>
      </c>
      <c r="AE375">
        <v>18.62</v>
      </c>
      <c r="AF375">
        <v>18.79</v>
      </c>
      <c r="AG375">
        <v>18.670000000000002</v>
      </c>
      <c r="AH375">
        <v>18.829999999999998</v>
      </c>
      <c r="AI375">
        <v>0</v>
      </c>
      <c r="AJ375">
        <v>0</v>
      </c>
      <c r="AK375">
        <v>0</v>
      </c>
      <c r="AL375">
        <v>0</v>
      </c>
      <c r="AM375">
        <v>0</v>
      </c>
      <c r="AN375">
        <v>0</v>
      </c>
      <c r="AO375">
        <v>0</v>
      </c>
      <c r="AP375">
        <v>0</v>
      </c>
      <c r="AQ375">
        <v>0</v>
      </c>
      <c r="AR375">
        <v>0</v>
      </c>
      <c r="AS375">
        <v>0</v>
      </c>
      <c r="AT375">
        <v>0</v>
      </c>
      <c r="AU375">
        <v>0</v>
      </c>
      <c r="AV375">
        <v>0</v>
      </c>
      <c r="AW375">
        <v>0</v>
      </c>
      <c r="AX375">
        <v>0</v>
      </c>
      <c r="AY375">
        <v>0</v>
      </c>
      <c r="BH375" t="s">
        <v>2531</v>
      </c>
      <c r="BI375">
        <v>0.25</v>
      </c>
    </row>
    <row r="376" spans="1:61">
      <c r="A376">
        <v>486</v>
      </c>
      <c r="B376" t="b">
        <v>1</v>
      </c>
      <c r="C376" t="s">
        <v>128</v>
      </c>
      <c r="D376" t="s">
        <v>3256</v>
      </c>
      <c r="E376" t="s">
        <v>3257</v>
      </c>
      <c r="H376" t="s">
        <v>3258</v>
      </c>
      <c r="I376" t="s">
        <v>367</v>
      </c>
      <c r="K376" s="6">
        <v>1.4999999999999999E-4</v>
      </c>
      <c r="L376">
        <v>0.25</v>
      </c>
      <c r="M376" s="7">
        <v>7.8E-2</v>
      </c>
      <c r="N376">
        <v>0.1</v>
      </c>
      <c r="O376" s="6">
        <v>5.0000000000000001E-3</v>
      </c>
      <c r="P376">
        <v>0.15</v>
      </c>
      <c r="Q376" t="s">
        <v>135</v>
      </c>
      <c r="R376">
        <v>16.579999999999998</v>
      </c>
      <c r="S376">
        <v>16.559999999999999</v>
      </c>
      <c r="T376">
        <v>16.38</v>
      </c>
      <c r="U376">
        <v>16.440000000000001</v>
      </c>
      <c r="V376">
        <v>16.39</v>
      </c>
      <c r="W376">
        <v>16.510000000000002</v>
      </c>
      <c r="X376">
        <v>16.510000000000002</v>
      </c>
      <c r="Y376">
        <v>16.600000000000001</v>
      </c>
      <c r="Z376">
        <v>16.71</v>
      </c>
      <c r="AA376">
        <v>16.559999999999999</v>
      </c>
      <c r="AB376">
        <v>16.47</v>
      </c>
      <c r="AC376">
        <v>16.62</v>
      </c>
      <c r="AD376">
        <v>16.420000000000002</v>
      </c>
      <c r="AE376">
        <v>16.59</v>
      </c>
      <c r="AF376">
        <v>16.670000000000002</v>
      </c>
      <c r="AG376">
        <v>16.899999999999999</v>
      </c>
      <c r="AH376">
        <v>16.78</v>
      </c>
      <c r="AI376">
        <v>0.26177194999999998</v>
      </c>
      <c r="AJ376">
        <v>0.27123234000000002</v>
      </c>
      <c r="AK376">
        <v>0.31497409999999998</v>
      </c>
      <c r="AL376">
        <v>0.29337257</v>
      </c>
      <c r="AM376">
        <v>0.29727209999999998</v>
      </c>
      <c r="AN376">
        <v>0.30041802000000001</v>
      </c>
      <c r="AO376">
        <v>0.28709342999999998</v>
      </c>
      <c r="AP376">
        <v>0.30623054999999999</v>
      </c>
      <c r="AQ376">
        <v>0.30100480000000002</v>
      </c>
      <c r="AR376">
        <v>0.28131768000000001</v>
      </c>
      <c r="AS376">
        <v>0.27134827</v>
      </c>
      <c r="AT376">
        <v>0.31515510000000002</v>
      </c>
      <c r="AU376">
        <v>0.29083037</v>
      </c>
      <c r="AV376">
        <v>0.31532474999999999</v>
      </c>
      <c r="AW376">
        <v>0.34651675999999998</v>
      </c>
      <c r="AX376">
        <v>0.33090448</v>
      </c>
      <c r="AY376">
        <v>0.32387460000000001</v>
      </c>
      <c r="BH376" t="s">
        <v>3258</v>
      </c>
      <c r="BI376">
        <v>0.25</v>
      </c>
    </row>
    <row r="377" spans="1:61">
      <c r="A377">
        <v>198</v>
      </c>
      <c r="B377" t="b">
        <v>1</v>
      </c>
      <c r="C377" t="s">
        <v>128</v>
      </c>
      <c r="D377" t="s">
        <v>2065</v>
      </c>
      <c r="E377" t="s">
        <v>2066</v>
      </c>
      <c r="F377" s="2" t="s">
        <v>2067</v>
      </c>
      <c r="H377" t="s">
        <v>2068</v>
      </c>
      <c r="I377" t="s">
        <v>444</v>
      </c>
      <c r="K377" s="6">
        <v>1E-4</v>
      </c>
      <c r="L377">
        <v>0.26</v>
      </c>
      <c r="M377" s="7">
        <v>0.3</v>
      </c>
      <c r="N377">
        <v>-0.04</v>
      </c>
      <c r="O377" s="6">
        <v>1E-4</v>
      </c>
      <c r="P377">
        <v>0.3</v>
      </c>
      <c r="Q377" t="s">
        <v>135</v>
      </c>
      <c r="R377">
        <v>16.36</v>
      </c>
      <c r="S377">
        <v>16.36</v>
      </c>
      <c r="T377">
        <v>16.23</v>
      </c>
      <c r="U377">
        <v>16.43</v>
      </c>
      <c r="V377">
        <v>16.28</v>
      </c>
      <c r="W377">
        <v>16.34</v>
      </c>
      <c r="X377">
        <v>16.190000000000001</v>
      </c>
      <c r="Y377">
        <v>16.21</v>
      </c>
      <c r="Z377">
        <v>16.25</v>
      </c>
      <c r="AA377">
        <v>16.29</v>
      </c>
      <c r="AB377">
        <v>16.29</v>
      </c>
      <c r="AC377">
        <v>16.25</v>
      </c>
      <c r="AD377">
        <v>16.54</v>
      </c>
      <c r="AE377">
        <v>16.53</v>
      </c>
      <c r="AF377">
        <v>16.59</v>
      </c>
      <c r="AG377">
        <v>16.53</v>
      </c>
      <c r="AH377">
        <v>16.62</v>
      </c>
      <c r="AI377">
        <v>0.27963652999999999</v>
      </c>
      <c r="AJ377">
        <v>0.26834938000000003</v>
      </c>
      <c r="AK377">
        <v>0.28981662000000002</v>
      </c>
      <c r="AL377">
        <v>0.33410698</v>
      </c>
      <c r="AM377">
        <v>0.29708686000000001</v>
      </c>
      <c r="AN377">
        <v>0.26804823</v>
      </c>
      <c r="AO377">
        <v>0.25089624999999999</v>
      </c>
      <c r="AP377">
        <v>0.30284709999999998</v>
      </c>
      <c r="AQ377">
        <v>0.30325996999999999</v>
      </c>
      <c r="AR377">
        <v>0.34264976000000003</v>
      </c>
      <c r="AS377">
        <v>0.34496290000000002</v>
      </c>
      <c r="AT377">
        <v>0.34078056000000001</v>
      </c>
      <c r="AU377">
        <v>0.28213065999999998</v>
      </c>
      <c r="AV377">
        <v>0.27957290000000001</v>
      </c>
      <c r="AW377">
        <v>0.30703930000000001</v>
      </c>
      <c r="AX377">
        <v>0.51422345999999997</v>
      </c>
      <c r="AY377">
        <v>0.42309067</v>
      </c>
      <c r="BH377" t="s">
        <v>2068</v>
      </c>
      <c r="BI377">
        <v>0.26</v>
      </c>
    </row>
    <row r="378" spans="1:61">
      <c r="A378">
        <v>571</v>
      </c>
      <c r="B378" t="b">
        <v>1</v>
      </c>
      <c r="C378" t="s">
        <v>128</v>
      </c>
      <c r="D378" t="s">
        <v>2516</v>
      </c>
      <c r="E378" t="s">
        <v>2517</v>
      </c>
      <c r="F378" t="s">
        <v>2518</v>
      </c>
      <c r="H378" t="s">
        <v>2519</v>
      </c>
      <c r="I378" t="s">
        <v>590</v>
      </c>
      <c r="K378" s="6">
        <v>4.2999999999999999E-4</v>
      </c>
      <c r="L378">
        <v>0.26</v>
      </c>
      <c r="M378" s="7">
        <v>0.85</v>
      </c>
      <c r="N378">
        <v>0.01</v>
      </c>
      <c r="O378" s="6">
        <v>1E-4</v>
      </c>
      <c r="P378">
        <v>0.25</v>
      </c>
      <c r="Q378" t="s">
        <v>135</v>
      </c>
      <c r="R378">
        <v>16.29</v>
      </c>
      <c r="S378">
        <v>16.38</v>
      </c>
      <c r="T378">
        <v>16.16</v>
      </c>
      <c r="U378">
        <v>16.350000000000001</v>
      </c>
      <c r="V378">
        <v>16.190000000000001</v>
      </c>
      <c r="W378">
        <v>16.18</v>
      </c>
      <c r="X378">
        <v>16.170000000000002</v>
      </c>
      <c r="Y378">
        <v>16.14</v>
      </c>
      <c r="Z378">
        <v>16.23</v>
      </c>
      <c r="AA378">
        <v>16.29</v>
      </c>
      <c r="AB378">
        <v>16.23</v>
      </c>
      <c r="AC378">
        <v>16.190000000000001</v>
      </c>
      <c r="AD378">
        <v>16.29</v>
      </c>
      <c r="AE378">
        <v>16.45</v>
      </c>
      <c r="AF378">
        <v>16.420000000000002</v>
      </c>
      <c r="AG378">
        <v>16.61</v>
      </c>
      <c r="AH378">
        <v>16.600000000000001</v>
      </c>
      <c r="AI378">
        <v>0.24558139000000001</v>
      </c>
      <c r="AJ378">
        <v>0.27301102999999999</v>
      </c>
      <c r="AK378">
        <v>0.28518327999999998</v>
      </c>
      <c r="AL378">
        <v>0.2825011</v>
      </c>
      <c r="AM378">
        <v>0.25109419999999999</v>
      </c>
      <c r="AN378">
        <v>0.27181909999999998</v>
      </c>
      <c r="AO378">
        <v>0.2933867</v>
      </c>
      <c r="AP378">
        <v>0.32593181999999998</v>
      </c>
      <c r="AQ378">
        <v>0.30011686999999998</v>
      </c>
      <c r="AR378">
        <v>0.27340831999999998</v>
      </c>
      <c r="AS378">
        <v>0.28545615000000002</v>
      </c>
      <c r="AT378">
        <v>0.2990932</v>
      </c>
      <c r="AU378">
        <v>0.28034773000000002</v>
      </c>
      <c r="AV378">
        <v>0.28065594999999999</v>
      </c>
      <c r="AW378">
        <v>0.29651567000000001</v>
      </c>
      <c r="AX378">
        <v>0.34899672999999998</v>
      </c>
      <c r="AY378">
        <v>0.29454327000000002</v>
      </c>
      <c r="BH378" t="s">
        <v>2519</v>
      </c>
      <c r="BI378">
        <v>0.26</v>
      </c>
    </row>
    <row r="379" spans="1:61">
      <c r="A379">
        <v>261</v>
      </c>
      <c r="B379" t="b">
        <v>1</v>
      </c>
      <c r="C379" t="s">
        <v>128</v>
      </c>
      <c r="D379" t="s">
        <v>3172</v>
      </c>
      <c r="E379" t="s">
        <v>3173</v>
      </c>
      <c r="H379" t="s">
        <v>3174</v>
      </c>
      <c r="I379" t="s">
        <v>308</v>
      </c>
      <c r="K379" s="6">
        <v>1E-4</v>
      </c>
      <c r="L379">
        <v>0.26</v>
      </c>
      <c r="M379" s="7">
        <v>0.17</v>
      </c>
      <c r="N379">
        <v>7.0000000000000007E-2</v>
      </c>
      <c r="O379" s="6">
        <v>3.0000000000000001E-3</v>
      </c>
      <c r="P379">
        <v>0.19</v>
      </c>
      <c r="Q379" t="s">
        <v>135</v>
      </c>
      <c r="R379">
        <v>15.95</v>
      </c>
      <c r="S379">
        <v>16.07</v>
      </c>
      <c r="T379">
        <v>15.71</v>
      </c>
      <c r="U379">
        <v>15.96</v>
      </c>
      <c r="V379">
        <v>15.74</v>
      </c>
      <c r="W379">
        <v>15.8</v>
      </c>
      <c r="X379">
        <v>15.91</v>
      </c>
      <c r="Y379">
        <v>15.9</v>
      </c>
      <c r="Z379">
        <v>15.79</v>
      </c>
      <c r="AA379">
        <v>15.93</v>
      </c>
      <c r="AB379">
        <v>15.96</v>
      </c>
      <c r="AC379">
        <v>15.91</v>
      </c>
      <c r="AD379">
        <v>16.02</v>
      </c>
      <c r="AE379">
        <v>16.11</v>
      </c>
      <c r="AF379">
        <v>16.18</v>
      </c>
      <c r="AG379">
        <v>16.03</v>
      </c>
      <c r="AH379">
        <v>16.13</v>
      </c>
      <c r="AI379">
        <v>0.26116677999999999</v>
      </c>
      <c r="AJ379">
        <v>0.26193312000000002</v>
      </c>
      <c r="AK379">
        <v>0.32010937</v>
      </c>
      <c r="AL379">
        <v>0.35497751999999999</v>
      </c>
      <c r="AM379">
        <v>0.27839937999999997</v>
      </c>
      <c r="AN379">
        <v>0.36149346999999998</v>
      </c>
      <c r="AO379">
        <v>0.30545857999999998</v>
      </c>
      <c r="AP379">
        <v>0.47982190000000002</v>
      </c>
      <c r="AQ379">
        <v>0.48329374000000003</v>
      </c>
      <c r="AR379">
        <v>0.40960913999999998</v>
      </c>
      <c r="AS379">
        <v>0.30161347999999999</v>
      </c>
      <c r="AT379">
        <v>0.3676722</v>
      </c>
      <c r="AU379">
        <v>0.27458044999999998</v>
      </c>
      <c r="AV379">
        <v>0.33630063999999998</v>
      </c>
      <c r="AW379">
        <v>0.41716500000000001</v>
      </c>
      <c r="AX379">
        <v>0.26417273000000002</v>
      </c>
      <c r="AY379">
        <v>0.27031329999999998</v>
      </c>
      <c r="BH379" t="s">
        <v>3174</v>
      </c>
      <c r="BI379">
        <v>0.26</v>
      </c>
    </row>
    <row r="380" spans="1:61">
      <c r="A380">
        <v>196</v>
      </c>
      <c r="B380" t="b">
        <v>1</v>
      </c>
      <c r="C380" t="s">
        <v>128</v>
      </c>
      <c r="D380" t="s">
        <v>3250</v>
      </c>
      <c r="E380" t="s">
        <v>3251</v>
      </c>
      <c r="H380" t="s">
        <v>3252</v>
      </c>
      <c r="I380" t="s">
        <v>671</v>
      </c>
      <c r="J380" t="b">
        <v>1</v>
      </c>
      <c r="K380" s="6">
        <v>1E-4</v>
      </c>
      <c r="L380">
        <v>0.26</v>
      </c>
      <c r="M380" s="7">
        <v>2.7E-2</v>
      </c>
      <c r="N380">
        <v>0.09</v>
      </c>
      <c r="O380" s="6">
        <v>5.0000000000000001E-3</v>
      </c>
      <c r="P380">
        <v>0.17</v>
      </c>
      <c r="Q380" t="s">
        <v>135</v>
      </c>
      <c r="R380">
        <v>15.62</v>
      </c>
      <c r="S380">
        <v>15.59</v>
      </c>
      <c r="T380">
        <v>15.48</v>
      </c>
      <c r="U380">
        <v>15.47</v>
      </c>
      <c r="V380">
        <v>15.45</v>
      </c>
      <c r="W380">
        <v>15.48</v>
      </c>
      <c r="X380">
        <v>15.37</v>
      </c>
      <c r="Y380">
        <v>15.61</v>
      </c>
      <c r="Z380">
        <v>15.73</v>
      </c>
      <c r="AA380">
        <v>15.27</v>
      </c>
      <c r="AB380">
        <v>15.38</v>
      </c>
      <c r="AC380">
        <v>15.68</v>
      </c>
      <c r="AD380">
        <v>15.55</v>
      </c>
      <c r="AE380">
        <v>15.68</v>
      </c>
      <c r="AF380">
        <v>15.82</v>
      </c>
      <c r="AG380">
        <v>15.71</v>
      </c>
      <c r="AH380">
        <v>15.76</v>
      </c>
      <c r="AI380">
        <v>0.26952504999999999</v>
      </c>
      <c r="AJ380">
        <v>0.30836766999999998</v>
      </c>
      <c r="AK380">
        <v>0.30444621999999999</v>
      </c>
      <c r="AL380">
        <v>0.30633306999999999</v>
      </c>
      <c r="AM380">
        <v>0.27803460000000002</v>
      </c>
      <c r="AN380">
        <v>0.28303625999999998</v>
      </c>
      <c r="AO380">
        <v>0.32858356999999999</v>
      </c>
      <c r="AP380">
        <v>0.31411022</v>
      </c>
      <c r="AQ380">
        <v>0.32477099999999998</v>
      </c>
      <c r="AR380">
        <v>0.32016453</v>
      </c>
      <c r="AS380">
        <v>0.30272692000000001</v>
      </c>
      <c r="AT380">
        <v>0.35395031999999998</v>
      </c>
      <c r="AU380">
        <v>0.27055085000000001</v>
      </c>
      <c r="AV380">
        <v>0.32527645999999999</v>
      </c>
      <c r="AW380">
        <v>0.35875119999999999</v>
      </c>
      <c r="AX380">
        <v>0.43578038000000002</v>
      </c>
      <c r="AY380">
        <v>0.42716268000000002</v>
      </c>
      <c r="BH380" t="s">
        <v>3252</v>
      </c>
      <c r="BI380">
        <v>0.26</v>
      </c>
    </row>
    <row r="381" spans="1:61">
      <c r="A381">
        <v>625</v>
      </c>
      <c r="B381" t="b">
        <v>1</v>
      </c>
      <c r="C381" t="s">
        <v>128</v>
      </c>
      <c r="D381" t="s">
        <v>3298</v>
      </c>
      <c r="E381" t="s">
        <v>3299</v>
      </c>
      <c r="H381" t="s">
        <v>3300</v>
      </c>
      <c r="I381" t="s">
        <v>288</v>
      </c>
      <c r="K381" s="6">
        <v>7.9000000000000001E-4</v>
      </c>
      <c r="L381">
        <v>0.26</v>
      </c>
      <c r="M381" s="7">
        <v>0.27</v>
      </c>
      <c r="N381">
        <v>7.0000000000000007E-2</v>
      </c>
      <c r="O381" s="6">
        <v>6.0000000000000001E-3</v>
      </c>
      <c r="P381">
        <v>0.2</v>
      </c>
      <c r="Q381" t="s">
        <v>135</v>
      </c>
      <c r="R381">
        <v>15.18</v>
      </c>
      <c r="S381">
        <v>15.04</v>
      </c>
      <c r="T381">
        <v>15</v>
      </c>
      <c r="U381">
        <v>15.04</v>
      </c>
      <c r="V381">
        <v>14.85</v>
      </c>
      <c r="W381">
        <v>15.04</v>
      </c>
      <c r="X381">
        <v>14.93</v>
      </c>
      <c r="Y381">
        <v>14.95</v>
      </c>
      <c r="Z381">
        <v>15.13</v>
      </c>
      <c r="AA381">
        <v>14.94</v>
      </c>
      <c r="AB381">
        <v>15.03</v>
      </c>
      <c r="AC381">
        <v>15.12</v>
      </c>
      <c r="AD381">
        <v>15.3</v>
      </c>
      <c r="AE381">
        <v>15.26</v>
      </c>
      <c r="AF381">
        <v>15.2</v>
      </c>
      <c r="AG381">
        <v>15.16</v>
      </c>
      <c r="AH381">
        <v>15.2</v>
      </c>
      <c r="AI381">
        <v>0.25050882000000002</v>
      </c>
      <c r="AJ381">
        <v>0.25513651999999998</v>
      </c>
      <c r="AK381">
        <v>0.24996872000000001</v>
      </c>
      <c r="AL381">
        <v>0.27105560000000001</v>
      </c>
      <c r="AM381">
        <v>0.24732614</v>
      </c>
      <c r="AN381">
        <v>0.246253</v>
      </c>
      <c r="AO381">
        <v>0.24450542</v>
      </c>
      <c r="AP381">
        <v>0.33556047</v>
      </c>
      <c r="AQ381">
        <v>0.29104528000000002</v>
      </c>
      <c r="AR381">
        <v>0.27762314999999999</v>
      </c>
      <c r="AS381">
        <v>0.24638589999999999</v>
      </c>
      <c r="AT381">
        <v>0.29843997999999999</v>
      </c>
      <c r="AU381">
        <v>0.27737856</v>
      </c>
      <c r="AV381">
        <v>0.34165859999999998</v>
      </c>
      <c r="AW381">
        <v>0.43190630000000002</v>
      </c>
      <c r="AX381">
        <v>0.26355770000000001</v>
      </c>
      <c r="AY381">
        <v>0.25728706000000001</v>
      </c>
      <c r="BH381" t="s">
        <v>3300</v>
      </c>
      <c r="BI381">
        <v>0.26</v>
      </c>
    </row>
    <row r="382" spans="1:61">
      <c r="A382">
        <v>298</v>
      </c>
      <c r="B382" t="b">
        <v>1</v>
      </c>
      <c r="C382" t="s">
        <v>128</v>
      </c>
      <c r="D382" t="s">
        <v>2164</v>
      </c>
      <c r="E382" t="s">
        <v>2165</v>
      </c>
      <c r="F382" s="2" t="s">
        <v>2166</v>
      </c>
      <c r="H382" t="s">
        <v>2167</v>
      </c>
      <c r="I382" t="s">
        <v>187</v>
      </c>
      <c r="K382" s="6">
        <v>1E-4</v>
      </c>
      <c r="L382">
        <v>0.27</v>
      </c>
      <c r="M382" s="7">
        <v>0.34</v>
      </c>
      <c r="N382">
        <v>0.06</v>
      </c>
      <c r="O382" s="6">
        <v>1E-4</v>
      </c>
      <c r="P382">
        <v>0.21</v>
      </c>
      <c r="Q382" t="s">
        <v>135</v>
      </c>
      <c r="R382">
        <v>17.09</v>
      </c>
      <c r="S382">
        <v>17.190000000000001</v>
      </c>
      <c r="T382">
        <v>16.87</v>
      </c>
      <c r="U382">
        <v>17.03</v>
      </c>
      <c r="V382">
        <v>16.93</v>
      </c>
      <c r="W382">
        <v>16.940000000000001</v>
      </c>
      <c r="X382">
        <v>17</v>
      </c>
      <c r="Y382">
        <v>17.010000000000002</v>
      </c>
      <c r="Z382">
        <v>17.02</v>
      </c>
      <c r="AA382">
        <v>17.059999999999999</v>
      </c>
      <c r="AB382">
        <v>17.03</v>
      </c>
      <c r="AC382">
        <v>16.95</v>
      </c>
      <c r="AD382">
        <v>17.170000000000002</v>
      </c>
      <c r="AE382">
        <v>17.18</v>
      </c>
      <c r="AF382">
        <v>17.11</v>
      </c>
      <c r="AG382">
        <v>17.329999999999998</v>
      </c>
      <c r="AH382">
        <v>17.34</v>
      </c>
      <c r="AI382">
        <v>0.2876378</v>
      </c>
      <c r="AJ382">
        <v>0.26453116999999998</v>
      </c>
      <c r="AK382">
        <v>0.33825606000000003</v>
      </c>
      <c r="AL382">
        <v>0.27946335</v>
      </c>
      <c r="AM382">
        <v>0.28408608000000002</v>
      </c>
      <c r="AN382">
        <v>0.34793984999999999</v>
      </c>
      <c r="AO382">
        <v>0.29706568</v>
      </c>
      <c r="AP382">
        <v>0.30406728</v>
      </c>
      <c r="AQ382">
        <v>0.32047557999999998</v>
      </c>
      <c r="AR382">
        <v>0.28212569999999998</v>
      </c>
      <c r="AS382">
        <v>0.32864084999999998</v>
      </c>
      <c r="AT382">
        <v>0.32154450000000001</v>
      </c>
      <c r="AU382">
        <v>0.31494014999999997</v>
      </c>
      <c r="AV382">
        <v>0.30888304</v>
      </c>
      <c r="AW382">
        <v>0.32738104000000001</v>
      </c>
      <c r="AX382">
        <v>0.37911558000000001</v>
      </c>
      <c r="AY382">
        <v>0.35095003000000002</v>
      </c>
      <c r="BH382" t="s">
        <v>2167</v>
      </c>
      <c r="BI382">
        <v>0.27</v>
      </c>
    </row>
    <row r="383" spans="1:61">
      <c r="A383">
        <v>147</v>
      </c>
      <c r="B383" t="b">
        <v>1</v>
      </c>
      <c r="C383" t="s">
        <v>128</v>
      </c>
      <c r="D383" t="s">
        <v>2181</v>
      </c>
      <c r="E383" t="s">
        <v>2182</v>
      </c>
      <c r="F383" t="s">
        <v>2183</v>
      </c>
      <c r="H383" t="s">
        <v>2184</v>
      </c>
      <c r="I383" t="s">
        <v>227</v>
      </c>
      <c r="K383" s="6">
        <v>1E-4</v>
      </c>
      <c r="L383">
        <v>0.27</v>
      </c>
      <c r="M383" s="7">
        <v>0.78</v>
      </c>
      <c r="N383">
        <v>0.02</v>
      </c>
      <c r="O383" s="6">
        <v>1E-4</v>
      </c>
      <c r="P383">
        <v>0.25</v>
      </c>
      <c r="Q383" t="s">
        <v>135</v>
      </c>
      <c r="R383">
        <v>15.56</v>
      </c>
      <c r="S383">
        <v>15.61</v>
      </c>
      <c r="T383">
        <v>15.41</v>
      </c>
      <c r="U383">
        <v>15.56</v>
      </c>
      <c r="V383">
        <v>15.46</v>
      </c>
      <c r="W383">
        <v>15.55</v>
      </c>
      <c r="X383">
        <v>15.48</v>
      </c>
      <c r="Y383">
        <v>15.41</v>
      </c>
      <c r="Z383">
        <v>15.58</v>
      </c>
      <c r="AA383">
        <v>15.52</v>
      </c>
      <c r="AB383">
        <v>15.47</v>
      </c>
      <c r="AC383">
        <v>15.57</v>
      </c>
      <c r="AD383">
        <v>15.64</v>
      </c>
      <c r="AE383">
        <v>15.76</v>
      </c>
      <c r="AF383">
        <v>15.88</v>
      </c>
      <c r="AG383">
        <v>15.74</v>
      </c>
      <c r="AH383">
        <v>15.79</v>
      </c>
      <c r="AI383">
        <v>0.25075059999999999</v>
      </c>
      <c r="AJ383">
        <v>0.27864539999999999</v>
      </c>
      <c r="AK383">
        <v>0.28168811999999999</v>
      </c>
      <c r="AL383">
        <v>0.30939486999999999</v>
      </c>
      <c r="AM383">
        <v>0.25900495000000001</v>
      </c>
      <c r="AN383">
        <v>0.29930669999999998</v>
      </c>
      <c r="AO383">
        <v>0.2906282</v>
      </c>
      <c r="AP383">
        <v>0.39410572999999999</v>
      </c>
      <c r="AQ383">
        <v>0.28972330000000002</v>
      </c>
      <c r="AR383">
        <v>0.29475677</v>
      </c>
      <c r="AS383">
        <v>0.28114519999999998</v>
      </c>
      <c r="AT383">
        <v>0.33000526000000002</v>
      </c>
      <c r="AU383">
        <v>0.27501874999999998</v>
      </c>
      <c r="AV383">
        <v>0.33848864000000001</v>
      </c>
      <c r="AW383">
        <v>0.42764622000000002</v>
      </c>
      <c r="AX383">
        <v>0.37478623</v>
      </c>
      <c r="AY383">
        <v>0.42668337000000001</v>
      </c>
      <c r="BH383" t="s">
        <v>2184</v>
      </c>
      <c r="BI383">
        <v>0.27</v>
      </c>
    </row>
    <row r="384" spans="1:61">
      <c r="A384">
        <v>276</v>
      </c>
      <c r="B384" t="b">
        <v>1</v>
      </c>
      <c r="C384" t="s">
        <v>128</v>
      </c>
      <c r="D384" t="s">
        <v>2368</v>
      </c>
      <c r="E384" t="s">
        <v>2369</v>
      </c>
      <c r="F384" s="2" t="s">
        <v>2370</v>
      </c>
      <c r="H384" t="s">
        <v>2371</v>
      </c>
      <c r="I384" t="s">
        <v>187</v>
      </c>
      <c r="K384" s="6">
        <v>1E-4</v>
      </c>
      <c r="L384">
        <v>0.27</v>
      </c>
      <c r="M384" s="7">
        <v>0.41</v>
      </c>
      <c r="N384">
        <v>0</v>
      </c>
      <c r="O384" s="6">
        <v>1E-4</v>
      </c>
      <c r="P384">
        <v>0.27</v>
      </c>
      <c r="Q384" t="s">
        <v>135</v>
      </c>
      <c r="R384">
        <v>16.79</v>
      </c>
      <c r="S384">
        <v>16.8</v>
      </c>
      <c r="T384">
        <v>16.690000000000001</v>
      </c>
      <c r="U384">
        <v>16.690000000000001</v>
      </c>
      <c r="V384">
        <v>16.61</v>
      </c>
      <c r="W384">
        <v>16.64</v>
      </c>
      <c r="X384">
        <v>16.63</v>
      </c>
      <c r="Y384">
        <v>16.59</v>
      </c>
      <c r="Z384">
        <v>16.7</v>
      </c>
      <c r="AA384">
        <v>16.600000000000001</v>
      </c>
      <c r="AB384">
        <v>16.63</v>
      </c>
      <c r="AC384">
        <v>16.75</v>
      </c>
      <c r="AD384">
        <v>16.899999999999999</v>
      </c>
      <c r="AE384">
        <v>16.91</v>
      </c>
      <c r="AF384">
        <v>16.89</v>
      </c>
      <c r="AG384">
        <v>17.07</v>
      </c>
      <c r="AH384">
        <v>16.88</v>
      </c>
      <c r="AI384">
        <v>0.32392690000000002</v>
      </c>
      <c r="AJ384">
        <v>0.31943354000000002</v>
      </c>
      <c r="AK384">
        <v>0.54920614000000001</v>
      </c>
      <c r="AL384">
        <v>0.43277162000000002</v>
      </c>
      <c r="AM384">
        <v>0.27324854999999998</v>
      </c>
      <c r="AN384">
        <v>0.27597314000000001</v>
      </c>
      <c r="AO384">
        <v>0.27206512999999999</v>
      </c>
      <c r="AP384">
        <v>0.55535376000000003</v>
      </c>
      <c r="AQ384">
        <v>0.42327163000000001</v>
      </c>
      <c r="AR384">
        <v>0.46127721999999999</v>
      </c>
      <c r="AS384">
        <v>0.32650020000000002</v>
      </c>
      <c r="AT384">
        <v>0.34213367</v>
      </c>
      <c r="AU384">
        <v>0.29330188000000001</v>
      </c>
      <c r="AV384">
        <v>0.48844949999999998</v>
      </c>
      <c r="AW384">
        <v>0.57208020000000004</v>
      </c>
      <c r="AX384">
        <v>0.40273051999999998</v>
      </c>
      <c r="AY384">
        <v>0.40506910000000002</v>
      </c>
      <c r="BH384" t="s">
        <v>2371</v>
      </c>
      <c r="BI384">
        <v>0.27</v>
      </c>
    </row>
    <row r="385" spans="1:61">
      <c r="A385">
        <v>457</v>
      </c>
      <c r="B385" t="b">
        <v>1</v>
      </c>
      <c r="C385" t="s">
        <v>128</v>
      </c>
      <c r="D385" t="s">
        <v>2458</v>
      </c>
      <c r="E385" t="s">
        <v>2459</v>
      </c>
      <c r="F385" s="2" t="s">
        <v>2460</v>
      </c>
      <c r="H385" t="s">
        <v>2461</v>
      </c>
      <c r="I385" t="s">
        <v>476</v>
      </c>
      <c r="J385" t="b">
        <v>1</v>
      </c>
      <c r="K385" s="6">
        <v>1.1E-4</v>
      </c>
      <c r="L385">
        <v>0.27</v>
      </c>
      <c r="M385" s="7">
        <v>3.5999999999999997E-2</v>
      </c>
      <c r="N385">
        <v>-0.11</v>
      </c>
      <c r="O385" s="6">
        <v>1E-4</v>
      </c>
      <c r="P385">
        <v>0.38</v>
      </c>
      <c r="Q385" t="s">
        <v>135</v>
      </c>
      <c r="R385">
        <v>15.48</v>
      </c>
      <c r="S385">
        <v>15.61</v>
      </c>
      <c r="T385">
        <v>15.32</v>
      </c>
      <c r="U385">
        <v>15.73</v>
      </c>
      <c r="V385">
        <v>15.34</v>
      </c>
      <c r="W385">
        <v>15.47</v>
      </c>
      <c r="X385">
        <v>15.36</v>
      </c>
      <c r="Y385">
        <v>15.29</v>
      </c>
      <c r="Z385">
        <v>15.26</v>
      </c>
      <c r="AA385">
        <v>15.39</v>
      </c>
      <c r="AB385">
        <v>15.47</v>
      </c>
      <c r="AC385">
        <v>15.17</v>
      </c>
      <c r="AD385">
        <v>15.6</v>
      </c>
      <c r="AE385">
        <v>15.78</v>
      </c>
      <c r="AF385">
        <v>15.83</v>
      </c>
      <c r="AG385">
        <v>15.5</v>
      </c>
      <c r="AH385">
        <v>15.83</v>
      </c>
      <c r="AI385">
        <v>0.26431060000000001</v>
      </c>
      <c r="AJ385">
        <v>0.26353929999999998</v>
      </c>
      <c r="AK385">
        <v>0.29232487000000001</v>
      </c>
      <c r="AL385">
        <v>0.30634507999999999</v>
      </c>
      <c r="AM385">
        <v>0.29369845999999999</v>
      </c>
      <c r="AN385">
        <v>0.27321037999999997</v>
      </c>
      <c r="AO385">
        <v>0.27889213000000002</v>
      </c>
      <c r="AP385">
        <v>0.31556156000000002</v>
      </c>
      <c r="AQ385">
        <v>0.31730562000000001</v>
      </c>
      <c r="AR385">
        <v>0.29931024000000001</v>
      </c>
      <c r="AS385">
        <v>0.28600757999999998</v>
      </c>
      <c r="AT385">
        <v>0.27930002999999998</v>
      </c>
      <c r="AU385">
        <v>0.28859288</v>
      </c>
      <c r="AV385">
        <v>0.32470596000000002</v>
      </c>
      <c r="AW385">
        <v>0.39497104</v>
      </c>
      <c r="AX385">
        <v>0.33048456999999998</v>
      </c>
      <c r="AY385">
        <v>0.30226596999999999</v>
      </c>
      <c r="BH385" t="s">
        <v>2461</v>
      </c>
      <c r="BI385">
        <v>0.27</v>
      </c>
    </row>
    <row r="386" spans="1:61">
      <c r="A386">
        <v>180</v>
      </c>
      <c r="B386" t="b">
        <v>1</v>
      </c>
      <c r="C386" t="s">
        <v>128</v>
      </c>
      <c r="D386" t="s">
        <v>2774</v>
      </c>
      <c r="E386" t="s">
        <v>2775</v>
      </c>
      <c r="H386" t="s">
        <v>2776</v>
      </c>
      <c r="I386" t="s">
        <v>733</v>
      </c>
      <c r="K386" s="6">
        <v>1E-4</v>
      </c>
      <c r="L386">
        <v>0.27</v>
      </c>
      <c r="M386" s="7">
        <v>0.42</v>
      </c>
      <c r="N386">
        <v>0.11</v>
      </c>
      <c r="O386" s="6">
        <v>3.6999999999999999E-4</v>
      </c>
      <c r="P386">
        <v>0.15</v>
      </c>
      <c r="Q386" t="s">
        <v>135</v>
      </c>
      <c r="R386">
        <v>15.7</v>
      </c>
      <c r="S386">
        <v>15.69</v>
      </c>
      <c r="T386">
        <v>15.56</v>
      </c>
      <c r="U386">
        <v>15.58</v>
      </c>
      <c r="V386">
        <v>15.49</v>
      </c>
      <c r="W386">
        <v>15.54</v>
      </c>
      <c r="X386">
        <v>15.46</v>
      </c>
      <c r="Y386">
        <v>15.55</v>
      </c>
      <c r="Z386">
        <v>15.63</v>
      </c>
      <c r="AA386">
        <v>15.7</v>
      </c>
      <c r="AB386">
        <v>15.68</v>
      </c>
      <c r="AC386">
        <v>15.65</v>
      </c>
      <c r="AD386">
        <v>15.8</v>
      </c>
      <c r="AE386">
        <v>15.83</v>
      </c>
      <c r="AF386">
        <v>15.76</v>
      </c>
      <c r="AG386">
        <v>15.76</v>
      </c>
      <c r="AH386">
        <v>15.79</v>
      </c>
      <c r="AI386">
        <v>0.29431210000000002</v>
      </c>
      <c r="AJ386">
        <v>0.32863307000000003</v>
      </c>
      <c r="AK386">
        <v>0.41594765</v>
      </c>
      <c r="AL386">
        <v>0.78104585000000004</v>
      </c>
      <c r="AM386">
        <v>0.4954964</v>
      </c>
      <c r="AN386">
        <v>0.32235747999999997</v>
      </c>
      <c r="AO386">
        <v>0.34148893000000002</v>
      </c>
      <c r="AP386">
        <v>0.4670261</v>
      </c>
      <c r="AQ386">
        <v>0.33747276999999998</v>
      </c>
      <c r="AR386">
        <v>0.39796215000000001</v>
      </c>
      <c r="AS386">
        <v>0.34161973000000001</v>
      </c>
      <c r="AT386">
        <v>0.48688009999999998</v>
      </c>
      <c r="AU386">
        <v>0.33237919999999999</v>
      </c>
      <c r="AV386">
        <v>0.30734894000000001</v>
      </c>
      <c r="AW386">
        <v>0.27898756000000002</v>
      </c>
      <c r="AX386">
        <v>0.83015053999999999</v>
      </c>
      <c r="AY386">
        <v>0.37640232000000001</v>
      </c>
      <c r="BH386" t="s">
        <v>2776</v>
      </c>
      <c r="BI386">
        <v>0.27</v>
      </c>
    </row>
    <row r="387" spans="1:61">
      <c r="A387">
        <v>477</v>
      </c>
      <c r="B387" t="b">
        <v>1</v>
      </c>
      <c r="C387" t="s">
        <v>128</v>
      </c>
      <c r="D387" t="s">
        <v>3289</v>
      </c>
      <c r="E387" t="s">
        <v>3290</v>
      </c>
      <c r="H387" t="s">
        <v>3291</v>
      </c>
      <c r="I387" t="s">
        <v>563</v>
      </c>
      <c r="K387" s="6">
        <v>1.3999999999999999E-4</v>
      </c>
      <c r="L387">
        <v>0.27</v>
      </c>
      <c r="M387" s="7">
        <v>9.8000000000000004E-2</v>
      </c>
      <c r="N387">
        <v>0.09</v>
      </c>
      <c r="O387" s="6">
        <v>6.0000000000000001E-3</v>
      </c>
      <c r="P387">
        <v>0.18</v>
      </c>
      <c r="Q387" t="s">
        <v>135</v>
      </c>
      <c r="R387">
        <v>16.91</v>
      </c>
      <c r="S387">
        <v>16.96</v>
      </c>
      <c r="T387">
        <v>17.11</v>
      </c>
      <c r="U387">
        <v>16.77</v>
      </c>
      <c r="V387">
        <v>16.72</v>
      </c>
      <c r="W387">
        <v>16.829999999999998</v>
      </c>
      <c r="X387">
        <v>16.850000000000001</v>
      </c>
      <c r="Y387">
        <v>16.86</v>
      </c>
      <c r="Z387">
        <v>17.16</v>
      </c>
      <c r="AA387">
        <v>16.84</v>
      </c>
      <c r="AB387">
        <v>16.91</v>
      </c>
      <c r="AC387">
        <v>16.96</v>
      </c>
      <c r="AD387">
        <v>16.940000000000001</v>
      </c>
      <c r="AE387">
        <v>17.010000000000002</v>
      </c>
      <c r="AF387">
        <v>17.21</v>
      </c>
      <c r="AG387">
        <v>17.2</v>
      </c>
      <c r="AH387">
        <v>17.149999999999999</v>
      </c>
      <c r="AI387">
        <v>0</v>
      </c>
      <c r="AJ387">
        <v>0.28008263999999999</v>
      </c>
      <c r="AK387">
        <v>0</v>
      </c>
      <c r="AL387">
        <v>0</v>
      </c>
      <c r="AM387">
        <v>0</v>
      </c>
      <c r="AN387">
        <v>0.28482625</v>
      </c>
      <c r="AO387">
        <v>0.25210371999999998</v>
      </c>
      <c r="AP387">
        <v>0</v>
      </c>
      <c r="AQ387">
        <v>0</v>
      </c>
      <c r="AR387">
        <v>0</v>
      </c>
      <c r="AS387">
        <v>0.27552068000000002</v>
      </c>
      <c r="AT387">
        <v>0.2652968</v>
      </c>
      <c r="AU387">
        <v>0</v>
      </c>
      <c r="AV387">
        <v>0</v>
      </c>
      <c r="AW387">
        <v>0</v>
      </c>
      <c r="AX387">
        <v>0.33301683999999998</v>
      </c>
      <c r="AY387">
        <v>0.38474219999999998</v>
      </c>
      <c r="BH387" t="s">
        <v>3291</v>
      </c>
      <c r="BI387">
        <v>0.27</v>
      </c>
    </row>
    <row r="388" spans="1:61">
      <c r="A388">
        <v>211</v>
      </c>
      <c r="B388" t="b">
        <v>1</v>
      </c>
      <c r="C388" t="s">
        <v>128</v>
      </c>
      <c r="D388" t="s">
        <v>3358</v>
      </c>
      <c r="E388" t="s">
        <v>3359</v>
      </c>
      <c r="H388" t="s">
        <v>3360</v>
      </c>
      <c r="I388" t="s">
        <v>568</v>
      </c>
      <c r="K388" s="6">
        <v>1E-4</v>
      </c>
      <c r="L388">
        <v>0.27</v>
      </c>
      <c r="M388" s="7">
        <v>3.5000000000000003E-2</v>
      </c>
      <c r="N388">
        <v>0.18</v>
      </c>
      <c r="O388" s="6">
        <v>8.9999999999999993E-3</v>
      </c>
      <c r="P388">
        <v>0.09</v>
      </c>
      <c r="Q388" t="s">
        <v>135</v>
      </c>
      <c r="R388">
        <v>16.16</v>
      </c>
      <c r="S388">
        <v>16.13</v>
      </c>
      <c r="T388">
        <v>15.92</v>
      </c>
      <c r="U388">
        <v>15.83</v>
      </c>
      <c r="V388">
        <v>16.079999999999998</v>
      </c>
      <c r="W388">
        <v>16.03</v>
      </c>
      <c r="X388">
        <v>16.05</v>
      </c>
      <c r="Y388">
        <v>16.07</v>
      </c>
      <c r="Z388">
        <v>16.37</v>
      </c>
      <c r="AA388">
        <v>16.09</v>
      </c>
      <c r="AB388">
        <v>16.07</v>
      </c>
      <c r="AC388">
        <v>16.29</v>
      </c>
      <c r="AD388">
        <v>16.21</v>
      </c>
      <c r="AE388">
        <v>16.25</v>
      </c>
      <c r="AF388">
        <v>16.28</v>
      </c>
      <c r="AG388">
        <v>16.21</v>
      </c>
      <c r="AH388">
        <v>16.260000000000002</v>
      </c>
      <c r="AI388">
        <v>0.25633477999999998</v>
      </c>
      <c r="AJ388">
        <v>0.31066313000000001</v>
      </c>
      <c r="AK388">
        <v>0.33184754999999999</v>
      </c>
      <c r="AL388">
        <v>0.29783130000000002</v>
      </c>
      <c r="AM388">
        <v>0.26186169999999998</v>
      </c>
      <c r="AN388">
        <v>0.32497603000000003</v>
      </c>
      <c r="AO388">
        <v>0.28625640000000002</v>
      </c>
      <c r="AP388">
        <v>0.31095156000000002</v>
      </c>
      <c r="AQ388">
        <v>0.31622679999999997</v>
      </c>
      <c r="AR388">
        <v>0.30251977000000002</v>
      </c>
      <c r="AS388">
        <v>0.36260974000000001</v>
      </c>
      <c r="AT388">
        <v>0.28617441999999998</v>
      </c>
      <c r="AU388">
        <v>0.26919773000000002</v>
      </c>
      <c r="AV388">
        <v>0.27206724999999998</v>
      </c>
      <c r="AW388">
        <v>0.28789369999999997</v>
      </c>
      <c r="AX388">
        <v>0.30456709999999998</v>
      </c>
      <c r="AY388">
        <v>0.33126645999999998</v>
      </c>
      <c r="BH388" t="s">
        <v>3360</v>
      </c>
      <c r="BI388">
        <v>0.27</v>
      </c>
    </row>
    <row r="389" spans="1:61">
      <c r="A389">
        <v>861</v>
      </c>
      <c r="B389" t="b">
        <v>1</v>
      </c>
      <c r="C389" t="s">
        <v>128</v>
      </c>
      <c r="D389" t="s">
        <v>3428</v>
      </c>
      <c r="E389" t="s">
        <v>3429</v>
      </c>
      <c r="H389" t="s">
        <v>3430</v>
      </c>
      <c r="I389" t="s">
        <v>344</v>
      </c>
      <c r="J389" t="b">
        <v>1</v>
      </c>
      <c r="K389" s="6">
        <v>3.0000000000000001E-3</v>
      </c>
      <c r="L389">
        <v>0.27</v>
      </c>
      <c r="M389" s="7">
        <v>1</v>
      </c>
      <c r="N389">
        <v>7.0000000000000007E-2</v>
      </c>
      <c r="O389" s="6">
        <v>1.2E-2</v>
      </c>
      <c r="P389">
        <v>0.19</v>
      </c>
      <c r="Q389" t="s">
        <v>135</v>
      </c>
      <c r="R389">
        <v>16.329999999999998</v>
      </c>
      <c r="S389">
        <v>16.28</v>
      </c>
      <c r="T389">
        <v>16.12</v>
      </c>
      <c r="U389">
        <v>16.27</v>
      </c>
      <c r="V389">
        <v>16.05</v>
      </c>
      <c r="W389">
        <v>16.16</v>
      </c>
      <c r="X389">
        <v>16.18</v>
      </c>
      <c r="Y389">
        <v>16.25</v>
      </c>
      <c r="Z389">
        <v>16.18</v>
      </c>
      <c r="AA389">
        <v>16.190000000000001</v>
      </c>
      <c r="AB389">
        <v>16.29</v>
      </c>
      <c r="AC389">
        <v>16.16</v>
      </c>
      <c r="AD389">
        <v>16.350000000000001</v>
      </c>
      <c r="AE389">
        <v>16.41</v>
      </c>
      <c r="AF389">
        <v>16.47</v>
      </c>
      <c r="AG389">
        <v>16.21</v>
      </c>
      <c r="AH389">
        <v>16.71</v>
      </c>
      <c r="AI389">
        <v>0</v>
      </c>
      <c r="AJ389">
        <v>0.26138452000000001</v>
      </c>
      <c r="AK389">
        <v>0</v>
      </c>
      <c r="AL389">
        <v>0</v>
      </c>
      <c r="AM389">
        <v>0</v>
      </c>
      <c r="AN389">
        <v>0.26316676</v>
      </c>
      <c r="AO389">
        <v>0.25411426999999998</v>
      </c>
      <c r="AP389">
        <v>0</v>
      </c>
      <c r="AQ389">
        <v>0</v>
      </c>
      <c r="AR389">
        <v>0</v>
      </c>
      <c r="AS389">
        <v>0.25468617999999998</v>
      </c>
      <c r="AT389">
        <v>0.26147714</v>
      </c>
      <c r="AU389">
        <v>0</v>
      </c>
      <c r="AV389">
        <v>0</v>
      </c>
      <c r="AW389">
        <v>0</v>
      </c>
      <c r="AX389">
        <v>0.29367090000000001</v>
      </c>
      <c r="AY389">
        <v>0.25983208000000002</v>
      </c>
      <c r="BH389" t="s">
        <v>3430</v>
      </c>
      <c r="BI389">
        <v>0.27</v>
      </c>
    </row>
    <row r="390" spans="1:61">
      <c r="A390">
        <v>771</v>
      </c>
      <c r="B390" t="b">
        <v>1</v>
      </c>
      <c r="C390" t="s">
        <v>128</v>
      </c>
      <c r="D390" t="s">
        <v>3014</v>
      </c>
      <c r="E390" t="s">
        <v>3015</v>
      </c>
      <c r="H390" t="s">
        <v>3016</v>
      </c>
      <c r="I390" t="s">
        <v>471</v>
      </c>
      <c r="J390" t="b">
        <v>1</v>
      </c>
      <c r="K390" s="6">
        <v>1E-3</v>
      </c>
      <c r="L390">
        <v>0.28000000000000003</v>
      </c>
      <c r="M390" s="7">
        <v>0.43</v>
      </c>
      <c r="N390">
        <v>-0.04</v>
      </c>
      <c r="O390" s="6">
        <v>1E-3</v>
      </c>
      <c r="P390">
        <v>0.32</v>
      </c>
      <c r="Q390" t="s">
        <v>135</v>
      </c>
      <c r="R390">
        <v>13.31</v>
      </c>
      <c r="S390">
        <v>13.42</v>
      </c>
      <c r="T390">
        <v>13.22</v>
      </c>
      <c r="U390">
        <v>13.38</v>
      </c>
      <c r="V390">
        <v>13.07</v>
      </c>
      <c r="W390">
        <v>13.3</v>
      </c>
      <c r="X390">
        <v>13.31</v>
      </c>
      <c r="Y390">
        <v>13.3</v>
      </c>
      <c r="Z390">
        <v>13.23</v>
      </c>
      <c r="AA390">
        <v>13.18</v>
      </c>
      <c r="AB390">
        <v>13.08</v>
      </c>
      <c r="AC390">
        <v>13.26</v>
      </c>
      <c r="AD390">
        <v>13.39</v>
      </c>
      <c r="AE390">
        <v>13.5</v>
      </c>
      <c r="AF390">
        <v>13.57</v>
      </c>
      <c r="AG390">
        <v>13.63</v>
      </c>
      <c r="AH390">
        <v>13.71</v>
      </c>
      <c r="AI390">
        <v>0.24774889999999999</v>
      </c>
      <c r="AJ390">
        <v>0.28255200000000003</v>
      </c>
      <c r="AK390">
        <v>0.24048147</v>
      </c>
      <c r="AL390">
        <v>0.24839364</v>
      </c>
      <c r="AM390">
        <v>0.24991499</v>
      </c>
      <c r="AN390">
        <v>0.25802794000000001</v>
      </c>
      <c r="AO390">
        <v>0.25845847</v>
      </c>
      <c r="AP390">
        <v>0.23955040999999999</v>
      </c>
      <c r="AQ390">
        <v>0.24211026999999999</v>
      </c>
      <c r="AR390">
        <v>0.24817589000000001</v>
      </c>
      <c r="AS390">
        <v>0.30484067999999998</v>
      </c>
      <c r="AT390">
        <v>0.26426675999999999</v>
      </c>
      <c r="AU390">
        <v>0.24469769999999999</v>
      </c>
      <c r="AV390">
        <v>0.35592057999999999</v>
      </c>
      <c r="AW390">
        <v>0.24267300999999999</v>
      </c>
      <c r="AX390">
        <v>0.29841664000000001</v>
      </c>
      <c r="AY390">
        <v>0.28461629999999999</v>
      </c>
      <c r="BH390" t="s">
        <v>3016</v>
      </c>
      <c r="BI390">
        <v>0.28000000000000003</v>
      </c>
    </row>
    <row r="391" spans="1:61">
      <c r="A391">
        <v>491</v>
      </c>
      <c r="B391" t="b">
        <v>1</v>
      </c>
      <c r="C391" t="s">
        <v>128</v>
      </c>
      <c r="D391" t="s">
        <v>2803</v>
      </c>
      <c r="E391" t="s">
        <v>2804</v>
      </c>
      <c r="H391" t="s">
        <v>2805</v>
      </c>
      <c r="I391" t="s">
        <v>722</v>
      </c>
      <c r="K391" s="6">
        <v>1.8000000000000001E-4</v>
      </c>
      <c r="L391">
        <v>0.28999999999999998</v>
      </c>
      <c r="M391" s="7">
        <v>0.32</v>
      </c>
      <c r="N391">
        <v>0.1</v>
      </c>
      <c r="O391" s="6">
        <v>4.0999999999999999E-4</v>
      </c>
      <c r="P391">
        <v>0.2</v>
      </c>
      <c r="Q391" t="s">
        <v>135</v>
      </c>
      <c r="R391">
        <v>14.7</v>
      </c>
      <c r="S391">
        <v>14.63</v>
      </c>
      <c r="T391">
        <v>14.32</v>
      </c>
      <c r="U391">
        <v>14.58</v>
      </c>
      <c r="V391">
        <v>14.4</v>
      </c>
      <c r="W391">
        <v>14.5</v>
      </c>
      <c r="X391">
        <v>14.44</v>
      </c>
      <c r="Y391">
        <v>14.45</v>
      </c>
      <c r="Z391">
        <v>14.55</v>
      </c>
      <c r="AA391">
        <v>14.56</v>
      </c>
      <c r="AB391">
        <v>14.48</v>
      </c>
      <c r="AC391">
        <v>14.67</v>
      </c>
      <c r="AD391">
        <v>14.63</v>
      </c>
      <c r="AE391">
        <v>14.72</v>
      </c>
      <c r="AF391">
        <v>14.96</v>
      </c>
      <c r="AG391">
        <v>14.64</v>
      </c>
      <c r="AH391">
        <v>14.65</v>
      </c>
      <c r="AI391">
        <v>0.27348325000000001</v>
      </c>
      <c r="AJ391">
        <v>0</v>
      </c>
      <c r="AK391">
        <v>0.26489099999999999</v>
      </c>
      <c r="AL391">
        <v>0.46548358000000001</v>
      </c>
      <c r="AM391">
        <v>0.25341933999999999</v>
      </c>
      <c r="AN391">
        <v>0</v>
      </c>
      <c r="AO391">
        <v>0</v>
      </c>
      <c r="AP391">
        <v>0.32694346000000002</v>
      </c>
      <c r="AQ391">
        <v>0.30548754</v>
      </c>
      <c r="AR391">
        <v>0.683419</v>
      </c>
      <c r="AS391">
        <v>0</v>
      </c>
      <c r="AT391">
        <v>0</v>
      </c>
      <c r="AU391">
        <v>0.26282388000000001</v>
      </c>
      <c r="AV391">
        <v>0.25511956000000002</v>
      </c>
      <c r="AW391">
        <v>0.2551464</v>
      </c>
      <c r="AX391">
        <v>0</v>
      </c>
      <c r="AY391">
        <v>0</v>
      </c>
      <c r="BH391" t="s">
        <v>2805</v>
      </c>
      <c r="BI391">
        <v>0.28999999999999998</v>
      </c>
    </row>
    <row r="392" spans="1:61">
      <c r="A392">
        <v>772</v>
      </c>
      <c r="B392" t="b">
        <v>1</v>
      </c>
      <c r="C392" t="s">
        <v>128</v>
      </c>
      <c r="D392" t="s">
        <v>3283</v>
      </c>
      <c r="E392" t="s">
        <v>3284</v>
      </c>
      <c r="H392" t="s">
        <v>3285</v>
      </c>
      <c r="I392" t="s">
        <v>641</v>
      </c>
      <c r="K392" s="6">
        <v>1E-3</v>
      </c>
      <c r="L392">
        <v>0.28999999999999998</v>
      </c>
      <c r="M392" s="7">
        <v>0.16</v>
      </c>
      <c r="N392">
        <v>0.06</v>
      </c>
      <c r="O392" s="6">
        <v>5.5999999999999999E-3</v>
      </c>
      <c r="P392">
        <v>0.23</v>
      </c>
      <c r="Q392" t="s">
        <v>135</v>
      </c>
      <c r="R392">
        <v>15.18</v>
      </c>
      <c r="S392">
        <v>15.12</v>
      </c>
      <c r="T392">
        <v>14.99</v>
      </c>
      <c r="U392">
        <v>15.12</v>
      </c>
      <c r="V392">
        <v>14.94</v>
      </c>
      <c r="W392">
        <v>15</v>
      </c>
      <c r="X392">
        <v>14.91</v>
      </c>
      <c r="Y392">
        <v>14.96</v>
      </c>
      <c r="Z392">
        <v>15.05</v>
      </c>
      <c r="AA392">
        <v>15.03</v>
      </c>
      <c r="AB392">
        <v>15.04</v>
      </c>
      <c r="AC392">
        <v>15.16</v>
      </c>
      <c r="AD392">
        <v>15.1</v>
      </c>
      <c r="AE392">
        <v>15.17</v>
      </c>
      <c r="AF392">
        <v>15.4</v>
      </c>
      <c r="AG392">
        <v>15.44</v>
      </c>
      <c r="AH392">
        <v>15.31</v>
      </c>
      <c r="AI392">
        <v>0.25265795000000002</v>
      </c>
      <c r="AJ392">
        <v>0.29561502000000001</v>
      </c>
      <c r="AK392">
        <v>0.30913895000000002</v>
      </c>
      <c r="AL392">
        <v>0.30431047</v>
      </c>
      <c r="AM392">
        <v>0.29652908</v>
      </c>
      <c r="AN392">
        <v>0.27573560000000003</v>
      </c>
      <c r="AO392">
        <v>0.37270354999999999</v>
      </c>
      <c r="AP392">
        <v>0.36177838000000001</v>
      </c>
      <c r="AQ392">
        <v>0.33691216000000002</v>
      </c>
      <c r="AR392">
        <v>0.35741224999999999</v>
      </c>
      <c r="AS392">
        <v>0.33435369999999998</v>
      </c>
      <c r="AT392">
        <v>0.42644373000000002</v>
      </c>
      <c r="AU392">
        <v>0.28176728000000001</v>
      </c>
      <c r="AV392">
        <v>0.31751063000000002</v>
      </c>
      <c r="AW392">
        <v>0.39412552000000001</v>
      </c>
      <c r="AX392">
        <v>0.45871168000000001</v>
      </c>
      <c r="AY392">
        <v>0.45434064000000002</v>
      </c>
      <c r="BH392" t="s">
        <v>3285</v>
      </c>
      <c r="BI392">
        <v>0.28999999999999998</v>
      </c>
    </row>
    <row r="393" spans="1:61">
      <c r="A393">
        <v>95</v>
      </c>
      <c r="B393" t="b">
        <v>1</v>
      </c>
      <c r="C393" t="s">
        <v>128</v>
      </c>
      <c r="D393" t="s">
        <v>2231</v>
      </c>
      <c r="E393" t="s">
        <v>2232</v>
      </c>
      <c r="F393" t="s">
        <v>2233</v>
      </c>
      <c r="H393" t="s">
        <v>2234</v>
      </c>
      <c r="I393" t="s">
        <v>590</v>
      </c>
      <c r="J393" t="b">
        <v>1</v>
      </c>
      <c r="K393" s="6">
        <v>1E-4</v>
      </c>
      <c r="L393">
        <v>0.3</v>
      </c>
      <c r="M393" s="7">
        <v>0.49</v>
      </c>
      <c r="N393">
        <v>-0.01</v>
      </c>
      <c r="O393" s="6">
        <v>1E-4</v>
      </c>
      <c r="P393">
        <v>0.32</v>
      </c>
      <c r="Q393" t="s">
        <v>135</v>
      </c>
      <c r="R393">
        <v>16.48</v>
      </c>
      <c r="S393">
        <v>16.52</v>
      </c>
      <c r="T393">
        <v>16.3</v>
      </c>
      <c r="U393">
        <v>16.489999999999998</v>
      </c>
      <c r="V393">
        <v>16.36</v>
      </c>
      <c r="W393">
        <v>16.43</v>
      </c>
      <c r="X393">
        <v>16.309999999999999</v>
      </c>
      <c r="Y393">
        <v>16.37</v>
      </c>
      <c r="Z393">
        <v>16.41</v>
      </c>
      <c r="AA393">
        <v>16.260000000000002</v>
      </c>
      <c r="AB393">
        <v>16.36</v>
      </c>
      <c r="AC393">
        <v>16.45</v>
      </c>
      <c r="AD393">
        <v>16.54</v>
      </c>
      <c r="AE393">
        <v>16.61</v>
      </c>
      <c r="AF393">
        <v>16.78</v>
      </c>
      <c r="AG393">
        <v>16.760000000000002</v>
      </c>
      <c r="AH393">
        <v>16.79</v>
      </c>
      <c r="AI393">
        <v>0.29199259999999999</v>
      </c>
      <c r="AJ393">
        <v>0.27609473000000001</v>
      </c>
      <c r="AK393">
        <v>0.31499250000000001</v>
      </c>
      <c r="AL393">
        <v>0.29966018</v>
      </c>
      <c r="AM393">
        <v>0.30171457000000002</v>
      </c>
      <c r="AN393">
        <v>0.32931949999999999</v>
      </c>
      <c r="AO393">
        <v>0.35349999999999998</v>
      </c>
      <c r="AP393">
        <v>0.28857379999999999</v>
      </c>
      <c r="AQ393">
        <v>0.28061779999999997</v>
      </c>
      <c r="AR393">
        <v>0.26133928000000001</v>
      </c>
      <c r="AS393">
        <v>0.28183374</v>
      </c>
      <c r="AT393">
        <v>0.34561044000000002</v>
      </c>
      <c r="AU393">
        <v>0.25507005999999999</v>
      </c>
      <c r="AV393">
        <v>0.29939577000000001</v>
      </c>
      <c r="AW393">
        <v>0.35389306999999998</v>
      </c>
      <c r="AX393">
        <v>0.34837887000000001</v>
      </c>
      <c r="AY393">
        <v>0.32022107</v>
      </c>
      <c r="BH393" t="s">
        <v>2234</v>
      </c>
      <c r="BI393">
        <v>0.3</v>
      </c>
    </row>
    <row r="394" spans="1:61">
      <c r="A394">
        <v>110</v>
      </c>
      <c r="B394" t="b">
        <v>1</v>
      </c>
      <c r="C394" t="s">
        <v>128</v>
      </c>
      <c r="D394" t="s">
        <v>2325</v>
      </c>
      <c r="E394" t="s">
        <v>2326</v>
      </c>
      <c r="F394" s="2" t="s">
        <v>2327</v>
      </c>
      <c r="H394" t="s">
        <v>2328</v>
      </c>
      <c r="I394" t="s">
        <v>249</v>
      </c>
      <c r="K394" s="6">
        <v>1E-4</v>
      </c>
      <c r="L394">
        <v>0.3</v>
      </c>
      <c r="M394" s="7">
        <v>0.93</v>
      </c>
      <c r="N394">
        <v>-0.02</v>
      </c>
      <c r="O394" s="6">
        <v>1E-4</v>
      </c>
      <c r="P394">
        <v>0.32</v>
      </c>
      <c r="Q394" t="s">
        <v>135</v>
      </c>
      <c r="R394">
        <v>18.46</v>
      </c>
      <c r="S394">
        <v>18.489999999999998</v>
      </c>
      <c r="T394">
        <v>18.3</v>
      </c>
      <c r="U394">
        <v>18.45</v>
      </c>
      <c r="V394">
        <v>18.36</v>
      </c>
      <c r="W394">
        <v>18.41</v>
      </c>
      <c r="X394">
        <v>18.25</v>
      </c>
      <c r="Y394">
        <v>18.32</v>
      </c>
      <c r="Z394">
        <v>18.260000000000002</v>
      </c>
      <c r="AA394">
        <v>18.34</v>
      </c>
      <c r="AB394">
        <v>18.350000000000001</v>
      </c>
      <c r="AC394">
        <v>18.38</v>
      </c>
      <c r="AD394">
        <v>18.52</v>
      </c>
      <c r="AE394">
        <v>18.649999999999999</v>
      </c>
      <c r="AF394">
        <v>18.73</v>
      </c>
      <c r="AG394">
        <v>18.600000000000001</v>
      </c>
      <c r="AH394">
        <v>18.760000000000002</v>
      </c>
      <c r="AI394">
        <v>0.25479079999999998</v>
      </c>
      <c r="AJ394">
        <v>0.27758073999999999</v>
      </c>
      <c r="AK394">
        <v>0.28672300000000001</v>
      </c>
      <c r="AL394">
        <v>0.27620359999999999</v>
      </c>
      <c r="AM394">
        <v>0.27795258</v>
      </c>
      <c r="AN394">
        <v>0.2716558</v>
      </c>
      <c r="AO394">
        <v>0.29003859999999998</v>
      </c>
      <c r="AP394">
        <v>0.29516396</v>
      </c>
      <c r="AQ394">
        <v>0.29850996000000002</v>
      </c>
      <c r="AR394">
        <v>0.32432561999999998</v>
      </c>
      <c r="AS394">
        <v>0.31340184999999998</v>
      </c>
      <c r="AT394">
        <v>0.27926610000000002</v>
      </c>
      <c r="AU394">
        <v>0.25998124</v>
      </c>
      <c r="AV394">
        <v>0.27215983999999999</v>
      </c>
      <c r="AW394">
        <v>0.32565822999999999</v>
      </c>
      <c r="AX394">
        <v>0.44083225999999998</v>
      </c>
      <c r="AY394">
        <v>0.37024902999999998</v>
      </c>
      <c r="BH394" t="s">
        <v>2328</v>
      </c>
      <c r="BI394">
        <v>0.3</v>
      </c>
    </row>
    <row r="395" spans="1:61">
      <c r="A395">
        <v>500</v>
      </c>
      <c r="B395" t="b">
        <v>1</v>
      </c>
      <c r="C395" t="s">
        <v>128</v>
      </c>
      <c r="D395" t="s">
        <v>2952</v>
      </c>
      <c r="E395" t="s">
        <v>2953</v>
      </c>
      <c r="H395" t="s">
        <v>2954</v>
      </c>
      <c r="I395" t="s">
        <v>264</v>
      </c>
      <c r="K395" s="6">
        <v>1.9000000000000001E-4</v>
      </c>
      <c r="L395">
        <v>0.3</v>
      </c>
      <c r="M395" s="7">
        <v>0.75</v>
      </c>
      <c r="N395">
        <v>-0.04</v>
      </c>
      <c r="O395" s="6">
        <v>1E-3</v>
      </c>
      <c r="P395">
        <v>0.34</v>
      </c>
      <c r="Q395" t="s">
        <v>135</v>
      </c>
      <c r="R395">
        <v>15.6</v>
      </c>
      <c r="S395">
        <v>15.64</v>
      </c>
      <c r="T395">
        <v>15.5</v>
      </c>
      <c r="U395">
        <v>15.76</v>
      </c>
      <c r="V395">
        <v>15.57</v>
      </c>
      <c r="W395">
        <v>15.51</v>
      </c>
      <c r="X395">
        <v>15.43</v>
      </c>
      <c r="Y395">
        <v>15.34</v>
      </c>
      <c r="Z395">
        <v>15.5</v>
      </c>
      <c r="AA395">
        <v>15.36</v>
      </c>
      <c r="AB395">
        <v>15.61</v>
      </c>
      <c r="AC395">
        <v>15.59</v>
      </c>
      <c r="AD395">
        <v>15.72</v>
      </c>
      <c r="AE395">
        <v>15.86</v>
      </c>
      <c r="AF395">
        <v>16.010000000000002</v>
      </c>
      <c r="AG395">
        <v>15.83</v>
      </c>
      <c r="AH395">
        <v>15.8</v>
      </c>
      <c r="AI395">
        <v>0.28797430000000002</v>
      </c>
      <c r="AJ395">
        <v>0.24762447000000001</v>
      </c>
      <c r="AK395">
        <v>0.25378484000000001</v>
      </c>
      <c r="AL395">
        <v>0.24596739000000001</v>
      </c>
      <c r="AM395">
        <v>0.25038581999999998</v>
      </c>
      <c r="AN395">
        <v>0.27102733000000001</v>
      </c>
      <c r="AO395">
        <v>0.25621389999999999</v>
      </c>
      <c r="AP395">
        <v>0.51597950000000004</v>
      </c>
      <c r="AQ395">
        <v>0.27719757</v>
      </c>
      <c r="AR395">
        <v>0.27534962000000002</v>
      </c>
      <c r="AS395">
        <v>0.25150138</v>
      </c>
      <c r="AT395">
        <v>0.31885101999999999</v>
      </c>
      <c r="AU395">
        <v>0.24646367</v>
      </c>
      <c r="AV395">
        <v>0.27882780000000001</v>
      </c>
      <c r="AW395">
        <v>0.2887053</v>
      </c>
      <c r="AX395">
        <v>0.38819282999999999</v>
      </c>
      <c r="AY395">
        <v>0.27662917999999997</v>
      </c>
      <c r="BH395" t="s">
        <v>2954</v>
      </c>
      <c r="BI395">
        <v>0.3</v>
      </c>
    </row>
    <row r="396" spans="1:61">
      <c r="A396">
        <v>167</v>
      </c>
      <c r="B396" t="b">
        <v>1</v>
      </c>
      <c r="C396" t="s">
        <v>128</v>
      </c>
      <c r="D396" t="s">
        <v>2044</v>
      </c>
      <c r="E396" t="s">
        <v>2045</v>
      </c>
      <c r="F396" t="s">
        <v>2046</v>
      </c>
      <c r="H396" t="s">
        <v>2047</v>
      </c>
      <c r="I396" t="s">
        <v>165</v>
      </c>
      <c r="K396" s="6">
        <v>1E-4</v>
      </c>
      <c r="L396">
        <v>0.31</v>
      </c>
      <c r="M396" s="7">
        <v>0.34</v>
      </c>
      <c r="N396">
        <v>0.03</v>
      </c>
      <c r="O396" s="6">
        <v>1E-4</v>
      </c>
      <c r="P396">
        <v>0.27</v>
      </c>
      <c r="Q396" t="s">
        <v>135</v>
      </c>
      <c r="R396">
        <v>15.9</v>
      </c>
      <c r="S396">
        <v>15.85</v>
      </c>
      <c r="T396">
        <v>15.6</v>
      </c>
      <c r="U396">
        <v>15.87</v>
      </c>
      <c r="V396">
        <v>15.65</v>
      </c>
      <c r="W396">
        <v>15.71</v>
      </c>
      <c r="X396">
        <v>15.58</v>
      </c>
      <c r="Y396">
        <v>15.68</v>
      </c>
      <c r="Z396">
        <v>15.69</v>
      </c>
      <c r="AA396">
        <v>15.66</v>
      </c>
      <c r="AB396">
        <v>15.76</v>
      </c>
      <c r="AC396">
        <v>15.82</v>
      </c>
      <c r="AD396">
        <v>15.91</v>
      </c>
      <c r="AE396">
        <v>16.02</v>
      </c>
      <c r="AF396">
        <v>16.010000000000002</v>
      </c>
      <c r="AG396">
        <v>16</v>
      </c>
      <c r="AH396">
        <v>16.059999999999999</v>
      </c>
      <c r="AI396">
        <v>0</v>
      </c>
      <c r="AJ396">
        <v>0.26053052999999998</v>
      </c>
      <c r="AK396">
        <v>0</v>
      </c>
      <c r="AL396">
        <v>0</v>
      </c>
      <c r="AM396">
        <v>0</v>
      </c>
      <c r="AN396">
        <v>0.26657423000000002</v>
      </c>
      <c r="AO396">
        <v>0.27599859999999998</v>
      </c>
      <c r="AP396">
        <v>0</v>
      </c>
      <c r="AQ396">
        <v>0</v>
      </c>
      <c r="AR396">
        <v>0</v>
      </c>
      <c r="AS396">
        <v>0.26844978000000003</v>
      </c>
      <c r="AT396">
        <v>0.29510881999999999</v>
      </c>
      <c r="AU396">
        <v>0</v>
      </c>
      <c r="AV396">
        <v>0</v>
      </c>
      <c r="AW396">
        <v>0</v>
      </c>
      <c r="AX396">
        <v>0.27948596999999997</v>
      </c>
      <c r="AY396">
        <v>0.27585717999999998</v>
      </c>
      <c r="BH396" t="s">
        <v>2047</v>
      </c>
      <c r="BI396">
        <v>0.31</v>
      </c>
    </row>
    <row r="397" spans="1:61">
      <c r="A397">
        <v>67</v>
      </c>
      <c r="B397" t="b">
        <v>1</v>
      </c>
      <c r="C397" t="s">
        <v>128</v>
      </c>
      <c r="D397" t="s">
        <v>2077</v>
      </c>
      <c r="E397" t="s">
        <v>2078</v>
      </c>
      <c r="H397" t="s">
        <v>2079</v>
      </c>
      <c r="I397" t="s">
        <v>697</v>
      </c>
      <c r="J397" t="b">
        <v>1</v>
      </c>
      <c r="K397" s="6">
        <v>1E-4</v>
      </c>
      <c r="L397">
        <v>0.31</v>
      </c>
      <c r="M397" s="7">
        <v>0.34</v>
      </c>
      <c r="N397">
        <v>0.11</v>
      </c>
      <c r="O397" s="6">
        <v>1E-4</v>
      </c>
      <c r="P397">
        <v>0.21</v>
      </c>
      <c r="Q397" t="s">
        <v>135</v>
      </c>
      <c r="R397">
        <v>16.59</v>
      </c>
      <c r="S397">
        <v>16.579999999999998</v>
      </c>
      <c r="T397">
        <v>16.38</v>
      </c>
      <c r="U397">
        <v>16.46</v>
      </c>
      <c r="V397">
        <v>16.38</v>
      </c>
      <c r="W397">
        <v>16.510000000000002</v>
      </c>
      <c r="X397">
        <v>16.399999999999999</v>
      </c>
      <c r="Y397">
        <v>16.45</v>
      </c>
      <c r="Z397">
        <v>16.55</v>
      </c>
      <c r="AA397">
        <v>16.600000000000001</v>
      </c>
      <c r="AB397">
        <v>16.54</v>
      </c>
      <c r="AC397">
        <v>16.5</v>
      </c>
      <c r="AD397">
        <v>16.68</v>
      </c>
      <c r="AE397">
        <v>16.72</v>
      </c>
      <c r="AF397">
        <v>16.73</v>
      </c>
      <c r="AG397">
        <v>16.809999999999999</v>
      </c>
      <c r="AH397">
        <v>16.78</v>
      </c>
      <c r="AI397">
        <v>0.24988247</v>
      </c>
      <c r="AJ397">
        <v>0.25098812999999998</v>
      </c>
      <c r="AK397">
        <v>0.28383016999999999</v>
      </c>
      <c r="AL397">
        <v>0.30222500000000002</v>
      </c>
      <c r="AM397">
        <v>0.25067141999999998</v>
      </c>
      <c r="AN397">
        <v>0.36349907999999997</v>
      </c>
      <c r="AO397">
        <v>0.34521030000000003</v>
      </c>
      <c r="AP397">
        <v>0.55264190000000002</v>
      </c>
      <c r="AQ397">
        <v>0.33170334000000001</v>
      </c>
      <c r="AR397">
        <v>0.32996989999999998</v>
      </c>
      <c r="AS397">
        <v>0.37779077999999999</v>
      </c>
      <c r="AT397">
        <v>0.32697809999999999</v>
      </c>
      <c r="AU397">
        <v>0.26259199999999999</v>
      </c>
      <c r="AV397">
        <v>0.30917992999999999</v>
      </c>
      <c r="AW397">
        <v>0.31920165</v>
      </c>
      <c r="AX397">
        <v>0.3554427</v>
      </c>
      <c r="AY397">
        <v>0.3773242</v>
      </c>
      <c r="BH397" t="s">
        <v>2079</v>
      </c>
      <c r="BI397">
        <v>0.31</v>
      </c>
    </row>
    <row r="398" spans="1:61">
      <c r="A398">
        <v>611</v>
      </c>
      <c r="B398" t="b">
        <v>1</v>
      </c>
      <c r="C398" t="s">
        <v>128</v>
      </c>
      <c r="D398" t="s">
        <v>2524</v>
      </c>
      <c r="E398" t="s">
        <v>2525</v>
      </c>
      <c r="F398" t="s">
        <v>2526</v>
      </c>
      <c r="H398" t="s">
        <v>2527</v>
      </c>
      <c r="I398" t="s">
        <v>240</v>
      </c>
      <c r="K398" s="6">
        <v>7.1000000000000002E-4</v>
      </c>
      <c r="L398">
        <v>0.31</v>
      </c>
      <c r="M398" s="7">
        <v>7.0999999999999994E-2</v>
      </c>
      <c r="N398">
        <v>-0.19</v>
      </c>
      <c r="O398" s="6">
        <v>1E-4</v>
      </c>
      <c r="P398">
        <v>0.5</v>
      </c>
      <c r="Q398" t="s">
        <v>135</v>
      </c>
      <c r="R398">
        <v>14.66</v>
      </c>
      <c r="S398">
        <v>14.72</v>
      </c>
      <c r="T398">
        <v>14.32</v>
      </c>
      <c r="U398">
        <v>14.77</v>
      </c>
      <c r="V398">
        <v>14.46</v>
      </c>
      <c r="W398">
        <v>14.45</v>
      </c>
      <c r="X398">
        <v>14.51</v>
      </c>
      <c r="Y398">
        <v>14.01</v>
      </c>
      <c r="Z398">
        <v>14.02</v>
      </c>
      <c r="AA398">
        <v>14.28</v>
      </c>
      <c r="AB398">
        <v>14.4</v>
      </c>
      <c r="AC398">
        <v>14.48</v>
      </c>
      <c r="AD398">
        <v>14.65</v>
      </c>
      <c r="AE398">
        <v>14.75</v>
      </c>
      <c r="AF398">
        <v>14.93</v>
      </c>
      <c r="AG398">
        <v>14.75</v>
      </c>
      <c r="AH398">
        <v>14.87</v>
      </c>
      <c r="AI398">
        <v>0.44835702</v>
      </c>
      <c r="AJ398">
        <v>0.3774168</v>
      </c>
      <c r="AK398">
        <v>2.1406849999999999</v>
      </c>
      <c r="AL398">
        <v>1.1670860000000001</v>
      </c>
      <c r="AM398">
        <v>0.82329739999999996</v>
      </c>
      <c r="AN398">
        <v>2.542891</v>
      </c>
      <c r="AO398">
        <v>1.524967</v>
      </c>
      <c r="AP398">
        <v>0.53068970000000004</v>
      </c>
      <c r="AQ398">
        <v>0.25152047999999999</v>
      </c>
      <c r="AR398">
        <v>0.29919427999999998</v>
      </c>
      <c r="AS398">
        <v>0.27622056</v>
      </c>
      <c r="AT398">
        <v>0.26411688</v>
      </c>
      <c r="AU398">
        <v>0.59746104</v>
      </c>
      <c r="AV398">
        <v>0.69031173000000001</v>
      </c>
      <c r="AW398">
        <v>0.89002700000000001</v>
      </c>
      <c r="AX398">
        <v>0.45452019999999999</v>
      </c>
      <c r="AY398">
        <v>0.40430277999999997</v>
      </c>
      <c r="BH398" t="s">
        <v>2527</v>
      </c>
      <c r="BI398">
        <v>0.31</v>
      </c>
    </row>
    <row r="399" spans="1:61">
      <c r="A399">
        <v>827</v>
      </c>
      <c r="B399" t="b">
        <v>1</v>
      </c>
      <c r="C399" t="s">
        <v>128</v>
      </c>
      <c r="D399" t="s">
        <v>2590</v>
      </c>
      <c r="E399" t="s">
        <v>2591</v>
      </c>
      <c r="F399" s="2" t="s">
        <v>2592</v>
      </c>
      <c r="H399" t="s">
        <v>2593</v>
      </c>
      <c r="I399" t="s">
        <v>737</v>
      </c>
      <c r="J399" t="b">
        <v>1</v>
      </c>
      <c r="K399" s="6">
        <v>2E-3</v>
      </c>
      <c r="L399">
        <v>0.31</v>
      </c>
      <c r="M399" s="7">
        <v>9.7000000000000003E-2</v>
      </c>
      <c r="N399">
        <v>-0.14000000000000001</v>
      </c>
      <c r="O399" s="6">
        <v>1E-4</v>
      </c>
      <c r="P399">
        <v>0.45</v>
      </c>
      <c r="Q399" t="s">
        <v>135</v>
      </c>
      <c r="R399">
        <v>15.97</v>
      </c>
      <c r="S399">
        <v>15.95</v>
      </c>
      <c r="T399">
        <v>15.67</v>
      </c>
      <c r="U399">
        <v>16.18</v>
      </c>
      <c r="V399">
        <v>15.79</v>
      </c>
      <c r="W399">
        <v>15.96</v>
      </c>
      <c r="X399">
        <v>15.83</v>
      </c>
      <c r="Y399">
        <v>15.8</v>
      </c>
      <c r="Z399">
        <v>15.65</v>
      </c>
      <c r="AA399">
        <v>15.79</v>
      </c>
      <c r="AB399">
        <v>15.86</v>
      </c>
      <c r="AC399">
        <v>15.67</v>
      </c>
      <c r="AD399">
        <v>16.059999999999999</v>
      </c>
      <c r="AE399">
        <v>16.309999999999999</v>
      </c>
      <c r="AF399">
        <v>16.39</v>
      </c>
      <c r="AG399">
        <v>16.05</v>
      </c>
      <c r="AH399">
        <v>16.170000000000002</v>
      </c>
      <c r="AI399">
        <v>0.26657918000000003</v>
      </c>
      <c r="AJ399">
        <v>0.28444945999999999</v>
      </c>
      <c r="AK399">
        <v>0.30345224999999998</v>
      </c>
      <c r="AL399">
        <v>0.38088438000000002</v>
      </c>
      <c r="AM399">
        <v>0.26949042000000001</v>
      </c>
      <c r="AN399">
        <v>0.28251949999999998</v>
      </c>
      <c r="AO399">
        <v>0.273233</v>
      </c>
      <c r="AP399">
        <v>0.40209356000000002</v>
      </c>
      <c r="AQ399">
        <v>0.39326519999999998</v>
      </c>
      <c r="AR399">
        <v>0.35980034</v>
      </c>
      <c r="AS399">
        <v>0.36212476999999998</v>
      </c>
      <c r="AT399">
        <v>0.36367723000000002</v>
      </c>
      <c r="AU399">
        <v>0.27470203999999998</v>
      </c>
      <c r="AV399">
        <v>0.34380772999999998</v>
      </c>
      <c r="AW399">
        <v>0.46767086000000002</v>
      </c>
      <c r="AX399">
        <v>0.40922596999999999</v>
      </c>
      <c r="AY399">
        <v>0.38840629999999998</v>
      </c>
      <c r="BH399" t="s">
        <v>2593</v>
      </c>
      <c r="BI399">
        <v>0.31</v>
      </c>
    </row>
    <row r="400" spans="1:61">
      <c r="A400">
        <v>783</v>
      </c>
      <c r="B400" t="b">
        <v>1</v>
      </c>
      <c r="C400" t="s">
        <v>128</v>
      </c>
      <c r="D400" t="s">
        <v>3410</v>
      </c>
      <c r="E400" t="s">
        <v>3411</v>
      </c>
      <c r="H400" t="s">
        <v>3412</v>
      </c>
      <c r="I400" t="s">
        <v>176</v>
      </c>
      <c r="K400" s="6">
        <v>1E-3</v>
      </c>
      <c r="L400">
        <v>0.31</v>
      </c>
      <c r="M400" s="7">
        <v>5.7000000000000002E-2</v>
      </c>
      <c r="N400">
        <v>0.14000000000000001</v>
      </c>
      <c r="O400" s="6">
        <v>1.0999999999999999E-2</v>
      </c>
      <c r="P400">
        <v>0.16</v>
      </c>
      <c r="Q400" t="s">
        <v>135</v>
      </c>
      <c r="R400">
        <v>14.87</v>
      </c>
      <c r="S400">
        <v>15</v>
      </c>
      <c r="T400">
        <v>14.62</v>
      </c>
      <c r="U400">
        <v>14.69</v>
      </c>
      <c r="V400">
        <v>14.74</v>
      </c>
      <c r="W400">
        <v>14.88</v>
      </c>
      <c r="X400">
        <v>14.69</v>
      </c>
      <c r="Y400">
        <v>14.86</v>
      </c>
      <c r="Z400">
        <v>14.84</v>
      </c>
      <c r="AA400">
        <v>14.9</v>
      </c>
      <c r="AB400">
        <v>14.75</v>
      </c>
      <c r="AC400">
        <v>14.83</v>
      </c>
      <c r="AD400">
        <v>14.93</v>
      </c>
      <c r="AE400">
        <v>15.07</v>
      </c>
      <c r="AF400">
        <v>15.16</v>
      </c>
      <c r="AG400">
        <v>14.88</v>
      </c>
      <c r="AH400">
        <v>14.89</v>
      </c>
      <c r="AI400">
        <v>0.23470568999999999</v>
      </c>
      <c r="AJ400">
        <v>0.24069072</v>
      </c>
      <c r="AK400">
        <v>0.27244404</v>
      </c>
      <c r="AL400">
        <v>0.29052640000000002</v>
      </c>
      <c r="AM400">
        <v>0.25369999999999998</v>
      </c>
      <c r="AN400">
        <v>0.25424999999999998</v>
      </c>
      <c r="AO400">
        <v>0.24291336999999999</v>
      </c>
      <c r="AP400">
        <v>0.25934285000000001</v>
      </c>
      <c r="AQ400">
        <v>0.23518217</v>
      </c>
      <c r="AR400">
        <v>0.2821844</v>
      </c>
      <c r="AS400">
        <v>0.25037026000000001</v>
      </c>
      <c r="AT400">
        <v>0.26056869999999999</v>
      </c>
      <c r="AU400">
        <v>0.24304485000000001</v>
      </c>
      <c r="AV400">
        <v>0.28245019999999998</v>
      </c>
      <c r="AW400">
        <v>0.44232816000000003</v>
      </c>
      <c r="AX400">
        <v>0.24970572999999999</v>
      </c>
      <c r="AY400">
        <v>0.24227993</v>
      </c>
      <c r="BH400" t="s">
        <v>3412</v>
      </c>
      <c r="BI400">
        <v>0.31</v>
      </c>
    </row>
    <row r="401" spans="1:61">
      <c r="A401">
        <v>310</v>
      </c>
      <c r="B401" t="b">
        <v>1</v>
      </c>
      <c r="C401" t="s">
        <v>128</v>
      </c>
      <c r="D401" t="s">
        <v>2189</v>
      </c>
      <c r="E401" t="s">
        <v>2190</v>
      </c>
      <c r="F401" t="s">
        <v>2191</v>
      </c>
      <c r="H401" t="s">
        <v>2192</v>
      </c>
      <c r="I401" t="s">
        <v>704</v>
      </c>
      <c r="K401" s="6">
        <v>1E-4</v>
      </c>
      <c r="L401">
        <v>0.32</v>
      </c>
      <c r="M401" s="7">
        <v>0.98</v>
      </c>
      <c r="N401">
        <v>0.01</v>
      </c>
      <c r="O401" s="6">
        <v>1E-4</v>
      </c>
      <c r="P401">
        <v>0.31</v>
      </c>
      <c r="Q401" t="s">
        <v>135</v>
      </c>
      <c r="R401">
        <v>15.35</v>
      </c>
      <c r="S401">
        <v>15.45</v>
      </c>
      <c r="T401">
        <v>15.18</v>
      </c>
      <c r="U401">
        <v>15.35</v>
      </c>
      <c r="V401">
        <v>15.16</v>
      </c>
      <c r="W401">
        <v>15.17</v>
      </c>
      <c r="X401">
        <v>15.27</v>
      </c>
      <c r="Y401">
        <v>15.17</v>
      </c>
      <c r="Z401">
        <v>15.32</v>
      </c>
      <c r="AA401">
        <v>15.2</v>
      </c>
      <c r="AB401">
        <v>15.22</v>
      </c>
      <c r="AC401">
        <v>15.26</v>
      </c>
      <c r="AD401">
        <v>15.48</v>
      </c>
      <c r="AE401">
        <v>15.67</v>
      </c>
      <c r="AF401">
        <v>15.54</v>
      </c>
      <c r="AG401">
        <v>15.41</v>
      </c>
      <c r="AH401">
        <v>15.65</v>
      </c>
      <c r="AI401">
        <v>0.26652547999999998</v>
      </c>
      <c r="AJ401">
        <v>0.25486927999999998</v>
      </c>
      <c r="AK401">
        <v>0.29137614000000001</v>
      </c>
      <c r="AL401">
        <v>0.29150622999999998</v>
      </c>
      <c r="AM401">
        <v>0.27402195000000001</v>
      </c>
      <c r="AN401">
        <v>0.27038257999999998</v>
      </c>
      <c r="AO401">
        <v>0.28376087999999999</v>
      </c>
      <c r="AP401">
        <v>0.28901067000000003</v>
      </c>
      <c r="AQ401">
        <v>0.2795107</v>
      </c>
      <c r="AR401">
        <v>0.27792430000000001</v>
      </c>
      <c r="AS401">
        <v>0.28901777000000001</v>
      </c>
      <c r="AT401">
        <v>0.28548443000000001</v>
      </c>
      <c r="AU401">
        <v>0.27093400000000001</v>
      </c>
      <c r="AV401">
        <v>0.29035245999999998</v>
      </c>
      <c r="AW401">
        <v>0.29220750000000001</v>
      </c>
      <c r="AX401">
        <v>0.29763123000000002</v>
      </c>
      <c r="AY401">
        <v>0.27065262000000001</v>
      </c>
      <c r="BH401" t="s">
        <v>2192</v>
      </c>
      <c r="BI401">
        <v>0.32</v>
      </c>
    </row>
    <row r="402" spans="1:61">
      <c r="A402">
        <v>1742.2</v>
      </c>
      <c r="B402" t="b">
        <v>1</v>
      </c>
      <c r="C402" t="s">
        <v>128</v>
      </c>
      <c r="D402" t="s">
        <v>3193</v>
      </c>
      <c r="E402" t="s">
        <v>3194</v>
      </c>
      <c r="H402" t="s">
        <v>3195</v>
      </c>
      <c r="I402" t="s">
        <v>222</v>
      </c>
      <c r="J402" t="b">
        <v>1</v>
      </c>
      <c r="K402" s="6">
        <v>1E-3</v>
      </c>
      <c r="L402">
        <v>0.32</v>
      </c>
      <c r="M402" s="7">
        <v>0.24</v>
      </c>
      <c r="N402">
        <v>0.08</v>
      </c>
      <c r="O402" s="6">
        <v>3.0000000000000001E-3</v>
      </c>
      <c r="P402">
        <v>0.24</v>
      </c>
      <c r="Q402" t="s">
        <v>135</v>
      </c>
      <c r="R402">
        <v>15.32</v>
      </c>
      <c r="S402">
        <v>0</v>
      </c>
      <c r="T402">
        <v>15.11</v>
      </c>
      <c r="U402">
        <v>15.12</v>
      </c>
      <c r="V402">
        <v>15.17</v>
      </c>
      <c r="W402">
        <v>0</v>
      </c>
      <c r="X402">
        <v>0</v>
      </c>
      <c r="Y402">
        <v>15.08</v>
      </c>
      <c r="Z402">
        <v>15.24</v>
      </c>
      <c r="AA402">
        <v>15.32</v>
      </c>
      <c r="AB402">
        <v>0</v>
      </c>
      <c r="AC402">
        <v>0</v>
      </c>
      <c r="AD402">
        <v>15.38</v>
      </c>
      <c r="AE402">
        <v>15.41</v>
      </c>
      <c r="AF402">
        <v>15.59</v>
      </c>
      <c r="AG402">
        <v>0</v>
      </c>
      <c r="AH402">
        <v>0</v>
      </c>
      <c r="AI402">
        <v>0.29082330000000001</v>
      </c>
      <c r="AJ402">
        <v>0.25438008000000001</v>
      </c>
      <c r="AK402">
        <v>0.31589877999999999</v>
      </c>
      <c r="AL402">
        <v>0.29205623000000003</v>
      </c>
      <c r="AM402">
        <v>0.29386884000000002</v>
      </c>
      <c r="AN402">
        <v>0.27800631999999997</v>
      </c>
      <c r="AO402">
        <v>0.27663199999999999</v>
      </c>
      <c r="AP402">
        <v>0.31137290000000001</v>
      </c>
      <c r="AQ402">
        <v>0.28823870000000001</v>
      </c>
      <c r="AR402">
        <v>0.28820053000000001</v>
      </c>
      <c r="AS402">
        <v>0.27811518000000002</v>
      </c>
      <c r="AT402">
        <v>0.25260421999999999</v>
      </c>
      <c r="AU402">
        <v>0.26902100000000001</v>
      </c>
      <c r="AV402">
        <v>0.2979734</v>
      </c>
      <c r="AW402">
        <v>0.36888605000000002</v>
      </c>
      <c r="AX402">
        <v>0.28176588000000002</v>
      </c>
      <c r="AY402">
        <v>0.28738190000000002</v>
      </c>
      <c r="BH402" t="s">
        <v>3195</v>
      </c>
      <c r="BI402">
        <v>0.32</v>
      </c>
    </row>
    <row r="403" spans="1:61">
      <c r="A403">
        <v>187</v>
      </c>
      <c r="B403" t="b">
        <v>1</v>
      </c>
      <c r="C403" t="s">
        <v>128</v>
      </c>
      <c r="D403" t="s">
        <v>2717</v>
      </c>
      <c r="E403" t="s">
        <v>2718</v>
      </c>
      <c r="F403" t="s">
        <v>332</v>
      </c>
      <c r="H403" t="s">
        <v>2719</v>
      </c>
      <c r="I403" t="s">
        <v>1738</v>
      </c>
      <c r="J403" t="b">
        <v>1</v>
      </c>
      <c r="K403" s="6">
        <v>1E-4</v>
      </c>
      <c r="L403">
        <v>0.33</v>
      </c>
      <c r="M403" s="7">
        <v>2.3E-2</v>
      </c>
      <c r="N403">
        <v>0.11</v>
      </c>
      <c r="O403" s="6">
        <v>2.5000000000000001E-4</v>
      </c>
      <c r="P403">
        <v>0.22</v>
      </c>
      <c r="Q403" t="s">
        <v>135</v>
      </c>
      <c r="R403">
        <v>15.24</v>
      </c>
      <c r="S403">
        <v>15.21</v>
      </c>
      <c r="T403">
        <v>14.96</v>
      </c>
      <c r="U403">
        <v>15.19</v>
      </c>
      <c r="V403">
        <v>15.07</v>
      </c>
      <c r="W403">
        <v>15.09</v>
      </c>
      <c r="X403">
        <v>15.09</v>
      </c>
      <c r="Y403">
        <v>15.1</v>
      </c>
      <c r="Z403">
        <v>15.3</v>
      </c>
      <c r="AA403">
        <v>15.17</v>
      </c>
      <c r="AB403">
        <v>15.07</v>
      </c>
      <c r="AC403">
        <v>15.31</v>
      </c>
      <c r="AD403">
        <v>15.29</v>
      </c>
      <c r="AE403">
        <v>15.47</v>
      </c>
      <c r="AF403">
        <v>15.56</v>
      </c>
      <c r="AG403">
        <v>15.26</v>
      </c>
      <c r="AH403">
        <v>15.45</v>
      </c>
      <c r="AI403">
        <v>0.26095469999999998</v>
      </c>
      <c r="AJ403">
        <v>0.25928630000000003</v>
      </c>
      <c r="AK403">
        <v>0.36814799999999998</v>
      </c>
      <c r="AL403">
        <v>0.43366379999999999</v>
      </c>
      <c r="AM403">
        <v>0.26419395000000001</v>
      </c>
      <c r="AN403">
        <v>0.26247466000000003</v>
      </c>
      <c r="AO403">
        <v>0.25396722999999999</v>
      </c>
      <c r="AP403">
        <v>0.470329</v>
      </c>
      <c r="AQ403">
        <v>0.46811625000000001</v>
      </c>
      <c r="AR403">
        <v>0.43134214999999998</v>
      </c>
      <c r="AS403">
        <v>0.39618418</v>
      </c>
      <c r="AT403">
        <v>0.35117271999999999</v>
      </c>
      <c r="AU403">
        <v>0.29814023000000001</v>
      </c>
      <c r="AV403">
        <v>0.45199214999999998</v>
      </c>
      <c r="AW403">
        <v>0.54796330000000004</v>
      </c>
      <c r="AX403">
        <v>0.38471179999999999</v>
      </c>
      <c r="AY403">
        <v>0.41856759999999998</v>
      </c>
      <c r="BH403" t="s">
        <v>2719</v>
      </c>
      <c r="BI403">
        <v>0.33</v>
      </c>
    </row>
    <row r="404" spans="1:61">
      <c r="A404">
        <v>285</v>
      </c>
      <c r="B404" t="b">
        <v>1</v>
      </c>
      <c r="C404" t="s">
        <v>128</v>
      </c>
      <c r="D404" t="s">
        <v>3286</v>
      </c>
      <c r="E404" t="s">
        <v>3287</v>
      </c>
      <c r="H404" t="s">
        <v>3288</v>
      </c>
      <c r="I404" t="s">
        <v>830</v>
      </c>
      <c r="K404" s="6">
        <v>1E-4</v>
      </c>
      <c r="L404">
        <v>0.33</v>
      </c>
      <c r="M404" s="7">
        <v>1.9E-2</v>
      </c>
      <c r="N404">
        <v>0.15</v>
      </c>
      <c r="O404" s="6">
        <v>6.0000000000000001E-3</v>
      </c>
      <c r="P404">
        <v>0.18</v>
      </c>
      <c r="Q404" t="s">
        <v>135</v>
      </c>
      <c r="R404">
        <v>15.13</v>
      </c>
      <c r="S404">
        <v>14.99</v>
      </c>
      <c r="T404">
        <v>14.84</v>
      </c>
      <c r="U404">
        <v>14.89</v>
      </c>
      <c r="V404">
        <v>14.86</v>
      </c>
      <c r="W404">
        <v>14.87</v>
      </c>
      <c r="X404">
        <v>14.9</v>
      </c>
      <c r="Y404">
        <v>14.87</v>
      </c>
      <c r="Z404">
        <v>15.17</v>
      </c>
      <c r="AA404">
        <v>15.05</v>
      </c>
      <c r="AB404">
        <v>14.95</v>
      </c>
      <c r="AC404">
        <v>15.05</v>
      </c>
      <c r="AD404">
        <v>15.15</v>
      </c>
      <c r="AE404">
        <v>15.2</v>
      </c>
      <c r="AF404">
        <v>15.17</v>
      </c>
      <c r="AG404">
        <v>15.13</v>
      </c>
      <c r="AH404">
        <v>15.4</v>
      </c>
      <c r="AI404">
        <v>0.28281640000000002</v>
      </c>
      <c r="AJ404">
        <v>0.24538203</v>
      </c>
      <c r="AK404">
        <v>0.33101478000000001</v>
      </c>
      <c r="AL404">
        <v>0.28956633999999998</v>
      </c>
      <c r="AM404">
        <v>0.28222963000000001</v>
      </c>
      <c r="AN404">
        <v>0.26052700000000001</v>
      </c>
      <c r="AO404">
        <v>0.27138644000000001</v>
      </c>
      <c r="AP404">
        <v>0.27743225999999999</v>
      </c>
      <c r="AQ404">
        <v>0.30000304999999999</v>
      </c>
      <c r="AR404">
        <v>0.28276620000000002</v>
      </c>
      <c r="AS404">
        <v>0.31439653000000001</v>
      </c>
      <c r="AT404">
        <v>0.31500873000000001</v>
      </c>
      <c r="AU404">
        <v>0.29955554000000001</v>
      </c>
      <c r="AV404">
        <v>0.28092957000000002</v>
      </c>
      <c r="AW404">
        <v>0.31680793000000002</v>
      </c>
      <c r="AX404">
        <v>0.31862829999999998</v>
      </c>
      <c r="AY404">
        <v>0.29871497000000002</v>
      </c>
      <c r="BH404" t="s">
        <v>3288</v>
      </c>
      <c r="BI404">
        <v>0.33</v>
      </c>
    </row>
    <row r="405" spans="1:61">
      <c r="A405">
        <v>334</v>
      </c>
      <c r="B405" t="b">
        <v>1</v>
      </c>
      <c r="C405" t="s">
        <v>128</v>
      </c>
      <c r="D405" t="s">
        <v>2695</v>
      </c>
      <c r="E405" t="s">
        <v>2696</v>
      </c>
      <c r="F405" t="s">
        <v>2697</v>
      </c>
      <c r="H405" t="s">
        <v>2698</v>
      </c>
      <c r="I405" t="s">
        <v>197</v>
      </c>
      <c r="K405" s="6">
        <v>1E-4</v>
      </c>
      <c r="L405">
        <v>0.34</v>
      </c>
      <c r="M405" s="7">
        <v>0.4</v>
      </c>
      <c r="N405">
        <v>0.05</v>
      </c>
      <c r="O405" s="6">
        <v>1.7000000000000001E-4</v>
      </c>
      <c r="P405">
        <v>0.3</v>
      </c>
      <c r="Q405" t="s">
        <v>135</v>
      </c>
      <c r="R405">
        <v>15.72</v>
      </c>
      <c r="S405">
        <v>15.76</v>
      </c>
      <c r="T405">
        <v>15.48</v>
      </c>
      <c r="U405">
        <v>15.66</v>
      </c>
      <c r="V405">
        <v>15.54</v>
      </c>
      <c r="W405">
        <v>15.6</v>
      </c>
      <c r="X405">
        <v>15.47</v>
      </c>
      <c r="Y405">
        <v>15.62</v>
      </c>
      <c r="Z405">
        <v>15.52</v>
      </c>
      <c r="AA405">
        <v>15.63</v>
      </c>
      <c r="AB405">
        <v>15.62</v>
      </c>
      <c r="AC405">
        <v>15.63</v>
      </c>
      <c r="AD405">
        <v>15.76</v>
      </c>
      <c r="AE405">
        <v>15.88</v>
      </c>
      <c r="AF405">
        <v>15.99</v>
      </c>
      <c r="AG405">
        <v>15.92</v>
      </c>
      <c r="AH405">
        <v>15.96</v>
      </c>
      <c r="AI405">
        <v>0.23841293</v>
      </c>
      <c r="AJ405">
        <v>0.24290206</v>
      </c>
      <c r="AK405">
        <v>0.27274379999999998</v>
      </c>
      <c r="AL405">
        <v>0.23892476000000001</v>
      </c>
      <c r="AM405">
        <v>0.24908927</v>
      </c>
      <c r="AN405">
        <v>0.24688077</v>
      </c>
      <c r="AO405">
        <v>0.23794635</v>
      </c>
      <c r="AP405">
        <v>0.34451326999999998</v>
      </c>
      <c r="AQ405">
        <v>0.24240718999999999</v>
      </c>
      <c r="AR405">
        <v>0.29510459999999999</v>
      </c>
      <c r="AS405">
        <v>0.25565117999999998</v>
      </c>
      <c r="AT405">
        <v>0.25363073000000003</v>
      </c>
      <c r="AU405">
        <v>0.23150887000000001</v>
      </c>
      <c r="AV405">
        <v>0.26276024999999997</v>
      </c>
      <c r="AW405">
        <v>0.36518303000000002</v>
      </c>
      <c r="AX405">
        <v>0.37026320000000001</v>
      </c>
      <c r="AY405">
        <v>0.25140947000000002</v>
      </c>
      <c r="BH405" t="s">
        <v>2698</v>
      </c>
      <c r="BI405">
        <v>0.34</v>
      </c>
    </row>
    <row r="406" spans="1:61">
      <c r="A406">
        <v>370</v>
      </c>
      <c r="B406" t="b">
        <v>1</v>
      </c>
      <c r="C406" t="s">
        <v>128</v>
      </c>
      <c r="D406" t="s">
        <v>2928</v>
      </c>
      <c r="E406" t="s">
        <v>2929</v>
      </c>
      <c r="H406" t="s">
        <v>2930</v>
      </c>
      <c r="I406" t="s">
        <v>145</v>
      </c>
      <c r="K406" s="6">
        <v>1E-4</v>
      </c>
      <c r="L406">
        <v>0.34</v>
      </c>
      <c r="M406" s="7">
        <v>0.3</v>
      </c>
      <c r="N406">
        <v>7.0000000000000007E-2</v>
      </c>
      <c r="O406" s="6">
        <v>1E-3</v>
      </c>
      <c r="P406">
        <v>0.27</v>
      </c>
      <c r="Q406" t="s">
        <v>135</v>
      </c>
      <c r="R406">
        <v>15.27</v>
      </c>
      <c r="S406">
        <v>15.34</v>
      </c>
      <c r="T406">
        <v>15.11</v>
      </c>
      <c r="U406">
        <v>15.24</v>
      </c>
      <c r="V406">
        <v>15.05</v>
      </c>
      <c r="W406">
        <v>15.23</v>
      </c>
      <c r="X406">
        <v>14.97</v>
      </c>
      <c r="Y406">
        <v>15.08</v>
      </c>
      <c r="Z406">
        <v>15.32</v>
      </c>
      <c r="AA406">
        <v>15.21</v>
      </c>
      <c r="AB406">
        <v>15.11</v>
      </c>
      <c r="AC406">
        <v>15.26</v>
      </c>
      <c r="AD406">
        <v>15.46</v>
      </c>
      <c r="AE406">
        <v>15.51</v>
      </c>
      <c r="AF406">
        <v>15.49</v>
      </c>
      <c r="AG406">
        <v>15.25</v>
      </c>
      <c r="AH406">
        <v>15.6</v>
      </c>
      <c r="AI406">
        <v>0.33402212999999997</v>
      </c>
      <c r="AJ406">
        <v>0.28515922999999999</v>
      </c>
      <c r="AK406">
        <v>0.40506488000000002</v>
      </c>
      <c r="AL406">
        <v>0.40505215999999999</v>
      </c>
      <c r="AM406">
        <v>0.29796207000000002</v>
      </c>
      <c r="AN406">
        <v>0.29571256000000001</v>
      </c>
      <c r="AO406">
        <v>0.25615310000000002</v>
      </c>
      <c r="AP406">
        <v>0.3845478</v>
      </c>
      <c r="AQ406">
        <v>0.35095779999999999</v>
      </c>
      <c r="AR406">
        <v>0.35340949999999999</v>
      </c>
      <c r="AS406">
        <v>0.30200865999999998</v>
      </c>
      <c r="AT406">
        <v>0.26669514</v>
      </c>
      <c r="AU406">
        <v>0.29081200000000001</v>
      </c>
      <c r="AV406">
        <v>0.45467006999999998</v>
      </c>
      <c r="AW406">
        <v>0.57490940000000001</v>
      </c>
      <c r="AX406">
        <v>0.33181929999999998</v>
      </c>
      <c r="AY406">
        <v>0.29329622</v>
      </c>
      <c r="BH406" t="s">
        <v>2930</v>
      </c>
      <c r="BI406">
        <v>0.34</v>
      </c>
    </row>
    <row r="407" spans="1:61">
      <c r="A407">
        <v>35</v>
      </c>
      <c r="B407" t="b">
        <v>1</v>
      </c>
      <c r="C407" t="s">
        <v>128</v>
      </c>
      <c r="D407" t="s">
        <v>2292</v>
      </c>
      <c r="E407" t="s">
        <v>2293</v>
      </c>
      <c r="F407" s="2" t="s">
        <v>2294</v>
      </c>
      <c r="H407" t="s">
        <v>2295</v>
      </c>
      <c r="I407" t="s">
        <v>722</v>
      </c>
      <c r="J407" t="b">
        <v>1</v>
      </c>
      <c r="K407" s="6">
        <v>1E-4</v>
      </c>
      <c r="L407">
        <v>0.35</v>
      </c>
      <c r="M407" s="7">
        <v>3.7999999999999999E-2</v>
      </c>
      <c r="N407">
        <v>0.05</v>
      </c>
      <c r="O407" s="6">
        <v>1E-4</v>
      </c>
      <c r="P407">
        <v>0.28999999999999998</v>
      </c>
      <c r="Q407" t="s">
        <v>135</v>
      </c>
      <c r="R407">
        <v>16.45</v>
      </c>
      <c r="S407">
        <v>16.420000000000002</v>
      </c>
      <c r="T407">
        <v>16.43</v>
      </c>
      <c r="U407">
        <v>16.05</v>
      </c>
      <c r="V407">
        <v>16.21</v>
      </c>
      <c r="W407">
        <v>16.62</v>
      </c>
      <c r="X407">
        <v>16.100000000000001</v>
      </c>
      <c r="Y407">
        <v>16.25</v>
      </c>
      <c r="Z407">
        <v>16.600000000000001</v>
      </c>
      <c r="AA407">
        <v>16.23</v>
      </c>
      <c r="AB407">
        <v>16.2</v>
      </c>
      <c r="AC407">
        <v>16.420000000000002</v>
      </c>
      <c r="AD407">
        <v>16.579999999999998</v>
      </c>
      <c r="AE407">
        <v>16.690000000000001</v>
      </c>
      <c r="AF407">
        <v>16.649999999999999</v>
      </c>
      <c r="AG407">
        <v>16.54</v>
      </c>
      <c r="AH407">
        <v>16.68</v>
      </c>
      <c r="AI407">
        <v>0.25843796000000002</v>
      </c>
      <c r="AJ407">
        <v>0.26702952000000002</v>
      </c>
      <c r="AK407">
        <v>0.32970833999999999</v>
      </c>
      <c r="AL407">
        <v>0.32828735999999997</v>
      </c>
      <c r="AM407">
        <v>0.27887373999999998</v>
      </c>
      <c r="AN407">
        <v>0.27686954000000003</v>
      </c>
      <c r="AO407">
        <v>0.30482018</v>
      </c>
      <c r="AP407">
        <v>0.29914410000000002</v>
      </c>
      <c r="AQ407">
        <v>0.31162881999999997</v>
      </c>
      <c r="AR407">
        <v>0.29729329999999998</v>
      </c>
      <c r="AS407">
        <v>0.27393430000000002</v>
      </c>
      <c r="AT407">
        <v>0.30268803</v>
      </c>
      <c r="AU407">
        <v>0.27686106999999999</v>
      </c>
      <c r="AV407">
        <v>0.32399336000000001</v>
      </c>
      <c r="AW407">
        <v>0.29301484999999999</v>
      </c>
      <c r="AX407">
        <v>0.33920407000000002</v>
      </c>
      <c r="AY407">
        <v>0.30250493000000001</v>
      </c>
      <c r="BH407" t="s">
        <v>2295</v>
      </c>
      <c r="BI407">
        <v>0.35</v>
      </c>
    </row>
    <row r="408" spans="1:61">
      <c r="A408">
        <v>85</v>
      </c>
      <c r="B408" t="b">
        <v>1</v>
      </c>
      <c r="C408" t="s">
        <v>128</v>
      </c>
      <c r="D408" t="s">
        <v>2428</v>
      </c>
      <c r="E408" t="s">
        <v>2429</v>
      </c>
      <c r="F408" s="2" t="s">
        <v>2430</v>
      </c>
      <c r="H408" t="s">
        <v>2431</v>
      </c>
      <c r="I408" t="s">
        <v>367</v>
      </c>
      <c r="K408" s="6">
        <v>1E-4</v>
      </c>
      <c r="L408">
        <v>0.39</v>
      </c>
      <c r="M408" s="7">
        <v>2.1000000000000001E-2</v>
      </c>
      <c r="N408">
        <v>0.1</v>
      </c>
      <c r="O408" s="6">
        <v>1E-4</v>
      </c>
      <c r="P408">
        <v>0.28999999999999998</v>
      </c>
      <c r="Q408" t="s">
        <v>135</v>
      </c>
      <c r="R408">
        <v>16.2</v>
      </c>
      <c r="S408">
        <v>16.14</v>
      </c>
      <c r="T408">
        <v>15.95</v>
      </c>
      <c r="U408">
        <v>16.05</v>
      </c>
      <c r="V408">
        <v>16.02</v>
      </c>
      <c r="W408">
        <v>16.010000000000002</v>
      </c>
      <c r="X408">
        <v>15.98</v>
      </c>
      <c r="Y408">
        <v>16.07</v>
      </c>
      <c r="Z408">
        <v>16.190000000000001</v>
      </c>
      <c r="AA408">
        <v>15.94</v>
      </c>
      <c r="AB408">
        <v>16.13</v>
      </c>
      <c r="AC408">
        <v>16.2</v>
      </c>
      <c r="AD408">
        <v>16.13</v>
      </c>
      <c r="AE408">
        <v>16.48</v>
      </c>
      <c r="AF408">
        <v>16.510000000000002</v>
      </c>
      <c r="AG408">
        <v>16.48</v>
      </c>
      <c r="AH408">
        <v>16.399999999999999</v>
      </c>
      <c r="AI408">
        <v>0</v>
      </c>
      <c r="AJ408">
        <v>0</v>
      </c>
      <c r="AK408">
        <v>0</v>
      </c>
      <c r="AL408">
        <v>0</v>
      </c>
      <c r="AM408">
        <v>0</v>
      </c>
      <c r="AN408">
        <v>0</v>
      </c>
      <c r="AO408">
        <v>0</v>
      </c>
      <c r="AP408">
        <v>0</v>
      </c>
      <c r="AQ408">
        <v>0</v>
      </c>
      <c r="AR408">
        <v>0</v>
      </c>
      <c r="AS408">
        <v>0</v>
      </c>
      <c r="AT408">
        <v>0</v>
      </c>
      <c r="AU408">
        <v>0</v>
      </c>
      <c r="AV408">
        <v>0</v>
      </c>
      <c r="AW408">
        <v>0</v>
      </c>
      <c r="AX408">
        <v>0</v>
      </c>
      <c r="AY408">
        <v>0</v>
      </c>
      <c r="BH408" t="s">
        <v>2431</v>
      </c>
      <c r="BI408">
        <v>0.39</v>
      </c>
    </row>
    <row r="409" spans="1:61">
      <c r="A409">
        <v>75</v>
      </c>
      <c r="B409" t="b">
        <v>1</v>
      </c>
      <c r="C409" t="s">
        <v>128</v>
      </c>
      <c r="D409" t="s">
        <v>2304</v>
      </c>
      <c r="E409" t="s">
        <v>2305</v>
      </c>
      <c r="F409" s="2" t="s">
        <v>2306</v>
      </c>
      <c r="H409" t="s">
        <v>2307</v>
      </c>
      <c r="I409" t="s">
        <v>344</v>
      </c>
      <c r="K409" s="6">
        <v>1E-4</v>
      </c>
      <c r="L409">
        <v>0.42</v>
      </c>
      <c r="M409" s="7">
        <v>0.11</v>
      </c>
      <c r="N409">
        <v>-0.04</v>
      </c>
      <c r="O409" s="6">
        <v>1E-4</v>
      </c>
      <c r="P409">
        <v>0.46</v>
      </c>
      <c r="Q409" t="s">
        <v>135</v>
      </c>
      <c r="R409">
        <v>17.71</v>
      </c>
      <c r="S409">
        <v>17.79</v>
      </c>
      <c r="T409">
        <v>17.510000000000002</v>
      </c>
      <c r="U409">
        <v>17.760000000000002</v>
      </c>
      <c r="V409">
        <v>17.55</v>
      </c>
      <c r="W409">
        <v>17.579999999999998</v>
      </c>
      <c r="X409">
        <v>17.559999999999999</v>
      </c>
      <c r="Y409">
        <v>17.559999999999999</v>
      </c>
      <c r="Z409">
        <v>17.53</v>
      </c>
      <c r="AA409">
        <v>17.579999999999998</v>
      </c>
      <c r="AB409">
        <v>17.600000000000001</v>
      </c>
      <c r="AC409">
        <v>17.47</v>
      </c>
      <c r="AD409">
        <v>17.850000000000001</v>
      </c>
      <c r="AE409">
        <v>17.97</v>
      </c>
      <c r="AF409">
        <v>18</v>
      </c>
      <c r="AG409">
        <v>18.170000000000002</v>
      </c>
      <c r="AH409">
        <v>18.14</v>
      </c>
      <c r="AI409">
        <v>0.30552360000000001</v>
      </c>
      <c r="AJ409">
        <v>0.30241022000000001</v>
      </c>
      <c r="AK409">
        <v>0.33541837000000002</v>
      </c>
      <c r="AL409">
        <v>0.33917861999999999</v>
      </c>
      <c r="AM409">
        <v>0.28260220000000003</v>
      </c>
      <c r="AN409">
        <v>0.27388762999999999</v>
      </c>
      <c r="AO409">
        <v>0.27767900000000001</v>
      </c>
      <c r="AP409">
        <v>0.35442752</v>
      </c>
      <c r="AQ409">
        <v>0.312726</v>
      </c>
      <c r="AR409">
        <v>0.27082089999999998</v>
      </c>
      <c r="AS409">
        <v>0.29521912</v>
      </c>
      <c r="AT409">
        <v>0.32364130000000002</v>
      </c>
      <c r="AU409">
        <v>0.35442612000000001</v>
      </c>
      <c r="AV409">
        <v>0.32487068000000002</v>
      </c>
      <c r="AW409">
        <v>0.34505760000000002</v>
      </c>
      <c r="AX409">
        <v>0.37080753</v>
      </c>
      <c r="AY409">
        <v>0.30906048000000003</v>
      </c>
      <c r="BH409" t="s">
        <v>2307</v>
      </c>
      <c r="BI409">
        <v>0.42</v>
      </c>
    </row>
    <row r="410" spans="1:61">
      <c r="A410">
        <v>889</v>
      </c>
      <c r="B410" t="b">
        <v>1</v>
      </c>
      <c r="C410" t="s">
        <v>128</v>
      </c>
      <c r="D410" t="s">
        <v>2616</v>
      </c>
      <c r="E410" t="s">
        <v>2617</v>
      </c>
      <c r="F410" t="s">
        <v>2618</v>
      </c>
      <c r="H410" t="s">
        <v>2619</v>
      </c>
      <c r="I410" t="s">
        <v>217</v>
      </c>
      <c r="K410" s="6">
        <v>3.0000000000000001E-3</v>
      </c>
      <c r="L410">
        <v>0.42</v>
      </c>
      <c r="M410" s="7">
        <v>0.23</v>
      </c>
      <c r="N410">
        <v>-0.05</v>
      </c>
      <c r="O410" s="6">
        <v>1E-4</v>
      </c>
      <c r="P410">
        <v>0.46</v>
      </c>
      <c r="Q410" t="s">
        <v>135</v>
      </c>
      <c r="R410">
        <v>17.07</v>
      </c>
      <c r="S410">
        <v>17.11</v>
      </c>
      <c r="T410">
        <v>16.84</v>
      </c>
      <c r="U410">
        <v>17.13</v>
      </c>
      <c r="V410">
        <v>17.649999999999999</v>
      </c>
      <c r="W410">
        <v>16.989999999999998</v>
      </c>
      <c r="X410">
        <v>16.91</v>
      </c>
      <c r="Y410">
        <v>16.86</v>
      </c>
      <c r="Z410">
        <v>16.899999999999999</v>
      </c>
      <c r="AA410">
        <v>16.87</v>
      </c>
      <c r="AB410">
        <v>16.96</v>
      </c>
      <c r="AC410">
        <v>17.03</v>
      </c>
      <c r="AD410">
        <v>17.21</v>
      </c>
      <c r="AE410">
        <v>17.600000000000001</v>
      </c>
      <c r="AF410">
        <v>17.89</v>
      </c>
      <c r="AG410">
        <v>17.29</v>
      </c>
      <c r="AH410">
        <v>17.36</v>
      </c>
      <c r="AI410">
        <v>0.24728373000000001</v>
      </c>
      <c r="AJ410">
        <v>0.27372432000000002</v>
      </c>
      <c r="AK410">
        <v>0.29698932</v>
      </c>
      <c r="AL410">
        <v>0.28140956</v>
      </c>
      <c r="AM410">
        <v>0.312726</v>
      </c>
      <c r="AN410">
        <v>0.24679592</v>
      </c>
      <c r="AO410">
        <v>0.25579681999999998</v>
      </c>
      <c r="AP410">
        <v>0.28594960000000003</v>
      </c>
      <c r="AQ410">
        <v>0.25610504000000001</v>
      </c>
      <c r="AR410">
        <v>0.27650476000000002</v>
      </c>
      <c r="AS410">
        <v>0.24908927</v>
      </c>
      <c r="AT410">
        <v>0.26068464000000002</v>
      </c>
      <c r="AU410">
        <v>0.25378907000000001</v>
      </c>
      <c r="AV410">
        <v>0.26732007000000002</v>
      </c>
      <c r="AW410">
        <v>0.29328490000000002</v>
      </c>
      <c r="AX410">
        <v>0.28003597000000002</v>
      </c>
      <c r="AY410">
        <v>0.28236607000000002</v>
      </c>
      <c r="BH410" t="s">
        <v>2619</v>
      </c>
      <c r="BI410">
        <v>0.42</v>
      </c>
    </row>
    <row r="411" spans="1:61">
      <c r="A411">
        <v>2984.2</v>
      </c>
      <c r="B411" t="b">
        <v>1</v>
      </c>
      <c r="C411" t="s">
        <v>128</v>
      </c>
      <c r="D411" t="s">
        <v>3422</v>
      </c>
      <c r="E411" t="s">
        <v>3423</v>
      </c>
      <c r="H411" t="s">
        <v>3424</v>
      </c>
      <c r="I411" t="s">
        <v>254</v>
      </c>
      <c r="J411" t="b">
        <v>1</v>
      </c>
      <c r="K411" s="6">
        <v>8.9999999999999993E-3</v>
      </c>
      <c r="L411">
        <v>0.44</v>
      </c>
      <c r="M411" s="7">
        <v>0.73</v>
      </c>
      <c r="N411">
        <v>-0.03</v>
      </c>
      <c r="O411" s="6">
        <v>1.0999999999999999E-2</v>
      </c>
      <c r="P411">
        <v>0.47</v>
      </c>
      <c r="Q411" t="s">
        <v>135</v>
      </c>
      <c r="R411">
        <v>16.47</v>
      </c>
      <c r="S411">
        <v>16.36</v>
      </c>
      <c r="T411">
        <v>16.5</v>
      </c>
      <c r="U411">
        <v>16.22</v>
      </c>
      <c r="V411">
        <v>16.18</v>
      </c>
      <c r="W411">
        <v>16.36</v>
      </c>
      <c r="X411">
        <v>15.96</v>
      </c>
      <c r="Y411">
        <v>15.94</v>
      </c>
      <c r="Z411">
        <v>16.46</v>
      </c>
      <c r="AA411">
        <v>15.88</v>
      </c>
      <c r="AB411">
        <v>16.03</v>
      </c>
      <c r="AC411">
        <v>16.329999999999998</v>
      </c>
      <c r="AD411">
        <v>16.45</v>
      </c>
      <c r="AE411">
        <v>16.5</v>
      </c>
      <c r="AF411">
        <v>17</v>
      </c>
      <c r="AG411">
        <v>16.86</v>
      </c>
      <c r="AH411">
        <v>16.510000000000002</v>
      </c>
      <c r="AI411">
        <v>0.25225782000000002</v>
      </c>
      <c r="AJ411">
        <v>0.26552019999999998</v>
      </c>
      <c r="AK411">
        <v>0.26432826999999998</v>
      </c>
      <c r="AL411">
        <v>0.28791772999999998</v>
      </c>
      <c r="AM411">
        <v>0.26669797000000001</v>
      </c>
      <c r="AN411">
        <v>0.28523557999999999</v>
      </c>
      <c r="AO411">
        <v>0.25418780000000002</v>
      </c>
      <c r="AP411">
        <v>0.35060859999999999</v>
      </c>
      <c r="AQ411">
        <v>0.28098964999999998</v>
      </c>
      <c r="AR411">
        <v>0.31419079999999999</v>
      </c>
      <c r="AS411">
        <v>0.27593213</v>
      </c>
      <c r="AT411">
        <v>0.31127392999999998</v>
      </c>
      <c r="AU411">
        <v>0.2658779</v>
      </c>
      <c r="AV411">
        <v>0.33593515000000002</v>
      </c>
      <c r="AW411">
        <v>0.50917584000000005</v>
      </c>
      <c r="AX411">
        <v>0.28521013000000001</v>
      </c>
      <c r="AY411">
        <v>0.27180495999999998</v>
      </c>
      <c r="BH411" t="s">
        <v>3424</v>
      </c>
      <c r="BI411">
        <v>0.44</v>
      </c>
    </row>
    <row r="412" spans="1:61">
      <c r="A412">
        <v>208</v>
      </c>
      <c r="B412" t="b">
        <v>1</v>
      </c>
      <c r="C412" t="s">
        <v>128</v>
      </c>
      <c r="D412" t="s">
        <v>2432</v>
      </c>
      <c r="E412" t="s">
        <v>2433</v>
      </c>
      <c r="F412" s="2" t="s">
        <v>2434</v>
      </c>
      <c r="H412" t="s">
        <v>2435</v>
      </c>
      <c r="I412" t="s">
        <v>349</v>
      </c>
      <c r="K412" s="6">
        <v>1E-4</v>
      </c>
      <c r="L412">
        <v>0.5</v>
      </c>
      <c r="M412" s="7">
        <v>8.5999999999999993E-2</v>
      </c>
      <c r="N412">
        <v>0.15</v>
      </c>
      <c r="O412" s="6">
        <v>1E-4</v>
      </c>
      <c r="P412">
        <v>0.35</v>
      </c>
      <c r="Q412" t="s">
        <v>135</v>
      </c>
      <c r="R412">
        <v>16.899999999999999</v>
      </c>
      <c r="S412">
        <v>16.82</v>
      </c>
      <c r="T412">
        <v>16.559999999999999</v>
      </c>
      <c r="U412">
        <v>16.78</v>
      </c>
      <c r="V412">
        <v>16.63</v>
      </c>
      <c r="W412">
        <v>16.63</v>
      </c>
      <c r="X412">
        <v>16.48</v>
      </c>
      <c r="Y412">
        <v>16.71</v>
      </c>
      <c r="Z412">
        <v>16.8</v>
      </c>
      <c r="AA412">
        <v>16.739999999999998</v>
      </c>
      <c r="AB412">
        <v>16.77</v>
      </c>
      <c r="AC412">
        <v>16.82</v>
      </c>
      <c r="AD412">
        <v>17.05</v>
      </c>
      <c r="AE412">
        <v>17.14</v>
      </c>
      <c r="AF412">
        <v>17.25</v>
      </c>
      <c r="AG412">
        <v>17.03</v>
      </c>
      <c r="AH412">
        <v>17.12</v>
      </c>
      <c r="AI412">
        <v>0.31555804999999998</v>
      </c>
      <c r="AJ412">
        <v>0.30807853000000002</v>
      </c>
      <c r="AK412">
        <v>0.50850139999999999</v>
      </c>
      <c r="AL412">
        <v>0.51177037000000003</v>
      </c>
      <c r="AM412">
        <v>0.4756495</v>
      </c>
      <c r="AN412">
        <v>1.7710220000000001</v>
      </c>
      <c r="AO412">
        <v>1.1095454</v>
      </c>
      <c r="AP412">
        <v>0.47820934999999998</v>
      </c>
      <c r="AQ412">
        <v>0.31505612</v>
      </c>
      <c r="AR412">
        <v>0.31566267999999997</v>
      </c>
      <c r="AS412">
        <v>0.24852653999999999</v>
      </c>
      <c r="AT412">
        <v>0.32181169999999998</v>
      </c>
      <c r="AU412">
        <v>0.41139700000000001</v>
      </c>
      <c r="AV412">
        <v>0.30415708000000002</v>
      </c>
      <c r="AW412">
        <v>0.47092919999999999</v>
      </c>
      <c r="AX412">
        <v>0.35993750000000002</v>
      </c>
      <c r="AY412">
        <v>0.98066850000000005</v>
      </c>
      <c r="BH412" t="s">
        <v>2435</v>
      </c>
      <c r="BI412">
        <v>0.5</v>
      </c>
    </row>
    <row r="413" spans="1:61">
      <c r="A413">
        <v>1828.1</v>
      </c>
      <c r="B413" t="b">
        <v>1</v>
      </c>
      <c r="C413" t="s">
        <v>128</v>
      </c>
      <c r="D413" t="s">
        <v>2408</v>
      </c>
      <c r="E413" t="s">
        <v>2409</v>
      </c>
      <c r="F413" s="2" t="s">
        <v>2410</v>
      </c>
      <c r="H413" t="s">
        <v>2411</v>
      </c>
      <c r="I413" t="s">
        <v>737</v>
      </c>
      <c r="J413" t="b">
        <v>1</v>
      </c>
      <c r="K413" s="6">
        <v>1E-4</v>
      </c>
      <c r="L413">
        <v>0.53</v>
      </c>
      <c r="M413" s="7">
        <v>0.28000000000000003</v>
      </c>
      <c r="N413">
        <v>0.06</v>
      </c>
      <c r="O413" s="6">
        <v>1E-4</v>
      </c>
      <c r="P413">
        <v>0.46</v>
      </c>
      <c r="Q413" t="s">
        <v>135</v>
      </c>
      <c r="R413">
        <v>15.12</v>
      </c>
      <c r="S413">
        <v>15.11</v>
      </c>
      <c r="T413">
        <v>14.77</v>
      </c>
      <c r="U413">
        <v>14.95</v>
      </c>
      <c r="V413">
        <v>14.64</v>
      </c>
      <c r="W413">
        <v>15.01</v>
      </c>
      <c r="X413">
        <v>14.76</v>
      </c>
      <c r="Y413">
        <v>14.91</v>
      </c>
      <c r="Z413">
        <v>14.85</v>
      </c>
      <c r="AA413">
        <v>14.92</v>
      </c>
      <c r="AB413">
        <v>14.91</v>
      </c>
      <c r="AC413">
        <v>14.9</v>
      </c>
      <c r="AD413">
        <v>15.16</v>
      </c>
      <c r="AE413">
        <v>15.48</v>
      </c>
      <c r="AF413">
        <v>15.36</v>
      </c>
      <c r="AG413">
        <v>15.55</v>
      </c>
      <c r="AH413">
        <v>15.41</v>
      </c>
      <c r="AI413">
        <v>0</v>
      </c>
      <c r="AJ413">
        <v>0</v>
      </c>
      <c r="AK413">
        <v>0</v>
      </c>
      <c r="AL413">
        <v>0</v>
      </c>
      <c r="AM413">
        <v>0</v>
      </c>
      <c r="AN413">
        <v>0</v>
      </c>
      <c r="AO413">
        <v>0</v>
      </c>
      <c r="AP413">
        <v>0</v>
      </c>
      <c r="AQ413">
        <v>0</v>
      </c>
      <c r="AR413">
        <v>0</v>
      </c>
      <c r="AS413">
        <v>0</v>
      </c>
      <c r="AT413">
        <v>0</v>
      </c>
      <c r="AU413">
        <v>0</v>
      </c>
      <c r="AV413">
        <v>0</v>
      </c>
      <c r="AW413">
        <v>0</v>
      </c>
      <c r="AX413">
        <v>0</v>
      </c>
      <c r="AY413">
        <v>0</v>
      </c>
      <c r="BH413" t="s">
        <v>2411</v>
      </c>
      <c r="BI413">
        <v>0.53</v>
      </c>
    </row>
    <row r="414" spans="1:61">
      <c r="A414">
        <v>90</v>
      </c>
      <c r="B414" t="b">
        <v>1</v>
      </c>
      <c r="C414" t="s">
        <v>128</v>
      </c>
      <c r="D414" t="s">
        <v>2393</v>
      </c>
      <c r="E414" t="s">
        <v>2394</v>
      </c>
      <c r="F414" s="2" t="s">
        <v>332</v>
      </c>
      <c r="H414" t="s">
        <v>2395</v>
      </c>
      <c r="I414" t="s">
        <v>507</v>
      </c>
      <c r="J414" t="b">
        <v>1</v>
      </c>
      <c r="K414" s="6">
        <v>1E-4</v>
      </c>
      <c r="L414">
        <v>0.6</v>
      </c>
      <c r="M414" s="7">
        <v>4.1000000000000002E-2</v>
      </c>
      <c r="N414">
        <v>0.17</v>
      </c>
      <c r="O414" s="6">
        <v>1E-4</v>
      </c>
      <c r="P414">
        <v>0.44</v>
      </c>
      <c r="Q414" t="s">
        <v>135</v>
      </c>
      <c r="R414">
        <v>14.56</v>
      </c>
      <c r="S414">
        <v>14.53</v>
      </c>
      <c r="T414">
        <v>14.25</v>
      </c>
      <c r="U414">
        <v>14.33</v>
      </c>
      <c r="V414">
        <v>14.33</v>
      </c>
      <c r="W414">
        <v>14.3</v>
      </c>
      <c r="X414">
        <v>14.2</v>
      </c>
      <c r="Y414">
        <v>14.39</v>
      </c>
      <c r="Z414">
        <v>14.55</v>
      </c>
      <c r="AA414">
        <v>14.25</v>
      </c>
      <c r="AB414">
        <v>14.3</v>
      </c>
      <c r="AC414">
        <v>14.67</v>
      </c>
      <c r="AD414">
        <v>14.72</v>
      </c>
      <c r="AE414">
        <v>14.97</v>
      </c>
      <c r="AF414">
        <v>14.95</v>
      </c>
      <c r="AG414">
        <v>14.87</v>
      </c>
      <c r="AH414">
        <v>14.92</v>
      </c>
      <c r="AI414">
        <v>0.25707215</v>
      </c>
      <c r="AJ414">
        <v>0</v>
      </c>
      <c r="AK414">
        <v>0.24810803000000001</v>
      </c>
      <c r="AL414">
        <v>0.25375795000000001</v>
      </c>
      <c r="AM414">
        <v>0.32239705000000002</v>
      </c>
      <c r="AN414">
        <v>0</v>
      </c>
      <c r="AO414">
        <v>0</v>
      </c>
      <c r="AP414">
        <v>0.23717576000000001</v>
      </c>
      <c r="AQ414">
        <v>0.23785727000000001</v>
      </c>
      <c r="AR414">
        <v>0.27109095</v>
      </c>
      <c r="AS414">
        <v>0</v>
      </c>
      <c r="AT414">
        <v>0</v>
      </c>
      <c r="AU414">
        <v>0.26147786000000001</v>
      </c>
      <c r="AV414">
        <v>0.33908107999999998</v>
      </c>
      <c r="AW414">
        <v>0.51382050000000001</v>
      </c>
      <c r="AX414">
        <v>0</v>
      </c>
      <c r="AY414">
        <v>0</v>
      </c>
      <c r="BH414" t="s">
        <v>2395</v>
      </c>
      <c r="BI414">
        <v>0.6</v>
      </c>
    </row>
    <row r="415" spans="1:61">
      <c r="A415">
        <v>90</v>
      </c>
      <c r="B415" t="b">
        <v>1</v>
      </c>
      <c r="C415" t="s">
        <v>128</v>
      </c>
      <c r="D415" t="s">
        <v>2393</v>
      </c>
      <c r="E415" t="s">
        <v>2394</v>
      </c>
      <c r="F415" s="2" t="s">
        <v>332</v>
      </c>
      <c r="H415" t="s">
        <v>2395</v>
      </c>
      <c r="I415" t="s">
        <v>507</v>
      </c>
      <c r="J415" t="b">
        <v>1</v>
      </c>
      <c r="K415" s="6">
        <v>1E-4</v>
      </c>
      <c r="L415">
        <v>0.6</v>
      </c>
      <c r="M415" s="7">
        <v>4.1000000000000002E-2</v>
      </c>
      <c r="N415">
        <v>0.17</v>
      </c>
      <c r="O415" s="6">
        <v>1E-4</v>
      </c>
      <c r="P415">
        <v>0.44</v>
      </c>
      <c r="Q415" t="s">
        <v>135</v>
      </c>
      <c r="R415">
        <v>14.56</v>
      </c>
      <c r="S415">
        <v>14.53</v>
      </c>
      <c r="T415">
        <v>14.25</v>
      </c>
      <c r="U415">
        <v>14.33</v>
      </c>
      <c r="V415">
        <v>14.33</v>
      </c>
      <c r="W415">
        <v>14.3</v>
      </c>
      <c r="X415">
        <v>14.2</v>
      </c>
      <c r="Y415">
        <v>14.39</v>
      </c>
      <c r="Z415">
        <v>14.55</v>
      </c>
      <c r="AA415">
        <v>14.25</v>
      </c>
      <c r="AB415">
        <v>14.3</v>
      </c>
      <c r="AC415">
        <v>14.67</v>
      </c>
      <c r="AD415">
        <v>14.72</v>
      </c>
      <c r="AE415">
        <v>14.97</v>
      </c>
      <c r="AF415">
        <v>14.95</v>
      </c>
      <c r="AG415">
        <v>14.87</v>
      </c>
      <c r="AH415">
        <v>14.92</v>
      </c>
      <c r="AI415">
        <v>0.25707215</v>
      </c>
      <c r="AJ415">
        <v>0</v>
      </c>
      <c r="AK415">
        <v>0.24810803000000001</v>
      </c>
      <c r="AL415">
        <v>0.25375795000000001</v>
      </c>
      <c r="AM415">
        <v>0.32239705000000002</v>
      </c>
      <c r="AN415">
        <v>0</v>
      </c>
      <c r="AO415">
        <v>0</v>
      </c>
      <c r="AP415">
        <v>0.23717576000000001</v>
      </c>
      <c r="AQ415">
        <v>0.23785727000000001</v>
      </c>
      <c r="AR415">
        <v>0.27109095</v>
      </c>
      <c r="AS415">
        <v>0</v>
      </c>
      <c r="AT415">
        <v>0</v>
      </c>
      <c r="AU415">
        <v>0.26147786000000001</v>
      </c>
      <c r="AV415">
        <v>0.33908107999999998</v>
      </c>
      <c r="AW415">
        <v>0.51382050000000001</v>
      </c>
      <c r="AX415">
        <v>0</v>
      </c>
      <c r="AY415">
        <v>0</v>
      </c>
      <c r="BH415" t="s">
        <v>2395</v>
      </c>
      <c r="BI415">
        <v>0.6</v>
      </c>
    </row>
    <row r="417" customFormat="1"/>
    <row r="418" customFormat="1"/>
    <row r="419" customFormat="1"/>
    <row r="420" customFormat="1"/>
    <row r="421" customFormat="1"/>
    <row r="422" customFormat="1"/>
    <row r="423" customFormat="1"/>
    <row r="424" customFormat="1"/>
  </sheetData>
  <sortState xmlns:xlrd2="http://schemas.microsoft.com/office/spreadsheetml/2017/richdata2" ref="A7:AY415">
    <sortCondition ref="L7:L415"/>
  </sortState>
  <conditionalFormatting sqref="T7:AH8">
    <cfRule type="colorScale" priority="236">
      <colorScale>
        <cfvo type="min"/>
        <cfvo type="percentile" val="50"/>
        <cfvo type="max"/>
        <color rgb="FFF8696B"/>
        <color rgb="FFFCFCFF"/>
        <color rgb="FF5A8AC6"/>
      </colorScale>
    </cfRule>
  </conditionalFormatting>
  <conditionalFormatting sqref="L7:L8">
    <cfRule type="colorScale" priority="235">
      <colorScale>
        <cfvo type="num" val="&quot;-&quot;"/>
        <cfvo type="max"/>
        <color rgb="FFFF7128"/>
        <color rgb="FFFFEF9C"/>
      </colorScale>
    </cfRule>
  </conditionalFormatting>
  <conditionalFormatting sqref="T9:AH9">
    <cfRule type="colorScale" priority="231">
      <colorScale>
        <cfvo type="min"/>
        <cfvo type="percentile" val="50"/>
        <cfvo type="max"/>
        <color rgb="FFF8696B"/>
        <color rgb="FFFCFCFF"/>
        <color rgb="FF5A8AC6"/>
      </colorScale>
    </cfRule>
  </conditionalFormatting>
  <conditionalFormatting sqref="L9">
    <cfRule type="colorScale" priority="230">
      <colorScale>
        <cfvo type="num" val="&quot;-&quot;"/>
        <cfvo type="max"/>
        <color rgb="FFFF7128"/>
        <color rgb="FFFFEF9C"/>
      </colorScale>
    </cfRule>
  </conditionalFormatting>
  <conditionalFormatting sqref="T10:AH11">
    <cfRule type="colorScale" priority="226">
      <colorScale>
        <cfvo type="min"/>
        <cfvo type="percentile" val="50"/>
        <cfvo type="max"/>
        <color rgb="FFF8696B"/>
        <color rgb="FFFCFCFF"/>
        <color rgb="FF5A8AC6"/>
      </colorScale>
    </cfRule>
  </conditionalFormatting>
  <conditionalFormatting sqref="L10:L11">
    <cfRule type="colorScale" priority="225">
      <colorScale>
        <cfvo type="num" val="&quot;-&quot;"/>
        <cfvo type="max"/>
        <color rgb="FFFF7128"/>
        <color rgb="FFFFEF9C"/>
      </colorScale>
    </cfRule>
  </conditionalFormatting>
  <conditionalFormatting sqref="T12:AH13">
    <cfRule type="colorScale" priority="221">
      <colorScale>
        <cfvo type="min"/>
        <cfvo type="percentile" val="50"/>
        <cfvo type="max"/>
        <color rgb="FFF8696B"/>
        <color rgb="FFFCFCFF"/>
        <color rgb="FF5A8AC6"/>
      </colorScale>
    </cfRule>
  </conditionalFormatting>
  <conditionalFormatting sqref="L12:L13">
    <cfRule type="colorScale" priority="220">
      <colorScale>
        <cfvo type="num" val="&quot;-&quot;"/>
        <cfvo type="max"/>
        <color rgb="FFFF7128"/>
        <color rgb="FFFFEF9C"/>
      </colorScale>
    </cfRule>
  </conditionalFormatting>
  <conditionalFormatting sqref="T14:AH17">
    <cfRule type="colorScale" priority="216">
      <colorScale>
        <cfvo type="min"/>
        <cfvo type="percentile" val="50"/>
        <cfvo type="max"/>
        <color rgb="FFF8696B"/>
        <color rgb="FFFCFCFF"/>
        <color rgb="FF5A8AC6"/>
      </colorScale>
    </cfRule>
  </conditionalFormatting>
  <conditionalFormatting sqref="L14:L17">
    <cfRule type="colorScale" priority="215">
      <colorScale>
        <cfvo type="num" val="&quot;-&quot;"/>
        <cfvo type="max"/>
        <color rgb="FFFF7128"/>
        <color rgb="FFFFEF9C"/>
      </colorScale>
    </cfRule>
  </conditionalFormatting>
  <conditionalFormatting sqref="T18:AH22">
    <cfRule type="colorScale" priority="211">
      <colorScale>
        <cfvo type="min"/>
        <cfvo type="percentile" val="50"/>
        <cfvo type="max"/>
        <color rgb="FFF8696B"/>
        <color rgb="FFFCFCFF"/>
        <color rgb="FF5A8AC6"/>
      </colorScale>
    </cfRule>
  </conditionalFormatting>
  <conditionalFormatting sqref="L18:L22">
    <cfRule type="colorScale" priority="210">
      <colorScale>
        <cfvo type="num" val="&quot;-&quot;"/>
        <cfvo type="max"/>
        <color rgb="FFFF7128"/>
        <color rgb="FFFFEF9C"/>
      </colorScale>
    </cfRule>
  </conditionalFormatting>
  <conditionalFormatting sqref="T23:AH25">
    <cfRule type="colorScale" priority="206">
      <colorScale>
        <cfvo type="min"/>
        <cfvo type="percentile" val="50"/>
        <cfvo type="max"/>
        <color rgb="FFF8696B"/>
        <color rgb="FFFCFCFF"/>
        <color rgb="FF5A8AC6"/>
      </colorScale>
    </cfRule>
  </conditionalFormatting>
  <conditionalFormatting sqref="L23:L25">
    <cfRule type="colorScale" priority="205">
      <colorScale>
        <cfvo type="num" val="&quot;-&quot;"/>
        <cfvo type="max"/>
        <color rgb="FFFF7128"/>
        <color rgb="FFFFEF9C"/>
      </colorScale>
    </cfRule>
  </conditionalFormatting>
  <conditionalFormatting sqref="T26:AH31">
    <cfRule type="colorScale" priority="201">
      <colorScale>
        <cfvo type="min"/>
        <cfvo type="percentile" val="50"/>
        <cfvo type="max"/>
        <color rgb="FFF8696B"/>
        <color rgb="FFFCFCFF"/>
        <color rgb="FF5A8AC6"/>
      </colorScale>
    </cfRule>
  </conditionalFormatting>
  <conditionalFormatting sqref="L26:L31">
    <cfRule type="colorScale" priority="200">
      <colorScale>
        <cfvo type="num" val="&quot;-&quot;"/>
        <cfvo type="max"/>
        <color rgb="FFFF7128"/>
        <color rgb="FFFFEF9C"/>
      </colorScale>
    </cfRule>
  </conditionalFormatting>
  <conditionalFormatting sqref="T32:AH32">
    <cfRule type="colorScale" priority="196">
      <colorScale>
        <cfvo type="min"/>
        <cfvo type="percentile" val="50"/>
        <cfvo type="max"/>
        <color rgb="FFF8696B"/>
        <color rgb="FFFCFCFF"/>
        <color rgb="FF5A8AC6"/>
      </colorScale>
    </cfRule>
  </conditionalFormatting>
  <conditionalFormatting sqref="L32">
    <cfRule type="colorScale" priority="195">
      <colorScale>
        <cfvo type="num" val="&quot;-&quot;"/>
        <cfvo type="max"/>
        <color rgb="FFFF7128"/>
        <color rgb="FFFFEF9C"/>
      </colorScale>
    </cfRule>
  </conditionalFormatting>
  <conditionalFormatting sqref="T33:AH40">
    <cfRule type="colorScale" priority="191">
      <colorScale>
        <cfvo type="min"/>
        <cfvo type="percentile" val="50"/>
        <cfvo type="max"/>
        <color rgb="FFF8696B"/>
        <color rgb="FFFCFCFF"/>
        <color rgb="FF5A8AC6"/>
      </colorScale>
    </cfRule>
  </conditionalFormatting>
  <conditionalFormatting sqref="L33:L40">
    <cfRule type="colorScale" priority="190">
      <colorScale>
        <cfvo type="num" val="&quot;-&quot;"/>
        <cfvo type="max"/>
        <color rgb="FFFF7128"/>
        <color rgb="FFFFEF9C"/>
      </colorScale>
    </cfRule>
  </conditionalFormatting>
  <conditionalFormatting sqref="T41:AH47">
    <cfRule type="colorScale" priority="186">
      <colorScale>
        <cfvo type="min"/>
        <cfvo type="percentile" val="50"/>
        <cfvo type="max"/>
        <color rgb="FFF8696B"/>
        <color rgb="FFFCFCFF"/>
        <color rgb="FF5A8AC6"/>
      </colorScale>
    </cfRule>
  </conditionalFormatting>
  <conditionalFormatting sqref="L41:L47">
    <cfRule type="colorScale" priority="185">
      <colorScale>
        <cfvo type="num" val="&quot;-&quot;"/>
        <cfvo type="max"/>
        <color rgb="FFFF7128"/>
        <color rgb="FFFFEF9C"/>
      </colorScale>
    </cfRule>
  </conditionalFormatting>
  <conditionalFormatting sqref="T48:AH61">
    <cfRule type="colorScale" priority="181">
      <colorScale>
        <cfvo type="min"/>
        <cfvo type="percentile" val="50"/>
        <cfvo type="max"/>
        <color rgb="FFF8696B"/>
        <color rgb="FFFCFCFF"/>
        <color rgb="FF5A8AC6"/>
      </colorScale>
    </cfRule>
  </conditionalFormatting>
  <conditionalFormatting sqref="L48:L61">
    <cfRule type="colorScale" priority="180">
      <colorScale>
        <cfvo type="num" val="&quot;-&quot;"/>
        <cfvo type="max"/>
        <color rgb="FFFF7128"/>
        <color rgb="FFFFEF9C"/>
      </colorScale>
    </cfRule>
  </conditionalFormatting>
  <conditionalFormatting sqref="T62:AH84">
    <cfRule type="colorScale" priority="176">
      <colorScale>
        <cfvo type="min"/>
        <cfvo type="percentile" val="50"/>
        <cfvo type="max"/>
        <color rgb="FFF8696B"/>
        <color rgb="FFFCFCFF"/>
        <color rgb="FF5A8AC6"/>
      </colorScale>
    </cfRule>
  </conditionalFormatting>
  <conditionalFormatting sqref="L62:L84">
    <cfRule type="colorScale" priority="175">
      <colorScale>
        <cfvo type="num" val="&quot;-&quot;"/>
        <cfvo type="max"/>
        <color rgb="FFFF7128"/>
        <color rgb="FFFFEF9C"/>
      </colorScale>
    </cfRule>
  </conditionalFormatting>
  <conditionalFormatting sqref="T99:AH104">
    <cfRule type="colorScale" priority="166">
      <colorScale>
        <cfvo type="min"/>
        <cfvo type="percentile" val="50"/>
        <cfvo type="max"/>
        <color rgb="FFF8696B"/>
        <color rgb="FFFCFCFF"/>
        <color rgb="FF5A8AC6"/>
      </colorScale>
    </cfRule>
  </conditionalFormatting>
  <conditionalFormatting sqref="L99:L104">
    <cfRule type="colorScale" priority="165">
      <colorScale>
        <cfvo type="num" val="&quot;-&quot;"/>
        <cfvo type="max"/>
        <color rgb="FFFF7128"/>
        <color rgb="FFFFEF9C"/>
      </colorScale>
    </cfRule>
  </conditionalFormatting>
  <conditionalFormatting sqref="T105:AH121">
    <cfRule type="colorScale" priority="161">
      <colorScale>
        <cfvo type="min"/>
        <cfvo type="percentile" val="50"/>
        <cfvo type="max"/>
        <color rgb="FFF8696B"/>
        <color rgb="FFFCFCFF"/>
        <color rgb="FF5A8AC6"/>
      </colorScale>
    </cfRule>
  </conditionalFormatting>
  <conditionalFormatting sqref="L105:L121">
    <cfRule type="colorScale" priority="160">
      <colorScale>
        <cfvo type="num" val="&quot;-&quot;"/>
        <cfvo type="max"/>
        <color rgb="FFFF7128"/>
        <color rgb="FFFFEF9C"/>
      </colorScale>
    </cfRule>
  </conditionalFormatting>
  <conditionalFormatting sqref="T122:AH136">
    <cfRule type="colorScale" priority="156">
      <colorScale>
        <cfvo type="min"/>
        <cfvo type="percentile" val="50"/>
        <cfvo type="max"/>
        <color rgb="FFF8696B"/>
        <color rgb="FFFCFCFF"/>
        <color rgb="FF5A8AC6"/>
      </colorScale>
    </cfRule>
  </conditionalFormatting>
  <conditionalFormatting sqref="L122:L136">
    <cfRule type="colorScale" priority="155">
      <colorScale>
        <cfvo type="num" val="&quot;-&quot;"/>
        <cfvo type="max"/>
        <color rgb="FFFF7128"/>
        <color rgb="FFFFEF9C"/>
      </colorScale>
    </cfRule>
  </conditionalFormatting>
  <conditionalFormatting sqref="T137:AH152">
    <cfRule type="colorScale" priority="151">
      <colorScale>
        <cfvo type="min"/>
        <cfvo type="percentile" val="50"/>
        <cfvo type="max"/>
        <color rgb="FFF8696B"/>
        <color rgb="FFFCFCFF"/>
        <color rgb="FF5A8AC6"/>
      </colorScale>
    </cfRule>
  </conditionalFormatting>
  <conditionalFormatting sqref="L137:L152">
    <cfRule type="colorScale" priority="150">
      <colorScale>
        <cfvo type="num" val="&quot;-&quot;"/>
        <cfvo type="max"/>
        <color rgb="FFFF7128"/>
        <color rgb="FFFFEF9C"/>
      </colorScale>
    </cfRule>
  </conditionalFormatting>
  <conditionalFormatting sqref="T153:AH162">
    <cfRule type="colorScale" priority="146">
      <colorScale>
        <cfvo type="min"/>
        <cfvo type="percentile" val="50"/>
        <cfvo type="max"/>
        <color rgb="FFF8696B"/>
        <color rgb="FFFCFCFF"/>
        <color rgb="FF5A8AC6"/>
      </colorScale>
    </cfRule>
  </conditionalFormatting>
  <conditionalFormatting sqref="L153:L162">
    <cfRule type="colorScale" priority="145">
      <colorScale>
        <cfvo type="num" val="&quot;-&quot;"/>
        <cfvo type="max"/>
        <color rgb="FFFF7128"/>
        <color rgb="FFFFEF9C"/>
      </colorScale>
    </cfRule>
  </conditionalFormatting>
  <conditionalFormatting sqref="T163:AH167">
    <cfRule type="colorScale" priority="141">
      <colorScale>
        <cfvo type="min"/>
        <cfvo type="percentile" val="50"/>
        <cfvo type="max"/>
        <color rgb="FFF8696B"/>
        <color rgb="FFFCFCFF"/>
        <color rgb="FF5A8AC6"/>
      </colorScale>
    </cfRule>
  </conditionalFormatting>
  <conditionalFormatting sqref="L163:L167">
    <cfRule type="colorScale" priority="140">
      <colorScale>
        <cfvo type="num" val="&quot;-&quot;"/>
        <cfvo type="max"/>
        <color rgb="FFFF7128"/>
        <color rgb="FFFFEF9C"/>
      </colorScale>
    </cfRule>
  </conditionalFormatting>
  <conditionalFormatting sqref="T168:AH182">
    <cfRule type="colorScale" priority="136">
      <colorScale>
        <cfvo type="min"/>
        <cfvo type="percentile" val="50"/>
        <cfvo type="max"/>
        <color rgb="FFF8696B"/>
        <color rgb="FFFCFCFF"/>
        <color rgb="FF5A8AC6"/>
      </colorScale>
    </cfRule>
  </conditionalFormatting>
  <conditionalFormatting sqref="L168:L182">
    <cfRule type="colorScale" priority="135">
      <colorScale>
        <cfvo type="num" val="&quot;-&quot;"/>
        <cfvo type="max"/>
        <color rgb="FFFF7128"/>
        <color rgb="FFFFEF9C"/>
      </colorScale>
    </cfRule>
  </conditionalFormatting>
  <conditionalFormatting sqref="T183:AH193">
    <cfRule type="colorScale" priority="131">
      <colorScale>
        <cfvo type="min"/>
        <cfvo type="percentile" val="50"/>
        <cfvo type="max"/>
        <color rgb="FFF8696B"/>
        <color rgb="FFFCFCFF"/>
        <color rgb="FF5A8AC6"/>
      </colorScale>
    </cfRule>
  </conditionalFormatting>
  <conditionalFormatting sqref="L183:L193">
    <cfRule type="colorScale" priority="130">
      <colorScale>
        <cfvo type="num" val="&quot;-&quot;"/>
        <cfvo type="max"/>
        <color rgb="FFFF7128"/>
        <color rgb="FFFFEF9C"/>
      </colorScale>
    </cfRule>
  </conditionalFormatting>
  <conditionalFormatting sqref="T194:AH203">
    <cfRule type="colorScale" priority="126">
      <colorScale>
        <cfvo type="min"/>
        <cfvo type="percentile" val="50"/>
        <cfvo type="max"/>
        <color rgb="FFF8696B"/>
        <color rgb="FFFCFCFF"/>
        <color rgb="FF5A8AC6"/>
      </colorScale>
    </cfRule>
  </conditionalFormatting>
  <conditionalFormatting sqref="L194:L203">
    <cfRule type="colorScale" priority="125">
      <colorScale>
        <cfvo type="num" val="&quot;-&quot;"/>
        <cfvo type="max"/>
        <color rgb="FFFF7128"/>
        <color rgb="FFFFEF9C"/>
      </colorScale>
    </cfRule>
  </conditionalFormatting>
  <conditionalFormatting sqref="T204:AH228">
    <cfRule type="colorScale" priority="121">
      <colorScale>
        <cfvo type="min"/>
        <cfvo type="percentile" val="50"/>
        <cfvo type="max"/>
        <color rgb="FFF8696B"/>
        <color rgb="FFFCFCFF"/>
        <color rgb="FF5A8AC6"/>
      </colorScale>
    </cfRule>
  </conditionalFormatting>
  <conditionalFormatting sqref="L204:L228">
    <cfRule type="colorScale" priority="120">
      <colorScale>
        <cfvo type="num" val="&quot;-&quot;"/>
        <cfvo type="max"/>
        <color rgb="FFFF7128"/>
        <color rgb="FFFFEF9C"/>
      </colorScale>
    </cfRule>
  </conditionalFormatting>
  <conditionalFormatting sqref="T229:AH240">
    <cfRule type="colorScale" priority="116">
      <colorScale>
        <cfvo type="min"/>
        <cfvo type="percentile" val="50"/>
        <cfvo type="max"/>
        <color rgb="FFF8696B"/>
        <color rgb="FFFCFCFF"/>
        <color rgb="FF5A8AC6"/>
      </colorScale>
    </cfRule>
  </conditionalFormatting>
  <conditionalFormatting sqref="L229:L240">
    <cfRule type="colorScale" priority="115">
      <colorScale>
        <cfvo type="num" val="&quot;-&quot;"/>
        <cfvo type="max"/>
        <color rgb="FFFF7128"/>
        <color rgb="FFFFEF9C"/>
      </colorScale>
    </cfRule>
  </conditionalFormatting>
  <conditionalFormatting sqref="T241:AH252">
    <cfRule type="colorScale" priority="111">
      <colorScale>
        <cfvo type="min"/>
        <cfvo type="percentile" val="50"/>
        <cfvo type="max"/>
        <color rgb="FFF8696B"/>
        <color rgb="FFFCFCFF"/>
        <color rgb="FF5A8AC6"/>
      </colorScale>
    </cfRule>
  </conditionalFormatting>
  <conditionalFormatting sqref="L241:L252">
    <cfRule type="colorScale" priority="110">
      <colorScale>
        <cfvo type="num" val="&quot;-&quot;"/>
        <cfvo type="max"/>
        <color rgb="FFFF7128"/>
        <color rgb="FFFFEF9C"/>
      </colorScale>
    </cfRule>
  </conditionalFormatting>
  <conditionalFormatting sqref="T253:AH293">
    <cfRule type="colorScale" priority="106">
      <colorScale>
        <cfvo type="min"/>
        <cfvo type="percentile" val="50"/>
        <cfvo type="max"/>
        <color rgb="FFF8696B"/>
        <color rgb="FFFCFCFF"/>
        <color rgb="FF5A8AC6"/>
      </colorScale>
    </cfRule>
  </conditionalFormatting>
  <conditionalFormatting sqref="L253:L293">
    <cfRule type="colorScale" priority="105">
      <colorScale>
        <cfvo type="num" val="&quot;-&quot;"/>
        <cfvo type="max"/>
        <color rgb="FFFF7128"/>
        <color rgb="FFFFEF9C"/>
      </colorScale>
    </cfRule>
  </conditionalFormatting>
  <conditionalFormatting sqref="T294:AH302">
    <cfRule type="colorScale" priority="101">
      <colorScale>
        <cfvo type="min"/>
        <cfvo type="percentile" val="50"/>
        <cfvo type="max"/>
        <color rgb="FFF8696B"/>
        <color rgb="FFFCFCFF"/>
        <color rgb="FF5A8AC6"/>
      </colorScale>
    </cfRule>
  </conditionalFormatting>
  <conditionalFormatting sqref="L294:L302">
    <cfRule type="colorScale" priority="100">
      <colorScale>
        <cfvo type="num" val="&quot;-&quot;"/>
        <cfvo type="max"/>
        <color rgb="FFFF7128"/>
        <color rgb="FFFFEF9C"/>
      </colorScale>
    </cfRule>
  </conditionalFormatting>
  <conditionalFormatting sqref="T303:AH322">
    <cfRule type="colorScale" priority="96">
      <colorScale>
        <cfvo type="min"/>
        <cfvo type="percentile" val="50"/>
        <cfvo type="max"/>
        <color rgb="FFF8696B"/>
        <color rgb="FFFCFCFF"/>
        <color rgb="FF5A8AC6"/>
      </colorScale>
    </cfRule>
  </conditionalFormatting>
  <conditionalFormatting sqref="L303:L322">
    <cfRule type="colorScale" priority="95">
      <colorScale>
        <cfvo type="num" val="&quot;-&quot;"/>
        <cfvo type="max"/>
        <color rgb="FFFF7128"/>
        <color rgb="FFFFEF9C"/>
      </colorScale>
    </cfRule>
  </conditionalFormatting>
  <conditionalFormatting sqref="T323:AH331">
    <cfRule type="colorScale" priority="91">
      <colorScale>
        <cfvo type="min"/>
        <cfvo type="percentile" val="50"/>
        <cfvo type="max"/>
        <color rgb="FFF8696B"/>
        <color rgb="FFFCFCFF"/>
        <color rgb="FF5A8AC6"/>
      </colorScale>
    </cfRule>
  </conditionalFormatting>
  <conditionalFormatting sqref="L323:L331">
    <cfRule type="colorScale" priority="90">
      <colorScale>
        <cfvo type="num" val="&quot;-&quot;"/>
        <cfvo type="max"/>
        <color rgb="FFFF7128"/>
        <color rgb="FFFFEF9C"/>
      </colorScale>
    </cfRule>
  </conditionalFormatting>
  <conditionalFormatting sqref="T332:AH348">
    <cfRule type="colorScale" priority="86">
      <colorScale>
        <cfvo type="min"/>
        <cfvo type="percentile" val="50"/>
        <cfvo type="max"/>
        <color rgb="FFF8696B"/>
        <color rgb="FFFCFCFF"/>
        <color rgb="FF5A8AC6"/>
      </colorScale>
    </cfRule>
  </conditionalFormatting>
  <conditionalFormatting sqref="L332:L348">
    <cfRule type="colorScale" priority="85">
      <colorScale>
        <cfvo type="num" val="&quot;-&quot;"/>
        <cfvo type="max"/>
        <color rgb="FFFF7128"/>
        <color rgb="FFFFEF9C"/>
      </colorScale>
    </cfRule>
  </conditionalFormatting>
  <conditionalFormatting sqref="T349:AH356">
    <cfRule type="colorScale" priority="237">
      <colorScale>
        <cfvo type="min"/>
        <cfvo type="percentile" val="50"/>
        <cfvo type="max"/>
        <color rgb="FFF8696B"/>
        <color rgb="FFFCFCFF"/>
        <color rgb="FF5A8AC6"/>
      </colorScale>
    </cfRule>
  </conditionalFormatting>
  <conditionalFormatting sqref="L349:L356">
    <cfRule type="colorScale" priority="240">
      <colorScale>
        <cfvo type="num" val="&quot;-&quot;"/>
        <cfvo type="max"/>
        <color rgb="FFFF7128"/>
        <color rgb="FFFFEF9C"/>
      </colorScale>
    </cfRule>
  </conditionalFormatting>
  <conditionalFormatting sqref="T357:AH424">
    <cfRule type="colorScale" priority="76">
      <colorScale>
        <cfvo type="min"/>
        <cfvo type="percentile" val="50"/>
        <cfvo type="max"/>
        <color rgb="FFF8696B"/>
        <color rgb="FFFCFCFF"/>
        <color rgb="FF5A8AC6"/>
      </colorScale>
    </cfRule>
  </conditionalFormatting>
  <conditionalFormatting sqref="L357:L424">
    <cfRule type="colorScale" priority="75">
      <colorScale>
        <cfvo type="num" val="&quot;-&quot;"/>
        <cfvo type="max"/>
        <color rgb="FFFF7128"/>
        <color rgb="FFFFEF9C"/>
      </colorScale>
    </cfRule>
  </conditionalFormatting>
  <conditionalFormatting sqref="L6">
    <cfRule type="colorScale" priority="71">
      <colorScale>
        <cfvo type="num" val="&quot;-&quot;"/>
        <cfvo type="max"/>
        <color rgb="FFFF7128"/>
        <color rgb="FFFFEF9C"/>
      </colorScale>
    </cfRule>
  </conditionalFormatting>
  <conditionalFormatting sqref="T85:AH98">
    <cfRule type="colorScale" priority="490">
      <colorScale>
        <cfvo type="min"/>
        <cfvo type="percentile" val="50"/>
        <cfvo type="max"/>
        <color rgb="FFF8696B"/>
        <color rgb="FFFCFCFF"/>
        <color rgb="FF5A8AC6"/>
      </colorScale>
    </cfRule>
  </conditionalFormatting>
  <conditionalFormatting sqref="L85:L98">
    <cfRule type="colorScale" priority="491">
      <colorScale>
        <cfvo type="num" val="&quot;-&quot;"/>
        <cfvo type="max"/>
        <color rgb="FFFF7128"/>
        <color rgb="FFFFEF9C"/>
      </colorScale>
    </cfRule>
  </conditionalFormatting>
  <conditionalFormatting sqref="BI7:BI8">
    <cfRule type="colorScale" priority="64">
      <colorScale>
        <cfvo type="num" val="&quot;-&quot;"/>
        <cfvo type="max"/>
        <color rgb="FFFF7128"/>
        <color rgb="FFFFEF9C"/>
      </colorScale>
    </cfRule>
  </conditionalFormatting>
  <conditionalFormatting sqref="BI9">
    <cfRule type="colorScale" priority="62">
      <colorScale>
        <cfvo type="num" val="&quot;-&quot;"/>
        <cfvo type="max"/>
        <color rgb="FFFF7128"/>
        <color rgb="FFFFEF9C"/>
      </colorScale>
    </cfRule>
  </conditionalFormatting>
  <conditionalFormatting sqref="BI10:BI11">
    <cfRule type="colorScale" priority="60">
      <colorScale>
        <cfvo type="num" val="&quot;-&quot;"/>
        <cfvo type="max"/>
        <color rgb="FFFF7128"/>
        <color rgb="FFFFEF9C"/>
      </colorScale>
    </cfRule>
  </conditionalFormatting>
  <conditionalFormatting sqref="BI12:BI13">
    <cfRule type="colorScale" priority="58">
      <colorScale>
        <cfvo type="num" val="&quot;-&quot;"/>
        <cfvo type="max"/>
        <color rgb="FFFF7128"/>
        <color rgb="FFFFEF9C"/>
      </colorScale>
    </cfRule>
  </conditionalFormatting>
  <conditionalFormatting sqref="BI14:BI17">
    <cfRule type="colorScale" priority="56">
      <colorScale>
        <cfvo type="num" val="&quot;-&quot;"/>
        <cfvo type="max"/>
        <color rgb="FFFF7128"/>
        <color rgb="FFFFEF9C"/>
      </colorScale>
    </cfRule>
  </conditionalFormatting>
  <conditionalFormatting sqref="BI18:BI22">
    <cfRule type="colorScale" priority="54">
      <colorScale>
        <cfvo type="num" val="&quot;-&quot;"/>
        <cfvo type="max"/>
        <color rgb="FFFF7128"/>
        <color rgb="FFFFEF9C"/>
      </colorScale>
    </cfRule>
  </conditionalFormatting>
  <conditionalFormatting sqref="BI23:BI25">
    <cfRule type="colorScale" priority="52">
      <colorScale>
        <cfvo type="num" val="&quot;-&quot;"/>
        <cfvo type="max"/>
        <color rgb="FFFF7128"/>
        <color rgb="FFFFEF9C"/>
      </colorScale>
    </cfRule>
  </conditionalFormatting>
  <conditionalFormatting sqref="BI26:BI31">
    <cfRule type="colorScale" priority="50">
      <colorScale>
        <cfvo type="num" val="&quot;-&quot;"/>
        <cfvo type="max"/>
        <color rgb="FFFF7128"/>
        <color rgb="FFFFEF9C"/>
      </colorScale>
    </cfRule>
  </conditionalFormatting>
  <conditionalFormatting sqref="BI32">
    <cfRule type="colorScale" priority="48">
      <colorScale>
        <cfvo type="num" val="&quot;-&quot;"/>
        <cfvo type="max"/>
        <color rgb="FFFF7128"/>
        <color rgb="FFFFEF9C"/>
      </colorScale>
    </cfRule>
  </conditionalFormatting>
  <conditionalFormatting sqref="BI33:BI40">
    <cfRule type="colorScale" priority="46">
      <colorScale>
        <cfvo type="num" val="&quot;-&quot;"/>
        <cfvo type="max"/>
        <color rgb="FFFF7128"/>
        <color rgb="FFFFEF9C"/>
      </colorScale>
    </cfRule>
  </conditionalFormatting>
  <conditionalFormatting sqref="BI41:BI47">
    <cfRule type="colorScale" priority="44">
      <colorScale>
        <cfvo type="num" val="&quot;-&quot;"/>
        <cfvo type="max"/>
        <color rgb="FFFF7128"/>
        <color rgb="FFFFEF9C"/>
      </colorScale>
    </cfRule>
  </conditionalFormatting>
  <conditionalFormatting sqref="BI48:BI61">
    <cfRule type="colorScale" priority="42">
      <colorScale>
        <cfvo type="num" val="&quot;-&quot;"/>
        <cfvo type="max"/>
        <color rgb="FFFF7128"/>
        <color rgb="FFFFEF9C"/>
      </colorScale>
    </cfRule>
  </conditionalFormatting>
  <conditionalFormatting sqref="BI62:BI84">
    <cfRule type="colorScale" priority="40">
      <colorScale>
        <cfvo type="num" val="&quot;-&quot;"/>
        <cfvo type="max"/>
        <color rgb="FFFF7128"/>
        <color rgb="FFFFEF9C"/>
      </colorScale>
    </cfRule>
  </conditionalFormatting>
  <conditionalFormatting sqref="BI99:BI104">
    <cfRule type="colorScale" priority="38">
      <colorScale>
        <cfvo type="num" val="&quot;-&quot;"/>
        <cfvo type="max"/>
        <color rgb="FFFF7128"/>
        <color rgb="FFFFEF9C"/>
      </colorScale>
    </cfRule>
  </conditionalFormatting>
  <conditionalFormatting sqref="BI105:BI121">
    <cfRule type="colorScale" priority="36">
      <colorScale>
        <cfvo type="num" val="&quot;-&quot;"/>
        <cfvo type="max"/>
        <color rgb="FFFF7128"/>
        <color rgb="FFFFEF9C"/>
      </colorScale>
    </cfRule>
  </conditionalFormatting>
  <conditionalFormatting sqref="BI122:BI136">
    <cfRule type="colorScale" priority="34">
      <colorScale>
        <cfvo type="num" val="&quot;-&quot;"/>
        <cfvo type="max"/>
        <color rgb="FFFF7128"/>
        <color rgb="FFFFEF9C"/>
      </colorScale>
    </cfRule>
  </conditionalFormatting>
  <conditionalFormatting sqref="BI137:BI152">
    <cfRule type="colorScale" priority="32">
      <colorScale>
        <cfvo type="num" val="&quot;-&quot;"/>
        <cfvo type="max"/>
        <color rgb="FFFF7128"/>
        <color rgb="FFFFEF9C"/>
      </colorScale>
    </cfRule>
  </conditionalFormatting>
  <conditionalFormatting sqref="BI153:BI162">
    <cfRule type="colorScale" priority="30">
      <colorScale>
        <cfvo type="num" val="&quot;-&quot;"/>
        <cfvo type="max"/>
        <color rgb="FFFF7128"/>
        <color rgb="FFFFEF9C"/>
      </colorScale>
    </cfRule>
  </conditionalFormatting>
  <conditionalFormatting sqref="BI163:BI167">
    <cfRule type="colorScale" priority="28">
      <colorScale>
        <cfvo type="num" val="&quot;-&quot;"/>
        <cfvo type="max"/>
        <color rgb="FFFF7128"/>
        <color rgb="FFFFEF9C"/>
      </colorScale>
    </cfRule>
  </conditionalFormatting>
  <conditionalFormatting sqref="BI168:BI182">
    <cfRule type="colorScale" priority="26">
      <colorScale>
        <cfvo type="num" val="&quot;-&quot;"/>
        <cfvo type="max"/>
        <color rgb="FFFF7128"/>
        <color rgb="FFFFEF9C"/>
      </colorScale>
    </cfRule>
  </conditionalFormatting>
  <conditionalFormatting sqref="BI183:BI193">
    <cfRule type="colorScale" priority="24">
      <colorScale>
        <cfvo type="num" val="&quot;-&quot;"/>
        <cfvo type="max"/>
        <color rgb="FFFF7128"/>
        <color rgb="FFFFEF9C"/>
      </colorScale>
    </cfRule>
  </conditionalFormatting>
  <conditionalFormatting sqref="BI194:BI203">
    <cfRule type="colorScale" priority="22">
      <colorScale>
        <cfvo type="num" val="&quot;-&quot;"/>
        <cfvo type="max"/>
        <color rgb="FFFF7128"/>
        <color rgb="FFFFEF9C"/>
      </colorScale>
    </cfRule>
  </conditionalFormatting>
  <conditionalFormatting sqref="BI204:BI228">
    <cfRule type="colorScale" priority="20">
      <colorScale>
        <cfvo type="num" val="&quot;-&quot;"/>
        <cfvo type="max"/>
        <color rgb="FFFF7128"/>
        <color rgb="FFFFEF9C"/>
      </colorScale>
    </cfRule>
  </conditionalFormatting>
  <conditionalFormatting sqref="BI229:BI240">
    <cfRule type="colorScale" priority="18">
      <colorScale>
        <cfvo type="num" val="&quot;-&quot;"/>
        <cfvo type="max"/>
        <color rgb="FFFF7128"/>
        <color rgb="FFFFEF9C"/>
      </colorScale>
    </cfRule>
  </conditionalFormatting>
  <conditionalFormatting sqref="BI241:BI252">
    <cfRule type="colorScale" priority="16">
      <colorScale>
        <cfvo type="num" val="&quot;-&quot;"/>
        <cfvo type="max"/>
        <color rgb="FFFF7128"/>
        <color rgb="FFFFEF9C"/>
      </colorScale>
    </cfRule>
  </conditionalFormatting>
  <conditionalFormatting sqref="BI253:BI293">
    <cfRule type="colorScale" priority="14">
      <colorScale>
        <cfvo type="num" val="&quot;-&quot;"/>
        <cfvo type="max"/>
        <color rgb="FFFF7128"/>
        <color rgb="FFFFEF9C"/>
      </colorScale>
    </cfRule>
  </conditionalFormatting>
  <conditionalFormatting sqref="BI294:BI302">
    <cfRule type="colorScale" priority="12">
      <colorScale>
        <cfvo type="num" val="&quot;-&quot;"/>
        <cfvo type="max"/>
        <color rgb="FFFF7128"/>
        <color rgb="FFFFEF9C"/>
      </colorScale>
    </cfRule>
  </conditionalFormatting>
  <conditionalFormatting sqref="BI303:BI322">
    <cfRule type="colorScale" priority="10">
      <colorScale>
        <cfvo type="num" val="&quot;-&quot;"/>
        <cfvo type="max"/>
        <color rgb="FFFF7128"/>
        <color rgb="FFFFEF9C"/>
      </colorScale>
    </cfRule>
  </conditionalFormatting>
  <conditionalFormatting sqref="BI323:BI331">
    <cfRule type="colorScale" priority="8">
      <colorScale>
        <cfvo type="num" val="&quot;-&quot;"/>
        <cfvo type="max"/>
        <color rgb="FFFF7128"/>
        <color rgb="FFFFEF9C"/>
      </colorScale>
    </cfRule>
  </conditionalFormatting>
  <conditionalFormatting sqref="BI332:BI348">
    <cfRule type="colorScale" priority="6">
      <colorScale>
        <cfvo type="num" val="&quot;-&quot;"/>
        <cfvo type="max"/>
        <color rgb="FFFF7128"/>
        <color rgb="FFFFEF9C"/>
      </colorScale>
    </cfRule>
  </conditionalFormatting>
  <conditionalFormatting sqref="BI349:BI356">
    <cfRule type="colorScale" priority="66">
      <colorScale>
        <cfvo type="num" val="&quot;-&quot;"/>
        <cfvo type="max"/>
        <color rgb="FFFF7128"/>
        <color rgb="FFFFEF9C"/>
      </colorScale>
    </cfRule>
  </conditionalFormatting>
  <conditionalFormatting sqref="BI357:BI424">
    <cfRule type="colorScale" priority="4">
      <colorScale>
        <cfvo type="num" val="&quot;-&quot;"/>
        <cfvo type="max"/>
        <color rgb="FFFF7128"/>
        <color rgb="FFFFEF9C"/>
      </colorScale>
    </cfRule>
  </conditionalFormatting>
  <conditionalFormatting sqref="BI6">
    <cfRule type="colorScale" priority="2">
      <colorScale>
        <cfvo type="num" val="&quot;-&quot;"/>
        <cfvo type="max"/>
        <color rgb="FFFF7128"/>
        <color rgb="FFFFEF9C"/>
      </colorScale>
    </cfRule>
  </conditionalFormatting>
  <conditionalFormatting sqref="BI85:BI98">
    <cfRule type="colorScale" priority="67">
      <colorScale>
        <cfvo type="num" val="&quot;-&quot;"/>
        <cfvo type="max"/>
        <color rgb="FFFF7128"/>
        <color rgb="FFFFEF9C"/>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234" operator="containsText" id="{CB92B287-B5E9-374F-80E7-23272A385F8A}">
            <xm:f>NOT(ISERROR(SEARCH("-",L7)))</xm:f>
            <xm:f>"-"</xm:f>
            <x14:dxf>
              <fill>
                <patternFill>
                  <bgColor theme="4" tint="0.39994506668294322"/>
                </patternFill>
              </fill>
            </x14:dxf>
          </x14:cfRule>
          <xm:sqref>L7:L8 L85:L98 N85:N98 P85:P98</xm:sqref>
        </x14:conditionalFormatting>
        <x14:conditionalFormatting xmlns:xm="http://schemas.microsoft.com/office/excel/2006/main">
          <x14:cfRule type="containsText" priority="233" operator="containsText" id="{36D1A816-CB08-A547-9150-364F4A4A44A4}">
            <xm:f>NOT(ISERROR(SEARCH("-",N7)))</xm:f>
            <xm:f>"-"</xm:f>
            <x14:dxf>
              <fill>
                <patternFill>
                  <bgColor theme="4" tint="0.39994506668294322"/>
                </patternFill>
              </fill>
            </x14:dxf>
          </x14:cfRule>
          <xm:sqref>N7:N8 N349:N356 P349:P356</xm:sqref>
        </x14:conditionalFormatting>
        <x14:conditionalFormatting xmlns:xm="http://schemas.microsoft.com/office/excel/2006/main">
          <x14:cfRule type="containsText" priority="232" operator="containsText" id="{B738C53D-3498-C045-8676-2CCB11809B1A}">
            <xm:f>NOT(ISERROR(SEARCH("-",P7)))</xm:f>
            <xm:f>"-"</xm:f>
            <x14:dxf>
              <fill>
                <patternFill>
                  <bgColor theme="4" tint="0.39994506668294322"/>
                </patternFill>
              </fill>
            </x14:dxf>
          </x14:cfRule>
          <xm:sqref>P7:P8</xm:sqref>
        </x14:conditionalFormatting>
        <x14:conditionalFormatting xmlns:xm="http://schemas.microsoft.com/office/excel/2006/main">
          <x14:cfRule type="containsText" priority="229" operator="containsText" id="{BDBB7B31-C3F9-2B4F-89CE-59D5A32C042B}">
            <xm:f>NOT(ISERROR(SEARCH("-",L9)))</xm:f>
            <xm:f>"-"</xm:f>
            <x14:dxf>
              <fill>
                <patternFill>
                  <bgColor theme="4" tint="0.39994506668294322"/>
                </patternFill>
              </fill>
            </x14:dxf>
          </x14:cfRule>
          <xm:sqref>L9</xm:sqref>
        </x14:conditionalFormatting>
        <x14:conditionalFormatting xmlns:xm="http://schemas.microsoft.com/office/excel/2006/main">
          <x14:cfRule type="containsText" priority="228" operator="containsText" id="{0A44E96F-8422-8745-9ED9-402C4DC77546}">
            <xm:f>NOT(ISERROR(SEARCH("-",N9)))</xm:f>
            <xm:f>"-"</xm:f>
            <x14:dxf>
              <fill>
                <patternFill>
                  <bgColor theme="4" tint="0.39994506668294322"/>
                </patternFill>
              </fill>
            </x14:dxf>
          </x14:cfRule>
          <xm:sqref>N9</xm:sqref>
        </x14:conditionalFormatting>
        <x14:conditionalFormatting xmlns:xm="http://schemas.microsoft.com/office/excel/2006/main">
          <x14:cfRule type="containsText" priority="227" operator="containsText" id="{9563E528-718E-8644-A2D1-F2FC6799980C}">
            <xm:f>NOT(ISERROR(SEARCH("-",P9)))</xm:f>
            <xm:f>"-"</xm:f>
            <x14:dxf>
              <fill>
                <patternFill>
                  <bgColor theme="4" tint="0.39994506668294322"/>
                </patternFill>
              </fill>
            </x14:dxf>
          </x14:cfRule>
          <xm:sqref>P9</xm:sqref>
        </x14:conditionalFormatting>
        <x14:conditionalFormatting xmlns:xm="http://schemas.microsoft.com/office/excel/2006/main">
          <x14:cfRule type="containsText" priority="224" operator="containsText" id="{3E1E82D7-E1FF-E54C-AD68-C9D7EAC8BDAD}">
            <xm:f>NOT(ISERROR(SEARCH("-",L10)))</xm:f>
            <xm:f>"-"</xm:f>
            <x14:dxf>
              <fill>
                <patternFill>
                  <bgColor theme="4" tint="0.39994506668294322"/>
                </patternFill>
              </fill>
            </x14:dxf>
          </x14:cfRule>
          <xm:sqref>L10:L11</xm:sqref>
        </x14:conditionalFormatting>
        <x14:conditionalFormatting xmlns:xm="http://schemas.microsoft.com/office/excel/2006/main">
          <x14:cfRule type="containsText" priority="223" operator="containsText" id="{25F4678C-1C79-4E4E-864C-F63B39705674}">
            <xm:f>NOT(ISERROR(SEARCH("-",N10)))</xm:f>
            <xm:f>"-"</xm:f>
            <x14:dxf>
              <fill>
                <patternFill>
                  <bgColor theme="4" tint="0.39994506668294322"/>
                </patternFill>
              </fill>
            </x14:dxf>
          </x14:cfRule>
          <xm:sqref>N10:N11</xm:sqref>
        </x14:conditionalFormatting>
        <x14:conditionalFormatting xmlns:xm="http://schemas.microsoft.com/office/excel/2006/main">
          <x14:cfRule type="containsText" priority="222" operator="containsText" id="{BF40682C-30FE-F046-BA04-1F49E64F7079}">
            <xm:f>NOT(ISERROR(SEARCH("-",P10)))</xm:f>
            <xm:f>"-"</xm:f>
            <x14:dxf>
              <fill>
                <patternFill>
                  <bgColor theme="4" tint="0.39994506668294322"/>
                </patternFill>
              </fill>
            </x14:dxf>
          </x14:cfRule>
          <xm:sqref>P10:P11</xm:sqref>
        </x14:conditionalFormatting>
        <x14:conditionalFormatting xmlns:xm="http://schemas.microsoft.com/office/excel/2006/main">
          <x14:cfRule type="containsText" priority="219" operator="containsText" id="{8FB80EFE-0986-664D-8130-72380F4DBF7B}">
            <xm:f>NOT(ISERROR(SEARCH("-",L12)))</xm:f>
            <xm:f>"-"</xm:f>
            <x14:dxf>
              <fill>
                <patternFill>
                  <bgColor theme="4" tint="0.39994506668294322"/>
                </patternFill>
              </fill>
            </x14:dxf>
          </x14:cfRule>
          <xm:sqref>L12:L13</xm:sqref>
        </x14:conditionalFormatting>
        <x14:conditionalFormatting xmlns:xm="http://schemas.microsoft.com/office/excel/2006/main">
          <x14:cfRule type="containsText" priority="218" operator="containsText" id="{9C8DEF0B-7DA7-874E-990B-C17A06921411}">
            <xm:f>NOT(ISERROR(SEARCH("-",N12)))</xm:f>
            <xm:f>"-"</xm:f>
            <x14:dxf>
              <fill>
                <patternFill>
                  <bgColor theme="4" tint="0.39994506668294322"/>
                </patternFill>
              </fill>
            </x14:dxf>
          </x14:cfRule>
          <xm:sqref>N12:N13</xm:sqref>
        </x14:conditionalFormatting>
        <x14:conditionalFormatting xmlns:xm="http://schemas.microsoft.com/office/excel/2006/main">
          <x14:cfRule type="containsText" priority="217" operator="containsText" id="{0C1EB3E1-697A-F54B-A5AA-DDA41D8173C4}">
            <xm:f>NOT(ISERROR(SEARCH("-",P12)))</xm:f>
            <xm:f>"-"</xm:f>
            <x14:dxf>
              <fill>
                <patternFill>
                  <bgColor theme="4" tint="0.39994506668294322"/>
                </patternFill>
              </fill>
            </x14:dxf>
          </x14:cfRule>
          <xm:sqref>P12:P13</xm:sqref>
        </x14:conditionalFormatting>
        <x14:conditionalFormatting xmlns:xm="http://schemas.microsoft.com/office/excel/2006/main">
          <x14:cfRule type="containsText" priority="214" operator="containsText" id="{ACBE1504-3FB1-0545-9AE7-2BD74F16641C}">
            <xm:f>NOT(ISERROR(SEARCH("-",L14)))</xm:f>
            <xm:f>"-"</xm:f>
            <x14:dxf>
              <fill>
                <patternFill>
                  <bgColor theme="4" tint="0.39994506668294322"/>
                </patternFill>
              </fill>
            </x14:dxf>
          </x14:cfRule>
          <xm:sqref>L14:L17</xm:sqref>
        </x14:conditionalFormatting>
        <x14:conditionalFormatting xmlns:xm="http://schemas.microsoft.com/office/excel/2006/main">
          <x14:cfRule type="containsText" priority="213" operator="containsText" id="{B3CF083A-BB07-864A-B84F-1C15623072CC}">
            <xm:f>NOT(ISERROR(SEARCH("-",N14)))</xm:f>
            <xm:f>"-"</xm:f>
            <x14:dxf>
              <fill>
                <patternFill>
                  <bgColor theme="4" tint="0.39994506668294322"/>
                </patternFill>
              </fill>
            </x14:dxf>
          </x14:cfRule>
          <xm:sqref>N14:N17</xm:sqref>
        </x14:conditionalFormatting>
        <x14:conditionalFormatting xmlns:xm="http://schemas.microsoft.com/office/excel/2006/main">
          <x14:cfRule type="containsText" priority="212" operator="containsText" id="{D8A5E987-5EEF-3E4A-B241-E8A8AF43DB33}">
            <xm:f>NOT(ISERROR(SEARCH("-",P14)))</xm:f>
            <xm:f>"-"</xm:f>
            <x14:dxf>
              <fill>
                <patternFill>
                  <bgColor theme="4" tint="0.39994506668294322"/>
                </patternFill>
              </fill>
            </x14:dxf>
          </x14:cfRule>
          <xm:sqref>P14:P17</xm:sqref>
        </x14:conditionalFormatting>
        <x14:conditionalFormatting xmlns:xm="http://schemas.microsoft.com/office/excel/2006/main">
          <x14:cfRule type="containsText" priority="209" operator="containsText" id="{5E5E6082-8655-B140-AE69-933127B2FEDF}">
            <xm:f>NOT(ISERROR(SEARCH("-",L18)))</xm:f>
            <xm:f>"-"</xm:f>
            <x14:dxf>
              <fill>
                <patternFill>
                  <bgColor theme="4" tint="0.39994506668294322"/>
                </patternFill>
              </fill>
            </x14:dxf>
          </x14:cfRule>
          <xm:sqref>L18:L22</xm:sqref>
        </x14:conditionalFormatting>
        <x14:conditionalFormatting xmlns:xm="http://schemas.microsoft.com/office/excel/2006/main">
          <x14:cfRule type="containsText" priority="208" operator="containsText" id="{311E3784-8D3D-D34F-8BFE-F4216EA001B8}">
            <xm:f>NOT(ISERROR(SEARCH("-",N18)))</xm:f>
            <xm:f>"-"</xm:f>
            <x14:dxf>
              <fill>
                <patternFill>
                  <bgColor theme="4" tint="0.39994506668294322"/>
                </patternFill>
              </fill>
            </x14:dxf>
          </x14:cfRule>
          <xm:sqref>N18:N22</xm:sqref>
        </x14:conditionalFormatting>
        <x14:conditionalFormatting xmlns:xm="http://schemas.microsoft.com/office/excel/2006/main">
          <x14:cfRule type="containsText" priority="207" operator="containsText" id="{9E840FA2-B293-AA4A-B257-7CF48751CD09}">
            <xm:f>NOT(ISERROR(SEARCH("-",P18)))</xm:f>
            <xm:f>"-"</xm:f>
            <x14:dxf>
              <fill>
                <patternFill>
                  <bgColor theme="4" tint="0.39994506668294322"/>
                </patternFill>
              </fill>
            </x14:dxf>
          </x14:cfRule>
          <xm:sqref>P18:P22</xm:sqref>
        </x14:conditionalFormatting>
        <x14:conditionalFormatting xmlns:xm="http://schemas.microsoft.com/office/excel/2006/main">
          <x14:cfRule type="containsText" priority="204" operator="containsText" id="{5472C3DD-CD6E-5540-B5E2-4874038754A3}">
            <xm:f>NOT(ISERROR(SEARCH("-",L23)))</xm:f>
            <xm:f>"-"</xm:f>
            <x14:dxf>
              <fill>
                <patternFill>
                  <bgColor theme="4" tint="0.39994506668294322"/>
                </patternFill>
              </fill>
            </x14:dxf>
          </x14:cfRule>
          <xm:sqref>L23:L25</xm:sqref>
        </x14:conditionalFormatting>
        <x14:conditionalFormatting xmlns:xm="http://schemas.microsoft.com/office/excel/2006/main">
          <x14:cfRule type="containsText" priority="203" operator="containsText" id="{E53C74D5-A58B-E84D-9323-E32AA82BF90A}">
            <xm:f>NOT(ISERROR(SEARCH("-",N23)))</xm:f>
            <xm:f>"-"</xm:f>
            <x14:dxf>
              <fill>
                <patternFill>
                  <bgColor theme="4" tint="0.39994506668294322"/>
                </patternFill>
              </fill>
            </x14:dxf>
          </x14:cfRule>
          <xm:sqref>N23:N25</xm:sqref>
        </x14:conditionalFormatting>
        <x14:conditionalFormatting xmlns:xm="http://schemas.microsoft.com/office/excel/2006/main">
          <x14:cfRule type="containsText" priority="202" operator="containsText" id="{50818094-2F2C-1841-AFF1-543B4F3D0954}">
            <xm:f>NOT(ISERROR(SEARCH("-",P23)))</xm:f>
            <xm:f>"-"</xm:f>
            <x14:dxf>
              <fill>
                <patternFill>
                  <bgColor theme="4" tint="0.39994506668294322"/>
                </patternFill>
              </fill>
            </x14:dxf>
          </x14:cfRule>
          <xm:sqref>P23:P25</xm:sqref>
        </x14:conditionalFormatting>
        <x14:conditionalFormatting xmlns:xm="http://schemas.microsoft.com/office/excel/2006/main">
          <x14:cfRule type="containsText" priority="199" operator="containsText" id="{437D30BE-55C5-514C-BC87-C84781040B1E}">
            <xm:f>NOT(ISERROR(SEARCH("-",L26)))</xm:f>
            <xm:f>"-"</xm:f>
            <x14:dxf>
              <fill>
                <patternFill>
                  <bgColor theme="4" tint="0.39994506668294322"/>
                </patternFill>
              </fill>
            </x14:dxf>
          </x14:cfRule>
          <xm:sqref>L26:L31</xm:sqref>
        </x14:conditionalFormatting>
        <x14:conditionalFormatting xmlns:xm="http://schemas.microsoft.com/office/excel/2006/main">
          <x14:cfRule type="containsText" priority="198" operator="containsText" id="{0D31E589-A1F8-6E43-B419-4028B86ECB15}">
            <xm:f>NOT(ISERROR(SEARCH("-",N26)))</xm:f>
            <xm:f>"-"</xm:f>
            <x14:dxf>
              <fill>
                <patternFill>
                  <bgColor theme="4" tint="0.39994506668294322"/>
                </patternFill>
              </fill>
            </x14:dxf>
          </x14:cfRule>
          <xm:sqref>N26:N31</xm:sqref>
        </x14:conditionalFormatting>
        <x14:conditionalFormatting xmlns:xm="http://schemas.microsoft.com/office/excel/2006/main">
          <x14:cfRule type="containsText" priority="197" operator="containsText" id="{BBFB5121-32D3-884E-8F84-0E61730F0556}">
            <xm:f>NOT(ISERROR(SEARCH("-",P26)))</xm:f>
            <xm:f>"-"</xm:f>
            <x14:dxf>
              <fill>
                <patternFill>
                  <bgColor theme="4" tint="0.39994506668294322"/>
                </patternFill>
              </fill>
            </x14:dxf>
          </x14:cfRule>
          <xm:sqref>P26:P31</xm:sqref>
        </x14:conditionalFormatting>
        <x14:conditionalFormatting xmlns:xm="http://schemas.microsoft.com/office/excel/2006/main">
          <x14:cfRule type="containsText" priority="194" operator="containsText" id="{D7B8CCAB-E87A-CC4F-9583-80AE18049BAD}">
            <xm:f>NOT(ISERROR(SEARCH("-",L32)))</xm:f>
            <xm:f>"-"</xm:f>
            <x14:dxf>
              <fill>
                <patternFill>
                  <bgColor theme="4" tint="0.39994506668294322"/>
                </patternFill>
              </fill>
            </x14:dxf>
          </x14:cfRule>
          <xm:sqref>L32</xm:sqref>
        </x14:conditionalFormatting>
        <x14:conditionalFormatting xmlns:xm="http://schemas.microsoft.com/office/excel/2006/main">
          <x14:cfRule type="containsText" priority="193" operator="containsText" id="{8A0A851A-B929-4143-81A3-C26D02A99FA8}">
            <xm:f>NOT(ISERROR(SEARCH("-",N32)))</xm:f>
            <xm:f>"-"</xm:f>
            <x14:dxf>
              <fill>
                <patternFill>
                  <bgColor theme="4" tint="0.39994506668294322"/>
                </patternFill>
              </fill>
            </x14:dxf>
          </x14:cfRule>
          <xm:sqref>N32</xm:sqref>
        </x14:conditionalFormatting>
        <x14:conditionalFormatting xmlns:xm="http://schemas.microsoft.com/office/excel/2006/main">
          <x14:cfRule type="containsText" priority="192" operator="containsText" id="{EA0C9C98-3AD1-2341-85A5-9FF65CA97472}">
            <xm:f>NOT(ISERROR(SEARCH("-",P32)))</xm:f>
            <xm:f>"-"</xm:f>
            <x14:dxf>
              <fill>
                <patternFill>
                  <bgColor theme="4" tint="0.39994506668294322"/>
                </patternFill>
              </fill>
            </x14:dxf>
          </x14:cfRule>
          <xm:sqref>P32</xm:sqref>
        </x14:conditionalFormatting>
        <x14:conditionalFormatting xmlns:xm="http://schemas.microsoft.com/office/excel/2006/main">
          <x14:cfRule type="containsText" priority="189" operator="containsText" id="{DC2B445B-7FA7-244A-97F7-15452973231F}">
            <xm:f>NOT(ISERROR(SEARCH("-",L33)))</xm:f>
            <xm:f>"-"</xm:f>
            <x14:dxf>
              <fill>
                <patternFill>
                  <bgColor theme="4" tint="0.39994506668294322"/>
                </patternFill>
              </fill>
            </x14:dxf>
          </x14:cfRule>
          <xm:sqref>L33:L40</xm:sqref>
        </x14:conditionalFormatting>
        <x14:conditionalFormatting xmlns:xm="http://schemas.microsoft.com/office/excel/2006/main">
          <x14:cfRule type="containsText" priority="188" operator="containsText" id="{ACD88867-3F49-1F40-8B57-85A0E91DAD1D}">
            <xm:f>NOT(ISERROR(SEARCH("-",N33)))</xm:f>
            <xm:f>"-"</xm:f>
            <x14:dxf>
              <fill>
                <patternFill>
                  <bgColor theme="4" tint="0.39994506668294322"/>
                </patternFill>
              </fill>
            </x14:dxf>
          </x14:cfRule>
          <xm:sqref>N33:N40</xm:sqref>
        </x14:conditionalFormatting>
        <x14:conditionalFormatting xmlns:xm="http://schemas.microsoft.com/office/excel/2006/main">
          <x14:cfRule type="containsText" priority="187" operator="containsText" id="{1F731636-5C39-6745-9499-3EDA6377FB30}">
            <xm:f>NOT(ISERROR(SEARCH("-",P33)))</xm:f>
            <xm:f>"-"</xm:f>
            <x14:dxf>
              <fill>
                <patternFill>
                  <bgColor theme="4" tint="0.39994506668294322"/>
                </patternFill>
              </fill>
            </x14:dxf>
          </x14:cfRule>
          <xm:sqref>P33:P40</xm:sqref>
        </x14:conditionalFormatting>
        <x14:conditionalFormatting xmlns:xm="http://schemas.microsoft.com/office/excel/2006/main">
          <x14:cfRule type="containsText" priority="184" operator="containsText" id="{A63F786D-CC5E-6D4E-8C4F-B6B64DA2ACD8}">
            <xm:f>NOT(ISERROR(SEARCH("-",L41)))</xm:f>
            <xm:f>"-"</xm:f>
            <x14:dxf>
              <fill>
                <patternFill>
                  <bgColor theme="4" tint="0.39994506668294322"/>
                </patternFill>
              </fill>
            </x14:dxf>
          </x14:cfRule>
          <xm:sqref>L41:L47</xm:sqref>
        </x14:conditionalFormatting>
        <x14:conditionalFormatting xmlns:xm="http://schemas.microsoft.com/office/excel/2006/main">
          <x14:cfRule type="containsText" priority="183" operator="containsText" id="{A19C008C-D487-0C43-AF0C-421786BE5BA6}">
            <xm:f>NOT(ISERROR(SEARCH("-",N41)))</xm:f>
            <xm:f>"-"</xm:f>
            <x14:dxf>
              <fill>
                <patternFill>
                  <bgColor theme="4" tint="0.39994506668294322"/>
                </patternFill>
              </fill>
            </x14:dxf>
          </x14:cfRule>
          <xm:sqref>N41:N47</xm:sqref>
        </x14:conditionalFormatting>
        <x14:conditionalFormatting xmlns:xm="http://schemas.microsoft.com/office/excel/2006/main">
          <x14:cfRule type="containsText" priority="182" operator="containsText" id="{4D8CA0A7-D0A1-2444-9541-C82946DD8209}">
            <xm:f>NOT(ISERROR(SEARCH("-",P41)))</xm:f>
            <xm:f>"-"</xm:f>
            <x14:dxf>
              <fill>
                <patternFill>
                  <bgColor theme="4" tint="0.39994506668294322"/>
                </patternFill>
              </fill>
            </x14:dxf>
          </x14:cfRule>
          <xm:sqref>P41:P47</xm:sqref>
        </x14:conditionalFormatting>
        <x14:conditionalFormatting xmlns:xm="http://schemas.microsoft.com/office/excel/2006/main">
          <x14:cfRule type="containsText" priority="179" operator="containsText" id="{85045A7B-C7C0-B344-825D-7524DF8414B5}">
            <xm:f>NOT(ISERROR(SEARCH("-",L48)))</xm:f>
            <xm:f>"-"</xm:f>
            <x14:dxf>
              <fill>
                <patternFill>
                  <bgColor theme="4" tint="0.39994506668294322"/>
                </patternFill>
              </fill>
            </x14:dxf>
          </x14:cfRule>
          <xm:sqref>L48:L61</xm:sqref>
        </x14:conditionalFormatting>
        <x14:conditionalFormatting xmlns:xm="http://schemas.microsoft.com/office/excel/2006/main">
          <x14:cfRule type="containsText" priority="178" operator="containsText" id="{44246A36-9BDC-A144-8ABE-83AECAA1400F}">
            <xm:f>NOT(ISERROR(SEARCH("-",N48)))</xm:f>
            <xm:f>"-"</xm:f>
            <x14:dxf>
              <fill>
                <patternFill>
                  <bgColor theme="4" tint="0.39994506668294322"/>
                </patternFill>
              </fill>
            </x14:dxf>
          </x14:cfRule>
          <xm:sqref>N48:N61</xm:sqref>
        </x14:conditionalFormatting>
        <x14:conditionalFormatting xmlns:xm="http://schemas.microsoft.com/office/excel/2006/main">
          <x14:cfRule type="containsText" priority="177" operator="containsText" id="{3EC78D5C-D079-5847-9E47-DA5200CA6301}">
            <xm:f>NOT(ISERROR(SEARCH("-",P48)))</xm:f>
            <xm:f>"-"</xm:f>
            <x14:dxf>
              <fill>
                <patternFill>
                  <bgColor theme="4" tint="0.39994506668294322"/>
                </patternFill>
              </fill>
            </x14:dxf>
          </x14:cfRule>
          <xm:sqref>P48:P61</xm:sqref>
        </x14:conditionalFormatting>
        <x14:conditionalFormatting xmlns:xm="http://schemas.microsoft.com/office/excel/2006/main">
          <x14:cfRule type="containsText" priority="174" operator="containsText" id="{B9FC79C9-C2DE-2340-92B4-495387C55876}">
            <xm:f>NOT(ISERROR(SEARCH("-",L62)))</xm:f>
            <xm:f>"-"</xm:f>
            <x14:dxf>
              <fill>
                <patternFill>
                  <bgColor theme="4" tint="0.39994506668294322"/>
                </patternFill>
              </fill>
            </x14:dxf>
          </x14:cfRule>
          <xm:sqref>L62:L84</xm:sqref>
        </x14:conditionalFormatting>
        <x14:conditionalFormatting xmlns:xm="http://schemas.microsoft.com/office/excel/2006/main">
          <x14:cfRule type="containsText" priority="173" operator="containsText" id="{BB0023CB-B920-CC4D-AAE8-46089DFA8911}">
            <xm:f>NOT(ISERROR(SEARCH("-",N62)))</xm:f>
            <xm:f>"-"</xm:f>
            <x14:dxf>
              <fill>
                <patternFill>
                  <bgColor theme="4" tint="0.39994506668294322"/>
                </patternFill>
              </fill>
            </x14:dxf>
          </x14:cfRule>
          <xm:sqref>N62:N84</xm:sqref>
        </x14:conditionalFormatting>
        <x14:conditionalFormatting xmlns:xm="http://schemas.microsoft.com/office/excel/2006/main">
          <x14:cfRule type="containsText" priority="172" operator="containsText" id="{1C8A0140-03AC-484D-B064-BC244E8EB634}">
            <xm:f>NOT(ISERROR(SEARCH("-",P62)))</xm:f>
            <xm:f>"-"</xm:f>
            <x14:dxf>
              <fill>
                <patternFill>
                  <bgColor theme="4" tint="0.39994506668294322"/>
                </patternFill>
              </fill>
            </x14:dxf>
          </x14:cfRule>
          <xm:sqref>P62:P84</xm:sqref>
        </x14:conditionalFormatting>
        <x14:conditionalFormatting xmlns:xm="http://schemas.microsoft.com/office/excel/2006/main">
          <x14:cfRule type="containsText" priority="164" operator="containsText" id="{E2C0D36B-EB52-664A-A2F5-ACE0E7483FD4}">
            <xm:f>NOT(ISERROR(SEARCH("-",L99)))</xm:f>
            <xm:f>"-"</xm:f>
            <x14:dxf>
              <fill>
                <patternFill>
                  <bgColor theme="4" tint="0.39994506668294322"/>
                </patternFill>
              </fill>
            </x14:dxf>
          </x14:cfRule>
          <xm:sqref>L99:L104</xm:sqref>
        </x14:conditionalFormatting>
        <x14:conditionalFormatting xmlns:xm="http://schemas.microsoft.com/office/excel/2006/main">
          <x14:cfRule type="containsText" priority="163" operator="containsText" id="{F5689AE9-1F65-C24B-8674-A1092A9F8913}">
            <xm:f>NOT(ISERROR(SEARCH("-",N99)))</xm:f>
            <xm:f>"-"</xm:f>
            <x14:dxf>
              <fill>
                <patternFill>
                  <bgColor theme="4" tint="0.39994506668294322"/>
                </patternFill>
              </fill>
            </x14:dxf>
          </x14:cfRule>
          <xm:sqref>N99:N104</xm:sqref>
        </x14:conditionalFormatting>
        <x14:conditionalFormatting xmlns:xm="http://schemas.microsoft.com/office/excel/2006/main">
          <x14:cfRule type="containsText" priority="162" operator="containsText" id="{D819A57A-6AE2-4C4E-A09B-0859B258D015}">
            <xm:f>NOT(ISERROR(SEARCH("-",P99)))</xm:f>
            <xm:f>"-"</xm:f>
            <x14:dxf>
              <fill>
                <patternFill>
                  <bgColor theme="4" tint="0.39994506668294322"/>
                </patternFill>
              </fill>
            </x14:dxf>
          </x14:cfRule>
          <xm:sqref>P99:P104</xm:sqref>
        </x14:conditionalFormatting>
        <x14:conditionalFormatting xmlns:xm="http://schemas.microsoft.com/office/excel/2006/main">
          <x14:cfRule type="containsText" priority="159" operator="containsText" id="{1C4F0712-FB11-2345-8769-4CA8028E6408}">
            <xm:f>NOT(ISERROR(SEARCH("-",L105)))</xm:f>
            <xm:f>"-"</xm:f>
            <x14:dxf>
              <fill>
                <patternFill>
                  <bgColor theme="4" tint="0.39994506668294322"/>
                </patternFill>
              </fill>
            </x14:dxf>
          </x14:cfRule>
          <xm:sqref>L105:L121</xm:sqref>
        </x14:conditionalFormatting>
        <x14:conditionalFormatting xmlns:xm="http://schemas.microsoft.com/office/excel/2006/main">
          <x14:cfRule type="containsText" priority="158" operator="containsText" id="{65F38CB0-FDC9-C540-A8F6-2A161A508E19}">
            <xm:f>NOT(ISERROR(SEARCH("-",N105)))</xm:f>
            <xm:f>"-"</xm:f>
            <x14:dxf>
              <fill>
                <patternFill>
                  <bgColor theme="4" tint="0.39994506668294322"/>
                </patternFill>
              </fill>
            </x14:dxf>
          </x14:cfRule>
          <xm:sqref>N105:N121</xm:sqref>
        </x14:conditionalFormatting>
        <x14:conditionalFormatting xmlns:xm="http://schemas.microsoft.com/office/excel/2006/main">
          <x14:cfRule type="containsText" priority="157" operator="containsText" id="{695BB20C-1B24-DC42-A005-0C8F07FD8DB6}">
            <xm:f>NOT(ISERROR(SEARCH("-",P105)))</xm:f>
            <xm:f>"-"</xm:f>
            <x14:dxf>
              <fill>
                <patternFill>
                  <bgColor theme="4" tint="0.39994506668294322"/>
                </patternFill>
              </fill>
            </x14:dxf>
          </x14:cfRule>
          <xm:sqref>P105:P121</xm:sqref>
        </x14:conditionalFormatting>
        <x14:conditionalFormatting xmlns:xm="http://schemas.microsoft.com/office/excel/2006/main">
          <x14:cfRule type="containsText" priority="154" operator="containsText" id="{3541269C-AC20-8741-8E1F-7A70DD0F4D2C}">
            <xm:f>NOT(ISERROR(SEARCH("-",L122)))</xm:f>
            <xm:f>"-"</xm:f>
            <x14:dxf>
              <fill>
                <patternFill>
                  <bgColor theme="4" tint="0.39994506668294322"/>
                </patternFill>
              </fill>
            </x14:dxf>
          </x14:cfRule>
          <xm:sqref>L122:L136</xm:sqref>
        </x14:conditionalFormatting>
        <x14:conditionalFormatting xmlns:xm="http://schemas.microsoft.com/office/excel/2006/main">
          <x14:cfRule type="containsText" priority="153" operator="containsText" id="{7C49B63F-B26D-DF41-8FF0-638E9F36CCB9}">
            <xm:f>NOT(ISERROR(SEARCH("-",N122)))</xm:f>
            <xm:f>"-"</xm:f>
            <x14:dxf>
              <fill>
                <patternFill>
                  <bgColor theme="4" tint="0.39994506668294322"/>
                </patternFill>
              </fill>
            </x14:dxf>
          </x14:cfRule>
          <xm:sqref>N122:N136</xm:sqref>
        </x14:conditionalFormatting>
        <x14:conditionalFormatting xmlns:xm="http://schemas.microsoft.com/office/excel/2006/main">
          <x14:cfRule type="containsText" priority="152" operator="containsText" id="{342906D1-BCDE-3547-8B63-4EC9EB710E65}">
            <xm:f>NOT(ISERROR(SEARCH("-",P122)))</xm:f>
            <xm:f>"-"</xm:f>
            <x14:dxf>
              <fill>
                <patternFill>
                  <bgColor theme="4" tint="0.39994506668294322"/>
                </patternFill>
              </fill>
            </x14:dxf>
          </x14:cfRule>
          <xm:sqref>P122:P136</xm:sqref>
        </x14:conditionalFormatting>
        <x14:conditionalFormatting xmlns:xm="http://schemas.microsoft.com/office/excel/2006/main">
          <x14:cfRule type="containsText" priority="149" operator="containsText" id="{987E2885-C9E0-874D-B734-1E1189ECC3D3}">
            <xm:f>NOT(ISERROR(SEARCH("-",L137)))</xm:f>
            <xm:f>"-"</xm:f>
            <x14:dxf>
              <fill>
                <patternFill>
                  <bgColor theme="4" tint="0.39994506668294322"/>
                </patternFill>
              </fill>
            </x14:dxf>
          </x14:cfRule>
          <xm:sqref>L137:L152</xm:sqref>
        </x14:conditionalFormatting>
        <x14:conditionalFormatting xmlns:xm="http://schemas.microsoft.com/office/excel/2006/main">
          <x14:cfRule type="containsText" priority="148" operator="containsText" id="{496BF80A-AD8C-954A-8EA1-EC0561882DD9}">
            <xm:f>NOT(ISERROR(SEARCH("-",N137)))</xm:f>
            <xm:f>"-"</xm:f>
            <x14:dxf>
              <fill>
                <patternFill>
                  <bgColor theme="4" tint="0.39994506668294322"/>
                </patternFill>
              </fill>
            </x14:dxf>
          </x14:cfRule>
          <xm:sqref>N137:N152</xm:sqref>
        </x14:conditionalFormatting>
        <x14:conditionalFormatting xmlns:xm="http://schemas.microsoft.com/office/excel/2006/main">
          <x14:cfRule type="containsText" priority="147" operator="containsText" id="{9714EA36-A5DA-8047-B31C-0D93670BFA9B}">
            <xm:f>NOT(ISERROR(SEARCH("-",P137)))</xm:f>
            <xm:f>"-"</xm:f>
            <x14:dxf>
              <fill>
                <patternFill>
                  <bgColor theme="4" tint="0.39994506668294322"/>
                </patternFill>
              </fill>
            </x14:dxf>
          </x14:cfRule>
          <xm:sqref>P137:P152</xm:sqref>
        </x14:conditionalFormatting>
        <x14:conditionalFormatting xmlns:xm="http://schemas.microsoft.com/office/excel/2006/main">
          <x14:cfRule type="containsText" priority="144" operator="containsText" id="{55DDB3AE-984C-D042-AE08-27268DD67E87}">
            <xm:f>NOT(ISERROR(SEARCH("-",L153)))</xm:f>
            <xm:f>"-"</xm:f>
            <x14:dxf>
              <fill>
                <patternFill>
                  <bgColor theme="4" tint="0.39994506668294322"/>
                </patternFill>
              </fill>
            </x14:dxf>
          </x14:cfRule>
          <xm:sqref>L153:L162</xm:sqref>
        </x14:conditionalFormatting>
        <x14:conditionalFormatting xmlns:xm="http://schemas.microsoft.com/office/excel/2006/main">
          <x14:cfRule type="containsText" priority="143" operator="containsText" id="{20C42434-E1BF-8D49-8C97-9CBC6DE59382}">
            <xm:f>NOT(ISERROR(SEARCH("-",N153)))</xm:f>
            <xm:f>"-"</xm:f>
            <x14:dxf>
              <fill>
                <patternFill>
                  <bgColor theme="4" tint="0.39994506668294322"/>
                </patternFill>
              </fill>
            </x14:dxf>
          </x14:cfRule>
          <xm:sqref>N153:N162</xm:sqref>
        </x14:conditionalFormatting>
        <x14:conditionalFormatting xmlns:xm="http://schemas.microsoft.com/office/excel/2006/main">
          <x14:cfRule type="containsText" priority="142" operator="containsText" id="{103AF2B5-5537-5B42-859F-9AE8EBD88FA6}">
            <xm:f>NOT(ISERROR(SEARCH("-",P153)))</xm:f>
            <xm:f>"-"</xm:f>
            <x14:dxf>
              <fill>
                <patternFill>
                  <bgColor theme="4" tint="0.39994506668294322"/>
                </patternFill>
              </fill>
            </x14:dxf>
          </x14:cfRule>
          <xm:sqref>P153:P162</xm:sqref>
        </x14:conditionalFormatting>
        <x14:conditionalFormatting xmlns:xm="http://schemas.microsoft.com/office/excel/2006/main">
          <x14:cfRule type="containsText" priority="139" operator="containsText" id="{E732A140-2B53-2543-B380-87FF345CA412}">
            <xm:f>NOT(ISERROR(SEARCH("-",L163)))</xm:f>
            <xm:f>"-"</xm:f>
            <x14:dxf>
              <fill>
                <patternFill>
                  <bgColor theme="4" tint="0.39994506668294322"/>
                </patternFill>
              </fill>
            </x14:dxf>
          </x14:cfRule>
          <xm:sqref>L163:L167</xm:sqref>
        </x14:conditionalFormatting>
        <x14:conditionalFormatting xmlns:xm="http://schemas.microsoft.com/office/excel/2006/main">
          <x14:cfRule type="containsText" priority="138" operator="containsText" id="{C64853F6-FA3E-8242-A6E0-AC6A7EF9C683}">
            <xm:f>NOT(ISERROR(SEARCH("-",N163)))</xm:f>
            <xm:f>"-"</xm:f>
            <x14:dxf>
              <fill>
                <patternFill>
                  <bgColor theme="4" tint="0.39994506668294322"/>
                </patternFill>
              </fill>
            </x14:dxf>
          </x14:cfRule>
          <xm:sqref>N163:N167</xm:sqref>
        </x14:conditionalFormatting>
        <x14:conditionalFormatting xmlns:xm="http://schemas.microsoft.com/office/excel/2006/main">
          <x14:cfRule type="containsText" priority="137" operator="containsText" id="{A369E0FB-1F95-2041-A908-BC5CF73EF23D}">
            <xm:f>NOT(ISERROR(SEARCH("-",P163)))</xm:f>
            <xm:f>"-"</xm:f>
            <x14:dxf>
              <fill>
                <patternFill>
                  <bgColor theme="4" tint="0.39994506668294322"/>
                </patternFill>
              </fill>
            </x14:dxf>
          </x14:cfRule>
          <xm:sqref>P163:P167</xm:sqref>
        </x14:conditionalFormatting>
        <x14:conditionalFormatting xmlns:xm="http://schemas.microsoft.com/office/excel/2006/main">
          <x14:cfRule type="containsText" priority="134" operator="containsText" id="{54DD5BF8-8C5E-F546-99F0-2E8AB2253F13}">
            <xm:f>NOT(ISERROR(SEARCH("-",L168)))</xm:f>
            <xm:f>"-"</xm:f>
            <x14:dxf>
              <fill>
                <patternFill>
                  <bgColor theme="4" tint="0.39994506668294322"/>
                </patternFill>
              </fill>
            </x14:dxf>
          </x14:cfRule>
          <xm:sqref>L168:L182</xm:sqref>
        </x14:conditionalFormatting>
        <x14:conditionalFormatting xmlns:xm="http://schemas.microsoft.com/office/excel/2006/main">
          <x14:cfRule type="containsText" priority="133" operator="containsText" id="{14B41324-762E-8840-9025-E46BFE4F0769}">
            <xm:f>NOT(ISERROR(SEARCH("-",N168)))</xm:f>
            <xm:f>"-"</xm:f>
            <x14:dxf>
              <fill>
                <patternFill>
                  <bgColor theme="4" tint="0.39994506668294322"/>
                </patternFill>
              </fill>
            </x14:dxf>
          </x14:cfRule>
          <xm:sqref>N168:N182</xm:sqref>
        </x14:conditionalFormatting>
        <x14:conditionalFormatting xmlns:xm="http://schemas.microsoft.com/office/excel/2006/main">
          <x14:cfRule type="containsText" priority="132" operator="containsText" id="{0E6BCAD9-3899-F741-8C6C-EB89493A4CD8}">
            <xm:f>NOT(ISERROR(SEARCH("-",P168)))</xm:f>
            <xm:f>"-"</xm:f>
            <x14:dxf>
              <fill>
                <patternFill>
                  <bgColor theme="4" tint="0.39994506668294322"/>
                </patternFill>
              </fill>
            </x14:dxf>
          </x14:cfRule>
          <xm:sqref>P168:P182</xm:sqref>
        </x14:conditionalFormatting>
        <x14:conditionalFormatting xmlns:xm="http://schemas.microsoft.com/office/excel/2006/main">
          <x14:cfRule type="containsText" priority="129" operator="containsText" id="{C6DA33B8-0A99-6A44-802F-9A9D713F17AF}">
            <xm:f>NOT(ISERROR(SEARCH("-",L183)))</xm:f>
            <xm:f>"-"</xm:f>
            <x14:dxf>
              <fill>
                <patternFill>
                  <bgColor theme="4" tint="0.39994506668294322"/>
                </patternFill>
              </fill>
            </x14:dxf>
          </x14:cfRule>
          <xm:sqref>L183:L193</xm:sqref>
        </x14:conditionalFormatting>
        <x14:conditionalFormatting xmlns:xm="http://schemas.microsoft.com/office/excel/2006/main">
          <x14:cfRule type="containsText" priority="128" operator="containsText" id="{ED7B2D54-EE4A-DA44-9A63-FCF340619A37}">
            <xm:f>NOT(ISERROR(SEARCH("-",N183)))</xm:f>
            <xm:f>"-"</xm:f>
            <x14:dxf>
              <fill>
                <patternFill>
                  <bgColor theme="4" tint="0.39994506668294322"/>
                </patternFill>
              </fill>
            </x14:dxf>
          </x14:cfRule>
          <xm:sqref>N183:N193</xm:sqref>
        </x14:conditionalFormatting>
        <x14:conditionalFormatting xmlns:xm="http://schemas.microsoft.com/office/excel/2006/main">
          <x14:cfRule type="containsText" priority="127" operator="containsText" id="{556E18C0-61F6-EB4D-BFAA-DC547AE766F6}">
            <xm:f>NOT(ISERROR(SEARCH("-",P183)))</xm:f>
            <xm:f>"-"</xm:f>
            <x14:dxf>
              <fill>
                <patternFill>
                  <bgColor theme="4" tint="0.39994506668294322"/>
                </patternFill>
              </fill>
            </x14:dxf>
          </x14:cfRule>
          <xm:sqref>P183:P193</xm:sqref>
        </x14:conditionalFormatting>
        <x14:conditionalFormatting xmlns:xm="http://schemas.microsoft.com/office/excel/2006/main">
          <x14:cfRule type="containsText" priority="124" operator="containsText" id="{BAD473B8-938B-2346-A6CD-02B09B716978}">
            <xm:f>NOT(ISERROR(SEARCH("-",L194)))</xm:f>
            <xm:f>"-"</xm:f>
            <x14:dxf>
              <fill>
                <patternFill>
                  <bgColor theme="4" tint="0.39994506668294322"/>
                </patternFill>
              </fill>
            </x14:dxf>
          </x14:cfRule>
          <xm:sqref>L194:L203</xm:sqref>
        </x14:conditionalFormatting>
        <x14:conditionalFormatting xmlns:xm="http://schemas.microsoft.com/office/excel/2006/main">
          <x14:cfRule type="containsText" priority="123" operator="containsText" id="{3CAD4518-C298-CB42-B8F3-B9A1891F4696}">
            <xm:f>NOT(ISERROR(SEARCH("-",N194)))</xm:f>
            <xm:f>"-"</xm:f>
            <x14:dxf>
              <fill>
                <patternFill>
                  <bgColor theme="4" tint="0.39994506668294322"/>
                </patternFill>
              </fill>
            </x14:dxf>
          </x14:cfRule>
          <xm:sqref>N194:N203</xm:sqref>
        </x14:conditionalFormatting>
        <x14:conditionalFormatting xmlns:xm="http://schemas.microsoft.com/office/excel/2006/main">
          <x14:cfRule type="containsText" priority="122" operator="containsText" id="{00A181D5-2A22-6D44-8799-4A9712AB64A1}">
            <xm:f>NOT(ISERROR(SEARCH("-",P194)))</xm:f>
            <xm:f>"-"</xm:f>
            <x14:dxf>
              <fill>
                <patternFill>
                  <bgColor theme="4" tint="0.39994506668294322"/>
                </patternFill>
              </fill>
            </x14:dxf>
          </x14:cfRule>
          <xm:sqref>P194:P203</xm:sqref>
        </x14:conditionalFormatting>
        <x14:conditionalFormatting xmlns:xm="http://schemas.microsoft.com/office/excel/2006/main">
          <x14:cfRule type="containsText" priority="119" operator="containsText" id="{8C64661F-9DCF-1C4F-A2B0-E3D178A4B95A}">
            <xm:f>NOT(ISERROR(SEARCH("-",L204)))</xm:f>
            <xm:f>"-"</xm:f>
            <x14:dxf>
              <fill>
                <patternFill>
                  <bgColor theme="4" tint="0.39994506668294322"/>
                </patternFill>
              </fill>
            </x14:dxf>
          </x14:cfRule>
          <xm:sqref>L204:L228</xm:sqref>
        </x14:conditionalFormatting>
        <x14:conditionalFormatting xmlns:xm="http://schemas.microsoft.com/office/excel/2006/main">
          <x14:cfRule type="containsText" priority="118" operator="containsText" id="{100424FD-34F1-9F46-83ED-44348645068C}">
            <xm:f>NOT(ISERROR(SEARCH("-",N204)))</xm:f>
            <xm:f>"-"</xm:f>
            <x14:dxf>
              <fill>
                <patternFill>
                  <bgColor theme="4" tint="0.39994506668294322"/>
                </patternFill>
              </fill>
            </x14:dxf>
          </x14:cfRule>
          <xm:sqref>N204:N228</xm:sqref>
        </x14:conditionalFormatting>
        <x14:conditionalFormatting xmlns:xm="http://schemas.microsoft.com/office/excel/2006/main">
          <x14:cfRule type="containsText" priority="117" operator="containsText" id="{A053429E-B336-B14C-8BCE-C89E22EA474D}">
            <xm:f>NOT(ISERROR(SEARCH("-",P204)))</xm:f>
            <xm:f>"-"</xm:f>
            <x14:dxf>
              <fill>
                <patternFill>
                  <bgColor theme="4" tint="0.39994506668294322"/>
                </patternFill>
              </fill>
            </x14:dxf>
          </x14:cfRule>
          <xm:sqref>P204:P228</xm:sqref>
        </x14:conditionalFormatting>
        <x14:conditionalFormatting xmlns:xm="http://schemas.microsoft.com/office/excel/2006/main">
          <x14:cfRule type="containsText" priority="114" operator="containsText" id="{041BD353-CBF6-6E4C-B064-3B711250936E}">
            <xm:f>NOT(ISERROR(SEARCH("-",L229)))</xm:f>
            <xm:f>"-"</xm:f>
            <x14:dxf>
              <fill>
                <patternFill>
                  <bgColor theme="4" tint="0.39994506668294322"/>
                </patternFill>
              </fill>
            </x14:dxf>
          </x14:cfRule>
          <xm:sqref>L229:L240</xm:sqref>
        </x14:conditionalFormatting>
        <x14:conditionalFormatting xmlns:xm="http://schemas.microsoft.com/office/excel/2006/main">
          <x14:cfRule type="containsText" priority="113" operator="containsText" id="{AF9B8834-5F1E-4D47-BB8F-B4CDE5D51DA0}">
            <xm:f>NOT(ISERROR(SEARCH("-",N229)))</xm:f>
            <xm:f>"-"</xm:f>
            <x14:dxf>
              <fill>
                <patternFill>
                  <bgColor theme="4" tint="0.39994506668294322"/>
                </patternFill>
              </fill>
            </x14:dxf>
          </x14:cfRule>
          <xm:sqref>N229:N240</xm:sqref>
        </x14:conditionalFormatting>
        <x14:conditionalFormatting xmlns:xm="http://schemas.microsoft.com/office/excel/2006/main">
          <x14:cfRule type="containsText" priority="112" operator="containsText" id="{C9D780EE-BC45-7A4C-A196-3A95E9EBB1FA}">
            <xm:f>NOT(ISERROR(SEARCH("-",P229)))</xm:f>
            <xm:f>"-"</xm:f>
            <x14:dxf>
              <fill>
                <patternFill>
                  <bgColor theme="4" tint="0.39994506668294322"/>
                </patternFill>
              </fill>
            </x14:dxf>
          </x14:cfRule>
          <xm:sqref>P229:P240</xm:sqref>
        </x14:conditionalFormatting>
        <x14:conditionalFormatting xmlns:xm="http://schemas.microsoft.com/office/excel/2006/main">
          <x14:cfRule type="containsText" priority="109" operator="containsText" id="{F88CF8CB-A388-294E-AFCD-AA6F79D1DA15}">
            <xm:f>NOT(ISERROR(SEARCH("-",L241)))</xm:f>
            <xm:f>"-"</xm:f>
            <x14:dxf>
              <fill>
                <patternFill>
                  <bgColor theme="4" tint="0.39994506668294322"/>
                </patternFill>
              </fill>
            </x14:dxf>
          </x14:cfRule>
          <xm:sqref>L241:L252</xm:sqref>
        </x14:conditionalFormatting>
        <x14:conditionalFormatting xmlns:xm="http://schemas.microsoft.com/office/excel/2006/main">
          <x14:cfRule type="containsText" priority="108" operator="containsText" id="{C4C84964-8546-1E4F-B620-CD79570126B6}">
            <xm:f>NOT(ISERROR(SEARCH("-",N241)))</xm:f>
            <xm:f>"-"</xm:f>
            <x14:dxf>
              <fill>
                <patternFill>
                  <bgColor theme="4" tint="0.39994506668294322"/>
                </patternFill>
              </fill>
            </x14:dxf>
          </x14:cfRule>
          <xm:sqref>N241:N252</xm:sqref>
        </x14:conditionalFormatting>
        <x14:conditionalFormatting xmlns:xm="http://schemas.microsoft.com/office/excel/2006/main">
          <x14:cfRule type="containsText" priority="107" operator="containsText" id="{4BB4B46B-07DB-AB41-B06B-A1ACDBD2E374}">
            <xm:f>NOT(ISERROR(SEARCH("-",P241)))</xm:f>
            <xm:f>"-"</xm:f>
            <x14:dxf>
              <fill>
                <patternFill>
                  <bgColor theme="4" tint="0.39994506668294322"/>
                </patternFill>
              </fill>
            </x14:dxf>
          </x14:cfRule>
          <xm:sqref>P241:P252</xm:sqref>
        </x14:conditionalFormatting>
        <x14:conditionalFormatting xmlns:xm="http://schemas.microsoft.com/office/excel/2006/main">
          <x14:cfRule type="containsText" priority="104" operator="containsText" id="{E9F0203D-70C4-E445-A170-230F0191801F}">
            <xm:f>NOT(ISERROR(SEARCH("-",L253)))</xm:f>
            <xm:f>"-"</xm:f>
            <x14:dxf>
              <fill>
                <patternFill>
                  <bgColor theme="4" tint="0.39994506668294322"/>
                </patternFill>
              </fill>
            </x14:dxf>
          </x14:cfRule>
          <xm:sqref>L253:L293</xm:sqref>
        </x14:conditionalFormatting>
        <x14:conditionalFormatting xmlns:xm="http://schemas.microsoft.com/office/excel/2006/main">
          <x14:cfRule type="containsText" priority="103" operator="containsText" id="{4B4C44AA-F498-954E-98CA-BD9664757FA5}">
            <xm:f>NOT(ISERROR(SEARCH("-",N253)))</xm:f>
            <xm:f>"-"</xm:f>
            <x14:dxf>
              <fill>
                <patternFill>
                  <bgColor theme="4" tint="0.39994506668294322"/>
                </patternFill>
              </fill>
            </x14:dxf>
          </x14:cfRule>
          <xm:sqref>N253:N293</xm:sqref>
        </x14:conditionalFormatting>
        <x14:conditionalFormatting xmlns:xm="http://schemas.microsoft.com/office/excel/2006/main">
          <x14:cfRule type="containsText" priority="102" operator="containsText" id="{ED8F4625-9F04-5E48-BE4E-741C1BC73072}">
            <xm:f>NOT(ISERROR(SEARCH("-",P253)))</xm:f>
            <xm:f>"-"</xm:f>
            <x14:dxf>
              <fill>
                <patternFill>
                  <bgColor theme="4" tint="0.39994506668294322"/>
                </patternFill>
              </fill>
            </x14:dxf>
          </x14:cfRule>
          <xm:sqref>P253:P293</xm:sqref>
        </x14:conditionalFormatting>
        <x14:conditionalFormatting xmlns:xm="http://schemas.microsoft.com/office/excel/2006/main">
          <x14:cfRule type="containsText" priority="99" operator="containsText" id="{845861F5-07D6-A846-B876-EFC68DFB63B1}">
            <xm:f>NOT(ISERROR(SEARCH("-",L294)))</xm:f>
            <xm:f>"-"</xm:f>
            <x14:dxf>
              <fill>
                <patternFill>
                  <bgColor theme="4" tint="0.39994506668294322"/>
                </patternFill>
              </fill>
            </x14:dxf>
          </x14:cfRule>
          <xm:sqref>L294:L302</xm:sqref>
        </x14:conditionalFormatting>
        <x14:conditionalFormatting xmlns:xm="http://schemas.microsoft.com/office/excel/2006/main">
          <x14:cfRule type="containsText" priority="98" operator="containsText" id="{EAD0D4E7-92DF-094F-9D71-834DE199A092}">
            <xm:f>NOT(ISERROR(SEARCH("-",N294)))</xm:f>
            <xm:f>"-"</xm:f>
            <x14:dxf>
              <fill>
                <patternFill>
                  <bgColor theme="4" tint="0.39994506668294322"/>
                </patternFill>
              </fill>
            </x14:dxf>
          </x14:cfRule>
          <xm:sqref>N294:N302</xm:sqref>
        </x14:conditionalFormatting>
        <x14:conditionalFormatting xmlns:xm="http://schemas.microsoft.com/office/excel/2006/main">
          <x14:cfRule type="containsText" priority="97" operator="containsText" id="{9EB58F52-75AD-7B46-BA19-A467963A69E5}">
            <xm:f>NOT(ISERROR(SEARCH("-",P294)))</xm:f>
            <xm:f>"-"</xm:f>
            <x14:dxf>
              <fill>
                <patternFill>
                  <bgColor theme="4" tint="0.39994506668294322"/>
                </patternFill>
              </fill>
            </x14:dxf>
          </x14:cfRule>
          <xm:sqref>P294:P302</xm:sqref>
        </x14:conditionalFormatting>
        <x14:conditionalFormatting xmlns:xm="http://schemas.microsoft.com/office/excel/2006/main">
          <x14:cfRule type="containsText" priority="94" operator="containsText" id="{A3836DAB-BF86-0B47-81B1-9AA3B11EC4D2}">
            <xm:f>NOT(ISERROR(SEARCH("-",L303)))</xm:f>
            <xm:f>"-"</xm:f>
            <x14:dxf>
              <fill>
                <patternFill>
                  <bgColor theme="4" tint="0.39994506668294322"/>
                </patternFill>
              </fill>
            </x14:dxf>
          </x14:cfRule>
          <xm:sqref>L303:L322</xm:sqref>
        </x14:conditionalFormatting>
        <x14:conditionalFormatting xmlns:xm="http://schemas.microsoft.com/office/excel/2006/main">
          <x14:cfRule type="containsText" priority="93" operator="containsText" id="{BF808B29-58A7-7C44-8942-3DF4175CC089}">
            <xm:f>NOT(ISERROR(SEARCH("-",N303)))</xm:f>
            <xm:f>"-"</xm:f>
            <x14:dxf>
              <fill>
                <patternFill>
                  <bgColor theme="4" tint="0.39994506668294322"/>
                </patternFill>
              </fill>
            </x14:dxf>
          </x14:cfRule>
          <xm:sqref>N303:N322</xm:sqref>
        </x14:conditionalFormatting>
        <x14:conditionalFormatting xmlns:xm="http://schemas.microsoft.com/office/excel/2006/main">
          <x14:cfRule type="containsText" priority="92" operator="containsText" id="{C1D30C18-022E-2347-A945-A81B9C12940D}">
            <xm:f>NOT(ISERROR(SEARCH("-",P303)))</xm:f>
            <xm:f>"-"</xm:f>
            <x14:dxf>
              <fill>
                <patternFill>
                  <bgColor theme="4" tint="0.39994506668294322"/>
                </patternFill>
              </fill>
            </x14:dxf>
          </x14:cfRule>
          <xm:sqref>P303:P322</xm:sqref>
        </x14:conditionalFormatting>
        <x14:conditionalFormatting xmlns:xm="http://schemas.microsoft.com/office/excel/2006/main">
          <x14:cfRule type="containsText" priority="89" operator="containsText" id="{EEC4852B-CCDA-3448-9FF8-4F9FDC548B02}">
            <xm:f>NOT(ISERROR(SEARCH("-",L323)))</xm:f>
            <xm:f>"-"</xm:f>
            <x14:dxf>
              <fill>
                <patternFill>
                  <bgColor theme="4" tint="0.39994506668294322"/>
                </patternFill>
              </fill>
            </x14:dxf>
          </x14:cfRule>
          <xm:sqref>L323:L331</xm:sqref>
        </x14:conditionalFormatting>
        <x14:conditionalFormatting xmlns:xm="http://schemas.microsoft.com/office/excel/2006/main">
          <x14:cfRule type="containsText" priority="88" operator="containsText" id="{331F0E6D-9AB6-BE4B-9F1E-74189D2BC1E5}">
            <xm:f>NOT(ISERROR(SEARCH("-",N323)))</xm:f>
            <xm:f>"-"</xm:f>
            <x14:dxf>
              <fill>
                <patternFill>
                  <bgColor theme="4" tint="0.39994506668294322"/>
                </patternFill>
              </fill>
            </x14:dxf>
          </x14:cfRule>
          <xm:sqref>N323:N331</xm:sqref>
        </x14:conditionalFormatting>
        <x14:conditionalFormatting xmlns:xm="http://schemas.microsoft.com/office/excel/2006/main">
          <x14:cfRule type="containsText" priority="87" operator="containsText" id="{F3769725-7C08-D847-8109-BD77AC7816B6}">
            <xm:f>NOT(ISERROR(SEARCH("-",P323)))</xm:f>
            <xm:f>"-"</xm:f>
            <x14:dxf>
              <fill>
                <patternFill>
                  <bgColor theme="4" tint="0.39994506668294322"/>
                </patternFill>
              </fill>
            </x14:dxf>
          </x14:cfRule>
          <xm:sqref>P323:P331</xm:sqref>
        </x14:conditionalFormatting>
        <x14:conditionalFormatting xmlns:xm="http://schemas.microsoft.com/office/excel/2006/main">
          <x14:cfRule type="containsText" priority="84" operator="containsText" id="{D1CDFEAC-43A5-544E-AF49-C2C48AECCF68}">
            <xm:f>NOT(ISERROR(SEARCH("-",L332)))</xm:f>
            <xm:f>"-"</xm:f>
            <x14:dxf>
              <fill>
                <patternFill>
                  <bgColor theme="4" tint="0.39994506668294322"/>
                </patternFill>
              </fill>
            </x14:dxf>
          </x14:cfRule>
          <xm:sqref>L332:L348</xm:sqref>
        </x14:conditionalFormatting>
        <x14:conditionalFormatting xmlns:xm="http://schemas.microsoft.com/office/excel/2006/main">
          <x14:cfRule type="containsText" priority="83" operator="containsText" id="{29F6D12A-EB55-0844-B19C-4E13E19D7230}">
            <xm:f>NOT(ISERROR(SEARCH("-",N332)))</xm:f>
            <xm:f>"-"</xm:f>
            <x14:dxf>
              <fill>
                <patternFill>
                  <bgColor theme="4" tint="0.39994506668294322"/>
                </patternFill>
              </fill>
            </x14:dxf>
          </x14:cfRule>
          <xm:sqref>N332:N348</xm:sqref>
        </x14:conditionalFormatting>
        <x14:conditionalFormatting xmlns:xm="http://schemas.microsoft.com/office/excel/2006/main">
          <x14:cfRule type="containsText" priority="82" operator="containsText" id="{2E177C95-254B-C54F-BB0A-E32C642ECADE}">
            <xm:f>NOT(ISERROR(SEARCH("-",P332)))</xm:f>
            <xm:f>"-"</xm:f>
            <x14:dxf>
              <fill>
                <patternFill>
                  <bgColor theme="4" tint="0.39994506668294322"/>
                </patternFill>
              </fill>
            </x14:dxf>
          </x14:cfRule>
          <xm:sqref>P332:P348</xm:sqref>
        </x14:conditionalFormatting>
        <x14:conditionalFormatting xmlns:xm="http://schemas.microsoft.com/office/excel/2006/main">
          <x14:cfRule type="containsText" priority="239" operator="containsText" id="{35A1BD0E-31E1-0D45-AF29-E995181B6222}">
            <xm:f>NOT(ISERROR(SEARCH("-",L349)))</xm:f>
            <xm:f>"-"</xm:f>
            <x14:dxf>
              <fill>
                <patternFill>
                  <bgColor theme="4" tint="0.39994506668294322"/>
                </patternFill>
              </fill>
            </x14:dxf>
          </x14:cfRule>
          <xm:sqref>L349:L356</xm:sqref>
        </x14:conditionalFormatting>
        <x14:conditionalFormatting xmlns:xm="http://schemas.microsoft.com/office/excel/2006/main">
          <x14:cfRule type="containsText" priority="74" operator="containsText" id="{99934A2E-F6CF-6F4D-9A57-FDE9A7278505}">
            <xm:f>NOT(ISERROR(SEARCH("-",L357)))</xm:f>
            <xm:f>"-"</xm:f>
            <x14:dxf>
              <fill>
                <patternFill>
                  <bgColor theme="4" tint="0.39994506668294322"/>
                </patternFill>
              </fill>
            </x14:dxf>
          </x14:cfRule>
          <xm:sqref>L357:L424</xm:sqref>
        </x14:conditionalFormatting>
        <x14:conditionalFormatting xmlns:xm="http://schemas.microsoft.com/office/excel/2006/main">
          <x14:cfRule type="containsText" priority="73" operator="containsText" id="{30EE4E5E-A80C-6843-8323-FCDDB984AB5D}">
            <xm:f>NOT(ISERROR(SEARCH("-",N357)))</xm:f>
            <xm:f>"-"</xm:f>
            <x14:dxf>
              <fill>
                <patternFill>
                  <bgColor theme="4" tint="0.39994506668294322"/>
                </patternFill>
              </fill>
            </x14:dxf>
          </x14:cfRule>
          <xm:sqref>N357:N424</xm:sqref>
        </x14:conditionalFormatting>
        <x14:conditionalFormatting xmlns:xm="http://schemas.microsoft.com/office/excel/2006/main">
          <x14:cfRule type="containsText" priority="72" operator="containsText" id="{B40E079C-51D1-9B49-8500-97DB1DE2CEC5}">
            <xm:f>NOT(ISERROR(SEARCH("-",P357)))</xm:f>
            <xm:f>"-"</xm:f>
            <x14:dxf>
              <fill>
                <patternFill>
                  <bgColor theme="4" tint="0.39994506668294322"/>
                </patternFill>
              </fill>
            </x14:dxf>
          </x14:cfRule>
          <xm:sqref>P357:P424</xm:sqref>
        </x14:conditionalFormatting>
        <x14:conditionalFormatting xmlns:xm="http://schemas.microsoft.com/office/excel/2006/main">
          <x14:cfRule type="containsText" priority="70" operator="containsText" id="{FE501751-041A-B948-9ACD-DEF30183434C}">
            <xm:f>NOT(ISERROR(SEARCH("-",L6)))</xm:f>
            <xm:f>"-"</xm:f>
            <x14:dxf>
              <fill>
                <patternFill>
                  <bgColor theme="4" tint="0.39994506668294322"/>
                </patternFill>
              </fill>
            </x14:dxf>
          </x14:cfRule>
          <xm:sqref>L6</xm:sqref>
        </x14:conditionalFormatting>
        <x14:conditionalFormatting xmlns:xm="http://schemas.microsoft.com/office/excel/2006/main">
          <x14:cfRule type="containsText" priority="69" operator="containsText" id="{6F4A9201-78AE-D849-8777-919BAAD1E0E1}">
            <xm:f>NOT(ISERROR(SEARCH("-",N6)))</xm:f>
            <xm:f>"-"</xm:f>
            <x14:dxf>
              <fill>
                <patternFill>
                  <bgColor theme="4" tint="0.39994506668294322"/>
                </patternFill>
              </fill>
            </x14:dxf>
          </x14:cfRule>
          <xm:sqref>N6</xm:sqref>
        </x14:conditionalFormatting>
        <x14:conditionalFormatting xmlns:xm="http://schemas.microsoft.com/office/excel/2006/main">
          <x14:cfRule type="containsText" priority="68" operator="containsText" id="{1CB03735-1BAF-E346-958A-EDDA8C825551}">
            <xm:f>NOT(ISERROR(SEARCH("-",P6)))</xm:f>
            <xm:f>"-"</xm:f>
            <x14:dxf>
              <fill>
                <patternFill>
                  <bgColor theme="4" tint="0.39994506668294322"/>
                </patternFill>
              </fill>
            </x14:dxf>
          </x14:cfRule>
          <xm:sqref>P6</xm:sqref>
        </x14:conditionalFormatting>
        <x14:conditionalFormatting xmlns:xm="http://schemas.microsoft.com/office/excel/2006/main">
          <x14:cfRule type="containsText" priority="63" operator="containsText" id="{EC83CE03-963C-6042-B0CC-EC97C26D56E7}">
            <xm:f>NOT(ISERROR(SEARCH("-",BI7)))</xm:f>
            <xm:f>"-"</xm:f>
            <x14:dxf>
              <fill>
                <patternFill>
                  <bgColor theme="4" tint="0.39994506668294322"/>
                </patternFill>
              </fill>
            </x14:dxf>
          </x14:cfRule>
          <xm:sqref>BI7:BI8 BI85:BI98</xm:sqref>
        </x14:conditionalFormatting>
        <x14:conditionalFormatting xmlns:xm="http://schemas.microsoft.com/office/excel/2006/main">
          <x14:cfRule type="containsText" priority="61" operator="containsText" id="{02F85741-CB82-8E47-B7DE-726EE1A256C7}">
            <xm:f>NOT(ISERROR(SEARCH("-",BI9)))</xm:f>
            <xm:f>"-"</xm:f>
            <x14:dxf>
              <fill>
                <patternFill>
                  <bgColor theme="4" tint="0.39994506668294322"/>
                </patternFill>
              </fill>
            </x14:dxf>
          </x14:cfRule>
          <xm:sqref>BI9</xm:sqref>
        </x14:conditionalFormatting>
        <x14:conditionalFormatting xmlns:xm="http://schemas.microsoft.com/office/excel/2006/main">
          <x14:cfRule type="containsText" priority="59" operator="containsText" id="{80E39E25-AE72-CA49-A70C-2D6609ED8803}">
            <xm:f>NOT(ISERROR(SEARCH("-",BI10)))</xm:f>
            <xm:f>"-"</xm:f>
            <x14:dxf>
              <fill>
                <patternFill>
                  <bgColor theme="4" tint="0.39994506668294322"/>
                </patternFill>
              </fill>
            </x14:dxf>
          </x14:cfRule>
          <xm:sqref>BI10:BI11</xm:sqref>
        </x14:conditionalFormatting>
        <x14:conditionalFormatting xmlns:xm="http://schemas.microsoft.com/office/excel/2006/main">
          <x14:cfRule type="containsText" priority="57" operator="containsText" id="{8EDA9E55-AF95-EF48-AEE8-92062C66C2E6}">
            <xm:f>NOT(ISERROR(SEARCH("-",BI12)))</xm:f>
            <xm:f>"-"</xm:f>
            <x14:dxf>
              <fill>
                <patternFill>
                  <bgColor theme="4" tint="0.39994506668294322"/>
                </patternFill>
              </fill>
            </x14:dxf>
          </x14:cfRule>
          <xm:sqref>BI12:BI13</xm:sqref>
        </x14:conditionalFormatting>
        <x14:conditionalFormatting xmlns:xm="http://schemas.microsoft.com/office/excel/2006/main">
          <x14:cfRule type="containsText" priority="55" operator="containsText" id="{795E476D-9538-7F4D-B5B9-B8A5B71DEB7D}">
            <xm:f>NOT(ISERROR(SEARCH("-",BI14)))</xm:f>
            <xm:f>"-"</xm:f>
            <x14:dxf>
              <fill>
                <patternFill>
                  <bgColor theme="4" tint="0.39994506668294322"/>
                </patternFill>
              </fill>
            </x14:dxf>
          </x14:cfRule>
          <xm:sqref>BI14:BI17</xm:sqref>
        </x14:conditionalFormatting>
        <x14:conditionalFormatting xmlns:xm="http://schemas.microsoft.com/office/excel/2006/main">
          <x14:cfRule type="containsText" priority="53" operator="containsText" id="{0D704425-0E9B-ED4A-89A6-021F2EA8BFD1}">
            <xm:f>NOT(ISERROR(SEARCH("-",BI18)))</xm:f>
            <xm:f>"-"</xm:f>
            <x14:dxf>
              <fill>
                <patternFill>
                  <bgColor theme="4" tint="0.39994506668294322"/>
                </patternFill>
              </fill>
            </x14:dxf>
          </x14:cfRule>
          <xm:sqref>BI18:BI22</xm:sqref>
        </x14:conditionalFormatting>
        <x14:conditionalFormatting xmlns:xm="http://schemas.microsoft.com/office/excel/2006/main">
          <x14:cfRule type="containsText" priority="51" operator="containsText" id="{5B31FE63-92E0-A543-B749-141C2CC15685}">
            <xm:f>NOT(ISERROR(SEARCH("-",BI23)))</xm:f>
            <xm:f>"-"</xm:f>
            <x14:dxf>
              <fill>
                <patternFill>
                  <bgColor theme="4" tint="0.39994506668294322"/>
                </patternFill>
              </fill>
            </x14:dxf>
          </x14:cfRule>
          <xm:sqref>BI23:BI25</xm:sqref>
        </x14:conditionalFormatting>
        <x14:conditionalFormatting xmlns:xm="http://schemas.microsoft.com/office/excel/2006/main">
          <x14:cfRule type="containsText" priority="49" operator="containsText" id="{BDC28CF0-3F03-4A46-AE8A-A1B7F9176A60}">
            <xm:f>NOT(ISERROR(SEARCH("-",BI26)))</xm:f>
            <xm:f>"-"</xm:f>
            <x14:dxf>
              <fill>
                <patternFill>
                  <bgColor theme="4" tint="0.39994506668294322"/>
                </patternFill>
              </fill>
            </x14:dxf>
          </x14:cfRule>
          <xm:sqref>BI26:BI31</xm:sqref>
        </x14:conditionalFormatting>
        <x14:conditionalFormatting xmlns:xm="http://schemas.microsoft.com/office/excel/2006/main">
          <x14:cfRule type="containsText" priority="47" operator="containsText" id="{08E7FC2A-BF85-E344-9ED9-ABB95DF121AD}">
            <xm:f>NOT(ISERROR(SEARCH("-",BI32)))</xm:f>
            <xm:f>"-"</xm:f>
            <x14:dxf>
              <fill>
                <patternFill>
                  <bgColor theme="4" tint="0.39994506668294322"/>
                </patternFill>
              </fill>
            </x14:dxf>
          </x14:cfRule>
          <xm:sqref>BI32</xm:sqref>
        </x14:conditionalFormatting>
        <x14:conditionalFormatting xmlns:xm="http://schemas.microsoft.com/office/excel/2006/main">
          <x14:cfRule type="containsText" priority="45" operator="containsText" id="{AE3A3AA5-3325-E448-8A0B-0C6E0F27DDBB}">
            <xm:f>NOT(ISERROR(SEARCH("-",BI33)))</xm:f>
            <xm:f>"-"</xm:f>
            <x14:dxf>
              <fill>
                <patternFill>
                  <bgColor theme="4" tint="0.39994506668294322"/>
                </patternFill>
              </fill>
            </x14:dxf>
          </x14:cfRule>
          <xm:sqref>BI33:BI40</xm:sqref>
        </x14:conditionalFormatting>
        <x14:conditionalFormatting xmlns:xm="http://schemas.microsoft.com/office/excel/2006/main">
          <x14:cfRule type="containsText" priority="43" operator="containsText" id="{422C016B-9E9D-E44C-913C-DAC3B1A29254}">
            <xm:f>NOT(ISERROR(SEARCH("-",BI41)))</xm:f>
            <xm:f>"-"</xm:f>
            <x14:dxf>
              <fill>
                <patternFill>
                  <bgColor theme="4" tint="0.39994506668294322"/>
                </patternFill>
              </fill>
            </x14:dxf>
          </x14:cfRule>
          <xm:sqref>BI41:BI47</xm:sqref>
        </x14:conditionalFormatting>
        <x14:conditionalFormatting xmlns:xm="http://schemas.microsoft.com/office/excel/2006/main">
          <x14:cfRule type="containsText" priority="41" operator="containsText" id="{2BC5DFF4-F2BC-C641-80A5-2DD8020BE182}">
            <xm:f>NOT(ISERROR(SEARCH("-",BI48)))</xm:f>
            <xm:f>"-"</xm:f>
            <x14:dxf>
              <fill>
                <patternFill>
                  <bgColor theme="4" tint="0.39994506668294322"/>
                </patternFill>
              </fill>
            </x14:dxf>
          </x14:cfRule>
          <xm:sqref>BI48:BI61</xm:sqref>
        </x14:conditionalFormatting>
        <x14:conditionalFormatting xmlns:xm="http://schemas.microsoft.com/office/excel/2006/main">
          <x14:cfRule type="containsText" priority="39" operator="containsText" id="{ECE6FE28-4B45-CB45-9858-12447C33BE87}">
            <xm:f>NOT(ISERROR(SEARCH("-",BI62)))</xm:f>
            <xm:f>"-"</xm:f>
            <x14:dxf>
              <fill>
                <patternFill>
                  <bgColor theme="4" tint="0.39994506668294322"/>
                </patternFill>
              </fill>
            </x14:dxf>
          </x14:cfRule>
          <xm:sqref>BI62:BI84</xm:sqref>
        </x14:conditionalFormatting>
        <x14:conditionalFormatting xmlns:xm="http://schemas.microsoft.com/office/excel/2006/main">
          <x14:cfRule type="containsText" priority="37" operator="containsText" id="{C0BDB693-3F84-ED47-81EA-AB02A5DF7DDC}">
            <xm:f>NOT(ISERROR(SEARCH("-",BI99)))</xm:f>
            <xm:f>"-"</xm:f>
            <x14:dxf>
              <fill>
                <patternFill>
                  <bgColor theme="4" tint="0.39994506668294322"/>
                </patternFill>
              </fill>
            </x14:dxf>
          </x14:cfRule>
          <xm:sqref>BI99:BI104</xm:sqref>
        </x14:conditionalFormatting>
        <x14:conditionalFormatting xmlns:xm="http://schemas.microsoft.com/office/excel/2006/main">
          <x14:cfRule type="containsText" priority="35" operator="containsText" id="{459731DF-C96A-644A-91A2-BF0697D18E4A}">
            <xm:f>NOT(ISERROR(SEARCH("-",BI105)))</xm:f>
            <xm:f>"-"</xm:f>
            <x14:dxf>
              <fill>
                <patternFill>
                  <bgColor theme="4" tint="0.39994506668294322"/>
                </patternFill>
              </fill>
            </x14:dxf>
          </x14:cfRule>
          <xm:sqref>BI105:BI121</xm:sqref>
        </x14:conditionalFormatting>
        <x14:conditionalFormatting xmlns:xm="http://schemas.microsoft.com/office/excel/2006/main">
          <x14:cfRule type="containsText" priority="33" operator="containsText" id="{C839969E-4131-B94A-904A-AD082F4674CD}">
            <xm:f>NOT(ISERROR(SEARCH("-",BI122)))</xm:f>
            <xm:f>"-"</xm:f>
            <x14:dxf>
              <fill>
                <patternFill>
                  <bgColor theme="4" tint="0.39994506668294322"/>
                </patternFill>
              </fill>
            </x14:dxf>
          </x14:cfRule>
          <xm:sqref>BI122:BI136</xm:sqref>
        </x14:conditionalFormatting>
        <x14:conditionalFormatting xmlns:xm="http://schemas.microsoft.com/office/excel/2006/main">
          <x14:cfRule type="containsText" priority="31" operator="containsText" id="{E1698954-6310-EE42-8C1A-29703B94F976}">
            <xm:f>NOT(ISERROR(SEARCH("-",BI137)))</xm:f>
            <xm:f>"-"</xm:f>
            <x14:dxf>
              <fill>
                <patternFill>
                  <bgColor theme="4" tint="0.39994506668294322"/>
                </patternFill>
              </fill>
            </x14:dxf>
          </x14:cfRule>
          <xm:sqref>BI137:BI152</xm:sqref>
        </x14:conditionalFormatting>
        <x14:conditionalFormatting xmlns:xm="http://schemas.microsoft.com/office/excel/2006/main">
          <x14:cfRule type="containsText" priority="29" operator="containsText" id="{944AD779-572B-C046-9DA5-F8010725C554}">
            <xm:f>NOT(ISERROR(SEARCH("-",BI153)))</xm:f>
            <xm:f>"-"</xm:f>
            <x14:dxf>
              <fill>
                <patternFill>
                  <bgColor theme="4" tint="0.39994506668294322"/>
                </patternFill>
              </fill>
            </x14:dxf>
          </x14:cfRule>
          <xm:sqref>BI153:BI162</xm:sqref>
        </x14:conditionalFormatting>
        <x14:conditionalFormatting xmlns:xm="http://schemas.microsoft.com/office/excel/2006/main">
          <x14:cfRule type="containsText" priority="27" operator="containsText" id="{73C2D381-A07D-674E-BE48-5A164D938D69}">
            <xm:f>NOT(ISERROR(SEARCH("-",BI163)))</xm:f>
            <xm:f>"-"</xm:f>
            <x14:dxf>
              <fill>
                <patternFill>
                  <bgColor theme="4" tint="0.39994506668294322"/>
                </patternFill>
              </fill>
            </x14:dxf>
          </x14:cfRule>
          <xm:sqref>BI163:BI167</xm:sqref>
        </x14:conditionalFormatting>
        <x14:conditionalFormatting xmlns:xm="http://schemas.microsoft.com/office/excel/2006/main">
          <x14:cfRule type="containsText" priority="25" operator="containsText" id="{2F373AA4-DBE6-8144-B7F5-37A29D8B44B0}">
            <xm:f>NOT(ISERROR(SEARCH("-",BI168)))</xm:f>
            <xm:f>"-"</xm:f>
            <x14:dxf>
              <fill>
                <patternFill>
                  <bgColor theme="4" tint="0.39994506668294322"/>
                </patternFill>
              </fill>
            </x14:dxf>
          </x14:cfRule>
          <xm:sqref>BI168:BI182</xm:sqref>
        </x14:conditionalFormatting>
        <x14:conditionalFormatting xmlns:xm="http://schemas.microsoft.com/office/excel/2006/main">
          <x14:cfRule type="containsText" priority="23" operator="containsText" id="{2A7E870B-C8AB-5A41-9084-9CB2A55FB55E}">
            <xm:f>NOT(ISERROR(SEARCH("-",BI183)))</xm:f>
            <xm:f>"-"</xm:f>
            <x14:dxf>
              <fill>
                <patternFill>
                  <bgColor theme="4" tint="0.39994506668294322"/>
                </patternFill>
              </fill>
            </x14:dxf>
          </x14:cfRule>
          <xm:sqref>BI183:BI193</xm:sqref>
        </x14:conditionalFormatting>
        <x14:conditionalFormatting xmlns:xm="http://schemas.microsoft.com/office/excel/2006/main">
          <x14:cfRule type="containsText" priority="21" operator="containsText" id="{35F98584-6CB1-954F-A8A9-753027538E41}">
            <xm:f>NOT(ISERROR(SEARCH("-",BI194)))</xm:f>
            <xm:f>"-"</xm:f>
            <x14:dxf>
              <fill>
                <patternFill>
                  <bgColor theme="4" tint="0.39994506668294322"/>
                </patternFill>
              </fill>
            </x14:dxf>
          </x14:cfRule>
          <xm:sqref>BI194:BI203</xm:sqref>
        </x14:conditionalFormatting>
        <x14:conditionalFormatting xmlns:xm="http://schemas.microsoft.com/office/excel/2006/main">
          <x14:cfRule type="containsText" priority="19" operator="containsText" id="{1E5CA3F1-EE4A-E146-905B-A417E310C69F}">
            <xm:f>NOT(ISERROR(SEARCH("-",BI204)))</xm:f>
            <xm:f>"-"</xm:f>
            <x14:dxf>
              <fill>
                <patternFill>
                  <bgColor theme="4" tint="0.39994506668294322"/>
                </patternFill>
              </fill>
            </x14:dxf>
          </x14:cfRule>
          <xm:sqref>BI204:BI228</xm:sqref>
        </x14:conditionalFormatting>
        <x14:conditionalFormatting xmlns:xm="http://schemas.microsoft.com/office/excel/2006/main">
          <x14:cfRule type="containsText" priority="17" operator="containsText" id="{7C124B01-98B9-AA4D-9AE8-E1B513E9CC1E}">
            <xm:f>NOT(ISERROR(SEARCH("-",BI229)))</xm:f>
            <xm:f>"-"</xm:f>
            <x14:dxf>
              <fill>
                <patternFill>
                  <bgColor theme="4" tint="0.39994506668294322"/>
                </patternFill>
              </fill>
            </x14:dxf>
          </x14:cfRule>
          <xm:sqref>BI229:BI240</xm:sqref>
        </x14:conditionalFormatting>
        <x14:conditionalFormatting xmlns:xm="http://schemas.microsoft.com/office/excel/2006/main">
          <x14:cfRule type="containsText" priority="15" operator="containsText" id="{1E897E47-77C6-FE45-ABB1-D0CC1A636233}">
            <xm:f>NOT(ISERROR(SEARCH("-",BI241)))</xm:f>
            <xm:f>"-"</xm:f>
            <x14:dxf>
              <fill>
                <patternFill>
                  <bgColor theme="4" tint="0.39994506668294322"/>
                </patternFill>
              </fill>
            </x14:dxf>
          </x14:cfRule>
          <xm:sqref>BI241:BI252</xm:sqref>
        </x14:conditionalFormatting>
        <x14:conditionalFormatting xmlns:xm="http://schemas.microsoft.com/office/excel/2006/main">
          <x14:cfRule type="containsText" priority="13" operator="containsText" id="{CA09F32A-549B-5A45-927D-A51C163298C5}">
            <xm:f>NOT(ISERROR(SEARCH("-",BI253)))</xm:f>
            <xm:f>"-"</xm:f>
            <x14:dxf>
              <fill>
                <patternFill>
                  <bgColor theme="4" tint="0.39994506668294322"/>
                </patternFill>
              </fill>
            </x14:dxf>
          </x14:cfRule>
          <xm:sqref>BI253:BI293</xm:sqref>
        </x14:conditionalFormatting>
        <x14:conditionalFormatting xmlns:xm="http://schemas.microsoft.com/office/excel/2006/main">
          <x14:cfRule type="containsText" priority="11" operator="containsText" id="{D8805258-0488-844E-8597-611FD072CC8A}">
            <xm:f>NOT(ISERROR(SEARCH("-",BI294)))</xm:f>
            <xm:f>"-"</xm:f>
            <x14:dxf>
              <fill>
                <patternFill>
                  <bgColor theme="4" tint="0.39994506668294322"/>
                </patternFill>
              </fill>
            </x14:dxf>
          </x14:cfRule>
          <xm:sqref>BI294:BI302</xm:sqref>
        </x14:conditionalFormatting>
        <x14:conditionalFormatting xmlns:xm="http://schemas.microsoft.com/office/excel/2006/main">
          <x14:cfRule type="containsText" priority="9" operator="containsText" id="{95041400-B857-374B-A38F-6701D4B4E792}">
            <xm:f>NOT(ISERROR(SEARCH("-",BI303)))</xm:f>
            <xm:f>"-"</xm:f>
            <x14:dxf>
              <fill>
                <patternFill>
                  <bgColor theme="4" tint="0.39994506668294322"/>
                </patternFill>
              </fill>
            </x14:dxf>
          </x14:cfRule>
          <xm:sqref>BI303:BI322</xm:sqref>
        </x14:conditionalFormatting>
        <x14:conditionalFormatting xmlns:xm="http://schemas.microsoft.com/office/excel/2006/main">
          <x14:cfRule type="containsText" priority="7" operator="containsText" id="{3018350F-8969-6945-99F2-7EB573B64364}">
            <xm:f>NOT(ISERROR(SEARCH("-",BI323)))</xm:f>
            <xm:f>"-"</xm:f>
            <x14:dxf>
              <fill>
                <patternFill>
                  <bgColor theme="4" tint="0.39994506668294322"/>
                </patternFill>
              </fill>
            </x14:dxf>
          </x14:cfRule>
          <xm:sqref>BI323:BI331</xm:sqref>
        </x14:conditionalFormatting>
        <x14:conditionalFormatting xmlns:xm="http://schemas.microsoft.com/office/excel/2006/main">
          <x14:cfRule type="containsText" priority="5" operator="containsText" id="{55C6478C-FBF7-6648-B8B0-50F4B0FFE3F2}">
            <xm:f>NOT(ISERROR(SEARCH("-",BI332)))</xm:f>
            <xm:f>"-"</xm:f>
            <x14:dxf>
              <fill>
                <patternFill>
                  <bgColor theme="4" tint="0.39994506668294322"/>
                </patternFill>
              </fill>
            </x14:dxf>
          </x14:cfRule>
          <xm:sqref>BI332:BI348</xm:sqref>
        </x14:conditionalFormatting>
        <x14:conditionalFormatting xmlns:xm="http://schemas.microsoft.com/office/excel/2006/main">
          <x14:cfRule type="containsText" priority="65" operator="containsText" id="{F7CF364F-AF6E-2B47-98AC-4FF30CD33E87}">
            <xm:f>NOT(ISERROR(SEARCH("-",BI349)))</xm:f>
            <xm:f>"-"</xm:f>
            <x14:dxf>
              <fill>
                <patternFill>
                  <bgColor theme="4" tint="0.39994506668294322"/>
                </patternFill>
              </fill>
            </x14:dxf>
          </x14:cfRule>
          <xm:sqref>BI349:BI356</xm:sqref>
        </x14:conditionalFormatting>
        <x14:conditionalFormatting xmlns:xm="http://schemas.microsoft.com/office/excel/2006/main">
          <x14:cfRule type="containsText" priority="3" operator="containsText" id="{56E94AB6-800C-F041-A04F-A867020A89B3}">
            <xm:f>NOT(ISERROR(SEARCH("-",BI357)))</xm:f>
            <xm:f>"-"</xm:f>
            <x14:dxf>
              <fill>
                <patternFill>
                  <bgColor theme="4" tint="0.39994506668294322"/>
                </patternFill>
              </fill>
            </x14:dxf>
          </x14:cfRule>
          <xm:sqref>BI357:BI424</xm:sqref>
        </x14:conditionalFormatting>
        <x14:conditionalFormatting xmlns:xm="http://schemas.microsoft.com/office/excel/2006/main">
          <x14:cfRule type="containsText" priority="1" operator="containsText" id="{C8884A74-E62A-7242-9B09-C28BFF20EF58}">
            <xm:f>NOT(ISERROR(SEARCH("-",BI6)))</xm:f>
            <xm:f>"-"</xm:f>
            <x14:dxf>
              <fill>
                <patternFill>
                  <bgColor theme="4" tint="0.39994506668294322"/>
                </patternFill>
              </fill>
            </x14:dxf>
          </x14:cfRule>
          <xm:sqref>BI6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E8B32-E495-AD4F-9C26-179C4F4745FB}">
  <dimension ref="B3:H87"/>
  <sheetViews>
    <sheetView topLeftCell="A51" zoomScale="160" zoomScaleNormal="160" workbookViewId="0">
      <selection activeCell="B3" sqref="B3:G74"/>
    </sheetView>
  </sheetViews>
  <sheetFormatPr defaultColWidth="11.42578125" defaultRowHeight="15"/>
  <cols>
    <col min="2" max="2" width="8.7109375" bestFit="1" customWidth="1"/>
    <col min="3" max="3" width="41.42578125" bestFit="1" customWidth="1"/>
    <col min="4" max="4" width="16.85546875" bestFit="1" customWidth="1"/>
    <col min="5" max="5" width="19" bestFit="1" customWidth="1"/>
    <col min="6" max="6" width="15.28515625" bestFit="1" customWidth="1"/>
    <col min="7" max="7" width="138" customWidth="1"/>
    <col min="8" max="8" width="80.7109375" bestFit="1" customWidth="1"/>
  </cols>
  <sheetData>
    <row r="3" spans="2:8">
      <c r="B3" t="s">
        <v>12118</v>
      </c>
    </row>
    <row r="4" spans="2:8">
      <c r="B4" t="s">
        <v>12119</v>
      </c>
      <c r="C4" t="s">
        <v>12120</v>
      </c>
      <c r="D4" t="s">
        <v>12121</v>
      </c>
      <c r="E4" t="s">
        <v>12122</v>
      </c>
      <c r="F4" t="s">
        <v>12123</v>
      </c>
      <c r="G4" t="s">
        <v>12124</v>
      </c>
      <c r="H4" t="s">
        <v>12125</v>
      </c>
    </row>
    <row r="5" spans="2:8">
      <c r="B5" t="s">
        <v>12126</v>
      </c>
      <c r="C5" t="s">
        <v>12127</v>
      </c>
      <c r="D5">
        <v>34</v>
      </c>
      <c r="E5">
        <v>716</v>
      </c>
      <c r="F5" s="10">
        <v>1.7400000000000001E-12</v>
      </c>
      <c r="G5" t="s">
        <v>12128</v>
      </c>
      <c r="H5" t="s">
        <v>12129</v>
      </c>
    </row>
    <row r="6" spans="2:8">
      <c r="B6" t="s">
        <v>12130</v>
      </c>
      <c r="C6" t="s">
        <v>12131</v>
      </c>
      <c r="D6">
        <v>12</v>
      </c>
      <c r="E6">
        <v>106</v>
      </c>
      <c r="F6" s="10">
        <v>4.5499999999999997E-8</v>
      </c>
      <c r="G6" t="s">
        <v>12132</v>
      </c>
      <c r="H6" t="s">
        <v>12133</v>
      </c>
    </row>
    <row r="7" spans="2:8">
      <c r="B7" t="s">
        <v>12134</v>
      </c>
      <c r="C7" t="s">
        <v>12135</v>
      </c>
      <c r="D7">
        <v>9</v>
      </c>
      <c r="E7">
        <v>99</v>
      </c>
      <c r="F7" s="10">
        <v>1.9700000000000001E-5</v>
      </c>
      <c r="G7" t="s">
        <v>12136</v>
      </c>
      <c r="H7" t="s">
        <v>12137</v>
      </c>
    </row>
    <row r="8" spans="2:8">
      <c r="B8" t="s">
        <v>12138</v>
      </c>
      <c r="C8" t="s">
        <v>12139</v>
      </c>
      <c r="D8">
        <v>6</v>
      </c>
      <c r="E8">
        <v>33</v>
      </c>
      <c r="F8" s="10">
        <v>2.6800000000000001E-5</v>
      </c>
      <c r="G8" t="s">
        <v>12140</v>
      </c>
      <c r="H8" t="s">
        <v>12141</v>
      </c>
    </row>
    <row r="9" spans="2:8">
      <c r="B9" t="s">
        <v>12142</v>
      </c>
      <c r="C9" t="s">
        <v>12143</v>
      </c>
      <c r="D9">
        <v>3</v>
      </c>
      <c r="E9">
        <v>13</v>
      </c>
      <c r="F9">
        <v>4.7000000000000002E-3</v>
      </c>
      <c r="G9" t="s">
        <v>12144</v>
      </c>
      <c r="H9" t="s">
        <v>12145</v>
      </c>
    </row>
    <row r="10" spans="2:8">
      <c r="B10" t="s">
        <v>12146</v>
      </c>
      <c r="C10" t="s">
        <v>12147</v>
      </c>
      <c r="D10">
        <v>5</v>
      </c>
      <c r="E10">
        <v>60</v>
      </c>
      <c r="F10">
        <v>4.7000000000000002E-3</v>
      </c>
      <c r="G10" t="s">
        <v>12148</v>
      </c>
      <c r="H10" t="s">
        <v>12149</v>
      </c>
    </row>
    <row r="11" spans="2:8">
      <c r="B11" t="s">
        <v>12150</v>
      </c>
      <c r="C11" t="s">
        <v>12151</v>
      </c>
      <c r="D11">
        <v>4</v>
      </c>
      <c r="E11">
        <v>37</v>
      </c>
      <c r="F11">
        <v>5.3E-3</v>
      </c>
      <c r="G11" t="s">
        <v>12152</v>
      </c>
      <c r="H11" t="s">
        <v>12153</v>
      </c>
    </row>
    <row r="12" spans="2:8">
      <c r="B12" t="s">
        <v>12154</v>
      </c>
      <c r="C12" t="s">
        <v>12155</v>
      </c>
      <c r="D12">
        <v>2</v>
      </c>
      <c r="E12">
        <v>4</v>
      </c>
      <c r="F12">
        <v>9.5999999999999992E-3</v>
      </c>
      <c r="G12" t="s">
        <v>12156</v>
      </c>
      <c r="H12" t="s">
        <v>12157</v>
      </c>
    </row>
    <row r="13" spans="2:8">
      <c r="B13" t="s">
        <v>12158</v>
      </c>
      <c r="C13" t="s">
        <v>12159</v>
      </c>
      <c r="D13">
        <v>3</v>
      </c>
      <c r="E13">
        <v>25</v>
      </c>
      <c r="F13">
        <v>1.5299999999999999E-2</v>
      </c>
      <c r="G13" t="s">
        <v>12160</v>
      </c>
      <c r="H13" t="s">
        <v>12161</v>
      </c>
    </row>
    <row r="14" spans="2:8">
      <c r="B14" t="s">
        <v>12162</v>
      </c>
      <c r="C14" t="s">
        <v>12163</v>
      </c>
      <c r="D14">
        <v>2</v>
      </c>
      <c r="E14">
        <v>7</v>
      </c>
      <c r="F14">
        <v>1.8100000000000002E-2</v>
      </c>
      <c r="G14" t="s">
        <v>12156</v>
      </c>
      <c r="H14" t="s">
        <v>12157</v>
      </c>
    </row>
    <row r="15" spans="2:8">
      <c r="B15" t="s">
        <v>12164</v>
      </c>
      <c r="C15" t="s">
        <v>12165</v>
      </c>
      <c r="D15">
        <v>2</v>
      </c>
      <c r="E15">
        <v>13</v>
      </c>
      <c r="F15">
        <v>3.9899999999999998E-2</v>
      </c>
      <c r="G15" t="s">
        <v>12156</v>
      </c>
      <c r="H15" t="s">
        <v>12157</v>
      </c>
    </row>
    <row r="16" spans="2:8">
      <c r="B16" t="s">
        <v>12166</v>
      </c>
      <c r="C16" t="s">
        <v>12167</v>
      </c>
      <c r="D16">
        <v>3</v>
      </c>
      <c r="E16">
        <v>39</v>
      </c>
      <c r="F16">
        <v>3.9899999999999998E-2</v>
      </c>
      <c r="G16" t="s">
        <v>12168</v>
      </c>
      <c r="H16" t="s">
        <v>12169</v>
      </c>
    </row>
    <row r="17" spans="2:8">
      <c r="B17" t="s">
        <v>12170</v>
      </c>
      <c r="C17" t="s">
        <v>12171</v>
      </c>
      <c r="D17">
        <v>3</v>
      </c>
      <c r="E17">
        <v>42</v>
      </c>
      <c r="F17">
        <v>3.9899999999999998E-2</v>
      </c>
      <c r="G17" t="s">
        <v>12172</v>
      </c>
      <c r="H17" t="s">
        <v>12173</v>
      </c>
    </row>
    <row r="18" spans="2:8">
      <c r="B18" t="s">
        <v>12174</v>
      </c>
      <c r="C18" t="s">
        <v>12175</v>
      </c>
      <c r="D18">
        <v>4</v>
      </c>
      <c r="E18">
        <v>78</v>
      </c>
      <c r="F18">
        <v>3.9899999999999998E-2</v>
      </c>
      <c r="G18" t="s">
        <v>12176</v>
      </c>
      <c r="H18" t="s">
        <v>12177</v>
      </c>
    </row>
    <row r="19" spans="2:8">
      <c r="B19" t="s">
        <v>12178</v>
      </c>
      <c r="C19" t="s">
        <v>12179</v>
      </c>
      <c r="D19">
        <v>2</v>
      </c>
      <c r="E19">
        <v>15</v>
      </c>
      <c r="F19">
        <v>4.3299999999999998E-2</v>
      </c>
      <c r="G19" t="s">
        <v>12180</v>
      </c>
      <c r="H19" t="s">
        <v>12181</v>
      </c>
    </row>
    <row r="20" spans="2:8">
      <c r="B20" t="s">
        <v>12182</v>
      </c>
      <c r="C20" t="s">
        <v>12183</v>
      </c>
      <c r="D20">
        <v>3</v>
      </c>
      <c r="E20">
        <v>46</v>
      </c>
      <c r="F20">
        <v>4.3299999999999998E-2</v>
      </c>
      <c r="G20" t="s">
        <v>12168</v>
      </c>
      <c r="H20" t="s">
        <v>12169</v>
      </c>
    </row>
    <row r="21" spans="2:8">
      <c r="B21" t="s">
        <v>12184</v>
      </c>
      <c r="C21" t="s">
        <v>12185</v>
      </c>
      <c r="D21">
        <v>3</v>
      </c>
      <c r="E21">
        <v>48</v>
      </c>
      <c r="F21">
        <v>4.3900000000000002E-2</v>
      </c>
      <c r="G21" t="s">
        <v>12144</v>
      </c>
      <c r="H21" t="s">
        <v>12145</v>
      </c>
    </row>
    <row r="22" spans="2:8">
      <c r="B22" t="s">
        <v>12186</v>
      </c>
      <c r="C22" t="s">
        <v>12187</v>
      </c>
      <c r="D22">
        <v>2</v>
      </c>
      <c r="E22">
        <v>17</v>
      </c>
      <c r="F22">
        <v>4.48E-2</v>
      </c>
      <c r="G22" t="s">
        <v>12156</v>
      </c>
      <c r="H22" t="s">
        <v>12157</v>
      </c>
    </row>
    <row r="23" spans="2:8">
      <c r="B23" t="s">
        <v>12188</v>
      </c>
      <c r="C23" t="s">
        <v>12189</v>
      </c>
      <c r="D23">
        <v>2</v>
      </c>
      <c r="E23">
        <v>18</v>
      </c>
      <c r="F23">
        <v>4.6800000000000001E-2</v>
      </c>
      <c r="G23" t="s">
        <v>12190</v>
      </c>
      <c r="H23" t="s">
        <v>12191</v>
      </c>
    </row>
    <row r="26" spans="2:8">
      <c r="B26" t="s">
        <v>12192</v>
      </c>
    </row>
    <row r="27" spans="2:8">
      <c r="B27" t="s">
        <v>12119</v>
      </c>
      <c r="C27" t="s">
        <v>12120</v>
      </c>
      <c r="D27" t="s">
        <v>12121</v>
      </c>
      <c r="E27" t="s">
        <v>12122</v>
      </c>
      <c r="F27" t="s">
        <v>12123</v>
      </c>
      <c r="G27" t="s">
        <v>12124</v>
      </c>
      <c r="H27" t="s">
        <v>12125</v>
      </c>
    </row>
    <row r="28" spans="2:8">
      <c r="B28" t="s">
        <v>12193</v>
      </c>
      <c r="C28" t="s">
        <v>12194</v>
      </c>
      <c r="D28">
        <v>15</v>
      </c>
      <c r="E28">
        <v>99</v>
      </c>
      <c r="F28" s="10">
        <v>1.33E-8</v>
      </c>
      <c r="G28" t="s">
        <v>12195</v>
      </c>
      <c r="H28" t="s">
        <v>12196</v>
      </c>
    </row>
    <row r="29" spans="2:8">
      <c r="B29" t="s">
        <v>12126</v>
      </c>
      <c r="C29" t="s">
        <v>12127</v>
      </c>
      <c r="D29">
        <v>32</v>
      </c>
      <c r="E29">
        <v>716</v>
      </c>
      <c r="F29" s="10">
        <v>4.1999999999999996E-6</v>
      </c>
      <c r="G29" t="s">
        <v>12197</v>
      </c>
      <c r="H29" t="s">
        <v>12198</v>
      </c>
    </row>
    <row r="30" spans="2:8">
      <c r="B30" t="s">
        <v>12199</v>
      </c>
      <c r="C30" t="s">
        <v>12200</v>
      </c>
      <c r="D30">
        <v>11</v>
      </c>
      <c r="E30">
        <v>114</v>
      </c>
      <c r="F30" s="10">
        <v>7.47E-5</v>
      </c>
      <c r="G30" t="s">
        <v>12201</v>
      </c>
      <c r="H30" t="s">
        <v>12202</v>
      </c>
    </row>
    <row r="31" spans="2:8">
      <c r="B31" t="s">
        <v>12184</v>
      </c>
      <c r="C31" t="s">
        <v>12185</v>
      </c>
      <c r="D31">
        <v>7</v>
      </c>
      <c r="E31">
        <v>48</v>
      </c>
      <c r="F31">
        <v>3.2000000000000003E-4</v>
      </c>
      <c r="G31" t="s">
        <v>12203</v>
      </c>
      <c r="H31" t="s">
        <v>12204</v>
      </c>
    </row>
    <row r="32" spans="2:8">
      <c r="B32" t="s">
        <v>12205</v>
      </c>
      <c r="C32" t="s">
        <v>12206</v>
      </c>
      <c r="D32">
        <v>6</v>
      </c>
      <c r="E32">
        <v>34</v>
      </c>
      <c r="F32">
        <v>4.0000000000000002E-4</v>
      </c>
      <c r="G32" t="s">
        <v>12207</v>
      </c>
      <c r="H32" t="s">
        <v>12208</v>
      </c>
    </row>
    <row r="33" spans="2:8">
      <c r="B33" t="s">
        <v>12209</v>
      </c>
      <c r="C33" t="s">
        <v>12210</v>
      </c>
      <c r="D33">
        <v>7</v>
      </c>
      <c r="E33">
        <v>66</v>
      </c>
      <c r="F33">
        <v>1.1999999999999999E-3</v>
      </c>
      <c r="G33" t="s">
        <v>12211</v>
      </c>
      <c r="H33" t="s">
        <v>12212</v>
      </c>
    </row>
    <row r="34" spans="2:8">
      <c r="B34" t="s">
        <v>12213</v>
      </c>
      <c r="C34" t="s">
        <v>12214</v>
      </c>
      <c r="D34">
        <v>9</v>
      </c>
      <c r="E34">
        <v>113</v>
      </c>
      <c r="F34">
        <v>1.1999999999999999E-3</v>
      </c>
      <c r="G34" t="s">
        <v>12215</v>
      </c>
      <c r="H34" t="s">
        <v>12216</v>
      </c>
    </row>
    <row r="35" spans="2:8">
      <c r="B35" t="s">
        <v>12217</v>
      </c>
      <c r="C35" t="s">
        <v>12218</v>
      </c>
      <c r="D35">
        <v>8</v>
      </c>
      <c r="E35">
        <v>109</v>
      </c>
      <c r="F35">
        <v>3.3E-3</v>
      </c>
      <c r="G35" t="s">
        <v>12219</v>
      </c>
      <c r="H35" t="s">
        <v>12220</v>
      </c>
    </row>
    <row r="36" spans="2:8">
      <c r="B36" t="s">
        <v>12221</v>
      </c>
      <c r="C36" t="s">
        <v>12222</v>
      </c>
      <c r="D36">
        <v>6</v>
      </c>
      <c r="E36">
        <v>57</v>
      </c>
      <c r="F36">
        <v>3.3E-3</v>
      </c>
      <c r="G36" t="s">
        <v>12223</v>
      </c>
      <c r="H36" t="s">
        <v>12224</v>
      </c>
    </row>
    <row r="37" spans="2:8">
      <c r="B37" t="s">
        <v>12225</v>
      </c>
      <c r="C37" t="s">
        <v>12226</v>
      </c>
      <c r="D37">
        <v>4</v>
      </c>
      <c r="E37">
        <v>22</v>
      </c>
      <c r="F37">
        <v>4.1000000000000003E-3</v>
      </c>
      <c r="G37" t="s">
        <v>12227</v>
      </c>
      <c r="H37" t="s">
        <v>12228</v>
      </c>
    </row>
    <row r="38" spans="2:8">
      <c r="B38" t="s">
        <v>12229</v>
      </c>
      <c r="C38" t="s">
        <v>12230</v>
      </c>
      <c r="D38">
        <v>3</v>
      </c>
      <c r="E38">
        <v>10</v>
      </c>
      <c r="F38">
        <v>5.5999999999999999E-3</v>
      </c>
      <c r="G38" t="s">
        <v>12231</v>
      </c>
      <c r="H38" t="s">
        <v>12232</v>
      </c>
    </row>
    <row r="39" spans="2:8">
      <c r="B39" t="s">
        <v>12233</v>
      </c>
      <c r="C39" t="s">
        <v>12234</v>
      </c>
      <c r="D39">
        <v>4</v>
      </c>
      <c r="E39">
        <v>26</v>
      </c>
      <c r="F39">
        <v>6.0000000000000001E-3</v>
      </c>
      <c r="G39" t="s">
        <v>12235</v>
      </c>
      <c r="H39" t="s">
        <v>12236</v>
      </c>
    </row>
    <row r="40" spans="2:8">
      <c r="B40" t="s">
        <v>12237</v>
      </c>
      <c r="C40" t="s">
        <v>12238</v>
      </c>
      <c r="D40">
        <v>5</v>
      </c>
      <c r="E40">
        <v>52</v>
      </c>
      <c r="F40">
        <v>9.1000000000000004E-3</v>
      </c>
      <c r="G40" t="s">
        <v>12239</v>
      </c>
      <c r="H40" t="s">
        <v>12240</v>
      </c>
    </row>
    <row r="41" spans="2:8">
      <c r="B41" t="s">
        <v>12241</v>
      </c>
      <c r="C41" t="s">
        <v>12242</v>
      </c>
      <c r="D41">
        <v>4</v>
      </c>
      <c r="E41">
        <v>34</v>
      </c>
      <c r="F41">
        <v>1.2699999999999999E-2</v>
      </c>
      <c r="G41" t="s">
        <v>12243</v>
      </c>
      <c r="H41" t="s">
        <v>12244</v>
      </c>
    </row>
    <row r="42" spans="2:8">
      <c r="B42" t="s">
        <v>12245</v>
      </c>
      <c r="C42" t="s">
        <v>12246</v>
      </c>
      <c r="D42">
        <v>5</v>
      </c>
      <c r="E42">
        <v>65</v>
      </c>
      <c r="F42">
        <v>1.95E-2</v>
      </c>
      <c r="G42" t="s">
        <v>12247</v>
      </c>
      <c r="H42" t="s">
        <v>12248</v>
      </c>
    </row>
    <row r="43" spans="2:8">
      <c r="B43" t="s">
        <v>12249</v>
      </c>
      <c r="C43" t="s">
        <v>12250</v>
      </c>
      <c r="D43">
        <v>3</v>
      </c>
      <c r="E43">
        <v>25</v>
      </c>
      <c r="F43">
        <v>3.7100000000000001E-2</v>
      </c>
      <c r="G43" t="s">
        <v>12251</v>
      </c>
      <c r="H43" t="s">
        <v>12252</v>
      </c>
    </row>
    <row r="44" spans="2:8">
      <c r="B44" t="s">
        <v>12253</v>
      </c>
      <c r="C44" t="s">
        <v>12254</v>
      </c>
      <c r="D44">
        <v>3</v>
      </c>
      <c r="E44">
        <v>27</v>
      </c>
      <c r="F44">
        <v>4.2299999999999997E-2</v>
      </c>
      <c r="G44" t="s">
        <v>12255</v>
      </c>
      <c r="H44" t="s">
        <v>12256</v>
      </c>
    </row>
    <row r="47" spans="2:8">
      <c r="B47" t="s">
        <v>12119</v>
      </c>
      <c r="C47" t="s">
        <v>12120</v>
      </c>
      <c r="D47" t="s">
        <v>12121</v>
      </c>
      <c r="E47" t="s">
        <v>12122</v>
      </c>
      <c r="F47" t="s">
        <v>12123</v>
      </c>
      <c r="G47" t="s">
        <v>12124</v>
      </c>
      <c r="H47" t="s">
        <v>12125</v>
      </c>
    </row>
    <row r="48" spans="2:8">
      <c r="B48" t="s">
        <v>12126</v>
      </c>
      <c r="C48" t="s">
        <v>12127</v>
      </c>
      <c r="D48">
        <v>66</v>
      </c>
      <c r="E48">
        <v>716</v>
      </c>
      <c r="F48" s="10">
        <v>7.7099999999999998E-17</v>
      </c>
      <c r="G48" t="s">
        <v>12257</v>
      </c>
      <c r="H48" t="s">
        <v>12258</v>
      </c>
    </row>
    <row r="49" spans="2:8">
      <c r="B49" t="s">
        <v>12193</v>
      </c>
      <c r="C49" t="s">
        <v>12194</v>
      </c>
      <c r="D49">
        <v>15</v>
      </c>
      <c r="E49">
        <v>99</v>
      </c>
      <c r="F49" s="10">
        <v>6.37E-6</v>
      </c>
      <c r="G49" t="s">
        <v>12195</v>
      </c>
      <c r="H49" t="s">
        <v>12196</v>
      </c>
    </row>
    <row r="50" spans="2:8">
      <c r="B50" t="s">
        <v>12184</v>
      </c>
      <c r="C50" t="s">
        <v>12185</v>
      </c>
      <c r="D50">
        <v>10</v>
      </c>
      <c r="E50">
        <v>48</v>
      </c>
      <c r="F50" s="10">
        <v>4.3699999999999998E-5</v>
      </c>
      <c r="G50" t="s">
        <v>12259</v>
      </c>
      <c r="H50" t="s">
        <v>12260</v>
      </c>
    </row>
    <row r="51" spans="2:8">
      <c r="B51" t="s">
        <v>12130</v>
      </c>
      <c r="C51" t="s">
        <v>12131</v>
      </c>
      <c r="D51">
        <v>13</v>
      </c>
      <c r="E51">
        <v>106</v>
      </c>
      <c r="F51">
        <v>1.8000000000000001E-4</v>
      </c>
      <c r="G51" t="s">
        <v>12261</v>
      </c>
      <c r="H51" t="s">
        <v>12262</v>
      </c>
    </row>
    <row r="52" spans="2:8">
      <c r="B52" t="s">
        <v>12199</v>
      </c>
      <c r="C52" t="s">
        <v>12200</v>
      </c>
      <c r="D52">
        <v>11</v>
      </c>
      <c r="E52">
        <v>114</v>
      </c>
      <c r="F52">
        <v>5.1999999999999998E-3</v>
      </c>
      <c r="G52" t="s">
        <v>12201</v>
      </c>
      <c r="H52" t="s">
        <v>12202</v>
      </c>
    </row>
    <row r="53" spans="2:8">
      <c r="B53" t="s">
        <v>12138</v>
      </c>
      <c r="C53" t="s">
        <v>12139</v>
      </c>
      <c r="D53">
        <v>6</v>
      </c>
      <c r="E53">
        <v>33</v>
      </c>
      <c r="F53">
        <v>5.7999999999999996E-3</v>
      </c>
      <c r="G53" t="s">
        <v>12140</v>
      </c>
      <c r="H53" t="s">
        <v>12141</v>
      </c>
    </row>
    <row r="54" spans="2:8">
      <c r="B54" t="s">
        <v>12225</v>
      </c>
      <c r="C54" t="s">
        <v>12226</v>
      </c>
      <c r="D54">
        <v>5</v>
      </c>
      <c r="E54">
        <v>22</v>
      </c>
      <c r="F54">
        <v>5.7999999999999996E-3</v>
      </c>
      <c r="G54" t="s">
        <v>12263</v>
      </c>
      <c r="H54" t="s">
        <v>12264</v>
      </c>
    </row>
    <row r="55" spans="2:8">
      <c r="B55" t="s">
        <v>12205</v>
      </c>
      <c r="C55" t="s">
        <v>12206</v>
      </c>
      <c r="D55">
        <v>6</v>
      </c>
      <c r="E55">
        <v>34</v>
      </c>
      <c r="F55">
        <v>5.7999999999999996E-3</v>
      </c>
      <c r="G55" t="s">
        <v>12207</v>
      </c>
      <c r="H55" t="s">
        <v>12208</v>
      </c>
    </row>
    <row r="56" spans="2:8">
      <c r="B56" t="s">
        <v>12217</v>
      </c>
      <c r="C56" t="s">
        <v>12218</v>
      </c>
      <c r="D56">
        <v>10</v>
      </c>
      <c r="E56">
        <v>109</v>
      </c>
      <c r="F56">
        <v>7.7999999999999996E-3</v>
      </c>
      <c r="G56" t="s">
        <v>12265</v>
      </c>
      <c r="H56" t="s">
        <v>12266</v>
      </c>
    </row>
    <row r="57" spans="2:8">
      <c r="B57" t="s">
        <v>12249</v>
      </c>
      <c r="C57" t="s">
        <v>12250</v>
      </c>
      <c r="D57">
        <v>5</v>
      </c>
      <c r="E57">
        <v>25</v>
      </c>
      <c r="F57">
        <v>7.7999999999999996E-3</v>
      </c>
      <c r="G57" t="s">
        <v>12267</v>
      </c>
      <c r="H57" t="s">
        <v>12268</v>
      </c>
    </row>
    <row r="58" spans="2:8">
      <c r="B58" t="s">
        <v>12158</v>
      </c>
      <c r="C58" t="s">
        <v>12159</v>
      </c>
      <c r="D58">
        <v>5</v>
      </c>
      <c r="E58">
        <v>25</v>
      </c>
      <c r="F58">
        <v>7.7999999999999996E-3</v>
      </c>
      <c r="G58" t="s">
        <v>12269</v>
      </c>
      <c r="H58" t="s">
        <v>12270</v>
      </c>
    </row>
    <row r="59" spans="2:8">
      <c r="B59" t="s">
        <v>12174</v>
      </c>
      <c r="C59" t="s">
        <v>12175</v>
      </c>
      <c r="D59">
        <v>8</v>
      </c>
      <c r="E59">
        <v>78</v>
      </c>
      <c r="F59">
        <v>1.03E-2</v>
      </c>
      <c r="G59" t="s">
        <v>12271</v>
      </c>
      <c r="H59" t="s">
        <v>12272</v>
      </c>
    </row>
    <row r="60" spans="2:8">
      <c r="B60" t="s">
        <v>12134</v>
      </c>
      <c r="C60" t="s">
        <v>12135</v>
      </c>
      <c r="D60">
        <v>9</v>
      </c>
      <c r="E60">
        <v>99</v>
      </c>
      <c r="F60">
        <v>1.0500000000000001E-2</v>
      </c>
      <c r="G60" t="s">
        <v>12136</v>
      </c>
      <c r="H60" t="s">
        <v>12137</v>
      </c>
    </row>
    <row r="61" spans="2:8">
      <c r="B61" t="s">
        <v>12245</v>
      </c>
      <c r="C61" t="s">
        <v>12246</v>
      </c>
      <c r="D61">
        <v>7</v>
      </c>
      <c r="E61">
        <v>65</v>
      </c>
      <c r="F61">
        <v>1.3599999999999999E-2</v>
      </c>
      <c r="G61" t="s">
        <v>12273</v>
      </c>
      <c r="H61" t="s">
        <v>12274</v>
      </c>
    </row>
    <row r="62" spans="2:8">
      <c r="B62" t="s">
        <v>12209</v>
      </c>
      <c r="C62" t="s">
        <v>12210</v>
      </c>
      <c r="D62">
        <v>7</v>
      </c>
      <c r="E62">
        <v>66</v>
      </c>
      <c r="F62">
        <v>1.38E-2</v>
      </c>
      <c r="G62" t="s">
        <v>12211</v>
      </c>
      <c r="H62" t="s">
        <v>12212</v>
      </c>
    </row>
    <row r="63" spans="2:8">
      <c r="B63" t="s">
        <v>12241</v>
      </c>
      <c r="C63" t="s">
        <v>12242</v>
      </c>
      <c r="D63">
        <v>5</v>
      </c>
      <c r="E63">
        <v>34</v>
      </c>
      <c r="F63">
        <v>1.5699999999999999E-2</v>
      </c>
      <c r="G63" t="s">
        <v>12275</v>
      </c>
      <c r="H63" t="s">
        <v>12276</v>
      </c>
    </row>
    <row r="64" spans="2:8">
      <c r="B64" t="s">
        <v>12213</v>
      </c>
      <c r="C64" t="s">
        <v>12214</v>
      </c>
      <c r="D64">
        <v>9</v>
      </c>
      <c r="E64">
        <v>113</v>
      </c>
      <c r="F64">
        <v>1.8599999999999998E-2</v>
      </c>
      <c r="G64" t="s">
        <v>12215</v>
      </c>
      <c r="H64" t="s">
        <v>12216</v>
      </c>
    </row>
    <row r="65" spans="2:8">
      <c r="B65" t="s">
        <v>12150</v>
      </c>
      <c r="C65" t="s">
        <v>12151</v>
      </c>
      <c r="D65">
        <v>5</v>
      </c>
      <c r="E65">
        <v>37</v>
      </c>
      <c r="F65">
        <v>1.9199999999999998E-2</v>
      </c>
      <c r="G65" t="s">
        <v>12277</v>
      </c>
      <c r="H65" t="s">
        <v>12278</v>
      </c>
    </row>
    <row r="66" spans="2:8">
      <c r="B66" t="s">
        <v>12229</v>
      </c>
      <c r="C66" t="s">
        <v>12230</v>
      </c>
      <c r="D66">
        <v>3</v>
      </c>
      <c r="E66">
        <v>10</v>
      </c>
      <c r="F66">
        <v>1.9199999999999998E-2</v>
      </c>
      <c r="G66" t="s">
        <v>12231</v>
      </c>
      <c r="H66" t="s">
        <v>12232</v>
      </c>
    </row>
    <row r="67" spans="2:8">
      <c r="B67" t="s">
        <v>12221</v>
      </c>
      <c r="C67" t="s">
        <v>12222</v>
      </c>
      <c r="D67">
        <v>6</v>
      </c>
      <c r="E67">
        <v>57</v>
      </c>
      <c r="F67">
        <v>2.1999999999999999E-2</v>
      </c>
      <c r="G67" t="s">
        <v>12223</v>
      </c>
      <c r="H67" t="s">
        <v>12224</v>
      </c>
    </row>
    <row r="68" spans="2:8">
      <c r="B68" t="s">
        <v>12233</v>
      </c>
      <c r="C68" t="s">
        <v>12234</v>
      </c>
      <c r="D68">
        <v>4</v>
      </c>
      <c r="E68">
        <v>26</v>
      </c>
      <c r="F68">
        <v>2.8000000000000001E-2</v>
      </c>
      <c r="G68" t="s">
        <v>12235</v>
      </c>
      <c r="H68" t="s">
        <v>12236</v>
      </c>
    </row>
    <row r="69" spans="2:8">
      <c r="B69" t="s">
        <v>12164</v>
      </c>
      <c r="C69" t="s">
        <v>12165</v>
      </c>
      <c r="D69">
        <v>3</v>
      </c>
      <c r="E69">
        <v>13</v>
      </c>
      <c r="F69">
        <v>2.92E-2</v>
      </c>
      <c r="G69" t="s">
        <v>12279</v>
      </c>
      <c r="H69" t="s">
        <v>12280</v>
      </c>
    </row>
    <row r="70" spans="2:8">
      <c r="B70" t="s">
        <v>12253</v>
      </c>
      <c r="C70" t="s">
        <v>12254</v>
      </c>
      <c r="D70">
        <v>4</v>
      </c>
      <c r="E70">
        <v>27</v>
      </c>
      <c r="F70">
        <v>2.92E-2</v>
      </c>
      <c r="G70" t="s">
        <v>12281</v>
      </c>
      <c r="H70" t="s">
        <v>12282</v>
      </c>
    </row>
    <row r="71" spans="2:8">
      <c r="B71" t="s">
        <v>12142</v>
      </c>
      <c r="C71" t="s">
        <v>12143</v>
      </c>
      <c r="D71">
        <v>3</v>
      </c>
      <c r="E71">
        <v>13</v>
      </c>
      <c r="F71">
        <v>2.92E-2</v>
      </c>
      <c r="G71" t="s">
        <v>12144</v>
      </c>
      <c r="H71" t="s">
        <v>12145</v>
      </c>
    </row>
    <row r="72" spans="2:8">
      <c r="B72" t="s">
        <v>12154</v>
      </c>
      <c r="C72" t="s">
        <v>12155</v>
      </c>
      <c r="D72">
        <v>2</v>
      </c>
      <c r="E72">
        <v>4</v>
      </c>
      <c r="F72">
        <v>3.3300000000000003E-2</v>
      </c>
      <c r="G72" t="s">
        <v>12156</v>
      </c>
      <c r="H72" t="s">
        <v>12157</v>
      </c>
    </row>
    <row r="73" spans="2:8">
      <c r="B73" t="s">
        <v>12178</v>
      </c>
      <c r="C73" t="s">
        <v>12179</v>
      </c>
      <c r="D73">
        <v>3</v>
      </c>
      <c r="E73">
        <v>15</v>
      </c>
      <c r="F73">
        <v>3.4700000000000002E-2</v>
      </c>
      <c r="G73" t="s">
        <v>12283</v>
      </c>
      <c r="H73" t="s">
        <v>12284</v>
      </c>
    </row>
    <row r="74" spans="2:8">
      <c r="B74" t="s">
        <v>12237</v>
      </c>
      <c r="C74" t="s">
        <v>12238</v>
      </c>
      <c r="D74">
        <v>5</v>
      </c>
      <c r="E74">
        <v>52</v>
      </c>
      <c r="F74">
        <v>4.7100000000000003E-2</v>
      </c>
      <c r="G74" t="s">
        <v>12239</v>
      </c>
      <c r="H74" t="s">
        <v>12240</v>
      </c>
    </row>
    <row r="82" spans="3:3">
      <c r="C82" t="s">
        <v>12147</v>
      </c>
    </row>
    <row r="83" spans="3:3">
      <c r="C83" t="s">
        <v>12163</v>
      </c>
    </row>
    <row r="84" spans="3:3">
      <c r="C84" t="s">
        <v>12167</v>
      </c>
    </row>
    <row r="85" spans="3:3">
      <c r="C85" t="s">
        <v>12183</v>
      </c>
    </row>
    <row r="86" spans="3:3">
      <c r="C86" t="s">
        <v>12187</v>
      </c>
    </row>
    <row r="87" spans="3:3">
      <c r="C87" t="s">
        <v>12189</v>
      </c>
    </row>
  </sheetData>
  <phoneticPr fontId="21" type="noConversion"/>
  <conditionalFormatting sqref="G5 G28 G48">
    <cfRule type="duplicateValues" dxfId="50" priority="1"/>
    <cfRule type="duplicateValues" dxfId="49" priority="2"/>
  </conditionalFormatting>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6D5B-E7AE-7B48-B377-3A63A34F566A}">
  <dimension ref="D6:S42"/>
  <sheetViews>
    <sheetView topLeftCell="D1" workbookViewId="0">
      <selection activeCell="R9" sqref="R9:S42"/>
    </sheetView>
  </sheetViews>
  <sheetFormatPr defaultColWidth="11.42578125" defaultRowHeight="15"/>
  <cols>
    <col min="4" max="4" width="32.140625" customWidth="1"/>
    <col min="9" max="9" width="24" customWidth="1"/>
    <col min="13" max="13" width="44.42578125" customWidth="1"/>
    <col min="14" max="14" width="16.140625" customWidth="1"/>
    <col min="15" max="15" width="16.7109375" customWidth="1"/>
  </cols>
  <sheetData>
    <row r="6" spans="4:19">
      <c r="I6" t="s">
        <v>12192</v>
      </c>
      <c r="M6" t="s">
        <v>12285</v>
      </c>
    </row>
    <row r="8" spans="4:19">
      <c r="D8" t="s">
        <v>12120</v>
      </c>
      <c r="E8" t="s">
        <v>12121</v>
      </c>
      <c r="F8" t="s">
        <v>12122</v>
      </c>
      <c r="G8" t="s">
        <v>12123</v>
      </c>
      <c r="I8" t="s">
        <v>12120</v>
      </c>
      <c r="J8" t="s">
        <v>12121</v>
      </c>
      <c r="K8" t="s">
        <v>12122</v>
      </c>
      <c r="M8" s="16" t="s">
        <v>12120</v>
      </c>
      <c r="N8" s="16" t="s">
        <v>12121</v>
      </c>
      <c r="O8" s="16" t="s">
        <v>12122</v>
      </c>
      <c r="P8" s="16"/>
      <c r="R8" t="s">
        <v>12192</v>
      </c>
      <c r="S8" t="s">
        <v>12118</v>
      </c>
    </row>
    <row r="9" spans="4:19">
      <c r="D9" t="s">
        <v>12127</v>
      </c>
      <c r="E9">
        <v>34</v>
      </c>
      <c r="F9">
        <v>716</v>
      </c>
      <c r="G9" s="10">
        <v>1.7400000000000001E-12</v>
      </c>
      <c r="I9" t="s">
        <v>12194</v>
      </c>
      <c r="J9">
        <v>15</v>
      </c>
      <c r="K9">
        <v>99</v>
      </c>
      <c r="M9" s="17" t="s">
        <v>12127</v>
      </c>
      <c r="N9" s="18" t="s">
        <v>12286</v>
      </c>
      <c r="O9" s="17">
        <v>716</v>
      </c>
      <c r="P9" s="19">
        <v>7.7099999999999998E-17</v>
      </c>
      <c r="Q9">
        <f>66/O9*100</f>
        <v>9.2178770949720672</v>
      </c>
      <c r="R9">
        <f>32/O9*100</f>
        <v>4.4692737430167595</v>
      </c>
      <c r="S9">
        <f>34/O9*100</f>
        <v>4.7486033519553068</v>
      </c>
    </row>
    <row r="10" spans="4:19">
      <c r="D10" t="s">
        <v>12131</v>
      </c>
      <c r="E10">
        <v>12</v>
      </c>
      <c r="F10">
        <v>106</v>
      </c>
      <c r="G10" s="10">
        <v>4.5499999999999997E-8</v>
      </c>
      <c r="I10" t="s">
        <v>12127</v>
      </c>
      <c r="J10">
        <v>32</v>
      </c>
      <c r="K10">
        <v>716</v>
      </c>
      <c r="M10" s="20" t="s">
        <v>12194</v>
      </c>
      <c r="N10" s="21">
        <v>15</v>
      </c>
      <c r="O10" s="20">
        <v>99</v>
      </c>
      <c r="P10" s="22">
        <v>6.37E-6</v>
      </c>
      <c r="R10">
        <f>N10/O10*100</f>
        <v>15.151515151515152</v>
      </c>
    </row>
    <row r="11" spans="4:19">
      <c r="D11" t="s">
        <v>12135</v>
      </c>
      <c r="E11">
        <v>9</v>
      </c>
      <c r="F11">
        <v>99</v>
      </c>
      <c r="G11" s="10">
        <v>1.9700000000000001E-5</v>
      </c>
      <c r="I11" t="s">
        <v>12200</v>
      </c>
      <c r="J11">
        <v>11</v>
      </c>
      <c r="K11">
        <v>114</v>
      </c>
      <c r="M11" s="23" t="s">
        <v>12185</v>
      </c>
      <c r="N11" s="24" t="s">
        <v>12287</v>
      </c>
      <c r="O11" s="23">
        <v>48</v>
      </c>
      <c r="P11" s="19">
        <v>4.3699999999999998E-5</v>
      </c>
      <c r="R11">
        <f>7/O11*100</f>
        <v>14.583333333333334</v>
      </c>
      <c r="S11">
        <f>3/O11*100</f>
        <v>6.25</v>
      </c>
    </row>
    <row r="12" spans="4:19">
      <c r="D12" t="s">
        <v>12139</v>
      </c>
      <c r="E12">
        <v>6</v>
      </c>
      <c r="F12">
        <v>33</v>
      </c>
      <c r="G12" s="10">
        <v>2.6800000000000001E-5</v>
      </c>
      <c r="I12" t="s">
        <v>12185</v>
      </c>
      <c r="J12">
        <v>7</v>
      </c>
      <c r="K12">
        <v>48</v>
      </c>
      <c r="M12" s="23" t="s">
        <v>12131</v>
      </c>
      <c r="N12" s="25" t="s">
        <v>12288</v>
      </c>
      <c r="O12" s="23">
        <v>106</v>
      </c>
      <c r="P12" s="23">
        <v>1.8000000000000001E-4</v>
      </c>
      <c r="R12">
        <f>1/O12*100</f>
        <v>0.94339622641509435</v>
      </c>
      <c r="S12">
        <f>12/O12*100</f>
        <v>11.320754716981133</v>
      </c>
    </row>
    <row r="13" spans="4:19">
      <c r="D13" t="s">
        <v>12143</v>
      </c>
      <c r="E13">
        <v>3</v>
      </c>
      <c r="F13">
        <v>13</v>
      </c>
      <c r="G13">
        <v>4.7000000000000002E-3</v>
      </c>
      <c r="I13" t="s">
        <v>12206</v>
      </c>
      <c r="J13">
        <v>6</v>
      </c>
      <c r="K13">
        <v>34</v>
      </c>
      <c r="M13" s="26" t="s">
        <v>12147</v>
      </c>
      <c r="N13" s="27">
        <v>5</v>
      </c>
      <c r="O13" s="26">
        <v>60</v>
      </c>
      <c r="P13" s="26">
        <v>4.7000000000000002E-3</v>
      </c>
      <c r="S13">
        <f>N13/O13*100</f>
        <v>8.3333333333333321</v>
      </c>
    </row>
    <row r="14" spans="4:19">
      <c r="D14" t="s">
        <v>12147</v>
      </c>
      <c r="E14">
        <v>5</v>
      </c>
      <c r="F14">
        <v>60</v>
      </c>
      <c r="G14">
        <v>4.7000000000000002E-3</v>
      </c>
      <c r="I14" t="s">
        <v>12210</v>
      </c>
      <c r="J14">
        <v>7</v>
      </c>
      <c r="K14">
        <v>66</v>
      </c>
      <c r="M14" s="20" t="s">
        <v>12200</v>
      </c>
      <c r="N14" s="21">
        <v>11</v>
      </c>
      <c r="O14" s="20">
        <v>114</v>
      </c>
      <c r="P14" s="20">
        <v>5.1999999999999998E-3</v>
      </c>
      <c r="R14">
        <f>N14/O14*100</f>
        <v>9.6491228070175428</v>
      </c>
    </row>
    <row r="15" spans="4:19">
      <c r="D15" t="s">
        <v>12151</v>
      </c>
      <c r="E15">
        <v>4</v>
      </c>
      <c r="F15">
        <v>37</v>
      </c>
      <c r="G15">
        <v>5.3E-3</v>
      </c>
      <c r="I15" t="s">
        <v>12214</v>
      </c>
      <c r="J15">
        <v>9</v>
      </c>
      <c r="K15">
        <v>113</v>
      </c>
      <c r="M15" s="26" t="s">
        <v>12139</v>
      </c>
      <c r="N15" s="27">
        <v>6</v>
      </c>
      <c r="O15" s="26">
        <v>33</v>
      </c>
      <c r="P15" s="26">
        <v>5.7999999999999996E-3</v>
      </c>
      <c r="S15">
        <f>N15/O15*100</f>
        <v>18.181818181818183</v>
      </c>
    </row>
    <row r="16" spans="4:19">
      <c r="D16" t="s">
        <v>12155</v>
      </c>
      <c r="E16">
        <v>2</v>
      </c>
      <c r="F16">
        <v>4</v>
      </c>
      <c r="G16">
        <v>9.5999999999999992E-3</v>
      </c>
      <c r="I16" t="s">
        <v>12218</v>
      </c>
      <c r="J16">
        <v>8</v>
      </c>
      <c r="K16">
        <v>109</v>
      </c>
      <c r="M16" s="23" t="s">
        <v>12226</v>
      </c>
      <c r="N16" s="25" t="s">
        <v>12289</v>
      </c>
      <c r="O16" s="23">
        <v>22</v>
      </c>
      <c r="P16" s="23">
        <v>5.7999999999999996E-3</v>
      </c>
      <c r="R16">
        <f>4/O16*100</f>
        <v>18.181818181818183</v>
      </c>
      <c r="S16">
        <f>1/O16*100</f>
        <v>4.5454545454545459</v>
      </c>
    </row>
    <row r="17" spans="4:19">
      <c r="D17" t="s">
        <v>12159</v>
      </c>
      <c r="E17">
        <v>3</v>
      </c>
      <c r="F17">
        <v>25</v>
      </c>
      <c r="G17">
        <v>1.5299999999999999E-2</v>
      </c>
      <c r="I17" t="s">
        <v>12222</v>
      </c>
      <c r="J17">
        <v>6</v>
      </c>
      <c r="K17">
        <v>57</v>
      </c>
      <c r="M17" s="20" t="s">
        <v>12206</v>
      </c>
      <c r="N17" s="21">
        <v>6</v>
      </c>
      <c r="O17" s="20">
        <v>34</v>
      </c>
      <c r="P17" s="20">
        <v>5.7999999999999996E-3</v>
      </c>
      <c r="R17">
        <f>N17/O17*100</f>
        <v>17.647058823529413</v>
      </c>
    </row>
    <row r="18" spans="4:19">
      <c r="D18" t="s">
        <v>12163</v>
      </c>
      <c r="E18">
        <v>2</v>
      </c>
      <c r="F18">
        <v>7</v>
      </c>
      <c r="G18">
        <v>1.8100000000000002E-2</v>
      </c>
      <c r="I18" t="s">
        <v>12226</v>
      </c>
      <c r="J18">
        <v>4</v>
      </c>
      <c r="K18">
        <v>22</v>
      </c>
      <c r="M18" s="23" t="s">
        <v>12218</v>
      </c>
      <c r="N18" s="25" t="s">
        <v>12290</v>
      </c>
      <c r="O18" s="23">
        <v>109</v>
      </c>
      <c r="P18" s="23">
        <v>7.7999999999999996E-3</v>
      </c>
      <c r="R18">
        <f>8/O18*100</f>
        <v>7.3394495412844041</v>
      </c>
      <c r="S18">
        <f>2/O18*100</f>
        <v>1.834862385321101</v>
      </c>
    </row>
    <row r="19" spans="4:19">
      <c r="D19" t="s">
        <v>12165</v>
      </c>
      <c r="E19">
        <v>2</v>
      </c>
      <c r="F19">
        <v>13</v>
      </c>
      <c r="G19">
        <v>3.9899999999999998E-2</v>
      </c>
      <c r="I19" t="s">
        <v>12230</v>
      </c>
      <c r="J19">
        <v>3</v>
      </c>
      <c r="K19">
        <v>10</v>
      </c>
      <c r="M19" s="23" t="s">
        <v>12250</v>
      </c>
      <c r="N19" s="25" t="s">
        <v>12291</v>
      </c>
      <c r="O19" s="23">
        <v>25</v>
      </c>
      <c r="P19" s="23">
        <v>7.7999999999999996E-3</v>
      </c>
      <c r="R19">
        <f>3/O19*100</f>
        <v>12</v>
      </c>
      <c r="S19">
        <f>2/O19*100</f>
        <v>8</v>
      </c>
    </row>
    <row r="20" spans="4:19">
      <c r="D20" t="s">
        <v>12167</v>
      </c>
      <c r="E20">
        <v>3</v>
      </c>
      <c r="F20">
        <v>39</v>
      </c>
      <c r="G20">
        <v>3.9899999999999998E-2</v>
      </c>
      <c r="I20" t="s">
        <v>12234</v>
      </c>
      <c r="J20">
        <v>4</v>
      </c>
      <c r="K20">
        <v>26</v>
      </c>
      <c r="M20" s="23" t="s">
        <v>12159</v>
      </c>
      <c r="N20" s="25" t="s">
        <v>12292</v>
      </c>
      <c r="O20" s="23">
        <v>25</v>
      </c>
      <c r="P20" s="23">
        <v>7.7999999999999996E-3</v>
      </c>
      <c r="R20">
        <f>2/O20*100</f>
        <v>8</v>
      </c>
      <c r="S20">
        <f>3/O20*100</f>
        <v>12</v>
      </c>
    </row>
    <row r="21" spans="4:19">
      <c r="D21" t="s">
        <v>12171</v>
      </c>
      <c r="E21">
        <v>3</v>
      </c>
      <c r="F21">
        <v>42</v>
      </c>
      <c r="G21">
        <v>3.9899999999999998E-2</v>
      </c>
      <c r="I21" t="s">
        <v>12238</v>
      </c>
      <c r="J21">
        <v>5</v>
      </c>
      <c r="K21">
        <v>52</v>
      </c>
      <c r="M21" s="23" t="s">
        <v>12175</v>
      </c>
      <c r="N21" s="25" t="s">
        <v>12293</v>
      </c>
      <c r="O21" s="23">
        <v>78</v>
      </c>
      <c r="P21" s="23">
        <v>1.03E-2</v>
      </c>
      <c r="R21">
        <f>4/O21*100</f>
        <v>5.1282051282051277</v>
      </c>
      <c r="S21">
        <f>4/O21*100</f>
        <v>5.1282051282051277</v>
      </c>
    </row>
    <row r="22" spans="4:19">
      <c r="D22" t="s">
        <v>12175</v>
      </c>
      <c r="E22">
        <v>4</v>
      </c>
      <c r="F22">
        <v>78</v>
      </c>
      <c r="G22">
        <v>3.9899999999999998E-2</v>
      </c>
      <c r="I22" t="s">
        <v>12242</v>
      </c>
      <c r="J22">
        <v>4</v>
      </c>
      <c r="K22">
        <v>34</v>
      </c>
      <c r="M22" s="26" t="s">
        <v>12135</v>
      </c>
      <c r="N22" s="27">
        <v>9</v>
      </c>
      <c r="O22" s="26">
        <v>99</v>
      </c>
      <c r="P22" s="26">
        <v>1.0500000000000001E-2</v>
      </c>
      <c r="R22">
        <f>N22/O22*100</f>
        <v>9.0909090909090917</v>
      </c>
    </row>
    <row r="23" spans="4:19">
      <c r="D23" t="s">
        <v>12179</v>
      </c>
      <c r="E23">
        <v>2</v>
      </c>
      <c r="F23">
        <v>15</v>
      </c>
      <c r="G23">
        <v>4.3299999999999998E-2</v>
      </c>
      <c r="I23" t="s">
        <v>12246</v>
      </c>
      <c r="J23">
        <v>5</v>
      </c>
      <c r="K23">
        <v>65</v>
      </c>
      <c r="M23" s="23" t="s">
        <v>12246</v>
      </c>
      <c r="N23" s="25" t="s">
        <v>12294</v>
      </c>
      <c r="O23" s="23">
        <v>65</v>
      </c>
      <c r="P23" s="23">
        <v>1.3599999999999999E-2</v>
      </c>
      <c r="R23">
        <f>5/O23*100</f>
        <v>7.6923076923076925</v>
      </c>
      <c r="S23">
        <f>2/O23*100</f>
        <v>3.0769230769230771</v>
      </c>
    </row>
    <row r="24" spans="4:19">
      <c r="D24" t="s">
        <v>12183</v>
      </c>
      <c r="E24">
        <v>3</v>
      </c>
      <c r="F24">
        <v>46</v>
      </c>
      <c r="G24">
        <v>4.3299999999999998E-2</v>
      </c>
      <c r="I24" t="s">
        <v>12250</v>
      </c>
      <c r="J24">
        <v>3</v>
      </c>
      <c r="K24">
        <v>25</v>
      </c>
      <c r="M24" s="20" t="s">
        <v>12210</v>
      </c>
      <c r="N24" s="21">
        <v>7</v>
      </c>
      <c r="O24" s="20">
        <v>66</v>
      </c>
      <c r="P24" s="20">
        <v>1.38E-2</v>
      </c>
      <c r="R24">
        <f>N24/O24*100</f>
        <v>10.606060606060606</v>
      </c>
    </row>
    <row r="25" spans="4:19">
      <c r="D25" t="s">
        <v>12185</v>
      </c>
      <c r="E25">
        <v>3</v>
      </c>
      <c r="F25">
        <v>48</v>
      </c>
      <c r="G25">
        <v>4.3900000000000002E-2</v>
      </c>
      <c r="I25" t="s">
        <v>12254</v>
      </c>
      <c r="J25">
        <v>3</v>
      </c>
      <c r="K25">
        <v>27</v>
      </c>
      <c r="M25" s="23" t="s">
        <v>12242</v>
      </c>
      <c r="N25" s="25" t="s">
        <v>12289</v>
      </c>
      <c r="O25" s="23">
        <v>34</v>
      </c>
      <c r="P25" s="23">
        <v>1.5699999999999999E-2</v>
      </c>
      <c r="R25">
        <f>4/O25*100</f>
        <v>11.76470588235294</v>
      </c>
      <c r="S25">
        <f>1/O25*100</f>
        <v>2.9411764705882351</v>
      </c>
    </row>
    <row r="26" spans="4:19">
      <c r="D26" t="s">
        <v>12187</v>
      </c>
      <c r="E26">
        <v>2</v>
      </c>
      <c r="F26">
        <v>17</v>
      </c>
      <c r="G26">
        <v>4.48E-2</v>
      </c>
      <c r="M26" s="26" t="s">
        <v>12163</v>
      </c>
      <c r="N26" s="27">
        <v>2</v>
      </c>
      <c r="O26" s="26">
        <v>7</v>
      </c>
      <c r="P26" s="26">
        <v>1.8100000000000002E-2</v>
      </c>
      <c r="S26">
        <f>N26/O26*100</f>
        <v>28.571428571428569</v>
      </c>
    </row>
    <row r="27" spans="4:19">
      <c r="D27" t="s">
        <v>12189</v>
      </c>
      <c r="E27">
        <v>2</v>
      </c>
      <c r="F27">
        <v>18</v>
      </c>
      <c r="G27">
        <v>4.6800000000000001E-2</v>
      </c>
      <c r="M27" s="20" t="s">
        <v>12214</v>
      </c>
      <c r="N27" s="21">
        <v>9</v>
      </c>
      <c r="O27" s="20">
        <v>113</v>
      </c>
      <c r="P27" s="20">
        <v>1.8599999999999998E-2</v>
      </c>
      <c r="R27">
        <f>N27/O27*100</f>
        <v>7.9646017699115044</v>
      </c>
    </row>
    <row r="28" spans="4:19">
      <c r="M28" s="23" t="s">
        <v>12151</v>
      </c>
      <c r="N28" s="25" t="s">
        <v>12295</v>
      </c>
      <c r="O28" s="23">
        <v>37</v>
      </c>
      <c r="P28" s="23">
        <v>1.9199999999999998E-2</v>
      </c>
      <c r="R28">
        <f>1/O28*100</f>
        <v>2.7027027027027026</v>
      </c>
      <c r="S28">
        <f>4/O28*100</f>
        <v>10.810810810810811</v>
      </c>
    </row>
    <row r="29" spans="4:19">
      <c r="M29" s="20" t="s">
        <v>12230</v>
      </c>
      <c r="N29" s="21">
        <v>3</v>
      </c>
      <c r="O29" s="20">
        <v>10</v>
      </c>
      <c r="P29" s="20">
        <v>1.9199999999999998E-2</v>
      </c>
      <c r="R29">
        <f>N29/O29*100</f>
        <v>30</v>
      </c>
    </row>
    <row r="30" spans="4:19">
      <c r="M30" s="20" t="s">
        <v>12222</v>
      </c>
      <c r="N30" s="21">
        <v>6</v>
      </c>
      <c r="O30" s="20">
        <v>57</v>
      </c>
      <c r="P30" s="20">
        <v>2.1999999999999999E-2</v>
      </c>
      <c r="R30">
        <f>N30/O30*100</f>
        <v>10.526315789473683</v>
      </c>
    </row>
    <row r="31" spans="4:19">
      <c r="M31" s="20" t="s">
        <v>12234</v>
      </c>
      <c r="N31" s="21">
        <v>4</v>
      </c>
      <c r="O31" s="20">
        <v>26</v>
      </c>
      <c r="P31" s="20">
        <v>2.8000000000000001E-2</v>
      </c>
      <c r="R31">
        <f>N31/O31*100</f>
        <v>15.384615384615385</v>
      </c>
    </row>
    <row r="32" spans="4:19">
      <c r="M32" s="23" t="s">
        <v>12165</v>
      </c>
      <c r="N32" s="25" t="s">
        <v>12296</v>
      </c>
      <c r="O32" s="23">
        <v>13</v>
      </c>
      <c r="P32" s="23">
        <v>2.92E-2</v>
      </c>
      <c r="R32">
        <f>1/O32*100</f>
        <v>7.6923076923076925</v>
      </c>
      <c r="S32">
        <f>2/O32*100</f>
        <v>15.384615384615385</v>
      </c>
    </row>
    <row r="33" spans="13:19">
      <c r="M33" s="23" t="s">
        <v>12254</v>
      </c>
      <c r="N33" s="25" t="s">
        <v>12297</v>
      </c>
      <c r="O33" s="23">
        <v>27</v>
      </c>
      <c r="P33" s="23">
        <v>2.92E-2</v>
      </c>
      <c r="R33">
        <f>3/O33*100</f>
        <v>11.111111111111111</v>
      </c>
      <c r="S33">
        <f>1/O33*100</f>
        <v>3.7037037037037033</v>
      </c>
    </row>
    <row r="34" spans="13:19">
      <c r="M34" s="23" t="s">
        <v>12143</v>
      </c>
      <c r="N34" s="25" t="s">
        <v>12298</v>
      </c>
      <c r="O34" s="23">
        <v>13</v>
      </c>
      <c r="P34" s="23">
        <v>2.92E-2</v>
      </c>
      <c r="R34">
        <f>1/O34*100</f>
        <v>7.6923076923076925</v>
      </c>
      <c r="S34">
        <f>3/O34*100</f>
        <v>23.076923076923077</v>
      </c>
    </row>
    <row r="35" spans="13:19">
      <c r="M35" s="23" t="s">
        <v>12155</v>
      </c>
      <c r="N35" s="25" t="s">
        <v>12299</v>
      </c>
      <c r="O35" s="23">
        <v>4</v>
      </c>
      <c r="P35" s="23">
        <v>3.3300000000000003E-2</v>
      </c>
      <c r="R35">
        <f>2/O35*100</f>
        <v>50</v>
      </c>
      <c r="S35">
        <f>2/O35*100</f>
        <v>50</v>
      </c>
    </row>
    <row r="36" spans="13:19">
      <c r="M36" s="23" t="s">
        <v>12179</v>
      </c>
      <c r="N36" s="25" t="s">
        <v>12299</v>
      </c>
      <c r="O36" s="23">
        <v>15</v>
      </c>
      <c r="P36" s="23">
        <v>3.4700000000000002E-2</v>
      </c>
      <c r="R36">
        <f>2/O36*100</f>
        <v>13.333333333333334</v>
      </c>
      <c r="S36">
        <f>2/O36*100</f>
        <v>13.333333333333334</v>
      </c>
    </row>
    <row r="37" spans="13:19">
      <c r="M37" s="26" t="s">
        <v>12167</v>
      </c>
      <c r="N37" s="27">
        <v>3</v>
      </c>
      <c r="O37" s="26">
        <v>39</v>
      </c>
      <c r="P37" s="26">
        <v>3.9899999999999998E-2</v>
      </c>
      <c r="S37">
        <f>N37/O37*100</f>
        <v>7.6923076923076925</v>
      </c>
    </row>
    <row r="38" spans="13:19">
      <c r="M38" s="26" t="s">
        <v>12171</v>
      </c>
      <c r="N38" s="27">
        <v>3</v>
      </c>
      <c r="O38" s="26">
        <v>42</v>
      </c>
      <c r="P38" s="26">
        <v>3.9899999999999998E-2</v>
      </c>
      <c r="S38">
        <f>N38/O38*100</f>
        <v>7.1428571428571423</v>
      </c>
    </row>
    <row r="39" spans="13:19">
      <c r="M39" s="26" t="s">
        <v>12183</v>
      </c>
      <c r="N39" s="27">
        <v>3</v>
      </c>
      <c r="O39" s="26">
        <v>46</v>
      </c>
      <c r="P39" s="26">
        <v>4.3299999999999998E-2</v>
      </c>
      <c r="S39">
        <f>N39/O39*100</f>
        <v>6.5217391304347823</v>
      </c>
    </row>
    <row r="40" spans="13:19">
      <c r="M40" s="26" t="s">
        <v>12187</v>
      </c>
      <c r="N40" s="27">
        <v>2</v>
      </c>
      <c r="O40" s="26">
        <v>17</v>
      </c>
      <c r="P40" s="26">
        <v>4.48E-2</v>
      </c>
      <c r="S40">
        <f>N40/O40*100</f>
        <v>11.76470588235294</v>
      </c>
    </row>
    <row r="41" spans="13:19">
      <c r="M41" s="26" t="s">
        <v>12189</v>
      </c>
      <c r="N41" s="27">
        <v>2</v>
      </c>
      <c r="O41" s="26">
        <v>18</v>
      </c>
      <c r="P41" s="26">
        <v>4.6800000000000001E-2</v>
      </c>
      <c r="S41">
        <f>N41/O41*100</f>
        <v>11.111111111111111</v>
      </c>
    </row>
    <row r="42" spans="13:19">
      <c r="M42" s="20" t="s">
        <v>12238</v>
      </c>
      <c r="N42" s="21">
        <v>5</v>
      </c>
      <c r="O42" s="20">
        <v>52</v>
      </c>
      <c r="P42" s="20">
        <v>4.7100000000000003E-2</v>
      </c>
      <c r="R42">
        <f>N42/O42*100</f>
        <v>9.6153846153846168</v>
      </c>
    </row>
  </sheetData>
  <sortState xmlns:xlrd2="http://schemas.microsoft.com/office/spreadsheetml/2017/richdata2" ref="M9:P42">
    <sortCondition ref="P9:P4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5E35B-F185-F242-BFAF-C95C530CEDFC}">
  <dimension ref="A8:BE238"/>
  <sheetViews>
    <sheetView topLeftCell="M1" zoomScale="150" zoomScaleNormal="150" workbookViewId="0">
      <selection activeCell="N9" sqref="N9:N105"/>
    </sheetView>
  </sheetViews>
  <sheetFormatPr defaultColWidth="11.42578125" defaultRowHeight="15"/>
  <cols>
    <col min="13" max="13" width="52" customWidth="1"/>
    <col min="15" max="15" width="59.28515625" customWidth="1"/>
  </cols>
  <sheetData>
    <row r="8" spans="1:57" s="1" customFormat="1">
      <c r="A8" s="1" t="s">
        <v>77</v>
      </c>
      <c r="B8" s="1" t="s">
        <v>78</v>
      </c>
      <c r="C8" s="1" t="s">
        <v>79</v>
      </c>
      <c r="D8" s="1" t="s">
        <v>80</v>
      </c>
      <c r="E8" s="1" t="s">
        <v>81</v>
      </c>
      <c r="F8" s="1" t="s">
        <v>82</v>
      </c>
      <c r="G8" s="1" t="s">
        <v>83</v>
      </c>
      <c r="H8" s="1" t="s">
        <v>84</v>
      </c>
      <c r="I8" s="1" t="s">
        <v>85</v>
      </c>
      <c r="J8" s="1" t="s">
        <v>86</v>
      </c>
      <c r="K8" s="1" t="s">
        <v>87</v>
      </c>
      <c r="L8" s="1" t="s">
        <v>88</v>
      </c>
      <c r="M8" s="1" t="s">
        <v>89</v>
      </c>
      <c r="N8" s="1" t="s">
        <v>90</v>
      </c>
      <c r="O8" s="1" t="s">
        <v>91</v>
      </c>
      <c r="P8" s="1" t="s">
        <v>92</v>
      </c>
      <c r="Q8" s="1" t="s">
        <v>93</v>
      </c>
      <c r="R8" s="1" t="s">
        <v>94</v>
      </c>
      <c r="S8" s="1" t="s">
        <v>95</v>
      </c>
      <c r="T8" s="1" t="s">
        <v>96</v>
      </c>
      <c r="U8" s="1" t="s">
        <v>97</v>
      </c>
      <c r="V8" s="1" t="s">
        <v>98</v>
      </c>
      <c r="W8" s="1" t="s">
        <v>99</v>
      </c>
      <c r="X8" s="1" t="s">
        <v>100</v>
      </c>
      <c r="Y8" s="1" t="s">
        <v>101</v>
      </c>
      <c r="Z8" s="1" t="s">
        <v>102</v>
      </c>
      <c r="AA8" s="1" t="s">
        <v>103</v>
      </c>
      <c r="AB8" s="1" t="s">
        <v>104</v>
      </c>
      <c r="AC8" s="1" t="s">
        <v>105</v>
      </c>
      <c r="AD8" s="1" t="s">
        <v>106</v>
      </c>
      <c r="AE8" s="1" t="s">
        <v>107</v>
      </c>
      <c r="AF8" s="1" t="s">
        <v>108</v>
      </c>
      <c r="AG8" s="1" t="s">
        <v>109</v>
      </c>
      <c r="AH8" s="1" t="s">
        <v>110</v>
      </c>
      <c r="AI8" s="1" t="s">
        <v>111</v>
      </c>
      <c r="AJ8" s="1" t="s">
        <v>112</v>
      </c>
      <c r="AK8" s="1" t="s">
        <v>113</v>
      </c>
      <c r="AL8" s="1" t="s">
        <v>114</v>
      </c>
      <c r="AM8" s="1" t="s">
        <v>115</v>
      </c>
      <c r="AN8" s="1" t="s">
        <v>116</v>
      </c>
      <c r="AO8" s="1" t="s">
        <v>117</v>
      </c>
      <c r="AP8" s="1" t="s">
        <v>118</v>
      </c>
      <c r="AQ8" s="1" t="s">
        <v>119</v>
      </c>
      <c r="AR8" s="1" t="s">
        <v>120</v>
      </c>
      <c r="AS8" s="1" t="s">
        <v>121</v>
      </c>
      <c r="AT8" s="1" t="s">
        <v>122</v>
      </c>
      <c r="AU8" s="1" t="s">
        <v>123</v>
      </c>
      <c r="AV8" s="1" t="s">
        <v>124</v>
      </c>
      <c r="AW8" s="1" t="s">
        <v>125</v>
      </c>
      <c r="AX8" s="1" t="s">
        <v>126</v>
      </c>
      <c r="AY8" s="1" t="s">
        <v>127</v>
      </c>
      <c r="BD8" s="1" t="s">
        <v>84</v>
      </c>
      <c r="BE8" s="1" t="s">
        <v>90</v>
      </c>
    </row>
    <row r="9" spans="1:57">
      <c r="A9">
        <v>1371</v>
      </c>
      <c r="B9" t="b">
        <v>1</v>
      </c>
      <c r="C9" t="s">
        <v>128</v>
      </c>
      <c r="D9" t="s">
        <v>4198</v>
      </c>
      <c r="E9" t="s">
        <v>4199</v>
      </c>
      <c r="H9" t="s">
        <v>4200</v>
      </c>
      <c r="I9" t="s">
        <v>982</v>
      </c>
      <c r="J9" t="b">
        <v>1</v>
      </c>
      <c r="K9" s="7">
        <v>3.7999999999999999E-2</v>
      </c>
      <c r="L9">
        <v>-0.2</v>
      </c>
      <c r="M9" s="6" t="s">
        <v>134</v>
      </c>
      <c r="N9">
        <v>-0.56999999999999995</v>
      </c>
      <c r="O9" s="6" t="s">
        <v>134</v>
      </c>
      <c r="P9">
        <v>0.37</v>
      </c>
      <c r="Q9" t="s">
        <v>135</v>
      </c>
      <c r="R9">
        <v>15.88</v>
      </c>
      <c r="S9">
        <v>15.43</v>
      </c>
      <c r="T9">
        <v>15.75</v>
      </c>
      <c r="U9">
        <v>16.39</v>
      </c>
      <c r="V9">
        <v>15.97</v>
      </c>
      <c r="W9">
        <v>15.27</v>
      </c>
      <c r="X9">
        <v>16.02</v>
      </c>
      <c r="Y9">
        <v>15.23</v>
      </c>
      <c r="Z9">
        <v>15.01</v>
      </c>
      <c r="AA9">
        <v>15.47</v>
      </c>
      <c r="AB9">
        <v>15.66</v>
      </c>
      <c r="AC9">
        <v>14.61</v>
      </c>
      <c r="AD9">
        <v>15.15</v>
      </c>
      <c r="AE9">
        <v>15.51</v>
      </c>
      <c r="AF9">
        <v>15.85</v>
      </c>
      <c r="AG9">
        <v>15.69</v>
      </c>
      <c r="AH9">
        <v>16.16</v>
      </c>
      <c r="AI9">
        <v>0.29873124000000001</v>
      </c>
      <c r="AJ9">
        <v>0.29710313999999999</v>
      </c>
      <c r="AK9">
        <v>0.29578749999999998</v>
      </c>
      <c r="AL9">
        <v>0.29684300000000002</v>
      </c>
      <c r="AM9">
        <v>0.27018251999999998</v>
      </c>
      <c r="AN9">
        <v>0.27532909999999999</v>
      </c>
      <c r="AO9">
        <v>0.30044419999999999</v>
      </c>
      <c r="AP9">
        <v>0.26169629999999999</v>
      </c>
      <c r="AQ9">
        <v>0.25030734999999998</v>
      </c>
      <c r="AR9">
        <v>0.2777907</v>
      </c>
      <c r="AS9">
        <v>0.28654274000000002</v>
      </c>
      <c r="AT9">
        <v>0.34031539999999999</v>
      </c>
      <c r="AU9">
        <v>0.26557887000000002</v>
      </c>
      <c r="AV9">
        <v>0.26980074999999998</v>
      </c>
      <c r="AW9">
        <v>0.28244170000000002</v>
      </c>
      <c r="AX9">
        <v>0.32885009999999998</v>
      </c>
      <c r="AY9">
        <v>0.30833584000000003</v>
      </c>
      <c r="BD9" t="s">
        <v>4200</v>
      </c>
      <c r="BE9">
        <v>-0.56999999999999995</v>
      </c>
    </row>
    <row r="10" spans="1:57">
      <c r="A10">
        <v>3047.1</v>
      </c>
      <c r="B10" t="b">
        <v>1</v>
      </c>
      <c r="C10" t="s">
        <v>128</v>
      </c>
      <c r="D10" t="s">
        <v>4803</v>
      </c>
      <c r="E10" t="s">
        <v>4804</v>
      </c>
      <c r="H10" t="s">
        <v>4805</v>
      </c>
      <c r="I10" t="s">
        <v>406</v>
      </c>
      <c r="J10" t="b">
        <v>1</v>
      </c>
      <c r="K10" s="7">
        <v>4.7E-2</v>
      </c>
      <c r="L10">
        <v>-0.2</v>
      </c>
      <c r="M10" s="6">
        <v>8.0000000000000002E-3</v>
      </c>
      <c r="N10">
        <v>-0.55000000000000004</v>
      </c>
      <c r="O10" s="6">
        <v>8.0000000000000002E-3</v>
      </c>
      <c r="P10">
        <v>0.35</v>
      </c>
      <c r="Q10" t="s">
        <v>135</v>
      </c>
      <c r="R10">
        <v>20.32</v>
      </c>
      <c r="S10">
        <v>20.350000000000001</v>
      </c>
      <c r="T10">
        <v>20.51</v>
      </c>
      <c r="U10">
        <v>20.78</v>
      </c>
      <c r="V10">
        <v>20.48</v>
      </c>
      <c r="W10">
        <v>20.69</v>
      </c>
      <c r="X10">
        <v>20.41</v>
      </c>
      <c r="Y10">
        <v>20.22</v>
      </c>
      <c r="Z10">
        <v>19.97</v>
      </c>
      <c r="AA10">
        <v>19.920000000000002</v>
      </c>
      <c r="AB10">
        <v>20.09</v>
      </c>
      <c r="AC10">
        <v>19.89</v>
      </c>
      <c r="AD10">
        <v>20.3</v>
      </c>
      <c r="AE10">
        <v>20.309999999999999</v>
      </c>
      <c r="AF10">
        <v>20.59</v>
      </c>
      <c r="AG10">
        <v>20.3</v>
      </c>
      <c r="AH10">
        <v>20.38</v>
      </c>
      <c r="AI10">
        <v>0.25852633000000003</v>
      </c>
      <c r="AJ10">
        <v>1.2040884000000001</v>
      </c>
      <c r="AK10">
        <v>0.26156127000000001</v>
      </c>
      <c r="AL10">
        <v>0.29910873999999998</v>
      </c>
      <c r="AM10">
        <v>0.258351</v>
      </c>
      <c r="AN10">
        <v>0.35122504999999998</v>
      </c>
      <c r="AO10">
        <v>0.34243059999999997</v>
      </c>
      <c r="AP10">
        <v>0.25972956000000003</v>
      </c>
      <c r="AQ10">
        <v>0.26337743000000002</v>
      </c>
      <c r="AR10">
        <v>0.25848535</v>
      </c>
      <c r="AS10">
        <v>0.32240482999999998</v>
      </c>
      <c r="AT10">
        <v>0.36298229999999998</v>
      </c>
      <c r="AU10">
        <v>0.25886073999999998</v>
      </c>
      <c r="AV10">
        <v>0.26096249999999999</v>
      </c>
      <c r="AW10">
        <v>0.26014102</v>
      </c>
      <c r="AX10">
        <v>0.46067065000000001</v>
      </c>
      <c r="AY10">
        <v>0.53760370000000002</v>
      </c>
      <c r="BD10" t="s">
        <v>4805</v>
      </c>
      <c r="BE10">
        <v>-0.55000000000000004</v>
      </c>
    </row>
    <row r="11" spans="1:57">
      <c r="A11">
        <v>1511</v>
      </c>
      <c r="B11" t="b">
        <v>1</v>
      </c>
      <c r="C11" t="s">
        <v>128</v>
      </c>
      <c r="D11" t="s">
        <v>4224</v>
      </c>
      <c r="E11" t="s">
        <v>4225</v>
      </c>
      <c r="H11" t="s">
        <v>4226</v>
      </c>
      <c r="I11" t="s">
        <v>187</v>
      </c>
      <c r="K11" s="7">
        <v>0.06</v>
      </c>
      <c r="L11">
        <v>-7.0000000000000007E-2</v>
      </c>
      <c r="M11" s="6" t="s">
        <v>134</v>
      </c>
      <c r="N11">
        <v>-0.42</v>
      </c>
      <c r="O11" s="6" t="s">
        <v>134</v>
      </c>
      <c r="P11">
        <v>0.35</v>
      </c>
      <c r="Q11" t="s">
        <v>135</v>
      </c>
      <c r="R11">
        <v>15.61</v>
      </c>
      <c r="S11">
        <v>15.64</v>
      </c>
      <c r="T11">
        <v>15.84</v>
      </c>
      <c r="U11">
        <v>15.81</v>
      </c>
      <c r="V11">
        <v>15.76</v>
      </c>
      <c r="W11">
        <v>15.59</v>
      </c>
      <c r="X11">
        <v>15.89</v>
      </c>
      <c r="Y11">
        <v>15.04</v>
      </c>
      <c r="Z11">
        <v>15.62</v>
      </c>
      <c r="AA11">
        <v>15.36</v>
      </c>
      <c r="AB11">
        <v>15.1</v>
      </c>
      <c r="AC11">
        <v>15.61</v>
      </c>
      <c r="AD11">
        <v>15.79</v>
      </c>
      <c r="AE11">
        <v>15.55</v>
      </c>
      <c r="AF11">
        <v>15.72</v>
      </c>
      <c r="AG11">
        <v>15.72</v>
      </c>
      <c r="AH11">
        <v>15.78</v>
      </c>
      <c r="AI11">
        <v>0.29965733999999999</v>
      </c>
      <c r="AJ11">
        <v>0.76466730000000005</v>
      </c>
      <c r="AK11">
        <v>0.33017847</v>
      </c>
      <c r="AL11">
        <v>0.34353486</v>
      </c>
      <c r="AM11">
        <v>0.30106769999999999</v>
      </c>
      <c r="AN11">
        <v>0.24355880999999999</v>
      </c>
      <c r="AO11">
        <v>0.31107032000000001</v>
      </c>
      <c r="AP11">
        <v>0.30306765000000002</v>
      </c>
      <c r="AQ11">
        <v>0.85618322999999996</v>
      </c>
      <c r="AR11">
        <v>1.0322334</v>
      </c>
      <c r="AS11">
        <v>0.24362808</v>
      </c>
      <c r="AT11">
        <v>0.8928237</v>
      </c>
      <c r="AU11">
        <v>0.50240890000000005</v>
      </c>
      <c r="AV11">
        <v>0.27292758</v>
      </c>
      <c r="AW11">
        <v>0.80344409999999999</v>
      </c>
      <c r="AX11">
        <v>3.1501247999999999</v>
      </c>
      <c r="AY11">
        <v>0.55548244999999996</v>
      </c>
      <c r="BD11" t="s">
        <v>4226</v>
      </c>
      <c r="BE11">
        <v>-0.42</v>
      </c>
    </row>
    <row r="12" spans="1:57">
      <c r="A12">
        <v>1230</v>
      </c>
      <c r="B12" t="b">
        <v>1</v>
      </c>
      <c r="C12" t="s">
        <v>128</v>
      </c>
      <c r="D12" t="s">
        <v>4169</v>
      </c>
      <c r="E12" t="s">
        <v>4170</v>
      </c>
      <c r="H12" t="s">
        <v>4171</v>
      </c>
      <c r="I12" t="s">
        <v>249</v>
      </c>
      <c r="K12" s="7">
        <v>2.3E-2</v>
      </c>
      <c r="L12">
        <v>-0.1</v>
      </c>
      <c r="M12" s="6" t="s">
        <v>134</v>
      </c>
      <c r="N12">
        <v>-0.36</v>
      </c>
      <c r="O12" s="6" t="s">
        <v>134</v>
      </c>
      <c r="P12">
        <v>0.26</v>
      </c>
      <c r="Q12" t="s">
        <v>135</v>
      </c>
      <c r="R12">
        <v>14.87</v>
      </c>
      <c r="S12">
        <v>14.92</v>
      </c>
      <c r="T12">
        <v>14.89</v>
      </c>
      <c r="U12">
        <v>15.09</v>
      </c>
      <c r="V12">
        <v>14.89</v>
      </c>
      <c r="W12">
        <v>14.99</v>
      </c>
      <c r="X12">
        <v>15.03</v>
      </c>
      <c r="Y12">
        <v>14.61</v>
      </c>
      <c r="Z12">
        <v>14.6</v>
      </c>
      <c r="AA12">
        <v>14.63</v>
      </c>
      <c r="AB12">
        <v>14.57</v>
      </c>
      <c r="AC12">
        <v>14.67</v>
      </c>
      <c r="AD12">
        <v>14.79</v>
      </c>
      <c r="AE12">
        <v>14.93</v>
      </c>
      <c r="AF12">
        <v>14.84</v>
      </c>
      <c r="AG12">
        <v>14.88</v>
      </c>
      <c r="AH12">
        <v>14.9</v>
      </c>
      <c r="AI12">
        <v>0.27186292000000001</v>
      </c>
      <c r="AJ12">
        <v>0.30570248</v>
      </c>
      <c r="AK12">
        <v>0.32222316000000001</v>
      </c>
      <c r="AL12">
        <v>0.35805205000000001</v>
      </c>
      <c r="AM12">
        <v>0.27963441999999999</v>
      </c>
      <c r="AN12">
        <v>0.29357758</v>
      </c>
      <c r="AO12">
        <v>0.28497967000000002</v>
      </c>
      <c r="AP12">
        <v>0.34427570000000002</v>
      </c>
      <c r="AQ12">
        <v>0.35346182999999998</v>
      </c>
      <c r="AR12">
        <v>0.35089985000000001</v>
      </c>
      <c r="AS12">
        <v>0.33059909999999998</v>
      </c>
      <c r="AT12">
        <v>0.34803669999999998</v>
      </c>
      <c r="AU12">
        <v>0.28691812999999999</v>
      </c>
      <c r="AV12">
        <v>0.38538906000000001</v>
      </c>
      <c r="AW12">
        <v>0.5012877</v>
      </c>
      <c r="AX12">
        <v>0.46332311999999998</v>
      </c>
      <c r="AY12">
        <v>0.45966750000000001</v>
      </c>
      <c r="BD12" t="s">
        <v>4171</v>
      </c>
      <c r="BE12">
        <v>-0.36</v>
      </c>
    </row>
    <row r="13" spans="1:57">
      <c r="A13">
        <v>3034</v>
      </c>
      <c r="B13" t="b">
        <v>1</v>
      </c>
      <c r="C13" t="s">
        <v>128</v>
      </c>
      <c r="D13" t="s">
        <v>4375</v>
      </c>
      <c r="E13" t="s">
        <v>4376</v>
      </c>
      <c r="H13" t="s">
        <v>4377</v>
      </c>
      <c r="I13" t="s">
        <v>176</v>
      </c>
      <c r="K13" s="7">
        <v>0.7</v>
      </c>
      <c r="L13">
        <v>-0.03</v>
      </c>
      <c r="M13" s="6" t="s">
        <v>134</v>
      </c>
      <c r="N13">
        <v>-0.35</v>
      </c>
      <c r="O13" s="6" t="s">
        <v>134</v>
      </c>
      <c r="P13">
        <v>0.32</v>
      </c>
      <c r="Q13" t="s">
        <v>135</v>
      </c>
      <c r="R13">
        <v>17.16</v>
      </c>
      <c r="S13">
        <v>17.12</v>
      </c>
      <c r="T13">
        <v>17.149999999999999</v>
      </c>
      <c r="U13">
        <v>17.34</v>
      </c>
      <c r="V13">
        <v>17.18</v>
      </c>
      <c r="W13">
        <v>17.260000000000002</v>
      </c>
      <c r="X13">
        <v>17.28</v>
      </c>
      <c r="Y13">
        <v>16.72</v>
      </c>
      <c r="Z13">
        <v>17.12</v>
      </c>
      <c r="AA13">
        <v>16.8</v>
      </c>
      <c r="AB13">
        <v>16.75</v>
      </c>
      <c r="AC13">
        <v>17.04</v>
      </c>
      <c r="AD13">
        <v>17.079999999999998</v>
      </c>
      <c r="AE13">
        <v>17.29</v>
      </c>
      <c r="AF13">
        <v>17.27</v>
      </c>
      <c r="AG13">
        <v>17.2</v>
      </c>
      <c r="AH13">
        <v>17.21</v>
      </c>
      <c r="AI13">
        <v>0.24458247</v>
      </c>
      <c r="AJ13">
        <v>0</v>
      </c>
      <c r="AK13">
        <v>0.24907513000000001</v>
      </c>
      <c r="AL13">
        <v>0.24430394</v>
      </c>
      <c r="AM13">
        <v>0.33022722999999998</v>
      </c>
      <c r="AN13">
        <v>0</v>
      </c>
      <c r="AO13">
        <v>0</v>
      </c>
      <c r="AP13">
        <v>0.24175468</v>
      </c>
      <c r="AQ13">
        <v>0.25120305999999998</v>
      </c>
      <c r="AR13">
        <v>0.24406569</v>
      </c>
      <c r="AS13">
        <v>0</v>
      </c>
      <c r="AT13">
        <v>0</v>
      </c>
      <c r="AU13">
        <v>0.26194727000000001</v>
      </c>
      <c r="AV13">
        <v>0.24330500999999999</v>
      </c>
      <c r="AW13">
        <v>0.26214522000000001</v>
      </c>
      <c r="AX13">
        <v>0</v>
      </c>
      <c r="AY13">
        <v>0</v>
      </c>
      <c r="BD13" t="s">
        <v>4377</v>
      </c>
      <c r="BE13">
        <v>-0.35</v>
      </c>
    </row>
    <row r="14" spans="1:57">
      <c r="A14">
        <v>1666</v>
      </c>
      <c r="B14" t="b">
        <v>1</v>
      </c>
      <c r="C14" t="s">
        <v>128</v>
      </c>
      <c r="D14" t="s">
        <v>4562</v>
      </c>
      <c r="E14" t="s">
        <v>4563</v>
      </c>
      <c r="H14" t="s">
        <v>4564</v>
      </c>
      <c r="I14" t="s">
        <v>704</v>
      </c>
      <c r="K14" s="7">
        <v>9.2999999999999999E-2</v>
      </c>
      <c r="L14">
        <v>0.1</v>
      </c>
      <c r="M14" s="6">
        <v>4.0000000000000001E-3</v>
      </c>
      <c r="N14">
        <v>-0.35</v>
      </c>
      <c r="O14" s="6">
        <v>1E-3</v>
      </c>
      <c r="P14">
        <v>0.45</v>
      </c>
      <c r="Q14" t="s">
        <v>135</v>
      </c>
      <c r="R14">
        <v>16.46</v>
      </c>
      <c r="S14">
        <v>16.38</v>
      </c>
      <c r="T14">
        <v>16.57</v>
      </c>
      <c r="U14">
        <v>16.760000000000002</v>
      </c>
      <c r="V14">
        <v>16.55</v>
      </c>
      <c r="W14">
        <v>16.48</v>
      </c>
      <c r="X14">
        <v>16.45</v>
      </c>
      <c r="Y14">
        <v>16.190000000000001</v>
      </c>
      <c r="Z14">
        <v>16.27</v>
      </c>
      <c r="AA14">
        <v>16.239999999999998</v>
      </c>
      <c r="AB14">
        <v>15.94</v>
      </c>
      <c r="AC14">
        <v>16.36</v>
      </c>
      <c r="AD14">
        <v>16.53</v>
      </c>
      <c r="AE14">
        <v>16.66</v>
      </c>
      <c r="AF14">
        <v>16.62</v>
      </c>
      <c r="AG14">
        <v>16.7</v>
      </c>
      <c r="AH14">
        <v>16.690000000000001</v>
      </c>
      <c r="AI14">
        <v>0.26317453000000002</v>
      </c>
      <c r="AJ14">
        <v>0.28725603</v>
      </c>
      <c r="AK14">
        <v>0.30559006</v>
      </c>
      <c r="AL14">
        <v>0.29202866999999999</v>
      </c>
      <c r="AM14">
        <v>0.26573226</v>
      </c>
      <c r="AN14">
        <v>0.28866570000000003</v>
      </c>
      <c r="AO14">
        <v>0.3002512</v>
      </c>
      <c r="AP14">
        <v>0.29527991999999997</v>
      </c>
      <c r="AQ14">
        <v>0.30059900000000001</v>
      </c>
      <c r="AR14">
        <v>0.28753033</v>
      </c>
      <c r="AS14">
        <v>0.3113708</v>
      </c>
      <c r="AT14">
        <v>0.29980509999999999</v>
      </c>
      <c r="AU14">
        <v>0.27311423000000001</v>
      </c>
      <c r="AV14">
        <v>0.30860307999999997</v>
      </c>
      <c r="AW14">
        <v>0.32759880000000002</v>
      </c>
      <c r="AX14">
        <v>0.36563265</v>
      </c>
      <c r="AY14">
        <v>0.32296049999999998</v>
      </c>
      <c r="BD14" t="s">
        <v>4564</v>
      </c>
      <c r="BE14">
        <v>-0.35</v>
      </c>
    </row>
    <row r="15" spans="1:57">
      <c r="A15">
        <v>2672</v>
      </c>
      <c r="B15" t="b">
        <v>1</v>
      </c>
      <c r="C15" t="s">
        <v>128</v>
      </c>
      <c r="D15" t="s">
        <v>4345</v>
      </c>
      <c r="E15" t="s">
        <v>4346</v>
      </c>
      <c r="H15" t="s">
        <v>4347</v>
      </c>
      <c r="I15" t="s">
        <v>558</v>
      </c>
      <c r="K15" s="7">
        <v>0.49</v>
      </c>
      <c r="L15">
        <v>-0.01</v>
      </c>
      <c r="M15" s="6" t="s">
        <v>134</v>
      </c>
      <c r="N15">
        <v>-0.34</v>
      </c>
      <c r="O15" s="6" t="s">
        <v>134</v>
      </c>
      <c r="P15">
        <v>0.33</v>
      </c>
      <c r="Q15" t="s">
        <v>135</v>
      </c>
      <c r="R15">
        <v>16.34</v>
      </c>
      <c r="S15">
        <v>16.36</v>
      </c>
      <c r="T15">
        <v>16.2</v>
      </c>
      <c r="U15">
        <v>16.62</v>
      </c>
      <c r="V15">
        <v>16.37</v>
      </c>
      <c r="W15">
        <v>16.36</v>
      </c>
      <c r="X15">
        <v>16.399999999999999</v>
      </c>
      <c r="Y15">
        <v>16.079999999999998</v>
      </c>
      <c r="Z15">
        <v>15.98</v>
      </c>
      <c r="AA15">
        <v>16.100000000000001</v>
      </c>
      <c r="AB15">
        <v>16.149999999999999</v>
      </c>
      <c r="AC15">
        <v>15.97</v>
      </c>
      <c r="AD15">
        <v>16.329999999999998</v>
      </c>
      <c r="AE15">
        <v>16.420000000000002</v>
      </c>
      <c r="AF15">
        <v>16.420000000000002</v>
      </c>
      <c r="AG15">
        <v>16.16</v>
      </c>
      <c r="AH15">
        <v>16.489999999999998</v>
      </c>
      <c r="AI15">
        <v>0.27257836000000002</v>
      </c>
      <c r="AJ15">
        <v>0.27769666999999998</v>
      </c>
      <c r="AK15">
        <v>0.29946645999999999</v>
      </c>
      <c r="AL15">
        <v>0.30132150000000002</v>
      </c>
      <c r="AM15">
        <v>0.26876650000000002</v>
      </c>
      <c r="AN15">
        <v>0.30039397000000001</v>
      </c>
      <c r="AO15">
        <v>0.29059002</v>
      </c>
      <c r="AP15">
        <v>0.31423037999999998</v>
      </c>
      <c r="AQ15">
        <v>0.28219994999999998</v>
      </c>
      <c r="AR15">
        <v>0.28070121999999997</v>
      </c>
      <c r="AS15">
        <v>0.30497360000000001</v>
      </c>
      <c r="AT15">
        <v>0.30451973999999998</v>
      </c>
      <c r="AU15">
        <v>0.27179646000000002</v>
      </c>
      <c r="AV15">
        <v>0.31463616999999999</v>
      </c>
      <c r="AW15">
        <v>0.32041617999999999</v>
      </c>
      <c r="AX15">
        <v>0.36305794000000002</v>
      </c>
      <c r="AY15">
        <v>0.31130928000000002</v>
      </c>
      <c r="BD15" t="s">
        <v>4347</v>
      </c>
      <c r="BE15">
        <v>-0.34</v>
      </c>
    </row>
    <row r="16" spans="1:57">
      <c r="A16">
        <v>1732</v>
      </c>
      <c r="B16" t="b">
        <v>1</v>
      </c>
      <c r="C16" t="s">
        <v>128</v>
      </c>
      <c r="D16" t="s">
        <v>4522</v>
      </c>
      <c r="E16" t="s">
        <v>4523</v>
      </c>
      <c r="H16" t="s">
        <v>4524</v>
      </c>
      <c r="I16" t="s">
        <v>627</v>
      </c>
      <c r="K16" s="7">
        <v>0.11</v>
      </c>
      <c r="L16">
        <v>-0.14000000000000001</v>
      </c>
      <c r="M16" s="6" t="s">
        <v>134</v>
      </c>
      <c r="N16">
        <v>-0.32</v>
      </c>
      <c r="O16" s="6">
        <v>7.6000000000000004E-4</v>
      </c>
      <c r="P16">
        <v>0.18</v>
      </c>
      <c r="Q16" t="s">
        <v>135</v>
      </c>
      <c r="R16">
        <v>15.99</v>
      </c>
      <c r="S16">
        <v>15.93</v>
      </c>
      <c r="T16">
        <v>16.2</v>
      </c>
      <c r="U16">
        <v>16.23</v>
      </c>
      <c r="V16">
        <v>16.170000000000002</v>
      </c>
      <c r="W16">
        <v>16.16</v>
      </c>
      <c r="X16">
        <v>16.12</v>
      </c>
      <c r="Y16">
        <v>15.79</v>
      </c>
      <c r="Z16">
        <v>15.78</v>
      </c>
      <c r="AA16">
        <v>15.81</v>
      </c>
      <c r="AB16">
        <v>16</v>
      </c>
      <c r="AC16">
        <v>16.02</v>
      </c>
      <c r="AD16">
        <v>16.07</v>
      </c>
      <c r="AE16">
        <v>16.12</v>
      </c>
      <c r="AF16">
        <v>15.98</v>
      </c>
      <c r="AG16">
        <v>16.059999999999999</v>
      </c>
      <c r="AH16">
        <v>15.96</v>
      </c>
      <c r="AI16">
        <v>0.25912227999999998</v>
      </c>
      <c r="AJ16">
        <v>0.26064082999999999</v>
      </c>
      <c r="AK16">
        <v>0.28868972999999998</v>
      </c>
      <c r="AL16">
        <v>0.30379297999999999</v>
      </c>
      <c r="AM16">
        <v>0.27636193999999997</v>
      </c>
      <c r="AN16">
        <v>0.26119789999999998</v>
      </c>
      <c r="AO16">
        <v>0.26438200000000001</v>
      </c>
      <c r="AP16">
        <v>0.31651523999999998</v>
      </c>
      <c r="AQ16">
        <v>0.29921478000000001</v>
      </c>
      <c r="AR16">
        <v>0.29149774000000001</v>
      </c>
      <c r="AS16">
        <v>0.27524497999999997</v>
      </c>
      <c r="AT16">
        <v>0.29594019999999999</v>
      </c>
      <c r="AU16">
        <v>0.28036470000000002</v>
      </c>
      <c r="AV16">
        <v>0.30582335999999999</v>
      </c>
      <c r="AW16">
        <v>0.33088186000000003</v>
      </c>
      <c r="AX16">
        <v>0.3064172</v>
      </c>
      <c r="AY16">
        <v>0.29289749999999998</v>
      </c>
      <c r="BD16" t="s">
        <v>4524</v>
      </c>
      <c r="BE16">
        <v>-0.32</v>
      </c>
    </row>
    <row r="17" spans="1:57">
      <c r="A17">
        <v>2737</v>
      </c>
      <c r="B17" t="b">
        <v>1</v>
      </c>
      <c r="C17" t="s">
        <v>128</v>
      </c>
      <c r="D17" t="s">
        <v>4806</v>
      </c>
      <c r="E17" t="s">
        <v>4807</v>
      </c>
      <c r="H17" t="s">
        <v>4808</v>
      </c>
      <c r="I17" t="s">
        <v>476</v>
      </c>
      <c r="J17" t="b">
        <v>1</v>
      </c>
      <c r="K17" s="7">
        <v>0.53</v>
      </c>
      <c r="L17">
        <v>0.14000000000000001</v>
      </c>
      <c r="M17" s="6">
        <v>4.0000000000000001E-3</v>
      </c>
      <c r="N17">
        <v>-0.31</v>
      </c>
      <c r="O17" s="6">
        <v>8.0000000000000002E-3</v>
      </c>
      <c r="P17">
        <v>0.45</v>
      </c>
      <c r="Q17" t="s">
        <v>135</v>
      </c>
      <c r="R17">
        <v>16</v>
      </c>
      <c r="S17">
        <v>15.89</v>
      </c>
      <c r="T17">
        <v>15.92</v>
      </c>
      <c r="U17">
        <v>16.25</v>
      </c>
      <c r="V17">
        <v>15.96</v>
      </c>
      <c r="W17">
        <v>15.97</v>
      </c>
      <c r="X17">
        <v>16.059999999999999</v>
      </c>
      <c r="Y17">
        <v>15.46</v>
      </c>
      <c r="Z17">
        <v>15.71</v>
      </c>
      <c r="AA17">
        <v>15.7</v>
      </c>
      <c r="AB17">
        <v>15.83</v>
      </c>
      <c r="AC17">
        <v>15.87</v>
      </c>
      <c r="AD17">
        <v>16.12</v>
      </c>
      <c r="AE17">
        <v>16.329999999999998</v>
      </c>
      <c r="AF17">
        <v>16.329999999999998</v>
      </c>
      <c r="AG17">
        <v>16.14</v>
      </c>
      <c r="AH17">
        <v>15.98</v>
      </c>
      <c r="AI17">
        <v>0.24818580000000001</v>
      </c>
      <c r="AJ17">
        <v>0.25012424999999999</v>
      </c>
      <c r="AK17">
        <v>0.25651790000000002</v>
      </c>
      <c r="AL17">
        <v>0.25146180000000001</v>
      </c>
      <c r="AM17">
        <v>0.23985086</v>
      </c>
      <c r="AN17">
        <v>0.27249776999999997</v>
      </c>
      <c r="AO17">
        <v>0.25054841999999999</v>
      </c>
      <c r="AP17">
        <v>0.27618805000000002</v>
      </c>
      <c r="AQ17">
        <v>0.25154945000000001</v>
      </c>
      <c r="AR17">
        <v>0.24958414000000001</v>
      </c>
      <c r="AS17">
        <v>0.25688833</v>
      </c>
      <c r="AT17">
        <v>0.25716546000000001</v>
      </c>
      <c r="AU17">
        <v>0.25520860000000001</v>
      </c>
      <c r="AV17">
        <v>0.25218995999999999</v>
      </c>
      <c r="AW17">
        <v>0.25875749999999997</v>
      </c>
      <c r="AX17">
        <v>0.40500265000000002</v>
      </c>
      <c r="AY17">
        <v>0.24956292999999999</v>
      </c>
      <c r="BD17" t="s">
        <v>4808</v>
      </c>
      <c r="BE17">
        <v>-0.31</v>
      </c>
    </row>
    <row r="18" spans="1:57">
      <c r="A18">
        <v>2469</v>
      </c>
      <c r="B18" t="b">
        <v>1</v>
      </c>
      <c r="C18" t="s">
        <v>128</v>
      </c>
      <c r="D18" t="s">
        <v>4333</v>
      </c>
      <c r="E18" t="s">
        <v>4334</v>
      </c>
      <c r="H18" t="s">
        <v>4335</v>
      </c>
      <c r="I18" t="s">
        <v>744</v>
      </c>
      <c r="K18" s="7">
        <v>0.39</v>
      </c>
      <c r="L18">
        <v>-0.03</v>
      </c>
      <c r="M18" s="6" t="s">
        <v>134</v>
      </c>
      <c r="N18">
        <v>-0.3</v>
      </c>
      <c r="O18" s="6" t="s">
        <v>134</v>
      </c>
      <c r="P18">
        <v>0.26</v>
      </c>
      <c r="Q18" t="s">
        <v>135</v>
      </c>
      <c r="R18">
        <v>15.76</v>
      </c>
      <c r="S18">
        <v>15.86</v>
      </c>
      <c r="T18">
        <v>15.7</v>
      </c>
      <c r="U18">
        <v>15.86</v>
      </c>
      <c r="V18">
        <v>15.98</v>
      </c>
      <c r="W18">
        <v>15.95</v>
      </c>
      <c r="X18">
        <v>16.02</v>
      </c>
      <c r="Y18">
        <v>15.32</v>
      </c>
      <c r="Z18">
        <v>15.52</v>
      </c>
      <c r="AA18">
        <v>15.79</v>
      </c>
      <c r="AB18">
        <v>15.73</v>
      </c>
      <c r="AC18">
        <v>15.62</v>
      </c>
      <c r="AD18">
        <v>15.84</v>
      </c>
      <c r="AE18">
        <v>15.89</v>
      </c>
      <c r="AF18">
        <v>15.93</v>
      </c>
      <c r="AG18">
        <v>15.83</v>
      </c>
      <c r="AH18">
        <v>15.77</v>
      </c>
      <c r="AI18">
        <v>0.26318160000000002</v>
      </c>
      <c r="AJ18">
        <v>0.27286537999999999</v>
      </c>
      <c r="AK18">
        <v>0.28172064000000002</v>
      </c>
      <c r="AL18">
        <v>0.30246817999999998</v>
      </c>
      <c r="AM18">
        <v>0.26208583000000002</v>
      </c>
      <c r="AN18">
        <v>0.28281780000000001</v>
      </c>
      <c r="AO18">
        <v>0.28194543999999999</v>
      </c>
      <c r="AP18">
        <v>0.30661369999999999</v>
      </c>
      <c r="AQ18">
        <v>0.29354224000000001</v>
      </c>
      <c r="AR18">
        <v>0.28690398</v>
      </c>
      <c r="AS18">
        <v>0.28343143999999998</v>
      </c>
      <c r="AT18">
        <v>0.32635173000000001</v>
      </c>
      <c r="AU18">
        <v>0.29313361999999998</v>
      </c>
      <c r="AV18">
        <v>0.32947644999999998</v>
      </c>
      <c r="AW18">
        <v>0.33229718000000003</v>
      </c>
      <c r="AX18">
        <v>0.34844672999999998</v>
      </c>
      <c r="AY18">
        <v>0.35544977</v>
      </c>
      <c r="BD18" t="s">
        <v>4335</v>
      </c>
      <c r="BE18">
        <v>-0.3</v>
      </c>
    </row>
    <row r="19" spans="1:57">
      <c r="A19">
        <v>1403</v>
      </c>
      <c r="B19" t="b">
        <v>1</v>
      </c>
      <c r="C19" t="s">
        <v>128</v>
      </c>
      <c r="D19" t="s">
        <v>4705</v>
      </c>
      <c r="E19" t="s">
        <v>4706</v>
      </c>
      <c r="H19" t="s">
        <v>4707</v>
      </c>
      <c r="I19" t="s">
        <v>249</v>
      </c>
      <c r="J19" t="b">
        <v>1</v>
      </c>
      <c r="K19" s="7">
        <v>4.2000000000000003E-2</v>
      </c>
      <c r="L19">
        <v>-0.06</v>
      </c>
      <c r="M19" s="6" t="s">
        <v>134</v>
      </c>
      <c r="N19">
        <v>-0.28999999999999998</v>
      </c>
      <c r="O19" s="6">
        <v>3.0000000000000001E-3</v>
      </c>
      <c r="P19">
        <v>0.24</v>
      </c>
      <c r="Q19" t="s">
        <v>135</v>
      </c>
      <c r="R19">
        <v>15.13</v>
      </c>
      <c r="S19">
        <v>15.28</v>
      </c>
      <c r="T19">
        <v>15.36</v>
      </c>
      <c r="U19">
        <v>15.16</v>
      </c>
      <c r="V19">
        <v>15.4</v>
      </c>
      <c r="W19">
        <v>15.26</v>
      </c>
      <c r="X19">
        <v>15.33</v>
      </c>
      <c r="Y19">
        <v>14.87</v>
      </c>
      <c r="Z19">
        <v>15.31</v>
      </c>
      <c r="AA19">
        <v>14.76</v>
      </c>
      <c r="AB19">
        <v>14.99</v>
      </c>
      <c r="AC19">
        <v>15.11</v>
      </c>
      <c r="AD19">
        <v>15.27</v>
      </c>
      <c r="AE19">
        <v>15.36</v>
      </c>
      <c r="AF19">
        <v>15.15</v>
      </c>
      <c r="AG19">
        <v>14.93</v>
      </c>
      <c r="AH19">
        <v>15.29</v>
      </c>
      <c r="AI19">
        <v>0.27278619999999998</v>
      </c>
      <c r="AJ19">
        <v>0.28727301999999999</v>
      </c>
      <c r="AK19">
        <v>0.30996182999999999</v>
      </c>
      <c r="AL19">
        <v>0.34324357</v>
      </c>
      <c r="AM19">
        <v>0.27005738000000001</v>
      </c>
      <c r="AN19">
        <v>0.30076017999999999</v>
      </c>
      <c r="AO19">
        <v>0.29434250000000001</v>
      </c>
      <c r="AP19">
        <v>0.36716389999999999</v>
      </c>
      <c r="AQ19">
        <v>0.33873890000000001</v>
      </c>
      <c r="AR19">
        <v>0.32421391999999999</v>
      </c>
      <c r="AS19">
        <v>0.30883777000000001</v>
      </c>
      <c r="AT19">
        <v>0.33398113000000001</v>
      </c>
      <c r="AU19">
        <v>0.29424349999999999</v>
      </c>
      <c r="AV19">
        <v>0.33343395999999997</v>
      </c>
      <c r="AW19">
        <v>0.37474805</v>
      </c>
      <c r="AX19">
        <v>0.39895117000000002</v>
      </c>
      <c r="AY19">
        <v>0.34556803000000003</v>
      </c>
      <c r="BD19" t="s">
        <v>4707</v>
      </c>
      <c r="BE19">
        <v>-0.28999999999999998</v>
      </c>
    </row>
    <row r="20" spans="1:57">
      <c r="A20">
        <v>2177</v>
      </c>
      <c r="B20" t="b">
        <v>1</v>
      </c>
      <c r="C20" t="s">
        <v>128</v>
      </c>
      <c r="D20" t="s">
        <v>4431</v>
      </c>
      <c r="E20" t="s">
        <v>4432</v>
      </c>
      <c r="H20" t="s">
        <v>4433</v>
      </c>
      <c r="I20" t="s">
        <v>288</v>
      </c>
      <c r="K20" s="7">
        <v>0.26</v>
      </c>
      <c r="L20">
        <v>-0.1</v>
      </c>
      <c r="M20" s="6" t="s">
        <v>134</v>
      </c>
      <c r="N20">
        <v>-0.28000000000000003</v>
      </c>
      <c r="O20" s="6">
        <v>1.3999999999999999E-4</v>
      </c>
      <c r="P20">
        <v>0.18</v>
      </c>
      <c r="Q20" t="s">
        <v>135</v>
      </c>
      <c r="R20">
        <v>17.52</v>
      </c>
      <c r="S20">
        <v>17.48</v>
      </c>
      <c r="T20">
        <v>17.61</v>
      </c>
      <c r="U20">
        <v>17.73</v>
      </c>
      <c r="V20">
        <v>17.64</v>
      </c>
      <c r="W20">
        <v>17.62</v>
      </c>
      <c r="X20">
        <v>17.61</v>
      </c>
      <c r="Y20">
        <v>17.27</v>
      </c>
      <c r="Z20">
        <v>17.350000000000001</v>
      </c>
      <c r="AA20">
        <v>17.55</v>
      </c>
      <c r="AB20">
        <v>17.43</v>
      </c>
      <c r="AC20">
        <v>17.16</v>
      </c>
      <c r="AD20">
        <v>17.5</v>
      </c>
      <c r="AE20">
        <v>17.38</v>
      </c>
      <c r="AF20">
        <v>17.62</v>
      </c>
      <c r="AG20">
        <v>17.559999999999999</v>
      </c>
      <c r="AH20">
        <v>17.649999999999999</v>
      </c>
      <c r="AI20">
        <v>0.24890122000000001</v>
      </c>
      <c r="AJ20">
        <v>0.27870830000000002</v>
      </c>
      <c r="AK20">
        <v>0.27355254000000001</v>
      </c>
      <c r="AL20">
        <v>0.29057586000000002</v>
      </c>
      <c r="AM20">
        <v>0.27619369999999999</v>
      </c>
      <c r="AN20">
        <v>0.27163812999999998</v>
      </c>
      <c r="AO20">
        <v>0.30865680000000001</v>
      </c>
      <c r="AP20">
        <v>0.26795419999999998</v>
      </c>
      <c r="AQ20">
        <v>0.28964907000000001</v>
      </c>
      <c r="AR20">
        <v>0.26863851999999999</v>
      </c>
      <c r="AS20">
        <v>0.28130776000000002</v>
      </c>
      <c r="AT20">
        <v>0.33065070000000002</v>
      </c>
      <c r="AU20">
        <v>0.27144867</v>
      </c>
      <c r="AV20">
        <v>0.27712122</v>
      </c>
      <c r="AW20">
        <v>0.29706283999999999</v>
      </c>
      <c r="AX20">
        <v>0.41214000000000001</v>
      </c>
      <c r="AY20">
        <v>0.31296069999999998</v>
      </c>
      <c r="BD20" t="s">
        <v>4433</v>
      </c>
      <c r="BE20">
        <v>-0.28000000000000003</v>
      </c>
    </row>
    <row r="21" spans="1:57">
      <c r="A21">
        <v>1528</v>
      </c>
      <c r="B21" t="b">
        <v>1</v>
      </c>
      <c r="C21" t="s">
        <v>128</v>
      </c>
      <c r="D21" t="s">
        <v>4723</v>
      </c>
      <c r="E21" t="s">
        <v>4724</v>
      </c>
      <c r="H21" t="s">
        <v>4725</v>
      </c>
      <c r="I21" t="s">
        <v>288</v>
      </c>
      <c r="K21" s="7">
        <v>6.3E-2</v>
      </c>
      <c r="L21">
        <v>-0.09</v>
      </c>
      <c r="M21" s="6" t="s">
        <v>134</v>
      </c>
      <c r="N21">
        <v>-0.28000000000000003</v>
      </c>
      <c r="O21" s="6">
        <v>4.0000000000000001E-3</v>
      </c>
      <c r="P21">
        <v>0.19</v>
      </c>
      <c r="Q21" t="s">
        <v>135</v>
      </c>
      <c r="R21">
        <v>15.39</v>
      </c>
      <c r="S21">
        <v>15.38</v>
      </c>
      <c r="T21">
        <v>15.35</v>
      </c>
      <c r="U21">
        <v>15.51</v>
      </c>
      <c r="V21">
        <v>15.51</v>
      </c>
      <c r="W21">
        <v>15.55</v>
      </c>
      <c r="X21">
        <v>15.43</v>
      </c>
      <c r="Y21">
        <v>15.22</v>
      </c>
      <c r="Z21">
        <v>15.09</v>
      </c>
      <c r="AA21">
        <v>15.31</v>
      </c>
      <c r="AB21">
        <v>15.34</v>
      </c>
      <c r="AC21">
        <v>14.9</v>
      </c>
      <c r="AD21">
        <v>15.34</v>
      </c>
      <c r="AE21">
        <v>15.63</v>
      </c>
      <c r="AF21">
        <v>15.29</v>
      </c>
      <c r="AG21">
        <v>15.19</v>
      </c>
      <c r="AH21">
        <v>15.31</v>
      </c>
      <c r="AI21">
        <v>0.24486737</v>
      </c>
      <c r="AJ21">
        <v>0.25096976999999998</v>
      </c>
      <c r="AK21">
        <v>0.30270429999999998</v>
      </c>
      <c r="AL21">
        <v>0.27291912000000002</v>
      </c>
      <c r="AM21">
        <v>0.27199440000000003</v>
      </c>
      <c r="AN21">
        <v>0.2481052</v>
      </c>
      <c r="AO21">
        <v>0.25278659999999997</v>
      </c>
      <c r="AP21">
        <v>0.30062870000000003</v>
      </c>
      <c r="AQ21">
        <v>0.30029220000000001</v>
      </c>
      <c r="AR21">
        <v>0.28735217000000002</v>
      </c>
      <c r="AS21">
        <v>0.25916755000000002</v>
      </c>
      <c r="AT21">
        <v>0.26254391999999999</v>
      </c>
      <c r="AU21">
        <v>0.25535849999999999</v>
      </c>
      <c r="AV21">
        <v>0.32000192999999999</v>
      </c>
      <c r="AW21">
        <v>0.33453539999999998</v>
      </c>
      <c r="AX21">
        <v>0.25919017</v>
      </c>
      <c r="AY21">
        <v>0.24007143</v>
      </c>
      <c r="BD21" t="s">
        <v>4725</v>
      </c>
      <c r="BE21">
        <v>-0.28000000000000003</v>
      </c>
    </row>
    <row r="22" spans="1:57">
      <c r="A22">
        <v>2884</v>
      </c>
      <c r="B22" t="b">
        <v>1</v>
      </c>
      <c r="C22" t="s">
        <v>128</v>
      </c>
      <c r="D22" t="s">
        <v>4621</v>
      </c>
      <c r="E22" t="s">
        <v>4622</v>
      </c>
      <c r="H22" t="s">
        <v>4623</v>
      </c>
      <c r="I22" t="s">
        <v>722</v>
      </c>
      <c r="K22" s="7">
        <v>0.62</v>
      </c>
      <c r="L22">
        <v>7.0000000000000007E-2</v>
      </c>
      <c r="M22" s="6">
        <v>1.0999999999999999E-2</v>
      </c>
      <c r="N22">
        <v>-0.27</v>
      </c>
      <c r="O22" s="6">
        <v>1E-3</v>
      </c>
      <c r="P22">
        <v>0.34</v>
      </c>
      <c r="Q22" t="s">
        <v>135</v>
      </c>
      <c r="R22">
        <v>15.85</v>
      </c>
      <c r="S22">
        <v>0</v>
      </c>
      <c r="T22">
        <v>15.78</v>
      </c>
      <c r="U22">
        <v>16.21</v>
      </c>
      <c r="V22">
        <v>15.91</v>
      </c>
      <c r="W22">
        <v>0</v>
      </c>
      <c r="X22">
        <v>0</v>
      </c>
      <c r="Y22">
        <v>15.7</v>
      </c>
      <c r="Z22">
        <v>15.75</v>
      </c>
      <c r="AA22">
        <v>15.58</v>
      </c>
      <c r="AB22">
        <v>0</v>
      </c>
      <c r="AC22">
        <v>0</v>
      </c>
      <c r="AD22">
        <v>15.96</v>
      </c>
      <c r="AE22">
        <v>15.91</v>
      </c>
      <c r="AF22">
        <v>16.190000000000001</v>
      </c>
      <c r="AG22">
        <v>0</v>
      </c>
      <c r="AH22">
        <v>0</v>
      </c>
      <c r="AI22">
        <v>0.24888355000000001</v>
      </c>
      <c r="AJ22">
        <v>0</v>
      </c>
      <c r="AK22">
        <v>0.25400114000000001</v>
      </c>
      <c r="AL22">
        <v>0.25399902000000002</v>
      </c>
      <c r="AM22">
        <v>0.25165265999999997</v>
      </c>
      <c r="AN22">
        <v>0</v>
      </c>
      <c r="AO22">
        <v>0</v>
      </c>
      <c r="AP22">
        <v>0.24520670999999999</v>
      </c>
      <c r="AQ22">
        <v>0.24319684999999999</v>
      </c>
      <c r="AR22">
        <v>0.29156277000000003</v>
      </c>
      <c r="AS22">
        <v>0</v>
      </c>
      <c r="AT22">
        <v>0</v>
      </c>
      <c r="AU22">
        <v>0.24479525999999999</v>
      </c>
      <c r="AV22">
        <v>0.25191071999999998</v>
      </c>
      <c r="AW22">
        <v>0.24614765999999999</v>
      </c>
      <c r="AX22">
        <v>0</v>
      </c>
      <c r="AY22">
        <v>0</v>
      </c>
      <c r="BD22" t="s">
        <v>4623</v>
      </c>
      <c r="BE22">
        <v>-0.27</v>
      </c>
    </row>
    <row r="23" spans="1:57">
      <c r="A23">
        <v>1776</v>
      </c>
      <c r="B23" t="b">
        <v>1</v>
      </c>
      <c r="C23" t="s">
        <v>128</v>
      </c>
      <c r="D23" t="s">
        <v>4492</v>
      </c>
      <c r="E23" t="s">
        <v>4493</v>
      </c>
      <c r="H23" t="s">
        <v>4494</v>
      </c>
      <c r="I23" t="s">
        <v>590</v>
      </c>
      <c r="K23" s="7">
        <v>0.12</v>
      </c>
      <c r="L23">
        <v>-0.06</v>
      </c>
      <c r="M23" s="6" t="s">
        <v>134</v>
      </c>
      <c r="N23">
        <v>-0.26</v>
      </c>
      <c r="O23" s="6">
        <v>3.8999999999999999E-4</v>
      </c>
      <c r="P23">
        <v>0.2</v>
      </c>
      <c r="Q23" t="s">
        <v>135</v>
      </c>
      <c r="R23">
        <v>15.84</v>
      </c>
      <c r="S23">
        <v>15.91</v>
      </c>
      <c r="T23">
        <v>15.98</v>
      </c>
      <c r="U23">
        <v>15.88</v>
      </c>
      <c r="V23">
        <v>16</v>
      </c>
      <c r="W23">
        <v>16.03</v>
      </c>
      <c r="X23">
        <v>16.059999999999999</v>
      </c>
      <c r="Y23">
        <v>15.66</v>
      </c>
      <c r="Z23">
        <v>15.76</v>
      </c>
      <c r="AA23">
        <v>15.86</v>
      </c>
      <c r="AB23">
        <v>15.69</v>
      </c>
      <c r="AC23">
        <v>15.65</v>
      </c>
      <c r="AD23">
        <v>15.95</v>
      </c>
      <c r="AE23">
        <v>15.92</v>
      </c>
      <c r="AF23">
        <v>15.94</v>
      </c>
      <c r="AG23">
        <v>15.91</v>
      </c>
      <c r="AH23">
        <v>15.9</v>
      </c>
      <c r="AI23">
        <v>0.25193545000000001</v>
      </c>
      <c r="AJ23">
        <v>0.25773173999999999</v>
      </c>
      <c r="AK23">
        <v>0.50292429999999999</v>
      </c>
      <c r="AL23">
        <v>0.51052755000000005</v>
      </c>
      <c r="AM23">
        <v>0.24270411</v>
      </c>
      <c r="AN23">
        <v>0.29029592999999998</v>
      </c>
      <c r="AO23">
        <v>0.29132523999999999</v>
      </c>
      <c r="AP23">
        <v>0.33862224000000002</v>
      </c>
      <c r="AQ23">
        <v>0.39404494000000001</v>
      </c>
      <c r="AR23">
        <v>0.46921342999999999</v>
      </c>
      <c r="AS23">
        <v>0.34578720000000002</v>
      </c>
      <c r="AT23">
        <v>0.26210704000000001</v>
      </c>
      <c r="AU23">
        <v>0.25944608000000002</v>
      </c>
      <c r="AV23">
        <v>0.42972749999999998</v>
      </c>
      <c r="AW23">
        <v>0.55514450000000004</v>
      </c>
      <c r="AX23">
        <v>0.34038326000000002</v>
      </c>
      <c r="AY23">
        <v>0.26625611999999999</v>
      </c>
      <c r="BD23" t="s">
        <v>4494</v>
      </c>
      <c r="BE23">
        <v>-0.26</v>
      </c>
    </row>
    <row r="24" spans="1:57">
      <c r="A24">
        <v>2265</v>
      </c>
      <c r="B24" t="b">
        <v>1</v>
      </c>
      <c r="C24" t="s">
        <v>128</v>
      </c>
      <c r="D24" t="s">
        <v>4588</v>
      </c>
      <c r="E24" t="s">
        <v>4589</v>
      </c>
      <c r="H24" t="s">
        <v>4590</v>
      </c>
      <c r="I24" t="s">
        <v>454</v>
      </c>
      <c r="K24" s="7">
        <v>0.3</v>
      </c>
      <c r="L24">
        <v>-0.05</v>
      </c>
      <c r="M24" s="6" t="s">
        <v>134</v>
      </c>
      <c r="N24">
        <v>-0.26</v>
      </c>
      <c r="O24" s="6">
        <v>1E-3</v>
      </c>
      <c r="P24">
        <v>0.21</v>
      </c>
      <c r="Q24" t="s">
        <v>135</v>
      </c>
      <c r="R24">
        <v>17.02</v>
      </c>
      <c r="S24">
        <v>17.170000000000002</v>
      </c>
      <c r="T24">
        <v>17.190000000000001</v>
      </c>
      <c r="U24">
        <v>17.260000000000002</v>
      </c>
      <c r="V24">
        <v>17.05</v>
      </c>
      <c r="W24">
        <v>17.18</v>
      </c>
      <c r="X24">
        <v>17.02</v>
      </c>
      <c r="Y24">
        <v>16.809999999999999</v>
      </c>
      <c r="Z24">
        <v>16.760000000000002</v>
      </c>
      <c r="AA24">
        <v>16.940000000000001</v>
      </c>
      <c r="AB24">
        <v>16.989999999999998</v>
      </c>
      <c r="AC24">
        <v>16.899999999999999</v>
      </c>
      <c r="AD24">
        <v>17.04</v>
      </c>
      <c r="AE24">
        <v>17.03</v>
      </c>
      <c r="AF24">
        <v>17.190000000000001</v>
      </c>
      <c r="AG24">
        <v>17.11</v>
      </c>
      <c r="AH24">
        <v>17.059999999999999</v>
      </c>
      <c r="AI24">
        <v>0.26183698</v>
      </c>
      <c r="AJ24">
        <v>0.28364354000000003</v>
      </c>
      <c r="AK24">
        <v>0.31177163000000002</v>
      </c>
      <c r="AL24">
        <v>0.36936393000000001</v>
      </c>
      <c r="AM24">
        <v>0.27784937999999998</v>
      </c>
      <c r="AN24">
        <v>0.26252413000000002</v>
      </c>
      <c r="AO24">
        <v>0.28084543000000001</v>
      </c>
      <c r="AP24">
        <v>0.36403212000000001</v>
      </c>
      <c r="AQ24">
        <v>0.41200003000000002</v>
      </c>
      <c r="AR24">
        <v>0.36188724999999999</v>
      </c>
      <c r="AS24">
        <v>0.35156011999999998</v>
      </c>
      <c r="AT24">
        <v>0.37537017</v>
      </c>
      <c r="AU24">
        <v>0.28476477</v>
      </c>
      <c r="AV24">
        <v>0.40183836000000001</v>
      </c>
      <c r="AW24">
        <v>0.44621919999999998</v>
      </c>
      <c r="AX24">
        <v>0.4780913</v>
      </c>
      <c r="AY24">
        <v>0.35923477999999998</v>
      </c>
      <c r="BD24" t="s">
        <v>4590</v>
      </c>
      <c r="BE24">
        <v>-0.26</v>
      </c>
    </row>
    <row r="25" spans="1:57">
      <c r="A25">
        <v>2564</v>
      </c>
      <c r="B25" t="b">
        <v>1</v>
      </c>
      <c r="C25" t="s">
        <v>128</v>
      </c>
      <c r="D25" t="s">
        <v>4714</v>
      </c>
      <c r="E25" t="s">
        <v>4715</v>
      </c>
      <c r="H25" t="s">
        <v>4716</v>
      </c>
      <c r="I25" t="s">
        <v>145</v>
      </c>
      <c r="K25" s="7">
        <v>0.43</v>
      </c>
      <c r="L25">
        <v>-0.08</v>
      </c>
      <c r="M25" s="6">
        <v>1.2999999999999999E-4</v>
      </c>
      <c r="N25">
        <v>-0.26</v>
      </c>
      <c r="O25" s="6">
        <v>3.0000000000000001E-3</v>
      </c>
      <c r="P25">
        <v>0.18</v>
      </c>
      <c r="Q25" t="s">
        <v>135</v>
      </c>
      <c r="R25">
        <v>15.2</v>
      </c>
      <c r="S25">
        <v>15.23</v>
      </c>
      <c r="T25">
        <v>15.24</v>
      </c>
      <c r="U25">
        <v>15.43</v>
      </c>
      <c r="V25">
        <v>15.43</v>
      </c>
      <c r="W25">
        <v>15.27</v>
      </c>
      <c r="X25">
        <v>15.26</v>
      </c>
      <c r="Y25">
        <v>15</v>
      </c>
      <c r="Z25">
        <v>14.99</v>
      </c>
      <c r="AA25">
        <v>15.1</v>
      </c>
      <c r="AB25">
        <v>15.21</v>
      </c>
      <c r="AC25">
        <v>14.98</v>
      </c>
      <c r="AD25">
        <v>15.18</v>
      </c>
      <c r="AE25">
        <v>15.25</v>
      </c>
      <c r="AF25">
        <v>15.34</v>
      </c>
      <c r="AG25">
        <v>15.2</v>
      </c>
      <c r="AH25">
        <v>15.26</v>
      </c>
      <c r="AI25">
        <v>0.25996214000000001</v>
      </c>
      <c r="AJ25">
        <v>0.26914116999999999</v>
      </c>
      <c r="AK25">
        <v>0.26356193</v>
      </c>
      <c r="AL25">
        <v>0.32721846999999998</v>
      </c>
      <c r="AM25">
        <v>0.26379383000000001</v>
      </c>
      <c r="AN25">
        <v>0.28965542</v>
      </c>
      <c r="AO25">
        <v>0.28134593000000002</v>
      </c>
      <c r="AP25">
        <v>0.28818357</v>
      </c>
      <c r="AQ25">
        <v>0.30390467999999998</v>
      </c>
      <c r="AR25">
        <v>0.35561377</v>
      </c>
      <c r="AS25">
        <v>0.27498339999999999</v>
      </c>
      <c r="AT25">
        <v>0.32440479999999999</v>
      </c>
      <c r="AU25">
        <v>0.25604283999999999</v>
      </c>
      <c r="AV25">
        <v>0.26957667000000002</v>
      </c>
      <c r="AW25">
        <v>0.3372925</v>
      </c>
      <c r="AX25">
        <v>0.29355213000000002</v>
      </c>
      <c r="AY25">
        <v>0.4049065</v>
      </c>
      <c r="BD25" t="s">
        <v>4716</v>
      </c>
      <c r="BE25">
        <v>-0.26</v>
      </c>
    </row>
    <row r="26" spans="1:57">
      <c r="A26">
        <v>1807</v>
      </c>
      <c r="B26" t="b">
        <v>1</v>
      </c>
      <c r="C26" t="s">
        <v>128</v>
      </c>
      <c r="D26" t="s">
        <v>4266</v>
      </c>
      <c r="E26" t="s">
        <v>4267</v>
      </c>
      <c r="H26" t="s">
        <v>4268</v>
      </c>
      <c r="I26" t="s">
        <v>605</v>
      </c>
      <c r="K26" s="7">
        <v>0.13</v>
      </c>
      <c r="L26">
        <v>0.05</v>
      </c>
      <c r="M26" s="6" t="s">
        <v>134</v>
      </c>
      <c r="N26">
        <v>-0.22</v>
      </c>
      <c r="O26" s="6" t="s">
        <v>134</v>
      </c>
      <c r="P26">
        <v>0.27</v>
      </c>
      <c r="Q26" t="s">
        <v>135</v>
      </c>
      <c r="R26">
        <v>16.260000000000002</v>
      </c>
      <c r="S26">
        <v>16.27</v>
      </c>
      <c r="T26">
        <v>16.12</v>
      </c>
      <c r="U26">
        <v>16.59</v>
      </c>
      <c r="V26">
        <v>16.309999999999999</v>
      </c>
      <c r="W26">
        <v>16.28</v>
      </c>
      <c r="X26">
        <v>16.260000000000002</v>
      </c>
      <c r="Y26">
        <v>16.149999999999999</v>
      </c>
      <c r="Z26">
        <v>16.14</v>
      </c>
      <c r="AA26">
        <v>16.07</v>
      </c>
      <c r="AB26">
        <v>15.98</v>
      </c>
      <c r="AC26">
        <v>16.059999999999999</v>
      </c>
      <c r="AD26">
        <v>16.3</v>
      </c>
      <c r="AE26">
        <v>16.36</v>
      </c>
      <c r="AF26">
        <v>16.329999999999998</v>
      </c>
      <c r="AG26">
        <v>16.28</v>
      </c>
      <c r="AH26">
        <v>16.48</v>
      </c>
      <c r="AI26">
        <v>0.37693675999999998</v>
      </c>
      <c r="AJ26">
        <v>0.24355952</v>
      </c>
      <c r="AK26">
        <v>0.34737570000000001</v>
      </c>
      <c r="AL26">
        <v>0.26738795999999998</v>
      </c>
      <c r="AM26">
        <v>0.35242259999999997</v>
      </c>
      <c r="AN26">
        <v>0.30312988000000002</v>
      </c>
      <c r="AO26">
        <v>0.24506815000000001</v>
      </c>
      <c r="AP26">
        <v>0.46831276999999999</v>
      </c>
      <c r="AQ26">
        <v>0.36184339999999998</v>
      </c>
      <c r="AR26">
        <v>0.38582808000000002</v>
      </c>
      <c r="AS26">
        <v>0.26872265000000001</v>
      </c>
      <c r="AT26">
        <v>0.25176013000000003</v>
      </c>
      <c r="AU26">
        <v>0.28015190000000001</v>
      </c>
      <c r="AV26">
        <v>0.264177</v>
      </c>
      <c r="AW26">
        <v>0.26449654</v>
      </c>
      <c r="AX26">
        <v>0.24915290000000001</v>
      </c>
      <c r="AY26">
        <v>0.24862409999999999</v>
      </c>
      <c r="BD26" t="s">
        <v>4268</v>
      </c>
      <c r="BE26">
        <v>-0.22</v>
      </c>
    </row>
    <row r="27" spans="1:57">
      <c r="A27">
        <v>2611</v>
      </c>
      <c r="B27" t="b">
        <v>1</v>
      </c>
      <c r="C27" t="s">
        <v>128</v>
      </c>
      <c r="D27" t="s">
        <v>4342</v>
      </c>
      <c r="E27" t="s">
        <v>4343</v>
      </c>
      <c r="H27" t="s">
        <v>4344</v>
      </c>
      <c r="I27" t="s">
        <v>367</v>
      </c>
      <c r="K27" s="7">
        <v>0.46</v>
      </c>
      <c r="L27">
        <v>0.01</v>
      </c>
      <c r="M27" s="6" t="s">
        <v>134</v>
      </c>
      <c r="N27">
        <v>-0.22</v>
      </c>
      <c r="O27" s="6" t="s">
        <v>134</v>
      </c>
      <c r="P27">
        <v>0.23</v>
      </c>
      <c r="Q27" t="s">
        <v>135</v>
      </c>
      <c r="R27">
        <v>16.829999999999998</v>
      </c>
      <c r="S27">
        <v>16.850000000000001</v>
      </c>
      <c r="T27">
        <v>16.87</v>
      </c>
      <c r="U27">
        <v>16.989999999999998</v>
      </c>
      <c r="V27">
        <v>16.89</v>
      </c>
      <c r="W27">
        <v>16.86</v>
      </c>
      <c r="X27">
        <v>16.899999999999999</v>
      </c>
      <c r="Y27">
        <v>16.57</v>
      </c>
      <c r="Z27">
        <v>16.63</v>
      </c>
      <c r="AA27">
        <v>16.66</v>
      </c>
      <c r="AB27">
        <v>16.7</v>
      </c>
      <c r="AC27">
        <v>16.829999999999998</v>
      </c>
      <c r="AD27">
        <v>16.86</v>
      </c>
      <c r="AE27">
        <v>16.95</v>
      </c>
      <c r="AF27">
        <v>16.98</v>
      </c>
      <c r="AG27">
        <v>16.850000000000001</v>
      </c>
      <c r="AH27">
        <v>16.8</v>
      </c>
      <c r="AI27">
        <v>0.25546099999999999</v>
      </c>
      <c r="AJ27">
        <v>0</v>
      </c>
      <c r="AK27">
        <v>0.32956980000000002</v>
      </c>
      <c r="AL27">
        <v>0.40339646000000001</v>
      </c>
      <c r="AM27">
        <v>0.24394268</v>
      </c>
      <c r="AN27">
        <v>0</v>
      </c>
      <c r="AO27">
        <v>0</v>
      </c>
      <c r="AP27">
        <v>0.34849902999999999</v>
      </c>
      <c r="AQ27">
        <v>0.4979382</v>
      </c>
      <c r="AR27">
        <v>0.27209482000000002</v>
      </c>
      <c r="AS27">
        <v>0</v>
      </c>
      <c r="AT27">
        <v>0</v>
      </c>
      <c r="AU27">
        <v>0.31178860000000003</v>
      </c>
      <c r="AV27">
        <v>0.29826819999999998</v>
      </c>
      <c r="AW27">
        <v>0.25033775000000003</v>
      </c>
      <c r="AX27">
        <v>0</v>
      </c>
      <c r="AY27">
        <v>0</v>
      </c>
      <c r="BD27" t="s">
        <v>4344</v>
      </c>
      <c r="BE27">
        <v>-0.22</v>
      </c>
    </row>
    <row r="28" spans="1:57">
      <c r="A28">
        <v>2980</v>
      </c>
      <c r="B28" t="b">
        <v>1</v>
      </c>
      <c r="C28" t="s">
        <v>128</v>
      </c>
      <c r="D28" t="s">
        <v>4372</v>
      </c>
      <c r="E28" t="s">
        <v>4373</v>
      </c>
      <c r="H28" t="s">
        <v>4374</v>
      </c>
      <c r="I28" t="s">
        <v>444</v>
      </c>
      <c r="K28" s="7">
        <v>0.67</v>
      </c>
      <c r="L28">
        <v>-0.05</v>
      </c>
      <c r="M28" s="6" t="s">
        <v>134</v>
      </c>
      <c r="N28">
        <v>-0.22</v>
      </c>
      <c r="O28" s="6" t="s">
        <v>134</v>
      </c>
      <c r="P28">
        <v>0.17</v>
      </c>
      <c r="Q28" t="s">
        <v>135</v>
      </c>
      <c r="R28">
        <v>16.25</v>
      </c>
      <c r="S28">
        <v>16.23</v>
      </c>
      <c r="T28">
        <v>16.329999999999998</v>
      </c>
      <c r="U28">
        <v>16.25</v>
      </c>
      <c r="V28">
        <v>16.36</v>
      </c>
      <c r="W28">
        <v>16.3</v>
      </c>
      <c r="X28">
        <v>16.399999999999999</v>
      </c>
      <c r="Y28">
        <v>15.93</v>
      </c>
      <c r="Z28">
        <v>16.3</v>
      </c>
      <c r="AA28">
        <v>16.149999999999999</v>
      </c>
      <c r="AB28">
        <v>15.91</v>
      </c>
      <c r="AC28">
        <v>16.23</v>
      </c>
      <c r="AD28">
        <v>16.29</v>
      </c>
      <c r="AE28">
        <v>16.23</v>
      </c>
      <c r="AF28">
        <v>16.16</v>
      </c>
      <c r="AG28">
        <v>16.25</v>
      </c>
      <c r="AH28">
        <v>16.399999999999999</v>
      </c>
      <c r="AI28">
        <v>0.25386542000000001</v>
      </c>
      <c r="AJ28">
        <v>0.28200623000000002</v>
      </c>
      <c r="AK28">
        <v>0.33221659999999997</v>
      </c>
      <c r="AL28">
        <v>0.36173737</v>
      </c>
      <c r="AM28">
        <v>0.26277297999999999</v>
      </c>
      <c r="AN28">
        <v>0.30294042999999998</v>
      </c>
      <c r="AO28">
        <v>0.30610683999999999</v>
      </c>
      <c r="AP28">
        <v>0.32509055999999997</v>
      </c>
      <c r="AQ28">
        <v>0.32515203999999998</v>
      </c>
      <c r="AR28">
        <v>0.31409183000000002</v>
      </c>
      <c r="AS28">
        <v>0.28940516999999999</v>
      </c>
      <c r="AT28">
        <v>0.29344042999999997</v>
      </c>
      <c r="AU28">
        <v>0.27743936000000002</v>
      </c>
      <c r="AV28">
        <v>0.30621852999999999</v>
      </c>
      <c r="AW28">
        <v>0.32094499999999998</v>
      </c>
      <c r="AX28">
        <v>0.40847660000000002</v>
      </c>
      <c r="AY28">
        <v>0.30276793000000002</v>
      </c>
      <c r="BD28" t="s">
        <v>4374</v>
      </c>
      <c r="BE28">
        <v>-0.22</v>
      </c>
    </row>
    <row r="29" spans="1:57">
      <c r="A29">
        <v>1752</v>
      </c>
      <c r="B29" t="b">
        <v>1</v>
      </c>
      <c r="C29" t="s">
        <v>128</v>
      </c>
      <c r="D29" t="s">
        <v>4425</v>
      </c>
      <c r="E29" t="s">
        <v>4426</v>
      </c>
      <c r="H29" t="s">
        <v>4427</v>
      </c>
      <c r="I29" t="s">
        <v>627</v>
      </c>
      <c r="J29" t="b">
        <v>1</v>
      </c>
      <c r="K29" s="7">
        <v>0.12</v>
      </c>
      <c r="L29">
        <v>0.06</v>
      </c>
      <c r="M29" s="6" t="s">
        <v>134</v>
      </c>
      <c r="N29">
        <v>-0.22</v>
      </c>
      <c r="O29" s="6">
        <v>1.1E-4</v>
      </c>
      <c r="P29">
        <v>0.28000000000000003</v>
      </c>
      <c r="Q29" t="s">
        <v>135</v>
      </c>
      <c r="R29">
        <v>17.84</v>
      </c>
      <c r="S29">
        <v>17.91</v>
      </c>
      <c r="T29">
        <v>17.989999999999998</v>
      </c>
      <c r="U29">
        <v>17.940000000000001</v>
      </c>
      <c r="V29">
        <v>17.809999999999999</v>
      </c>
      <c r="W29">
        <v>17.84</v>
      </c>
      <c r="X29">
        <v>17.88</v>
      </c>
      <c r="Y29">
        <v>17.45</v>
      </c>
      <c r="Z29">
        <v>17.72</v>
      </c>
      <c r="AA29">
        <v>17.63</v>
      </c>
      <c r="AB29">
        <v>17.78</v>
      </c>
      <c r="AC29">
        <v>17.66</v>
      </c>
      <c r="AD29">
        <v>17.95</v>
      </c>
      <c r="AE29">
        <v>17.88</v>
      </c>
      <c r="AF29">
        <v>17.96</v>
      </c>
      <c r="AG29">
        <v>18.09</v>
      </c>
      <c r="AH29">
        <v>17.739999999999998</v>
      </c>
      <c r="AI29">
        <v>0.26332864</v>
      </c>
      <c r="AJ29">
        <v>0.28758689999999998</v>
      </c>
      <c r="AK29">
        <v>0.30481383000000001</v>
      </c>
      <c r="AL29">
        <v>0.35246359999999999</v>
      </c>
      <c r="AM29">
        <v>0.27506259999999999</v>
      </c>
      <c r="AN29">
        <v>0.28393902999999998</v>
      </c>
      <c r="AO29">
        <v>0.26979723999999999</v>
      </c>
      <c r="AP29">
        <v>0.38572982</v>
      </c>
      <c r="AQ29">
        <v>0.37996816999999999</v>
      </c>
      <c r="AR29">
        <v>0.30950230000000001</v>
      </c>
      <c r="AS29">
        <v>0.34417956999999999</v>
      </c>
      <c r="AT29">
        <v>0.34403820000000002</v>
      </c>
      <c r="AU29">
        <v>0.27943295000000001</v>
      </c>
      <c r="AV29">
        <v>0.37719693999999998</v>
      </c>
      <c r="AW29">
        <v>0.52504189999999995</v>
      </c>
      <c r="AX29">
        <v>0.38489561999999999</v>
      </c>
      <c r="AY29">
        <v>0.4222706</v>
      </c>
      <c r="BD29" t="s">
        <v>4427</v>
      </c>
      <c r="BE29">
        <v>-0.22</v>
      </c>
    </row>
    <row r="30" spans="1:57">
      <c r="A30">
        <v>1702</v>
      </c>
      <c r="B30" t="b">
        <v>1</v>
      </c>
      <c r="C30" t="s">
        <v>128</v>
      </c>
      <c r="D30" t="s">
        <v>4257</v>
      </c>
      <c r="E30" t="s">
        <v>4258</v>
      </c>
      <c r="H30" t="s">
        <v>4259</v>
      </c>
      <c r="I30" t="s">
        <v>544</v>
      </c>
      <c r="J30" t="b">
        <v>1</v>
      </c>
      <c r="K30" s="7">
        <v>0.1</v>
      </c>
      <c r="L30">
        <v>-0.02</v>
      </c>
      <c r="M30" s="6" t="s">
        <v>134</v>
      </c>
      <c r="N30">
        <v>-0.21</v>
      </c>
      <c r="O30" s="6" t="s">
        <v>134</v>
      </c>
      <c r="P30">
        <v>0.19</v>
      </c>
      <c r="Q30" t="s">
        <v>135</v>
      </c>
      <c r="R30">
        <v>17.100000000000001</v>
      </c>
      <c r="S30">
        <v>17.100000000000001</v>
      </c>
      <c r="T30">
        <v>17.12</v>
      </c>
      <c r="U30">
        <v>17.25</v>
      </c>
      <c r="V30">
        <v>17.100000000000001</v>
      </c>
      <c r="W30">
        <v>17.16</v>
      </c>
      <c r="X30">
        <v>17.16</v>
      </c>
      <c r="Y30">
        <v>16.809999999999999</v>
      </c>
      <c r="Z30">
        <v>16.829999999999998</v>
      </c>
      <c r="AA30">
        <v>17.02</v>
      </c>
      <c r="AB30">
        <v>17.11</v>
      </c>
      <c r="AC30">
        <v>16.96</v>
      </c>
      <c r="AD30">
        <v>17.260000000000002</v>
      </c>
      <c r="AE30">
        <v>17.13</v>
      </c>
      <c r="AF30">
        <v>17.170000000000002</v>
      </c>
      <c r="AG30">
        <v>17.100000000000001</v>
      </c>
      <c r="AH30">
        <v>17.03</v>
      </c>
      <c r="AI30">
        <v>0.27124789999999999</v>
      </c>
      <c r="AJ30">
        <v>0.27559915000000001</v>
      </c>
      <c r="AK30">
        <v>0.32114366</v>
      </c>
      <c r="AL30">
        <v>0.25436029999999998</v>
      </c>
      <c r="AM30">
        <v>0.27235072999999999</v>
      </c>
      <c r="AN30">
        <v>0.2800282</v>
      </c>
      <c r="AO30">
        <v>0.27756658000000001</v>
      </c>
      <c r="AP30">
        <v>0.26037569999999999</v>
      </c>
      <c r="AQ30">
        <v>0.25838917</v>
      </c>
      <c r="AR30">
        <v>0.25354448000000002</v>
      </c>
      <c r="AS30">
        <v>0.40252763000000003</v>
      </c>
      <c r="AT30">
        <v>0.28624650000000001</v>
      </c>
      <c r="AU30">
        <v>0.25803500000000001</v>
      </c>
      <c r="AV30">
        <v>0.27407426000000001</v>
      </c>
      <c r="AW30">
        <v>0.2700072</v>
      </c>
      <c r="AX30">
        <v>0.58350515000000003</v>
      </c>
      <c r="AY30">
        <v>0.31864035000000002</v>
      </c>
      <c r="BD30" t="s">
        <v>4259</v>
      </c>
      <c r="BE30">
        <v>-0.21</v>
      </c>
    </row>
    <row r="31" spans="1:57">
      <c r="A31">
        <v>2066</v>
      </c>
      <c r="B31" t="b">
        <v>1</v>
      </c>
      <c r="C31" t="s">
        <v>128</v>
      </c>
      <c r="D31" t="s">
        <v>4296</v>
      </c>
      <c r="E31" t="s">
        <v>4297</v>
      </c>
      <c r="H31" t="s">
        <v>4298</v>
      </c>
      <c r="I31" t="s">
        <v>936</v>
      </c>
      <c r="K31" s="7">
        <v>0.22</v>
      </c>
      <c r="L31">
        <v>0.03</v>
      </c>
      <c r="M31" s="6" t="s">
        <v>134</v>
      </c>
      <c r="N31">
        <v>-0.21</v>
      </c>
      <c r="O31" s="6" t="s">
        <v>134</v>
      </c>
      <c r="P31">
        <v>0.23</v>
      </c>
      <c r="Q31" t="s">
        <v>135</v>
      </c>
      <c r="R31">
        <v>17.36</v>
      </c>
      <c r="S31">
        <v>17.36</v>
      </c>
      <c r="T31">
        <v>17.510000000000002</v>
      </c>
      <c r="U31">
        <v>17.45</v>
      </c>
      <c r="V31">
        <v>17.46</v>
      </c>
      <c r="W31">
        <v>17.46</v>
      </c>
      <c r="X31">
        <v>17.420000000000002</v>
      </c>
      <c r="Y31">
        <v>17.559999999999999</v>
      </c>
      <c r="Z31">
        <v>17.38</v>
      </c>
      <c r="AA31">
        <v>16.95</v>
      </c>
      <c r="AB31">
        <v>17.059999999999999</v>
      </c>
      <c r="AC31">
        <v>17.309999999999999</v>
      </c>
      <c r="AD31">
        <v>17.41</v>
      </c>
      <c r="AE31">
        <v>17.350000000000001</v>
      </c>
      <c r="AF31">
        <v>17.600000000000001</v>
      </c>
      <c r="AG31">
        <v>17.55</v>
      </c>
      <c r="AH31">
        <v>17.510000000000002</v>
      </c>
      <c r="AI31">
        <v>0.25523266</v>
      </c>
      <c r="AJ31">
        <v>0.27125635999999997</v>
      </c>
      <c r="AK31">
        <v>0.26246755999999999</v>
      </c>
      <c r="AL31">
        <v>0.33277509999999999</v>
      </c>
      <c r="AM31">
        <v>0.26228377000000003</v>
      </c>
      <c r="AN31">
        <v>0.29101559999999999</v>
      </c>
      <c r="AO31">
        <v>0.29068899999999998</v>
      </c>
      <c r="AP31">
        <v>0.33510518</v>
      </c>
      <c r="AQ31">
        <v>0.30401919999999999</v>
      </c>
      <c r="AR31">
        <v>0.31315583000000002</v>
      </c>
      <c r="AS31">
        <v>0.28838009999999997</v>
      </c>
      <c r="AT31">
        <v>0.3611916</v>
      </c>
      <c r="AU31">
        <v>0.27973409999999999</v>
      </c>
      <c r="AV31">
        <v>0.31825009999999998</v>
      </c>
      <c r="AW31">
        <v>0.4208171</v>
      </c>
      <c r="AX31">
        <v>0.45334099999999999</v>
      </c>
      <c r="AY31">
        <v>0.34103223999999999</v>
      </c>
      <c r="BD31" t="s">
        <v>4298</v>
      </c>
      <c r="BE31">
        <v>-0.21</v>
      </c>
    </row>
    <row r="32" spans="1:57">
      <c r="A32">
        <v>2801.7</v>
      </c>
      <c r="B32" t="b">
        <v>1</v>
      </c>
      <c r="C32" t="s">
        <v>128</v>
      </c>
      <c r="D32" t="s">
        <v>4615</v>
      </c>
      <c r="E32" t="s">
        <v>4616</v>
      </c>
      <c r="H32" t="s">
        <v>4617</v>
      </c>
      <c r="I32" t="s">
        <v>568</v>
      </c>
      <c r="J32" t="b">
        <v>1</v>
      </c>
      <c r="K32" s="7">
        <v>0.56000000000000005</v>
      </c>
      <c r="L32">
        <v>0.04</v>
      </c>
      <c r="M32" s="6">
        <v>1E-3</v>
      </c>
      <c r="N32">
        <v>-0.21</v>
      </c>
      <c r="O32" s="6">
        <v>1E-3</v>
      </c>
      <c r="P32">
        <v>0.26</v>
      </c>
      <c r="Q32" t="s">
        <v>135</v>
      </c>
      <c r="R32">
        <v>13.45</v>
      </c>
      <c r="S32">
        <v>13.52</v>
      </c>
      <c r="T32">
        <v>13.35</v>
      </c>
      <c r="U32">
        <v>13.67</v>
      </c>
      <c r="V32">
        <v>13.46</v>
      </c>
      <c r="W32">
        <v>13.49</v>
      </c>
      <c r="X32">
        <v>13.49</v>
      </c>
      <c r="Y32">
        <v>13.35</v>
      </c>
      <c r="Z32">
        <v>13.28</v>
      </c>
      <c r="AA32">
        <v>13.29</v>
      </c>
      <c r="AB32">
        <v>13.31</v>
      </c>
      <c r="AC32">
        <v>13.13</v>
      </c>
      <c r="AD32">
        <v>13.49</v>
      </c>
      <c r="AE32">
        <v>13.66</v>
      </c>
      <c r="AF32">
        <v>13.56</v>
      </c>
      <c r="AG32">
        <v>13.37</v>
      </c>
      <c r="AH32">
        <v>13.59</v>
      </c>
      <c r="AI32">
        <v>0.27316796999999998</v>
      </c>
      <c r="AJ32">
        <v>0.27483352999999999</v>
      </c>
      <c r="AK32">
        <v>0.30326986</v>
      </c>
      <c r="AL32">
        <v>0.30851683000000002</v>
      </c>
      <c r="AM32">
        <v>0.27588829999999998</v>
      </c>
      <c r="AN32">
        <v>0.27869772999999998</v>
      </c>
      <c r="AO32">
        <v>0.27649625999999999</v>
      </c>
      <c r="AP32">
        <v>0.35414898</v>
      </c>
      <c r="AQ32">
        <v>0.33961269999999999</v>
      </c>
      <c r="AR32">
        <v>0.31072959999999999</v>
      </c>
      <c r="AS32">
        <v>0.28907430000000001</v>
      </c>
      <c r="AT32">
        <v>0.30392449999999999</v>
      </c>
      <c r="AU32">
        <v>0.29306715999999999</v>
      </c>
      <c r="AV32">
        <v>0.32686922000000002</v>
      </c>
      <c r="AW32">
        <v>0.35478947</v>
      </c>
      <c r="AX32">
        <v>0.33622922999999999</v>
      </c>
      <c r="AY32">
        <v>0.31471536</v>
      </c>
      <c r="BD32" t="s">
        <v>4617</v>
      </c>
      <c r="BE32">
        <v>-0.21</v>
      </c>
    </row>
    <row r="33" spans="1:57">
      <c r="A33">
        <v>3445</v>
      </c>
      <c r="B33" t="b">
        <v>1</v>
      </c>
      <c r="C33" t="s">
        <v>128</v>
      </c>
      <c r="D33" t="s">
        <v>4650</v>
      </c>
      <c r="E33" t="s">
        <v>4651</v>
      </c>
      <c r="H33" t="s">
        <v>4652</v>
      </c>
      <c r="I33" t="s">
        <v>737</v>
      </c>
      <c r="K33" s="7">
        <v>0.95</v>
      </c>
      <c r="L33">
        <v>0.01</v>
      </c>
      <c r="M33" s="6">
        <v>1E-3</v>
      </c>
      <c r="N33">
        <v>-0.21</v>
      </c>
      <c r="O33" s="6">
        <v>1E-3</v>
      </c>
      <c r="P33">
        <v>0.21</v>
      </c>
      <c r="Q33" t="s">
        <v>135</v>
      </c>
      <c r="R33">
        <v>16.25</v>
      </c>
      <c r="S33">
        <v>16.13</v>
      </c>
      <c r="T33">
        <v>16.079999999999998</v>
      </c>
      <c r="U33">
        <v>16.36</v>
      </c>
      <c r="V33">
        <v>16.18</v>
      </c>
      <c r="W33">
        <v>16.18</v>
      </c>
      <c r="X33">
        <v>16.079999999999998</v>
      </c>
      <c r="Y33">
        <v>15.8</v>
      </c>
      <c r="Z33">
        <v>15.83</v>
      </c>
      <c r="AA33">
        <v>16.05</v>
      </c>
      <c r="AB33">
        <v>16.02</v>
      </c>
      <c r="AC33">
        <v>16.079999999999998</v>
      </c>
      <c r="AD33">
        <v>16.079999999999998</v>
      </c>
      <c r="AE33">
        <v>16.22</v>
      </c>
      <c r="AF33">
        <v>16.39</v>
      </c>
      <c r="AG33">
        <v>16.14</v>
      </c>
      <c r="AH33">
        <v>16.13</v>
      </c>
      <c r="AI33">
        <v>0</v>
      </c>
      <c r="AJ33">
        <v>0.25277248000000002</v>
      </c>
      <c r="AK33">
        <v>0</v>
      </c>
      <c r="AL33">
        <v>0</v>
      </c>
      <c r="AM33">
        <v>0</v>
      </c>
      <c r="AN33">
        <v>0.30058485000000001</v>
      </c>
      <c r="AO33">
        <v>0.27127050000000003</v>
      </c>
      <c r="AP33">
        <v>0</v>
      </c>
      <c r="AQ33">
        <v>0</v>
      </c>
      <c r="AR33">
        <v>0</v>
      </c>
      <c r="AS33">
        <v>0.24849261</v>
      </c>
      <c r="AT33">
        <v>0.26788990000000001</v>
      </c>
      <c r="AU33">
        <v>0</v>
      </c>
      <c r="AV33">
        <v>0</v>
      </c>
      <c r="AW33">
        <v>0</v>
      </c>
      <c r="AX33">
        <v>0.42047918000000001</v>
      </c>
      <c r="AY33">
        <v>0.25515914000000001</v>
      </c>
      <c r="BD33" t="s">
        <v>4652</v>
      </c>
      <c r="BE33">
        <v>-0.21</v>
      </c>
    </row>
    <row r="34" spans="1:57">
      <c r="A34">
        <v>1940</v>
      </c>
      <c r="B34" t="b">
        <v>1</v>
      </c>
      <c r="C34" t="s">
        <v>128</v>
      </c>
      <c r="D34" t="s">
        <v>4287</v>
      </c>
      <c r="E34" t="s">
        <v>4288</v>
      </c>
      <c r="H34" t="s">
        <v>4289</v>
      </c>
      <c r="I34" t="s">
        <v>254</v>
      </c>
      <c r="K34" s="7">
        <v>0.17</v>
      </c>
      <c r="L34">
        <v>-0.11</v>
      </c>
      <c r="M34" s="6" t="s">
        <v>134</v>
      </c>
      <c r="N34">
        <v>-0.2</v>
      </c>
      <c r="O34" s="6" t="s">
        <v>134</v>
      </c>
      <c r="P34">
        <v>0.09</v>
      </c>
      <c r="Q34" t="s">
        <v>135</v>
      </c>
      <c r="R34">
        <v>16.46</v>
      </c>
      <c r="S34">
        <v>16.440000000000001</v>
      </c>
      <c r="T34">
        <v>16.53</v>
      </c>
      <c r="U34">
        <v>16.579999999999998</v>
      </c>
      <c r="V34">
        <v>16.57</v>
      </c>
      <c r="W34">
        <v>16.489999999999998</v>
      </c>
      <c r="X34">
        <v>16.55</v>
      </c>
      <c r="Y34">
        <v>16.3</v>
      </c>
      <c r="Z34">
        <v>16.350000000000001</v>
      </c>
      <c r="AA34">
        <v>16.329999999999998</v>
      </c>
      <c r="AB34">
        <v>16.34</v>
      </c>
      <c r="AC34">
        <v>16.420000000000002</v>
      </c>
      <c r="AD34">
        <v>16.489999999999998</v>
      </c>
      <c r="AE34">
        <v>16.489999999999998</v>
      </c>
      <c r="AF34">
        <v>16.399999999999999</v>
      </c>
      <c r="AG34">
        <v>16.41</v>
      </c>
      <c r="AH34">
        <v>16.420000000000002</v>
      </c>
      <c r="AI34">
        <v>0.27457340000000002</v>
      </c>
      <c r="AJ34">
        <v>0.30084997000000002</v>
      </c>
      <c r="AK34">
        <v>0.40979436000000002</v>
      </c>
      <c r="AL34">
        <v>0.34303433</v>
      </c>
      <c r="AM34">
        <v>0.26466476999999999</v>
      </c>
      <c r="AN34">
        <v>0.28597787000000002</v>
      </c>
      <c r="AO34">
        <v>0.28413132000000002</v>
      </c>
      <c r="AP34">
        <v>0.42701212</v>
      </c>
      <c r="AQ34">
        <v>0.39576283000000001</v>
      </c>
      <c r="AR34">
        <v>0.36703384</v>
      </c>
      <c r="AS34">
        <v>0.33415505000000001</v>
      </c>
      <c r="AT34">
        <v>0.40732497000000001</v>
      </c>
      <c r="AU34">
        <v>0.2874024</v>
      </c>
      <c r="AV34">
        <v>0.36509819999999998</v>
      </c>
      <c r="AW34">
        <v>0.43425763000000001</v>
      </c>
      <c r="AX34">
        <v>0.33467677000000001</v>
      </c>
      <c r="AY34">
        <v>0.37220162000000001</v>
      </c>
      <c r="BD34" t="s">
        <v>4289</v>
      </c>
      <c r="BE34">
        <v>-0.2</v>
      </c>
    </row>
    <row r="35" spans="1:57">
      <c r="A35">
        <v>2744</v>
      </c>
      <c r="B35" t="b">
        <v>1</v>
      </c>
      <c r="C35" t="s">
        <v>128</v>
      </c>
      <c r="D35" t="s">
        <v>4348</v>
      </c>
      <c r="E35" t="s">
        <v>4349</v>
      </c>
      <c r="H35" t="s">
        <v>4350</v>
      </c>
      <c r="I35" t="s">
        <v>3918</v>
      </c>
      <c r="K35" s="7">
        <v>0.53</v>
      </c>
      <c r="L35">
        <v>-0.02</v>
      </c>
      <c r="M35" s="6">
        <v>3.4000000000000002E-4</v>
      </c>
      <c r="N35">
        <v>-0.2</v>
      </c>
      <c r="O35" s="6" t="s">
        <v>134</v>
      </c>
      <c r="P35">
        <v>0.18</v>
      </c>
      <c r="Q35" t="s">
        <v>135</v>
      </c>
      <c r="R35">
        <v>16.07</v>
      </c>
      <c r="S35">
        <v>16.079999999999998</v>
      </c>
      <c r="T35">
        <v>16.18</v>
      </c>
      <c r="U35">
        <v>16.2</v>
      </c>
      <c r="V35">
        <v>16.12</v>
      </c>
      <c r="W35">
        <v>16.07</v>
      </c>
      <c r="X35">
        <v>16.149999999999999</v>
      </c>
      <c r="Y35">
        <v>15.91</v>
      </c>
      <c r="Z35">
        <v>16.05</v>
      </c>
      <c r="AA35">
        <v>15.98</v>
      </c>
      <c r="AB35">
        <v>15.81</v>
      </c>
      <c r="AC35">
        <v>15.89</v>
      </c>
      <c r="AD35">
        <v>16.05</v>
      </c>
      <c r="AE35">
        <v>16.07</v>
      </c>
      <c r="AF35">
        <v>16.170000000000002</v>
      </c>
      <c r="AG35">
        <v>16.22</v>
      </c>
      <c r="AH35">
        <v>16.18</v>
      </c>
      <c r="AI35">
        <v>0.26808783000000003</v>
      </c>
      <c r="AJ35">
        <v>0.28897319999999999</v>
      </c>
      <c r="AK35">
        <v>0.33892270000000002</v>
      </c>
      <c r="AL35">
        <v>0.24943920999999999</v>
      </c>
      <c r="AM35">
        <v>0.3145443</v>
      </c>
      <c r="AN35">
        <v>0.26622430000000002</v>
      </c>
      <c r="AO35">
        <v>0.29943818</v>
      </c>
      <c r="AP35">
        <v>0.28341237000000002</v>
      </c>
      <c r="AQ35">
        <v>0.25266007000000001</v>
      </c>
      <c r="AR35">
        <v>0.24900019000000001</v>
      </c>
      <c r="AS35">
        <v>0.27520397000000002</v>
      </c>
      <c r="AT35">
        <v>0.27112913</v>
      </c>
      <c r="AU35">
        <v>0.27842060000000002</v>
      </c>
      <c r="AV35">
        <v>0.2748314</v>
      </c>
      <c r="AW35">
        <v>0.31692102999999999</v>
      </c>
      <c r="AX35">
        <v>0.29332024000000001</v>
      </c>
      <c r="AY35">
        <v>0.31311905000000001</v>
      </c>
      <c r="BD35" t="s">
        <v>4350</v>
      </c>
      <c r="BE35">
        <v>-0.2</v>
      </c>
    </row>
    <row r="36" spans="1:57">
      <c r="A36">
        <v>1425</v>
      </c>
      <c r="B36" t="b">
        <v>1</v>
      </c>
      <c r="C36" t="s">
        <v>128</v>
      </c>
      <c r="D36" t="s">
        <v>4214</v>
      </c>
      <c r="E36" t="s">
        <v>4215</v>
      </c>
      <c r="H36" t="s">
        <v>4216</v>
      </c>
      <c r="I36" t="s">
        <v>176</v>
      </c>
      <c r="K36" s="7">
        <v>4.4999999999999998E-2</v>
      </c>
      <c r="L36">
        <v>0.03</v>
      </c>
      <c r="M36" s="6" t="s">
        <v>134</v>
      </c>
      <c r="N36">
        <v>-0.19</v>
      </c>
      <c r="O36" s="6" t="s">
        <v>134</v>
      </c>
      <c r="P36">
        <v>0.22</v>
      </c>
      <c r="Q36" t="s">
        <v>135</v>
      </c>
      <c r="R36">
        <v>16.89</v>
      </c>
      <c r="S36">
        <v>16.91</v>
      </c>
      <c r="T36">
        <v>16.89</v>
      </c>
      <c r="U36">
        <v>17.11</v>
      </c>
      <c r="V36">
        <v>16.899999999999999</v>
      </c>
      <c r="W36">
        <v>16.89</v>
      </c>
      <c r="X36">
        <v>16.93</v>
      </c>
      <c r="Y36">
        <v>16.79</v>
      </c>
      <c r="Z36">
        <v>16.690000000000001</v>
      </c>
      <c r="AA36">
        <v>16.82</v>
      </c>
      <c r="AB36">
        <v>16.73</v>
      </c>
      <c r="AC36">
        <v>16.670000000000002</v>
      </c>
      <c r="AD36">
        <v>16.899999999999999</v>
      </c>
      <c r="AE36">
        <v>16.95</v>
      </c>
      <c r="AF36">
        <v>16.98</v>
      </c>
      <c r="AG36">
        <v>17.05</v>
      </c>
      <c r="AH36">
        <v>17.010000000000002</v>
      </c>
      <c r="AI36">
        <v>0.25500503000000002</v>
      </c>
      <c r="AJ36">
        <v>0</v>
      </c>
      <c r="AK36">
        <v>0.24928933</v>
      </c>
      <c r="AL36">
        <v>0.25338188</v>
      </c>
      <c r="AM36">
        <v>0.26575982999999997</v>
      </c>
      <c r="AN36">
        <v>0</v>
      </c>
      <c r="AO36">
        <v>0</v>
      </c>
      <c r="AP36">
        <v>0.26371319999999998</v>
      </c>
      <c r="AQ36">
        <v>0.26434522999999999</v>
      </c>
      <c r="AR36">
        <v>0.24673937000000001</v>
      </c>
      <c r="AS36">
        <v>0</v>
      </c>
      <c r="AT36">
        <v>0</v>
      </c>
      <c r="AU36">
        <v>0.25845212000000001</v>
      </c>
      <c r="AV36">
        <v>0.25322917</v>
      </c>
      <c r="AW36">
        <v>0.24929357999999999</v>
      </c>
      <c r="AX36">
        <v>0</v>
      </c>
      <c r="AY36">
        <v>0</v>
      </c>
      <c r="BD36" t="s">
        <v>4216</v>
      </c>
      <c r="BE36">
        <v>-0.19</v>
      </c>
    </row>
    <row r="37" spans="1:57">
      <c r="A37">
        <v>1691.1</v>
      </c>
      <c r="B37" t="b">
        <v>1</v>
      </c>
      <c r="C37" t="s">
        <v>128</v>
      </c>
      <c r="D37" t="s">
        <v>4507</v>
      </c>
      <c r="E37" t="s">
        <v>4508</v>
      </c>
      <c r="H37" t="s">
        <v>4509</v>
      </c>
      <c r="I37" t="s">
        <v>764</v>
      </c>
      <c r="J37" t="b">
        <v>1</v>
      </c>
      <c r="K37" s="7">
        <v>0.1</v>
      </c>
      <c r="L37">
        <v>0.1</v>
      </c>
      <c r="M37" s="6">
        <v>7.0000000000000001E-3</v>
      </c>
      <c r="N37">
        <v>-0.19</v>
      </c>
      <c r="O37" s="6">
        <v>5.9000000000000003E-4</v>
      </c>
      <c r="P37">
        <v>0.28999999999999998</v>
      </c>
      <c r="Q37" t="s">
        <v>135</v>
      </c>
      <c r="R37">
        <v>16.600000000000001</v>
      </c>
      <c r="S37">
        <v>16.61</v>
      </c>
      <c r="T37">
        <v>16.66</v>
      </c>
      <c r="U37">
        <v>16.87</v>
      </c>
      <c r="V37">
        <v>16.68</v>
      </c>
      <c r="W37">
        <v>16.47</v>
      </c>
      <c r="X37">
        <v>16.670000000000002</v>
      </c>
      <c r="Y37">
        <v>16.32</v>
      </c>
      <c r="Z37">
        <v>16.420000000000002</v>
      </c>
      <c r="AA37">
        <v>16.57</v>
      </c>
      <c r="AB37">
        <v>16.46</v>
      </c>
      <c r="AC37">
        <v>16.510000000000002</v>
      </c>
      <c r="AD37">
        <v>16.690000000000001</v>
      </c>
      <c r="AE37">
        <v>16.77</v>
      </c>
      <c r="AF37">
        <v>16.79</v>
      </c>
      <c r="AG37">
        <v>16.78</v>
      </c>
      <c r="AH37">
        <v>16.77</v>
      </c>
      <c r="AI37">
        <v>0.25395802000000001</v>
      </c>
      <c r="AJ37">
        <v>0.35776289999999999</v>
      </c>
      <c r="AK37">
        <v>0.31319966999999999</v>
      </c>
      <c r="AL37">
        <v>0.26010634999999999</v>
      </c>
      <c r="AM37">
        <v>0.29721555</v>
      </c>
      <c r="AN37">
        <v>0.28931891999999998</v>
      </c>
      <c r="AO37">
        <v>0.30746772999999999</v>
      </c>
      <c r="AP37">
        <v>0.26474184000000001</v>
      </c>
      <c r="AQ37">
        <v>0.27782532999999998</v>
      </c>
      <c r="AR37">
        <v>0.2855608</v>
      </c>
      <c r="AS37">
        <v>0.29417989999999999</v>
      </c>
      <c r="AT37">
        <v>0.27775112000000002</v>
      </c>
      <c r="AU37">
        <v>0.29027614000000002</v>
      </c>
      <c r="AV37">
        <v>0.27264621999999999</v>
      </c>
      <c r="AW37">
        <v>0.25673845000000001</v>
      </c>
      <c r="AX37">
        <v>0.27785926999999999</v>
      </c>
      <c r="AY37">
        <v>0.27391025000000002</v>
      </c>
      <c r="BD37" t="s">
        <v>4509</v>
      </c>
      <c r="BE37">
        <v>-0.19</v>
      </c>
    </row>
    <row r="38" spans="1:57">
      <c r="A38">
        <v>3419</v>
      </c>
      <c r="B38" t="b">
        <v>1</v>
      </c>
      <c r="C38" t="s">
        <v>128</v>
      </c>
      <c r="D38" t="s">
        <v>4537</v>
      </c>
      <c r="E38" t="s">
        <v>4538</v>
      </c>
      <c r="H38" t="s">
        <v>4539</v>
      </c>
      <c r="I38" t="s">
        <v>349</v>
      </c>
      <c r="K38" s="7">
        <v>0.93</v>
      </c>
      <c r="L38">
        <v>-0.02</v>
      </c>
      <c r="M38" s="6" t="s">
        <v>134</v>
      </c>
      <c r="N38">
        <v>-0.19</v>
      </c>
      <c r="O38" s="6">
        <v>8.4999999999999995E-4</v>
      </c>
      <c r="P38">
        <v>0.16</v>
      </c>
      <c r="Q38" t="s">
        <v>135</v>
      </c>
      <c r="R38">
        <v>16.7</v>
      </c>
      <c r="S38">
        <v>16.72</v>
      </c>
      <c r="T38">
        <v>16.79</v>
      </c>
      <c r="U38">
        <v>16.88</v>
      </c>
      <c r="V38">
        <v>16.73</v>
      </c>
      <c r="W38">
        <v>16.809999999999999</v>
      </c>
      <c r="X38">
        <v>16.670000000000002</v>
      </c>
      <c r="Y38">
        <v>16.52</v>
      </c>
      <c r="Z38">
        <v>16.55</v>
      </c>
      <c r="AA38">
        <v>16.579999999999998</v>
      </c>
      <c r="AB38">
        <v>16.73</v>
      </c>
      <c r="AC38">
        <v>16.559999999999999</v>
      </c>
      <c r="AD38">
        <v>16.760000000000002</v>
      </c>
      <c r="AE38">
        <v>16.78</v>
      </c>
      <c r="AF38">
        <v>16.78</v>
      </c>
      <c r="AG38">
        <v>16.82</v>
      </c>
      <c r="AH38">
        <v>16.61</v>
      </c>
      <c r="AI38">
        <v>0.32197429999999999</v>
      </c>
      <c r="AJ38">
        <v>0.31010179999999998</v>
      </c>
      <c r="AK38">
        <v>0.59373189999999998</v>
      </c>
      <c r="AL38">
        <v>0.29571468000000001</v>
      </c>
      <c r="AM38">
        <v>0.28255977999999998</v>
      </c>
      <c r="AN38">
        <v>0.52395742999999995</v>
      </c>
      <c r="AO38">
        <v>0.36648384000000001</v>
      </c>
      <c r="AP38">
        <v>0.54573923000000002</v>
      </c>
      <c r="AQ38">
        <v>0.28406700000000001</v>
      </c>
      <c r="AR38">
        <v>0.29130897</v>
      </c>
      <c r="AS38">
        <v>0.36364331999999999</v>
      </c>
      <c r="AT38">
        <v>0.28271106000000001</v>
      </c>
      <c r="AU38">
        <v>0.30287396999999999</v>
      </c>
      <c r="AV38">
        <v>0.37068944999999998</v>
      </c>
      <c r="AW38">
        <v>0.44938633</v>
      </c>
      <c r="AX38">
        <v>0.2776401</v>
      </c>
      <c r="AY38">
        <v>0.28820901999999998</v>
      </c>
      <c r="BD38" t="s">
        <v>4539</v>
      </c>
      <c r="BE38">
        <v>-0.19</v>
      </c>
    </row>
    <row r="39" spans="1:57">
      <c r="A39">
        <v>2369</v>
      </c>
      <c r="B39" t="b">
        <v>1</v>
      </c>
      <c r="C39" t="s">
        <v>128</v>
      </c>
      <c r="D39" t="s">
        <v>4324</v>
      </c>
      <c r="E39" t="s">
        <v>4325</v>
      </c>
      <c r="H39" t="s">
        <v>4326</v>
      </c>
      <c r="I39" t="s">
        <v>449</v>
      </c>
      <c r="K39" s="7">
        <v>0.35</v>
      </c>
      <c r="L39">
        <v>-0.02</v>
      </c>
      <c r="M39" s="6" t="s">
        <v>134</v>
      </c>
      <c r="N39">
        <v>-0.18</v>
      </c>
      <c r="O39" s="6" t="s">
        <v>134</v>
      </c>
      <c r="P39">
        <v>0.16</v>
      </c>
      <c r="Q39" t="s">
        <v>135</v>
      </c>
      <c r="R39">
        <v>16.100000000000001</v>
      </c>
      <c r="S39">
        <v>16.059999999999999</v>
      </c>
      <c r="T39">
        <v>16.170000000000002</v>
      </c>
      <c r="U39">
        <v>16.170000000000002</v>
      </c>
      <c r="V39">
        <v>16.13</v>
      </c>
      <c r="W39">
        <v>16.190000000000001</v>
      </c>
      <c r="X39">
        <v>16.14</v>
      </c>
      <c r="Y39">
        <v>15.97</v>
      </c>
      <c r="Z39">
        <v>16</v>
      </c>
      <c r="AA39">
        <v>15.96</v>
      </c>
      <c r="AB39">
        <v>16.04</v>
      </c>
      <c r="AC39">
        <v>15.92</v>
      </c>
      <c r="AD39">
        <v>16.05</v>
      </c>
      <c r="AE39">
        <v>16.12</v>
      </c>
      <c r="AF39">
        <v>16.22</v>
      </c>
      <c r="AG39">
        <v>16.12</v>
      </c>
      <c r="AH39">
        <v>16.16</v>
      </c>
      <c r="AI39">
        <v>0.2589611</v>
      </c>
      <c r="AJ39">
        <v>0.27592719999999998</v>
      </c>
      <c r="AK39">
        <v>0.28282629999999997</v>
      </c>
      <c r="AL39">
        <v>0.31289354000000003</v>
      </c>
      <c r="AM39">
        <v>0.24997295</v>
      </c>
      <c r="AN39">
        <v>0.26790755999999999</v>
      </c>
      <c r="AO39">
        <v>0.28674564000000002</v>
      </c>
      <c r="AP39">
        <v>0.27451681999999999</v>
      </c>
      <c r="AQ39">
        <v>0.25207826</v>
      </c>
      <c r="AR39">
        <v>0.25654971999999998</v>
      </c>
      <c r="AS39">
        <v>0.28243040000000003</v>
      </c>
      <c r="AT39">
        <v>0.26338590000000001</v>
      </c>
      <c r="AU39">
        <v>0.25048124999999999</v>
      </c>
      <c r="AV39">
        <v>0.29324248000000003</v>
      </c>
      <c r="AW39">
        <v>0.28111335999999998</v>
      </c>
      <c r="AX39">
        <v>0.28411153</v>
      </c>
      <c r="AY39">
        <v>0.28468697999999998</v>
      </c>
      <c r="BD39" t="s">
        <v>4326</v>
      </c>
      <c r="BE39">
        <v>-0.18</v>
      </c>
    </row>
    <row r="40" spans="1:57">
      <c r="A40">
        <v>2509</v>
      </c>
      <c r="B40" t="b">
        <v>1</v>
      </c>
      <c r="C40" t="s">
        <v>128</v>
      </c>
      <c r="D40" t="s">
        <v>4784</v>
      </c>
      <c r="E40" t="s">
        <v>4785</v>
      </c>
      <c r="H40" t="s">
        <v>4786</v>
      </c>
      <c r="I40" t="s">
        <v>165</v>
      </c>
      <c r="K40" s="7">
        <v>0.41</v>
      </c>
      <c r="L40">
        <v>-0.08</v>
      </c>
      <c r="M40" s="6">
        <v>2E-3</v>
      </c>
      <c r="N40">
        <v>-0.18</v>
      </c>
      <c r="O40" s="6">
        <v>7.0000000000000001E-3</v>
      </c>
      <c r="P40">
        <v>0.11</v>
      </c>
      <c r="Q40" t="s">
        <v>135</v>
      </c>
      <c r="R40">
        <v>16.66</v>
      </c>
      <c r="S40">
        <v>16.72</v>
      </c>
      <c r="T40">
        <v>16.8</v>
      </c>
      <c r="U40">
        <v>16.809999999999999</v>
      </c>
      <c r="V40">
        <v>16.8</v>
      </c>
      <c r="W40">
        <v>16.88</v>
      </c>
      <c r="X40">
        <v>16.73</v>
      </c>
      <c r="Y40">
        <v>16.66</v>
      </c>
      <c r="Z40">
        <v>16.559999999999999</v>
      </c>
      <c r="AA40">
        <v>16.61</v>
      </c>
      <c r="AB40">
        <v>16.739999999999998</v>
      </c>
      <c r="AC40">
        <v>16.53</v>
      </c>
      <c r="AD40">
        <v>16.670000000000002</v>
      </c>
      <c r="AE40">
        <v>16.79</v>
      </c>
      <c r="AF40">
        <v>16.7</v>
      </c>
      <c r="AG40">
        <v>16.75</v>
      </c>
      <c r="AH40">
        <v>16.71</v>
      </c>
      <c r="AI40">
        <v>0.2484219</v>
      </c>
      <c r="AJ40">
        <v>0.25894131999999997</v>
      </c>
      <c r="AK40">
        <v>0.25078454999999999</v>
      </c>
      <c r="AL40">
        <v>0.29337396999999998</v>
      </c>
      <c r="AM40">
        <v>0.25737542000000002</v>
      </c>
      <c r="AN40">
        <v>0.26829708000000002</v>
      </c>
      <c r="AO40">
        <v>0.29771394000000001</v>
      </c>
      <c r="AP40">
        <v>0.24889416</v>
      </c>
      <c r="AQ40">
        <v>0.27333619999999997</v>
      </c>
      <c r="AR40">
        <v>0.25212634</v>
      </c>
      <c r="AS40">
        <v>0.25313443000000002</v>
      </c>
      <c r="AT40">
        <v>0.29717169999999998</v>
      </c>
      <c r="AU40">
        <v>0.26379733999999999</v>
      </c>
      <c r="AV40">
        <v>0.3669886</v>
      </c>
      <c r="AW40">
        <v>0.25575863999999998</v>
      </c>
      <c r="AX40">
        <v>0.26484928000000002</v>
      </c>
      <c r="AY40">
        <v>0.27692470000000002</v>
      </c>
      <c r="BD40" t="s">
        <v>4786</v>
      </c>
      <c r="BE40">
        <v>-0.18</v>
      </c>
    </row>
    <row r="41" spans="1:57">
      <c r="A41">
        <v>2956</v>
      </c>
      <c r="B41" t="b">
        <v>1</v>
      </c>
      <c r="C41" t="s">
        <v>128</v>
      </c>
      <c r="D41" t="s">
        <v>4366</v>
      </c>
      <c r="E41" t="s">
        <v>4367</v>
      </c>
      <c r="H41" t="s">
        <v>4368</v>
      </c>
      <c r="I41" t="s">
        <v>288</v>
      </c>
      <c r="J41" t="b">
        <v>1</v>
      </c>
      <c r="K41" s="7">
        <v>0.66</v>
      </c>
      <c r="L41">
        <v>-0.05</v>
      </c>
      <c r="M41" s="6" t="s">
        <v>134</v>
      </c>
      <c r="N41">
        <v>-0.17</v>
      </c>
      <c r="O41" s="6" t="s">
        <v>134</v>
      </c>
      <c r="P41">
        <v>0.11</v>
      </c>
      <c r="Q41" t="s">
        <v>135</v>
      </c>
      <c r="R41">
        <v>16.55</v>
      </c>
      <c r="S41">
        <v>16.57</v>
      </c>
      <c r="T41">
        <v>16.59</v>
      </c>
      <c r="U41">
        <v>16.68</v>
      </c>
      <c r="V41">
        <v>16.66</v>
      </c>
      <c r="W41">
        <v>16.61</v>
      </c>
      <c r="X41">
        <v>16.670000000000002</v>
      </c>
      <c r="Y41">
        <v>16.52</v>
      </c>
      <c r="Z41">
        <v>16.37</v>
      </c>
      <c r="AA41">
        <v>16.489999999999998</v>
      </c>
      <c r="AB41">
        <v>16.579999999999998</v>
      </c>
      <c r="AC41">
        <v>16.41</v>
      </c>
      <c r="AD41">
        <v>16.559999999999999</v>
      </c>
      <c r="AE41">
        <v>16.63</v>
      </c>
      <c r="AF41">
        <v>16.649999999999999</v>
      </c>
      <c r="AG41">
        <v>16.5</v>
      </c>
      <c r="AH41">
        <v>16.600000000000001</v>
      </c>
      <c r="AI41">
        <v>0.26735755999999999</v>
      </c>
      <c r="AJ41">
        <v>0.27680662</v>
      </c>
      <c r="AK41">
        <v>0.32112315000000002</v>
      </c>
      <c r="AL41">
        <v>0.35589939999999998</v>
      </c>
      <c r="AM41">
        <v>0.28014556000000002</v>
      </c>
      <c r="AN41">
        <v>0.31887219999999999</v>
      </c>
      <c r="AO41">
        <v>0.30314543999999999</v>
      </c>
      <c r="AP41">
        <v>0.38627626999999998</v>
      </c>
      <c r="AQ41">
        <v>0.37304290000000001</v>
      </c>
      <c r="AR41">
        <v>0.35814889999999999</v>
      </c>
      <c r="AS41">
        <v>0.30426311</v>
      </c>
      <c r="AT41">
        <v>0.36825404</v>
      </c>
      <c r="AU41">
        <v>0.29919570000000001</v>
      </c>
      <c r="AV41">
        <v>0.40127986999999998</v>
      </c>
      <c r="AW41">
        <v>0.48995179999999999</v>
      </c>
      <c r="AX41">
        <v>0.52757346999999999</v>
      </c>
      <c r="AY41">
        <v>0.39230019999999999</v>
      </c>
      <c r="BD41" t="s">
        <v>4368</v>
      </c>
      <c r="BE41">
        <v>-0.17</v>
      </c>
    </row>
    <row r="42" spans="1:57">
      <c r="A42">
        <v>2093</v>
      </c>
      <c r="B42" t="b">
        <v>1</v>
      </c>
      <c r="C42" t="s">
        <v>128</v>
      </c>
      <c r="D42" t="s">
        <v>4443</v>
      </c>
      <c r="E42" t="s">
        <v>4444</v>
      </c>
      <c r="H42" t="s">
        <v>4445</v>
      </c>
      <c r="I42" t="s">
        <v>476</v>
      </c>
      <c r="K42" s="7">
        <v>0.23</v>
      </c>
      <c r="L42">
        <v>0.08</v>
      </c>
      <c r="M42" s="6">
        <v>1E-3</v>
      </c>
      <c r="N42">
        <v>-0.17</v>
      </c>
      <c r="O42" s="6">
        <v>1.7000000000000001E-4</v>
      </c>
      <c r="P42">
        <v>0.25</v>
      </c>
      <c r="Q42" t="s">
        <v>135</v>
      </c>
      <c r="R42">
        <v>15.97</v>
      </c>
      <c r="S42">
        <v>16.100000000000001</v>
      </c>
      <c r="T42">
        <v>16.03</v>
      </c>
      <c r="U42">
        <v>16.37</v>
      </c>
      <c r="V42">
        <v>16.04</v>
      </c>
      <c r="W42">
        <v>16.010000000000002</v>
      </c>
      <c r="X42">
        <v>15.98</v>
      </c>
      <c r="Y42">
        <v>15.84</v>
      </c>
      <c r="Z42">
        <v>15.79</v>
      </c>
      <c r="AA42">
        <v>15.9</v>
      </c>
      <c r="AB42">
        <v>15.93</v>
      </c>
      <c r="AC42">
        <v>15.95</v>
      </c>
      <c r="AD42">
        <v>16.09</v>
      </c>
      <c r="AE42">
        <v>16.14</v>
      </c>
      <c r="AF42">
        <v>16.14</v>
      </c>
      <c r="AG42">
        <v>16.05</v>
      </c>
      <c r="AH42">
        <v>16.28</v>
      </c>
      <c r="AI42">
        <v>0.30544302000000001</v>
      </c>
      <c r="AJ42">
        <v>0.32008957999999998</v>
      </c>
      <c r="AK42">
        <v>0.34996384000000003</v>
      </c>
      <c r="AL42">
        <v>0.34111708000000002</v>
      </c>
      <c r="AM42">
        <v>0.28121728000000001</v>
      </c>
      <c r="AN42">
        <v>0.32149217000000002</v>
      </c>
      <c r="AO42">
        <v>0.27182617999999997</v>
      </c>
      <c r="AP42">
        <v>0.46048402999999999</v>
      </c>
      <c r="AQ42">
        <v>0.32667834000000001</v>
      </c>
      <c r="AR42">
        <v>0.36912924000000003</v>
      </c>
      <c r="AS42">
        <v>0.44957438</v>
      </c>
      <c r="AT42">
        <v>0.37866315</v>
      </c>
      <c r="AU42">
        <v>0.26649152999999998</v>
      </c>
      <c r="AV42">
        <v>0.41938766999999999</v>
      </c>
      <c r="AW42">
        <v>0.55378430000000001</v>
      </c>
      <c r="AX42">
        <v>0.43161361999999998</v>
      </c>
      <c r="AY42">
        <v>0.53281902999999997</v>
      </c>
      <c r="BD42" t="s">
        <v>4445</v>
      </c>
      <c r="BE42">
        <v>-0.17</v>
      </c>
    </row>
    <row r="43" spans="1:57">
      <c r="A43">
        <v>1352</v>
      </c>
      <c r="B43" t="b">
        <v>1</v>
      </c>
      <c r="C43" t="s">
        <v>128</v>
      </c>
      <c r="D43" t="s">
        <v>4471</v>
      </c>
      <c r="E43" t="s">
        <v>4472</v>
      </c>
      <c r="H43" t="s">
        <v>4473</v>
      </c>
      <c r="I43" t="s">
        <v>165</v>
      </c>
      <c r="K43" s="7">
        <v>3.5999999999999997E-2</v>
      </c>
      <c r="L43">
        <v>-0.09</v>
      </c>
      <c r="M43" s="6" t="s">
        <v>134</v>
      </c>
      <c r="N43">
        <v>-0.17</v>
      </c>
      <c r="O43" s="6">
        <v>2.9999999999999997E-4</v>
      </c>
      <c r="P43">
        <v>0.08</v>
      </c>
      <c r="Q43" t="s">
        <v>135</v>
      </c>
      <c r="R43">
        <v>16.48</v>
      </c>
      <c r="S43">
        <v>16.47</v>
      </c>
      <c r="T43">
        <v>16.59</v>
      </c>
      <c r="U43">
        <v>16.64</v>
      </c>
      <c r="V43">
        <v>16.61</v>
      </c>
      <c r="W43">
        <v>16.649999999999999</v>
      </c>
      <c r="X43">
        <v>16.559999999999999</v>
      </c>
      <c r="Y43">
        <v>16.45</v>
      </c>
      <c r="Z43">
        <v>16.37</v>
      </c>
      <c r="AA43">
        <v>16.45</v>
      </c>
      <c r="AB43">
        <v>16.57</v>
      </c>
      <c r="AC43">
        <v>16.399999999999999</v>
      </c>
      <c r="AD43">
        <v>16.559999999999999</v>
      </c>
      <c r="AE43">
        <v>16.52</v>
      </c>
      <c r="AF43">
        <v>16.510000000000002</v>
      </c>
      <c r="AG43">
        <v>16.52</v>
      </c>
      <c r="AH43">
        <v>16.489999999999998</v>
      </c>
      <c r="AI43">
        <v>0.27703074</v>
      </c>
      <c r="AJ43">
        <v>0.27290216</v>
      </c>
      <c r="AK43">
        <v>0.30496087999999999</v>
      </c>
      <c r="AL43">
        <v>0.30507824</v>
      </c>
      <c r="AM43">
        <v>0.28357001999999998</v>
      </c>
      <c r="AN43">
        <v>0.28233849999999999</v>
      </c>
      <c r="AO43">
        <v>0.28101087000000002</v>
      </c>
      <c r="AP43">
        <v>0.38551632000000002</v>
      </c>
      <c r="AQ43">
        <v>0.35043043000000001</v>
      </c>
      <c r="AR43">
        <v>0.3384335</v>
      </c>
      <c r="AS43">
        <v>0.30966349999999998</v>
      </c>
      <c r="AT43">
        <v>0.31693375000000001</v>
      </c>
      <c r="AU43">
        <v>0.30201006000000002</v>
      </c>
      <c r="AV43">
        <v>0.34883695999999997</v>
      </c>
      <c r="AW43">
        <v>0.38123502999999997</v>
      </c>
      <c r="AX43">
        <v>0.41888853999999998</v>
      </c>
      <c r="AY43">
        <v>0.32874829999999999</v>
      </c>
      <c r="BD43" t="s">
        <v>4473</v>
      </c>
      <c r="BE43">
        <v>-0.17</v>
      </c>
    </row>
    <row r="44" spans="1:57">
      <c r="A44">
        <v>2385</v>
      </c>
      <c r="B44" t="b">
        <v>1</v>
      </c>
      <c r="C44" t="s">
        <v>128</v>
      </c>
      <c r="D44" t="s">
        <v>4477</v>
      </c>
      <c r="E44" t="s">
        <v>4478</v>
      </c>
      <c r="H44" t="s">
        <v>4479</v>
      </c>
      <c r="I44" t="s">
        <v>367</v>
      </c>
      <c r="K44" s="7">
        <v>0.35</v>
      </c>
      <c r="L44">
        <v>0.08</v>
      </c>
      <c r="M44" s="6">
        <v>2E-3</v>
      </c>
      <c r="N44">
        <v>-0.17</v>
      </c>
      <c r="O44" s="6">
        <v>3.4000000000000002E-4</v>
      </c>
      <c r="P44">
        <v>0.24</v>
      </c>
      <c r="Q44" t="s">
        <v>135</v>
      </c>
      <c r="R44">
        <v>15.82</v>
      </c>
      <c r="S44">
        <v>15.83</v>
      </c>
      <c r="T44">
        <v>15.81</v>
      </c>
      <c r="U44">
        <v>15.98</v>
      </c>
      <c r="V44">
        <v>15.72</v>
      </c>
      <c r="W44">
        <v>15.72</v>
      </c>
      <c r="X44">
        <v>15.71</v>
      </c>
      <c r="Y44">
        <v>15.66</v>
      </c>
      <c r="Z44">
        <v>15.71</v>
      </c>
      <c r="AA44">
        <v>15.68</v>
      </c>
      <c r="AB44">
        <v>15.47</v>
      </c>
      <c r="AC44">
        <v>15.51</v>
      </c>
      <c r="AD44">
        <v>15.57</v>
      </c>
      <c r="AE44">
        <v>15.88</v>
      </c>
      <c r="AF44">
        <v>15.9</v>
      </c>
      <c r="AG44">
        <v>15.91</v>
      </c>
      <c r="AH44">
        <v>16.03</v>
      </c>
      <c r="AI44">
        <v>0.26037925000000001</v>
      </c>
      <c r="AJ44">
        <v>0.26306283000000003</v>
      </c>
      <c r="AK44">
        <v>0.33054393999999998</v>
      </c>
      <c r="AL44">
        <v>0.28279520000000002</v>
      </c>
      <c r="AM44">
        <v>0.29776271999999998</v>
      </c>
      <c r="AN44">
        <v>0.27774617000000001</v>
      </c>
      <c r="AO44">
        <v>0.29631205999999999</v>
      </c>
      <c r="AP44">
        <v>0.36585748000000001</v>
      </c>
      <c r="AQ44">
        <v>0.36885494000000002</v>
      </c>
      <c r="AR44">
        <v>0.32270387</v>
      </c>
      <c r="AS44">
        <v>0.29068899999999998</v>
      </c>
      <c r="AT44">
        <v>0.3139787</v>
      </c>
      <c r="AU44">
        <v>0.26837202999999998</v>
      </c>
      <c r="AV44">
        <v>0.30138653999999998</v>
      </c>
      <c r="AW44">
        <v>0.30484634999999999</v>
      </c>
      <c r="AX44">
        <v>0.32529979999999997</v>
      </c>
      <c r="AY44">
        <v>0.29899137999999997</v>
      </c>
      <c r="BD44" t="s">
        <v>4479</v>
      </c>
      <c r="BE44">
        <v>-0.17</v>
      </c>
    </row>
    <row r="45" spans="1:57">
      <c r="A45">
        <v>1380</v>
      </c>
      <c r="B45" t="b">
        <v>1</v>
      </c>
      <c r="C45" t="s">
        <v>128</v>
      </c>
      <c r="D45" t="s">
        <v>4553</v>
      </c>
      <c r="E45" t="s">
        <v>4554</v>
      </c>
      <c r="H45" t="s">
        <v>4555</v>
      </c>
      <c r="I45" t="s">
        <v>936</v>
      </c>
      <c r="K45" s="7">
        <v>3.9E-2</v>
      </c>
      <c r="L45">
        <v>-7.0000000000000007E-2</v>
      </c>
      <c r="M45" s="6" t="s">
        <v>134</v>
      </c>
      <c r="N45">
        <v>-0.17</v>
      </c>
      <c r="O45" s="6">
        <v>1E-3</v>
      </c>
      <c r="P45">
        <v>0.1</v>
      </c>
      <c r="Q45" t="s">
        <v>135</v>
      </c>
      <c r="R45">
        <v>16.649999999999999</v>
      </c>
      <c r="S45">
        <v>16.7</v>
      </c>
      <c r="T45">
        <v>16.739999999999998</v>
      </c>
      <c r="U45">
        <v>16.87</v>
      </c>
      <c r="V45">
        <v>16.75</v>
      </c>
      <c r="W45">
        <v>16.7</v>
      </c>
      <c r="X45">
        <v>16.7</v>
      </c>
      <c r="Y45">
        <v>16.54</v>
      </c>
      <c r="Z45">
        <v>16.64</v>
      </c>
      <c r="AA45">
        <v>16.61</v>
      </c>
      <c r="AB45">
        <v>16.68</v>
      </c>
      <c r="AC45">
        <v>16.46</v>
      </c>
      <c r="AD45">
        <v>16.670000000000002</v>
      </c>
      <c r="AE45">
        <v>16.670000000000002</v>
      </c>
      <c r="AF45">
        <v>16.68</v>
      </c>
      <c r="AG45">
        <v>16.79</v>
      </c>
      <c r="AH45">
        <v>16.68</v>
      </c>
      <c r="AI45">
        <v>0</v>
      </c>
      <c r="AJ45">
        <v>0.25039855</v>
      </c>
      <c r="AK45">
        <v>0</v>
      </c>
      <c r="AL45">
        <v>0</v>
      </c>
      <c r="AM45">
        <v>0</v>
      </c>
      <c r="AN45">
        <v>0.25261625999999998</v>
      </c>
      <c r="AO45">
        <v>0.26875377</v>
      </c>
      <c r="AP45">
        <v>0</v>
      </c>
      <c r="AQ45">
        <v>0</v>
      </c>
      <c r="AR45">
        <v>0</v>
      </c>
      <c r="AS45">
        <v>0.25977692000000002</v>
      </c>
      <c r="AT45">
        <v>0.25779042000000002</v>
      </c>
      <c r="AU45">
        <v>0</v>
      </c>
      <c r="AV45">
        <v>0</v>
      </c>
      <c r="AW45">
        <v>0</v>
      </c>
      <c r="AX45">
        <v>0.26378955999999998</v>
      </c>
      <c r="AY45">
        <v>0.25165692000000001</v>
      </c>
      <c r="BD45" t="s">
        <v>4555</v>
      </c>
      <c r="BE45">
        <v>-0.17</v>
      </c>
    </row>
    <row r="46" spans="1:57">
      <c r="A46">
        <v>2521</v>
      </c>
      <c r="B46" t="b">
        <v>1</v>
      </c>
      <c r="C46" t="s">
        <v>128</v>
      </c>
      <c r="D46" t="s">
        <v>4603</v>
      </c>
      <c r="E46" t="s">
        <v>4604</v>
      </c>
      <c r="H46" t="s">
        <v>4605</v>
      </c>
      <c r="I46" t="s">
        <v>344</v>
      </c>
      <c r="K46" s="7">
        <v>0.41</v>
      </c>
      <c r="L46">
        <v>-0.02</v>
      </c>
      <c r="M46" s="6">
        <v>3.3E-3</v>
      </c>
      <c r="N46">
        <v>-0.17</v>
      </c>
      <c r="O46" s="6">
        <v>1E-3</v>
      </c>
      <c r="P46">
        <v>0.16</v>
      </c>
      <c r="Q46" t="s">
        <v>135</v>
      </c>
      <c r="R46">
        <v>13.94</v>
      </c>
      <c r="S46">
        <v>13.97</v>
      </c>
      <c r="T46">
        <v>14.04</v>
      </c>
      <c r="U46">
        <v>14.1</v>
      </c>
      <c r="V46">
        <v>13.92</v>
      </c>
      <c r="W46">
        <v>14.01</v>
      </c>
      <c r="X46">
        <v>13.94</v>
      </c>
      <c r="Y46">
        <v>13.7</v>
      </c>
      <c r="Z46">
        <v>13.77</v>
      </c>
      <c r="AA46">
        <v>13.76</v>
      </c>
      <c r="AB46">
        <v>14.06</v>
      </c>
      <c r="AC46">
        <v>13.89</v>
      </c>
      <c r="AD46">
        <v>14.05</v>
      </c>
      <c r="AE46">
        <v>13.98</v>
      </c>
      <c r="AF46">
        <v>14.04</v>
      </c>
      <c r="AG46">
        <v>14.06</v>
      </c>
      <c r="AH46">
        <v>13.78</v>
      </c>
      <c r="AI46">
        <v>0.26015303000000001</v>
      </c>
      <c r="AJ46">
        <v>0.27323723</v>
      </c>
      <c r="AK46">
        <v>0.34419796000000003</v>
      </c>
      <c r="AL46">
        <v>0.29064657999999999</v>
      </c>
      <c r="AM46">
        <v>0.28285742000000003</v>
      </c>
      <c r="AN46">
        <v>0.27005455</v>
      </c>
      <c r="AO46">
        <v>0.26598537</v>
      </c>
      <c r="AP46">
        <v>0.33389348000000002</v>
      </c>
      <c r="AQ46">
        <v>0.34743153999999998</v>
      </c>
      <c r="AR46">
        <v>0.30279335000000002</v>
      </c>
      <c r="AS46">
        <v>0.29220750000000001</v>
      </c>
      <c r="AT46">
        <v>0.31128243</v>
      </c>
      <c r="AU46">
        <v>0.27950219999999998</v>
      </c>
      <c r="AV46">
        <v>0.34374553000000002</v>
      </c>
      <c r="AW46">
        <v>0.36031783000000001</v>
      </c>
      <c r="AX46">
        <v>0.39752029999999999</v>
      </c>
      <c r="AY46">
        <v>0.33101900000000001</v>
      </c>
      <c r="BD46" t="s">
        <v>4605</v>
      </c>
      <c r="BE46">
        <v>-0.17</v>
      </c>
    </row>
    <row r="47" spans="1:57">
      <c r="A47">
        <v>2515</v>
      </c>
      <c r="B47" t="b">
        <v>1</v>
      </c>
      <c r="C47" t="s">
        <v>128</v>
      </c>
      <c r="D47" t="s">
        <v>4793</v>
      </c>
      <c r="E47" t="s">
        <v>4794</v>
      </c>
      <c r="H47" t="s">
        <v>4795</v>
      </c>
      <c r="I47" t="s">
        <v>4796</v>
      </c>
      <c r="K47" s="7">
        <v>0.41</v>
      </c>
      <c r="L47">
        <v>-0.05</v>
      </c>
      <c r="M47" s="6">
        <v>2E-3</v>
      </c>
      <c r="N47">
        <v>-0.17</v>
      </c>
      <c r="O47" s="6">
        <v>7.6E-3</v>
      </c>
      <c r="P47">
        <v>0.12</v>
      </c>
      <c r="Q47" t="s">
        <v>135</v>
      </c>
      <c r="R47">
        <v>14.52</v>
      </c>
      <c r="S47">
        <v>14.63</v>
      </c>
      <c r="T47">
        <v>14.67</v>
      </c>
      <c r="U47">
        <v>14.72</v>
      </c>
      <c r="V47">
        <v>14.61</v>
      </c>
      <c r="W47">
        <v>14.64</v>
      </c>
      <c r="X47">
        <v>14.68</v>
      </c>
      <c r="Y47">
        <v>14.57</v>
      </c>
      <c r="Z47">
        <v>14.52</v>
      </c>
      <c r="AA47">
        <v>14.46</v>
      </c>
      <c r="AB47">
        <v>14.44</v>
      </c>
      <c r="AC47">
        <v>14.42</v>
      </c>
      <c r="AD47">
        <v>14.54</v>
      </c>
      <c r="AE47">
        <v>14.55</v>
      </c>
      <c r="AF47">
        <v>14.72</v>
      </c>
      <c r="AG47">
        <v>14.59</v>
      </c>
      <c r="AH47">
        <v>14.71</v>
      </c>
      <c r="AI47">
        <v>0.27920529999999999</v>
      </c>
      <c r="AJ47">
        <v>0.28653282000000002</v>
      </c>
      <c r="AK47">
        <v>0.33597403999999997</v>
      </c>
      <c r="AL47">
        <v>0.42400968</v>
      </c>
      <c r="AM47">
        <v>0.30385659999999998</v>
      </c>
      <c r="AN47">
        <v>0.31771988000000001</v>
      </c>
      <c r="AO47">
        <v>0.30015503999999998</v>
      </c>
      <c r="AP47">
        <v>0.40259410000000001</v>
      </c>
      <c r="AQ47">
        <v>0.35493439999999998</v>
      </c>
      <c r="AR47">
        <v>0.34627286000000002</v>
      </c>
      <c r="AS47">
        <v>0.32593533000000002</v>
      </c>
      <c r="AT47">
        <v>0.34495017</v>
      </c>
      <c r="AU47">
        <v>0.33829989999999999</v>
      </c>
      <c r="AV47">
        <v>0.39654896000000001</v>
      </c>
      <c r="AW47">
        <v>0.5246326</v>
      </c>
      <c r="AX47">
        <v>0.44273393999999999</v>
      </c>
      <c r="AY47">
        <v>0.37533060000000001</v>
      </c>
      <c r="BD47" t="s">
        <v>4795</v>
      </c>
      <c r="BE47">
        <v>-0.17</v>
      </c>
    </row>
    <row r="48" spans="1:57">
      <c r="A48">
        <v>2767.2</v>
      </c>
      <c r="B48" t="b">
        <v>1</v>
      </c>
      <c r="C48" t="s">
        <v>128</v>
      </c>
      <c r="D48" t="s">
        <v>4819</v>
      </c>
      <c r="E48" t="s">
        <v>4820</v>
      </c>
      <c r="H48" t="s">
        <v>4821</v>
      </c>
      <c r="I48" t="s">
        <v>779</v>
      </c>
      <c r="J48" t="b">
        <v>1</v>
      </c>
      <c r="K48" s="7">
        <v>0.84</v>
      </c>
      <c r="L48">
        <v>-0.02</v>
      </c>
      <c r="M48" s="6">
        <v>8.0000000000000002E-3</v>
      </c>
      <c r="N48">
        <v>-0.17</v>
      </c>
      <c r="O48" s="6">
        <v>8.0000000000000002E-3</v>
      </c>
      <c r="P48">
        <v>0.15</v>
      </c>
      <c r="Q48" t="s">
        <v>135</v>
      </c>
      <c r="R48">
        <v>18.920000000000002</v>
      </c>
      <c r="S48">
        <v>19.059999999999999</v>
      </c>
      <c r="T48">
        <v>19.079999999999998</v>
      </c>
      <c r="U48">
        <v>19.32</v>
      </c>
      <c r="V48">
        <v>19.05</v>
      </c>
      <c r="W48">
        <v>19.03</v>
      </c>
      <c r="X48">
        <v>19</v>
      </c>
      <c r="Y48">
        <v>18.98</v>
      </c>
      <c r="Z48">
        <v>18.8</v>
      </c>
      <c r="AA48">
        <v>18.95</v>
      </c>
      <c r="AB48">
        <v>18.989999999999998</v>
      </c>
      <c r="AC48">
        <v>18.87</v>
      </c>
      <c r="AD48">
        <v>19</v>
      </c>
      <c r="AE48">
        <v>19.059999999999999</v>
      </c>
      <c r="AF48">
        <v>19.09</v>
      </c>
      <c r="AG48">
        <v>19.05</v>
      </c>
      <c r="AH48">
        <v>19.149999999999999</v>
      </c>
      <c r="AI48">
        <v>0.29140300000000002</v>
      </c>
      <c r="AJ48">
        <v>0.33008159999999998</v>
      </c>
      <c r="AK48">
        <v>0.38914862</v>
      </c>
      <c r="AL48">
        <v>0.36891645000000001</v>
      </c>
      <c r="AM48">
        <v>0.29803985</v>
      </c>
      <c r="AN48">
        <v>0.32334154999999998</v>
      </c>
      <c r="AO48">
        <v>0.32704598000000001</v>
      </c>
      <c r="AP48">
        <v>0.35444379999999998</v>
      </c>
      <c r="AQ48">
        <v>0.32414535</v>
      </c>
      <c r="AR48">
        <v>0.32464515999999999</v>
      </c>
      <c r="AS48">
        <v>0.33199957000000002</v>
      </c>
      <c r="AT48">
        <v>0.32983132999999998</v>
      </c>
      <c r="AU48">
        <v>0.31449974000000003</v>
      </c>
      <c r="AV48">
        <v>0.35101438000000001</v>
      </c>
      <c r="AW48">
        <v>0.42680073000000002</v>
      </c>
      <c r="AX48">
        <v>0.4114062</v>
      </c>
      <c r="AY48">
        <v>0.39707777</v>
      </c>
      <c r="BD48" t="s">
        <v>4821</v>
      </c>
      <c r="BE48">
        <v>-0.17</v>
      </c>
    </row>
    <row r="49" spans="1:57">
      <c r="A49">
        <v>3185</v>
      </c>
      <c r="B49" t="b">
        <v>1</v>
      </c>
      <c r="C49" t="s">
        <v>128</v>
      </c>
      <c r="D49" t="s">
        <v>4446</v>
      </c>
      <c r="E49" t="s">
        <v>4447</v>
      </c>
      <c r="H49" t="s">
        <v>4448</v>
      </c>
      <c r="I49" t="s">
        <v>651</v>
      </c>
      <c r="K49" s="7">
        <v>0.79</v>
      </c>
      <c r="L49">
        <v>-0.02</v>
      </c>
      <c r="M49" s="6" t="s">
        <v>134</v>
      </c>
      <c r="N49">
        <v>-0.16</v>
      </c>
      <c r="O49" s="6">
        <v>1.7000000000000001E-4</v>
      </c>
      <c r="P49">
        <v>0.14000000000000001</v>
      </c>
      <c r="Q49" t="s">
        <v>135</v>
      </c>
      <c r="R49">
        <v>16.52</v>
      </c>
      <c r="S49">
        <v>16.43</v>
      </c>
      <c r="T49">
        <v>16.46</v>
      </c>
      <c r="U49">
        <v>16.670000000000002</v>
      </c>
      <c r="V49">
        <v>16.46</v>
      </c>
      <c r="W49">
        <v>16.420000000000002</v>
      </c>
      <c r="X49">
        <v>16.489999999999998</v>
      </c>
      <c r="Y49">
        <v>16.32</v>
      </c>
      <c r="Z49">
        <v>16.3</v>
      </c>
      <c r="AA49">
        <v>16.3</v>
      </c>
      <c r="AB49">
        <v>16.399999999999999</v>
      </c>
      <c r="AC49">
        <v>16.3</v>
      </c>
      <c r="AD49">
        <v>16.41</v>
      </c>
      <c r="AE49">
        <v>16.489999999999998</v>
      </c>
      <c r="AF49">
        <v>16.579999999999998</v>
      </c>
      <c r="AG49">
        <v>16.440000000000001</v>
      </c>
      <c r="AH49">
        <v>16.45</v>
      </c>
      <c r="AI49">
        <v>0.33469090000000001</v>
      </c>
      <c r="AJ49">
        <v>0.39658007000000001</v>
      </c>
      <c r="AK49">
        <v>0.60406892999999995</v>
      </c>
      <c r="AL49">
        <v>0.47969040000000002</v>
      </c>
      <c r="AM49">
        <v>0.28239930000000002</v>
      </c>
      <c r="AN49">
        <v>0.29999667000000002</v>
      </c>
      <c r="AO49">
        <v>0.25308920000000001</v>
      </c>
      <c r="AP49">
        <v>0.55597304999999997</v>
      </c>
      <c r="AQ49">
        <v>0.54746704999999996</v>
      </c>
      <c r="AR49">
        <v>0.48272251999999999</v>
      </c>
      <c r="AS49">
        <v>0.48130225999999998</v>
      </c>
      <c r="AT49">
        <v>0.38254569999999999</v>
      </c>
      <c r="AU49">
        <v>0.28470960000000001</v>
      </c>
      <c r="AV49">
        <v>0.48779982</v>
      </c>
      <c r="AW49">
        <v>0.44116379999999999</v>
      </c>
      <c r="AX49">
        <v>0.72312200000000004</v>
      </c>
      <c r="AY49">
        <v>0.57812315000000003</v>
      </c>
      <c r="BD49" t="s">
        <v>4448</v>
      </c>
      <c r="BE49">
        <v>-0.16</v>
      </c>
    </row>
    <row r="50" spans="1:57">
      <c r="A50">
        <v>2190</v>
      </c>
      <c r="B50" t="b">
        <v>1</v>
      </c>
      <c r="C50" t="s">
        <v>128</v>
      </c>
      <c r="D50" t="s">
        <v>4531</v>
      </c>
      <c r="E50" t="s">
        <v>4532</v>
      </c>
      <c r="H50" t="s">
        <v>4533</v>
      </c>
      <c r="I50" t="s">
        <v>711</v>
      </c>
      <c r="K50" s="7">
        <v>0.27</v>
      </c>
      <c r="L50">
        <v>-0.04</v>
      </c>
      <c r="M50" s="6" t="s">
        <v>134</v>
      </c>
      <c r="N50">
        <v>-0.16</v>
      </c>
      <c r="O50" s="6">
        <v>8.1999999999999998E-4</v>
      </c>
      <c r="P50">
        <v>0.12</v>
      </c>
      <c r="Q50" t="s">
        <v>135</v>
      </c>
      <c r="R50">
        <v>15.35</v>
      </c>
      <c r="S50">
        <v>15.34</v>
      </c>
      <c r="T50">
        <v>15.42</v>
      </c>
      <c r="U50">
        <v>15.45</v>
      </c>
      <c r="V50">
        <v>15.38</v>
      </c>
      <c r="W50">
        <v>15.45</v>
      </c>
      <c r="X50">
        <v>15.32</v>
      </c>
      <c r="Y50">
        <v>15.29</v>
      </c>
      <c r="Z50">
        <v>15.27</v>
      </c>
      <c r="AA50">
        <v>15.26</v>
      </c>
      <c r="AB50">
        <v>15.2</v>
      </c>
      <c r="AC50">
        <v>15.2</v>
      </c>
      <c r="AD50">
        <v>15.27</v>
      </c>
      <c r="AE50">
        <v>15.32</v>
      </c>
      <c r="AF50">
        <v>15.45</v>
      </c>
      <c r="AG50">
        <v>15.37</v>
      </c>
      <c r="AH50">
        <v>15.44</v>
      </c>
      <c r="AI50">
        <v>0.27268155999999999</v>
      </c>
      <c r="AJ50">
        <v>0.27956796</v>
      </c>
      <c r="AK50">
        <v>0.29157692000000002</v>
      </c>
      <c r="AL50">
        <v>0.29745729999999998</v>
      </c>
      <c r="AM50">
        <v>0.27572358000000002</v>
      </c>
      <c r="AN50">
        <v>0.28987035</v>
      </c>
      <c r="AO50">
        <v>0.29557329999999998</v>
      </c>
      <c r="AP50">
        <v>0.37738568</v>
      </c>
      <c r="AQ50">
        <v>0.27663556</v>
      </c>
      <c r="AR50">
        <v>0.26686409999999999</v>
      </c>
      <c r="AS50">
        <v>0.31179425</v>
      </c>
      <c r="AT50">
        <v>0.28030956000000001</v>
      </c>
      <c r="AU50">
        <v>0.28472019999999998</v>
      </c>
      <c r="AV50">
        <v>0.27025744000000002</v>
      </c>
      <c r="AW50">
        <v>0.29191482000000002</v>
      </c>
      <c r="AX50">
        <v>0.28842464000000001</v>
      </c>
      <c r="AY50">
        <v>0.30157387000000002</v>
      </c>
      <c r="BD50" t="s">
        <v>4533</v>
      </c>
      <c r="BE50">
        <v>-0.16</v>
      </c>
    </row>
    <row r="51" spans="1:57">
      <c r="A51">
        <v>3101</v>
      </c>
      <c r="B51" t="b">
        <v>1</v>
      </c>
      <c r="C51" t="s">
        <v>128</v>
      </c>
      <c r="D51" t="s">
        <v>4627</v>
      </c>
      <c r="E51" t="s">
        <v>4628</v>
      </c>
      <c r="H51" t="s">
        <v>4629</v>
      </c>
      <c r="I51" t="s">
        <v>444</v>
      </c>
      <c r="K51" s="7">
        <v>0.74</v>
      </c>
      <c r="L51">
        <v>0.08</v>
      </c>
      <c r="M51" s="6" t="s">
        <v>134</v>
      </c>
      <c r="N51">
        <v>-0.16</v>
      </c>
      <c r="O51" s="6">
        <v>1E-3</v>
      </c>
      <c r="P51">
        <v>0.23</v>
      </c>
      <c r="Q51" t="s">
        <v>135</v>
      </c>
      <c r="R51">
        <v>15.48</v>
      </c>
      <c r="S51">
        <v>15.62</v>
      </c>
      <c r="T51">
        <v>15.53</v>
      </c>
      <c r="U51">
        <v>15.55</v>
      </c>
      <c r="V51">
        <v>15.55</v>
      </c>
      <c r="W51">
        <v>15.62</v>
      </c>
      <c r="X51">
        <v>15.57</v>
      </c>
      <c r="Y51">
        <v>15.36</v>
      </c>
      <c r="Z51">
        <v>15.46</v>
      </c>
      <c r="AA51">
        <v>15.34</v>
      </c>
      <c r="AB51">
        <v>15.38</v>
      </c>
      <c r="AC51">
        <v>15.4</v>
      </c>
      <c r="AD51">
        <v>15.59</v>
      </c>
      <c r="AE51">
        <v>15.7</v>
      </c>
      <c r="AF51">
        <v>15.69</v>
      </c>
      <c r="AG51">
        <v>15.31</v>
      </c>
      <c r="AH51">
        <v>15.73</v>
      </c>
      <c r="AI51">
        <v>0.24600132</v>
      </c>
      <c r="AJ51">
        <v>0.27613926</v>
      </c>
      <c r="AK51">
        <v>0.24390592</v>
      </c>
      <c r="AL51">
        <v>0.24409608999999999</v>
      </c>
      <c r="AM51">
        <v>0.24326966999999999</v>
      </c>
      <c r="AN51">
        <v>0.27929791999999998</v>
      </c>
      <c r="AO51">
        <v>0.34310289999999999</v>
      </c>
      <c r="AP51">
        <v>0.24250051</v>
      </c>
      <c r="AQ51">
        <v>0.24159844</v>
      </c>
      <c r="AR51">
        <v>0.24223894000000001</v>
      </c>
      <c r="AS51">
        <v>0.37152863000000003</v>
      </c>
      <c r="AT51">
        <v>0.40532079999999998</v>
      </c>
      <c r="AU51">
        <v>0.24150865999999999</v>
      </c>
      <c r="AV51">
        <v>0.24586558</v>
      </c>
      <c r="AW51">
        <v>0.26818255000000002</v>
      </c>
      <c r="AX51">
        <v>0.28345053999999997</v>
      </c>
      <c r="AY51">
        <v>0.59495279999999995</v>
      </c>
      <c r="BD51" t="s">
        <v>4629</v>
      </c>
      <c r="BE51">
        <v>-0.16</v>
      </c>
    </row>
    <row r="52" spans="1:57">
      <c r="A52">
        <v>2439</v>
      </c>
      <c r="B52" t="b">
        <v>1</v>
      </c>
      <c r="C52" t="s">
        <v>128</v>
      </c>
      <c r="D52" t="s">
        <v>4754</v>
      </c>
      <c r="E52" t="s">
        <v>4755</v>
      </c>
      <c r="H52" t="s">
        <v>4756</v>
      </c>
      <c r="I52" t="s">
        <v>1373</v>
      </c>
      <c r="K52" s="7">
        <v>0.37</v>
      </c>
      <c r="L52">
        <v>0.08</v>
      </c>
      <c r="M52" s="6">
        <v>5.1000000000000004E-4</v>
      </c>
      <c r="N52">
        <v>-0.16</v>
      </c>
      <c r="O52" s="6">
        <v>6.0000000000000001E-3</v>
      </c>
      <c r="P52">
        <v>0.24</v>
      </c>
      <c r="Q52" t="s">
        <v>135</v>
      </c>
      <c r="R52">
        <v>14.79</v>
      </c>
      <c r="S52">
        <v>14.94</v>
      </c>
      <c r="T52">
        <v>14.87</v>
      </c>
      <c r="U52">
        <v>14.82</v>
      </c>
      <c r="V52">
        <v>14.73</v>
      </c>
      <c r="W52">
        <v>14.74</v>
      </c>
      <c r="X52">
        <v>14.77</v>
      </c>
      <c r="Y52">
        <v>14.57</v>
      </c>
      <c r="Z52">
        <v>14.61</v>
      </c>
      <c r="AA52">
        <v>14.67</v>
      </c>
      <c r="AB52">
        <v>14.7</v>
      </c>
      <c r="AC52">
        <v>14.61</v>
      </c>
      <c r="AD52">
        <v>14.64</v>
      </c>
      <c r="AE52">
        <v>14.79</v>
      </c>
      <c r="AF52">
        <v>15</v>
      </c>
      <c r="AG52">
        <v>14.92</v>
      </c>
      <c r="AH52">
        <v>15.11</v>
      </c>
      <c r="AI52">
        <v>0.23403267999999999</v>
      </c>
      <c r="AJ52">
        <v>0.25634964999999998</v>
      </c>
      <c r="AK52">
        <v>0.25076472999999999</v>
      </c>
      <c r="AL52">
        <v>0.26094338</v>
      </c>
      <c r="AM52">
        <v>0.23367213000000001</v>
      </c>
      <c r="AN52">
        <v>0.26969826000000002</v>
      </c>
      <c r="AO52">
        <v>0.29481897000000001</v>
      </c>
      <c r="AP52">
        <v>0.23777808</v>
      </c>
      <c r="AQ52">
        <v>0.33575842</v>
      </c>
      <c r="AR52">
        <v>0.24561815000000001</v>
      </c>
      <c r="AS52">
        <v>0.26627946000000002</v>
      </c>
      <c r="AT52">
        <v>0.27036280000000001</v>
      </c>
      <c r="AU52">
        <v>0.23494464000000001</v>
      </c>
      <c r="AV52">
        <v>0.31881284999999998</v>
      </c>
      <c r="AW52">
        <v>0.30504569999999998</v>
      </c>
      <c r="AX52">
        <v>0.25546595</v>
      </c>
      <c r="AY52">
        <v>0.27542169999999999</v>
      </c>
      <c r="BD52" t="s">
        <v>4756</v>
      </c>
      <c r="BE52">
        <v>-0.16</v>
      </c>
    </row>
    <row r="53" spans="1:57">
      <c r="A53">
        <v>2461</v>
      </c>
      <c r="B53" t="b">
        <v>1</v>
      </c>
      <c r="C53" t="s">
        <v>128</v>
      </c>
      <c r="D53" t="s">
        <v>4847</v>
      </c>
      <c r="E53" t="s">
        <v>4848</v>
      </c>
      <c r="H53" t="s">
        <v>4849</v>
      </c>
      <c r="I53" t="s">
        <v>733</v>
      </c>
      <c r="K53" s="7">
        <v>0.38</v>
      </c>
      <c r="L53">
        <v>0.04</v>
      </c>
      <c r="M53" s="6">
        <v>1.2E-2</v>
      </c>
      <c r="N53">
        <v>-0.16</v>
      </c>
      <c r="O53" s="6">
        <v>1.0999999999999999E-2</v>
      </c>
      <c r="P53">
        <v>0.2</v>
      </c>
      <c r="Q53" t="s">
        <v>135</v>
      </c>
      <c r="R53">
        <v>17.14</v>
      </c>
      <c r="S53">
        <v>16.989999999999998</v>
      </c>
      <c r="T53">
        <v>17.079999999999998</v>
      </c>
      <c r="U53">
        <v>17.2</v>
      </c>
      <c r="V53">
        <v>17.03</v>
      </c>
      <c r="W53">
        <v>17.11</v>
      </c>
      <c r="X53">
        <v>17.010000000000002</v>
      </c>
      <c r="Y53">
        <v>17.05</v>
      </c>
      <c r="Z53">
        <v>16.920000000000002</v>
      </c>
      <c r="AA53">
        <v>16.95</v>
      </c>
      <c r="AB53">
        <v>16.739999999999998</v>
      </c>
      <c r="AC53">
        <v>16.989999999999998</v>
      </c>
      <c r="AD53">
        <v>16.940000000000001</v>
      </c>
      <c r="AE53">
        <v>16.98</v>
      </c>
      <c r="AF53">
        <v>17.149999999999999</v>
      </c>
      <c r="AG53">
        <v>17.16</v>
      </c>
      <c r="AH53">
        <v>17.23</v>
      </c>
      <c r="AI53">
        <v>0.25600746000000002</v>
      </c>
      <c r="AJ53">
        <v>0.29570760000000001</v>
      </c>
      <c r="AK53">
        <v>0.24533253999999999</v>
      </c>
      <c r="AL53">
        <v>0.26626246999999997</v>
      </c>
      <c r="AM53">
        <v>0.25638782999999998</v>
      </c>
      <c r="AN53">
        <v>0.30300969999999999</v>
      </c>
      <c r="AO53">
        <v>0.28506097000000002</v>
      </c>
      <c r="AP53">
        <v>0.27201635000000002</v>
      </c>
      <c r="AQ53">
        <v>0.28485596000000002</v>
      </c>
      <c r="AR53">
        <v>0.24472244000000001</v>
      </c>
      <c r="AS53">
        <v>0.26943526000000001</v>
      </c>
      <c r="AT53">
        <v>0.32584062000000003</v>
      </c>
      <c r="AU53">
        <v>0.24813489999999999</v>
      </c>
      <c r="AV53">
        <v>0.25745106000000001</v>
      </c>
      <c r="AW53">
        <v>0.28557208000000001</v>
      </c>
      <c r="AX53">
        <v>0.28777069999999999</v>
      </c>
      <c r="AY53">
        <v>0.27913037000000002</v>
      </c>
      <c r="BD53" t="s">
        <v>4849</v>
      </c>
      <c r="BE53">
        <v>-0.16</v>
      </c>
    </row>
    <row r="54" spans="1:57">
      <c r="A54">
        <v>1407</v>
      </c>
      <c r="B54" t="b">
        <v>1</v>
      </c>
      <c r="C54" t="s">
        <v>128</v>
      </c>
      <c r="D54" t="s">
        <v>4207</v>
      </c>
      <c r="E54" t="s">
        <v>4208</v>
      </c>
      <c r="H54" t="s">
        <v>4209</v>
      </c>
      <c r="I54" t="s">
        <v>4210</v>
      </c>
      <c r="J54" t="b">
        <v>1</v>
      </c>
      <c r="K54" s="7">
        <v>4.2999999999999997E-2</v>
      </c>
      <c r="L54">
        <v>-0.12</v>
      </c>
      <c r="M54" s="6" t="s">
        <v>134</v>
      </c>
      <c r="N54">
        <v>-0.15</v>
      </c>
      <c r="O54" s="6" t="s">
        <v>134</v>
      </c>
      <c r="P54">
        <v>0.04</v>
      </c>
      <c r="Q54" t="s">
        <v>135</v>
      </c>
      <c r="R54">
        <v>15.97</v>
      </c>
      <c r="S54">
        <v>15.99</v>
      </c>
      <c r="T54">
        <v>16.11</v>
      </c>
      <c r="U54">
        <v>16.03</v>
      </c>
      <c r="V54">
        <v>16.079999999999998</v>
      </c>
      <c r="W54">
        <v>16.059999999999999</v>
      </c>
      <c r="X54">
        <v>16.03</v>
      </c>
      <c r="Y54">
        <v>15.95</v>
      </c>
      <c r="Z54">
        <v>15.82</v>
      </c>
      <c r="AA54">
        <v>15.93</v>
      </c>
      <c r="AB54">
        <v>15.96</v>
      </c>
      <c r="AC54">
        <v>15.85</v>
      </c>
      <c r="AD54">
        <v>15.96</v>
      </c>
      <c r="AE54">
        <v>15.93</v>
      </c>
      <c r="AF54">
        <v>15.94</v>
      </c>
      <c r="AG54">
        <v>15.98</v>
      </c>
      <c r="AH54">
        <v>15.91</v>
      </c>
      <c r="AI54">
        <v>0</v>
      </c>
      <c r="AJ54">
        <v>0.26162985</v>
      </c>
      <c r="AK54">
        <v>0</v>
      </c>
      <c r="AL54">
        <v>0</v>
      </c>
      <c r="AM54">
        <v>0</v>
      </c>
      <c r="AN54">
        <v>2.4050981999999999</v>
      </c>
      <c r="AO54">
        <v>1.3411857</v>
      </c>
      <c r="AP54">
        <v>0</v>
      </c>
      <c r="AQ54">
        <v>0</v>
      </c>
      <c r="AR54">
        <v>0</v>
      </c>
      <c r="AS54">
        <v>0.32329207999999998</v>
      </c>
      <c r="AT54">
        <v>0.37045686999999999</v>
      </c>
      <c r="AU54">
        <v>0</v>
      </c>
      <c r="AV54">
        <v>0</v>
      </c>
      <c r="AW54">
        <v>0</v>
      </c>
      <c r="AX54">
        <v>0.44927958000000001</v>
      </c>
      <c r="AY54">
        <v>0.40154707000000001</v>
      </c>
      <c r="BD54" t="s">
        <v>4209</v>
      </c>
      <c r="BE54">
        <v>-0.15</v>
      </c>
    </row>
    <row r="55" spans="1:57">
      <c r="A55">
        <v>2831</v>
      </c>
      <c r="B55" t="b">
        <v>1</v>
      </c>
      <c r="C55" t="s">
        <v>128</v>
      </c>
      <c r="D55" t="s">
        <v>4354</v>
      </c>
      <c r="E55" t="s">
        <v>4355</v>
      </c>
      <c r="H55" t="s">
        <v>4356</v>
      </c>
      <c r="I55" t="s">
        <v>1595</v>
      </c>
      <c r="K55" s="7">
        <v>0.57999999999999996</v>
      </c>
      <c r="L55">
        <v>-0.05</v>
      </c>
      <c r="M55" s="6" t="s">
        <v>134</v>
      </c>
      <c r="N55">
        <v>-0.15</v>
      </c>
      <c r="O55" s="6" t="s">
        <v>134</v>
      </c>
      <c r="P55">
        <v>0.11</v>
      </c>
      <c r="Q55" t="s">
        <v>135</v>
      </c>
      <c r="R55">
        <v>16.66</v>
      </c>
      <c r="S55">
        <v>16.63</v>
      </c>
      <c r="T55">
        <v>16.690000000000001</v>
      </c>
      <c r="U55">
        <v>16.760000000000002</v>
      </c>
      <c r="V55">
        <v>16.690000000000001</v>
      </c>
      <c r="W55">
        <v>16.63</v>
      </c>
      <c r="X55">
        <v>16.71</v>
      </c>
      <c r="Y55">
        <v>16.54</v>
      </c>
      <c r="Z55">
        <v>16.559999999999999</v>
      </c>
      <c r="AA55">
        <v>16.59</v>
      </c>
      <c r="AB55">
        <v>16.55</v>
      </c>
      <c r="AC55">
        <v>16.5</v>
      </c>
      <c r="AD55">
        <v>16.63</v>
      </c>
      <c r="AE55">
        <v>16.62</v>
      </c>
      <c r="AF55">
        <v>16.649999999999999</v>
      </c>
      <c r="AG55">
        <v>16.7</v>
      </c>
      <c r="AH55">
        <v>16.7</v>
      </c>
      <c r="AI55">
        <v>0</v>
      </c>
      <c r="AJ55">
        <v>0</v>
      </c>
      <c r="AK55">
        <v>0</v>
      </c>
      <c r="AL55">
        <v>0</v>
      </c>
      <c r="AM55">
        <v>0</v>
      </c>
      <c r="AN55">
        <v>0</v>
      </c>
      <c r="AO55">
        <v>0</v>
      </c>
      <c r="AP55">
        <v>0</v>
      </c>
      <c r="AQ55">
        <v>0</v>
      </c>
      <c r="AR55">
        <v>0</v>
      </c>
      <c r="AS55">
        <v>0</v>
      </c>
      <c r="AT55">
        <v>0</v>
      </c>
      <c r="AU55">
        <v>0</v>
      </c>
      <c r="AV55">
        <v>0</v>
      </c>
      <c r="AW55">
        <v>0</v>
      </c>
      <c r="AX55">
        <v>0</v>
      </c>
      <c r="AY55">
        <v>0</v>
      </c>
      <c r="BD55" t="s">
        <v>4356</v>
      </c>
      <c r="BE55">
        <v>-0.15</v>
      </c>
    </row>
    <row r="56" spans="1:57">
      <c r="A56">
        <v>3312</v>
      </c>
      <c r="B56" t="b">
        <v>1</v>
      </c>
      <c r="C56" t="s">
        <v>128</v>
      </c>
      <c r="D56" t="s">
        <v>4402</v>
      </c>
      <c r="E56" t="s">
        <v>4403</v>
      </c>
      <c r="H56" t="s">
        <v>4404</v>
      </c>
      <c r="I56" t="s">
        <v>2392</v>
      </c>
      <c r="K56" s="7">
        <v>0.86</v>
      </c>
      <c r="L56">
        <v>0</v>
      </c>
      <c r="M56" s="6" t="s">
        <v>134</v>
      </c>
      <c r="N56">
        <v>-0.15</v>
      </c>
      <c r="O56" s="6" t="s">
        <v>134</v>
      </c>
      <c r="P56">
        <v>0.15</v>
      </c>
      <c r="Q56" t="s">
        <v>135</v>
      </c>
      <c r="R56">
        <v>15.64</v>
      </c>
      <c r="S56">
        <v>15.63</v>
      </c>
      <c r="T56">
        <v>15.56</v>
      </c>
      <c r="U56">
        <v>15.87</v>
      </c>
      <c r="V56">
        <v>15.63</v>
      </c>
      <c r="W56">
        <v>15.6</v>
      </c>
      <c r="X56">
        <v>15.7</v>
      </c>
      <c r="Y56">
        <v>15.5</v>
      </c>
      <c r="Z56">
        <v>15.61</v>
      </c>
      <c r="AA56">
        <v>15.44</v>
      </c>
      <c r="AB56">
        <v>15.47</v>
      </c>
      <c r="AC56">
        <v>15.53</v>
      </c>
      <c r="AD56">
        <v>15.47</v>
      </c>
      <c r="AE56">
        <v>15.66</v>
      </c>
      <c r="AF56">
        <v>15.84</v>
      </c>
      <c r="AG56">
        <v>15.57</v>
      </c>
      <c r="AH56">
        <v>15.8</v>
      </c>
      <c r="AI56">
        <v>0</v>
      </c>
      <c r="AJ56">
        <v>0.27950999999999998</v>
      </c>
      <c r="AK56">
        <v>0</v>
      </c>
      <c r="AL56">
        <v>0</v>
      </c>
      <c r="AM56">
        <v>0</v>
      </c>
      <c r="AN56">
        <v>0.42350917999999999</v>
      </c>
      <c r="AO56">
        <v>0.29880053000000001</v>
      </c>
      <c r="AP56">
        <v>0</v>
      </c>
      <c r="AQ56">
        <v>0</v>
      </c>
      <c r="AR56">
        <v>0</v>
      </c>
      <c r="AS56">
        <v>0.32362220000000003</v>
      </c>
      <c r="AT56">
        <v>0.26794996999999998</v>
      </c>
      <c r="AU56">
        <v>0</v>
      </c>
      <c r="AV56">
        <v>0</v>
      </c>
      <c r="AW56">
        <v>0</v>
      </c>
      <c r="AX56">
        <v>0.66481000000000001</v>
      </c>
      <c r="AY56">
        <v>0.46825834999999999</v>
      </c>
      <c r="BD56" t="s">
        <v>4404</v>
      </c>
      <c r="BE56">
        <v>-0.15</v>
      </c>
    </row>
    <row r="57" spans="1:57">
      <c r="A57">
        <v>1393</v>
      </c>
      <c r="B57" t="b">
        <v>1</v>
      </c>
      <c r="C57" t="s">
        <v>128</v>
      </c>
      <c r="D57" t="s">
        <v>4556</v>
      </c>
      <c r="E57" t="s">
        <v>4557</v>
      </c>
      <c r="H57" t="s">
        <v>4558</v>
      </c>
      <c r="I57" t="s">
        <v>972</v>
      </c>
      <c r="K57" s="7">
        <v>4.1000000000000002E-2</v>
      </c>
      <c r="L57">
        <v>-0.15</v>
      </c>
      <c r="M57" s="6" t="s">
        <v>134</v>
      </c>
      <c r="N57">
        <v>-0.15</v>
      </c>
      <c r="O57" s="6">
        <v>1E-3</v>
      </c>
      <c r="P57">
        <v>0</v>
      </c>
      <c r="Q57" t="s">
        <v>135</v>
      </c>
      <c r="R57">
        <v>15.78</v>
      </c>
      <c r="S57">
        <v>15.79</v>
      </c>
      <c r="T57">
        <v>15.89</v>
      </c>
      <c r="U57">
        <v>15.86</v>
      </c>
      <c r="V57">
        <v>15.9</v>
      </c>
      <c r="W57">
        <v>15.87</v>
      </c>
      <c r="X57">
        <v>15.95</v>
      </c>
      <c r="Y57">
        <v>15.76</v>
      </c>
      <c r="Z57">
        <v>15.73</v>
      </c>
      <c r="AA57">
        <v>15.67</v>
      </c>
      <c r="AB57">
        <v>15.71</v>
      </c>
      <c r="AC57">
        <v>15.81</v>
      </c>
      <c r="AD57">
        <v>15.83</v>
      </c>
      <c r="AE57">
        <v>15.76</v>
      </c>
      <c r="AF57">
        <v>15.7</v>
      </c>
      <c r="AG57">
        <v>15.68</v>
      </c>
      <c r="AH57">
        <v>15.7</v>
      </c>
      <c r="AI57">
        <v>0.24859159</v>
      </c>
      <c r="AJ57">
        <v>0.26820377000000001</v>
      </c>
      <c r="AK57">
        <v>0.31102368000000002</v>
      </c>
      <c r="AL57">
        <v>0.27292477999999998</v>
      </c>
      <c r="AM57">
        <v>0.24740674000000001</v>
      </c>
      <c r="AN57">
        <v>0.26210988000000002</v>
      </c>
      <c r="AO57">
        <v>0.25043105999999998</v>
      </c>
      <c r="AP57">
        <v>0.27343518</v>
      </c>
      <c r="AQ57">
        <v>0.25310050000000001</v>
      </c>
      <c r="AR57">
        <v>0.29568854</v>
      </c>
      <c r="AS57">
        <v>0.25039855</v>
      </c>
      <c r="AT57">
        <v>0.28124556000000001</v>
      </c>
      <c r="AU57">
        <v>0.26660605999999998</v>
      </c>
      <c r="AV57">
        <v>0.3012918</v>
      </c>
      <c r="AW57">
        <v>0.34758847999999998</v>
      </c>
      <c r="AX57">
        <v>0.32185130000000001</v>
      </c>
      <c r="AY57">
        <v>0.27016202</v>
      </c>
      <c r="BD57" t="s">
        <v>4558</v>
      </c>
      <c r="BE57">
        <v>-0.15</v>
      </c>
    </row>
    <row r="58" spans="1:57">
      <c r="A58">
        <v>2750</v>
      </c>
      <c r="B58" t="b">
        <v>1</v>
      </c>
      <c r="C58" t="s">
        <v>128</v>
      </c>
      <c r="D58" t="s">
        <v>4744</v>
      </c>
      <c r="E58" t="s">
        <v>4745</v>
      </c>
      <c r="H58" t="s">
        <v>4746</v>
      </c>
      <c r="I58" t="s">
        <v>651</v>
      </c>
      <c r="K58" s="7">
        <v>0.54</v>
      </c>
      <c r="L58">
        <v>-0.04</v>
      </c>
      <c r="M58" s="6">
        <v>1E-3</v>
      </c>
      <c r="N58">
        <v>-0.15</v>
      </c>
      <c r="O58" s="6">
        <v>5.0000000000000001E-3</v>
      </c>
      <c r="P58">
        <v>0.1</v>
      </c>
      <c r="Q58" t="s">
        <v>135</v>
      </c>
      <c r="R58">
        <v>16.63</v>
      </c>
      <c r="S58">
        <v>16.59</v>
      </c>
      <c r="T58">
        <v>16.91</v>
      </c>
      <c r="U58">
        <v>16.68</v>
      </c>
      <c r="V58">
        <v>16.739999999999998</v>
      </c>
      <c r="W58">
        <v>16.66</v>
      </c>
      <c r="X58">
        <v>16.649999999999999</v>
      </c>
      <c r="Y58">
        <v>16.48</v>
      </c>
      <c r="Z58">
        <v>16.63</v>
      </c>
      <c r="AA58">
        <v>16.5</v>
      </c>
      <c r="AB58">
        <v>16.649999999999999</v>
      </c>
      <c r="AC58">
        <v>16.64</v>
      </c>
      <c r="AD58">
        <v>16.75</v>
      </c>
      <c r="AE58">
        <v>16.64</v>
      </c>
      <c r="AF58">
        <v>16.649999999999999</v>
      </c>
      <c r="AG58">
        <v>16.72</v>
      </c>
      <c r="AH58">
        <v>16.64</v>
      </c>
      <c r="AI58">
        <v>0.25181597</v>
      </c>
      <c r="AJ58">
        <v>0.24014778000000001</v>
      </c>
      <c r="AK58">
        <v>0.37862425999999999</v>
      </c>
      <c r="AL58">
        <v>0.25084674000000001</v>
      </c>
      <c r="AM58">
        <v>0.30852531999999999</v>
      </c>
      <c r="AN58">
        <v>0.24633074999999999</v>
      </c>
      <c r="AO58">
        <v>0.26582840000000002</v>
      </c>
      <c r="AP58">
        <v>0.32112738000000002</v>
      </c>
      <c r="AQ58">
        <v>0.27685680000000001</v>
      </c>
      <c r="AR58">
        <v>0.25077464999999999</v>
      </c>
      <c r="AS58">
        <v>0.27543867</v>
      </c>
      <c r="AT58">
        <v>0.27285971999999997</v>
      </c>
      <c r="AU58">
        <v>0.24869126</v>
      </c>
      <c r="AV58">
        <v>0.30695446999999998</v>
      </c>
      <c r="AW58">
        <v>0.27148046999999997</v>
      </c>
      <c r="AX58">
        <v>0.45498323000000002</v>
      </c>
      <c r="AY58">
        <v>0.24709426000000001</v>
      </c>
      <c r="BD58" t="s">
        <v>4746</v>
      </c>
      <c r="BE58">
        <v>-0.15</v>
      </c>
    </row>
    <row r="59" spans="1:57">
      <c r="A59">
        <v>3368</v>
      </c>
      <c r="B59" t="b">
        <v>1</v>
      </c>
      <c r="C59" t="s">
        <v>128</v>
      </c>
      <c r="D59" t="s">
        <v>4844</v>
      </c>
      <c r="E59" t="s">
        <v>4845</v>
      </c>
      <c r="H59" t="s">
        <v>4846</v>
      </c>
      <c r="I59" t="s">
        <v>764</v>
      </c>
      <c r="K59" s="7">
        <v>0.9</v>
      </c>
      <c r="L59">
        <v>0.02</v>
      </c>
      <c r="M59" s="6">
        <v>7.0000000000000001E-3</v>
      </c>
      <c r="N59">
        <v>-0.15</v>
      </c>
      <c r="O59" s="6">
        <v>0.01</v>
      </c>
      <c r="P59">
        <v>0.17</v>
      </c>
      <c r="Q59" t="s">
        <v>135</v>
      </c>
      <c r="R59">
        <v>15.17</v>
      </c>
      <c r="S59">
        <v>15.31</v>
      </c>
      <c r="T59">
        <v>15.11</v>
      </c>
      <c r="U59">
        <v>15.23</v>
      </c>
      <c r="V59">
        <v>15.28</v>
      </c>
      <c r="W59">
        <v>15.12</v>
      </c>
      <c r="X59">
        <v>15.13</v>
      </c>
      <c r="Y59">
        <v>14.9</v>
      </c>
      <c r="Z59">
        <v>15.1</v>
      </c>
      <c r="AA59">
        <v>15.04</v>
      </c>
      <c r="AB59">
        <v>15.04</v>
      </c>
      <c r="AC59">
        <v>15.09</v>
      </c>
      <c r="AD59">
        <v>15.24</v>
      </c>
      <c r="AE59">
        <v>15.11</v>
      </c>
      <c r="AF59">
        <v>15.22</v>
      </c>
      <c r="AG59">
        <v>15.15</v>
      </c>
      <c r="AH59">
        <v>15.26</v>
      </c>
      <c r="AI59">
        <v>0</v>
      </c>
      <c r="AJ59">
        <v>0</v>
      </c>
      <c r="AK59">
        <v>0</v>
      </c>
      <c r="AL59">
        <v>0</v>
      </c>
      <c r="AM59">
        <v>0</v>
      </c>
      <c r="AN59">
        <v>0</v>
      </c>
      <c r="AO59">
        <v>0</v>
      </c>
      <c r="AP59">
        <v>0</v>
      </c>
      <c r="AQ59">
        <v>0</v>
      </c>
      <c r="AR59">
        <v>0</v>
      </c>
      <c r="AS59">
        <v>0</v>
      </c>
      <c r="AT59">
        <v>0</v>
      </c>
      <c r="AU59">
        <v>0</v>
      </c>
      <c r="AV59">
        <v>0</v>
      </c>
      <c r="AW59">
        <v>0</v>
      </c>
      <c r="AX59">
        <v>0</v>
      </c>
      <c r="AY59">
        <v>0</v>
      </c>
      <c r="BD59" t="s">
        <v>4846</v>
      </c>
      <c r="BE59">
        <v>-0.15</v>
      </c>
    </row>
    <row r="60" spans="1:57">
      <c r="A60">
        <v>1912</v>
      </c>
      <c r="B60" t="b">
        <v>1</v>
      </c>
      <c r="C60" t="s">
        <v>128</v>
      </c>
      <c r="D60" t="s">
        <v>4284</v>
      </c>
      <c r="E60" t="s">
        <v>4285</v>
      </c>
      <c r="H60" t="s">
        <v>4286</v>
      </c>
      <c r="I60" t="s">
        <v>191</v>
      </c>
      <c r="K60" s="7">
        <v>0.16</v>
      </c>
      <c r="L60">
        <v>0.01</v>
      </c>
      <c r="M60" s="6">
        <v>1.9000000000000001E-4</v>
      </c>
      <c r="N60">
        <v>-0.14000000000000001</v>
      </c>
      <c r="O60" s="6" t="s">
        <v>134</v>
      </c>
      <c r="P60">
        <v>0.16</v>
      </c>
      <c r="Q60" t="s">
        <v>135</v>
      </c>
      <c r="R60">
        <v>15.51</v>
      </c>
      <c r="S60">
        <v>15.55</v>
      </c>
      <c r="T60">
        <v>15.59</v>
      </c>
      <c r="U60">
        <v>15.71</v>
      </c>
      <c r="V60">
        <v>15.55</v>
      </c>
      <c r="W60">
        <v>15.6</v>
      </c>
      <c r="X60">
        <v>15.55</v>
      </c>
      <c r="Y60">
        <v>15.31</v>
      </c>
      <c r="Z60">
        <v>15.46</v>
      </c>
      <c r="AA60">
        <v>15.5</v>
      </c>
      <c r="AB60">
        <v>15.64</v>
      </c>
      <c r="AC60">
        <v>15.34</v>
      </c>
      <c r="AD60">
        <v>15.66</v>
      </c>
      <c r="AE60">
        <v>15.6</v>
      </c>
      <c r="AF60">
        <v>15.61</v>
      </c>
      <c r="AG60">
        <v>15.53</v>
      </c>
      <c r="AH60">
        <v>15.66</v>
      </c>
      <c r="AI60">
        <v>0.2661635</v>
      </c>
      <c r="AJ60">
        <v>0.28312389999999998</v>
      </c>
      <c r="AK60">
        <v>0.28326600000000002</v>
      </c>
      <c r="AL60">
        <v>0.35332750000000002</v>
      </c>
      <c r="AM60">
        <v>0.35871302999999999</v>
      </c>
      <c r="AN60">
        <v>0.28544697000000002</v>
      </c>
      <c r="AO60">
        <v>0.29186040000000002</v>
      </c>
      <c r="AP60">
        <v>0.35105607</v>
      </c>
      <c r="AQ60">
        <v>0.36780017999999998</v>
      </c>
      <c r="AR60">
        <v>0.33068818</v>
      </c>
      <c r="AS60">
        <v>0.30708668</v>
      </c>
      <c r="AT60">
        <v>0.28639427000000001</v>
      </c>
      <c r="AU60">
        <v>0.25417295000000001</v>
      </c>
      <c r="AV60">
        <v>0.29397348000000001</v>
      </c>
      <c r="AW60">
        <v>0.25728210000000001</v>
      </c>
      <c r="AX60">
        <v>0.34665035999999999</v>
      </c>
      <c r="AY60">
        <v>0.28825566000000002</v>
      </c>
      <c r="BD60" t="s">
        <v>4286</v>
      </c>
      <c r="BE60">
        <v>-0.14000000000000001</v>
      </c>
    </row>
    <row r="61" spans="1:57">
      <c r="A61">
        <v>2104</v>
      </c>
      <c r="B61" t="b">
        <v>1</v>
      </c>
      <c r="C61" t="s">
        <v>128</v>
      </c>
      <c r="D61" t="s">
        <v>4302</v>
      </c>
      <c r="E61" t="s">
        <v>4303</v>
      </c>
      <c r="H61" t="s">
        <v>4304</v>
      </c>
      <c r="I61" t="s">
        <v>2672</v>
      </c>
      <c r="J61" t="b">
        <v>1</v>
      </c>
      <c r="K61" s="7">
        <v>0.23</v>
      </c>
      <c r="L61">
        <v>-0.02</v>
      </c>
      <c r="M61" s="6" t="s">
        <v>134</v>
      </c>
      <c r="N61">
        <v>-0.14000000000000001</v>
      </c>
      <c r="O61" s="6" t="s">
        <v>134</v>
      </c>
      <c r="P61">
        <v>0.12</v>
      </c>
      <c r="Q61" t="s">
        <v>135</v>
      </c>
      <c r="R61">
        <v>16.32</v>
      </c>
      <c r="S61">
        <v>16.309999999999999</v>
      </c>
      <c r="T61">
        <v>16.39</v>
      </c>
      <c r="U61">
        <v>16.48</v>
      </c>
      <c r="V61">
        <v>16.329999999999998</v>
      </c>
      <c r="W61">
        <v>16.36</v>
      </c>
      <c r="X61">
        <v>16.350000000000001</v>
      </c>
      <c r="Y61">
        <v>16.23</v>
      </c>
      <c r="Z61">
        <v>16.23</v>
      </c>
      <c r="AA61">
        <v>16.260000000000002</v>
      </c>
      <c r="AB61">
        <v>16.28</v>
      </c>
      <c r="AC61">
        <v>16.2</v>
      </c>
      <c r="AD61">
        <v>16.34</v>
      </c>
      <c r="AE61">
        <v>16.309999999999999</v>
      </c>
      <c r="AF61">
        <v>16.45</v>
      </c>
      <c r="AG61">
        <v>16.350000000000001</v>
      </c>
      <c r="AH61">
        <v>16.39</v>
      </c>
      <c r="AI61">
        <v>0.26490232000000002</v>
      </c>
      <c r="AJ61">
        <v>0.28088150000000001</v>
      </c>
      <c r="AK61">
        <v>0.29154934999999998</v>
      </c>
      <c r="AL61">
        <v>0.29767293</v>
      </c>
      <c r="AM61">
        <v>0.28727301999999999</v>
      </c>
      <c r="AN61">
        <v>0.28206775000000001</v>
      </c>
      <c r="AO61">
        <v>0.29945656999999998</v>
      </c>
      <c r="AP61">
        <v>0.31632933000000002</v>
      </c>
      <c r="AQ61">
        <v>0.31412295000000001</v>
      </c>
      <c r="AR61">
        <v>0.27667441999999998</v>
      </c>
      <c r="AS61">
        <v>0.26792735000000001</v>
      </c>
      <c r="AT61">
        <v>0.28633702</v>
      </c>
      <c r="AU61">
        <v>0.29608443000000001</v>
      </c>
      <c r="AV61">
        <v>0.297709</v>
      </c>
      <c r="AW61">
        <v>0.34527677000000001</v>
      </c>
      <c r="AX61">
        <v>0.29136836999999999</v>
      </c>
      <c r="AY61">
        <v>0.27762031999999998</v>
      </c>
      <c r="BD61" t="s">
        <v>4304</v>
      </c>
      <c r="BE61">
        <v>-0.14000000000000001</v>
      </c>
    </row>
    <row r="62" spans="1:57">
      <c r="A62">
        <v>1355</v>
      </c>
      <c r="B62" t="b">
        <v>1</v>
      </c>
      <c r="C62" t="s">
        <v>128</v>
      </c>
      <c r="D62" t="s">
        <v>4550</v>
      </c>
      <c r="E62" t="s">
        <v>4551</v>
      </c>
      <c r="H62" t="s">
        <v>4552</v>
      </c>
      <c r="I62" t="s">
        <v>899</v>
      </c>
      <c r="K62" s="7">
        <v>3.5999999999999997E-2</v>
      </c>
      <c r="L62">
        <v>-0.05</v>
      </c>
      <c r="M62" s="6" t="s">
        <v>134</v>
      </c>
      <c r="N62">
        <v>-0.14000000000000001</v>
      </c>
      <c r="O62" s="6">
        <v>1E-3</v>
      </c>
      <c r="P62">
        <v>0.09</v>
      </c>
      <c r="Q62" t="s">
        <v>135</v>
      </c>
      <c r="R62">
        <v>16.420000000000002</v>
      </c>
      <c r="S62">
        <v>16.440000000000001</v>
      </c>
      <c r="T62">
        <v>16.489999999999998</v>
      </c>
      <c r="U62">
        <v>16.53</v>
      </c>
      <c r="V62">
        <v>16.5</v>
      </c>
      <c r="W62">
        <v>16.46</v>
      </c>
      <c r="X62">
        <v>16.45</v>
      </c>
      <c r="Y62">
        <v>16.329999999999998</v>
      </c>
      <c r="Z62">
        <v>16.350000000000001</v>
      </c>
      <c r="AA62">
        <v>16.39</v>
      </c>
      <c r="AB62">
        <v>16.28</v>
      </c>
      <c r="AC62">
        <v>16.37</v>
      </c>
      <c r="AD62">
        <v>16.399999999999999</v>
      </c>
      <c r="AE62">
        <v>16.399999999999999</v>
      </c>
      <c r="AF62">
        <v>16.43</v>
      </c>
      <c r="AG62">
        <v>16.48</v>
      </c>
      <c r="AH62">
        <v>16.47</v>
      </c>
      <c r="AI62">
        <v>0.27840926999999999</v>
      </c>
      <c r="AJ62">
        <v>0.26225266000000003</v>
      </c>
      <c r="AK62">
        <v>0.33218829999999999</v>
      </c>
      <c r="AL62">
        <v>0.39350483000000003</v>
      </c>
      <c r="AM62">
        <v>0.34306544</v>
      </c>
      <c r="AN62">
        <v>0.30015503999999998</v>
      </c>
      <c r="AO62">
        <v>0.2656849</v>
      </c>
      <c r="AP62">
        <v>0.33155346000000002</v>
      </c>
      <c r="AQ62">
        <v>0.32929972000000002</v>
      </c>
      <c r="AR62">
        <v>0.31525051999999998</v>
      </c>
      <c r="AS62">
        <v>0.28012434000000003</v>
      </c>
      <c r="AT62">
        <v>0.31433642000000001</v>
      </c>
      <c r="AU62">
        <v>0.32863379999999998</v>
      </c>
      <c r="AV62">
        <v>0.29008666</v>
      </c>
      <c r="AW62">
        <v>0.38901994000000001</v>
      </c>
      <c r="AX62">
        <v>0.27663130000000002</v>
      </c>
      <c r="AY62">
        <v>0.31828826999999998</v>
      </c>
      <c r="BD62" t="s">
        <v>4552</v>
      </c>
      <c r="BE62">
        <v>-0.14000000000000001</v>
      </c>
    </row>
    <row r="63" spans="1:57">
      <c r="A63">
        <v>2872.2</v>
      </c>
      <c r="B63" t="b">
        <v>1</v>
      </c>
      <c r="C63" t="s">
        <v>128</v>
      </c>
      <c r="D63" t="s">
        <v>4582</v>
      </c>
      <c r="E63" t="s">
        <v>4583</v>
      </c>
      <c r="H63" t="s">
        <v>4584</v>
      </c>
      <c r="I63" t="s">
        <v>471</v>
      </c>
      <c r="J63" t="b">
        <v>1</v>
      </c>
      <c r="K63" s="7">
        <v>0.25</v>
      </c>
      <c r="L63">
        <v>0.02</v>
      </c>
      <c r="M63" s="6">
        <v>6.0000000000000001E-3</v>
      </c>
      <c r="N63">
        <v>-0.14000000000000001</v>
      </c>
      <c r="O63" s="6">
        <v>1E-3</v>
      </c>
      <c r="P63">
        <v>0.16</v>
      </c>
      <c r="Q63" t="s">
        <v>135</v>
      </c>
      <c r="R63">
        <v>16.63</v>
      </c>
      <c r="S63">
        <v>16.77</v>
      </c>
      <c r="T63">
        <v>16.55</v>
      </c>
      <c r="U63">
        <v>16.829999999999998</v>
      </c>
      <c r="V63">
        <v>16.690000000000001</v>
      </c>
      <c r="W63">
        <v>16.7</v>
      </c>
      <c r="X63">
        <v>16.739999999999998</v>
      </c>
      <c r="Y63">
        <v>16.670000000000002</v>
      </c>
      <c r="Z63">
        <v>16.52</v>
      </c>
      <c r="AA63">
        <v>16.600000000000001</v>
      </c>
      <c r="AB63">
        <v>16.579999999999998</v>
      </c>
      <c r="AC63">
        <v>16.5</v>
      </c>
      <c r="AD63">
        <v>16.71</v>
      </c>
      <c r="AE63">
        <v>16.8</v>
      </c>
      <c r="AF63">
        <v>16.690000000000001</v>
      </c>
      <c r="AG63">
        <v>16.71</v>
      </c>
      <c r="AH63">
        <v>16.71</v>
      </c>
      <c r="AI63">
        <v>0.26437633999999999</v>
      </c>
      <c r="AJ63">
        <v>0.27975956000000002</v>
      </c>
      <c r="AK63">
        <v>0.2765493</v>
      </c>
      <c r="AL63">
        <v>0.28909412000000001</v>
      </c>
      <c r="AM63">
        <v>0.28947303000000002</v>
      </c>
      <c r="AN63">
        <v>0.2895508</v>
      </c>
      <c r="AO63">
        <v>0.25394317999999999</v>
      </c>
      <c r="AP63">
        <v>0.41050130000000001</v>
      </c>
      <c r="AQ63">
        <v>0.32472645999999999</v>
      </c>
      <c r="AR63">
        <v>0.363755</v>
      </c>
      <c r="AS63">
        <v>0.27056497000000002</v>
      </c>
      <c r="AT63">
        <v>0.25979247999999999</v>
      </c>
      <c r="AU63">
        <v>0.30865397999999999</v>
      </c>
      <c r="AV63">
        <v>0.38073380000000001</v>
      </c>
      <c r="AW63">
        <v>0.28795589999999999</v>
      </c>
      <c r="AX63">
        <v>0.31773259999999998</v>
      </c>
      <c r="AY63">
        <v>0.3410803</v>
      </c>
      <c r="BD63" t="s">
        <v>4584</v>
      </c>
      <c r="BE63">
        <v>-0.14000000000000001</v>
      </c>
    </row>
    <row r="64" spans="1:57">
      <c r="A64">
        <v>2423</v>
      </c>
      <c r="B64" t="b">
        <v>1</v>
      </c>
      <c r="C64" t="s">
        <v>128</v>
      </c>
      <c r="D64" t="s">
        <v>4594</v>
      </c>
      <c r="E64" t="s">
        <v>4595</v>
      </c>
      <c r="H64" t="s">
        <v>4596</v>
      </c>
      <c r="I64" t="s">
        <v>2072</v>
      </c>
      <c r="K64" s="7">
        <v>0.37</v>
      </c>
      <c r="L64">
        <v>0.03</v>
      </c>
      <c r="M64" s="6">
        <v>1E-3</v>
      </c>
      <c r="N64">
        <v>-0.14000000000000001</v>
      </c>
      <c r="O64" s="6">
        <v>1E-3</v>
      </c>
      <c r="P64">
        <v>0.17</v>
      </c>
      <c r="Q64" t="s">
        <v>135</v>
      </c>
      <c r="R64">
        <v>15.71</v>
      </c>
      <c r="S64">
        <v>15.74</v>
      </c>
      <c r="T64">
        <v>15.79</v>
      </c>
      <c r="U64">
        <v>15.88</v>
      </c>
      <c r="V64">
        <v>15.78</v>
      </c>
      <c r="W64">
        <v>15.69</v>
      </c>
      <c r="X64">
        <v>15.79</v>
      </c>
      <c r="Y64">
        <v>15.47</v>
      </c>
      <c r="Z64">
        <v>15.75</v>
      </c>
      <c r="AA64">
        <v>15.58</v>
      </c>
      <c r="AB64">
        <v>15.66</v>
      </c>
      <c r="AC64">
        <v>15.81</v>
      </c>
      <c r="AD64">
        <v>15.72</v>
      </c>
      <c r="AE64">
        <v>15.81</v>
      </c>
      <c r="AF64">
        <v>15.96</v>
      </c>
      <c r="AG64">
        <v>15.83</v>
      </c>
      <c r="AH64">
        <v>15.76</v>
      </c>
      <c r="AI64">
        <v>0.26271640000000002</v>
      </c>
      <c r="AJ64">
        <v>0.27593496000000001</v>
      </c>
      <c r="AK64">
        <v>0.31434914000000003</v>
      </c>
      <c r="AL64">
        <v>0.32524039999999999</v>
      </c>
      <c r="AM64">
        <v>0.26211694000000002</v>
      </c>
      <c r="AN64">
        <v>0.27260380000000001</v>
      </c>
      <c r="AO64">
        <v>0.28499945999999998</v>
      </c>
      <c r="AP64">
        <v>0.38261216999999997</v>
      </c>
      <c r="AQ64">
        <v>0.29518095</v>
      </c>
      <c r="AR64">
        <v>0.33503166000000001</v>
      </c>
      <c r="AS64">
        <v>0.28365059999999997</v>
      </c>
      <c r="AT64">
        <v>0.28225224999999998</v>
      </c>
      <c r="AU64">
        <v>0.27025533000000002</v>
      </c>
      <c r="AV64">
        <v>0.28752749999999999</v>
      </c>
      <c r="AW64">
        <v>0.37454164000000001</v>
      </c>
      <c r="AX64">
        <v>0.29982839999999999</v>
      </c>
      <c r="AY64">
        <v>0.31389955000000003</v>
      </c>
      <c r="BD64" t="s">
        <v>4596</v>
      </c>
      <c r="BE64">
        <v>-0.14000000000000001</v>
      </c>
    </row>
    <row r="65" spans="1:57">
      <c r="A65">
        <v>2204</v>
      </c>
      <c r="B65" t="b">
        <v>1</v>
      </c>
      <c r="C65" t="s">
        <v>128</v>
      </c>
      <c r="D65" t="s">
        <v>4675</v>
      </c>
      <c r="E65" t="s">
        <v>4676</v>
      </c>
      <c r="H65" t="s">
        <v>4677</v>
      </c>
      <c r="I65" t="s">
        <v>254</v>
      </c>
      <c r="K65" s="7">
        <v>0.28000000000000003</v>
      </c>
      <c r="L65">
        <v>0.04</v>
      </c>
      <c r="M65" s="6">
        <v>8.0000000000000002E-3</v>
      </c>
      <c r="N65">
        <v>-0.14000000000000001</v>
      </c>
      <c r="O65" s="6">
        <v>2E-3</v>
      </c>
      <c r="P65">
        <v>0.18</v>
      </c>
      <c r="Q65" t="s">
        <v>135</v>
      </c>
      <c r="R65">
        <v>14.59</v>
      </c>
      <c r="S65">
        <v>14.66</v>
      </c>
      <c r="T65">
        <v>14.71</v>
      </c>
      <c r="U65">
        <v>14.8</v>
      </c>
      <c r="V65">
        <v>14.65</v>
      </c>
      <c r="W65">
        <v>14.62</v>
      </c>
      <c r="X65">
        <v>14.6</v>
      </c>
      <c r="Y65">
        <v>14.48</v>
      </c>
      <c r="Z65">
        <v>14.5</v>
      </c>
      <c r="AA65">
        <v>14.51</v>
      </c>
      <c r="AB65">
        <v>14.65</v>
      </c>
      <c r="AC65">
        <v>14.6</v>
      </c>
      <c r="AD65">
        <v>14.67</v>
      </c>
      <c r="AE65">
        <v>14.72</v>
      </c>
      <c r="AF65">
        <v>14.83</v>
      </c>
      <c r="AG65">
        <v>14.67</v>
      </c>
      <c r="AH65">
        <v>14.74</v>
      </c>
      <c r="AI65">
        <v>0.27359919999999999</v>
      </c>
      <c r="AJ65">
        <v>0.26742187000000001</v>
      </c>
      <c r="AK65">
        <v>0.33076309999999998</v>
      </c>
      <c r="AL65">
        <v>0.3470512</v>
      </c>
      <c r="AM65">
        <v>0.26928819999999998</v>
      </c>
      <c r="AN65">
        <v>0.34940462999999999</v>
      </c>
      <c r="AO65">
        <v>0.28921288000000001</v>
      </c>
      <c r="AP65">
        <v>0.32776420000000001</v>
      </c>
      <c r="AQ65">
        <v>0.32057809999999998</v>
      </c>
      <c r="AR65">
        <v>0.33655867</v>
      </c>
      <c r="AS65">
        <v>0.29457438000000002</v>
      </c>
      <c r="AT65">
        <v>0.2922457</v>
      </c>
      <c r="AU65">
        <v>0.27797452</v>
      </c>
      <c r="AV65">
        <v>0.27682783999999999</v>
      </c>
      <c r="AW65">
        <v>0.28235971999999998</v>
      </c>
      <c r="AX65">
        <v>0.33612603000000002</v>
      </c>
      <c r="AY65">
        <v>0.30463709999999999</v>
      </c>
      <c r="BD65" t="s">
        <v>4677</v>
      </c>
      <c r="BE65">
        <v>-0.14000000000000001</v>
      </c>
    </row>
    <row r="66" spans="1:57">
      <c r="A66">
        <v>2605.1</v>
      </c>
      <c r="B66" t="b">
        <v>1</v>
      </c>
      <c r="C66" t="s">
        <v>128</v>
      </c>
      <c r="D66" t="s">
        <v>4681</v>
      </c>
      <c r="E66" t="s">
        <v>4682</v>
      </c>
      <c r="H66" t="s">
        <v>4683</v>
      </c>
      <c r="I66" t="s">
        <v>231</v>
      </c>
      <c r="J66" t="b">
        <v>1</v>
      </c>
      <c r="K66" s="7">
        <v>0.46</v>
      </c>
      <c r="L66">
        <v>-0.05</v>
      </c>
      <c r="M66" s="6">
        <v>1E-3</v>
      </c>
      <c r="N66">
        <v>-0.14000000000000001</v>
      </c>
      <c r="O66" s="6">
        <v>2E-3</v>
      </c>
      <c r="P66">
        <v>0.09</v>
      </c>
      <c r="Q66" t="s">
        <v>135</v>
      </c>
      <c r="R66">
        <v>15.86</v>
      </c>
      <c r="S66">
        <v>15.87</v>
      </c>
      <c r="T66">
        <v>15.77</v>
      </c>
      <c r="U66">
        <v>16</v>
      </c>
      <c r="V66">
        <v>15.92</v>
      </c>
      <c r="W66">
        <v>16.05</v>
      </c>
      <c r="X66">
        <v>15.87</v>
      </c>
      <c r="Y66">
        <v>15.83</v>
      </c>
      <c r="Z66">
        <v>15.82</v>
      </c>
      <c r="AA66">
        <v>15.64</v>
      </c>
      <c r="AB66">
        <v>15.79</v>
      </c>
      <c r="AC66">
        <v>15.82</v>
      </c>
      <c r="AD66">
        <v>15.73</v>
      </c>
      <c r="AE66">
        <v>15.98</v>
      </c>
      <c r="AF66">
        <v>15.95</v>
      </c>
      <c r="AG66">
        <v>15.81</v>
      </c>
      <c r="AH66">
        <v>15.88</v>
      </c>
      <c r="AI66">
        <v>0.24005940000000001</v>
      </c>
      <c r="AJ66">
        <v>0.39330547999999999</v>
      </c>
      <c r="AK66">
        <v>0.43012410000000001</v>
      </c>
      <c r="AL66">
        <v>0.24158004999999999</v>
      </c>
      <c r="AM66">
        <v>0.24390096999999999</v>
      </c>
      <c r="AN66">
        <v>0.34252533000000002</v>
      </c>
      <c r="AO66">
        <v>0.29950886999999998</v>
      </c>
      <c r="AP66">
        <v>0.28544059999999999</v>
      </c>
      <c r="AQ66">
        <v>0.35139822999999998</v>
      </c>
      <c r="AR66">
        <v>0.31607127000000002</v>
      </c>
      <c r="AS66">
        <v>0.29587799999999997</v>
      </c>
      <c r="AT66">
        <v>0.30052899999999999</v>
      </c>
      <c r="AU66">
        <v>0.24583165000000001</v>
      </c>
      <c r="AV66">
        <v>0.25082767</v>
      </c>
      <c r="AW66">
        <v>0.24394834000000001</v>
      </c>
      <c r="AX66">
        <v>0.41074450000000001</v>
      </c>
      <c r="AY66">
        <v>0.34017120000000001</v>
      </c>
      <c r="BD66" t="s">
        <v>4683</v>
      </c>
      <c r="BE66">
        <v>-0.14000000000000001</v>
      </c>
    </row>
    <row r="67" spans="1:57">
      <c r="A67">
        <v>3227</v>
      </c>
      <c r="B67" t="b">
        <v>1</v>
      </c>
      <c r="C67" t="s">
        <v>128</v>
      </c>
      <c r="D67" t="s">
        <v>4738</v>
      </c>
      <c r="E67" t="s">
        <v>4739</v>
      </c>
      <c r="H67" t="s">
        <v>4740</v>
      </c>
      <c r="I67" t="s">
        <v>737</v>
      </c>
      <c r="K67" s="7">
        <v>0.82</v>
      </c>
      <c r="L67">
        <v>-0.06</v>
      </c>
      <c r="M67" s="6">
        <v>2.3000000000000001E-4</v>
      </c>
      <c r="N67">
        <v>-0.14000000000000001</v>
      </c>
      <c r="O67" s="6">
        <v>4.0000000000000001E-3</v>
      </c>
      <c r="P67">
        <v>0.08</v>
      </c>
      <c r="Q67" t="s">
        <v>135</v>
      </c>
      <c r="R67">
        <v>17.440000000000001</v>
      </c>
      <c r="S67">
        <v>17.489999999999998</v>
      </c>
      <c r="T67">
        <v>17.440000000000001</v>
      </c>
      <c r="U67">
        <v>17.559999999999999</v>
      </c>
      <c r="V67">
        <v>17.47</v>
      </c>
      <c r="W67">
        <v>17.53</v>
      </c>
      <c r="X67">
        <v>17.45</v>
      </c>
      <c r="Y67">
        <v>17.34</v>
      </c>
      <c r="Z67">
        <v>17.260000000000002</v>
      </c>
      <c r="AA67">
        <v>17.36</v>
      </c>
      <c r="AB67">
        <v>17.53</v>
      </c>
      <c r="AC67">
        <v>17.260000000000002</v>
      </c>
      <c r="AD67">
        <v>17.52</v>
      </c>
      <c r="AE67">
        <v>17.53</v>
      </c>
      <c r="AF67">
        <v>17.39</v>
      </c>
      <c r="AG67">
        <v>17.41</v>
      </c>
      <c r="AH67">
        <v>17.22</v>
      </c>
      <c r="AI67">
        <v>0.26331732000000002</v>
      </c>
      <c r="AJ67">
        <v>0.27409475999999999</v>
      </c>
      <c r="AK67">
        <v>0.30370533</v>
      </c>
      <c r="AL67">
        <v>0.29679559999999999</v>
      </c>
      <c r="AM67">
        <v>0.27257553000000001</v>
      </c>
      <c r="AN67">
        <v>0.28148946000000002</v>
      </c>
      <c r="AO67">
        <v>0.2894794</v>
      </c>
      <c r="AP67">
        <v>0.33809134000000002</v>
      </c>
      <c r="AQ67">
        <v>0.34249634000000001</v>
      </c>
      <c r="AR67">
        <v>0.29874962999999999</v>
      </c>
      <c r="AS67">
        <v>0.32967721999999999</v>
      </c>
      <c r="AT67">
        <v>0.33079562000000001</v>
      </c>
      <c r="AU67">
        <v>0.26826596000000003</v>
      </c>
      <c r="AV67">
        <v>0.28914642000000002</v>
      </c>
      <c r="AW67">
        <v>0.29884717</v>
      </c>
      <c r="AX67">
        <v>0.32202876000000002</v>
      </c>
      <c r="AY67">
        <v>0.29810417</v>
      </c>
      <c r="BD67" t="s">
        <v>4740</v>
      </c>
      <c r="BE67">
        <v>-0.14000000000000001</v>
      </c>
    </row>
    <row r="68" spans="1:57">
      <c r="A68">
        <v>2998</v>
      </c>
      <c r="B68" t="b">
        <v>1</v>
      </c>
      <c r="C68" t="s">
        <v>128</v>
      </c>
      <c r="D68" t="s">
        <v>4835</v>
      </c>
      <c r="E68" t="s">
        <v>4836</v>
      </c>
      <c r="H68" t="s">
        <v>4837</v>
      </c>
      <c r="I68" t="s">
        <v>936</v>
      </c>
      <c r="K68" s="7">
        <v>0.68</v>
      </c>
      <c r="L68">
        <v>-0.02</v>
      </c>
      <c r="M68" s="6">
        <v>9.3000000000000005E-4</v>
      </c>
      <c r="N68">
        <v>-0.14000000000000001</v>
      </c>
      <c r="O68" s="6">
        <v>0.01</v>
      </c>
      <c r="P68">
        <v>0.12</v>
      </c>
      <c r="Q68" t="s">
        <v>135</v>
      </c>
      <c r="R68">
        <v>17.25</v>
      </c>
      <c r="S68">
        <v>17.32</v>
      </c>
      <c r="T68">
        <v>17.350000000000001</v>
      </c>
      <c r="U68">
        <v>17.37</v>
      </c>
      <c r="V68">
        <v>17.309999999999999</v>
      </c>
      <c r="W68">
        <v>17.329999999999998</v>
      </c>
      <c r="X68">
        <v>17.309999999999999</v>
      </c>
      <c r="Y68">
        <v>17.100000000000001</v>
      </c>
      <c r="Z68">
        <v>17.12</v>
      </c>
      <c r="AA68">
        <v>17.239999999999998</v>
      </c>
      <c r="AB68">
        <v>17.309999999999999</v>
      </c>
      <c r="AC68">
        <v>17.12</v>
      </c>
      <c r="AD68">
        <v>17.350000000000001</v>
      </c>
      <c r="AE68">
        <v>17.36</v>
      </c>
      <c r="AF68">
        <v>17.28</v>
      </c>
      <c r="AG68">
        <v>17.239999999999998</v>
      </c>
      <c r="AH68">
        <v>17.3</v>
      </c>
      <c r="AI68">
        <v>0.29531878</v>
      </c>
      <c r="AJ68">
        <v>0.2815976</v>
      </c>
      <c r="AK68">
        <v>0.29851139999999998</v>
      </c>
      <c r="AL68">
        <v>0.28480573999999997</v>
      </c>
      <c r="AM68">
        <v>0.30766707999999998</v>
      </c>
      <c r="AN68">
        <v>0.29639405000000002</v>
      </c>
      <c r="AO68">
        <v>0.27815620000000002</v>
      </c>
      <c r="AP68">
        <v>0.30146711999999998</v>
      </c>
      <c r="AQ68">
        <v>0.37005320000000003</v>
      </c>
      <c r="AR68">
        <v>0.29287064000000002</v>
      </c>
      <c r="AS68">
        <v>0.33375704</v>
      </c>
      <c r="AT68">
        <v>0.2972707</v>
      </c>
      <c r="AU68">
        <v>0.27174205000000001</v>
      </c>
      <c r="AV68">
        <v>0.26742187000000001</v>
      </c>
      <c r="AW68">
        <v>0.29278862</v>
      </c>
      <c r="AX68">
        <v>0.28771131999999999</v>
      </c>
      <c r="AY68">
        <v>0.28591284</v>
      </c>
      <c r="BD68" t="s">
        <v>4837</v>
      </c>
      <c r="BE68">
        <v>-0.14000000000000001</v>
      </c>
    </row>
    <row r="69" spans="1:57">
      <c r="A69">
        <v>1332</v>
      </c>
      <c r="B69" t="b">
        <v>1</v>
      </c>
      <c r="C69" t="s">
        <v>128</v>
      </c>
      <c r="D69" t="s">
        <v>4188</v>
      </c>
      <c r="E69" t="s">
        <v>4189</v>
      </c>
      <c r="H69" t="s">
        <v>4190</v>
      </c>
      <c r="I69" t="s">
        <v>3918</v>
      </c>
      <c r="K69" s="7">
        <v>3.3000000000000002E-2</v>
      </c>
      <c r="L69">
        <v>0.06</v>
      </c>
      <c r="M69" s="6" t="s">
        <v>134</v>
      </c>
      <c r="N69">
        <v>-0.13</v>
      </c>
      <c r="O69" s="6" t="s">
        <v>134</v>
      </c>
      <c r="P69">
        <v>0.19</v>
      </c>
      <c r="Q69" t="s">
        <v>135</v>
      </c>
      <c r="R69">
        <v>15.83</v>
      </c>
      <c r="S69">
        <v>15.8</v>
      </c>
      <c r="T69">
        <v>15.81</v>
      </c>
      <c r="U69">
        <v>15.93</v>
      </c>
      <c r="V69">
        <v>15.81</v>
      </c>
      <c r="W69">
        <v>15.79</v>
      </c>
      <c r="X69">
        <v>15.85</v>
      </c>
      <c r="Y69">
        <v>15.68</v>
      </c>
      <c r="Z69">
        <v>15.7</v>
      </c>
      <c r="AA69">
        <v>15.76</v>
      </c>
      <c r="AB69">
        <v>15.75</v>
      </c>
      <c r="AC69">
        <v>15.65</v>
      </c>
      <c r="AD69">
        <v>15.84</v>
      </c>
      <c r="AE69">
        <v>15.85</v>
      </c>
      <c r="AF69">
        <v>15.97</v>
      </c>
      <c r="AG69">
        <v>15.86</v>
      </c>
      <c r="AH69">
        <v>15.96</v>
      </c>
      <c r="AI69">
        <v>0</v>
      </c>
      <c r="AJ69">
        <v>0</v>
      </c>
      <c r="AK69">
        <v>0</v>
      </c>
      <c r="AL69">
        <v>0</v>
      </c>
      <c r="AM69">
        <v>0</v>
      </c>
      <c r="AN69">
        <v>0</v>
      </c>
      <c r="AO69">
        <v>0</v>
      </c>
      <c r="AP69">
        <v>0</v>
      </c>
      <c r="AQ69">
        <v>0</v>
      </c>
      <c r="AR69">
        <v>0</v>
      </c>
      <c r="AS69">
        <v>0</v>
      </c>
      <c r="AT69">
        <v>0</v>
      </c>
      <c r="AU69">
        <v>0</v>
      </c>
      <c r="AV69">
        <v>0</v>
      </c>
      <c r="AW69">
        <v>0</v>
      </c>
      <c r="AX69">
        <v>0</v>
      </c>
      <c r="AY69">
        <v>0</v>
      </c>
      <c r="BD69" t="s">
        <v>4190</v>
      </c>
      <c r="BE69">
        <v>-0.13</v>
      </c>
    </row>
    <row r="70" spans="1:57">
      <c r="A70">
        <v>2776</v>
      </c>
      <c r="B70" t="b">
        <v>1</v>
      </c>
      <c r="C70" t="s">
        <v>128</v>
      </c>
      <c r="D70" t="s">
        <v>4351</v>
      </c>
      <c r="E70" t="s">
        <v>4352</v>
      </c>
      <c r="H70" t="s">
        <v>4353</v>
      </c>
      <c r="I70" t="s">
        <v>837</v>
      </c>
      <c r="K70" s="7">
        <v>0.55000000000000004</v>
      </c>
      <c r="L70">
        <v>0.03</v>
      </c>
      <c r="M70" s="6" t="s">
        <v>134</v>
      </c>
      <c r="N70">
        <v>-0.13</v>
      </c>
      <c r="O70" s="6" t="s">
        <v>134</v>
      </c>
      <c r="P70">
        <v>0.17</v>
      </c>
      <c r="Q70" t="s">
        <v>135</v>
      </c>
      <c r="R70">
        <v>16.16</v>
      </c>
      <c r="S70">
        <v>16.170000000000002</v>
      </c>
      <c r="T70">
        <v>16.16</v>
      </c>
      <c r="U70">
        <v>16.309999999999999</v>
      </c>
      <c r="V70">
        <v>16.149999999999999</v>
      </c>
      <c r="W70">
        <v>16.2</v>
      </c>
      <c r="X70">
        <v>16.149999999999999</v>
      </c>
      <c r="Y70">
        <v>16.059999999999999</v>
      </c>
      <c r="Z70">
        <v>16.010000000000002</v>
      </c>
      <c r="AA70">
        <v>16.07</v>
      </c>
      <c r="AB70">
        <v>16.170000000000002</v>
      </c>
      <c r="AC70">
        <v>15.97</v>
      </c>
      <c r="AD70">
        <v>16.149999999999999</v>
      </c>
      <c r="AE70">
        <v>16.260000000000002</v>
      </c>
      <c r="AF70">
        <v>16.3</v>
      </c>
      <c r="AG70">
        <v>16.13</v>
      </c>
      <c r="AH70">
        <v>16.21</v>
      </c>
      <c r="AI70">
        <v>0.27842483000000001</v>
      </c>
      <c r="AJ70">
        <v>0.28918316999999999</v>
      </c>
      <c r="AK70">
        <v>0.27944567999999997</v>
      </c>
      <c r="AL70">
        <v>0.28202319999999997</v>
      </c>
      <c r="AM70">
        <v>0.26121201999999999</v>
      </c>
      <c r="AN70">
        <v>0.28613339999999998</v>
      </c>
      <c r="AO70">
        <v>0.29211703</v>
      </c>
      <c r="AP70">
        <v>0.33509456999999998</v>
      </c>
      <c r="AQ70">
        <v>0.27850330000000001</v>
      </c>
      <c r="AR70">
        <v>0.29411910000000002</v>
      </c>
      <c r="AS70">
        <v>0.32731745000000001</v>
      </c>
      <c r="AT70">
        <v>0.30164387999999998</v>
      </c>
      <c r="AU70">
        <v>0.30655645999999998</v>
      </c>
      <c r="AV70">
        <v>0.29775494000000002</v>
      </c>
      <c r="AW70">
        <v>0.32160810000000001</v>
      </c>
      <c r="AX70">
        <v>0.33745226</v>
      </c>
      <c r="AY70">
        <v>0.35151347999999999</v>
      </c>
      <c r="BD70" t="s">
        <v>4353</v>
      </c>
      <c r="BE70">
        <v>-0.13</v>
      </c>
    </row>
    <row r="71" spans="1:57">
      <c r="A71">
        <v>3388.4</v>
      </c>
      <c r="B71" t="b">
        <v>1</v>
      </c>
      <c r="C71" t="s">
        <v>128</v>
      </c>
      <c r="D71" t="s">
        <v>4853</v>
      </c>
      <c r="E71" t="s">
        <v>4854</v>
      </c>
      <c r="H71" t="s">
        <v>4855</v>
      </c>
      <c r="I71" t="s">
        <v>733</v>
      </c>
      <c r="J71" t="b">
        <v>1</v>
      </c>
      <c r="K71" s="7">
        <v>0.94</v>
      </c>
      <c r="L71">
        <v>0.01</v>
      </c>
      <c r="M71" s="6">
        <v>1E-3</v>
      </c>
      <c r="N71">
        <v>-0.13</v>
      </c>
      <c r="O71" s="6">
        <v>1.0999999999999999E-2</v>
      </c>
      <c r="P71">
        <v>0.15</v>
      </c>
      <c r="Q71" t="s">
        <v>135</v>
      </c>
      <c r="R71">
        <v>15.47</v>
      </c>
      <c r="S71">
        <v>15.42</v>
      </c>
      <c r="T71">
        <v>15.43</v>
      </c>
      <c r="U71">
        <v>15.49</v>
      </c>
      <c r="V71">
        <v>15.44</v>
      </c>
      <c r="W71">
        <v>15.57</v>
      </c>
      <c r="X71">
        <v>15.56</v>
      </c>
      <c r="Y71">
        <v>15.55</v>
      </c>
      <c r="Z71">
        <v>15.47</v>
      </c>
      <c r="AA71">
        <v>15.27</v>
      </c>
      <c r="AB71">
        <v>15.18</v>
      </c>
      <c r="AC71">
        <v>15.37</v>
      </c>
      <c r="AD71">
        <v>15.4</v>
      </c>
      <c r="AE71">
        <v>15.59</v>
      </c>
      <c r="AF71">
        <v>15.59</v>
      </c>
      <c r="AG71">
        <v>15.45</v>
      </c>
      <c r="AH71">
        <v>15.55</v>
      </c>
      <c r="AI71">
        <v>0.25851429999999997</v>
      </c>
      <c r="AJ71">
        <v>0.26131949999999998</v>
      </c>
      <c r="AK71">
        <v>0.30971157999999999</v>
      </c>
      <c r="AL71">
        <v>0.32686075999999997</v>
      </c>
      <c r="AM71">
        <v>0.27927318000000001</v>
      </c>
      <c r="AN71">
        <v>0.26853743000000002</v>
      </c>
      <c r="AO71">
        <v>0.27496219999999999</v>
      </c>
      <c r="AP71">
        <v>0.29257512000000002</v>
      </c>
      <c r="AQ71">
        <v>0.28543775999999998</v>
      </c>
      <c r="AR71">
        <v>0.28879437000000002</v>
      </c>
      <c r="AS71">
        <v>0.27759630000000002</v>
      </c>
      <c r="AT71">
        <v>0.27489999999999998</v>
      </c>
      <c r="AU71">
        <v>0.27755812000000002</v>
      </c>
      <c r="AV71">
        <v>0.28744124999999998</v>
      </c>
      <c r="AW71">
        <v>0.29583841999999999</v>
      </c>
      <c r="AX71">
        <v>0.33716664000000002</v>
      </c>
      <c r="AY71">
        <v>0.30934253</v>
      </c>
      <c r="BD71" t="s">
        <v>4855</v>
      </c>
      <c r="BE71">
        <v>-0.13</v>
      </c>
    </row>
    <row r="72" spans="1:57">
      <c r="A72">
        <v>2187</v>
      </c>
      <c r="B72" t="b">
        <v>1</v>
      </c>
      <c r="C72" t="s">
        <v>128</v>
      </c>
      <c r="D72" t="s">
        <v>4308</v>
      </c>
      <c r="E72" t="s">
        <v>4309</v>
      </c>
      <c r="H72" t="s">
        <v>4310</v>
      </c>
      <c r="I72" t="s">
        <v>917</v>
      </c>
      <c r="K72" s="7">
        <v>0.27</v>
      </c>
      <c r="L72">
        <v>0.04</v>
      </c>
      <c r="M72" s="6">
        <v>1E-3</v>
      </c>
      <c r="N72">
        <v>-0.12</v>
      </c>
      <c r="O72" s="6" t="s">
        <v>134</v>
      </c>
      <c r="P72">
        <v>0.16</v>
      </c>
      <c r="Q72" t="s">
        <v>135</v>
      </c>
      <c r="R72">
        <v>15.6</v>
      </c>
      <c r="S72">
        <v>15.67</v>
      </c>
      <c r="T72">
        <v>15.81</v>
      </c>
      <c r="U72">
        <v>15.64</v>
      </c>
      <c r="V72">
        <v>15.61</v>
      </c>
      <c r="W72">
        <v>15.62</v>
      </c>
      <c r="X72">
        <v>15.56</v>
      </c>
      <c r="Y72">
        <v>15.46</v>
      </c>
      <c r="Z72">
        <v>15.45</v>
      </c>
      <c r="AA72">
        <v>15.62</v>
      </c>
      <c r="AB72">
        <v>15.53</v>
      </c>
      <c r="AC72">
        <v>15.54</v>
      </c>
      <c r="AD72">
        <v>15.59</v>
      </c>
      <c r="AE72">
        <v>15.65</v>
      </c>
      <c r="AF72">
        <v>15.72</v>
      </c>
      <c r="AG72">
        <v>15.7</v>
      </c>
      <c r="AH72">
        <v>15.78</v>
      </c>
      <c r="AI72">
        <v>0.24562097999999999</v>
      </c>
      <c r="AJ72">
        <v>0</v>
      </c>
      <c r="AK72">
        <v>0.55126759999999997</v>
      </c>
      <c r="AL72">
        <v>0.24678460999999999</v>
      </c>
      <c r="AM72">
        <v>0.27230690000000002</v>
      </c>
      <c r="AN72">
        <v>0</v>
      </c>
      <c r="AO72">
        <v>0</v>
      </c>
      <c r="AP72">
        <v>0.29285791999999999</v>
      </c>
      <c r="AQ72">
        <v>0.44522664000000001</v>
      </c>
      <c r="AR72">
        <v>0.24370797</v>
      </c>
      <c r="AS72">
        <v>0</v>
      </c>
      <c r="AT72">
        <v>0</v>
      </c>
      <c r="AU72">
        <v>0.35715350000000001</v>
      </c>
      <c r="AV72">
        <v>0.28857379999999999</v>
      </c>
      <c r="AW72">
        <v>0.27396115999999998</v>
      </c>
      <c r="AX72">
        <v>0</v>
      </c>
      <c r="AY72">
        <v>0</v>
      </c>
      <c r="BD72" t="s">
        <v>4310</v>
      </c>
      <c r="BE72">
        <v>-0.12</v>
      </c>
    </row>
    <row r="73" spans="1:57">
      <c r="A73">
        <v>2898</v>
      </c>
      <c r="B73" t="b">
        <v>1</v>
      </c>
      <c r="C73" t="s">
        <v>128</v>
      </c>
      <c r="D73" t="s">
        <v>4360</v>
      </c>
      <c r="E73" t="s">
        <v>4361</v>
      </c>
      <c r="H73" t="s">
        <v>4362</v>
      </c>
      <c r="I73" t="s">
        <v>140</v>
      </c>
      <c r="K73" s="7">
        <v>0.63</v>
      </c>
      <c r="L73">
        <v>-0.03</v>
      </c>
      <c r="M73" s="6" t="s">
        <v>134</v>
      </c>
      <c r="N73">
        <v>-0.12</v>
      </c>
      <c r="O73" s="6" t="s">
        <v>134</v>
      </c>
      <c r="P73">
        <v>0.09</v>
      </c>
      <c r="Q73" t="s">
        <v>135</v>
      </c>
      <c r="R73">
        <v>15.94</v>
      </c>
      <c r="S73">
        <v>15.93</v>
      </c>
      <c r="T73">
        <v>16</v>
      </c>
      <c r="U73">
        <v>16.100000000000001</v>
      </c>
      <c r="V73">
        <v>15.95</v>
      </c>
      <c r="W73">
        <v>15.91</v>
      </c>
      <c r="X73">
        <v>16</v>
      </c>
      <c r="Y73">
        <v>15.91</v>
      </c>
      <c r="Z73">
        <v>15.85</v>
      </c>
      <c r="AA73">
        <v>15.9</v>
      </c>
      <c r="AB73">
        <v>15.87</v>
      </c>
      <c r="AC73">
        <v>15.81</v>
      </c>
      <c r="AD73">
        <v>15.91</v>
      </c>
      <c r="AE73">
        <v>15.93</v>
      </c>
      <c r="AF73">
        <v>16.010000000000002</v>
      </c>
      <c r="AG73">
        <v>15.99</v>
      </c>
      <c r="AH73">
        <v>16.02</v>
      </c>
      <c r="AI73">
        <v>0.25434896000000001</v>
      </c>
      <c r="AJ73">
        <v>0.27212593000000002</v>
      </c>
      <c r="AK73">
        <v>0.2660709</v>
      </c>
      <c r="AL73">
        <v>0.26131665999999998</v>
      </c>
      <c r="AM73">
        <v>0.25490745999999997</v>
      </c>
      <c r="AN73">
        <v>0.28102922000000002</v>
      </c>
      <c r="AO73">
        <v>0.30024551999999999</v>
      </c>
      <c r="AP73">
        <v>0.25713435000000001</v>
      </c>
      <c r="AQ73">
        <v>0.27820850000000003</v>
      </c>
      <c r="AR73">
        <v>0.26379806</v>
      </c>
      <c r="AS73">
        <v>0.30623479999999997</v>
      </c>
      <c r="AT73">
        <v>0.32101074000000002</v>
      </c>
      <c r="AU73">
        <v>0.25599193999999997</v>
      </c>
      <c r="AV73">
        <v>0.27997445999999998</v>
      </c>
      <c r="AW73">
        <v>0.27749306000000001</v>
      </c>
      <c r="AX73">
        <v>0.32247340000000002</v>
      </c>
      <c r="AY73">
        <v>0.33828930000000001</v>
      </c>
      <c r="BD73" t="s">
        <v>4362</v>
      </c>
      <c r="BE73">
        <v>-0.12</v>
      </c>
    </row>
    <row r="74" spans="1:57">
      <c r="A74">
        <v>1343</v>
      </c>
      <c r="B74" t="b">
        <v>1</v>
      </c>
      <c r="C74" t="s">
        <v>128</v>
      </c>
      <c r="D74" t="s">
        <v>4428</v>
      </c>
      <c r="E74" t="s">
        <v>4429</v>
      </c>
      <c r="H74" t="s">
        <v>4430</v>
      </c>
      <c r="I74" t="s">
        <v>544</v>
      </c>
      <c r="K74" s="7">
        <v>3.5000000000000003E-2</v>
      </c>
      <c r="L74">
        <v>0.12</v>
      </c>
      <c r="M74" s="6">
        <v>1.0999999999999999E-2</v>
      </c>
      <c r="N74">
        <v>-0.12</v>
      </c>
      <c r="O74" s="6">
        <v>1.3999999999999999E-4</v>
      </c>
      <c r="P74">
        <v>0.24</v>
      </c>
      <c r="Q74" t="s">
        <v>135</v>
      </c>
      <c r="R74">
        <v>17.46</v>
      </c>
      <c r="S74">
        <v>17.420000000000002</v>
      </c>
      <c r="T74">
        <v>17.420000000000002</v>
      </c>
      <c r="U74">
        <v>17.38</v>
      </c>
      <c r="V74">
        <v>17.420000000000002</v>
      </c>
      <c r="W74">
        <v>17.7</v>
      </c>
      <c r="X74">
        <v>17.3</v>
      </c>
      <c r="Y74">
        <v>17.25</v>
      </c>
      <c r="Z74">
        <v>17.399999999999999</v>
      </c>
      <c r="AA74">
        <v>17.3</v>
      </c>
      <c r="AB74">
        <v>17.309999999999999</v>
      </c>
      <c r="AC74">
        <v>17.32</v>
      </c>
      <c r="AD74">
        <v>17.579999999999998</v>
      </c>
      <c r="AE74">
        <v>17.53</v>
      </c>
      <c r="AF74">
        <v>17.54</v>
      </c>
      <c r="AG74">
        <v>17.52</v>
      </c>
      <c r="AH74">
        <v>17.600000000000001</v>
      </c>
      <c r="AI74">
        <v>0.25499087999999998</v>
      </c>
      <c r="AJ74">
        <v>0.28009604999999999</v>
      </c>
      <c r="AK74">
        <v>0.34573203000000002</v>
      </c>
      <c r="AL74">
        <v>0.27223902999999999</v>
      </c>
      <c r="AM74">
        <v>0.25758537999999997</v>
      </c>
      <c r="AN74">
        <v>0.28324199999999999</v>
      </c>
      <c r="AO74">
        <v>0.26670076999999998</v>
      </c>
      <c r="AP74">
        <v>0.26535263999999997</v>
      </c>
      <c r="AQ74">
        <v>0.25830786999999999</v>
      </c>
      <c r="AR74">
        <v>0.26842855999999998</v>
      </c>
      <c r="AS74">
        <v>0.31314877000000002</v>
      </c>
      <c r="AT74">
        <v>0.29008666</v>
      </c>
      <c r="AU74">
        <v>0.26105224999999999</v>
      </c>
      <c r="AV74">
        <v>0.27528033000000002</v>
      </c>
      <c r="AW74">
        <v>0.37456919999999999</v>
      </c>
      <c r="AX74">
        <v>0.29967080000000001</v>
      </c>
      <c r="AY74">
        <v>0.27825516</v>
      </c>
      <c r="BD74" t="s">
        <v>4430</v>
      </c>
      <c r="BE74">
        <v>-0.12</v>
      </c>
    </row>
    <row r="75" spans="1:57">
      <c r="A75">
        <v>2217</v>
      </c>
      <c r="B75" t="b">
        <v>1</v>
      </c>
      <c r="C75" t="s">
        <v>128</v>
      </c>
      <c r="D75" t="s">
        <v>4726</v>
      </c>
      <c r="E75" t="s">
        <v>4727</v>
      </c>
      <c r="H75" t="s">
        <v>4728</v>
      </c>
      <c r="I75" t="s">
        <v>197</v>
      </c>
      <c r="J75" t="b">
        <v>1</v>
      </c>
      <c r="K75" s="7">
        <v>0.28000000000000003</v>
      </c>
      <c r="L75">
        <v>7.0000000000000007E-2</v>
      </c>
      <c r="M75" s="6">
        <v>1.2E-2</v>
      </c>
      <c r="N75">
        <v>-0.12</v>
      </c>
      <c r="O75" s="6">
        <v>4.0000000000000001E-3</v>
      </c>
      <c r="P75">
        <v>0.19</v>
      </c>
      <c r="Q75" t="s">
        <v>135</v>
      </c>
      <c r="R75">
        <v>16.62</v>
      </c>
      <c r="S75">
        <v>16.68</v>
      </c>
      <c r="T75">
        <v>16.5</v>
      </c>
      <c r="U75">
        <v>16.7</v>
      </c>
      <c r="V75">
        <v>16.53</v>
      </c>
      <c r="W75">
        <v>16.47</v>
      </c>
      <c r="X75">
        <v>16.54</v>
      </c>
      <c r="Y75">
        <v>16.38</v>
      </c>
      <c r="Z75">
        <v>16.47</v>
      </c>
      <c r="AA75">
        <v>16.46</v>
      </c>
      <c r="AB75">
        <v>16.350000000000001</v>
      </c>
      <c r="AC75">
        <v>16.47</v>
      </c>
      <c r="AD75">
        <v>16.59</v>
      </c>
      <c r="AE75">
        <v>16.559999999999999</v>
      </c>
      <c r="AF75">
        <v>16.55</v>
      </c>
      <c r="AG75">
        <v>16.72</v>
      </c>
      <c r="AH75">
        <v>16.79</v>
      </c>
      <c r="AI75">
        <v>0.27670270000000002</v>
      </c>
      <c r="AJ75">
        <v>0.2669454</v>
      </c>
      <c r="AK75">
        <v>0.28957766000000001</v>
      </c>
      <c r="AL75">
        <v>0.32277882000000002</v>
      </c>
      <c r="AM75">
        <v>0.26188788000000002</v>
      </c>
      <c r="AN75">
        <v>0.30346355000000003</v>
      </c>
      <c r="AO75">
        <v>0.27772354999999999</v>
      </c>
      <c r="AP75">
        <v>0.33533424000000001</v>
      </c>
      <c r="AQ75">
        <v>0.31049346999999999</v>
      </c>
      <c r="AR75">
        <v>0.29967007000000001</v>
      </c>
      <c r="AS75">
        <v>0.30211470000000001</v>
      </c>
      <c r="AT75">
        <v>0.30536806999999999</v>
      </c>
      <c r="AU75">
        <v>0.28259936000000002</v>
      </c>
      <c r="AV75">
        <v>0.32044873000000001</v>
      </c>
      <c r="AW75">
        <v>0.37590180000000001</v>
      </c>
      <c r="AX75">
        <v>0.40870000000000001</v>
      </c>
      <c r="AY75">
        <v>0.34611803000000002</v>
      </c>
      <c r="BD75" t="s">
        <v>4728</v>
      </c>
      <c r="BE75">
        <v>-0.12</v>
      </c>
    </row>
    <row r="76" spans="1:57">
      <c r="A76">
        <v>3144</v>
      </c>
      <c r="B76" t="b">
        <v>1</v>
      </c>
      <c r="C76" t="s">
        <v>128</v>
      </c>
      <c r="D76" t="s">
        <v>4735</v>
      </c>
      <c r="E76" t="s">
        <v>4736</v>
      </c>
      <c r="H76" t="s">
        <v>4737</v>
      </c>
      <c r="I76" t="s">
        <v>308</v>
      </c>
      <c r="J76" t="b">
        <v>1</v>
      </c>
      <c r="K76" s="7">
        <v>0.77</v>
      </c>
      <c r="L76">
        <v>0.02</v>
      </c>
      <c r="M76" s="6">
        <v>1.2E-4</v>
      </c>
      <c r="N76">
        <v>-0.12</v>
      </c>
      <c r="O76" s="6">
        <v>4.0000000000000001E-3</v>
      </c>
      <c r="P76">
        <v>0.13</v>
      </c>
      <c r="Q76" t="s">
        <v>135</v>
      </c>
      <c r="R76">
        <v>15.96</v>
      </c>
      <c r="S76">
        <v>15.94</v>
      </c>
      <c r="T76">
        <v>15.9</v>
      </c>
      <c r="U76">
        <v>16.059999999999999</v>
      </c>
      <c r="V76">
        <v>15.98</v>
      </c>
      <c r="W76">
        <v>15.98</v>
      </c>
      <c r="X76">
        <v>15.92</v>
      </c>
      <c r="Y76">
        <v>15.82</v>
      </c>
      <c r="Z76">
        <v>15.83</v>
      </c>
      <c r="AA76">
        <v>15.89</v>
      </c>
      <c r="AB76">
        <v>15.96</v>
      </c>
      <c r="AC76">
        <v>15.76</v>
      </c>
      <c r="AD76">
        <v>15.93</v>
      </c>
      <c r="AE76">
        <v>16.09</v>
      </c>
      <c r="AF76">
        <v>16.03</v>
      </c>
      <c r="AG76">
        <v>15.82</v>
      </c>
      <c r="AH76">
        <v>15.97</v>
      </c>
      <c r="AI76">
        <v>0</v>
      </c>
      <c r="AJ76">
        <v>0</v>
      </c>
      <c r="AK76">
        <v>0</v>
      </c>
      <c r="AL76">
        <v>0</v>
      </c>
      <c r="AM76">
        <v>0</v>
      </c>
      <c r="AN76">
        <v>0</v>
      </c>
      <c r="AO76">
        <v>0</v>
      </c>
      <c r="AP76">
        <v>0</v>
      </c>
      <c r="AQ76">
        <v>0</v>
      </c>
      <c r="AR76">
        <v>0</v>
      </c>
      <c r="AS76">
        <v>0</v>
      </c>
      <c r="AT76">
        <v>0</v>
      </c>
      <c r="AU76">
        <v>0</v>
      </c>
      <c r="AV76">
        <v>0</v>
      </c>
      <c r="AW76">
        <v>0</v>
      </c>
      <c r="AX76">
        <v>0</v>
      </c>
      <c r="AY76">
        <v>0</v>
      </c>
      <c r="BD76" t="s">
        <v>4737</v>
      </c>
      <c r="BE76">
        <v>-0.12</v>
      </c>
    </row>
    <row r="77" spans="1:57">
      <c r="A77">
        <v>1818</v>
      </c>
      <c r="B77" t="b">
        <v>1</v>
      </c>
      <c r="C77" t="s">
        <v>128</v>
      </c>
      <c r="D77" t="s">
        <v>4797</v>
      </c>
      <c r="E77" t="s">
        <v>4798</v>
      </c>
      <c r="H77" t="s">
        <v>4799</v>
      </c>
      <c r="I77" t="s">
        <v>744</v>
      </c>
      <c r="K77" s="7">
        <v>0.13</v>
      </c>
      <c r="L77">
        <v>-0.06</v>
      </c>
      <c r="M77" s="6" t="s">
        <v>134</v>
      </c>
      <c r="N77">
        <v>-0.12</v>
      </c>
      <c r="O77" s="6">
        <v>7.7999999999999996E-3</v>
      </c>
      <c r="P77">
        <v>0.06</v>
      </c>
      <c r="Q77" t="s">
        <v>135</v>
      </c>
      <c r="R77">
        <v>15.94</v>
      </c>
      <c r="S77">
        <v>15.95</v>
      </c>
      <c r="T77">
        <v>16.010000000000002</v>
      </c>
      <c r="U77">
        <v>15.99</v>
      </c>
      <c r="V77">
        <v>16.04</v>
      </c>
      <c r="W77">
        <v>15.99</v>
      </c>
      <c r="X77">
        <v>16.010000000000002</v>
      </c>
      <c r="Y77">
        <v>15.81</v>
      </c>
      <c r="Z77">
        <v>15.88</v>
      </c>
      <c r="AA77">
        <v>15.91</v>
      </c>
      <c r="AB77">
        <v>15.95</v>
      </c>
      <c r="AC77">
        <v>15.9</v>
      </c>
      <c r="AD77">
        <v>16.02</v>
      </c>
      <c r="AE77">
        <v>15.97</v>
      </c>
      <c r="AF77">
        <v>15.96</v>
      </c>
      <c r="AG77">
        <v>15.91</v>
      </c>
      <c r="AH77">
        <v>15.93</v>
      </c>
      <c r="AI77">
        <v>0.25730827000000001</v>
      </c>
      <c r="AJ77">
        <v>0.29662453999999999</v>
      </c>
      <c r="AK77">
        <v>0.28781876000000001</v>
      </c>
      <c r="AL77">
        <v>0.30335044999999999</v>
      </c>
      <c r="AM77">
        <v>0.26575982999999997</v>
      </c>
      <c r="AN77">
        <v>0.32073997999999998</v>
      </c>
      <c r="AO77">
        <v>0.30498419999999998</v>
      </c>
      <c r="AP77">
        <v>0.32925376000000001</v>
      </c>
      <c r="AQ77">
        <v>0.29427673999999998</v>
      </c>
      <c r="AR77">
        <v>0.29004285000000002</v>
      </c>
      <c r="AS77">
        <v>0.33212893999999998</v>
      </c>
      <c r="AT77">
        <v>0.35195460000000001</v>
      </c>
      <c r="AU77">
        <v>0.26077726000000001</v>
      </c>
      <c r="AV77">
        <v>0.34327257</v>
      </c>
      <c r="AW77">
        <v>0.38904682000000002</v>
      </c>
      <c r="AX77">
        <v>0.54404260000000004</v>
      </c>
      <c r="AY77">
        <v>0.36897935999999998</v>
      </c>
      <c r="BD77" t="s">
        <v>4799</v>
      </c>
      <c r="BE77">
        <v>-0.12</v>
      </c>
    </row>
    <row r="78" spans="1:57">
      <c r="A78">
        <v>1162</v>
      </c>
      <c r="B78" t="b">
        <v>1</v>
      </c>
      <c r="C78" t="s">
        <v>128</v>
      </c>
      <c r="D78" t="s">
        <v>4157</v>
      </c>
      <c r="E78" t="s">
        <v>4158</v>
      </c>
      <c r="H78" t="s">
        <v>4159</v>
      </c>
      <c r="I78" t="s">
        <v>406</v>
      </c>
      <c r="K78" s="7">
        <v>1.7999999999999999E-2</v>
      </c>
      <c r="L78">
        <v>0.14000000000000001</v>
      </c>
      <c r="M78" s="6">
        <v>1E-3</v>
      </c>
      <c r="N78">
        <v>-0.11</v>
      </c>
      <c r="O78" s="6" t="s">
        <v>134</v>
      </c>
      <c r="P78">
        <v>0.25</v>
      </c>
      <c r="Q78" t="s">
        <v>135</v>
      </c>
      <c r="R78">
        <v>16.420000000000002</v>
      </c>
      <c r="S78">
        <v>16.41</v>
      </c>
      <c r="T78">
        <v>16.32</v>
      </c>
      <c r="U78">
        <v>16.63</v>
      </c>
      <c r="V78">
        <v>16.309999999999999</v>
      </c>
      <c r="W78">
        <v>16.41</v>
      </c>
      <c r="X78">
        <v>16.34</v>
      </c>
      <c r="Y78">
        <v>16.309999999999999</v>
      </c>
      <c r="Z78">
        <v>16.14</v>
      </c>
      <c r="AA78">
        <v>16.329999999999998</v>
      </c>
      <c r="AB78">
        <v>16.38</v>
      </c>
      <c r="AC78">
        <v>16.23</v>
      </c>
      <c r="AD78">
        <v>16.45</v>
      </c>
      <c r="AE78">
        <v>16.57</v>
      </c>
      <c r="AF78">
        <v>16.600000000000001</v>
      </c>
      <c r="AG78">
        <v>16.43</v>
      </c>
      <c r="AH78">
        <v>16.53</v>
      </c>
      <c r="AI78">
        <v>0.27880305</v>
      </c>
      <c r="AJ78">
        <v>0.52457670000000001</v>
      </c>
      <c r="AK78">
        <v>0.30034027000000002</v>
      </c>
      <c r="AL78">
        <v>0.34722229999999998</v>
      </c>
      <c r="AM78">
        <v>0.26607724999999999</v>
      </c>
      <c r="AN78">
        <v>0.30446390000000001</v>
      </c>
      <c r="AO78">
        <v>0.32464515999999999</v>
      </c>
      <c r="AP78">
        <v>0.32107081999999998</v>
      </c>
      <c r="AQ78">
        <v>0.32519021999999997</v>
      </c>
      <c r="AR78">
        <v>0.29957676</v>
      </c>
      <c r="AS78">
        <v>0.53396714000000001</v>
      </c>
      <c r="AT78">
        <v>0.37820575000000001</v>
      </c>
      <c r="AU78">
        <v>0.27201068</v>
      </c>
      <c r="AV78">
        <v>0.31598502000000001</v>
      </c>
      <c r="AW78">
        <v>0.31239727</v>
      </c>
      <c r="AX78">
        <v>0.32406053000000001</v>
      </c>
      <c r="AY78">
        <v>0.4488547</v>
      </c>
      <c r="BD78" t="s">
        <v>4159</v>
      </c>
      <c r="BE78">
        <v>-0.11</v>
      </c>
    </row>
    <row r="79" spans="1:57">
      <c r="A79">
        <v>1470</v>
      </c>
      <c r="B79" t="b">
        <v>1</v>
      </c>
      <c r="C79" t="s">
        <v>128</v>
      </c>
      <c r="D79" t="s">
        <v>4220</v>
      </c>
      <c r="E79" t="s">
        <v>4221</v>
      </c>
      <c r="H79" t="s">
        <v>4222</v>
      </c>
      <c r="I79" t="s">
        <v>4223</v>
      </c>
      <c r="K79" s="7">
        <v>5.1999999999999998E-2</v>
      </c>
      <c r="L79">
        <v>-0.03</v>
      </c>
      <c r="M79" s="6" t="s">
        <v>134</v>
      </c>
      <c r="N79">
        <v>-0.11</v>
      </c>
      <c r="O79" s="6" t="s">
        <v>134</v>
      </c>
      <c r="P79">
        <v>0.08</v>
      </c>
      <c r="Q79" t="s">
        <v>135</v>
      </c>
      <c r="R79">
        <v>16.04</v>
      </c>
      <c r="S79">
        <v>16.05</v>
      </c>
      <c r="T79">
        <v>16.03</v>
      </c>
      <c r="U79">
        <v>16.25</v>
      </c>
      <c r="V79">
        <v>16.07</v>
      </c>
      <c r="W79">
        <v>16.05</v>
      </c>
      <c r="X79">
        <v>16.100000000000001</v>
      </c>
      <c r="Y79">
        <v>16.010000000000002</v>
      </c>
      <c r="Z79">
        <v>15.97</v>
      </c>
      <c r="AA79">
        <v>15.97</v>
      </c>
      <c r="AB79">
        <v>15.99</v>
      </c>
      <c r="AC79">
        <v>15.9</v>
      </c>
      <c r="AD79">
        <v>15.93</v>
      </c>
      <c r="AE79">
        <v>16.07</v>
      </c>
      <c r="AF79">
        <v>16.14</v>
      </c>
      <c r="AG79">
        <v>16.04</v>
      </c>
      <c r="AH79">
        <v>16.11</v>
      </c>
      <c r="AI79">
        <v>0.26118517000000002</v>
      </c>
      <c r="AJ79">
        <v>0.30401214999999998</v>
      </c>
      <c r="AK79">
        <v>0.32122212999999999</v>
      </c>
      <c r="AL79">
        <v>0.27565148</v>
      </c>
      <c r="AM79">
        <v>0.2681656</v>
      </c>
      <c r="AN79">
        <v>0.30894169999999999</v>
      </c>
      <c r="AO79">
        <v>0.29882102999999999</v>
      </c>
      <c r="AP79">
        <v>0.30633378</v>
      </c>
      <c r="AQ79">
        <v>0.28337630000000003</v>
      </c>
      <c r="AR79">
        <v>0.28309000000000001</v>
      </c>
      <c r="AS79">
        <v>0.35194894999999998</v>
      </c>
      <c r="AT79">
        <v>0.31175607</v>
      </c>
      <c r="AU79">
        <v>0.27718767999999999</v>
      </c>
      <c r="AV79">
        <v>0.32730471999999999</v>
      </c>
      <c r="AW79">
        <v>0.29876518000000002</v>
      </c>
      <c r="AX79">
        <v>0.52077119999999999</v>
      </c>
      <c r="AY79">
        <v>0.30807780000000001</v>
      </c>
      <c r="BD79" t="s">
        <v>4222</v>
      </c>
      <c r="BE79">
        <v>-0.11</v>
      </c>
    </row>
    <row r="80" spans="1:57">
      <c r="A80">
        <v>3229</v>
      </c>
      <c r="B80" t="b">
        <v>1</v>
      </c>
      <c r="C80" t="s">
        <v>128</v>
      </c>
      <c r="D80" t="s">
        <v>4392</v>
      </c>
      <c r="E80" t="s">
        <v>4393</v>
      </c>
      <c r="H80" t="s">
        <v>4394</v>
      </c>
      <c r="I80" t="s">
        <v>249</v>
      </c>
      <c r="J80" t="b">
        <v>1</v>
      </c>
      <c r="K80" s="7">
        <v>0.82</v>
      </c>
      <c r="L80">
        <v>0.01</v>
      </c>
      <c r="M80" s="6" t="s">
        <v>134</v>
      </c>
      <c r="N80">
        <v>-0.11</v>
      </c>
      <c r="O80" s="6" t="s">
        <v>134</v>
      </c>
      <c r="P80">
        <v>0.12</v>
      </c>
      <c r="Q80" t="s">
        <v>135</v>
      </c>
      <c r="R80">
        <v>16.420000000000002</v>
      </c>
      <c r="S80">
        <v>16.350000000000001</v>
      </c>
      <c r="T80">
        <v>16.45</v>
      </c>
      <c r="U80">
        <v>16.510000000000002</v>
      </c>
      <c r="V80">
        <v>16.39</v>
      </c>
      <c r="W80">
        <v>16.36</v>
      </c>
      <c r="X80">
        <v>16.47</v>
      </c>
      <c r="Y80">
        <v>16.23</v>
      </c>
      <c r="Z80">
        <v>16.350000000000001</v>
      </c>
      <c r="AA80">
        <v>16.34</v>
      </c>
      <c r="AB80">
        <v>16.38</v>
      </c>
      <c r="AC80">
        <v>16.29</v>
      </c>
      <c r="AD80">
        <v>16.399999999999999</v>
      </c>
      <c r="AE80">
        <v>16.48</v>
      </c>
      <c r="AF80">
        <v>16.48</v>
      </c>
      <c r="AG80">
        <v>16.39</v>
      </c>
      <c r="AH80">
        <v>16.46</v>
      </c>
      <c r="AI80">
        <v>0</v>
      </c>
      <c r="AJ80">
        <v>0.33949815999999999</v>
      </c>
      <c r="AK80">
        <v>0</v>
      </c>
      <c r="AL80">
        <v>0</v>
      </c>
      <c r="AM80">
        <v>0</v>
      </c>
      <c r="AN80">
        <v>0.41626152</v>
      </c>
      <c r="AO80">
        <v>0.43417844</v>
      </c>
      <c r="AP80">
        <v>0</v>
      </c>
      <c r="AQ80">
        <v>0</v>
      </c>
      <c r="AR80">
        <v>0</v>
      </c>
      <c r="AS80">
        <v>0.35981730000000001</v>
      </c>
      <c r="AT80">
        <v>0.53076749999999995</v>
      </c>
      <c r="AU80">
        <v>0</v>
      </c>
      <c r="AV80">
        <v>0</v>
      </c>
      <c r="AW80">
        <v>0</v>
      </c>
      <c r="AX80">
        <v>0.37202066</v>
      </c>
      <c r="AY80">
        <v>0.41329163000000002</v>
      </c>
      <c r="BD80" t="s">
        <v>4394</v>
      </c>
      <c r="BE80">
        <v>-0.11</v>
      </c>
    </row>
    <row r="81" spans="1:57">
      <c r="A81">
        <v>2315</v>
      </c>
      <c r="B81" t="b">
        <v>1</v>
      </c>
      <c r="C81" t="s">
        <v>128</v>
      </c>
      <c r="D81" t="s">
        <v>4495</v>
      </c>
      <c r="E81" t="s">
        <v>4496</v>
      </c>
      <c r="H81" t="s">
        <v>4497</v>
      </c>
      <c r="I81" t="s">
        <v>577</v>
      </c>
      <c r="K81" s="7">
        <v>0.32</v>
      </c>
      <c r="L81">
        <v>0.01</v>
      </c>
      <c r="M81" s="6">
        <v>4.0999999999999999E-4</v>
      </c>
      <c r="N81">
        <v>-0.11</v>
      </c>
      <c r="O81" s="6">
        <v>4.2999999999999999E-4</v>
      </c>
      <c r="P81">
        <v>0.12</v>
      </c>
      <c r="Q81" t="s">
        <v>135</v>
      </c>
      <c r="R81">
        <v>16.16</v>
      </c>
      <c r="S81">
        <v>16.239999999999998</v>
      </c>
      <c r="T81">
        <v>16.21</v>
      </c>
      <c r="U81">
        <v>16.3</v>
      </c>
      <c r="V81">
        <v>16.239999999999998</v>
      </c>
      <c r="W81">
        <v>16.170000000000002</v>
      </c>
      <c r="X81">
        <v>16.18</v>
      </c>
      <c r="Y81">
        <v>16.14</v>
      </c>
      <c r="Z81">
        <v>16.100000000000001</v>
      </c>
      <c r="AA81">
        <v>16.14</v>
      </c>
      <c r="AB81">
        <v>16.079999999999998</v>
      </c>
      <c r="AC81">
        <v>16.12</v>
      </c>
      <c r="AD81">
        <v>16.18</v>
      </c>
      <c r="AE81">
        <v>16.2</v>
      </c>
      <c r="AF81">
        <v>16.239999999999998</v>
      </c>
      <c r="AG81">
        <v>16.36</v>
      </c>
      <c r="AH81">
        <v>16.260000000000002</v>
      </c>
      <c r="AI81">
        <v>0.30927184000000002</v>
      </c>
      <c r="AJ81">
        <v>0.34009907</v>
      </c>
      <c r="AK81">
        <v>0.35453637999999998</v>
      </c>
      <c r="AL81">
        <v>0.25341155999999998</v>
      </c>
      <c r="AM81">
        <v>0.31067303000000002</v>
      </c>
      <c r="AN81">
        <v>0.31109576999999999</v>
      </c>
      <c r="AO81">
        <v>0.33696586000000001</v>
      </c>
      <c r="AP81">
        <v>0.34860226999999999</v>
      </c>
      <c r="AQ81">
        <v>0.25452995</v>
      </c>
      <c r="AR81">
        <v>0.24902847</v>
      </c>
      <c r="AS81">
        <v>0.33764454999999999</v>
      </c>
      <c r="AT81">
        <v>0.28789510000000001</v>
      </c>
      <c r="AU81">
        <v>0.28216883999999998</v>
      </c>
      <c r="AV81">
        <v>0.26797613999999997</v>
      </c>
      <c r="AW81">
        <v>0.3079654</v>
      </c>
      <c r="AX81">
        <v>0.31538132000000002</v>
      </c>
      <c r="AY81">
        <v>0.27934244000000003</v>
      </c>
      <c r="BD81" t="s">
        <v>4497</v>
      </c>
      <c r="BE81">
        <v>-0.11</v>
      </c>
    </row>
    <row r="82" spans="1:57">
      <c r="A82">
        <v>1862</v>
      </c>
      <c r="B82" t="b">
        <v>1</v>
      </c>
      <c r="C82" t="s">
        <v>128</v>
      </c>
      <c r="D82" t="s">
        <v>4568</v>
      </c>
      <c r="E82" t="s">
        <v>4569</v>
      </c>
      <c r="I82" t="s">
        <v>544</v>
      </c>
      <c r="K82" s="7">
        <v>0.14000000000000001</v>
      </c>
      <c r="L82">
        <v>0.11</v>
      </c>
      <c r="M82" s="6">
        <v>5.1000000000000004E-3</v>
      </c>
      <c r="N82">
        <v>-0.11</v>
      </c>
      <c r="O82" s="6">
        <v>1E-3</v>
      </c>
      <c r="P82">
        <v>0.22</v>
      </c>
      <c r="Q82" t="s">
        <v>135</v>
      </c>
      <c r="R82">
        <v>16.940000000000001</v>
      </c>
      <c r="S82">
        <v>16.95</v>
      </c>
      <c r="T82">
        <v>16.88</v>
      </c>
      <c r="U82">
        <v>16.98</v>
      </c>
      <c r="V82">
        <v>16.84</v>
      </c>
      <c r="W82">
        <v>17.03</v>
      </c>
      <c r="X82">
        <v>16.98</v>
      </c>
      <c r="Y82">
        <v>16.920000000000002</v>
      </c>
      <c r="Z82">
        <v>16.93</v>
      </c>
      <c r="AA82">
        <v>16.8</v>
      </c>
      <c r="AB82">
        <v>16.829999999999998</v>
      </c>
      <c r="AC82">
        <v>16.82</v>
      </c>
      <c r="AD82">
        <v>17.010000000000002</v>
      </c>
      <c r="AE82">
        <v>17.05</v>
      </c>
      <c r="AF82">
        <v>17.07</v>
      </c>
      <c r="AG82">
        <v>17.04</v>
      </c>
      <c r="AH82">
        <v>17.149999999999999</v>
      </c>
      <c r="AI82">
        <v>0.24844171000000001</v>
      </c>
      <c r="AJ82">
        <v>0.24601545999999999</v>
      </c>
      <c r="AK82">
        <v>0.27800065000000002</v>
      </c>
      <c r="AL82">
        <v>0.26925713000000001</v>
      </c>
      <c r="AM82">
        <v>0.26706415</v>
      </c>
      <c r="AN82">
        <v>0.27570732999999997</v>
      </c>
      <c r="AO82">
        <v>0.25131333</v>
      </c>
      <c r="AP82">
        <v>0.28381459999999997</v>
      </c>
      <c r="AQ82">
        <v>0.27168903</v>
      </c>
      <c r="AR82">
        <v>0.28432785999999999</v>
      </c>
      <c r="AS82">
        <v>0.25645992000000001</v>
      </c>
      <c r="AT82">
        <v>0.29589919999999997</v>
      </c>
      <c r="AU82">
        <v>0.26954696</v>
      </c>
      <c r="AV82">
        <v>0.30161842999999999</v>
      </c>
      <c r="AW82">
        <v>0.37176192000000002</v>
      </c>
      <c r="AX82">
        <v>0.27334185999999999</v>
      </c>
      <c r="AY82">
        <v>0.27385512000000001</v>
      </c>
      <c r="BE82">
        <v>-0.11</v>
      </c>
    </row>
    <row r="83" spans="1:57">
      <c r="A83">
        <v>2891</v>
      </c>
      <c r="B83" t="b">
        <v>1</v>
      </c>
      <c r="C83" t="s">
        <v>128</v>
      </c>
      <c r="D83" t="s">
        <v>4717</v>
      </c>
      <c r="E83" t="s">
        <v>4718</v>
      </c>
      <c r="H83" t="s">
        <v>4719</v>
      </c>
      <c r="I83" t="s">
        <v>435</v>
      </c>
      <c r="K83" s="7">
        <v>0.62</v>
      </c>
      <c r="L83">
        <v>0.01</v>
      </c>
      <c r="M83" s="6" t="s">
        <v>134</v>
      </c>
      <c r="N83">
        <v>-0.11</v>
      </c>
      <c r="O83" s="6">
        <v>3.0000000000000001E-3</v>
      </c>
      <c r="P83">
        <v>0.13</v>
      </c>
      <c r="Q83" t="s">
        <v>135</v>
      </c>
      <c r="R83">
        <v>16.350000000000001</v>
      </c>
      <c r="S83">
        <v>16.36</v>
      </c>
      <c r="T83">
        <v>16.38</v>
      </c>
      <c r="U83">
        <v>16.399999999999999</v>
      </c>
      <c r="V83">
        <v>16.38</v>
      </c>
      <c r="W83">
        <v>16.41</v>
      </c>
      <c r="X83">
        <v>16.41</v>
      </c>
      <c r="Y83">
        <v>16.28</v>
      </c>
      <c r="Z83">
        <v>16.27</v>
      </c>
      <c r="AA83">
        <v>16.27</v>
      </c>
      <c r="AB83">
        <v>16.3</v>
      </c>
      <c r="AC83">
        <v>16.309999999999999</v>
      </c>
      <c r="AD83">
        <v>16.420000000000002</v>
      </c>
      <c r="AE83">
        <v>16.440000000000001</v>
      </c>
      <c r="AF83">
        <v>16.47</v>
      </c>
      <c r="AG83">
        <v>16.23</v>
      </c>
      <c r="AH83">
        <v>16.47</v>
      </c>
      <c r="AI83">
        <v>0.30996537000000002</v>
      </c>
      <c r="AJ83">
        <v>0</v>
      </c>
      <c r="AK83">
        <v>0.30615207999999999</v>
      </c>
      <c r="AL83">
        <v>0.28991204999999998</v>
      </c>
      <c r="AM83">
        <v>0.27862419999999999</v>
      </c>
      <c r="AN83">
        <v>0</v>
      </c>
      <c r="AO83">
        <v>0</v>
      </c>
      <c r="AP83">
        <v>0.31127181999999998</v>
      </c>
      <c r="AQ83">
        <v>0.29032560000000002</v>
      </c>
      <c r="AR83">
        <v>0.40148348</v>
      </c>
      <c r="AS83">
        <v>0</v>
      </c>
      <c r="AT83">
        <v>0</v>
      </c>
      <c r="AU83">
        <v>0.38298473</v>
      </c>
      <c r="AV83">
        <v>0.27013162000000002</v>
      </c>
      <c r="AW83">
        <v>0.51332069999999996</v>
      </c>
      <c r="AX83">
        <v>0</v>
      </c>
      <c r="AY83">
        <v>0</v>
      </c>
      <c r="BD83" t="s">
        <v>4719</v>
      </c>
      <c r="BE83">
        <v>-0.11</v>
      </c>
    </row>
    <row r="84" spans="1:57">
      <c r="A84">
        <v>2070.1</v>
      </c>
      <c r="B84" t="b">
        <v>1</v>
      </c>
      <c r="C84" t="s">
        <v>128</v>
      </c>
      <c r="D84" t="s">
        <v>4856</v>
      </c>
      <c r="E84" t="s">
        <v>4857</v>
      </c>
      <c r="H84" t="s">
        <v>4858</v>
      </c>
      <c r="I84" t="s">
        <v>917</v>
      </c>
      <c r="J84" t="b">
        <v>1</v>
      </c>
      <c r="K84" s="7">
        <v>0.22</v>
      </c>
      <c r="L84">
        <v>-0.08</v>
      </c>
      <c r="M84" s="6">
        <v>2.0000000000000001E-4</v>
      </c>
      <c r="N84">
        <v>-0.11</v>
      </c>
      <c r="O84" s="6">
        <v>1.2E-2</v>
      </c>
      <c r="P84">
        <v>0.03</v>
      </c>
      <c r="Q84" t="s">
        <v>135</v>
      </c>
      <c r="R84">
        <v>15.75</v>
      </c>
      <c r="S84">
        <v>15.78</v>
      </c>
      <c r="T84">
        <v>15.83</v>
      </c>
      <c r="U84">
        <v>15.84</v>
      </c>
      <c r="V84">
        <v>15.83</v>
      </c>
      <c r="W84">
        <v>15.89</v>
      </c>
      <c r="X84">
        <v>15.84</v>
      </c>
      <c r="Y84">
        <v>15.73</v>
      </c>
      <c r="Z84">
        <v>15.8</v>
      </c>
      <c r="AA84">
        <v>15.69</v>
      </c>
      <c r="AB84">
        <v>15.66</v>
      </c>
      <c r="AC84">
        <v>15.78</v>
      </c>
      <c r="AD84">
        <v>15.79</v>
      </c>
      <c r="AE84">
        <v>15.74</v>
      </c>
      <c r="AF84">
        <v>15.85</v>
      </c>
      <c r="AG84">
        <v>15.79</v>
      </c>
      <c r="AH84">
        <v>15.71</v>
      </c>
      <c r="AI84">
        <v>0</v>
      </c>
      <c r="AJ84">
        <v>0.27081381999999998</v>
      </c>
      <c r="AK84">
        <v>0</v>
      </c>
      <c r="AL84">
        <v>0</v>
      </c>
      <c r="AM84">
        <v>0</v>
      </c>
      <c r="AN84">
        <v>0.30557096</v>
      </c>
      <c r="AO84">
        <v>0.30211258000000002</v>
      </c>
      <c r="AP84">
        <v>0</v>
      </c>
      <c r="AQ84">
        <v>0</v>
      </c>
      <c r="AR84">
        <v>0</v>
      </c>
      <c r="AS84">
        <v>0.29303323999999997</v>
      </c>
      <c r="AT84">
        <v>0.26102751000000002</v>
      </c>
      <c r="AU84">
        <v>0</v>
      </c>
      <c r="AV84">
        <v>0</v>
      </c>
      <c r="AW84">
        <v>0</v>
      </c>
      <c r="AX84">
        <v>0.28896543000000002</v>
      </c>
      <c r="AY84">
        <v>0.28608674000000001</v>
      </c>
      <c r="BD84" t="s">
        <v>4858</v>
      </c>
      <c r="BE84">
        <v>-0.11</v>
      </c>
    </row>
    <row r="85" spans="1:57">
      <c r="A85">
        <v>3022</v>
      </c>
      <c r="B85" t="b">
        <v>1</v>
      </c>
      <c r="C85" t="s">
        <v>128</v>
      </c>
      <c r="D85" t="s">
        <v>4504</v>
      </c>
      <c r="E85" t="s">
        <v>4505</v>
      </c>
      <c r="H85" t="s">
        <v>4506</v>
      </c>
      <c r="I85" t="s">
        <v>176</v>
      </c>
      <c r="K85" s="7">
        <v>0.69</v>
      </c>
      <c r="L85">
        <v>0.01</v>
      </c>
      <c r="M85" s="6">
        <v>7.7999999999999999E-4</v>
      </c>
      <c r="N85">
        <v>-0.1</v>
      </c>
      <c r="O85" s="6">
        <v>5.4000000000000001E-4</v>
      </c>
      <c r="P85">
        <v>0.11</v>
      </c>
      <c r="Q85" t="s">
        <v>135</v>
      </c>
      <c r="R85">
        <v>15.54</v>
      </c>
      <c r="S85">
        <v>15.57</v>
      </c>
      <c r="T85">
        <v>15.54</v>
      </c>
      <c r="U85">
        <v>15.64</v>
      </c>
      <c r="V85">
        <v>15.54</v>
      </c>
      <c r="W85">
        <v>15.61</v>
      </c>
      <c r="X85">
        <v>15.54</v>
      </c>
      <c r="Y85">
        <v>15.45</v>
      </c>
      <c r="Z85">
        <v>15.44</v>
      </c>
      <c r="AA85">
        <v>15.51</v>
      </c>
      <c r="AB85">
        <v>15.53</v>
      </c>
      <c r="AC85">
        <v>15.45</v>
      </c>
      <c r="AD85">
        <v>15.59</v>
      </c>
      <c r="AE85">
        <v>15.61</v>
      </c>
      <c r="AF85">
        <v>15.64</v>
      </c>
      <c r="AG85">
        <v>15.45</v>
      </c>
      <c r="AH85">
        <v>15.59</v>
      </c>
      <c r="AI85">
        <v>0.27354970000000001</v>
      </c>
      <c r="AJ85">
        <v>0.24595112999999999</v>
      </c>
      <c r="AK85">
        <v>0.27398800000000001</v>
      </c>
      <c r="AL85">
        <v>0.24540606000000001</v>
      </c>
      <c r="AM85">
        <v>0.28443955999999998</v>
      </c>
      <c r="AN85">
        <v>0.25716899999999998</v>
      </c>
      <c r="AO85">
        <v>0.24741663</v>
      </c>
      <c r="AP85">
        <v>0.25101923999999998</v>
      </c>
      <c r="AQ85">
        <v>0.29701971999999999</v>
      </c>
      <c r="AR85">
        <v>0.25524540000000001</v>
      </c>
      <c r="AS85">
        <v>0.24500594000000001</v>
      </c>
      <c r="AT85">
        <v>0.2549322</v>
      </c>
      <c r="AU85">
        <v>0.2463562</v>
      </c>
      <c r="AV85">
        <v>0.33340283999999998</v>
      </c>
      <c r="AW85">
        <v>0.30393862999999999</v>
      </c>
      <c r="AX85">
        <v>0.24655273999999999</v>
      </c>
      <c r="AY85">
        <v>0.24722435000000001</v>
      </c>
      <c r="BD85" t="s">
        <v>4506</v>
      </c>
      <c r="BE85">
        <v>-0.1</v>
      </c>
    </row>
    <row r="86" spans="1:57">
      <c r="A86">
        <v>1161</v>
      </c>
      <c r="B86" t="b">
        <v>1</v>
      </c>
      <c r="C86" t="s">
        <v>128</v>
      </c>
      <c r="D86" t="s">
        <v>4163</v>
      </c>
      <c r="E86" t="s">
        <v>4164</v>
      </c>
      <c r="H86" t="s">
        <v>4165</v>
      </c>
      <c r="I86" t="s">
        <v>227</v>
      </c>
      <c r="K86" s="7">
        <v>1.7999999999999999E-2</v>
      </c>
      <c r="L86">
        <v>0.1</v>
      </c>
      <c r="M86" s="6">
        <v>2E-3</v>
      </c>
      <c r="N86">
        <v>-0.09</v>
      </c>
      <c r="O86" s="6" t="s">
        <v>134</v>
      </c>
      <c r="P86">
        <v>0.19</v>
      </c>
      <c r="Q86" t="s">
        <v>135</v>
      </c>
      <c r="R86">
        <v>15.85</v>
      </c>
      <c r="S86">
        <v>15.87</v>
      </c>
      <c r="T86">
        <v>15.95</v>
      </c>
      <c r="U86">
        <v>15.78</v>
      </c>
      <c r="V86">
        <v>15.84</v>
      </c>
      <c r="W86">
        <v>15.96</v>
      </c>
      <c r="X86">
        <v>15.67</v>
      </c>
      <c r="Y86">
        <v>15.8</v>
      </c>
      <c r="Z86">
        <v>15.8</v>
      </c>
      <c r="AA86">
        <v>15.75</v>
      </c>
      <c r="AB86">
        <v>15.68</v>
      </c>
      <c r="AC86">
        <v>15.74</v>
      </c>
      <c r="AD86">
        <v>15.86</v>
      </c>
      <c r="AE86">
        <v>15.92</v>
      </c>
      <c r="AF86">
        <v>15.98</v>
      </c>
      <c r="AG86">
        <v>16.05</v>
      </c>
      <c r="AH86">
        <v>15.97</v>
      </c>
      <c r="AI86">
        <v>0</v>
      </c>
      <c r="AJ86">
        <v>0</v>
      </c>
      <c r="AK86">
        <v>0</v>
      </c>
      <c r="AL86">
        <v>0</v>
      </c>
      <c r="AM86">
        <v>0</v>
      </c>
      <c r="AN86">
        <v>0</v>
      </c>
      <c r="AO86">
        <v>0</v>
      </c>
      <c r="AP86">
        <v>0</v>
      </c>
      <c r="AQ86">
        <v>0</v>
      </c>
      <c r="AR86">
        <v>0</v>
      </c>
      <c r="AS86">
        <v>0</v>
      </c>
      <c r="AT86">
        <v>0</v>
      </c>
      <c r="AU86">
        <v>0</v>
      </c>
      <c r="AV86">
        <v>0</v>
      </c>
      <c r="AW86">
        <v>0</v>
      </c>
      <c r="AX86">
        <v>0</v>
      </c>
      <c r="AY86">
        <v>0</v>
      </c>
      <c r="BD86" t="s">
        <v>4165</v>
      </c>
      <c r="BE86">
        <v>-0.09</v>
      </c>
    </row>
    <row r="87" spans="1:57">
      <c r="A87">
        <v>1575</v>
      </c>
      <c r="B87" t="b">
        <v>1</v>
      </c>
      <c r="C87" t="s">
        <v>128</v>
      </c>
      <c r="D87" t="s">
        <v>4464</v>
      </c>
      <c r="E87" t="s">
        <v>4465</v>
      </c>
      <c r="H87" t="s">
        <v>4466</v>
      </c>
      <c r="I87" t="s">
        <v>764</v>
      </c>
      <c r="K87" s="7">
        <v>7.4999999999999997E-2</v>
      </c>
      <c r="L87">
        <v>0.06</v>
      </c>
      <c r="M87" s="6">
        <v>8.0000000000000002E-3</v>
      </c>
      <c r="N87">
        <v>-0.09</v>
      </c>
      <c r="O87" s="6">
        <v>2.5000000000000001E-4</v>
      </c>
      <c r="P87">
        <v>0.15</v>
      </c>
      <c r="Q87" t="s">
        <v>135</v>
      </c>
      <c r="R87">
        <v>15.31</v>
      </c>
      <c r="S87">
        <v>15.3</v>
      </c>
      <c r="T87">
        <v>15.27</v>
      </c>
      <c r="U87">
        <v>15.38</v>
      </c>
      <c r="V87">
        <v>15.24</v>
      </c>
      <c r="W87">
        <v>15.27</v>
      </c>
      <c r="X87">
        <v>15.4</v>
      </c>
      <c r="Y87">
        <v>15.15</v>
      </c>
      <c r="Z87">
        <v>15.3</v>
      </c>
      <c r="AA87">
        <v>15.14</v>
      </c>
      <c r="AB87">
        <v>15.24</v>
      </c>
      <c r="AC87">
        <v>15.24</v>
      </c>
      <c r="AD87">
        <v>15.35</v>
      </c>
      <c r="AE87">
        <v>15.36</v>
      </c>
      <c r="AF87">
        <v>15.49</v>
      </c>
      <c r="AG87">
        <v>15.29</v>
      </c>
      <c r="AH87">
        <v>15.31</v>
      </c>
      <c r="AI87">
        <v>0</v>
      </c>
      <c r="AJ87">
        <v>0</v>
      </c>
      <c r="AK87">
        <v>0</v>
      </c>
      <c r="AL87">
        <v>0</v>
      </c>
      <c r="AM87">
        <v>0</v>
      </c>
      <c r="AN87">
        <v>0</v>
      </c>
      <c r="AO87">
        <v>0</v>
      </c>
      <c r="AP87">
        <v>0</v>
      </c>
      <c r="AQ87">
        <v>0</v>
      </c>
      <c r="AR87">
        <v>0</v>
      </c>
      <c r="AS87">
        <v>0</v>
      </c>
      <c r="AT87">
        <v>0</v>
      </c>
      <c r="AU87">
        <v>0</v>
      </c>
      <c r="AV87">
        <v>0</v>
      </c>
      <c r="AW87">
        <v>0</v>
      </c>
      <c r="AX87">
        <v>0</v>
      </c>
      <c r="AY87">
        <v>0</v>
      </c>
      <c r="BD87" t="s">
        <v>4466</v>
      </c>
      <c r="BE87">
        <v>-0.09</v>
      </c>
    </row>
    <row r="88" spans="1:57">
      <c r="A88">
        <v>3255</v>
      </c>
      <c r="B88" t="b">
        <v>1</v>
      </c>
      <c r="C88" t="s">
        <v>128</v>
      </c>
      <c r="D88" t="s">
        <v>4838</v>
      </c>
      <c r="E88" t="s">
        <v>4839</v>
      </c>
      <c r="H88" t="s">
        <v>4840</v>
      </c>
      <c r="I88" t="s">
        <v>212</v>
      </c>
      <c r="J88" t="b">
        <v>1</v>
      </c>
      <c r="K88" s="7">
        <v>0.83</v>
      </c>
      <c r="L88">
        <v>-0.03</v>
      </c>
      <c r="M88" s="6">
        <v>2.8E-3</v>
      </c>
      <c r="N88">
        <v>-0.09</v>
      </c>
      <c r="O88" s="6">
        <v>0.01</v>
      </c>
      <c r="P88">
        <v>0.06</v>
      </c>
      <c r="Q88" t="s">
        <v>135</v>
      </c>
      <c r="R88">
        <v>16.32</v>
      </c>
      <c r="S88">
        <v>16.28</v>
      </c>
      <c r="T88">
        <v>16.38</v>
      </c>
      <c r="U88">
        <v>16.32</v>
      </c>
      <c r="V88">
        <v>16.329999999999998</v>
      </c>
      <c r="W88">
        <v>16.34</v>
      </c>
      <c r="X88">
        <v>16.420000000000002</v>
      </c>
      <c r="Y88">
        <v>16.23</v>
      </c>
      <c r="Z88">
        <v>16.38</v>
      </c>
      <c r="AA88">
        <v>16.27</v>
      </c>
      <c r="AB88">
        <v>16.22</v>
      </c>
      <c r="AC88">
        <v>16.22</v>
      </c>
      <c r="AD88">
        <v>16.309999999999999</v>
      </c>
      <c r="AE88">
        <v>16.260000000000002</v>
      </c>
      <c r="AF88">
        <v>16.34</v>
      </c>
      <c r="AG88">
        <v>16.399999999999999</v>
      </c>
      <c r="AH88">
        <v>16.350000000000001</v>
      </c>
      <c r="AI88">
        <v>0.27793561999999999</v>
      </c>
      <c r="AJ88">
        <v>0</v>
      </c>
      <c r="AK88">
        <v>0.27319060000000001</v>
      </c>
      <c r="AL88">
        <v>0.29316047000000001</v>
      </c>
      <c r="AM88">
        <v>0.25437868000000002</v>
      </c>
      <c r="AN88">
        <v>0</v>
      </c>
      <c r="AO88">
        <v>0</v>
      </c>
      <c r="AP88">
        <v>0.29442026999999998</v>
      </c>
      <c r="AQ88">
        <v>0.29102126</v>
      </c>
      <c r="AR88">
        <v>0.26229933</v>
      </c>
      <c r="AS88">
        <v>0</v>
      </c>
      <c r="AT88">
        <v>0</v>
      </c>
      <c r="AU88">
        <v>0.26480615000000002</v>
      </c>
      <c r="AV88">
        <v>0.32431432999999998</v>
      </c>
      <c r="AW88">
        <v>0.36278295999999999</v>
      </c>
      <c r="AX88">
        <v>0</v>
      </c>
      <c r="AY88">
        <v>0</v>
      </c>
      <c r="BD88" t="s">
        <v>4840</v>
      </c>
      <c r="BE88">
        <v>-0.09</v>
      </c>
    </row>
    <row r="89" spans="1:57">
      <c r="A89">
        <v>1442</v>
      </c>
      <c r="B89" t="b">
        <v>1</v>
      </c>
      <c r="C89" t="s">
        <v>128</v>
      </c>
      <c r="D89" t="s">
        <v>4217</v>
      </c>
      <c r="E89" t="s">
        <v>4218</v>
      </c>
      <c r="H89" t="s">
        <v>4219</v>
      </c>
      <c r="I89" t="s">
        <v>760</v>
      </c>
      <c r="J89" t="b">
        <v>1</v>
      </c>
      <c r="K89" s="7">
        <v>4.7E-2</v>
      </c>
      <c r="L89">
        <v>0.06</v>
      </c>
      <c r="M89" s="6">
        <v>4.0000000000000001E-3</v>
      </c>
      <c r="N89">
        <v>-0.08</v>
      </c>
      <c r="O89" s="6" t="s">
        <v>134</v>
      </c>
      <c r="P89">
        <v>0.14000000000000001</v>
      </c>
      <c r="Q89" t="s">
        <v>135</v>
      </c>
      <c r="R89">
        <v>15.14</v>
      </c>
      <c r="S89">
        <v>15.09</v>
      </c>
      <c r="T89">
        <v>15.15</v>
      </c>
      <c r="U89">
        <v>15.16</v>
      </c>
      <c r="V89">
        <v>15.08</v>
      </c>
      <c r="W89">
        <v>15.05</v>
      </c>
      <c r="X89">
        <v>14.98</v>
      </c>
      <c r="Y89">
        <v>15.01</v>
      </c>
      <c r="Z89">
        <v>15.04</v>
      </c>
      <c r="AA89">
        <v>14.99</v>
      </c>
      <c r="AB89">
        <v>15.02</v>
      </c>
      <c r="AC89">
        <v>15.12</v>
      </c>
      <c r="AD89">
        <v>15.08</v>
      </c>
      <c r="AE89">
        <v>15.12</v>
      </c>
      <c r="AF89">
        <v>15.27</v>
      </c>
      <c r="AG89">
        <v>15.17</v>
      </c>
      <c r="AH89">
        <v>15.24</v>
      </c>
      <c r="AI89">
        <v>0</v>
      </c>
      <c r="AJ89">
        <v>0</v>
      </c>
      <c r="AK89">
        <v>0</v>
      </c>
      <c r="AL89">
        <v>0</v>
      </c>
      <c r="AM89">
        <v>0</v>
      </c>
      <c r="AN89">
        <v>0</v>
      </c>
      <c r="AO89">
        <v>0</v>
      </c>
      <c r="AP89">
        <v>0</v>
      </c>
      <c r="AQ89">
        <v>0</v>
      </c>
      <c r="AR89">
        <v>0</v>
      </c>
      <c r="AS89">
        <v>0</v>
      </c>
      <c r="AT89">
        <v>0</v>
      </c>
      <c r="AU89">
        <v>0</v>
      </c>
      <c r="AV89">
        <v>0</v>
      </c>
      <c r="AW89">
        <v>0</v>
      </c>
      <c r="AX89">
        <v>0</v>
      </c>
      <c r="AY89">
        <v>0</v>
      </c>
      <c r="BD89" t="s">
        <v>4219</v>
      </c>
      <c r="BE89">
        <v>-0.08</v>
      </c>
    </row>
    <row r="90" spans="1:57">
      <c r="A90">
        <v>1537</v>
      </c>
      <c r="B90" t="b">
        <v>1</v>
      </c>
      <c r="C90" t="s">
        <v>128</v>
      </c>
      <c r="D90" t="s">
        <v>4233</v>
      </c>
      <c r="E90" t="s">
        <v>4234</v>
      </c>
      <c r="H90" t="s">
        <v>4235</v>
      </c>
      <c r="I90" t="s">
        <v>704</v>
      </c>
      <c r="J90" t="b">
        <v>1</v>
      </c>
      <c r="K90" s="7">
        <v>6.6000000000000003E-2</v>
      </c>
      <c r="L90">
        <v>0.03</v>
      </c>
      <c r="M90" s="6" t="s">
        <v>134</v>
      </c>
      <c r="N90">
        <v>-0.08</v>
      </c>
      <c r="O90" s="6" t="s">
        <v>134</v>
      </c>
      <c r="P90">
        <v>0.11</v>
      </c>
      <c r="Q90" t="s">
        <v>135</v>
      </c>
      <c r="R90">
        <v>16.55</v>
      </c>
      <c r="S90">
        <v>16.559999999999999</v>
      </c>
      <c r="T90">
        <v>16.54</v>
      </c>
      <c r="U90">
        <v>16.62</v>
      </c>
      <c r="V90">
        <v>16.54</v>
      </c>
      <c r="W90">
        <v>16.559999999999999</v>
      </c>
      <c r="X90">
        <v>16.61</v>
      </c>
      <c r="Y90">
        <v>16.55</v>
      </c>
      <c r="Z90">
        <v>16.48</v>
      </c>
      <c r="AA90">
        <v>16.47</v>
      </c>
      <c r="AB90">
        <v>16.48</v>
      </c>
      <c r="AC90">
        <v>16.45</v>
      </c>
      <c r="AD90">
        <v>16.600000000000001</v>
      </c>
      <c r="AE90">
        <v>16.59</v>
      </c>
      <c r="AF90">
        <v>16.59</v>
      </c>
      <c r="AG90">
        <v>16.61</v>
      </c>
      <c r="AH90">
        <v>16.57</v>
      </c>
      <c r="AI90">
        <v>0.25981085999999998</v>
      </c>
      <c r="AJ90">
        <v>0.27768323</v>
      </c>
      <c r="AK90">
        <v>0.26208583000000002</v>
      </c>
      <c r="AL90">
        <v>0.29075897000000001</v>
      </c>
      <c r="AM90">
        <v>0.25438997000000002</v>
      </c>
      <c r="AN90">
        <v>0.28058670000000002</v>
      </c>
      <c r="AO90">
        <v>0.3294609</v>
      </c>
      <c r="AP90">
        <v>0.35627123999999999</v>
      </c>
      <c r="AQ90">
        <v>0.25768930000000001</v>
      </c>
      <c r="AR90">
        <v>0.25342286000000003</v>
      </c>
      <c r="AS90">
        <v>0.26161923999999998</v>
      </c>
      <c r="AT90">
        <v>0.29103044</v>
      </c>
      <c r="AU90">
        <v>0.31785207999999998</v>
      </c>
      <c r="AV90">
        <v>0.25557693999999997</v>
      </c>
      <c r="AW90">
        <v>0.25686853999999998</v>
      </c>
      <c r="AX90">
        <v>0.30211329999999997</v>
      </c>
      <c r="AY90">
        <v>0.29945939999999999</v>
      </c>
      <c r="BD90" t="s">
        <v>4235</v>
      </c>
      <c r="BE90">
        <v>-0.08</v>
      </c>
    </row>
    <row r="91" spans="1:57">
      <c r="A91">
        <v>1630</v>
      </c>
      <c r="B91" t="b">
        <v>1</v>
      </c>
      <c r="C91" t="s">
        <v>128</v>
      </c>
      <c r="D91" t="s">
        <v>4245</v>
      </c>
      <c r="E91" t="s">
        <v>4246</v>
      </c>
      <c r="H91" t="s">
        <v>4247</v>
      </c>
      <c r="I91" t="s">
        <v>577</v>
      </c>
      <c r="K91" s="7">
        <v>8.5999999999999993E-2</v>
      </c>
      <c r="L91">
        <v>7.0000000000000007E-2</v>
      </c>
      <c r="M91" s="6">
        <v>1E-3</v>
      </c>
      <c r="N91">
        <v>-0.08</v>
      </c>
      <c r="O91" s="6" t="s">
        <v>134</v>
      </c>
      <c r="P91">
        <v>0.15</v>
      </c>
      <c r="Q91" t="s">
        <v>135</v>
      </c>
      <c r="R91">
        <v>16.100000000000001</v>
      </c>
      <c r="S91">
        <v>16.16</v>
      </c>
      <c r="T91">
        <v>16.079999999999998</v>
      </c>
      <c r="U91">
        <v>16.2</v>
      </c>
      <c r="V91">
        <v>16.09</v>
      </c>
      <c r="W91">
        <v>16.059999999999999</v>
      </c>
      <c r="X91">
        <v>16.12</v>
      </c>
      <c r="Y91">
        <v>16.05</v>
      </c>
      <c r="Z91">
        <v>16.02</v>
      </c>
      <c r="AA91">
        <v>16.04</v>
      </c>
      <c r="AB91">
        <v>16.02</v>
      </c>
      <c r="AC91">
        <v>16.03</v>
      </c>
      <c r="AD91">
        <v>16.149999999999999</v>
      </c>
      <c r="AE91">
        <v>16.16</v>
      </c>
      <c r="AF91">
        <v>16.23</v>
      </c>
      <c r="AG91">
        <v>16.12</v>
      </c>
      <c r="AH91">
        <v>16.23</v>
      </c>
      <c r="AI91">
        <v>0.26914260000000001</v>
      </c>
      <c r="AJ91">
        <v>0.32255964999999998</v>
      </c>
      <c r="AK91">
        <v>0.26698496999999999</v>
      </c>
      <c r="AL91">
        <v>0.2583107</v>
      </c>
      <c r="AM91">
        <v>0.26576197000000001</v>
      </c>
      <c r="AN91">
        <v>0.31660575000000002</v>
      </c>
      <c r="AO91">
        <v>0.29144682999999999</v>
      </c>
      <c r="AP91">
        <v>0.29815435000000001</v>
      </c>
      <c r="AQ91">
        <v>0.26675876999999998</v>
      </c>
      <c r="AR91">
        <v>0.28402667999999998</v>
      </c>
      <c r="AS91">
        <v>0.28616170000000002</v>
      </c>
      <c r="AT91">
        <v>0.27660089999999998</v>
      </c>
      <c r="AU91">
        <v>0.304811</v>
      </c>
      <c r="AV91">
        <v>0.27316230000000002</v>
      </c>
      <c r="AW91">
        <v>0.28872084999999997</v>
      </c>
      <c r="AX91">
        <v>0.25510539999999998</v>
      </c>
      <c r="AY91">
        <v>0.28531334000000003</v>
      </c>
      <c r="BD91" t="s">
        <v>4247</v>
      </c>
      <c r="BE91">
        <v>-0.08</v>
      </c>
    </row>
    <row r="92" spans="1:57">
      <c r="A92">
        <v>1674</v>
      </c>
      <c r="B92" t="b">
        <v>1</v>
      </c>
      <c r="C92" t="s">
        <v>128</v>
      </c>
      <c r="D92" t="s">
        <v>4422</v>
      </c>
      <c r="E92" t="s">
        <v>4423</v>
      </c>
      <c r="H92" t="s">
        <v>4424</v>
      </c>
      <c r="I92" t="s">
        <v>367</v>
      </c>
      <c r="K92" s="7">
        <v>9.7000000000000003E-2</v>
      </c>
      <c r="L92">
        <v>0.03</v>
      </c>
      <c r="M92" s="6">
        <v>1E-3</v>
      </c>
      <c r="N92">
        <v>-0.08</v>
      </c>
      <c r="O92" s="6">
        <v>1.1E-4</v>
      </c>
      <c r="P92">
        <v>0.12</v>
      </c>
      <c r="Q92" t="s">
        <v>135</v>
      </c>
      <c r="R92">
        <v>17.079999999999998</v>
      </c>
      <c r="S92">
        <v>17.079999999999998</v>
      </c>
      <c r="T92">
        <v>17.13</v>
      </c>
      <c r="U92">
        <v>17.11</v>
      </c>
      <c r="V92">
        <v>17.149999999999999</v>
      </c>
      <c r="W92">
        <v>17.149999999999999</v>
      </c>
      <c r="X92">
        <v>17.100000000000001</v>
      </c>
      <c r="Y92">
        <v>17.02</v>
      </c>
      <c r="Z92">
        <v>17.04</v>
      </c>
      <c r="AA92">
        <v>17.09</v>
      </c>
      <c r="AB92">
        <v>17.07</v>
      </c>
      <c r="AC92">
        <v>17.05</v>
      </c>
      <c r="AD92">
        <v>17.170000000000002</v>
      </c>
      <c r="AE92">
        <v>17.16</v>
      </c>
      <c r="AF92">
        <v>17.190000000000001</v>
      </c>
      <c r="AG92">
        <v>17.170000000000002</v>
      </c>
      <c r="AH92">
        <v>17.16</v>
      </c>
      <c r="AI92">
        <v>0.25916472000000002</v>
      </c>
      <c r="AJ92">
        <v>0.27683845000000001</v>
      </c>
      <c r="AK92">
        <v>0.25702970000000003</v>
      </c>
      <c r="AL92">
        <v>0.24557433000000001</v>
      </c>
      <c r="AM92">
        <v>0.24183737999999999</v>
      </c>
      <c r="AN92">
        <v>0.28216317000000002</v>
      </c>
      <c r="AO92">
        <v>0.27398238000000003</v>
      </c>
      <c r="AP92">
        <v>0.33152520000000002</v>
      </c>
      <c r="AQ92">
        <v>0.26311656999999999</v>
      </c>
      <c r="AR92">
        <v>0.27352568999999999</v>
      </c>
      <c r="AS92">
        <v>0.28651375000000001</v>
      </c>
      <c r="AT92">
        <v>0.25334226999999998</v>
      </c>
      <c r="AU92">
        <v>0.24163378999999999</v>
      </c>
      <c r="AV92">
        <v>0.24956717</v>
      </c>
      <c r="AW92">
        <v>0.33141490000000001</v>
      </c>
      <c r="AX92">
        <v>0.33711150000000001</v>
      </c>
      <c r="AY92">
        <v>0.27709010000000001</v>
      </c>
      <c r="BD92" t="s">
        <v>4424</v>
      </c>
      <c r="BE92">
        <v>-0.08</v>
      </c>
    </row>
    <row r="93" spans="1:57">
      <c r="A93">
        <v>3421</v>
      </c>
      <c r="B93" t="b">
        <v>1</v>
      </c>
      <c r="C93" t="s">
        <v>128</v>
      </c>
      <c r="D93" t="s">
        <v>4516</v>
      </c>
      <c r="E93" t="s">
        <v>4517</v>
      </c>
      <c r="H93" t="s">
        <v>4518</v>
      </c>
      <c r="I93" t="s">
        <v>454</v>
      </c>
      <c r="K93" s="7">
        <v>0.94</v>
      </c>
      <c r="L93">
        <v>0.01</v>
      </c>
      <c r="M93" s="6">
        <v>1E-3</v>
      </c>
      <c r="N93">
        <v>-0.08</v>
      </c>
      <c r="O93" s="6">
        <v>7.2000000000000005E-4</v>
      </c>
      <c r="P93">
        <v>0.09</v>
      </c>
      <c r="Q93" t="s">
        <v>135</v>
      </c>
      <c r="R93">
        <v>16.16</v>
      </c>
      <c r="S93">
        <v>16.100000000000001</v>
      </c>
      <c r="T93">
        <v>16.170000000000002</v>
      </c>
      <c r="U93">
        <v>16.12</v>
      </c>
      <c r="V93">
        <v>16.2</v>
      </c>
      <c r="W93">
        <v>16.18</v>
      </c>
      <c r="X93">
        <v>16.329999999999998</v>
      </c>
      <c r="Y93">
        <v>16.04</v>
      </c>
      <c r="Z93">
        <v>16.09</v>
      </c>
      <c r="AA93">
        <v>16.170000000000002</v>
      </c>
      <c r="AB93">
        <v>16.170000000000002</v>
      </c>
      <c r="AC93">
        <v>16.03</v>
      </c>
      <c r="AD93">
        <v>16.23</v>
      </c>
      <c r="AE93">
        <v>16.23</v>
      </c>
      <c r="AF93">
        <v>16.11</v>
      </c>
      <c r="AG93">
        <v>16.22</v>
      </c>
      <c r="AH93">
        <v>16.16</v>
      </c>
      <c r="AI93">
        <v>0</v>
      </c>
      <c r="AJ93">
        <v>0.30838323000000001</v>
      </c>
      <c r="AK93">
        <v>0</v>
      </c>
      <c r="AL93">
        <v>0</v>
      </c>
      <c r="AM93">
        <v>0</v>
      </c>
      <c r="AN93">
        <v>0.3145075</v>
      </c>
      <c r="AO93">
        <v>0.81384900000000004</v>
      </c>
      <c r="AP93">
        <v>0</v>
      </c>
      <c r="AQ93">
        <v>0</v>
      </c>
      <c r="AR93">
        <v>0</v>
      </c>
      <c r="AS93">
        <v>0.63019424999999996</v>
      </c>
      <c r="AT93">
        <v>0.30651757000000002</v>
      </c>
      <c r="AU93">
        <v>0</v>
      </c>
      <c r="AV93">
        <v>0</v>
      </c>
      <c r="AW93">
        <v>0</v>
      </c>
      <c r="AX93">
        <v>0.31760254999999998</v>
      </c>
      <c r="AY93">
        <v>0.32833259999999997</v>
      </c>
      <c r="BD93" t="s">
        <v>4518</v>
      </c>
      <c r="BE93">
        <v>-0.08</v>
      </c>
    </row>
    <row r="94" spans="1:57">
      <c r="A94">
        <v>2094</v>
      </c>
      <c r="B94" t="b">
        <v>1</v>
      </c>
      <c r="C94" t="s">
        <v>128</v>
      </c>
      <c r="D94" t="s">
        <v>4656</v>
      </c>
      <c r="E94" t="s">
        <v>4657</v>
      </c>
      <c r="H94" t="s">
        <v>4658</v>
      </c>
      <c r="I94" t="s">
        <v>344</v>
      </c>
      <c r="K94" s="7">
        <v>0.23</v>
      </c>
      <c r="L94">
        <v>0.04</v>
      </c>
      <c r="M94" s="6">
        <v>8.0000000000000002E-3</v>
      </c>
      <c r="N94">
        <v>-0.08</v>
      </c>
      <c r="O94" s="6">
        <v>1.6000000000000001E-3</v>
      </c>
      <c r="P94">
        <v>0.13</v>
      </c>
      <c r="Q94" t="s">
        <v>135</v>
      </c>
      <c r="R94">
        <v>16.89</v>
      </c>
      <c r="S94">
        <v>16.8</v>
      </c>
      <c r="T94">
        <v>16.82</v>
      </c>
      <c r="U94">
        <v>16.96</v>
      </c>
      <c r="V94">
        <v>16.899999999999999</v>
      </c>
      <c r="W94">
        <v>16.84</v>
      </c>
      <c r="X94">
        <v>16.86</v>
      </c>
      <c r="Y94">
        <v>16.670000000000002</v>
      </c>
      <c r="Z94">
        <v>16.739999999999998</v>
      </c>
      <c r="AA94">
        <v>16.739999999999998</v>
      </c>
      <c r="AB94">
        <v>16.88</v>
      </c>
      <c r="AC94">
        <v>16.91</v>
      </c>
      <c r="AD94">
        <v>16.98</v>
      </c>
      <c r="AE94">
        <v>16.97</v>
      </c>
      <c r="AF94">
        <v>16.920000000000002</v>
      </c>
      <c r="AG94">
        <v>16.89</v>
      </c>
      <c r="AH94">
        <v>16.809999999999999</v>
      </c>
      <c r="AI94">
        <v>0.26317521999999999</v>
      </c>
      <c r="AJ94">
        <v>0.26377684000000001</v>
      </c>
      <c r="AK94">
        <v>0.37935524999999998</v>
      </c>
      <c r="AL94">
        <v>0.29879414999999998</v>
      </c>
      <c r="AM94">
        <v>0.28768092000000001</v>
      </c>
      <c r="AN94">
        <v>0.28546319999999997</v>
      </c>
      <c r="AO94">
        <v>0.2743429</v>
      </c>
      <c r="AP94">
        <v>0.30318147000000001</v>
      </c>
      <c r="AQ94">
        <v>0.29800873999999999</v>
      </c>
      <c r="AR94">
        <v>0.28766607999999999</v>
      </c>
      <c r="AS94">
        <v>0.27091490000000001</v>
      </c>
      <c r="AT94">
        <v>0.27058405000000002</v>
      </c>
      <c r="AU94">
        <v>0.27643972999999999</v>
      </c>
      <c r="AV94">
        <v>0.28162166</v>
      </c>
      <c r="AW94">
        <v>0.28452297999999998</v>
      </c>
      <c r="AX94">
        <v>0.31161610000000001</v>
      </c>
      <c r="AY94">
        <v>0.29857147000000001</v>
      </c>
      <c r="BD94" t="s">
        <v>4658</v>
      </c>
      <c r="BE94">
        <v>-0.08</v>
      </c>
    </row>
    <row r="95" spans="1:57">
      <c r="A95">
        <v>3417</v>
      </c>
      <c r="B95" t="b">
        <v>1</v>
      </c>
      <c r="C95" t="s">
        <v>128</v>
      </c>
      <c r="D95" t="s">
        <v>4850</v>
      </c>
      <c r="E95" t="s">
        <v>4851</v>
      </c>
      <c r="H95" t="s">
        <v>4852</v>
      </c>
      <c r="I95" t="s">
        <v>187</v>
      </c>
      <c r="K95" s="7">
        <v>0.93</v>
      </c>
      <c r="L95">
        <v>0</v>
      </c>
      <c r="M95" s="6">
        <v>5.0000000000000001E-3</v>
      </c>
      <c r="N95">
        <v>-0.08</v>
      </c>
      <c r="O95" s="6">
        <v>1.0999999999999999E-2</v>
      </c>
      <c r="P95">
        <v>0.08</v>
      </c>
      <c r="Q95" t="s">
        <v>135</v>
      </c>
      <c r="R95">
        <v>17.04</v>
      </c>
      <c r="S95">
        <v>16.98</v>
      </c>
      <c r="T95">
        <v>17</v>
      </c>
      <c r="U95">
        <v>17.12</v>
      </c>
      <c r="V95">
        <v>16.96</v>
      </c>
      <c r="W95">
        <v>17.010000000000002</v>
      </c>
      <c r="X95">
        <v>16.95</v>
      </c>
      <c r="Y95">
        <v>16.96</v>
      </c>
      <c r="Z95">
        <v>16.91</v>
      </c>
      <c r="AA95">
        <v>16.93</v>
      </c>
      <c r="AB95">
        <v>16.940000000000001</v>
      </c>
      <c r="AC95">
        <v>16.899999999999999</v>
      </c>
      <c r="AD95">
        <v>16.88</v>
      </c>
      <c r="AE95">
        <v>17.05</v>
      </c>
      <c r="AF95">
        <v>17.079999999999998</v>
      </c>
      <c r="AG95">
        <v>17</v>
      </c>
      <c r="AH95">
        <v>17.02</v>
      </c>
      <c r="AI95">
        <v>0</v>
      </c>
      <c r="AJ95">
        <v>0.35482130000000001</v>
      </c>
      <c r="AK95">
        <v>0</v>
      </c>
      <c r="AL95">
        <v>0</v>
      </c>
      <c r="AM95">
        <v>0</v>
      </c>
      <c r="AN95">
        <v>0.29498227999999999</v>
      </c>
      <c r="AO95">
        <v>0.28819063</v>
      </c>
      <c r="AP95">
        <v>0</v>
      </c>
      <c r="AQ95">
        <v>0</v>
      </c>
      <c r="AR95">
        <v>0</v>
      </c>
      <c r="AS95">
        <v>0.31760110000000003</v>
      </c>
      <c r="AT95">
        <v>0.33179029999999998</v>
      </c>
      <c r="AU95">
        <v>0</v>
      </c>
      <c r="AV95">
        <v>0</v>
      </c>
      <c r="AW95">
        <v>0</v>
      </c>
      <c r="AX95">
        <v>0.39142925000000001</v>
      </c>
      <c r="AY95">
        <v>0.29219761</v>
      </c>
      <c r="BD95" t="s">
        <v>4852</v>
      </c>
      <c r="BE95">
        <v>-0.08</v>
      </c>
    </row>
    <row r="96" spans="1:57">
      <c r="A96">
        <v>3170</v>
      </c>
      <c r="B96" t="b">
        <v>1</v>
      </c>
      <c r="C96" t="s">
        <v>128</v>
      </c>
      <c r="D96" t="s">
        <v>4381</v>
      </c>
      <c r="E96" t="s">
        <v>4382</v>
      </c>
      <c r="H96" t="s">
        <v>4383</v>
      </c>
      <c r="I96" t="s">
        <v>264</v>
      </c>
      <c r="K96" s="7">
        <v>0.78</v>
      </c>
      <c r="L96">
        <v>0.05</v>
      </c>
      <c r="M96" s="6" t="s">
        <v>134</v>
      </c>
      <c r="N96">
        <v>-7.0000000000000007E-2</v>
      </c>
      <c r="O96" s="6" t="s">
        <v>134</v>
      </c>
      <c r="P96">
        <v>0.12</v>
      </c>
      <c r="Q96" t="s">
        <v>135</v>
      </c>
      <c r="R96">
        <v>16.91</v>
      </c>
      <c r="S96">
        <v>16.93</v>
      </c>
      <c r="T96">
        <v>16.95</v>
      </c>
      <c r="U96">
        <v>16.88</v>
      </c>
      <c r="V96">
        <v>16.899999999999999</v>
      </c>
      <c r="W96">
        <v>16.86</v>
      </c>
      <c r="X96">
        <v>16.88</v>
      </c>
      <c r="Y96">
        <v>16.760000000000002</v>
      </c>
      <c r="Z96">
        <v>16.850000000000001</v>
      </c>
      <c r="AA96">
        <v>16.809999999999999</v>
      </c>
      <c r="AB96">
        <v>16.850000000000001</v>
      </c>
      <c r="AC96">
        <v>16.89</v>
      </c>
      <c r="AD96">
        <v>16.97</v>
      </c>
      <c r="AE96">
        <v>16.940000000000001</v>
      </c>
      <c r="AF96">
        <v>16.940000000000001</v>
      </c>
      <c r="AG96">
        <v>16.95</v>
      </c>
      <c r="AH96">
        <v>16.91</v>
      </c>
      <c r="AI96">
        <v>0.27262148000000003</v>
      </c>
      <c r="AJ96">
        <v>0.33207238</v>
      </c>
      <c r="AK96">
        <v>0.30986074000000002</v>
      </c>
      <c r="AL96">
        <v>0.34606500000000001</v>
      </c>
      <c r="AM96">
        <v>0.29947351999999999</v>
      </c>
      <c r="AN96">
        <v>0.28162094999999998</v>
      </c>
      <c r="AO96">
        <v>0.30651474000000001</v>
      </c>
      <c r="AP96">
        <v>0.56400114000000001</v>
      </c>
      <c r="AQ96">
        <v>0.41343512999999998</v>
      </c>
      <c r="AR96">
        <v>0.3431651</v>
      </c>
      <c r="AS96">
        <v>0.32777200000000001</v>
      </c>
      <c r="AT96">
        <v>0.44090295000000002</v>
      </c>
      <c r="AU96">
        <v>0.35493015999999999</v>
      </c>
      <c r="AV96">
        <v>0.44468370000000002</v>
      </c>
      <c r="AW96">
        <v>0.5876034</v>
      </c>
      <c r="AX96">
        <v>0.40181148</v>
      </c>
      <c r="AY96">
        <v>0.57518080000000005</v>
      </c>
      <c r="BD96" t="s">
        <v>4383</v>
      </c>
      <c r="BE96">
        <v>-7.0000000000000007E-2</v>
      </c>
    </row>
    <row r="97" spans="1:57">
      <c r="A97">
        <v>2304</v>
      </c>
      <c r="B97" t="b">
        <v>1</v>
      </c>
      <c r="C97" t="s">
        <v>128</v>
      </c>
      <c r="D97" t="s">
        <v>4775</v>
      </c>
      <c r="E97" t="s">
        <v>4776</v>
      </c>
      <c r="H97" t="s">
        <v>4777</v>
      </c>
      <c r="I97" t="s">
        <v>367</v>
      </c>
      <c r="K97" s="7">
        <v>0.32</v>
      </c>
      <c r="L97">
        <v>0.01</v>
      </c>
      <c r="M97" s="6">
        <v>7.0000000000000001E-3</v>
      </c>
      <c r="N97">
        <v>-7.0000000000000007E-2</v>
      </c>
      <c r="O97" s="6">
        <v>6.3E-3</v>
      </c>
      <c r="P97">
        <v>0.08</v>
      </c>
      <c r="Q97" t="s">
        <v>135</v>
      </c>
      <c r="R97">
        <v>15.5</v>
      </c>
      <c r="S97">
        <v>15.53</v>
      </c>
      <c r="T97">
        <v>15.56</v>
      </c>
      <c r="U97">
        <v>15.53</v>
      </c>
      <c r="V97">
        <v>15.46</v>
      </c>
      <c r="W97">
        <v>15.51</v>
      </c>
      <c r="X97">
        <v>15.44</v>
      </c>
      <c r="Y97">
        <v>15.37</v>
      </c>
      <c r="Z97">
        <v>15.34</v>
      </c>
      <c r="AA97">
        <v>15.48</v>
      </c>
      <c r="AB97">
        <v>15.53</v>
      </c>
      <c r="AC97">
        <v>15.43</v>
      </c>
      <c r="AD97">
        <v>15.52</v>
      </c>
      <c r="AE97">
        <v>15.5</v>
      </c>
      <c r="AF97">
        <v>15.49</v>
      </c>
      <c r="AG97">
        <v>15.52</v>
      </c>
      <c r="AH97">
        <v>15.49</v>
      </c>
      <c r="AI97">
        <v>0.30438115999999998</v>
      </c>
      <c r="AJ97">
        <v>0.26935184000000001</v>
      </c>
      <c r="AK97">
        <v>0.35605067000000001</v>
      </c>
      <c r="AL97">
        <v>0.27967330000000001</v>
      </c>
      <c r="AM97">
        <v>0.28673998000000001</v>
      </c>
      <c r="AN97">
        <v>0.28326459999999998</v>
      </c>
      <c r="AO97">
        <v>0.26842432999999999</v>
      </c>
      <c r="AP97">
        <v>0.31479737000000002</v>
      </c>
      <c r="AQ97">
        <v>0.39969346</v>
      </c>
      <c r="AR97">
        <v>0.26468244000000002</v>
      </c>
      <c r="AS97">
        <v>0.34171020000000002</v>
      </c>
      <c r="AT97">
        <v>0.34370240000000002</v>
      </c>
      <c r="AU97">
        <v>0.29351254999999998</v>
      </c>
      <c r="AV97">
        <v>0.39308419999999999</v>
      </c>
      <c r="AW97">
        <v>0.37726408</v>
      </c>
      <c r="AX97">
        <v>0.34557510000000002</v>
      </c>
      <c r="AY97">
        <v>0.32639557000000002</v>
      </c>
      <c r="BD97" t="s">
        <v>4777</v>
      </c>
      <c r="BE97">
        <v>-7.0000000000000007E-2</v>
      </c>
    </row>
    <row r="98" spans="1:57">
      <c r="A98">
        <v>1372</v>
      </c>
      <c r="B98" t="b">
        <v>1</v>
      </c>
      <c r="C98" t="s">
        <v>128</v>
      </c>
      <c r="D98" t="s">
        <v>4449</v>
      </c>
      <c r="E98" t="s">
        <v>4450</v>
      </c>
      <c r="H98" t="s">
        <v>4451</v>
      </c>
      <c r="I98" t="s">
        <v>1010</v>
      </c>
      <c r="J98" t="b">
        <v>1</v>
      </c>
      <c r="K98" s="7">
        <v>3.7999999999999999E-2</v>
      </c>
      <c r="L98">
        <v>7.0000000000000007E-2</v>
      </c>
      <c r="M98" s="6">
        <v>1E-3</v>
      </c>
      <c r="N98">
        <v>-0.06</v>
      </c>
      <c r="O98" s="6">
        <v>1.8000000000000001E-4</v>
      </c>
      <c r="P98">
        <v>0.13</v>
      </c>
      <c r="Q98" t="s">
        <v>135</v>
      </c>
      <c r="R98">
        <v>16.510000000000002</v>
      </c>
      <c r="S98">
        <v>16.559999999999999</v>
      </c>
      <c r="T98">
        <v>16.510000000000002</v>
      </c>
      <c r="U98">
        <v>16.579999999999998</v>
      </c>
      <c r="V98">
        <v>16.5</v>
      </c>
      <c r="W98">
        <v>16.53</v>
      </c>
      <c r="X98">
        <v>16.48</v>
      </c>
      <c r="Y98">
        <v>16.45</v>
      </c>
      <c r="Z98">
        <v>16.440000000000001</v>
      </c>
      <c r="AA98">
        <v>16.489999999999998</v>
      </c>
      <c r="AB98">
        <v>16.440000000000001</v>
      </c>
      <c r="AC98">
        <v>16.45</v>
      </c>
      <c r="AD98">
        <v>16.55</v>
      </c>
      <c r="AE98">
        <v>16.52</v>
      </c>
      <c r="AF98">
        <v>16.579999999999998</v>
      </c>
      <c r="AG98">
        <v>16.649999999999999</v>
      </c>
      <c r="AH98">
        <v>16.64</v>
      </c>
      <c r="AI98">
        <v>0.26591185000000001</v>
      </c>
      <c r="AJ98">
        <v>0.28728007999999999</v>
      </c>
      <c r="AK98">
        <v>0.32231789999999999</v>
      </c>
      <c r="AL98">
        <v>0.349329</v>
      </c>
      <c r="AM98">
        <v>0.26517659999999998</v>
      </c>
      <c r="AN98">
        <v>0.28759112999999997</v>
      </c>
      <c r="AO98">
        <v>0.26687893000000001</v>
      </c>
      <c r="AP98">
        <v>0.42631010000000003</v>
      </c>
      <c r="AQ98">
        <v>0.35315924999999998</v>
      </c>
      <c r="AR98">
        <v>0.36624204999999999</v>
      </c>
      <c r="AS98">
        <v>0.27910210000000002</v>
      </c>
      <c r="AT98">
        <v>0.32674340000000002</v>
      </c>
      <c r="AU98">
        <v>0.31624236999999999</v>
      </c>
      <c r="AV98">
        <v>0.38388889999999998</v>
      </c>
      <c r="AW98">
        <v>0.46765955999999997</v>
      </c>
      <c r="AX98">
        <v>0.43099293</v>
      </c>
      <c r="AY98">
        <v>0.38790298000000001</v>
      </c>
      <c r="BD98" t="s">
        <v>4451</v>
      </c>
      <c r="BE98">
        <v>-0.06</v>
      </c>
    </row>
    <row r="99" spans="1:57">
      <c r="A99">
        <v>2154</v>
      </c>
      <c r="B99" t="b">
        <v>1</v>
      </c>
      <c r="C99" t="s">
        <v>128</v>
      </c>
      <c r="D99" t="s">
        <v>4662</v>
      </c>
      <c r="E99" t="s">
        <v>4663</v>
      </c>
      <c r="H99" t="s">
        <v>4664</v>
      </c>
      <c r="I99" t="s">
        <v>264</v>
      </c>
      <c r="K99" s="7">
        <v>0.26</v>
      </c>
      <c r="L99">
        <v>-0.03</v>
      </c>
      <c r="M99" s="6">
        <v>1E-3</v>
      </c>
      <c r="N99">
        <v>-0.06</v>
      </c>
      <c r="O99" s="6">
        <v>1.9E-3</v>
      </c>
      <c r="P99">
        <v>0.03</v>
      </c>
      <c r="Q99" t="s">
        <v>135</v>
      </c>
      <c r="R99">
        <v>16.940000000000001</v>
      </c>
      <c r="S99">
        <v>16.97</v>
      </c>
      <c r="T99">
        <v>17</v>
      </c>
      <c r="U99">
        <v>17.02</v>
      </c>
      <c r="V99">
        <v>16.940000000000001</v>
      </c>
      <c r="W99">
        <v>16.98</v>
      </c>
      <c r="X99">
        <v>16.95</v>
      </c>
      <c r="Y99">
        <v>16.940000000000001</v>
      </c>
      <c r="Z99">
        <v>16.850000000000001</v>
      </c>
      <c r="AA99">
        <v>16.91</v>
      </c>
      <c r="AB99">
        <v>17.02</v>
      </c>
      <c r="AC99">
        <v>16.829999999999998</v>
      </c>
      <c r="AD99">
        <v>16.98</v>
      </c>
      <c r="AE99">
        <v>16.96</v>
      </c>
      <c r="AF99">
        <v>16.97</v>
      </c>
      <c r="AG99">
        <v>16.89</v>
      </c>
      <c r="AH99">
        <v>16.89</v>
      </c>
      <c r="AI99">
        <v>0.26584822000000002</v>
      </c>
      <c r="AJ99">
        <v>0.25665431999999999</v>
      </c>
      <c r="AK99">
        <v>0.33059627000000003</v>
      </c>
      <c r="AL99">
        <v>0.24658455000000001</v>
      </c>
      <c r="AM99">
        <v>0.2417271</v>
      </c>
      <c r="AN99">
        <v>0.29529122000000002</v>
      </c>
      <c r="AO99">
        <v>0.26292425000000003</v>
      </c>
      <c r="AP99">
        <v>0.27863832999999999</v>
      </c>
      <c r="AQ99">
        <v>0.24221984999999999</v>
      </c>
      <c r="AR99">
        <v>0.24233225</v>
      </c>
      <c r="AS99">
        <v>0.26308545</v>
      </c>
      <c r="AT99">
        <v>0.25957756999999998</v>
      </c>
      <c r="AU99">
        <v>0.24269845000000001</v>
      </c>
      <c r="AV99">
        <v>0.27078342</v>
      </c>
      <c r="AW99">
        <v>0.24707022000000001</v>
      </c>
      <c r="AX99">
        <v>0.25982499999999997</v>
      </c>
      <c r="AY99">
        <v>0.26179596999999999</v>
      </c>
      <c r="BD99" t="s">
        <v>4664</v>
      </c>
      <c r="BE99">
        <v>-0.06</v>
      </c>
    </row>
    <row r="100" spans="1:57">
      <c r="A100">
        <v>1233</v>
      </c>
      <c r="B100" t="b">
        <v>1</v>
      </c>
      <c r="C100" t="s">
        <v>128</v>
      </c>
      <c r="D100" t="s">
        <v>4172</v>
      </c>
      <c r="E100" t="s">
        <v>4173</v>
      </c>
      <c r="H100" t="s">
        <v>4174</v>
      </c>
      <c r="I100" t="s">
        <v>293</v>
      </c>
      <c r="K100" s="7">
        <v>2.4E-2</v>
      </c>
      <c r="L100">
        <v>0.04</v>
      </c>
      <c r="M100" s="6">
        <v>1E-3</v>
      </c>
      <c r="N100">
        <v>-0.05</v>
      </c>
      <c r="O100" s="6" t="s">
        <v>134</v>
      </c>
      <c r="P100">
        <v>0.09</v>
      </c>
      <c r="Q100" t="s">
        <v>135</v>
      </c>
      <c r="R100">
        <v>17.170000000000002</v>
      </c>
      <c r="S100">
        <v>17.14</v>
      </c>
      <c r="T100">
        <v>17.12</v>
      </c>
      <c r="U100">
        <v>17.260000000000002</v>
      </c>
      <c r="V100">
        <v>17.13</v>
      </c>
      <c r="W100">
        <v>17.14</v>
      </c>
      <c r="X100">
        <v>17.149999999999999</v>
      </c>
      <c r="Y100">
        <v>17.100000000000001</v>
      </c>
      <c r="Z100">
        <v>17.07</v>
      </c>
      <c r="AA100">
        <v>17.170000000000002</v>
      </c>
      <c r="AB100">
        <v>17.18</v>
      </c>
      <c r="AC100">
        <v>17.04</v>
      </c>
      <c r="AD100">
        <v>17.2</v>
      </c>
      <c r="AE100">
        <v>17.16</v>
      </c>
      <c r="AF100">
        <v>17.2</v>
      </c>
      <c r="AG100">
        <v>17.170000000000002</v>
      </c>
      <c r="AH100">
        <v>17.23</v>
      </c>
      <c r="AI100">
        <v>0.27170457999999997</v>
      </c>
      <c r="AJ100">
        <v>0.26304161999999998</v>
      </c>
      <c r="AK100">
        <v>0.32553803999999997</v>
      </c>
      <c r="AL100">
        <v>0.26994427999999998</v>
      </c>
      <c r="AM100">
        <v>0.27067523999999998</v>
      </c>
      <c r="AN100">
        <v>0.29829860000000002</v>
      </c>
      <c r="AO100">
        <v>0.28600615000000001</v>
      </c>
      <c r="AP100">
        <v>0.27805155999999998</v>
      </c>
      <c r="AQ100">
        <v>0.2841398</v>
      </c>
      <c r="AR100">
        <v>0.27141472999999999</v>
      </c>
      <c r="AS100">
        <v>0.27468508000000003</v>
      </c>
      <c r="AT100">
        <v>0.38595462000000003</v>
      </c>
      <c r="AU100">
        <v>0.27280599999999999</v>
      </c>
      <c r="AV100">
        <v>0.30448297000000002</v>
      </c>
      <c r="AW100">
        <v>0.32856165999999998</v>
      </c>
      <c r="AX100">
        <v>0.58208210000000005</v>
      </c>
      <c r="AY100">
        <v>0.32102557999999998</v>
      </c>
      <c r="BD100" t="s">
        <v>4174</v>
      </c>
      <c r="BE100">
        <v>-0.05</v>
      </c>
    </row>
    <row r="101" spans="1:57">
      <c r="A101">
        <v>1798</v>
      </c>
      <c r="B101" t="b">
        <v>1</v>
      </c>
      <c r="C101" t="s">
        <v>128</v>
      </c>
      <c r="D101" t="s">
        <v>4269</v>
      </c>
      <c r="E101" t="s">
        <v>4270</v>
      </c>
      <c r="H101" t="s">
        <v>4271</v>
      </c>
      <c r="I101" t="s">
        <v>837</v>
      </c>
      <c r="K101" s="7">
        <v>0.13</v>
      </c>
      <c r="L101">
        <v>-0.02</v>
      </c>
      <c r="M101" s="6">
        <v>1.9000000000000001E-4</v>
      </c>
      <c r="N101">
        <v>-0.05</v>
      </c>
      <c r="O101" s="6" t="s">
        <v>134</v>
      </c>
      <c r="P101">
        <v>0.03</v>
      </c>
      <c r="Q101" t="s">
        <v>135</v>
      </c>
      <c r="R101">
        <v>16.760000000000002</v>
      </c>
      <c r="S101">
        <v>16.78</v>
      </c>
      <c r="T101">
        <v>16.760000000000002</v>
      </c>
      <c r="U101">
        <v>16.829999999999998</v>
      </c>
      <c r="V101">
        <v>16.72</v>
      </c>
      <c r="W101">
        <v>16.77</v>
      </c>
      <c r="X101">
        <v>16.760000000000002</v>
      </c>
      <c r="Y101">
        <v>16.690000000000001</v>
      </c>
      <c r="Z101">
        <v>16.55</v>
      </c>
      <c r="AA101">
        <v>16.8</v>
      </c>
      <c r="AB101">
        <v>16.89</v>
      </c>
      <c r="AC101">
        <v>16.64</v>
      </c>
      <c r="AD101">
        <v>16.84</v>
      </c>
      <c r="AE101">
        <v>16.760000000000002</v>
      </c>
      <c r="AF101">
        <v>16.690000000000001</v>
      </c>
      <c r="AG101">
        <v>16.690000000000001</v>
      </c>
      <c r="AH101">
        <v>16.64</v>
      </c>
      <c r="AI101">
        <v>0.26148631999999999</v>
      </c>
      <c r="AJ101">
        <v>0.28962290000000002</v>
      </c>
      <c r="AK101">
        <v>0.33723452999999998</v>
      </c>
      <c r="AL101">
        <v>0.52535509999999996</v>
      </c>
      <c r="AM101">
        <v>0.26251706000000002</v>
      </c>
      <c r="AN101">
        <v>0.28450602000000003</v>
      </c>
      <c r="AO101">
        <v>0.25778760000000001</v>
      </c>
      <c r="AP101">
        <v>0.53991540000000005</v>
      </c>
      <c r="AQ101">
        <v>0.45197377</v>
      </c>
      <c r="AR101">
        <v>0.44793284</v>
      </c>
      <c r="AS101">
        <v>0.33205964999999998</v>
      </c>
      <c r="AT101">
        <v>0.45919314</v>
      </c>
      <c r="AU101">
        <v>0.37056856999999999</v>
      </c>
      <c r="AV101">
        <v>0.58267873999999997</v>
      </c>
      <c r="AW101">
        <v>0.75900036000000004</v>
      </c>
      <c r="AX101">
        <v>0.63672359999999995</v>
      </c>
      <c r="AY101">
        <v>0.64410555000000003</v>
      </c>
      <c r="BD101" t="s">
        <v>4271</v>
      </c>
      <c r="BE101">
        <v>-0.05</v>
      </c>
    </row>
    <row r="102" spans="1:57">
      <c r="A102">
        <v>1341</v>
      </c>
      <c r="B102" t="b">
        <v>1</v>
      </c>
      <c r="C102" t="s">
        <v>128</v>
      </c>
      <c r="D102" t="s">
        <v>4419</v>
      </c>
      <c r="E102" t="s">
        <v>4420</v>
      </c>
      <c r="H102" t="s">
        <v>4421</v>
      </c>
      <c r="I102" t="s">
        <v>530</v>
      </c>
      <c r="K102" s="7">
        <v>3.5000000000000003E-2</v>
      </c>
      <c r="L102">
        <v>0.09</v>
      </c>
      <c r="M102" s="6">
        <v>1.6E-2</v>
      </c>
      <c r="N102">
        <v>-0.05</v>
      </c>
      <c r="O102" s="6">
        <v>1.1E-4</v>
      </c>
      <c r="P102">
        <v>0.14000000000000001</v>
      </c>
      <c r="Q102" t="s">
        <v>135</v>
      </c>
      <c r="R102">
        <v>15.91</v>
      </c>
      <c r="S102">
        <v>15.97</v>
      </c>
      <c r="T102">
        <v>15.99</v>
      </c>
      <c r="U102">
        <v>15.85</v>
      </c>
      <c r="V102">
        <v>15.87</v>
      </c>
      <c r="W102">
        <v>15.88</v>
      </c>
      <c r="X102">
        <v>15.88</v>
      </c>
      <c r="Y102">
        <v>15.7</v>
      </c>
      <c r="Z102">
        <v>15.95</v>
      </c>
      <c r="AA102">
        <v>15.85</v>
      </c>
      <c r="AB102">
        <v>15.85</v>
      </c>
      <c r="AC102">
        <v>15.84</v>
      </c>
      <c r="AD102">
        <v>16.02</v>
      </c>
      <c r="AE102">
        <v>15.99</v>
      </c>
      <c r="AF102">
        <v>15.92</v>
      </c>
      <c r="AG102">
        <v>15.98</v>
      </c>
      <c r="AH102">
        <v>16</v>
      </c>
      <c r="AI102">
        <v>0</v>
      </c>
      <c r="AJ102">
        <v>0.25248122000000001</v>
      </c>
      <c r="AK102">
        <v>0</v>
      </c>
      <c r="AL102">
        <v>0</v>
      </c>
      <c r="AM102">
        <v>0</v>
      </c>
      <c r="AN102">
        <v>0.25268977999999997</v>
      </c>
      <c r="AO102">
        <v>0.28618075999999998</v>
      </c>
      <c r="AP102">
        <v>0</v>
      </c>
      <c r="AQ102">
        <v>0</v>
      </c>
      <c r="AR102">
        <v>0</v>
      </c>
      <c r="AS102">
        <v>0.30351022</v>
      </c>
      <c r="AT102">
        <v>0.25925165</v>
      </c>
      <c r="AU102">
        <v>0</v>
      </c>
      <c r="AV102">
        <v>0</v>
      </c>
      <c r="AW102">
        <v>0</v>
      </c>
      <c r="AX102">
        <v>0.26052557999999998</v>
      </c>
      <c r="AY102">
        <v>0.26125019999999999</v>
      </c>
      <c r="BD102" t="s">
        <v>4421</v>
      </c>
      <c r="BE102">
        <v>-0.05</v>
      </c>
    </row>
    <row r="103" spans="1:57">
      <c r="A103">
        <v>1501</v>
      </c>
      <c r="B103" t="b">
        <v>1</v>
      </c>
      <c r="C103" t="s">
        <v>128</v>
      </c>
      <c r="D103" t="s">
        <v>4437</v>
      </c>
      <c r="E103" t="s">
        <v>4438</v>
      </c>
      <c r="H103" t="s">
        <v>4439</v>
      </c>
      <c r="I103" t="s">
        <v>558</v>
      </c>
      <c r="K103" s="7">
        <v>5.8000000000000003E-2</v>
      </c>
      <c r="L103">
        <v>0.02</v>
      </c>
      <c r="M103" s="6">
        <v>3.0000000000000001E-3</v>
      </c>
      <c r="N103">
        <v>-0.05</v>
      </c>
      <c r="O103" s="6">
        <v>1.7000000000000001E-4</v>
      </c>
      <c r="P103">
        <v>7.0000000000000007E-2</v>
      </c>
      <c r="Q103" t="s">
        <v>135</v>
      </c>
      <c r="R103">
        <v>17.36</v>
      </c>
      <c r="S103">
        <v>17.37</v>
      </c>
      <c r="T103">
        <v>17.46</v>
      </c>
      <c r="U103">
        <v>17.399999999999999</v>
      </c>
      <c r="V103">
        <v>17.38</v>
      </c>
      <c r="W103">
        <v>17.36</v>
      </c>
      <c r="X103">
        <v>17.399999999999999</v>
      </c>
      <c r="Y103">
        <v>17.34</v>
      </c>
      <c r="Z103">
        <v>17.34</v>
      </c>
      <c r="AA103">
        <v>17.350000000000001</v>
      </c>
      <c r="AB103">
        <v>17.38</v>
      </c>
      <c r="AC103">
        <v>17.34</v>
      </c>
      <c r="AD103">
        <v>17.46</v>
      </c>
      <c r="AE103">
        <v>17.38</v>
      </c>
      <c r="AF103">
        <v>17.38</v>
      </c>
      <c r="AG103">
        <v>17.440000000000001</v>
      </c>
      <c r="AH103">
        <v>17.43</v>
      </c>
      <c r="AI103">
        <v>0.24911048</v>
      </c>
      <c r="AJ103">
        <v>0.30448862999999998</v>
      </c>
      <c r="AK103">
        <v>0.30663492999999997</v>
      </c>
      <c r="AL103">
        <v>0.28454137000000002</v>
      </c>
      <c r="AM103">
        <v>0.26103105999999998</v>
      </c>
      <c r="AN103">
        <v>0.32351404</v>
      </c>
      <c r="AO103">
        <v>0.30071777</v>
      </c>
      <c r="AP103">
        <v>0.30009708000000002</v>
      </c>
      <c r="AQ103">
        <v>0.30525213000000001</v>
      </c>
      <c r="AR103">
        <v>0.28960027999999999</v>
      </c>
      <c r="AS103">
        <v>0.31830809999999998</v>
      </c>
      <c r="AT103">
        <v>0.39589432000000002</v>
      </c>
      <c r="AU103">
        <v>0.27438390000000001</v>
      </c>
      <c r="AV103">
        <v>0.28304404</v>
      </c>
      <c r="AW103">
        <v>0.35103699999999999</v>
      </c>
      <c r="AX103">
        <v>0.43675314999999998</v>
      </c>
      <c r="AY103">
        <v>0.35197157000000001</v>
      </c>
      <c r="BD103" t="s">
        <v>4439</v>
      </c>
      <c r="BE103">
        <v>-0.05</v>
      </c>
    </row>
    <row r="104" spans="1:57">
      <c r="A104">
        <v>1547</v>
      </c>
      <c r="B104" t="b">
        <v>1</v>
      </c>
      <c r="C104" t="s">
        <v>128</v>
      </c>
      <c r="D104" t="s">
        <v>4236</v>
      </c>
      <c r="E104" t="s">
        <v>4237</v>
      </c>
      <c r="H104" t="s">
        <v>4238</v>
      </c>
      <c r="I104" t="s">
        <v>160</v>
      </c>
      <c r="J104" t="b">
        <v>1</v>
      </c>
      <c r="K104" s="7">
        <v>6.8000000000000005E-2</v>
      </c>
      <c r="L104">
        <v>-0.02</v>
      </c>
      <c r="M104" s="6">
        <v>1E-3</v>
      </c>
      <c r="N104">
        <v>-0.04</v>
      </c>
      <c r="O104" s="6" t="s">
        <v>134</v>
      </c>
      <c r="P104">
        <v>0.03</v>
      </c>
      <c r="Q104" t="s">
        <v>135</v>
      </c>
      <c r="R104">
        <v>16.52</v>
      </c>
      <c r="S104">
        <v>16.54</v>
      </c>
      <c r="T104">
        <v>16.559999999999999</v>
      </c>
      <c r="U104">
        <v>16.53</v>
      </c>
      <c r="V104">
        <v>16.52</v>
      </c>
      <c r="W104">
        <v>16.53</v>
      </c>
      <c r="X104">
        <v>16.5</v>
      </c>
      <c r="Y104">
        <v>16.48</v>
      </c>
      <c r="Z104">
        <v>16.440000000000001</v>
      </c>
      <c r="AA104">
        <v>16.489999999999998</v>
      </c>
      <c r="AB104">
        <v>16.54</v>
      </c>
      <c r="AC104">
        <v>16.489999999999998</v>
      </c>
      <c r="AD104">
        <v>16.55</v>
      </c>
      <c r="AE104">
        <v>16.510000000000002</v>
      </c>
      <c r="AF104">
        <v>16.510000000000002</v>
      </c>
      <c r="AG104">
        <v>16.55</v>
      </c>
      <c r="AH104">
        <v>16.46</v>
      </c>
      <c r="AI104">
        <v>0.25963130000000001</v>
      </c>
      <c r="AJ104">
        <v>0.31061434999999998</v>
      </c>
      <c r="AK104">
        <v>0.25614179999999998</v>
      </c>
      <c r="AL104">
        <v>0.26080130000000001</v>
      </c>
      <c r="AM104">
        <v>0.26439896000000002</v>
      </c>
      <c r="AN104">
        <v>0.29851844999999999</v>
      </c>
      <c r="AO104">
        <v>0.29800520000000003</v>
      </c>
      <c r="AP104">
        <v>0.27922016</v>
      </c>
      <c r="AQ104">
        <v>0.25295203999999999</v>
      </c>
      <c r="AR104">
        <v>0.26924651999999999</v>
      </c>
      <c r="AS104">
        <v>0.29367231999999999</v>
      </c>
      <c r="AT104">
        <v>0.30083300000000002</v>
      </c>
      <c r="AU104">
        <v>0.26099712000000003</v>
      </c>
      <c r="AV104">
        <v>0.27300394</v>
      </c>
      <c r="AW104">
        <v>0.27350091999999998</v>
      </c>
      <c r="AX104">
        <v>0.34749376999999998</v>
      </c>
      <c r="AY104">
        <v>0.29392185999999998</v>
      </c>
      <c r="BD104" t="s">
        <v>4238</v>
      </c>
      <c r="BE104">
        <v>-0.04</v>
      </c>
    </row>
    <row r="105" spans="1:57">
      <c r="A105">
        <v>1840</v>
      </c>
      <c r="B105" t="b">
        <v>1</v>
      </c>
      <c r="C105" t="s">
        <v>128</v>
      </c>
      <c r="D105" t="s">
        <v>4750</v>
      </c>
      <c r="E105" t="s">
        <v>4751</v>
      </c>
      <c r="H105" t="s">
        <v>4752</v>
      </c>
      <c r="I105" t="s">
        <v>4753</v>
      </c>
      <c r="J105" t="b">
        <v>1</v>
      </c>
      <c r="K105" s="7">
        <v>0.14000000000000001</v>
      </c>
      <c r="L105">
        <v>-0.03</v>
      </c>
      <c r="M105" s="6" t="s">
        <v>134</v>
      </c>
      <c r="N105">
        <v>-0.04</v>
      </c>
      <c r="O105" s="6">
        <v>6.0000000000000001E-3</v>
      </c>
      <c r="P105">
        <v>0.02</v>
      </c>
      <c r="Q105" t="s">
        <v>135</v>
      </c>
      <c r="R105">
        <v>16.48</v>
      </c>
      <c r="S105">
        <v>16.47</v>
      </c>
      <c r="T105">
        <v>16.48</v>
      </c>
      <c r="U105">
        <v>16.579999999999998</v>
      </c>
      <c r="V105">
        <v>16.48</v>
      </c>
      <c r="W105">
        <v>16.47</v>
      </c>
      <c r="X105">
        <v>16.510000000000002</v>
      </c>
      <c r="Y105">
        <v>16.489999999999998</v>
      </c>
      <c r="Z105">
        <v>16.34</v>
      </c>
      <c r="AA105">
        <v>16.489999999999998</v>
      </c>
      <c r="AB105">
        <v>16.53</v>
      </c>
      <c r="AC105">
        <v>16.39</v>
      </c>
      <c r="AD105">
        <v>16.45</v>
      </c>
      <c r="AE105">
        <v>16.5</v>
      </c>
      <c r="AF105">
        <v>16.46</v>
      </c>
      <c r="AG105">
        <v>16.45</v>
      </c>
      <c r="AH105">
        <v>16.45</v>
      </c>
      <c r="AI105">
        <v>0</v>
      </c>
      <c r="AJ105">
        <v>0.25828525000000002</v>
      </c>
      <c r="AK105">
        <v>0</v>
      </c>
      <c r="AL105">
        <v>0</v>
      </c>
      <c r="AM105">
        <v>0</v>
      </c>
      <c r="AN105">
        <v>0.40631050000000002</v>
      </c>
      <c r="AO105">
        <v>0.27976944999999998</v>
      </c>
      <c r="AP105">
        <v>0</v>
      </c>
      <c r="AQ105">
        <v>0</v>
      </c>
      <c r="AR105">
        <v>0</v>
      </c>
      <c r="AS105">
        <v>0.25872499999999998</v>
      </c>
      <c r="AT105">
        <v>0.30431613000000002</v>
      </c>
      <c r="AU105">
        <v>0</v>
      </c>
      <c r="AV105">
        <v>0</v>
      </c>
      <c r="AW105">
        <v>0</v>
      </c>
      <c r="AX105">
        <v>0.95499635000000005</v>
      </c>
      <c r="AY105">
        <v>0.28244385</v>
      </c>
      <c r="BD105" t="s">
        <v>4752</v>
      </c>
      <c r="BE105">
        <v>-0.04</v>
      </c>
    </row>
    <row r="106" spans="1:57">
      <c r="A106">
        <v>1401</v>
      </c>
      <c r="B106" t="b">
        <v>1</v>
      </c>
      <c r="C106" t="s">
        <v>128</v>
      </c>
      <c r="D106" t="s">
        <v>4201</v>
      </c>
      <c r="E106" t="s">
        <v>4202</v>
      </c>
      <c r="H106" t="s">
        <v>4203</v>
      </c>
      <c r="I106" t="s">
        <v>3509</v>
      </c>
      <c r="J106" t="b">
        <v>1</v>
      </c>
      <c r="K106" s="7">
        <v>4.2000000000000003E-2</v>
      </c>
      <c r="L106">
        <v>-0.03</v>
      </c>
      <c r="M106" s="6">
        <v>1E-3</v>
      </c>
      <c r="N106">
        <v>0.04</v>
      </c>
      <c r="O106" s="6" t="s">
        <v>134</v>
      </c>
      <c r="P106">
        <v>-0.08</v>
      </c>
      <c r="Q106" t="s">
        <v>135</v>
      </c>
      <c r="R106">
        <v>16.239999999999998</v>
      </c>
      <c r="S106">
        <v>16.239999999999998</v>
      </c>
      <c r="T106">
        <v>16.27</v>
      </c>
      <c r="U106">
        <v>16.190000000000001</v>
      </c>
      <c r="V106">
        <v>16.23</v>
      </c>
      <c r="W106">
        <v>16.25</v>
      </c>
      <c r="X106">
        <v>16.23</v>
      </c>
      <c r="Y106">
        <v>16.309999999999999</v>
      </c>
      <c r="Z106">
        <v>16.260000000000002</v>
      </c>
      <c r="AA106">
        <v>16.260000000000002</v>
      </c>
      <c r="AB106">
        <v>16.27</v>
      </c>
      <c r="AC106">
        <v>16.329999999999998</v>
      </c>
      <c r="AD106">
        <v>16.23</v>
      </c>
      <c r="AE106">
        <v>16.22</v>
      </c>
      <c r="AF106">
        <v>16.190000000000001</v>
      </c>
      <c r="AG106">
        <v>16.18</v>
      </c>
      <c r="AH106">
        <v>16.18</v>
      </c>
      <c r="AI106">
        <v>0.26253120000000002</v>
      </c>
      <c r="AJ106">
        <v>0.28832847</v>
      </c>
      <c r="AK106">
        <v>0.28319958000000001</v>
      </c>
      <c r="AL106">
        <v>0.27227931999999999</v>
      </c>
      <c r="AM106">
        <v>0.27433938000000002</v>
      </c>
      <c r="AN106">
        <v>0.29929962999999998</v>
      </c>
      <c r="AO106">
        <v>0.29764748000000002</v>
      </c>
      <c r="AP106">
        <v>0.27126908</v>
      </c>
      <c r="AQ106">
        <v>0.27420857999999998</v>
      </c>
      <c r="AR106">
        <v>0.26330389999999998</v>
      </c>
      <c r="AS106">
        <v>0.29387732999999999</v>
      </c>
      <c r="AT106">
        <v>0.29120222000000001</v>
      </c>
      <c r="AU106">
        <v>0.28040357999999999</v>
      </c>
      <c r="AV106">
        <v>0.28908139999999999</v>
      </c>
      <c r="AW106">
        <v>0.28084399999999998</v>
      </c>
      <c r="AX106">
        <v>0.28057185000000001</v>
      </c>
      <c r="AY106">
        <v>0.28074149999999998</v>
      </c>
      <c r="BD106" t="s">
        <v>4203</v>
      </c>
      <c r="BE106">
        <v>0.04</v>
      </c>
    </row>
    <row r="107" spans="1:57">
      <c r="A107">
        <v>2147</v>
      </c>
      <c r="B107" t="b">
        <v>1</v>
      </c>
      <c r="C107" t="s">
        <v>128</v>
      </c>
      <c r="D107" t="s">
        <v>4585</v>
      </c>
      <c r="E107" t="s">
        <v>4586</v>
      </c>
      <c r="H107" t="s">
        <v>4587</v>
      </c>
      <c r="I107" t="s">
        <v>940</v>
      </c>
      <c r="K107" s="7">
        <v>0.25</v>
      </c>
      <c r="L107">
        <v>-0.05</v>
      </c>
      <c r="M107" s="6">
        <v>8.9999999999999993E-3</v>
      </c>
      <c r="N107">
        <v>0.04</v>
      </c>
      <c r="O107" s="6">
        <v>1E-3</v>
      </c>
      <c r="P107">
        <v>-0.09</v>
      </c>
      <c r="Q107" t="s">
        <v>135</v>
      </c>
      <c r="R107">
        <v>16.18</v>
      </c>
      <c r="S107">
        <v>16.18</v>
      </c>
      <c r="T107">
        <v>16.260000000000002</v>
      </c>
      <c r="U107">
        <v>16.239999999999998</v>
      </c>
      <c r="V107">
        <v>16.170000000000002</v>
      </c>
      <c r="W107">
        <v>16.22</v>
      </c>
      <c r="X107">
        <v>16.170000000000002</v>
      </c>
      <c r="Y107">
        <v>16.260000000000002</v>
      </c>
      <c r="Z107">
        <v>16.190000000000001</v>
      </c>
      <c r="AA107">
        <v>16.29</v>
      </c>
      <c r="AB107">
        <v>16.34</v>
      </c>
      <c r="AC107">
        <v>16.22</v>
      </c>
      <c r="AD107">
        <v>16.18</v>
      </c>
      <c r="AE107">
        <v>16.18</v>
      </c>
      <c r="AF107">
        <v>16.16</v>
      </c>
      <c r="AG107">
        <v>16.21</v>
      </c>
      <c r="AH107">
        <v>16.13</v>
      </c>
      <c r="AI107">
        <v>0.26853179999999999</v>
      </c>
      <c r="AJ107">
        <v>0.26556826</v>
      </c>
      <c r="AK107">
        <v>0.25955778000000002</v>
      </c>
      <c r="AL107">
        <v>0.28454560000000001</v>
      </c>
      <c r="AM107">
        <v>0.25839131999999998</v>
      </c>
      <c r="AN107">
        <v>0.25241193000000001</v>
      </c>
      <c r="AO107">
        <v>0.24368535</v>
      </c>
      <c r="AP107">
        <v>0.27147130000000003</v>
      </c>
      <c r="AQ107">
        <v>0.28553674000000001</v>
      </c>
      <c r="AR107">
        <v>0.25332813999999998</v>
      </c>
      <c r="AS107">
        <v>0.27847007000000001</v>
      </c>
      <c r="AT107">
        <v>0.31551704000000003</v>
      </c>
      <c r="AU107">
        <v>0.24763861000000001</v>
      </c>
      <c r="AV107">
        <v>0.26205469999999997</v>
      </c>
      <c r="AW107">
        <v>0.32221326</v>
      </c>
      <c r="AX107">
        <v>0.30590816999999998</v>
      </c>
      <c r="AY107">
        <v>0.27851389999999998</v>
      </c>
      <c r="BD107" t="s">
        <v>4587</v>
      </c>
      <c r="BE107">
        <v>0.04</v>
      </c>
    </row>
    <row r="108" spans="1:57">
      <c r="A108">
        <v>2196</v>
      </c>
      <c r="B108" t="b">
        <v>1</v>
      </c>
      <c r="C108" t="s">
        <v>128</v>
      </c>
      <c r="D108" t="s">
        <v>4671</v>
      </c>
      <c r="E108" t="s">
        <v>4672</v>
      </c>
      <c r="H108" t="s">
        <v>4673</v>
      </c>
      <c r="I108" t="s">
        <v>4674</v>
      </c>
      <c r="J108" t="b">
        <v>1</v>
      </c>
      <c r="K108" s="7">
        <v>0.27</v>
      </c>
      <c r="L108">
        <v>0</v>
      </c>
      <c r="M108" s="6">
        <v>5.0000000000000001E-3</v>
      </c>
      <c r="N108">
        <v>0.04</v>
      </c>
      <c r="O108" s="6">
        <v>2E-3</v>
      </c>
      <c r="P108">
        <v>-0.05</v>
      </c>
      <c r="Q108" t="s">
        <v>135</v>
      </c>
      <c r="R108">
        <v>16.079999999999998</v>
      </c>
      <c r="S108">
        <v>16.07</v>
      </c>
      <c r="T108">
        <v>16.12</v>
      </c>
      <c r="U108">
        <v>16.04</v>
      </c>
      <c r="V108">
        <v>16.03</v>
      </c>
      <c r="W108">
        <v>16.05</v>
      </c>
      <c r="X108">
        <v>16.07</v>
      </c>
      <c r="Y108">
        <v>16.100000000000001</v>
      </c>
      <c r="Z108">
        <v>16.11</v>
      </c>
      <c r="AA108">
        <v>16.07</v>
      </c>
      <c r="AB108">
        <v>16.11</v>
      </c>
      <c r="AC108">
        <v>16.13</v>
      </c>
      <c r="AD108">
        <v>16.100000000000001</v>
      </c>
      <c r="AE108">
        <v>16.04</v>
      </c>
      <c r="AF108">
        <v>16.03</v>
      </c>
      <c r="AG108">
        <v>16.03</v>
      </c>
      <c r="AH108">
        <v>16.059999999999999</v>
      </c>
      <c r="AI108">
        <v>0</v>
      </c>
      <c r="AJ108">
        <v>0.24729645</v>
      </c>
      <c r="AK108">
        <v>0</v>
      </c>
      <c r="AL108">
        <v>0</v>
      </c>
      <c r="AM108">
        <v>0</v>
      </c>
      <c r="AN108">
        <v>0.25396299999999999</v>
      </c>
      <c r="AO108">
        <v>0.37287605000000001</v>
      </c>
      <c r="AP108">
        <v>0</v>
      </c>
      <c r="AQ108">
        <v>0</v>
      </c>
      <c r="AR108">
        <v>0</v>
      </c>
      <c r="AS108">
        <v>0.27582610000000002</v>
      </c>
      <c r="AT108">
        <v>0.29421806</v>
      </c>
      <c r="AU108">
        <v>0</v>
      </c>
      <c r="AV108">
        <v>0</v>
      </c>
      <c r="AW108">
        <v>0</v>
      </c>
      <c r="AX108">
        <v>0.81798535999999999</v>
      </c>
      <c r="AY108">
        <v>0.25054559999999998</v>
      </c>
      <c r="BD108" t="s">
        <v>4673</v>
      </c>
      <c r="BE108">
        <v>0.04</v>
      </c>
    </row>
    <row r="109" spans="1:57">
      <c r="A109">
        <v>1748</v>
      </c>
      <c r="B109" t="b">
        <v>1</v>
      </c>
      <c r="C109" t="s">
        <v>128</v>
      </c>
      <c r="D109" t="s">
        <v>4458</v>
      </c>
      <c r="E109" t="s">
        <v>4459</v>
      </c>
      <c r="H109" t="s">
        <v>4460</v>
      </c>
      <c r="I109" t="s">
        <v>2096</v>
      </c>
      <c r="K109" s="7">
        <v>0.11</v>
      </c>
      <c r="L109">
        <v>-7.0000000000000007E-2</v>
      </c>
      <c r="M109" s="6">
        <v>3.0000000000000001E-3</v>
      </c>
      <c r="N109">
        <v>0.05</v>
      </c>
      <c r="O109" s="6">
        <v>2.4000000000000001E-4</v>
      </c>
      <c r="P109">
        <v>-0.12</v>
      </c>
      <c r="Q109" t="s">
        <v>135</v>
      </c>
      <c r="R109">
        <v>15.26</v>
      </c>
      <c r="S109">
        <v>15.27</v>
      </c>
      <c r="T109">
        <v>15.33</v>
      </c>
      <c r="U109">
        <v>15.28</v>
      </c>
      <c r="V109">
        <v>15.28</v>
      </c>
      <c r="W109">
        <v>15.25</v>
      </c>
      <c r="X109">
        <v>15.32</v>
      </c>
      <c r="Y109">
        <v>15.37</v>
      </c>
      <c r="Z109">
        <v>15.42</v>
      </c>
      <c r="AA109">
        <v>15.22</v>
      </c>
      <c r="AB109">
        <v>15.28</v>
      </c>
      <c r="AC109">
        <v>15.47</v>
      </c>
      <c r="AD109">
        <v>15.24</v>
      </c>
      <c r="AE109">
        <v>15.26</v>
      </c>
      <c r="AF109">
        <v>15.25</v>
      </c>
      <c r="AG109">
        <v>15.1</v>
      </c>
      <c r="AH109">
        <v>15.23</v>
      </c>
      <c r="AI109">
        <v>0.28052445999999998</v>
      </c>
      <c r="AJ109">
        <v>0.26836919999999997</v>
      </c>
      <c r="AK109">
        <v>0.31311905000000001</v>
      </c>
      <c r="AL109">
        <v>0.3852816</v>
      </c>
      <c r="AM109">
        <v>0.26322826999999999</v>
      </c>
      <c r="AN109">
        <v>0.29972310000000002</v>
      </c>
      <c r="AO109">
        <v>0.2719704</v>
      </c>
      <c r="AP109">
        <v>0.43167090000000002</v>
      </c>
      <c r="AQ109">
        <v>0.39247622999999998</v>
      </c>
      <c r="AR109">
        <v>0.45498537999999999</v>
      </c>
      <c r="AS109">
        <v>0.29469737000000001</v>
      </c>
      <c r="AT109">
        <v>0.37661440000000002</v>
      </c>
      <c r="AU109">
        <v>0.35805063999999998</v>
      </c>
      <c r="AV109">
        <v>0.38996514999999998</v>
      </c>
      <c r="AW109">
        <v>0.46303963999999997</v>
      </c>
      <c r="AX109">
        <v>0.61143890000000001</v>
      </c>
      <c r="AY109">
        <v>0.41424176000000001</v>
      </c>
      <c r="BD109" t="s">
        <v>4460</v>
      </c>
      <c r="BE109">
        <v>0.05</v>
      </c>
    </row>
    <row r="110" spans="1:57">
      <c r="A110">
        <v>1144</v>
      </c>
      <c r="B110" t="b">
        <v>1</v>
      </c>
      <c r="C110" t="s">
        <v>128</v>
      </c>
      <c r="D110" t="s">
        <v>4154</v>
      </c>
      <c r="E110" t="s">
        <v>4155</v>
      </c>
      <c r="H110" t="s">
        <v>4156</v>
      </c>
      <c r="I110" t="s">
        <v>150</v>
      </c>
      <c r="K110" s="7">
        <v>1.7000000000000001E-2</v>
      </c>
      <c r="L110">
        <v>-0.06</v>
      </c>
      <c r="M110" s="6">
        <v>4.0000000000000001E-3</v>
      </c>
      <c r="N110">
        <v>0.06</v>
      </c>
      <c r="O110" s="6" t="s">
        <v>134</v>
      </c>
      <c r="P110">
        <v>-0.11</v>
      </c>
      <c r="Q110" t="s">
        <v>135</v>
      </c>
      <c r="R110">
        <v>16.52</v>
      </c>
      <c r="S110">
        <v>16.52</v>
      </c>
      <c r="T110">
        <v>16.59</v>
      </c>
      <c r="U110">
        <v>16.440000000000001</v>
      </c>
      <c r="V110">
        <v>16.57</v>
      </c>
      <c r="W110">
        <v>16.53</v>
      </c>
      <c r="X110">
        <v>16.510000000000002</v>
      </c>
      <c r="Y110">
        <v>16.54</v>
      </c>
      <c r="Z110">
        <v>16.7</v>
      </c>
      <c r="AA110">
        <v>16.54</v>
      </c>
      <c r="AB110">
        <v>16.55</v>
      </c>
      <c r="AC110">
        <v>16.66</v>
      </c>
      <c r="AD110">
        <v>16.5</v>
      </c>
      <c r="AE110">
        <v>16.48</v>
      </c>
      <c r="AF110">
        <v>16.47</v>
      </c>
      <c r="AG110">
        <v>16.510000000000002</v>
      </c>
      <c r="AH110">
        <v>16.440000000000001</v>
      </c>
      <c r="AI110">
        <v>0.25565539999999998</v>
      </c>
      <c r="AJ110">
        <v>0.27848423</v>
      </c>
      <c r="AK110">
        <v>0.28753176000000003</v>
      </c>
      <c r="AL110">
        <v>0.32155440000000002</v>
      </c>
      <c r="AM110">
        <v>0.26167436999999999</v>
      </c>
      <c r="AN110">
        <v>0.28171780000000002</v>
      </c>
      <c r="AO110">
        <v>0.27528599999999998</v>
      </c>
      <c r="AP110">
        <v>0.32622447999999998</v>
      </c>
      <c r="AQ110">
        <v>0.32634467</v>
      </c>
      <c r="AR110">
        <v>0.31225799999999998</v>
      </c>
      <c r="AS110">
        <v>0.30448297000000002</v>
      </c>
      <c r="AT110">
        <v>0.31989590000000001</v>
      </c>
      <c r="AU110">
        <v>0.25189020000000001</v>
      </c>
      <c r="AV110">
        <v>0.32103407</v>
      </c>
      <c r="AW110">
        <v>0.33515325000000001</v>
      </c>
      <c r="AX110">
        <v>0.33704363999999998</v>
      </c>
      <c r="AY110">
        <v>0.32714211999999998</v>
      </c>
      <c r="BD110" t="s">
        <v>4156</v>
      </c>
      <c r="BE110">
        <v>0.06</v>
      </c>
    </row>
    <row r="111" spans="1:57">
      <c r="A111">
        <v>3452</v>
      </c>
      <c r="B111" t="b">
        <v>1</v>
      </c>
      <c r="C111" t="s">
        <v>128</v>
      </c>
      <c r="D111" t="s">
        <v>4409</v>
      </c>
      <c r="E111" t="s">
        <v>4410</v>
      </c>
      <c r="H111" t="s">
        <v>4411</v>
      </c>
      <c r="I111" t="s">
        <v>4412</v>
      </c>
      <c r="K111" s="7">
        <v>0.96</v>
      </c>
      <c r="L111">
        <v>-0.01</v>
      </c>
      <c r="M111" s="6" t="s">
        <v>134</v>
      </c>
      <c r="N111">
        <v>7.0000000000000007E-2</v>
      </c>
      <c r="O111" s="6" t="s">
        <v>134</v>
      </c>
      <c r="P111">
        <v>-0.08</v>
      </c>
      <c r="Q111" t="s">
        <v>135</v>
      </c>
      <c r="R111">
        <v>15.41</v>
      </c>
      <c r="S111">
        <v>15.37</v>
      </c>
      <c r="T111">
        <v>15.42</v>
      </c>
      <c r="U111">
        <v>15.31</v>
      </c>
      <c r="V111">
        <v>15.43</v>
      </c>
      <c r="W111">
        <v>15.32</v>
      </c>
      <c r="X111">
        <v>15.43</v>
      </c>
      <c r="Y111">
        <v>15.45</v>
      </c>
      <c r="Z111">
        <v>15.5</v>
      </c>
      <c r="AA111">
        <v>15.43</v>
      </c>
      <c r="AB111">
        <v>15.44</v>
      </c>
      <c r="AC111">
        <v>15.48</v>
      </c>
      <c r="AD111">
        <v>15.36</v>
      </c>
      <c r="AE111">
        <v>15.39</v>
      </c>
      <c r="AF111">
        <v>15.34</v>
      </c>
      <c r="AG111">
        <v>15.41</v>
      </c>
      <c r="AH111">
        <v>15.41</v>
      </c>
      <c r="AI111">
        <v>0.26910865</v>
      </c>
      <c r="AJ111">
        <v>0.26288328</v>
      </c>
      <c r="AK111">
        <v>0.36906418000000002</v>
      </c>
      <c r="AL111">
        <v>0.35716340000000002</v>
      </c>
      <c r="AM111">
        <v>0.28986326000000001</v>
      </c>
      <c r="AN111">
        <v>0.31504339999999997</v>
      </c>
      <c r="AO111">
        <v>0.34289009999999998</v>
      </c>
      <c r="AP111">
        <v>0.32600249999999997</v>
      </c>
      <c r="AQ111">
        <v>0.30434865</v>
      </c>
      <c r="AR111">
        <v>0.27049849999999998</v>
      </c>
      <c r="AS111">
        <v>0.26327917000000001</v>
      </c>
      <c r="AT111">
        <v>0.31906309999999999</v>
      </c>
      <c r="AU111">
        <v>0.25591557999999998</v>
      </c>
      <c r="AV111">
        <v>0.39681759999999999</v>
      </c>
      <c r="AW111">
        <v>0.25917318</v>
      </c>
      <c r="AX111">
        <v>0.33707193000000002</v>
      </c>
      <c r="AY111">
        <v>0.32059716999999999</v>
      </c>
      <c r="BD111" t="s">
        <v>4411</v>
      </c>
      <c r="BE111">
        <v>7.0000000000000007E-2</v>
      </c>
    </row>
    <row r="112" spans="1:57">
      <c r="A112">
        <v>2482</v>
      </c>
      <c r="B112" t="b">
        <v>1</v>
      </c>
      <c r="C112" t="s">
        <v>128</v>
      </c>
      <c r="D112" t="s">
        <v>4455</v>
      </c>
      <c r="E112" t="s">
        <v>4456</v>
      </c>
      <c r="H112" t="s">
        <v>4457</v>
      </c>
      <c r="I112" t="s">
        <v>507</v>
      </c>
      <c r="K112" s="7">
        <v>0.39</v>
      </c>
      <c r="L112">
        <v>-0.02</v>
      </c>
      <c r="M112" s="6">
        <v>1E-3</v>
      </c>
      <c r="N112">
        <v>7.0000000000000007E-2</v>
      </c>
      <c r="O112" s="6">
        <v>2.1000000000000001E-4</v>
      </c>
      <c r="P112">
        <v>-0.09</v>
      </c>
      <c r="Q112" t="s">
        <v>135</v>
      </c>
      <c r="R112">
        <v>16.260000000000002</v>
      </c>
      <c r="S112">
        <v>16.21</v>
      </c>
      <c r="T112">
        <v>16.309999999999999</v>
      </c>
      <c r="U112">
        <v>16.23</v>
      </c>
      <c r="V112">
        <v>16.22</v>
      </c>
      <c r="W112">
        <v>16.18</v>
      </c>
      <c r="X112">
        <v>16.22</v>
      </c>
      <c r="Y112">
        <v>16.28</v>
      </c>
      <c r="Z112">
        <v>16.309999999999999</v>
      </c>
      <c r="AA112">
        <v>16.28</v>
      </c>
      <c r="AB112">
        <v>16.3</v>
      </c>
      <c r="AC112">
        <v>16.34</v>
      </c>
      <c r="AD112">
        <v>16.25</v>
      </c>
      <c r="AE112">
        <v>16.190000000000001</v>
      </c>
      <c r="AF112">
        <v>16.18</v>
      </c>
      <c r="AG112">
        <v>16.190000000000001</v>
      </c>
      <c r="AH112">
        <v>16.239999999999998</v>
      </c>
      <c r="AI112">
        <v>0.30159792000000002</v>
      </c>
      <c r="AJ112">
        <v>0.28251594000000002</v>
      </c>
      <c r="AK112">
        <v>1.3174646999999999</v>
      </c>
      <c r="AL112">
        <v>1.2729672000000001</v>
      </c>
      <c r="AM112">
        <v>1.2706116000000001</v>
      </c>
      <c r="AN112">
        <v>2.4886672000000001</v>
      </c>
      <c r="AO112">
        <v>1.7946496999999999</v>
      </c>
      <c r="AP112">
        <v>0.61568829999999997</v>
      </c>
      <c r="AQ112">
        <v>0.35515989999999997</v>
      </c>
      <c r="AR112">
        <v>0.34585716999999999</v>
      </c>
      <c r="AS112">
        <v>0.30594139999999997</v>
      </c>
      <c r="AT112">
        <v>0.37412736000000002</v>
      </c>
      <c r="AU112">
        <v>0.40832815</v>
      </c>
      <c r="AV112">
        <v>0.4178055</v>
      </c>
      <c r="AW112">
        <v>0.53908120000000004</v>
      </c>
      <c r="AX112">
        <v>0.45963850000000001</v>
      </c>
      <c r="AY112">
        <v>0.36136692999999998</v>
      </c>
      <c r="BD112" t="s">
        <v>4457</v>
      </c>
      <c r="BE112">
        <v>7.0000000000000007E-2</v>
      </c>
    </row>
    <row r="113" spans="1:57">
      <c r="A113">
        <v>1224</v>
      </c>
      <c r="B113" t="b">
        <v>1</v>
      </c>
      <c r="C113" t="s">
        <v>128</v>
      </c>
      <c r="D113" t="s">
        <v>4467</v>
      </c>
      <c r="E113" t="s">
        <v>4468</v>
      </c>
      <c r="H113" t="s">
        <v>4469</v>
      </c>
      <c r="I113" t="s">
        <v>4470</v>
      </c>
      <c r="J113" t="b">
        <v>1</v>
      </c>
      <c r="K113" s="7">
        <v>2.3E-2</v>
      </c>
      <c r="L113">
        <v>-0.02</v>
      </c>
      <c r="M113" s="6">
        <v>3.1E-4</v>
      </c>
      <c r="N113">
        <v>7.0000000000000007E-2</v>
      </c>
      <c r="O113" s="6">
        <v>2.7999999999999998E-4</v>
      </c>
      <c r="P113">
        <v>-0.09</v>
      </c>
      <c r="Q113" t="s">
        <v>135</v>
      </c>
      <c r="R113">
        <v>16.07</v>
      </c>
      <c r="S113">
        <v>16.059999999999999</v>
      </c>
      <c r="T113">
        <v>16.13</v>
      </c>
      <c r="U113">
        <v>15.98</v>
      </c>
      <c r="V113">
        <v>16.05</v>
      </c>
      <c r="W113">
        <v>16.010000000000002</v>
      </c>
      <c r="X113">
        <v>16.09</v>
      </c>
      <c r="Y113">
        <v>16.09</v>
      </c>
      <c r="Z113">
        <v>16.11</v>
      </c>
      <c r="AA113">
        <v>16.079999999999998</v>
      </c>
      <c r="AB113">
        <v>16.11</v>
      </c>
      <c r="AC113">
        <v>16.16</v>
      </c>
      <c r="AD113">
        <v>16.07</v>
      </c>
      <c r="AE113">
        <v>16.02</v>
      </c>
      <c r="AF113">
        <v>15.97</v>
      </c>
      <c r="AG113">
        <v>16</v>
      </c>
      <c r="AH113">
        <v>16.04</v>
      </c>
      <c r="AI113">
        <v>0.25352325999999997</v>
      </c>
      <c r="AJ113">
        <v>0.31353756999999999</v>
      </c>
      <c r="AK113">
        <v>0.27051051999999998</v>
      </c>
      <c r="AL113">
        <v>0.34162819999999999</v>
      </c>
      <c r="AM113">
        <v>0.26561493000000003</v>
      </c>
      <c r="AN113">
        <v>0.29764960000000001</v>
      </c>
      <c r="AO113">
        <v>0.26700053000000001</v>
      </c>
      <c r="AP113">
        <v>0.38605499999999998</v>
      </c>
      <c r="AQ113">
        <v>0.32891231999999998</v>
      </c>
      <c r="AR113">
        <v>0.32304040000000001</v>
      </c>
      <c r="AS113">
        <v>0.36835723999999997</v>
      </c>
      <c r="AT113">
        <v>0.39804134000000002</v>
      </c>
      <c r="AU113">
        <v>0.26257786</v>
      </c>
      <c r="AV113">
        <v>0.36771956</v>
      </c>
      <c r="AW113">
        <v>0.45086243999999998</v>
      </c>
      <c r="AX113">
        <v>0.51525133999999995</v>
      </c>
      <c r="AY113">
        <v>0.49905798000000001</v>
      </c>
      <c r="BD113" t="s">
        <v>4469</v>
      </c>
      <c r="BE113">
        <v>7.0000000000000007E-2</v>
      </c>
    </row>
    <row r="114" spans="1:57">
      <c r="A114">
        <v>2276</v>
      </c>
      <c r="B114" t="b">
        <v>1</v>
      </c>
      <c r="C114" t="s">
        <v>128</v>
      </c>
      <c r="D114" t="s">
        <v>4513</v>
      </c>
      <c r="E114" t="s">
        <v>4514</v>
      </c>
      <c r="H114" t="s">
        <v>4515</v>
      </c>
      <c r="I114" t="s">
        <v>416</v>
      </c>
      <c r="J114" t="b">
        <v>1</v>
      </c>
      <c r="K114" s="7">
        <v>0.3</v>
      </c>
      <c r="L114">
        <v>-0.01</v>
      </c>
      <c r="M114" s="6">
        <v>0.01</v>
      </c>
      <c r="N114">
        <v>7.0000000000000007E-2</v>
      </c>
      <c r="O114" s="6">
        <v>6.8000000000000005E-4</v>
      </c>
      <c r="P114">
        <v>-0.09</v>
      </c>
      <c r="Q114" t="s">
        <v>135</v>
      </c>
      <c r="R114">
        <v>15.92</v>
      </c>
      <c r="S114">
        <v>15.91</v>
      </c>
      <c r="T114">
        <v>16.010000000000002</v>
      </c>
      <c r="U114">
        <v>15.86</v>
      </c>
      <c r="V114">
        <v>15.91</v>
      </c>
      <c r="W114">
        <v>15.91</v>
      </c>
      <c r="X114">
        <v>15.88</v>
      </c>
      <c r="Y114">
        <v>15.97</v>
      </c>
      <c r="Z114">
        <v>15.99</v>
      </c>
      <c r="AA114">
        <v>15.96</v>
      </c>
      <c r="AB114">
        <v>15.95</v>
      </c>
      <c r="AC114">
        <v>16.07</v>
      </c>
      <c r="AD114">
        <v>15.94</v>
      </c>
      <c r="AE114">
        <v>15.89</v>
      </c>
      <c r="AF114">
        <v>15.84</v>
      </c>
      <c r="AG114">
        <v>15.91</v>
      </c>
      <c r="AH114">
        <v>15.9</v>
      </c>
      <c r="AI114">
        <v>0.24394692000000001</v>
      </c>
      <c r="AJ114">
        <v>0.25656312999999997</v>
      </c>
      <c r="AK114">
        <v>0.29902109999999998</v>
      </c>
      <c r="AL114">
        <v>0.32130837000000001</v>
      </c>
      <c r="AM114">
        <v>0.26831123000000001</v>
      </c>
      <c r="AN114">
        <v>0.313334</v>
      </c>
      <c r="AO114">
        <v>0.30169052000000002</v>
      </c>
      <c r="AP114">
        <v>0.3525739</v>
      </c>
      <c r="AQ114">
        <v>0.31294655999999998</v>
      </c>
      <c r="AR114">
        <v>0.37479612000000001</v>
      </c>
      <c r="AS114">
        <v>0.34431250000000002</v>
      </c>
      <c r="AT114">
        <v>0.39965105000000001</v>
      </c>
      <c r="AU114">
        <v>0.25846200000000003</v>
      </c>
      <c r="AV114">
        <v>0.30665615000000002</v>
      </c>
      <c r="AW114">
        <v>0.38202116000000003</v>
      </c>
      <c r="AX114">
        <v>0.36062319999999998</v>
      </c>
      <c r="AY114">
        <v>0.32104253999999999</v>
      </c>
      <c r="BD114" t="s">
        <v>4515</v>
      </c>
      <c r="BE114">
        <v>7.0000000000000007E-2</v>
      </c>
    </row>
    <row r="115" spans="1:57">
      <c r="A115">
        <v>2798</v>
      </c>
      <c r="B115" t="b">
        <v>1</v>
      </c>
      <c r="C115" t="s">
        <v>128</v>
      </c>
      <c r="D115" t="s">
        <v>4760</v>
      </c>
      <c r="E115" t="s">
        <v>4761</v>
      </c>
      <c r="H115" t="s">
        <v>4762</v>
      </c>
      <c r="I115" t="s">
        <v>590</v>
      </c>
      <c r="K115" s="7">
        <v>0.56999999999999995</v>
      </c>
      <c r="L115">
        <v>0.01</v>
      </c>
      <c r="M115" s="6">
        <v>1E-3</v>
      </c>
      <c r="N115">
        <v>7.0000000000000007E-2</v>
      </c>
      <c r="O115" s="6">
        <v>6.0000000000000001E-3</v>
      </c>
      <c r="P115">
        <v>-0.06</v>
      </c>
      <c r="Q115" t="s">
        <v>135</v>
      </c>
      <c r="R115">
        <v>16.75</v>
      </c>
      <c r="S115">
        <v>16.78</v>
      </c>
      <c r="T115">
        <v>16.829999999999998</v>
      </c>
      <c r="U115">
        <v>16.7</v>
      </c>
      <c r="V115">
        <v>16.8</v>
      </c>
      <c r="W115">
        <v>16.75</v>
      </c>
      <c r="X115">
        <v>16.75</v>
      </c>
      <c r="Y115">
        <v>16.850000000000001</v>
      </c>
      <c r="Z115">
        <v>16.88</v>
      </c>
      <c r="AA115">
        <v>16.79</v>
      </c>
      <c r="AB115">
        <v>16.829999999999998</v>
      </c>
      <c r="AC115">
        <v>16.850000000000001</v>
      </c>
      <c r="AD115">
        <v>16.79</v>
      </c>
      <c r="AE115">
        <v>16.760000000000002</v>
      </c>
      <c r="AF115">
        <v>16.75</v>
      </c>
      <c r="AG115">
        <v>16.760000000000002</v>
      </c>
      <c r="AH115">
        <v>16.82</v>
      </c>
      <c r="AI115">
        <v>0.30141410000000002</v>
      </c>
      <c r="AJ115">
        <v>0</v>
      </c>
      <c r="AK115">
        <v>0.37993070000000001</v>
      </c>
      <c r="AL115">
        <v>0.35394183000000001</v>
      </c>
      <c r="AM115">
        <v>0.26021522000000002</v>
      </c>
      <c r="AN115">
        <v>0</v>
      </c>
      <c r="AO115">
        <v>0</v>
      </c>
      <c r="AP115">
        <v>0.27275084999999999</v>
      </c>
      <c r="AQ115">
        <v>0.29538596</v>
      </c>
      <c r="AR115">
        <v>0.26796976</v>
      </c>
      <c r="AS115">
        <v>0</v>
      </c>
      <c r="AT115">
        <v>0</v>
      </c>
      <c r="AU115">
        <v>0.30828494000000001</v>
      </c>
      <c r="AV115">
        <v>0.28360109999999999</v>
      </c>
      <c r="AW115">
        <v>0.26316676</v>
      </c>
      <c r="AX115">
        <v>0</v>
      </c>
      <c r="AY115">
        <v>0</v>
      </c>
      <c r="BD115" t="s">
        <v>4762</v>
      </c>
      <c r="BE115">
        <v>7.0000000000000007E-2</v>
      </c>
    </row>
    <row r="116" spans="1:57">
      <c r="A116">
        <v>3014</v>
      </c>
      <c r="B116" t="b">
        <v>1</v>
      </c>
      <c r="C116" t="s">
        <v>128</v>
      </c>
      <c r="D116" t="s">
        <v>4766</v>
      </c>
      <c r="E116" t="s">
        <v>4767</v>
      </c>
      <c r="H116" t="s">
        <v>4768</v>
      </c>
      <c r="I116" t="s">
        <v>207</v>
      </c>
      <c r="K116" s="7">
        <v>0.69</v>
      </c>
      <c r="L116">
        <v>-0.03</v>
      </c>
      <c r="M116" s="6">
        <v>7.0000000000000001E-3</v>
      </c>
      <c r="N116">
        <v>7.0000000000000007E-2</v>
      </c>
      <c r="O116" s="6">
        <v>6.0000000000000001E-3</v>
      </c>
      <c r="P116">
        <v>-0.1</v>
      </c>
      <c r="Q116" t="s">
        <v>135</v>
      </c>
      <c r="R116">
        <v>16.02</v>
      </c>
      <c r="S116">
        <v>16.09</v>
      </c>
      <c r="T116">
        <v>16.12</v>
      </c>
      <c r="U116">
        <v>16.010000000000002</v>
      </c>
      <c r="V116">
        <v>16.03</v>
      </c>
      <c r="W116">
        <v>15.98</v>
      </c>
      <c r="X116">
        <v>16.059999999999999</v>
      </c>
      <c r="Y116">
        <v>16.09</v>
      </c>
      <c r="Z116">
        <v>16.18</v>
      </c>
      <c r="AA116">
        <v>16.13</v>
      </c>
      <c r="AB116">
        <v>16.059999999999999</v>
      </c>
      <c r="AC116">
        <v>16.079999999999998</v>
      </c>
      <c r="AD116">
        <v>16.02</v>
      </c>
      <c r="AE116">
        <v>15.99</v>
      </c>
      <c r="AF116">
        <v>15.92</v>
      </c>
      <c r="AG116">
        <v>16.149999999999999</v>
      </c>
      <c r="AH116">
        <v>16.010000000000002</v>
      </c>
      <c r="AI116">
        <v>0</v>
      </c>
      <c r="AJ116">
        <v>0</v>
      </c>
      <c r="AK116">
        <v>0</v>
      </c>
      <c r="AL116">
        <v>0</v>
      </c>
      <c r="AM116">
        <v>0</v>
      </c>
      <c r="AN116">
        <v>0</v>
      </c>
      <c r="AO116">
        <v>0</v>
      </c>
      <c r="AP116">
        <v>0</v>
      </c>
      <c r="AQ116">
        <v>0</v>
      </c>
      <c r="AR116">
        <v>0</v>
      </c>
      <c r="AS116">
        <v>0</v>
      </c>
      <c r="AT116">
        <v>0</v>
      </c>
      <c r="AU116">
        <v>0</v>
      </c>
      <c r="AV116">
        <v>0</v>
      </c>
      <c r="AW116">
        <v>0</v>
      </c>
      <c r="AX116">
        <v>0</v>
      </c>
      <c r="AY116">
        <v>0</v>
      </c>
      <c r="BD116" t="s">
        <v>4768</v>
      </c>
      <c r="BE116">
        <v>7.0000000000000007E-2</v>
      </c>
    </row>
    <row r="117" spans="1:57">
      <c r="A117">
        <v>2556</v>
      </c>
      <c r="B117" t="b">
        <v>1</v>
      </c>
      <c r="C117" t="s">
        <v>128</v>
      </c>
      <c r="D117" t="s">
        <v>4787</v>
      </c>
      <c r="E117" t="s">
        <v>4788</v>
      </c>
      <c r="H117" t="s">
        <v>4789</v>
      </c>
      <c r="I117" t="s">
        <v>544</v>
      </c>
      <c r="J117" t="b">
        <v>1</v>
      </c>
      <c r="K117" s="7">
        <v>0.43</v>
      </c>
      <c r="L117">
        <v>-0.09</v>
      </c>
      <c r="M117" s="6">
        <v>1E-3</v>
      </c>
      <c r="N117">
        <v>7.0000000000000007E-2</v>
      </c>
      <c r="O117" s="6">
        <v>7.0000000000000001E-3</v>
      </c>
      <c r="P117">
        <v>-0.16</v>
      </c>
      <c r="Q117" t="s">
        <v>135</v>
      </c>
      <c r="R117">
        <v>15.69</v>
      </c>
      <c r="S117">
        <v>15.7</v>
      </c>
      <c r="T117">
        <v>15.78</v>
      </c>
      <c r="U117">
        <v>15.6</v>
      </c>
      <c r="V117">
        <v>15.74</v>
      </c>
      <c r="W117">
        <v>15.64</v>
      </c>
      <c r="X117">
        <v>15.72</v>
      </c>
      <c r="Y117">
        <v>15.7</v>
      </c>
      <c r="Z117">
        <v>15.76</v>
      </c>
      <c r="AA117">
        <v>15.83</v>
      </c>
      <c r="AB117">
        <v>15.81</v>
      </c>
      <c r="AC117">
        <v>15.76</v>
      </c>
      <c r="AD117">
        <v>15.69</v>
      </c>
      <c r="AE117">
        <v>15.62</v>
      </c>
      <c r="AF117">
        <v>15.58</v>
      </c>
      <c r="AG117">
        <v>15.67</v>
      </c>
      <c r="AH117">
        <v>15.48</v>
      </c>
      <c r="AI117">
        <v>0.26043016000000002</v>
      </c>
      <c r="AJ117">
        <v>0.26497018</v>
      </c>
      <c r="AK117">
        <v>0.26489099999999999</v>
      </c>
      <c r="AL117">
        <v>0.27767688000000001</v>
      </c>
      <c r="AM117">
        <v>0.25808166999999999</v>
      </c>
      <c r="AN117">
        <v>0.28347667999999998</v>
      </c>
      <c r="AO117">
        <v>0.26177477999999998</v>
      </c>
      <c r="AP117">
        <v>0.24772485999999999</v>
      </c>
      <c r="AQ117">
        <v>0.25531041999999998</v>
      </c>
      <c r="AR117">
        <v>0.35786610000000002</v>
      </c>
      <c r="AS117">
        <v>0.27524355</v>
      </c>
      <c r="AT117">
        <v>0.28069840000000001</v>
      </c>
      <c r="AU117">
        <v>0.27372363</v>
      </c>
      <c r="AV117">
        <v>0.32648605000000003</v>
      </c>
      <c r="AW117">
        <v>0.25506157000000002</v>
      </c>
      <c r="AX117">
        <v>0.26923589999999997</v>
      </c>
      <c r="AY117">
        <v>0.25740015999999999</v>
      </c>
      <c r="BD117" t="s">
        <v>4789</v>
      </c>
      <c r="BE117">
        <v>7.0000000000000007E-2</v>
      </c>
    </row>
    <row r="118" spans="1:57">
      <c r="A118">
        <v>2663</v>
      </c>
      <c r="B118" t="b">
        <v>1</v>
      </c>
      <c r="C118" t="s">
        <v>128</v>
      </c>
      <c r="D118" t="s">
        <v>4831</v>
      </c>
      <c r="E118" t="s">
        <v>4832</v>
      </c>
      <c r="H118" t="s">
        <v>4833</v>
      </c>
      <c r="I118" t="s">
        <v>4834</v>
      </c>
      <c r="K118" s="7">
        <v>0.49</v>
      </c>
      <c r="L118">
        <v>-0.02</v>
      </c>
      <c r="M118" s="6">
        <v>8.0000000000000002E-3</v>
      </c>
      <c r="N118">
        <v>7.0000000000000007E-2</v>
      </c>
      <c r="O118" s="6">
        <v>0.01</v>
      </c>
      <c r="P118">
        <v>-0.09</v>
      </c>
      <c r="Q118" t="s">
        <v>135</v>
      </c>
      <c r="R118">
        <v>15.2</v>
      </c>
      <c r="S118">
        <v>15.15</v>
      </c>
      <c r="T118">
        <v>15.25</v>
      </c>
      <c r="U118">
        <v>15.11</v>
      </c>
      <c r="V118">
        <v>15.16</v>
      </c>
      <c r="W118">
        <v>15.08</v>
      </c>
      <c r="X118">
        <v>15.19</v>
      </c>
      <c r="Y118">
        <v>15.22</v>
      </c>
      <c r="Z118">
        <v>15.3</v>
      </c>
      <c r="AA118">
        <v>15.23</v>
      </c>
      <c r="AB118">
        <v>15.16</v>
      </c>
      <c r="AC118">
        <v>15.24</v>
      </c>
      <c r="AD118">
        <v>15.12</v>
      </c>
      <c r="AE118">
        <v>15.12</v>
      </c>
      <c r="AF118">
        <v>15.13</v>
      </c>
      <c r="AG118">
        <v>15.19</v>
      </c>
      <c r="AH118">
        <v>15.21</v>
      </c>
      <c r="AI118">
        <v>0.25774374999999999</v>
      </c>
      <c r="AJ118">
        <v>0.28897815999999998</v>
      </c>
      <c r="AK118">
        <v>0.32163638</v>
      </c>
      <c r="AL118">
        <v>0.33910370000000001</v>
      </c>
      <c r="AM118">
        <v>0.26365100000000002</v>
      </c>
      <c r="AN118">
        <v>0.27170457999999997</v>
      </c>
      <c r="AO118">
        <v>0.26174082999999998</v>
      </c>
      <c r="AP118">
        <v>0.37918626999999999</v>
      </c>
      <c r="AQ118">
        <v>0.32347164</v>
      </c>
      <c r="AR118">
        <v>0.33295039999999998</v>
      </c>
      <c r="AS118">
        <v>0.29793522</v>
      </c>
      <c r="AT118">
        <v>0.34246594000000002</v>
      </c>
      <c r="AU118">
        <v>0.30105144</v>
      </c>
      <c r="AV118">
        <v>0.37424612000000002</v>
      </c>
      <c r="AW118">
        <v>0.37924989999999997</v>
      </c>
      <c r="AX118">
        <v>0.4093504</v>
      </c>
      <c r="AY118">
        <v>0.38524485000000003</v>
      </c>
      <c r="BD118" t="s">
        <v>4833</v>
      </c>
      <c r="BE118">
        <v>7.0000000000000007E-2</v>
      </c>
    </row>
    <row r="119" spans="1:57">
      <c r="A119">
        <v>1497</v>
      </c>
      <c r="B119" t="b">
        <v>1</v>
      </c>
      <c r="C119" t="s">
        <v>128</v>
      </c>
      <c r="D119" t="s">
        <v>4480</v>
      </c>
      <c r="E119" t="s">
        <v>4481</v>
      </c>
      <c r="H119" t="s">
        <v>4482</v>
      </c>
      <c r="I119" t="s">
        <v>165</v>
      </c>
      <c r="K119" s="7">
        <v>5.7000000000000002E-2</v>
      </c>
      <c r="L119">
        <v>-0.04</v>
      </c>
      <c r="M119" s="6">
        <v>3.7000000000000002E-3</v>
      </c>
      <c r="N119">
        <v>0.08</v>
      </c>
      <c r="O119" s="6">
        <v>3.5E-4</v>
      </c>
      <c r="P119">
        <v>-0.12</v>
      </c>
      <c r="Q119" t="s">
        <v>135</v>
      </c>
      <c r="R119">
        <v>16.46</v>
      </c>
      <c r="S119">
        <v>16.48</v>
      </c>
      <c r="T119">
        <v>16.510000000000002</v>
      </c>
      <c r="U119">
        <v>16.420000000000002</v>
      </c>
      <c r="V119">
        <v>16.48</v>
      </c>
      <c r="W119">
        <v>16.47</v>
      </c>
      <c r="X119">
        <v>16.47</v>
      </c>
      <c r="Y119">
        <v>16.510000000000002</v>
      </c>
      <c r="Z119">
        <v>16.57</v>
      </c>
      <c r="AA119">
        <v>16.53</v>
      </c>
      <c r="AB119">
        <v>16.57</v>
      </c>
      <c r="AC119">
        <v>16.54</v>
      </c>
      <c r="AD119">
        <v>16.45</v>
      </c>
      <c r="AE119">
        <v>16.399999999999999</v>
      </c>
      <c r="AF119">
        <v>16.39</v>
      </c>
      <c r="AG119">
        <v>16.45</v>
      </c>
      <c r="AH119">
        <v>16.43</v>
      </c>
      <c r="AI119">
        <v>0.24727241999999999</v>
      </c>
      <c r="AJ119">
        <v>0.33397123000000001</v>
      </c>
      <c r="AK119">
        <v>0.25225500000000001</v>
      </c>
      <c r="AL119">
        <v>0.32880767999999999</v>
      </c>
      <c r="AM119">
        <v>0.25926510000000003</v>
      </c>
      <c r="AN119">
        <v>0.38153479000000001</v>
      </c>
      <c r="AO119">
        <v>0.29744317999999997</v>
      </c>
      <c r="AP119">
        <v>0.25579822000000002</v>
      </c>
      <c r="AQ119">
        <v>0.26790967999999998</v>
      </c>
      <c r="AR119">
        <v>0.31612994999999999</v>
      </c>
      <c r="AS119">
        <v>0.30324440000000003</v>
      </c>
      <c r="AT119">
        <v>0.28309000000000001</v>
      </c>
      <c r="AU119">
        <v>0.27413082</v>
      </c>
      <c r="AV119">
        <v>0.25242819999999999</v>
      </c>
      <c r="AW119">
        <v>0.30344447000000002</v>
      </c>
      <c r="AX119">
        <v>0.44995612000000001</v>
      </c>
      <c r="AY119">
        <v>0.44242290000000001</v>
      </c>
      <c r="BD119" t="s">
        <v>4482</v>
      </c>
      <c r="BE119">
        <v>0.08</v>
      </c>
    </row>
    <row r="120" spans="1:57">
      <c r="A120">
        <v>2946</v>
      </c>
      <c r="B120" t="b">
        <v>1</v>
      </c>
      <c r="C120" t="s">
        <v>128</v>
      </c>
      <c r="D120" t="s">
        <v>4486</v>
      </c>
      <c r="E120" t="s">
        <v>4487</v>
      </c>
      <c r="H120" t="s">
        <v>4488</v>
      </c>
      <c r="I120" t="s">
        <v>917</v>
      </c>
      <c r="K120" s="7">
        <v>0.65</v>
      </c>
      <c r="L120">
        <v>-0.01</v>
      </c>
      <c r="M120" s="6">
        <v>1.2999999999999999E-4</v>
      </c>
      <c r="N120">
        <v>0.08</v>
      </c>
      <c r="O120" s="6">
        <v>3.6000000000000002E-4</v>
      </c>
      <c r="P120">
        <v>-0.09</v>
      </c>
      <c r="Q120" t="s">
        <v>135</v>
      </c>
      <c r="R120">
        <v>16.170000000000002</v>
      </c>
      <c r="S120">
        <v>16.23</v>
      </c>
      <c r="T120">
        <v>16.14</v>
      </c>
      <c r="U120">
        <v>16.22</v>
      </c>
      <c r="V120">
        <v>16.2</v>
      </c>
      <c r="W120">
        <v>16.12</v>
      </c>
      <c r="X120">
        <v>16.100000000000001</v>
      </c>
      <c r="Y120">
        <v>16.18</v>
      </c>
      <c r="Z120">
        <v>16.260000000000002</v>
      </c>
      <c r="AA120">
        <v>16.2</v>
      </c>
      <c r="AB120">
        <v>16.27</v>
      </c>
      <c r="AC120">
        <v>16.32</v>
      </c>
      <c r="AD120">
        <v>16.149999999999999</v>
      </c>
      <c r="AE120">
        <v>16.11</v>
      </c>
      <c r="AF120">
        <v>16.18</v>
      </c>
      <c r="AG120">
        <v>16.12</v>
      </c>
      <c r="AH120">
        <v>16.16</v>
      </c>
      <c r="AI120">
        <v>0.28380895</v>
      </c>
      <c r="AJ120">
        <v>0.26659334000000001</v>
      </c>
      <c r="AK120">
        <v>0.32567874000000002</v>
      </c>
      <c r="AL120">
        <v>0.36157620000000001</v>
      </c>
      <c r="AM120">
        <v>0.27284417</v>
      </c>
      <c r="AN120">
        <v>0.29439340000000003</v>
      </c>
      <c r="AO120">
        <v>0.28584779999999999</v>
      </c>
      <c r="AP120">
        <v>0.39635384000000001</v>
      </c>
      <c r="AQ120">
        <v>0.38097912</v>
      </c>
      <c r="AR120">
        <v>0.3405572</v>
      </c>
      <c r="AS120">
        <v>0.32417718000000001</v>
      </c>
      <c r="AT120">
        <v>0.36065150000000001</v>
      </c>
      <c r="AU120">
        <v>0.30114617999999999</v>
      </c>
      <c r="AV120">
        <v>0.3914377</v>
      </c>
      <c r="AW120">
        <v>0.43890230000000002</v>
      </c>
      <c r="AX120">
        <v>0.34783733</v>
      </c>
      <c r="AY120">
        <v>0.32332176000000001</v>
      </c>
      <c r="BD120" t="s">
        <v>4488</v>
      </c>
      <c r="BE120">
        <v>0.08</v>
      </c>
    </row>
    <row r="121" spans="1:57">
      <c r="A121">
        <v>3043</v>
      </c>
      <c r="B121" t="b">
        <v>1</v>
      </c>
      <c r="C121" t="s">
        <v>128</v>
      </c>
      <c r="D121" t="s">
        <v>4778</v>
      </c>
      <c r="E121" t="s">
        <v>4779</v>
      </c>
      <c r="H121" t="s">
        <v>4780</v>
      </c>
      <c r="I121" t="s">
        <v>590</v>
      </c>
      <c r="J121" t="b">
        <v>1</v>
      </c>
      <c r="K121" s="7">
        <v>0.71</v>
      </c>
      <c r="L121">
        <v>0.03</v>
      </c>
      <c r="M121" s="6">
        <v>1E-3</v>
      </c>
      <c r="N121">
        <v>0.08</v>
      </c>
      <c r="O121" s="6">
        <v>6.4999999999999997E-3</v>
      </c>
      <c r="P121">
        <v>-0.05</v>
      </c>
      <c r="Q121" t="s">
        <v>135</v>
      </c>
      <c r="R121">
        <v>15.41</v>
      </c>
      <c r="S121">
        <v>15.37</v>
      </c>
      <c r="T121">
        <v>15.39</v>
      </c>
      <c r="U121">
        <v>15.34</v>
      </c>
      <c r="V121">
        <v>15.38</v>
      </c>
      <c r="W121">
        <v>15.37</v>
      </c>
      <c r="X121">
        <v>15.39</v>
      </c>
      <c r="Y121">
        <v>15.44</v>
      </c>
      <c r="Z121">
        <v>15.49</v>
      </c>
      <c r="AA121">
        <v>15.41</v>
      </c>
      <c r="AB121">
        <v>15.4</v>
      </c>
      <c r="AC121">
        <v>15.54</v>
      </c>
      <c r="AD121">
        <v>15.43</v>
      </c>
      <c r="AE121">
        <v>15.39</v>
      </c>
      <c r="AF121">
        <v>15.41</v>
      </c>
      <c r="AG121">
        <v>15.37</v>
      </c>
      <c r="AH121">
        <v>15.4</v>
      </c>
      <c r="AI121">
        <v>0.29241535000000002</v>
      </c>
      <c r="AJ121">
        <v>0</v>
      </c>
      <c r="AK121">
        <v>0.26656646000000001</v>
      </c>
      <c r="AL121">
        <v>0.34323083999999998</v>
      </c>
      <c r="AM121">
        <v>0.25794025999999998</v>
      </c>
      <c r="AN121">
        <v>0</v>
      </c>
      <c r="AO121">
        <v>0</v>
      </c>
      <c r="AP121">
        <v>0.33928254000000002</v>
      </c>
      <c r="AQ121">
        <v>0.26604757000000001</v>
      </c>
      <c r="AR121">
        <v>0.26229933</v>
      </c>
      <c r="AS121">
        <v>0</v>
      </c>
      <c r="AT121">
        <v>0</v>
      </c>
      <c r="AU121">
        <v>0.25382936</v>
      </c>
      <c r="AV121">
        <v>0.28679650000000001</v>
      </c>
      <c r="AW121">
        <v>0.33306068</v>
      </c>
      <c r="AX121">
        <v>0</v>
      </c>
      <c r="AY121">
        <v>0</v>
      </c>
      <c r="BD121" t="s">
        <v>4780</v>
      </c>
      <c r="BE121">
        <v>0.08</v>
      </c>
    </row>
    <row r="122" spans="1:57">
      <c r="A122">
        <v>1629</v>
      </c>
      <c r="B122" t="b">
        <v>1</v>
      </c>
      <c r="C122" t="s">
        <v>128</v>
      </c>
      <c r="D122" t="s">
        <v>4242</v>
      </c>
      <c r="E122" t="s">
        <v>4243</v>
      </c>
      <c r="H122" t="s">
        <v>4244</v>
      </c>
      <c r="I122" t="s">
        <v>207</v>
      </c>
      <c r="K122" s="7">
        <v>8.5999999999999993E-2</v>
      </c>
      <c r="L122">
        <v>-0.06</v>
      </c>
      <c r="M122" s="6">
        <v>1E-3</v>
      </c>
      <c r="N122">
        <v>0.09</v>
      </c>
      <c r="O122" s="6" t="s">
        <v>134</v>
      </c>
      <c r="P122">
        <v>-0.15</v>
      </c>
      <c r="Q122" t="s">
        <v>135</v>
      </c>
      <c r="R122">
        <v>15.59</v>
      </c>
      <c r="S122">
        <v>15.63</v>
      </c>
      <c r="T122">
        <v>15.66</v>
      </c>
      <c r="U122">
        <v>15.63</v>
      </c>
      <c r="V122">
        <v>15.63</v>
      </c>
      <c r="W122">
        <v>15.6</v>
      </c>
      <c r="X122">
        <v>15.59</v>
      </c>
      <c r="Y122">
        <v>15.72</v>
      </c>
      <c r="Z122">
        <v>15.62</v>
      </c>
      <c r="AA122">
        <v>15.71</v>
      </c>
      <c r="AB122">
        <v>15.74</v>
      </c>
      <c r="AC122">
        <v>15.76</v>
      </c>
      <c r="AD122">
        <v>15.6</v>
      </c>
      <c r="AE122">
        <v>15.55</v>
      </c>
      <c r="AF122">
        <v>15.63</v>
      </c>
      <c r="AG122">
        <v>15.55</v>
      </c>
      <c r="AH122">
        <v>15.48</v>
      </c>
      <c r="AI122">
        <v>0.26491221999999998</v>
      </c>
      <c r="AJ122">
        <v>0.28845359999999998</v>
      </c>
      <c r="AK122">
        <v>0.34975317</v>
      </c>
      <c r="AL122">
        <v>0.25733513000000002</v>
      </c>
      <c r="AM122">
        <v>0.26129546999999997</v>
      </c>
      <c r="AN122">
        <v>0.28418221999999999</v>
      </c>
      <c r="AO122">
        <v>0.26900685000000002</v>
      </c>
      <c r="AP122">
        <v>0.34994261999999998</v>
      </c>
      <c r="AQ122">
        <v>0.25883244999999999</v>
      </c>
      <c r="AR122">
        <v>0.26259199999999999</v>
      </c>
      <c r="AS122">
        <v>0.28836313000000002</v>
      </c>
      <c r="AT122">
        <v>0.28660281999999998</v>
      </c>
      <c r="AU122">
        <v>0.2620632</v>
      </c>
      <c r="AV122">
        <v>0.25279649999999998</v>
      </c>
      <c r="AW122">
        <v>0.25926653</v>
      </c>
      <c r="AX122">
        <v>0.29078369999999998</v>
      </c>
      <c r="AY122">
        <v>0.36543825000000002</v>
      </c>
      <c r="BD122" t="s">
        <v>4244</v>
      </c>
      <c r="BE122">
        <v>0.09</v>
      </c>
    </row>
    <row r="123" spans="1:57">
      <c r="A123">
        <v>1973</v>
      </c>
      <c r="B123" t="b">
        <v>1</v>
      </c>
      <c r="C123" t="s">
        <v>128</v>
      </c>
      <c r="D123" t="s">
        <v>4290</v>
      </c>
      <c r="E123" t="s">
        <v>4291</v>
      </c>
      <c r="H123" t="s">
        <v>4292</v>
      </c>
      <c r="I123" t="s">
        <v>207</v>
      </c>
      <c r="K123" s="7">
        <v>0.18</v>
      </c>
      <c r="L123">
        <v>-0.02</v>
      </c>
      <c r="M123" s="6">
        <v>1.2E-4</v>
      </c>
      <c r="N123">
        <v>0.09</v>
      </c>
      <c r="O123" s="6" t="s">
        <v>134</v>
      </c>
      <c r="P123">
        <v>-0.11</v>
      </c>
      <c r="Q123" t="s">
        <v>135</v>
      </c>
      <c r="R123">
        <v>16.579999999999998</v>
      </c>
      <c r="S123">
        <v>16.53</v>
      </c>
      <c r="T123">
        <v>16.63</v>
      </c>
      <c r="U123">
        <v>16.440000000000001</v>
      </c>
      <c r="V123">
        <v>16.559999999999999</v>
      </c>
      <c r="W123">
        <v>16.510000000000002</v>
      </c>
      <c r="X123">
        <v>16.61</v>
      </c>
      <c r="Y123">
        <v>16.62</v>
      </c>
      <c r="Z123">
        <v>16.66</v>
      </c>
      <c r="AA123">
        <v>16.63</v>
      </c>
      <c r="AB123">
        <v>16.600000000000001</v>
      </c>
      <c r="AC123">
        <v>16.670000000000002</v>
      </c>
      <c r="AD123">
        <v>16.57</v>
      </c>
      <c r="AE123">
        <v>16.48</v>
      </c>
      <c r="AF123">
        <v>16.48</v>
      </c>
      <c r="AG123">
        <v>16.61</v>
      </c>
      <c r="AH123">
        <v>16.510000000000002</v>
      </c>
      <c r="AI123">
        <v>0.23545647</v>
      </c>
      <c r="AJ123">
        <v>0.24624027000000001</v>
      </c>
      <c r="AK123">
        <v>1.8239577</v>
      </c>
      <c r="AL123">
        <v>1.3859440000000001</v>
      </c>
      <c r="AM123">
        <v>1.1446559999999999</v>
      </c>
      <c r="AN123">
        <v>0.72108380000000005</v>
      </c>
      <c r="AO123">
        <v>0.48616536999999999</v>
      </c>
      <c r="AP123">
        <v>0.24426222</v>
      </c>
      <c r="AQ123">
        <v>0.23774698</v>
      </c>
      <c r="AR123">
        <v>0.24592496</v>
      </c>
      <c r="AS123">
        <v>0.24693166</v>
      </c>
      <c r="AT123">
        <v>0.25910531999999997</v>
      </c>
      <c r="AU123">
        <v>0.39702120000000002</v>
      </c>
      <c r="AV123">
        <v>0.31328166000000002</v>
      </c>
      <c r="AW123">
        <v>0.39189583</v>
      </c>
      <c r="AX123">
        <v>0.36301270000000002</v>
      </c>
      <c r="AY123">
        <v>0.30227022999999997</v>
      </c>
      <c r="BD123" t="s">
        <v>4292</v>
      </c>
      <c r="BE123">
        <v>0.09</v>
      </c>
    </row>
    <row r="124" spans="1:57">
      <c r="A124">
        <v>1628</v>
      </c>
      <c r="B124" t="b">
        <v>1</v>
      </c>
      <c r="C124" t="s">
        <v>128</v>
      </c>
      <c r="D124" t="s">
        <v>4248</v>
      </c>
      <c r="E124" t="s">
        <v>4249</v>
      </c>
      <c r="H124" t="s">
        <v>4250</v>
      </c>
      <c r="I124" t="s">
        <v>329</v>
      </c>
      <c r="K124" s="7">
        <v>8.5999999999999993E-2</v>
      </c>
      <c r="L124">
        <v>-0.04</v>
      </c>
      <c r="M124" s="6" t="s">
        <v>134</v>
      </c>
      <c r="N124">
        <v>0.1</v>
      </c>
      <c r="O124" s="6" t="s">
        <v>134</v>
      </c>
      <c r="P124">
        <v>-0.14000000000000001</v>
      </c>
      <c r="Q124" t="s">
        <v>135</v>
      </c>
      <c r="R124">
        <v>16.23</v>
      </c>
      <c r="S124">
        <v>16.25</v>
      </c>
      <c r="T124">
        <v>16.260000000000002</v>
      </c>
      <c r="U124">
        <v>16.12</v>
      </c>
      <c r="V124">
        <v>16.260000000000002</v>
      </c>
      <c r="W124">
        <v>16.21</v>
      </c>
      <c r="X124">
        <v>16.27</v>
      </c>
      <c r="Y124">
        <v>16.3</v>
      </c>
      <c r="Z124">
        <v>16.3</v>
      </c>
      <c r="AA124">
        <v>16.329999999999998</v>
      </c>
      <c r="AB124">
        <v>16.309999999999999</v>
      </c>
      <c r="AC124">
        <v>16.34</v>
      </c>
      <c r="AD124">
        <v>16.239999999999998</v>
      </c>
      <c r="AE124">
        <v>16.170000000000002</v>
      </c>
      <c r="AF124">
        <v>16.170000000000002</v>
      </c>
      <c r="AG124">
        <v>16.149999999999999</v>
      </c>
      <c r="AH124">
        <v>16.149999999999999</v>
      </c>
      <c r="AI124">
        <v>0.24655557</v>
      </c>
      <c r="AJ124">
        <v>0.25222670000000003</v>
      </c>
      <c r="AK124">
        <v>1.8725944000000001</v>
      </c>
      <c r="AL124">
        <v>1.3289907999999999</v>
      </c>
      <c r="AM124">
        <v>1.3267632</v>
      </c>
      <c r="AN124">
        <v>0.50421446999999997</v>
      </c>
      <c r="AO124">
        <v>0.33214589999999999</v>
      </c>
      <c r="AP124">
        <v>0.25227337999999999</v>
      </c>
      <c r="AQ124">
        <v>0.23963735999999999</v>
      </c>
      <c r="AR124">
        <v>0.23684350000000001</v>
      </c>
      <c r="AS124">
        <v>0.25873488</v>
      </c>
      <c r="AT124">
        <v>0.25625347999999998</v>
      </c>
      <c r="AU124">
        <v>0.41595470000000001</v>
      </c>
      <c r="AV124">
        <v>0.25554653999999999</v>
      </c>
      <c r="AW124">
        <v>0.30056929999999998</v>
      </c>
      <c r="AX124">
        <v>0.3383119</v>
      </c>
      <c r="AY124">
        <v>0.25414821999999998</v>
      </c>
      <c r="BD124" t="s">
        <v>4250</v>
      </c>
      <c r="BE124">
        <v>0.1</v>
      </c>
    </row>
    <row r="125" spans="1:57">
      <c r="A125">
        <v>1845</v>
      </c>
      <c r="B125" t="b">
        <v>1</v>
      </c>
      <c r="C125" t="s">
        <v>128</v>
      </c>
      <c r="D125" t="s">
        <v>4277</v>
      </c>
      <c r="E125" t="s">
        <v>4278</v>
      </c>
      <c r="F125" t="s">
        <v>4279</v>
      </c>
      <c r="H125" t="s">
        <v>4280</v>
      </c>
      <c r="I125" t="s">
        <v>207</v>
      </c>
      <c r="K125" s="7">
        <v>0.14000000000000001</v>
      </c>
      <c r="L125">
        <v>-0.03</v>
      </c>
      <c r="M125" s="6">
        <v>1E-3</v>
      </c>
      <c r="N125">
        <v>0.1</v>
      </c>
      <c r="O125" s="6" t="s">
        <v>134</v>
      </c>
      <c r="P125">
        <v>-0.12</v>
      </c>
      <c r="Q125" t="s">
        <v>135</v>
      </c>
      <c r="R125">
        <v>16.61</v>
      </c>
      <c r="S125">
        <v>16.62</v>
      </c>
      <c r="T125">
        <v>16.64</v>
      </c>
      <c r="U125">
        <v>16.579999999999998</v>
      </c>
      <c r="V125">
        <v>16.61</v>
      </c>
      <c r="W125">
        <v>16.600000000000001</v>
      </c>
      <c r="X125">
        <v>16.64</v>
      </c>
      <c r="Y125">
        <v>16.79</v>
      </c>
      <c r="Z125">
        <v>16.73</v>
      </c>
      <c r="AA125">
        <v>16.59</v>
      </c>
      <c r="AB125">
        <v>16.690000000000001</v>
      </c>
      <c r="AC125">
        <v>16.72</v>
      </c>
      <c r="AD125">
        <v>16.63</v>
      </c>
      <c r="AE125">
        <v>16.55</v>
      </c>
      <c r="AF125">
        <v>16.559999999999999</v>
      </c>
      <c r="AG125">
        <v>16.579999999999998</v>
      </c>
      <c r="AH125">
        <v>16.600000000000001</v>
      </c>
      <c r="AI125">
        <v>0.24863115999999999</v>
      </c>
      <c r="AJ125">
        <v>0.26190910000000001</v>
      </c>
      <c r="AK125">
        <v>0.26889232000000002</v>
      </c>
      <c r="AL125">
        <v>0.29069746000000002</v>
      </c>
      <c r="AM125">
        <v>0.24719323000000001</v>
      </c>
      <c r="AN125">
        <v>0.26895170000000002</v>
      </c>
      <c r="AO125">
        <v>0.27386642</v>
      </c>
      <c r="AP125">
        <v>0.27706324999999998</v>
      </c>
      <c r="AQ125">
        <v>0.28429110000000002</v>
      </c>
      <c r="AR125">
        <v>0.26345024</v>
      </c>
      <c r="AS125">
        <v>0.25989994</v>
      </c>
      <c r="AT125">
        <v>0.27680734000000001</v>
      </c>
      <c r="AU125">
        <v>0.24270976999999999</v>
      </c>
      <c r="AV125">
        <v>0.29739084999999998</v>
      </c>
      <c r="AW125">
        <v>0.28946596000000002</v>
      </c>
      <c r="AX125">
        <v>0.2624803</v>
      </c>
      <c r="AY125">
        <v>0.30521680000000001</v>
      </c>
      <c r="BD125" t="s">
        <v>4280</v>
      </c>
      <c r="BE125">
        <v>0.1</v>
      </c>
    </row>
    <row r="126" spans="1:57">
      <c r="A126">
        <v>2882</v>
      </c>
      <c r="B126" t="b">
        <v>1</v>
      </c>
      <c r="C126" t="s">
        <v>128</v>
      </c>
      <c r="D126" t="s">
        <v>4618</v>
      </c>
      <c r="E126" t="s">
        <v>4619</v>
      </c>
      <c r="H126" t="s">
        <v>4620</v>
      </c>
      <c r="I126" t="s">
        <v>308</v>
      </c>
      <c r="K126" s="7">
        <v>0.62</v>
      </c>
      <c r="L126">
        <v>-0.04</v>
      </c>
      <c r="M126" s="6">
        <v>1.5E-3</v>
      </c>
      <c r="N126">
        <v>0.1</v>
      </c>
      <c r="O126" s="6">
        <v>1E-3</v>
      </c>
      <c r="P126">
        <v>-0.14000000000000001</v>
      </c>
      <c r="Q126" t="s">
        <v>135</v>
      </c>
      <c r="R126">
        <v>17.03</v>
      </c>
      <c r="S126">
        <v>17.010000000000002</v>
      </c>
      <c r="T126">
        <v>17.09</v>
      </c>
      <c r="U126">
        <v>16.940000000000001</v>
      </c>
      <c r="V126">
        <v>16.98</v>
      </c>
      <c r="W126">
        <v>16.97</v>
      </c>
      <c r="X126">
        <v>16.989999999999998</v>
      </c>
      <c r="Y126">
        <v>17.07</v>
      </c>
      <c r="Z126">
        <v>17.100000000000001</v>
      </c>
      <c r="AA126">
        <v>17.079999999999998</v>
      </c>
      <c r="AB126">
        <v>17.100000000000001</v>
      </c>
      <c r="AC126">
        <v>17.12</v>
      </c>
      <c r="AD126">
        <v>17.02</v>
      </c>
      <c r="AE126">
        <v>16.93</v>
      </c>
      <c r="AF126">
        <v>16.91</v>
      </c>
      <c r="AG126">
        <v>17.02</v>
      </c>
      <c r="AH126">
        <v>16.920000000000002</v>
      </c>
      <c r="AI126">
        <v>0.25076900000000002</v>
      </c>
      <c r="AJ126">
        <v>0.27494805999999999</v>
      </c>
      <c r="AK126">
        <v>0.27406153</v>
      </c>
      <c r="AL126">
        <v>0.31856256999999999</v>
      </c>
      <c r="AM126">
        <v>0.28770565999999997</v>
      </c>
      <c r="AN126">
        <v>0.26485987999999999</v>
      </c>
      <c r="AO126">
        <v>0.29413325000000001</v>
      </c>
      <c r="AP126">
        <v>0.27644540000000001</v>
      </c>
      <c r="AQ126">
        <v>0.28609382999999999</v>
      </c>
      <c r="AR126">
        <v>0.28017946999999999</v>
      </c>
      <c r="AS126">
        <v>0.27544716000000002</v>
      </c>
      <c r="AT126">
        <v>0.28706658000000002</v>
      </c>
      <c r="AU126">
        <v>0.26319854999999998</v>
      </c>
      <c r="AV126">
        <v>0.31444531999999997</v>
      </c>
      <c r="AW126">
        <v>0.34326195999999998</v>
      </c>
      <c r="AX126">
        <v>0.32461688</v>
      </c>
      <c r="AY126">
        <v>0.32569851999999999</v>
      </c>
      <c r="BD126" t="s">
        <v>4620</v>
      </c>
      <c r="BE126">
        <v>0.1</v>
      </c>
    </row>
    <row r="127" spans="1:57">
      <c r="A127">
        <v>3425</v>
      </c>
      <c r="B127" t="b">
        <v>1</v>
      </c>
      <c r="C127" t="s">
        <v>128</v>
      </c>
      <c r="D127" t="s">
        <v>4699</v>
      </c>
      <c r="E127" t="s">
        <v>4700</v>
      </c>
      <c r="H127" t="s">
        <v>4701</v>
      </c>
      <c r="I127" t="s">
        <v>449</v>
      </c>
      <c r="J127" t="b">
        <v>1</v>
      </c>
      <c r="K127" s="7">
        <v>0.94</v>
      </c>
      <c r="L127">
        <v>0.02</v>
      </c>
      <c r="M127" s="6">
        <v>3.0000000000000001E-3</v>
      </c>
      <c r="N127">
        <v>0.1</v>
      </c>
      <c r="O127" s="6">
        <v>2E-3</v>
      </c>
      <c r="P127">
        <v>-0.08</v>
      </c>
      <c r="Q127" t="s">
        <v>135</v>
      </c>
      <c r="R127">
        <v>15.76</v>
      </c>
      <c r="S127">
        <v>15.79</v>
      </c>
      <c r="T127">
        <v>15.75</v>
      </c>
      <c r="U127">
        <v>15.72</v>
      </c>
      <c r="V127">
        <v>15.73</v>
      </c>
      <c r="W127">
        <v>15.78</v>
      </c>
      <c r="X127">
        <v>15.74</v>
      </c>
      <c r="Y127">
        <v>15.78</v>
      </c>
      <c r="Z127">
        <v>15.85</v>
      </c>
      <c r="AA127">
        <v>15.82</v>
      </c>
      <c r="AB127">
        <v>15.81</v>
      </c>
      <c r="AC127">
        <v>15.97</v>
      </c>
      <c r="AD127">
        <v>15.83</v>
      </c>
      <c r="AE127">
        <v>15.76</v>
      </c>
      <c r="AF127">
        <v>15.74</v>
      </c>
      <c r="AG127">
        <v>15.72</v>
      </c>
      <c r="AH127">
        <v>15.75</v>
      </c>
      <c r="AI127">
        <v>0.27333269999999998</v>
      </c>
      <c r="AJ127">
        <v>0.34832301999999998</v>
      </c>
      <c r="AK127">
        <v>0.29069181999999999</v>
      </c>
      <c r="AL127">
        <v>0.26994780000000002</v>
      </c>
      <c r="AM127">
        <v>0.28398570000000001</v>
      </c>
      <c r="AN127">
        <v>0.399644</v>
      </c>
      <c r="AO127">
        <v>0.35289483999999999</v>
      </c>
      <c r="AP127">
        <v>0.3201426</v>
      </c>
      <c r="AQ127">
        <v>0.28456540000000002</v>
      </c>
      <c r="AR127">
        <v>0.32003300000000001</v>
      </c>
      <c r="AS127">
        <v>0.27584943000000001</v>
      </c>
      <c r="AT127">
        <v>0.28649112999999998</v>
      </c>
      <c r="AU127">
        <v>0.26035662999999998</v>
      </c>
      <c r="AV127">
        <v>0.29373169999999998</v>
      </c>
      <c r="AW127">
        <v>0.30236565999999998</v>
      </c>
      <c r="AX127">
        <v>0.33959925000000002</v>
      </c>
      <c r="AY127">
        <v>0.34957218000000001</v>
      </c>
      <c r="BD127" t="s">
        <v>4701</v>
      </c>
      <c r="BE127">
        <v>0.1</v>
      </c>
    </row>
    <row r="128" spans="1:57">
      <c r="A128">
        <v>1846</v>
      </c>
      <c r="B128" t="b">
        <v>1</v>
      </c>
      <c r="C128" t="s">
        <v>128</v>
      </c>
      <c r="D128" t="s">
        <v>4272</v>
      </c>
      <c r="E128" t="s">
        <v>4273</v>
      </c>
      <c r="F128" t="s">
        <v>4274</v>
      </c>
      <c r="G128" t="s">
        <v>4275</v>
      </c>
      <c r="H128" t="s">
        <v>4276</v>
      </c>
      <c r="I128" t="s">
        <v>430</v>
      </c>
      <c r="K128" s="7">
        <v>0.14000000000000001</v>
      </c>
      <c r="L128">
        <v>-0.1</v>
      </c>
      <c r="M128" s="6">
        <v>1E-3</v>
      </c>
      <c r="N128">
        <v>0.11</v>
      </c>
      <c r="O128" s="6" t="s">
        <v>134</v>
      </c>
      <c r="P128">
        <v>-0.21</v>
      </c>
      <c r="Q128" t="s">
        <v>135</v>
      </c>
      <c r="R128">
        <v>18.010000000000002</v>
      </c>
      <c r="S128">
        <v>17.940000000000001</v>
      </c>
      <c r="T128">
        <v>18.02</v>
      </c>
      <c r="U128">
        <v>17.899999999999999</v>
      </c>
      <c r="V128">
        <v>18.010000000000002</v>
      </c>
      <c r="W128">
        <v>17.920000000000002</v>
      </c>
      <c r="X128">
        <v>18.03</v>
      </c>
      <c r="Y128">
        <v>18.100000000000001</v>
      </c>
      <c r="Z128">
        <v>18.09</v>
      </c>
      <c r="AA128">
        <v>17.989999999999998</v>
      </c>
      <c r="AB128">
        <v>18.12</v>
      </c>
      <c r="AC128">
        <v>18.14</v>
      </c>
      <c r="AD128">
        <v>17.93</v>
      </c>
      <c r="AE128">
        <v>17.89</v>
      </c>
      <c r="AF128">
        <v>17.809999999999999</v>
      </c>
      <c r="AG128">
        <v>17.89</v>
      </c>
      <c r="AH128">
        <v>17.86</v>
      </c>
      <c r="AI128">
        <v>0.26096320000000001</v>
      </c>
      <c r="AJ128">
        <v>0.25623794999999999</v>
      </c>
      <c r="AK128">
        <v>0.34015420000000002</v>
      </c>
      <c r="AL128">
        <v>0.70806044000000001</v>
      </c>
      <c r="AM128">
        <v>0.30976530000000002</v>
      </c>
      <c r="AN128">
        <v>0.24607767</v>
      </c>
      <c r="AO128">
        <v>0.24237608999999999</v>
      </c>
      <c r="AP128">
        <v>0.41740325</v>
      </c>
      <c r="AQ128">
        <v>0.45595390000000002</v>
      </c>
      <c r="AR128">
        <v>0.45013144999999999</v>
      </c>
      <c r="AS128">
        <v>0.42984343000000003</v>
      </c>
      <c r="AT128">
        <v>0.4033371</v>
      </c>
      <c r="AU128">
        <v>0.33236504</v>
      </c>
      <c r="AV128">
        <v>0.35856387000000001</v>
      </c>
      <c r="AW128">
        <v>0.83281004000000003</v>
      </c>
      <c r="AX128">
        <v>0.32549915000000001</v>
      </c>
      <c r="AY128">
        <v>0.39149709999999999</v>
      </c>
      <c r="BD128" t="s">
        <v>4276</v>
      </c>
      <c r="BE128">
        <v>0.11</v>
      </c>
    </row>
    <row r="129" spans="1:57">
      <c r="A129">
        <v>2586</v>
      </c>
      <c r="B129" t="b">
        <v>1</v>
      </c>
      <c r="C129" t="s">
        <v>128</v>
      </c>
      <c r="D129" t="s">
        <v>4339</v>
      </c>
      <c r="E129" t="s">
        <v>4340</v>
      </c>
      <c r="H129" t="s">
        <v>4341</v>
      </c>
      <c r="I129" t="s">
        <v>764</v>
      </c>
      <c r="K129" s="7">
        <v>0.44</v>
      </c>
      <c r="L129">
        <v>-0.04</v>
      </c>
      <c r="M129" s="6" t="s">
        <v>134</v>
      </c>
      <c r="N129">
        <v>0.11</v>
      </c>
      <c r="O129" s="6" t="s">
        <v>134</v>
      </c>
      <c r="P129">
        <v>-0.15</v>
      </c>
      <c r="Q129" t="s">
        <v>135</v>
      </c>
      <c r="R129">
        <v>15.97</v>
      </c>
      <c r="S129">
        <v>15.97</v>
      </c>
      <c r="T129">
        <v>16.149999999999999</v>
      </c>
      <c r="U129">
        <v>15.91</v>
      </c>
      <c r="V129">
        <v>16.02</v>
      </c>
      <c r="W129">
        <v>15.91</v>
      </c>
      <c r="X129">
        <v>15.96</v>
      </c>
      <c r="Y129">
        <v>16.079999999999998</v>
      </c>
      <c r="Z129">
        <v>16.02</v>
      </c>
      <c r="AA129">
        <v>16.07</v>
      </c>
      <c r="AB129">
        <v>16.21</v>
      </c>
      <c r="AC129">
        <v>16.170000000000002</v>
      </c>
      <c r="AD129">
        <v>15.97</v>
      </c>
      <c r="AE129">
        <v>15.96</v>
      </c>
      <c r="AF129">
        <v>15.94</v>
      </c>
      <c r="AG129">
        <v>15.95</v>
      </c>
      <c r="AH129">
        <v>15.92</v>
      </c>
      <c r="AI129">
        <v>0.25990278</v>
      </c>
      <c r="AJ129">
        <v>0.29812327</v>
      </c>
      <c r="AK129">
        <v>0.31483622999999999</v>
      </c>
      <c r="AL129">
        <v>0.31399143000000002</v>
      </c>
      <c r="AM129">
        <v>0.27405235</v>
      </c>
      <c r="AN129">
        <v>0.29324531999999998</v>
      </c>
      <c r="AO129">
        <v>0.310164</v>
      </c>
      <c r="AP129">
        <v>0.35697255</v>
      </c>
      <c r="AQ129">
        <v>0.32111182999999999</v>
      </c>
      <c r="AR129">
        <v>0.31372139999999998</v>
      </c>
      <c r="AS129">
        <v>0.33084229999999998</v>
      </c>
      <c r="AT129">
        <v>0.31804934000000001</v>
      </c>
      <c r="AU129">
        <v>0.26904786000000003</v>
      </c>
      <c r="AV129">
        <v>0.33923942000000001</v>
      </c>
      <c r="AW129">
        <v>0.3859631</v>
      </c>
      <c r="AX129">
        <v>0.41079894</v>
      </c>
      <c r="AY129">
        <v>0.39744538000000001</v>
      </c>
      <c r="BD129" t="s">
        <v>4341</v>
      </c>
      <c r="BE129">
        <v>0.11</v>
      </c>
    </row>
    <row r="130" spans="1:57">
      <c r="A130">
        <v>2909</v>
      </c>
      <c r="B130" t="b">
        <v>1</v>
      </c>
      <c r="C130" t="s">
        <v>128</v>
      </c>
      <c r="D130" t="s">
        <v>4474</v>
      </c>
      <c r="E130" t="s">
        <v>4475</v>
      </c>
      <c r="H130" t="s">
        <v>4476</v>
      </c>
      <c r="I130" t="s">
        <v>1192</v>
      </c>
      <c r="K130" s="7">
        <v>0.63</v>
      </c>
      <c r="L130">
        <v>-0.02</v>
      </c>
      <c r="M130" s="6">
        <v>1.2E-4</v>
      </c>
      <c r="N130">
        <v>0.11</v>
      </c>
      <c r="O130" s="6">
        <v>3.2000000000000003E-4</v>
      </c>
      <c r="P130">
        <v>-0.13</v>
      </c>
      <c r="Q130" t="s">
        <v>135</v>
      </c>
      <c r="R130">
        <v>15.45</v>
      </c>
      <c r="S130">
        <v>15.38</v>
      </c>
      <c r="T130">
        <v>15.48</v>
      </c>
      <c r="U130">
        <v>15.3</v>
      </c>
      <c r="V130">
        <v>15.43</v>
      </c>
      <c r="W130">
        <v>15.41</v>
      </c>
      <c r="X130">
        <v>15.43</v>
      </c>
      <c r="Y130">
        <v>15.51</v>
      </c>
      <c r="Z130">
        <v>15.54</v>
      </c>
      <c r="AA130">
        <v>15.51</v>
      </c>
      <c r="AB130">
        <v>15.45</v>
      </c>
      <c r="AC130">
        <v>15.58</v>
      </c>
      <c r="AD130">
        <v>15.44</v>
      </c>
      <c r="AE130">
        <v>15.35</v>
      </c>
      <c r="AF130">
        <v>15.31</v>
      </c>
      <c r="AG130">
        <v>15.45</v>
      </c>
      <c r="AH130">
        <v>15.38</v>
      </c>
      <c r="AI130">
        <v>0.26875237000000002</v>
      </c>
      <c r="AJ130">
        <v>0.26481675999999998</v>
      </c>
      <c r="AK130">
        <v>0.31135170000000001</v>
      </c>
      <c r="AL130">
        <v>0.28703547000000001</v>
      </c>
      <c r="AM130">
        <v>0.25433272000000001</v>
      </c>
      <c r="AN130">
        <v>0.27622550000000001</v>
      </c>
      <c r="AO130">
        <v>0.31722359999999999</v>
      </c>
      <c r="AP130">
        <v>0.34799075000000002</v>
      </c>
      <c r="AQ130">
        <v>0.25731957</v>
      </c>
      <c r="AR130">
        <v>0.26563329000000002</v>
      </c>
      <c r="AS130">
        <v>0.33577538000000001</v>
      </c>
      <c r="AT130">
        <v>0.31228346000000001</v>
      </c>
      <c r="AU130">
        <v>0.26480898000000003</v>
      </c>
      <c r="AV130">
        <v>0.30952774999999999</v>
      </c>
      <c r="AW130">
        <v>0.43671919999999997</v>
      </c>
      <c r="AX130">
        <v>0.27586356000000001</v>
      </c>
      <c r="AY130">
        <v>0.25684804</v>
      </c>
      <c r="BD130" t="s">
        <v>4476</v>
      </c>
      <c r="BE130">
        <v>0.11</v>
      </c>
    </row>
    <row r="131" spans="1:57">
      <c r="A131">
        <v>3119</v>
      </c>
      <c r="B131" t="b">
        <v>1</v>
      </c>
      <c r="C131" t="s">
        <v>128</v>
      </c>
      <c r="D131" t="s">
        <v>4483</v>
      </c>
      <c r="E131" t="s">
        <v>4484</v>
      </c>
      <c r="H131" t="s">
        <v>4485</v>
      </c>
      <c r="I131" t="s">
        <v>4210</v>
      </c>
      <c r="K131" s="7">
        <v>0.75</v>
      </c>
      <c r="L131">
        <v>0.01</v>
      </c>
      <c r="M131" s="6" t="s">
        <v>134</v>
      </c>
      <c r="N131">
        <v>0.11</v>
      </c>
      <c r="O131" s="6">
        <v>3.5E-4</v>
      </c>
      <c r="P131">
        <v>-0.1</v>
      </c>
      <c r="Q131" t="s">
        <v>135</v>
      </c>
      <c r="R131">
        <v>16.489999999999998</v>
      </c>
      <c r="S131">
        <v>16.46</v>
      </c>
      <c r="T131">
        <v>16.46</v>
      </c>
      <c r="U131">
        <v>16.37</v>
      </c>
      <c r="V131">
        <v>16.440000000000001</v>
      </c>
      <c r="W131">
        <v>16.47</v>
      </c>
      <c r="X131">
        <v>16.440000000000001</v>
      </c>
      <c r="Y131">
        <v>16.510000000000002</v>
      </c>
      <c r="Z131">
        <v>16.579999999999998</v>
      </c>
      <c r="AA131">
        <v>16.53</v>
      </c>
      <c r="AB131">
        <v>16.5</v>
      </c>
      <c r="AC131">
        <v>16.63</v>
      </c>
      <c r="AD131">
        <v>16.5</v>
      </c>
      <c r="AE131">
        <v>16.440000000000001</v>
      </c>
      <c r="AF131">
        <v>16.43</v>
      </c>
      <c r="AG131">
        <v>16.39</v>
      </c>
      <c r="AH131">
        <v>16.48</v>
      </c>
      <c r="AI131">
        <v>0.24604516000000001</v>
      </c>
      <c r="AJ131">
        <v>0.2557162</v>
      </c>
      <c r="AK131">
        <v>0.24333046</v>
      </c>
      <c r="AL131">
        <v>0.25826900000000003</v>
      </c>
      <c r="AM131">
        <v>0.28341094</v>
      </c>
      <c r="AN131">
        <v>0.26193454999999999</v>
      </c>
      <c r="AO131">
        <v>0.26449509999999998</v>
      </c>
      <c r="AP131">
        <v>0.34304776999999997</v>
      </c>
      <c r="AQ131">
        <v>0.29907623</v>
      </c>
      <c r="AR131">
        <v>0.24356800000000001</v>
      </c>
      <c r="AS131">
        <v>0.25739947000000002</v>
      </c>
      <c r="AT131">
        <v>0.25833052000000001</v>
      </c>
      <c r="AU131">
        <v>0.28576863000000002</v>
      </c>
      <c r="AV131">
        <v>0.26237001999999998</v>
      </c>
      <c r="AW131">
        <v>0.30915873999999999</v>
      </c>
      <c r="AX131">
        <v>0.2577777</v>
      </c>
      <c r="AY131">
        <v>0.26568913</v>
      </c>
      <c r="BD131" t="s">
        <v>4485</v>
      </c>
      <c r="BE131">
        <v>0.11</v>
      </c>
    </row>
    <row r="132" spans="1:57">
      <c r="A132">
        <v>2367</v>
      </c>
      <c r="B132" t="b">
        <v>1</v>
      </c>
      <c r="C132" t="s">
        <v>128</v>
      </c>
      <c r="D132" t="s">
        <v>4525</v>
      </c>
      <c r="E132" t="s">
        <v>4526</v>
      </c>
      <c r="H132" t="s">
        <v>4527</v>
      </c>
      <c r="I132" t="s">
        <v>764</v>
      </c>
      <c r="K132" s="7">
        <v>0.35</v>
      </c>
      <c r="L132">
        <v>0.01</v>
      </c>
      <c r="M132" s="6">
        <v>3.6000000000000002E-4</v>
      </c>
      <c r="N132">
        <v>0.11</v>
      </c>
      <c r="O132" s="6">
        <v>8.0000000000000004E-4</v>
      </c>
      <c r="P132">
        <v>-0.1</v>
      </c>
      <c r="Q132" t="s">
        <v>135</v>
      </c>
      <c r="R132">
        <v>16.57</v>
      </c>
      <c r="S132">
        <v>16.54</v>
      </c>
      <c r="T132">
        <v>16.55</v>
      </c>
      <c r="U132">
        <v>16.45</v>
      </c>
      <c r="V132">
        <v>16.55</v>
      </c>
      <c r="W132">
        <v>16.5</v>
      </c>
      <c r="X132">
        <v>16.57</v>
      </c>
      <c r="Y132">
        <v>16.64</v>
      </c>
      <c r="Z132">
        <v>16.66</v>
      </c>
      <c r="AA132">
        <v>16.649999999999999</v>
      </c>
      <c r="AB132">
        <v>16.54</v>
      </c>
      <c r="AC132">
        <v>16.649999999999999</v>
      </c>
      <c r="AD132">
        <v>16.559999999999999</v>
      </c>
      <c r="AE132">
        <v>16.48</v>
      </c>
      <c r="AF132">
        <v>16.510000000000002</v>
      </c>
      <c r="AG132">
        <v>16.61</v>
      </c>
      <c r="AH132">
        <v>16.54</v>
      </c>
      <c r="AI132">
        <v>0.25027978000000001</v>
      </c>
      <c r="AJ132">
        <v>0.25417859999999998</v>
      </c>
      <c r="AK132">
        <v>0.26574075000000003</v>
      </c>
      <c r="AL132">
        <v>0.26877072000000002</v>
      </c>
      <c r="AM132">
        <v>0.24563299999999999</v>
      </c>
      <c r="AN132">
        <v>0.26256442000000002</v>
      </c>
      <c r="AO132">
        <v>0.27506821999999997</v>
      </c>
      <c r="AP132">
        <v>0.26382349999999999</v>
      </c>
      <c r="AQ132">
        <v>0.29191908</v>
      </c>
      <c r="AR132">
        <v>0.27106619999999998</v>
      </c>
      <c r="AS132">
        <v>0.25433623999999999</v>
      </c>
      <c r="AT132">
        <v>0.26613170000000003</v>
      </c>
      <c r="AU132">
        <v>0.25332670000000002</v>
      </c>
      <c r="AV132">
        <v>0.26478636</v>
      </c>
      <c r="AW132">
        <v>0.24275218000000001</v>
      </c>
      <c r="AX132">
        <v>0.26740563000000001</v>
      </c>
      <c r="AY132">
        <v>0.25331682</v>
      </c>
      <c r="BD132" t="s">
        <v>4527</v>
      </c>
      <c r="BE132">
        <v>0.11</v>
      </c>
    </row>
    <row r="133" spans="1:57">
      <c r="A133">
        <v>1350</v>
      </c>
      <c r="B133" t="b">
        <v>1</v>
      </c>
      <c r="C133" t="s">
        <v>128</v>
      </c>
      <c r="D133" t="s">
        <v>4195</v>
      </c>
      <c r="E133" t="s">
        <v>4196</v>
      </c>
      <c r="H133" t="s">
        <v>4197</v>
      </c>
      <c r="I133" t="s">
        <v>687</v>
      </c>
      <c r="K133" s="7">
        <v>3.5999999999999997E-2</v>
      </c>
      <c r="L133">
        <v>0.06</v>
      </c>
      <c r="M133" s="6" t="s">
        <v>134</v>
      </c>
      <c r="N133">
        <v>0.12</v>
      </c>
      <c r="O133" s="6" t="s">
        <v>134</v>
      </c>
      <c r="P133">
        <v>-0.06</v>
      </c>
      <c r="Q133" t="s">
        <v>135</v>
      </c>
      <c r="R133">
        <v>16.53</v>
      </c>
      <c r="S133">
        <v>16.55</v>
      </c>
      <c r="T133">
        <v>16.41</v>
      </c>
      <c r="U133">
        <v>16.52</v>
      </c>
      <c r="V133">
        <v>16.47</v>
      </c>
      <c r="W133">
        <v>16.5</v>
      </c>
      <c r="X133">
        <v>16.52</v>
      </c>
      <c r="Y133">
        <v>16.63</v>
      </c>
      <c r="Z133">
        <v>16.55</v>
      </c>
      <c r="AA133">
        <v>16.64</v>
      </c>
      <c r="AB133">
        <v>16.7</v>
      </c>
      <c r="AC133">
        <v>16.489999999999998</v>
      </c>
      <c r="AD133">
        <v>16.5</v>
      </c>
      <c r="AE133">
        <v>16.559999999999999</v>
      </c>
      <c r="AF133">
        <v>16.59</v>
      </c>
      <c r="AG133">
        <v>16.45</v>
      </c>
      <c r="AH133">
        <v>16.61</v>
      </c>
      <c r="AI133">
        <v>0.25583073000000001</v>
      </c>
      <c r="AJ133">
        <v>0.26982832000000001</v>
      </c>
      <c r="AK133">
        <v>0.28459790000000001</v>
      </c>
      <c r="AL133">
        <v>0.27255573999999999</v>
      </c>
      <c r="AM133">
        <v>0.26047680000000001</v>
      </c>
      <c r="AN133">
        <v>0.25122141999999997</v>
      </c>
      <c r="AO133">
        <v>0.26903373000000003</v>
      </c>
      <c r="AP133">
        <v>0.36935119999999999</v>
      </c>
      <c r="AQ133">
        <v>0.27282719999999999</v>
      </c>
      <c r="AR133">
        <v>0.28839988</v>
      </c>
      <c r="AS133">
        <v>0.28595668000000002</v>
      </c>
      <c r="AT133">
        <v>0.29646334000000002</v>
      </c>
      <c r="AU133">
        <v>0.27378443000000002</v>
      </c>
      <c r="AV133">
        <v>0.28844229999999998</v>
      </c>
      <c r="AW133">
        <v>0.31117073000000001</v>
      </c>
      <c r="AX133">
        <v>0.29150903</v>
      </c>
      <c r="AY133">
        <v>0.29843997999999999</v>
      </c>
      <c r="BD133" t="s">
        <v>4197</v>
      </c>
      <c r="BE133">
        <v>0.12</v>
      </c>
    </row>
    <row r="134" spans="1:57">
      <c r="A134">
        <v>3189</v>
      </c>
      <c r="B134" t="b">
        <v>1</v>
      </c>
      <c r="C134" t="s">
        <v>128</v>
      </c>
      <c r="D134" t="s">
        <v>4633</v>
      </c>
      <c r="E134" t="s">
        <v>4634</v>
      </c>
      <c r="H134" t="s">
        <v>4635</v>
      </c>
      <c r="I134" t="s">
        <v>704</v>
      </c>
      <c r="K134" s="7">
        <v>0.79</v>
      </c>
      <c r="L134">
        <v>0.01</v>
      </c>
      <c r="M134" s="6" t="s">
        <v>134</v>
      </c>
      <c r="N134">
        <v>0.12</v>
      </c>
      <c r="O134" s="6">
        <v>1E-3</v>
      </c>
      <c r="P134">
        <v>-0.11</v>
      </c>
      <c r="Q134" t="s">
        <v>135</v>
      </c>
      <c r="R134">
        <v>16.350000000000001</v>
      </c>
      <c r="S134">
        <v>16.37</v>
      </c>
      <c r="T134">
        <v>16.36</v>
      </c>
      <c r="U134">
        <v>16.25</v>
      </c>
      <c r="V134">
        <v>16.36</v>
      </c>
      <c r="W134">
        <v>16.309999999999999</v>
      </c>
      <c r="X134">
        <v>16.32</v>
      </c>
      <c r="Y134">
        <v>16.489999999999998</v>
      </c>
      <c r="Z134">
        <v>16.440000000000001</v>
      </c>
      <c r="AA134">
        <v>16.43</v>
      </c>
      <c r="AB134">
        <v>16.38</v>
      </c>
      <c r="AC134">
        <v>16.510000000000002</v>
      </c>
      <c r="AD134">
        <v>16.37</v>
      </c>
      <c r="AE134">
        <v>16.32</v>
      </c>
      <c r="AF134">
        <v>16.260000000000002</v>
      </c>
      <c r="AG134">
        <v>16.36</v>
      </c>
      <c r="AH134">
        <v>16.34</v>
      </c>
      <c r="AI134">
        <v>0.24189111999999999</v>
      </c>
      <c r="AJ134">
        <v>0.24957566</v>
      </c>
      <c r="AK134">
        <v>0.26094338</v>
      </c>
      <c r="AL134">
        <v>0.30090299999999998</v>
      </c>
      <c r="AM134">
        <v>0.25586185</v>
      </c>
      <c r="AN134">
        <v>0.34478189999999997</v>
      </c>
      <c r="AO134">
        <v>0.3539892</v>
      </c>
      <c r="AP134">
        <v>0.30675793000000001</v>
      </c>
      <c r="AQ134">
        <v>0.27377170000000001</v>
      </c>
      <c r="AR134">
        <v>0.25980943000000001</v>
      </c>
      <c r="AS134">
        <v>0.27692610000000001</v>
      </c>
      <c r="AT134">
        <v>0.29040903000000001</v>
      </c>
      <c r="AU134">
        <v>0.28250533</v>
      </c>
      <c r="AV134">
        <v>0.28140672999999999</v>
      </c>
      <c r="AW134">
        <v>0.30494955000000001</v>
      </c>
      <c r="AX134">
        <v>0.30327693</v>
      </c>
      <c r="AY134">
        <v>0.30050992999999998</v>
      </c>
      <c r="BD134" t="s">
        <v>4635</v>
      </c>
      <c r="BE134">
        <v>0.12</v>
      </c>
    </row>
    <row r="135" spans="1:57">
      <c r="A135">
        <v>3275</v>
      </c>
      <c r="B135" t="b">
        <v>1</v>
      </c>
      <c r="C135" t="s">
        <v>128</v>
      </c>
      <c r="D135" t="s">
        <v>4636</v>
      </c>
      <c r="E135" t="s">
        <v>4637</v>
      </c>
      <c r="H135" t="s">
        <v>4638</v>
      </c>
      <c r="I135" t="s">
        <v>4639</v>
      </c>
      <c r="K135" s="7">
        <v>0.84</v>
      </c>
      <c r="L135">
        <v>-0.01</v>
      </c>
      <c r="M135" s="6" t="s">
        <v>134</v>
      </c>
      <c r="N135">
        <v>0.12</v>
      </c>
      <c r="O135" s="6">
        <v>1E-3</v>
      </c>
      <c r="P135">
        <v>-0.13</v>
      </c>
      <c r="Q135" t="s">
        <v>135</v>
      </c>
      <c r="R135">
        <v>15.75</v>
      </c>
      <c r="S135">
        <v>15.75</v>
      </c>
      <c r="T135">
        <v>15.74</v>
      </c>
      <c r="U135">
        <v>15.69</v>
      </c>
      <c r="V135">
        <v>15.84</v>
      </c>
      <c r="W135">
        <v>15.71</v>
      </c>
      <c r="X135">
        <v>15.74</v>
      </c>
      <c r="Y135">
        <v>15.82</v>
      </c>
      <c r="Z135">
        <v>15.88</v>
      </c>
      <c r="AA135">
        <v>15.85</v>
      </c>
      <c r="AB135">
        <v>15.87</v>
      </c>
      <c r="AC135">
        <v>15.9</v>
      </c>
      <c r="AD135">
        <v>15.73</v>
      </c>
      <c r="AE135">
        <v>15.69</v>
      </c>
      <c r="AF135">
        <v>15.64</v>
      </c>
      <c r="AG135">
        <v>15.84</v>
      </c>
      <c r="AH135">
        <v>15.76</v>
      </c>
      <c r="AI135">
        <v>0.24763578</v>
      </c>
      <c r="AJ135">
        <v>0.3172123</v>
      </c>
      <c r="AK135">
        <v>0.29416009999999998</v>
      </c>
      <c r="AL135">
        <v>0.36643009999999998</v>
      </c>
      <c r="AM135">
        <v>0.26067333999999998</v>
      </c>
      <c r="AN135">
        <v>0.32218639999999998</v>
      </c>
      <c r="AO135">
        <v>0.26241525999999998</v>
      </c>
      <c r="AP135">
        <v>0.32656239999999997</v>
      </c>
      <c r="AQ135">
        <v>0.34351930000000003</v>
      </c>
      <c r="AR135">
        <v>0.25320512000000001</v>
      </c>
      <c r="AS135">
        <v>0.26249159999999999</v>
      </c>
      <c r="AT135">
        <v>0.27122595999999999</v>
      </c>
      <c r="AU135">
        <v>0.26850563</v>
      </c>
      <c r="AV135">
        <v>0.40655934999999999</v>
      </c>
      <c r="AW135">
        <v>0.39008885999999998</v>
      </c>
      <c r="AX135">
        <v>0.28201895999999999</v>
      </c>
      <c r="AY135">
        <v>0.27253807000000002</v>
      </c>
      <c r="BD135" t="s">
        <v>4638</v>
      </c>
      <c r="BE135">
        <v>0.12</v>
      </c>
    </row>
    <row r="136" spans="1:57">
      <c r="A136">
        <v>3405</v>
      </c>
      <c r="B136" t="b">
        <v>1</v>
      </c>
      <c r="C136" t="s">
        <v>128</v>
      </c>
      <c r="D136" t="s">
        <v>4647</v>
      </c>
      <c r="E136" t="s">
        <v>4648</v>
      </c>
      <c r="H136" t="s">
        <v>4649</v>
      </c>
      <c r="I136" t="s">
        <v>899</v>
      </c>
      <c r="K136" s="7">
        <v>0.92</v>
      </c>
      <c r="L136">
        <v>-0.05</v>
      </c>
      <c r="M136" s="6">
        <v>1E-3</v>
      </c>
      <c r="N136">
        <v>0.12</v>
      </c>
      <c r="O136" s="6">
        <v>1E-3</v>
      </c>
      <c r="P136">
        <v>-0.17</v>
      </c>
      <c r="Q136" t="s">
        <v>135</v>
      </c>
      <c r="R136">
        <v>15.7</v>
      </c>
      <c r="S136">
        <v>15.65</v>
      </c>
      <c r="T136">
        <v>15.74</v>
      </c>
      <c r="U136">
        <v>15.58</v>
      </c>
      <c r="V136">
        <v>15.74</v>
      </c>
      <c r="W136">
        <v>15.62</v>
      </c>
      <c r="X136">
        <v>15.63</v>
      </c>
      <c r="Y136">
        <v>15.81</v>
      </c>
      <c r="Z136">
        <v>15.87</v>
      </c>
      <c r="AA136">
        <v>15.75</v>
      </c>
      <c r="AB136">
        <v>15.79</v>
      </c>
      <c r="AC136">
        <v>15.72</v>
      </c>
      <c r="AD136">
        <v>15.65</v>
      </c>
      <c r="AE136">
        <v>15.59</v>
      </c>
      <c r="AF136">
        <v>15.46</v>
      </c>
      <c r="AG136">
        <v>15.73</v>
      </c>
      <c r="AH136">
        <v>15.7</v>
      </c>
      <c r="AI136">
        <v>0.27474588</v>
      </c>
      <c r="AJ136">
        <v>0.29296252</v>
      </c>
      <c r="AK136">
        <v>0.25324472999999997</v>
      </c>
      <c r="AL136">
        <v>0.35670247999999999</v>
      </c>
      <c r="AM136">
        <v>0.24562803999999999</v>
      </c>
      <c r="AN136">
        <v>0.28942639999999997</v>
      </c>
      <c r="AO136">
        <v>0.33733206999999998</v>
      </c>
      <c r="AP136">
        <v>0.41833146999999998</v>
      </c>
      <c r="AQ136">
        <v>0.30359503999999998</v>
      </c>
      <c r="AR136">
        <v>0.28601322000000001</v>
      </c>
      <c r="AS136">
        <v>0.31307098</v>
      </c>
      <c r="AT136">
        <v>0.35186129999999999</v>
      </c>
      <c r="AU136">
        <v>0.28661130000000001</v>
      </c>
      <c r="AV136">
        <v>0.31347396999999999</v>
      </c>
      <c r="AW136">
        <v>0.41187844000000001</v>
      </c>
      <c r="AX136">
        <v>0.57300059999999997</v>
      </c>
      <c r="AY136">
        <v>0.42900073999999999</v>
      </c>
      <c r="BD136" t="s">
        <v>4649</v>
      </c>
      <c r="BE136">
        <v>0.12</v>
      </c>
    </row>
    <row r="137" spans="1:57">
      <c r="A137">
        <v>2390</v>
      </c>
      <c r="B137" t="b">
        <v>1</v>
      </c>
      <c r="C137" t="s">
        <v>128</v>
      </c>
      <c r="D137" t="s">
        <v>4862</v>
      </c>
      <c r="E137" t="s">
        <v>4863</v>
      </c>
      <c r="H137" t="s">
        <v>4864</v>
      </c>
      <c r="I137" t="s">
        <v>744</v>
      </c>
      <c r="K137" s="7">
        <v>0.36</v>
      </c>
      <c r="L137">
        <v>0.03</v>
      </c>
      <c r="M137" s="6" t="s">
        <v>134</v>
      </c>
      <c r="N137">
        <v>0.12</v>
      </c>
      <c r="O137" s="6">
        <v>1.2E-2</v>
      </c>
      <c r="P137">
        <v>-0.09</v>
      </c>
      <c r="Q137" t="s">
        <v>135</v>
      </c>
      <c r="R137">
        <v>17.86</v>
      </c>
      <c r="S137">
        <v>17.93</v>
      </c>
      <c r="T137">
        <v>17.96</v>
      </c>
      <c r="U137">
        <v>17.86</v>
      </c>
      <c r="V137">
        <v>17.91</v>
      </c>
      <c r="W137">
        <v>17.93</v>
      </c>
      <c r="X137">
        <v>17.899999999999999</v>
      </c>
      <c r="Y137">
        <v>18.03</v>
      </c>
      <c r="Z137">
        <v>18.010000000000002</v>
      </c>
      <c r="AA137">
        <v>18.02</v>
      </c>
      <c r="AB137">
        <v>18.100000000000001</v>
      </c>
      <c r="AC137">
        <v>18.02</v>
      </c>
      <c r="AD137">
        <v>18.03</v>
      </c>
      <c r="AE137">
        <v>17.95</v>
      </c>
      <c r="AF137">
        <v>17.829999999999998</v>
      </c>
      <c r="AG137">
        <v>17.97</v>
      </c>
      <c r="AH137">
        <v>17.940000000000001</v>
      </c>
      <c r="AI137">
        <v>0.27098915000000001</v>
      </c>
      <c r="AJ137">
        <v>0.27911692999999999</v>
      </c>
      <c r="AK137">
        <v>0.2656538</v>
      </c>
      <c r="AL137">
        <v>0.26268884999999997</v>
      </c>
      <c r="AM137">
        <v>0.26061538000000001</v>
      </c>
      <c r="AN137">
        <v>0.28603727000000001</v>
      </c>
      <c r="AO137">
        <v>0.29918792999999999</v>
      </c>
      <c r="AP137">
        <v>0.27229205000000001</v>
      </c>
      <c r="AQ137">
        <v>0.25709617000000001</v>
      </c>
      <c r="AR137">
        <v>0.37442428</v>
      </c>
      <c r="AS137">
        <v>0.31680793000000002</v>
      </c>
      <c r="AT137">
        <v>0.29175505000000002</v>
      </c>
      <c r="AU137">
        <v>0.30254239999999999</v>
      </c>
      <c r="AV137">
        <v>0.28768443999999999</v>
      </c>
      <c r="AW137">
        <v>0.28124840000000001</v>
      </c>
      <c r="AX137">
        <v>0.40784883</v>
      </c>
      <c r="AY137">
        <v>0.28054073000000002</v>
      </c>
      <c r="BD137" t="s">
        <v>4864</v>
      </c>
      <c r="BE137">
        <v>0.12</v>
      </c>
    </row>
    <row r="138" spans="1:57">
      <c r="A138">
        <v>2251</v>
      </c>
      <c r="B138" t="b">
        <v>1</v>
      </c>
      <c r="C138" t="s">
        <v>128</v>
      </c>
      <c r="D138" t="s">
        <v>4314</v>
      </c>
      <c r="E138" t="s">
        <v>4315</v>
      </c>
      <c r="H138" t="s">
        <v>4316</v>
      </c>
      <c r="I138" t="s">
        <v>254</v>
      </c>
      <c r="K138" s="7">
        <v>0.28999999999999998</v>
      </c>
      <c r="L138">
        <v>-0.04</v>
      </c>
      <c r="M138" s="6" t="s">
        <v>134</v>
      </c>
      <c r="N138">
        <v>0.13</v>
      </c>
      <c r="O138" s="6" t="s">
        <v>134</v>
      </c>
      <c r="P138">
        <v>-0.18</v>
      </c>
      <c r="Q138" t="s">
        <v>135</v>
      </c>
      <c r="R138">
        <v>16.149999999999999</v>
      </c>
      <c r="S138">
        <v>16.14</v>
      </c>
      <c r="T138">
        <v>16.149999999999999</v>
      </c>
      <c r="U138">
        <v>16.04</v>
      </c>
      <c r="V138">
        <v>16.13</v>
      </c>
      <c r="W138">
        <v>16.09</v>
      </c>
      <c r="X138">
        <v>16.13</v>
      </c>
      <c r="Y138">
        <v>16.22</v>
      </c>
      <c r="Z138">
        <v>16.27</v>
      </c>
      <c r="AA138">
        <v>16.22</v>
      </c>
      <c r="AB138">
        <v>16.23</v>
      </c>
      <c r="AC138">
        <v>16.3</v>
      </c>
      <c r="AD138">
        <v>16.11</v>
      </c>
      <c r="AE138">
        <v>16.09</v>
      </c>
      <c r="AF138">
        <v>16.010000000000002</v>
      </c>
      <c r="AG138">
        <v>16.05</v>
      </c>
      <c r="AH138">
        <v>16.100000000000001</v>
      </c>
      <c r="AI138">
        <v>0.25645425999999999</v>
      </c>
      <c r="AJ138">
        <v>0.27397388</v>
      </c>
      <c r="AK138">
        <v>0.26392670000000001</v>
      </c>
      <c r="AL138">
        <v>0.28698172999999999</v>
      </c>
      <c r="AM138">
        <v>0.25308496000000003</v>
      </c>
      <c r="AN138">
        <v>0.28550140000000002</v>
      </c>
      <c r="AO138">
        <v>0.25370704999999999</v>
      </c>
      <c r="AP138">
        <v>0.28892585999999998</v>
      </c>
      <c r="AQ138">
        <v>0.30002780000000001</v>
      </c>
      <c r="AR138">
        <v>0.28444239999999998</v>
      </c>
      <c r="AS138">
        <v>0.28227064000000002</v>
      </c>
      <c r="AT138">
        <v>0.32105952999999998</v>
      </c>
      <c r="AU138">
        <v>0.24917269</v>
      </c>
      <c r="AV138">
        <v>0.30886182000000001</v>
      </c>
      <c r="AW138">
        <v>0.41099827999999999</v>
      </c>
      <c r="AX138">
        <v>0.41152072000000001</v>
      </c>
      <c r="AY138">
        <v>0.31995103000000003</v>
      </c>
      <c r="BD138" t="s">
        <v>4316</v>
      </c>
      <c r="BE138">
        <v>0.13</v>
      </c>
    </row>
    <row r="139" spans="1:57">
      <c r="A139">
        <v>2246</v>
      </c>
      <c r="B139" t="b">
        <v>1</v>
      </c>
      <c r="C139" t="s">
        <v>128</v>
      </c>
      <c r="D139" t="s">
        <v>4317</v>
      </c>
      <c r="E139" t="s">
        <v>4318</v>
      </c>
      <c r="H139" t="s">
        <v>4319</v>
      </c>
      <c r="I139" t="s">
        <v>862</v>
      </c>
      <c r="K139" s="7">
        <v>0.28999999999999998</v>
      </c>
      <c r="L139">
        <v>0.03</v>
      </c>
      <c r="M139" s="6" t="s">
        <v>134</v>
      </c>
      <c r="N139">
        <v>0.13</v>
      </c>
      <c r="O139" s="6" t="s">
        <v>134</v>
      </c>
      <c r="P139">
        <v>-0.1</v>
      </c>
      <c r="Q139" t="s">
        <v>135</v>
      </c>
      <c r="R139">
        <v>17.100000000000001</v>
      </c>
      <c r="S139">
        <v>17.100000000000001</v>
      </c>
      <c r="T139">
        <v>17.14</v>
      </c>
      <c r="U139">
        <v>17.010000000000002</v>
      </c>
      <c r="V139">
        <v>17.100000000000001</v>
      </c>
      <c r="W139">
        <v>17.09</v>
      </c>
      <c r="X139">
        <v>17.05</v>
      </c>
      <c r="Y139">
        <v>17.2</v>
      </c>
      <c r="Z139">
        <v>17.239999999999998</v>
      </c>
      <c r="AA139">
        <v>17.190000000000001</v>
      </c>
      <c r="AB139">
        <v>17.170000000000002</v>
      </c>
      <c r="AC139">
        <v>17.260000000000002</v>
      </c>
      <c r="AD139">
        <v>17.149999999999999</v>
      </c>
      <c r="AE139">
        <v>17.14</v>
      </c>
      <c r="AF139">
        <v>17.07</v>
      </c>
      <c r="AG139">
        <v>17.11</v>
      </c>
      <c r="AH139">
        <v>17.09</v>
      </c>
      <c r="AI139">
        <v>0</v>
      </c>
      <c r="AJ139">
        <v>0</v>
      </c>
      <c r="AK139">
        <v>0</v>
      </c>
      <c r="AL139">
        <v>0</v>
      </c>
      <c r="AM139">
        <v>0</v>
      </c>
      <c r="AN139">
        <v>0</v>
      </c>
      <c r="AO139">
        <v>0</v>
      </c>
      <c r="AP139">
        <v>0</v>
      </c>
      <c r="AQ139">
        <v>0</v>
      </c>
      <c r="AR139">
        <v>0</v>
      </c>
      <c r="AS139">
        <v>0</v>
      </c>
      <c r="AT139">
        <v>0</v>
      </c>
      <c r="AU139">
        <v>0</v>
      </c>
      <c r="AV139">
        <v>0</v>
      </c>
      <c r="AW139">
        <v>0</v>
      </c>
      <c r="AX139">
        <v>0</v>
      </c>
      <c r="AY139">
        <v>0</v>
      </c>
      <c r="BD139" t="s">
        <v>4319</v>
      </c>
      <c r="BE139">
        <v>0.13</v>
      </c>
    </row>
    <row r="140" spans="1:57">
      <c r="A140">
        <v>3244</v>
      </c>
      <c r="B140" t="b">
        <v>1</v>
      </c>
      <c r="C140" t="s">
        <v>128</v>
      </c>
      <c r="D140" t="s">
        <v>4395</v>
      </c>
      <c r="E140" t="s">
        <v>4396</v>
      </c>
      <c r="H140" t="s">
        <v>4397</v>
      </c>
      <c r="I140" t="s">
        <v>4398</v>
      </c>
      <c r="K140" s="7">
        <v>0.83</v>
      </c>
      <c r="L140">
        <v>-0.06</v>
      </c>
      <c r="M140" s="6" t="s">
        <v>134</v>
      </c>
      <c r="N140">
        <v>0.13</v>
      </c>
      <c r="O140" s="6" t="s">
        <v>134</v>
      </c>
      <c r="P140">
        <v>-0.19</v>
      </c>
      <c r="Q140" t="s">
        <v>135</v>
      </c>
      <c r="R140">
        <v>15.54</v>
      </c>
      <c r="S140">
        <v>15.54</v>
      </c>
      <c r="T140">
        <v>15.62</v>
      </c>
      <c r="U140">
        <v>15.49</v>
      </c>
      <c r="V140">
        <v>15.56</v>
      </c>
      <c r="W140">
        <v>15.49</v>
      </c>
      <c r="X140">
        <v>15.61</v>
      </c>
      <c r="Y140">
        <v>15.73</v>
      </c>
      <c r="Z140">
        <v>15.73</v>
      </c>
      <c r="AA140">
        <v>15.63</v>
      </c>
      <c r="AB140">
        <v>15.66</v>
      </c>
      <c r="AC140">
        <v>15.67</v>
      </c>
      <c r="AD140">
        <v>15.48</v>
      </c>
      <c r="AE140">
        <v>15.53</v>
      </c>
      <c r="AF140">
        <v>15.45</v>
      </c>
      <c r="AG140">
        <v>15.5</v>
      </c>
      <c r="AH140">
        <v>15.54</v>
      </c>
      <c r="AI140">
        <v>0.27112913</v>
      </c>
      <c r="AJ140">
        <v>0.2997167</v>
      </c>
      <c r="AK140">
        <v>0.30169194999999999</v>
      </c>
      <c r="AL140">
        <v>0.31541239999999998</v>
      </c>
      <c r="AM140">
        <v>0.28414687999999999</v>
      </c>
      <c r="AN140">
        <v>0.26969543000000001</v>
      </c>
      <c r="AO140">
        <v>0.26583973</v>
      </c>
      <c r="AP140">
        <v>0.34999069999999999</v>
      </c>
      <c r="AQ140">
        <v>0.31963995000000001</v>
      </c>
      <c r="AR140">
        <v>0.31922003999999998</v>
      </c>
      <c r="AS140">
        <v>0.30514186999999998</v>
      </c>
      <c r="AT140">
        <v>0.29380519999999999</v>
      </c>
      <c r="AU140">
        <v>0.29478082</v>
      </c>
      <c r="AV140">
        <v>0.34038185999999998</v>
      </c>
      <c r="AW140">
        <v>0.39479714999999999</v>
      </c>
      <c r="AX140">
        <v>0.33891776000000001</v>
      </c>
      <c r="AY140">
        <v>0.32013625000000001</v>
      </c>
      <c r="BD140" t="s">
        <v>4397</v>
      </c>
      <c r="BE140">
        <v>0.13</v>
      </c>
    </row>
    <row r="141" spans="1:57">
      <c r="A141">
        <v>3150</v>
      </c>
      <c r="B141" t="b">
        <v>1</v>
      </c>
      <c r="C141" t="s">
        <v>128</v>
      </c>
      <c r="D141" t="s">
        <v>4498</v>
      </c>
      <c r="E141" t="s">
        <v>4499</v>
      </c>
      <c r="H141" t="s">
        <v>4500</v>
      </c>
      <c r="I141" t="s">
        <v>764</v>
      </c>
      <c r="K141" s="7">
        <v>0.77</v>
      </c>
      <c r="L141">
        <v>0.01</v>
      </c>
      <c r="M141" s="6" t="s">
        <v>134</v>
      </c>
      <c r="N141">
        <v>0.13</v>
      </c>
      <c r="O141" s="6">
        <v>4.2999999999999999E-4</v>
      </c>
      <c r="P141">
        <v>-0.12</v>
      </c>
      <c r="Q141" t="s">
        <v>135</v>
      </c>
      <c r="R141">
        <v>16.48</v>
      </c>
      <c r="S141">
        <v>16.5</v>
      </c>
      <c r="T141">
        <v>16.5</v>
      </c>
      <c r="U141">
        <v>16.399999999999999</v>
      </c>
      <c r="V141">
        <v>16.510000000000002</v>
      </c>
      <c r="W141">
        <v>16.47</v>
      </c>
      <c r="X141">
        <v>16.48</v>
      </c>
      <c r="Y141">
        <v>16.61</v>
      </c>
      <c r="Z141">
        <v>16.600000000000001</v>
      </c>
      <c r="AA141">
        <v>16.59</v>
      </c>
      <c r="AB141">
        <v>16.52</v>
      </c>
      <c r="AC141">
        <v>16.649999999999999</v>
      </c>
      <c r="AD141">
        <v>16.510000000000002</v>
      </c>
      <c r="AE141">
        <v>16.47</v>
      </c>
      <c r="AF141">
        <v>16.420000000000002</v>
      </c>
      <c r="AG141">
        <v>16.47</v>
      </c>
      <c r="AH141">
        <v>16.47</v>
      </c>
      <c r="AI141">
        <v>0.27805932999999999</v>
      </c>
      <c r="AJ141">
        <v>0.27266743999999998</v>
      </c>
      <c r="AK141">
        <v>0.28403233999999999</v>
      </c>
      <c r="AL141">
        <v>0.28651798000000001</v>
      </c>
      <c r="AM141">
        <v>0.28250393000000001</v>
      </c>
      <c r="AN141">
        <v>0.28115296000000001</v>
      </c>
      <c r="AO141">
        <v>0.28529355000000001</v>
      </c>
      <c r="AP141">
        <v>0.31452590000000002</v>
      </c>
      <c r="AQ141">
        <v>0.28417443999999997</v>
      </c>
      <c r="AR141">
        <v>0.314996</v>
      </c>
      <c r="AS141">
        <v>0.31603239999999999</v>
      </c>
      <c r="AT141">
        <v>0.44215850000000001</v>
      </c>
      <c r="AU141">
        <v>0.27316230000000002</v>
      </c>
      <c r="AV141">
        <v>0.48891398000000003</v>
      </c>
      <c r="AW141">
        <v>0.55038816000000002</v>
      </c>
      <c r="AX141">
        <v>0.40517302999999999</v>
      </c>
      <c r="AY141">
        <v>0.48141113000000002</v>
      </c>
      <c r="BD141" t="s">
        <v>4500</v>
      </c>
      <c r="BE141">
        <v>0.13</v>
      </c>
    </row>
    <row r="142" spans="1:57">
      <c r="A142">
        <v>1955</v>
      </c>
      <c r="B142" t="b">
        <v>1</v>
      </c>
      <c r="C142" t="s">
        <v>128</v>
      </c>
      <c r="D142" t="s">
        <v>4579</v>
      </c>
      <c r="E142" t="s">
        <v>4580</v>
      </c>
      <c r="H142" t="s">
        <v>4581</v>
      </c>
      <c r="I142" t="s">
        <v>972</v>
      </c>
      <c r="K142" s="7">
        <v>0.18</v>
      </c>
      <c r="L142">
        <v>-0.08</v>
      </c>
      <c r="M142" s="6">
        <v>9.7999999999999997E-4</v>
      </c>
      <c r="N142">
        <v>0.13</v>
      </c>
      <c r="O142" s="6">
        <v>1E-3</v>
      </c>
      <c r="P142">
        <v>-0.21</v>
      </c>
      <c r="Q142" t="s">
        <v>135</v>
      </c>
      <c r="R142">
        <v>16.760000000000002</v>
      </c>
      <c r="S142">
        <v>16.77</v>
      </c>
      <c r="T142">
        <v>16.809999999999999</v>
      </c>
      <c r="U142">
        <v>16.68</v>
      </c>
      <c r="V142">
        <v>16.79</v>
      </c>
      <c r="W142">
        <v>16.739999999999998</v>
      </c>
      <c r="X142">
        <v>16.79</v>
      </c>
      <c r="Y142">
        <v>16.86</v>
      </c>
      <c r="Z142">
        <v>16.98</v>
      </c>
      <c r="AA142">
        <v>16.84</v>
      </c>
      <c r="AB142">
        <v>16.809999999999999</v>
      </c>
      <c r="AC142">
        <v>16.95</v>
      </c>
      <c r="AD142">
        <v>16.77</v>
      </c>
      <c r="AE142">
        <v>16.63</v>
      </c>
      <c r="AF142">
        <v>16.55</v>
      </c>
      <c r="AG142">
        <v>16.73</v>
      </c>
      <c r="AH142">
        <v>16.670000000000002</v>
      </c>
      <c r="AI142">
        <v>0.24828617</v>
      </c>
      <c r="AJ142">
        <v>0.27146563000000001</v>
      </c>
      <c r="AK142">
        <v>0.2757059</v>
      </c>
      <c r="AL142">
        <v>0.29916670000000001</v>
      </c>
      <c r="AM142">
        <v>0.27218530000000002</v>
      </c>
      <c r="AN142">
        <v>0.32041760000000002</v>
      </c>
      <c r="AO142">
        <v>0.34722796</v>
      </c>
      <c r="AP142">
        <v>0.28601605000000002</v>
      </c>
      <c r="AQ142">
        <v>0.27910914999999997</v>
      </c>
      <c r="AR142">
        <v>0.24588536999999999</v>
      </c>
      <c r="AS142">
        <v>0.31048498000000002</v>
      </c>
      <c r="AT142">
        <v>0.33036438000000001</v>
      </c>
      <c r="AU142">
        <v>0.26347145</v>
      </c>
      <c r="AV142">
        <v>0.24805146</v>
      </c>
      <c r="AW142">
        <v>0.24843182</v>
      </c>
      <c r="AX142">
        <v>0.36134430000000001</v>
      </c>
      <c r="AY142">
        <v>0.29564752999999999</v>
      </c>
      <c r="BD142" t="s">
        <v>4581</v>
      </c>
      <c r="BE142">
        <v>0.13</v>
      </c>
    </row>
    <row r="143" spans="1:57">
      <c r="A143">
        <v>3046</v>
      </c>
      <c r="B143" t="b">
        <v>1</v>
      </c>
      <c r="C143" t="s">
        <v>128</v>
      </c>
      <c r="D143" t="s">
        <v>4624</v>
      </c>
      <c r="E143" t="s">
        <v>4625</v>
      </c>
      <c r="H143" t="s">
        <v>4626</v>
      </c>
      <c r="I143" t="s">
        <v>704</v>
      </c>
      <c r="K143" s="7">
        <v>0.71</v>
      </c>
      <c r="L143">
        <v>0.03</v>
      </c>
      <c r="M143" s="6">
        <v>2E-3</v>
      </c>
      <c r="N143">
        <v>0.13</v>
      </c>
      <c r="O143" s="6">
        <v>1E-3</v>
      </c>
      <c r="P143">
        <v>-0.1</v>
      </c>
      <c r="Q143" t="s">
        <v>135</v>
      </c>
      <c r="R143">
        <v>16.34</v>
      </c>
      <c r="S143">
        <v>16.29</v>
      </c>
      <c r="T143">
        <v>16.2</v>
      </c>
      <c r="U143">
        <v>16.11</v>
      </c>
      <c r="V143">
        <v>16.3</v>
      </c>
      <c r="W143">
        <v>16.37</v>
      </c>
      <c r="X143">
        <v>16.18</v>
      </c>
      <c r="Y143">
        <v>16.34</v>
      </c>
      <c r="Z143">
        <v>16.350000000000001</v>
      </c>
      <c r="AA143">
        <v>16.399999999999999</v>
      </c>
      <c r="AB143">
        <v>16.37</v>
      </c>
      <c r="AC143">
        <v>16.39</v>
      </c>
      <c r="AD143">
        <v>16.27</v>
      </c>
      <c r="AE143">
        <v>16.34</v>
      </c>
      <c r="AF143">
        <v>16.260000000000002</v>
      </c>
      <c r="AG143">
        <v>16.28</v>
      </c>
      <c r="AH143">
        <v>16.16</v>
      </c>
      <c r="AI143">
        <v>0.27428209999999997</v>
      </c>
      <c r="AJ143">
        <v>0.31697619999999999</v>
      </c>
      <c r="AK143">
        <v>0.30252898</v>
      </c>
      <c r="AL143">
        <v>0.28586334000000002</v>
      </c>
      <c r="AM143">
        <v>0.28707364000000002</v>
      </c>
      <c r="AN143">
        <v>0.26981208000000001</v>
      </c>
      <c r="AO143">
        <v>0.26624128000000002</v>
      </c>
      <c r="AP143">
        <v>0.36497659999999998</v>
      </c>
      <c r="AQ143">
        <v>0.30990457999999999</v>
      </c>
      <c r="AR143">
        <v>0.27754889999999999</v>
      </c>
      <c r="AS143">
        <v>0.28879009999999999</v>
      </c>
      <c r="AT143">
        <v>0.29188940000000002</v>
      </c>
      <c r="AU143">
        <v>0.29517104999999999</v>
      </c>
      <c r="AV143">
        <v>0.29648312999999998</v>
      </c>
      <c r="AW143">
        <v>0.39977404</v>
      </c>
      <c r="AX143">
        <v>0.32281061999999999</v>
      </c>
      <c r="AY143">
        <v>0.32072866</v>
      </c>
      <c r="BD143" t="s">
        <v>4626</v>
      </c>
      <c r="BE143">
        <v>0.13</v>
      </c>
    </row>
    <row r="144" spans="1:57">
      <c r="A144">
        <v>3137</v>
      </c>
      <c r="B144" t="b">
        <v>1</v>
      </c>
      <c r="C144" t="s">
        <v>128</v>
      </c>
      <c r="D144" t="s">
        <v>4630</v>
      </c>
      <c r="E144" t="s">
        <v>4631</v>
      </c>
      <c r="H144" t="s">
        <v>4632</v>
      </c>
      <c r="I144" t="s">
        <v>187</v>
      </c>
      <c r="J144" t="b">
        <v>1</v>
      </c>
      <c r="K144" s="7">
        <v>0.76</v>
      </c>
      <c r="L144">
        <v>0</v>
      </c>
      <c r="M144" s="6">
        <v>2.3000000000000001E-4</v>
      </c>
      <c r="N144">
        <v>0.13</v>
      </c>
      <c r="O144" s="6">
        <v>1E-3</v>
      </c>
      <c r="P144">
        <v>-0.13</v>
      </c>
      <c r="Q144" t="s">
        <v>135</v>
      </c>
      <c r="R144">
        <v>16.239999999999998</v>
      </c>
      <c r="S144">
        <v>16.190000000000001</v>
      </c>
      <c r="T144">
        <v>16.239999999999998</v>
      </c>
      <c r="U144">
        <v>16.09</v>
      </c>
      <c r="V144">
        <v>16.22</v>
      </c>
      <c r="W144">
        <v>16.13</v>
      </c>
      <c r="X144">
        <v>16.18</v>
      </c>
      <c r="Y144">
        <v>16.329999999999998</v>
      </c>
      <c r="Z144">
        <v>16.39</v>
      </c>
      <c r="AA144">
        <v>16.239999999999998</v>
      </c>
      <c r="AB144">
        <v>16.260000000000002</v>
      </c>
      <c r="AC144">
        <v>16.28</v>
      </c>
      <c r="AD144">
        <v>16.16</v>
      </c>
      <c r="AE144">
        <v>16.12</v>
      </c>
      <c r="AF144">
        <v>16.149999999999999</v>
      </c>
      <c r="AG144">
        <v>16.190000000000001</v>
      </c>
      <c r="AH144">
        <v>16.2</v>
      </c>
      <c r="AI144">
        <v>0.26239620000000002</v>
      </c>
      <c r="AJ144">
        <v>0.28178989999999998</v>
      </c>
      <c r="AK144">
        <v>0.3639289</v>
      </c>
      <c r="AL144">
        <v>0.26252130000000001</v>
      </c>
      <c r="AM144">
        <v>0.27483069999999998</v>
      </c>
      <c r="AN144">
        <v>0.28292528</v>
      </c>
      <c r="AO144">
        <v>0.26423780000000002</v>
      </c>
      <c r="AP144">
        <v>0.29390347</v>
      </c>
      <c r="AQ144">
        <v>0.27677764999999999</v>
      </c>
      <c r="AR144">
        <v>0.29891362999999999</v>
      </c>
      <c r="AS144">
        <v>0.30198815000000001</v>
      </c>
      <c r="AT144">
        <v>0.33000383</v>
      </c>
      <c r="AU144">
        <v>0.27628562000000001</v>
      </c>
      <c r="AV144">
        <v>0.26897716999999999</v>
      </c>
      <c r="AW144">
        <v>0.27863126999999999</v>
      </c>
      <c r="AX144">
        <v>0.30959987999999999</v>
      </c>
      <c r="AY144">
        <v>0.2879022</v>
      </c>
      <c r="BD144" t="s">
        <v>4632</v>
      </c>
      <c r="BE144">
        <v>0.13</v>
      </c>
    </row>
    <row r="145" spans="1:57">
      <c r="A145">
        <v>2032</v>
      </c>
      <c r="B145" t="b">
        <v>1</v>
      </c>
      <c r="C145" t="s">
        <v>128</v>
      </c>
      <c r="D145" t="s">
        <v>4708</v>
      </c>
      <c r="E145" t="s">
        <v>4709</v>
      </c>
      <c r="H145" t="s">
        <v>4710</v>
      </c>
      <c r="I145" t="s">
        <v>249</v>
      </c>
      <c r="K145" s="7">
        <v>0.2</v>
      </c>
      <c r="L145">
        <v>-0.06</v>
      </c>
      <c r="M145" s="6">
        <v>4.0000000000000001E-3</v>
      </c>
      <c r="N145">
        <v>0.13</v>
      </c>
      <c r="O145" s="6">
        <v>3.0000000000000001E-3</v>
      </c>
      <c r="P145">
        <v>-0.19</v>
      </c>
      <c r="Q145" t="s">
        <v>135</v>
      </c>
      <c r="R145">
        <v>16.920000000000002</v>
      </c>
      <c r="S145">
        <v>16.79</v>
      </c>
      <c r="T145">
        <v>16.899999999999999</v>
      </c>
      <c r="U145">
        <v>16.79</v>
      </c>
      <c r="V145">
        <v>16.93</v>
      </c>
      <c r="W145">
        <v>16.920000000000002</v>
      </c>
      <c r="X145">
        <v>16.98</v>
      </c>
      <c r="Y145">
        <v>16.93</v>
      </c>
      <c r="Z145">
        <v>17.079999999999998</v>
      </c>
      <c r="AA145">
        <v>17.03</v>
      </c>
      <c r="AB145">
        <v>17.03</v>
      </c>
      <c r="AC145">
        <v>17.13</v>
      </c>
      <c r="AD145">
        <v>16.920000000000002</v>
      </c>
      <c r="AE145">
        <v>16.93</v>
      </c>
      <c r="AF145">
        <v>16.77</v>
      </c>
      <c r="AG145">
        <v>16.899999999999999</v>
      </c>
      <c r="AH145">
        <v>16.66</v>
      </c>
      <c r="AI145">
        <v>0.25226206000000001</v>
      </c>
      <c r="AJ145">
        <v>0.24423323999999999</v>
      </c>
      <c r="AK145">
        <v>0.24104844</v>
      </c>
      <c r="AL145">
        <v>0.3384759</v>
      </c>
      <c r="AM145">
        <v>0.23907252000000001</v>
      </c>
      <c r="AN145">
        <v>0.2613605</v>
      </c>
      <c r="AO145">
        <v>0.26969826000000002</v>
      </c>
      <c r="AP145">
        <v>0.34080814999999998</v>
      </c>
      <c r="AQ145">
        <v>0.32688620000000002</v>
      </c>
      <c r="AR145">
        <v>0.26109964000000002</v>
      </c>
      <c r="AS145">
        <v>0.2487259</v>
      </c>
      <c r="AT145">
        <v>0.25441825000000001</v>
      </c>
      <c r="AU145">
        <v>0.29930385999999998</v>
      </c>
      <c r="AV145">
        <v>0.28041347999999999</v>
      </c>
      <c r="AW145">
        <v>0.33684852999999998</v>
      </c>
      <c r="AX145">
        <v>0.27254444</v>
      </c>
      <c r="AY145">
        <v>0.27091703</v>
      </c>
      <c r="BD145" t="s">
        <v>4710</v>
      </c>
      <c r="BE145">
        <v>0.13</v>
      </c>
    </row>
    <row r="146" spans="1:57">
      <c r="A146">
        <v>2642</v>
      </c>
      <c r="B146" t="b">
        <v>1</v>
      </c>
      <c r="C146" t="s">
        <v>128</v>
      </c>
      <c r="D146" t="s">
        <v>4747</v>
      </c>
      <c r="E146" t="s">
        <v>4748</v>
      </c>
      <c r="H146" t="s">
        <v>4749</v>
      </c>
      <c r="I146" t="s">
        <v>530</v>
      </c>
      <c r="K146" s="7">
        <v>0.48</v>
      </c>
      <c r="L146">
        <v>0.04</v>
      </c>
      <c r="M146" s="6" t="s">
        <v>134</v>
      </c>
      <c r="N146">
        <v>0.13</v>
      </c>
      <c r="O146" s="6">
        <v>5.4999999999999997E-3</v>
      </c>
      <c r="P146">
        <v>-0.09</v>
      </c>
      <c r="Q146" t="s">
        <v>135</v>
      </c>
      <c r="R146">
        <v>17.29</v>
      </c>
      <c r="S146">
        <v>17.29</v>
      </c>
      <c r="T146">
        <v>17.309999999999999</v>
      </c>
      <c r="U146">
        <v>17.190000000000001</v>
      </c>
      <c r="V146">
        <v>17.23</v>
      </c>
      <c r="W146">
        <v>17.260000000000002</v>
      </c>
      <c r="X146">
        <v>17.23</v>
      </c>
      <c r="Y146">
        <v>17.34</v>
      </c>
      <c r="Z146">
        <v>17.309999999999999</v>
      </c>
      <c r="AA146">
        <v>17.399999999999999</v>
      </c>
      <c r="AB146">
        <v>17.46</v>
      </c>
      <c r="AC146">
        <v>17.329999999999998</v>
      </c>
      <c r="AD146">
        <v>17.3</v>
      </c>
      <c r="AE146">
        <v>17.260000000000002</v>
      </c>
      <c r="AF146">
        <v>17.260000000000002</v>
      </c>
      <c r="AG146">
        <v>17.3</v>
      </c>
      <c r="AH146">
        <v>17.25</v>
      </c>
      <c r="AI146">
        <v>0.29250088000000002</v>
      </c>
      <c r="AJ146">
        <v>0.25863449999999999</v>
      </c>
      <c r="AK146">
        <v>0.33609774999999997</v>
      </c>
      <c r="AL146">
        <v>0.27489360000000002</v>
      </c>
      <c r="AM146">
        <v>0.2914525</v>
      </c>
      <c r="AN146">
        <v>0.26605040000000002</v>
      </c>
      <c r="AO146">
        <v>0.26100983999999999</v>
      </c>
      <c r="AP146">
        <v>0.35202952999999998</v>
      </c>
      <c r="AQ146">
        <v>0.29398054000000001</v>
      </c>
      <c r="AR146">
        <v>0.30093834000000003</v>
      </c>
      <c r="AS146">
        <v>0.25447621999999998</v>
      </c>
      <c r="AT146">
        <v>0.25100935000000002</v>
      </c>
      <c r="AU146">
        <v>0.31054009999999999</v>
      </c>
      <c r="AV146">
        <v>0.30298707000000002</v>
      </c>
      <c r="AW146">
        <v>0.31702426</v>
      </c>
      <c r="AX146">
        <v>0.34603602</v>
      </c>
      <c r="AY146">
        <v>0.24734028</v>
      </c>
      <c r="BD146" t="s">
        <v>4749</v>
      </c>
      <c r="BE146">
        <v>0.13</v>
      </c>
    </row>
    <row r="147" spans="1:57">
      <c r="A147">
        <v>3420.2</v>
      </c>
      <c r="B147" t="b">
        <v>1</v>
      </c>
      <c r="C147" t="s">
        <v>128</v>
      </c>
      <c r="D147" t="s">
        <v>4825</v>
      </c>
      <c r="E147" t="s">
        <v>4826</v>
      </c>
      <c r="H147" t="s">
        <v>4827</v>
      </c>
      <c r="I147" t="s">
        <v>715</v>
      </c>
      <c r="J147" t="b">
        <v>1</v>
      </c>
      <c r="K147" s="7">
        <v>0.85</v>
      </c>
      <c r="L147">
        <v>0.03</v>
      </c>
      <c r="M147" s="6">
        <v>1.8E-3</v>
      </c>
      <c r="N147">
        <v>0.13</v>
      </c>
      <c r="O147" s="6">
        <v>8.9999999999999993E-3</v>
      </c>
      <c r="P147">
        <v>-0.09</v>
      </c>
      <c r="Q147" t="s">
        <v>135</v>
      </c>
      <c r="R147">
        <v>16.2</v>
      </c>
      <c r="S147">
        <v>16.100000000000001</v>
      </c>
      <c r="T147">
        <v>16.2</v>
      </c>
      <c r="U147">
        <v>16</v>
      </c>
      <c r="V147">
        <v>16.02</v>
      </c>
      <c r="W147">
        <v>16.2</v>
      </c>
      <c r="X147">
        <v>16.03</v>
      </c>
      <c r="Y147">
        <v>16.11</v>
      </c>
      <c r="Z147">
        <v>16.16</v>
      </c>
      <c r="AA147">
        <v>16.46</v>
      </c>
      <c r="AB147">
        <v>16.190000000000001</v>
      </c>
      <c r="AC147">
        <v>16.170000000000002</v>
      </c>
      <c r="AD147">
        <v>16.25</v>
      </c>
      <c r="AE147">
        <v>16.079999999999998</v>
      </c>
      <c r="AF147">
        <v>16.100000000000001</v>
      </c>
      <c r="AG147">
        <v>16.03</v>
      </c>
      <c r="AH147">
        <v>16.14</v>
      </c>
      <c r="AI147">
        <v>0.24284974000000001</v>
      </c>
      <c r="AJ147">
        <v>0.26024209999999998</v>
      </c>
      <c r="AK147">
        <v>0.25928630000000003</v>
      </c>
      <c r="AL147">
        <v>0.2922669</v>
      </c>
      <c r="AM147">
        <v>0.24698397999999999</v>
      </c>
      <c r="AN147">
        <v>0.28258594999999997</v>
      </c>
      <c r="AO147">
        <v>0.27451965</v>
      </c>
      <c r="AP147">
        <v>0.29344325999999998</v>
      </c>
      <c r="AQ147">
        <v>0.27387489999999998</v>
      </c>
      <c r="AR147">
        <v>0.29398902999999998</v>
      </c>
      <c r="AS147">
        <v>0.28407758</v>
      </c>
      <c r="AT147">
        <v>0.30974410000000002</v>
      </c>
      <c r="AU147">
        <v>0.27088590000000001</v>
      </c>
      <c r="AV147">
        <v>0.34558216000000003</v>
      </c>
      <c r="AW147">
        <v>0.50003076000000002</v>
      </c>
      <c r="AX147">
        <v>0.44855496</v>
      </c>
      <c r="AY147">
        <v>0.36957600000000002</v>
      </c>
      <c r="BD147" t="s">
        <v>4827</v>
      </c>
      <c r="BE147">
        <v>0.13</v>
      </c>
    </row>
    <row r="148" spans="1:57">
      <c r="A148">
        <v>1290</v>
      </c>
      <c r="B148" t="b">
        <v>1</v>
      </c>
      <c r="C148" t="s">
        <v>128</v>
      </c>
      <c r="D148" t="s">
        <v>4178</v>
      </c>
      <c r="E148" t="s">
        <v>4179</v>
      </c>
      <c r="H148" t="s">
        <v>4180</v>
      </c>
      <c r="I148" t="s">
        <v>259</v>
      </c>
      <c r="K148" s="7">
        <v>2.8000000000000001E-2</v>
      </c>
      <c r="L148">
        <v>-0.24</v>
      </c>
      <c r="M148" s="6">
        <v>2.8999999999999998E-3</v>
      </c>
      <c r="N148">
        <v>0.14000000000000001</v>
      </c>
      <c r="O148" s="6" t="s">
        <v>134</v>
      </c>
      <c r="P148">
        <v>-0.39</v>
      </c>
      <c r="Q148" t="s">
        <v>135</v>
      </c>
      <c r="R148">
        <v>16.75</v>
      </c>
      <c r="S148">
        <v>16.809999999999999</v>
      </c>
      <c r="T148">
        <v>16.79</v>
      </c>
      <c r="U148">
        <v>16.89</v>
      </c>
      <c r="V148">
        <v>16.93</v>
      </c>
      <c r="W148">
        <v>16.920000000000002</v>
      </c>
      <c r="X148">
        <v>16.95</v>
      </c>
      <c r="Y148">
        <v>17.149999999999999</v>
      </c>
      <c r="Z148">
        <v>17.07</v>
      </c>
      <c r="AA148">
        <v>16.97</v>
      </c>
      <c r="AB148">
        <v>16.98</v>
      </c>
      <c r="AC148">
        <v>17.03</v>
      </c>
      <c r="AD148">
        <v>16.62</v>
      </c>
      <c r="AE148">
        <v>16.760000000000002</v>
      </c>
      <c r="AF148">
        <v>16.690000000000001</v>
      </c>
      <c r="AG148">
        <v>16.68</v>
      </c>
      <c r="AH148">
        <v>16.52</v>
      </c>
      <c r="AI148">
        <v>0.26201936999999997</v>
      </c>
      <c r="AJ148">
        <v>0.28861055000000002</v>
      </c>
      <c r="AK148">
        <v>0.30965996000000001</v>
      </c>
      <c r="AL148">
        <v>0.3629116</v>
      </c>
      <c r="AM148">
        <v>0.27534111999999999</v>
      </c>
      <c r="AN148">
        <v>0.31508862999999998</v>
      </c>
      <c r="AO148">
        <v>0.30228719999999998</v>
      </c>
      <c r="AP148">
        <v>0.32730189999999998</v>
      </c>
      <c r="AQ148">
        <v>0.39281628000000002</v>
      </c>
      <c r="AR148">
        <v>0.34633437</v>
      </c>
      <c r="AS148">
        <v>0.28705809999999998</v>
      </c>
      <c r="AT148">
        <v>0.31536292999999999</v>
      </c>
      <c r="AU148">
        <v>0.28860914999999998</v>
      </c>
      <c r="AV148">
        <v>0.26941335</v>
      </c>
      <c r="AW148">
        <v>0.34790450000000001</v>
      </c>
      <c r="AX148">
        <v>0.32840755999999999</v>
      </c>
      <c r="AY148">
        <v>0.297873</v>
      </c>
      <c r="BD148" t="s">
        <v>4180</v>
      </c>
      <c r="BE148">
        <v>0.14000000000000001</v>
      </c>
    </row>
    <row r="149" spans="1:57">
      <c r="A149">
        <v>2035</v>
      </c>
      <c r="B149" t="b">
        <v>1</v>
      </c>
      <c r="C149" t="s">
        <v>128</v>
      </c>
      <c r="D149" t="s">
        <v>4293</v>
      </c>
      <c r="E149" t="s">
        <v>4294</v>
      </c>
      <c r="H149" t="s">
        <v>4295</v>
      </c>
      <c r="I149" t="s">
        <v>744</v>
      </c>
      <c r="K149" s="7">
        <v>0.21</v>
      </c>
      <c r="L149">
        <v>-0.03</v>
      </c>
      <c r="M149" s="6" t="s">
        <v>134</v>
      </c>
      <c r="N149">
        <v>0.14000000000000001</v>
      </c>
      <c r="O149" s="6" t="s">
        <v>134</v>
      </c>
      <c r="P149">
        <v>-0.16</v>
      </c>
      <c r="Q149" t="s">
        <v>135</v>
      </c>
      <c r="R149">
        <v>16.489999999999998</v>
      </c>
      <c r="S149">
        <v>16.48</v>
      </c>
      <c r="T149">
        <v>16.5</v>
      </c>
      <c r="U149">
        <v>16.350000000000001</v>
      </c>
      <c r="V149">
        <v>16.489999999999998</v>
      </c>
      <c r="W149">
        <v>16.47</v>
      </c>
      <c r="X149">
        <v>16.47</v>
      </c>
      <c r="Y149">
        <v>16.61</v>
      </c>
      <c r="Z149">
        <v>16.559999999999999</v>
      </c>
      <c r="AA149">
        <v>16.600000000000001</v>
      </c>
      <c r="AB149">
        <v>16.61</v>
      </c>
      <c r="AC149">
        <v>16.62</v>
      </c>
      <c r="AD149">
        <v>16.53</v>
      </c>
      <c r="AE149">
        <v>16.420000000000002</v>
      </c>
      <c r="AF149">
        <v>16.350000000000001</v>
      </c>
      <c r="AG149">
        <v>16.41</v>
      </c>
      <c r="AH149">
        <v>16.440000000000001</v>
      </c>
      <c r="AI149">
        <v>0.26908746</v>
      </c>
      <c r="AJ149">
        <v>0.29079080000000002</v>
      </c>
      <c r="AK149">
        <v>0.26646185</v>
      </c>
      <c r="AL149">
        <v>0.26849220000000001</v>
      </c>
      <c r="AM149">
        <v>0.28761091999999999</v>
      </c>
      <c r="AN149">
        <v>0.30100974000000003</v>
      </c>
      <c r="AO149">
        <v>0.27129452999999998</v>
      </c>
      <c r="AP149">
        <v>0.26664280000000001</v>
      </c>
      <c r="AQ149">
        <v>0.27041933000000001</v>
      </c>
      <c r="AR149">
        <v>0.24718617000000001</v>
      </c>
      <c r="AS149">
        <v>0.29170275000000001</v>
      </c>
      <c r="AT149">
        <v>0.28704536000000003</v>
      </c>
      <c r="AU149">
        <v>0.27913460000000001</v>
      </c>
      <c r="AV149">
        <v>0.28654342999999999</v>
      </c>
      <c r="AW149">
        <v>0.28141381999999998</v>
      </c>
      <c r="AX149">
        <v>0.32086724</v>
      </c>
      <c r="AY149">
        <v>0.30424543999999998</v>
      </c>
      <c r="BD149" t="s">
        <v>4295</v>
      </c>
      <c r="BE149">
        <v>0.14000000000000001</v>
      </c>
    </row>
    <row r="150" spans="1:57">
      <c r="A150">
        <v>3195</v>
      </c>
      <c r="B150" t="b">
        <v>1</v>
      </c>
      <c r="C150" t="s">
        <v>128</v>
      </c>
      <c r="D150" t="s">
        <v>4384</v>
      </c>
      <c r="E150" t="s">
        <v>4385</v>
      </c>
      <c r="F150" t="s">
        <v>4386</v>
      </c>
      <c r="H150" t="s">
        <v>4387</v>
      </c>
      <c r="I150" t="s">
        <v>4388</v>
      </c>
      <c r="K150" s="7">
        <v>0.8</v>
      </c>
      <c r="L150">
        <v>0.01</v>
      </c>
      <c r="M150" s="6" t="s">
        <v>134</v>
      </c>
      <c r="N150">
        <v>0.14000000000000001</v>
      </c>
      <c r="O150" s="6" t="s">
        <v>134</v>
      </c>
      <c r="P150">
        <v>-0.13</v>
      </c>
      <c r="Q150" t="s">
        <v>135</v>
      </c>
      <c r="R150">
        <v>16.420000000000002</v>
      </c>
      <c r="S150">
        <v>16.43</v>
      </c>
      <c r="T150">
        <v>16.45</v>
      </c>
      <c r="U150">
        <v>16.329999999999998</v>
      </c>
      <c r="V150">
        <v>16.36</v>
      </c>
      <c r="W150">
        <v>16.440000000000001</v>
      </c>
      <c r="X150">
        <v>16.399999999999999</v>
      </c>
      <c r="Y150">
        <v>16.57</v>
      </c>
      <c r="Z150">
        <v>16.57</v>
      </c>
      <c r="AA150">
        <v>16.54</v>
      </c>
      <c r="AB150">
        <v>16.489999999999998</v>
      </c>
      <c r="AC150">
        <v>16.510000000000002</v>
      </c>
      <c r="AD150">
        <v>16.43</v>
      </c>
      <c r="AE150">
        <v>16.43</v>
      </c>
      <c r="AF150">
        <v>16.350000000000001</v>
      </c>
      <c r="AG150">
        <v>16.43</v>
      </c>
      <c r="AH150">
        <v>16.36</v>
      </c>
      <c r="AI150">
        <v>0.31080734999999998</v>
      </c>
      <c r="AJ150">
        <v>0.30865114999999999</v>
      </c>
      <c r="AK150">
        <v>0.34401134</v>
      </c>
      <c r="AL150">
        <v>0.56056607000000003</v>
      </c>
      <c r="AM150">
        <v>0.33170334000000001</v>
      </c>
      <c r="AN150">
        <v>0.29729329999999998</v>
      </c>
      <c r="AO150">
        <v>0.31485461999999997</v>
      </c>
      <c r="AP150">
        <v>0.46674335</v>
      </c>
      <c r="AQ150">
        <v>0.52472304999999997</v>
      </c>
      <c r="AR150">
        <v>0.44504070000000001</v>
      </c>
      <c r="AS150">
        <v>0.32148510000000002</v>
      </c>
      <c r="AT150">
        <v>0.4281913</v>
      </c>
      <c r="AU150">
        <v>0.31035632000000002</v>
      </c>
      <c r="AV150">
        <v>0.4745509</v>
      </c>
      <c r="AW150">
        <v>0.55304485999999997</v>
      </c>
      <c r="AX150">
        <v>0.41741243</v>
      </c>
      <c r="AY150">
        <v>0.48486528000000001</v>
      </c>
      <c r="BD150" t="s">
        <v>4387</v>
      </c>
      <c r="BE150">
        <v>0.14000000000000001</v>
      </c>
    </row>
    <row r="151" spans="1:57">
      <c r="A151">
        <v>3513</v>
      </c>
      <c r="B151" t="b">
        <v>1</v>
      </c>
      <c r="C151" t="s">
        <v>128</v>
      </c>
      <c r="D151" t="s">
        <v>4653</v>
      </c>
      <c r="E151" t="s">
        <v>4654</v>
      </c>
      <c r="H151" t="s">
        <v>4655</v>
      </c>
      <c r="I151" t="s">
        <v>367</v>
      </c>
      <c r="K151" s="7">
        <v>1</v>
      </c>
      <c r="L151">
        <v>-0.02</v>
      </c>
      <c r="M151" s="6">
        <v>1.1E-4</v>
      </c>
      <c r="N151">
        <v>0.14000000000000001</v>
      </c>
      <c r="O151" s="6">
        <v>1E-3</v>
      </c>
      <c r="P151">
        <v>-0.15</v>
      </c>
      <c r="Q151" t="s">
        <v>135</v>
      </c>
      <c r="R151">
        <v>15.81</v>
      </c>
      <c r="S151">
        <v>15.77</v>
      </c>
      <c r="T151">
        <v>15.89</v>
      </c>
      <c r="U151">
        <v>15.64</v>
      </c>
      <c r="V151">
        <v>15.78</v>
      </c>
      <c r="W151">
        <v>15.76</v>
      </c>
      <c r="X151">
        <v>15.78</v>
      </c>
      <c r="Y151">
        <v>15.92</v>
      </c>
      <c r="Z151">
        <v>15.96</v>
      </c>
      <c r="AA151">
        <v>15.86</v>
      </c>
      <c r="AB151">
        <v>15.86</v>
      </c>
      <c r="AC151">
        <v>15.96</v>
      </c>
      <c r="AD151">
        <v>15.77</v>
      </c>
      <c r="AE151">
        <v>15.73</v>
      </c>
      <c r="AF151">
        <v>15.73</v>
      </c>
      <c r="AG151">
        <v>15.8</v>
      </c>
      <c r="AH151">
        <v>15.77</v>
      </c>
      <c r="AI151">
        <v>0.29469173999999998</v>
      </c>
      <c r="AJ151">
        <v>0.2567335</v>
      </c>
      <c r="AK151">
        <v>0.32094287999999999</v>
      </c>
      <c r="AL151">
        <v>0.29143765999999999</v>
      </c>
      <c r="AM151">
        <v>0.34306895999999998</v>
      </c>
      <c r="AN151">
        <v>0.25647969999999998</v>
      </c>
      <c r="AO151">
        <v>0.26663930000000002</v>
      </c>
      <c r="AP151">
        <v>0.34078199999999997</v>
      </c>
      <c r="AQ151">
        <v>0.36272356</v>
      </c>
      <c r="AR151">
        <v>0.36621943000000001</v>
      </c>
      <c r="AS151">
        <v>0.28689336999999998</v>
      </c>
      <c r="AT151">
        <v>0.25484810000000002</v>
      </c>
      <c r="AU151">
        <v>0.27826294000000001</v>
      </c>
      <c r="AV151">
        <v>0.33839816</v>
      </c>
      <c r="AW151">
        <v>0.30233172000000003</v>
      </c>
      <c r="AX151">
        <v>0.3087183</v>
      </c>
      <c r="AY151">
        <v>0.26446965</v>
      </c>
      <c r="BD151" t="s">
        <v>4655</v>
      </c>
      <c r="BE151">
        <v>0.14000000000000001</v>
      </c>
    </row>
    <row r="152" spans="1:57">
      <c r="A152">
        <v>3083</v>
      </c>
      <c r="B152" t="b">
        <v>1</v>
      </c>
      <c r="C152" t="s">
        <v>128</v>
      </c>
      <c r="D152" t="s">
        <v>4720</v>
      </c>
      <c r="E152" t="s">
        <v>4721</v>
      </c>
      <c r="H152" t="s">
        <v>4722</v>
      </c>
      <c r="I152" t="s">
        <v>430</v>
      </c>
      <c r="K152" s="7">
        <v>0.73</v>
      </c>
      <c r="L152">
        <v>-0.01</v>
      </c>
      <c r="M152" s="6">
        <v>6.9999999999999999E-4</v>
      </c>
      <c r="N152">
        <v>0.14000000000000001</v>
      </c>
      <c r="O152" s="6">
        <v>3.8E-3</v>
      </c>
      <c r="P152">
        <v>-0.16</v>
      </c>
      <c r="Q152" t="s">
        <v>135</v>
      </c>
      <c r="R152">
        <v>15.97</v>
      </c>
      <c r="S152">
        <v>15.9</v>
      </c>
      <c r="T152">
        <v>16.010000000000002</v>
      </c>
      <c r="U152">
        <v>15.83</v>
      </c>
      <c r="V152">
        <v>15.94</v>
      </c>
      <c r="W152">
        <v>15.92</v>
      </c>
      <c r="X152">
        <v>15.96</v>
      </c>
      <c r="Y152">
        <v>16.22</v>
      </c>
      <c r="Z152">
        <v>16.100000000000001</v>
      </c>
      <c r="AA152">
        <v>16.04</v>
      </c>
      <c r="AB152">
        <v>16.059999999999999</v>
      </c>
      <c r="AC152">
        <v>15.94</v>
      </c>
      <c r="AD152">
        <v>15.84</v>
      </c>
      <c r="AE152">
        <v>15.89</v>
      </c>
      <c r="AF152">
        <v>15.87</v>
      </c>
      <c r="AG152">
        <v>16</v>
      </c>
      <c r="AH152">
        <v>16.010000000000002</v>
      </c>
      <c r="AI152">
        <v>0.25647829999999999</v>
      </c>
      <c r="AJ152">
        <v>0.27088590000000001</v>
      </c>
      <c r="AK152">
        <v>0.29283809999999999</v>
      </c>
      <c r="AL152">
        <v>0.28378066000000002</v>
      </c>
      <c r="AM152">
        <v>0.25189867999999999</v>
      </c>
      <c r="AN152">
        <v>0.29177344</v>
      </c>
      <c r="AO152">
        <v>0.30137239999999998</v>
      </c>
      <c r="AP152">
        <v>0.27284700000000001</v>
      </c>
      <c r="AQ152">
        <v>0.29336689999999999</v>
      </c>
      <c r="AR152">
        <v>0.27244687000000001</v>
      </c>
      <c r="AS152">
        <v>0.27700812000000002</v>
      </c>
      <c r="AT152">
        <v>0.29577052999999998</v>
      </c>
      <c r="AU152">
        <v>0.27037270000000002</v>
      </c>
      <c r="AV152">
        <v>0.29842160000000001</v>
      </c>
      <c r="AW152">
        <v>0.35043326000000002</v>
      </c>
      <c r="AX152">
        <v>0.32642668000000002</v>
      </c>
      <c r="AY152">
        <v>0.30643700000000001</v>
      </c>
      <c r="BD152" t="s">
        <v>4722</v>
      </c>
      <c r="BE152">
        <v>0.14000000000000001</v>
      </c>
    </row>
    <row r="153" spans="1:57">
      <c r="A153">
        <v>2870</v>
      </c>
      <c r="B153" t="b">
        <v>1</v>
      </c>
      <c r="C153" t="s">
        <v>128</v>
      </c>
      <c r="D153" t="s">
        <v>4812</v>
      </c>
      <c r="E153" t="s">
        <v>4813</v>
      </c>
      <c r="H153" t="s">
        <v>4814</v>
      </c>
      <c r="I153" t="s">
        <v>4815</v>
      </c>
      <c r="K153" s="7">
        <v>0.61</v>
      </c>
      <c r="L153">
        <v>0.06</v>
      </c>
      <c r="M153" s="6" t="s">
        <v>134</v>
      </c>
      <c r="N153">
        <v>0.14000000000000001</v>
      </c>
      <c r="O153" s="6">
        <v>8.0000000000000002E-3</v>
      </c>
      <c r="P153">
        <v>-0.08</v>
      </c>
      <c r="Q153" t="s">
        <v>135</v>
      </c>
      <c r="R153">
        <v>15.45</v>
      </c>
      <c r="S153">
        <v>15.48</v>
      </c>
      <c r="T153">
        <v>15.45</v>
      </c>
      <c r="U153">
        <v>15.39</v>
      </c>
      <c r="V153">
        <v>15.45</v>
      </c>
      <c r="W153">
        <v>15.4</v>
      </c>
      <c r="X153">
        <v>15.42</v>
      </c>
      <c r="Y153">
        <v>15.5</v>
      </c>
      <c r="Z153">
        <v>15.6</v>
      </c>
      <c r="AA153">
        <v>15.54</v>
      </c>
      <c r="AB153">
        <v>15.51</v>
      </c>
      <c r="AC153">
        <v>15.63</v>
      </c>
      <c r="AD153">
        <v>15.44</v>
      </c>
      <c r="AE153">
        <v>15.49</v>
      </c>
      <c r="AF153">
        <v>15.45</v>
      </c>
      <c r="AG153">
        <v>15.54</v>
      </c>
      <c r="AH153">
        <v>15.48</v>
      </c>
      <c r="AI153">
        <v>0.26250717000000001</v>
      </c>
      <c r="AJ153">
        <v>0.25275552000000001</v>
      </c>
      <c r="AK153">
        <v>0.25616723000000002</v>
      </c>
      <c r="AL153">
        <v>0.29044014000000001</v>
      </c>
      <c r="AM153">
        <v>0.27004042</v>
      </c>
      <c r="AN153">
        <v>0.24547817999999999</v>
      </c>
      <c r="AO153">
        <v>0.25579400000000002</v>
      </c>
      <c r="AP153">
        <v>0.24632369000000001</v>
      </c>
      <c r="AQ153">
        <v>0.2913422</v>
      </c>
      <c r="AR153">
        <v>0.27696567999999999</v>
      </c>
      <c r="AS153">
        <v>0.24498615000000001</v>
      </c>
      <c r="AT153">
        <v>0.26730876999999997</v>
      </c>
      <c r="AU153">
        <v>0.25364202000000002</v>
      </c>
      <c r="AV153">
        <v>0.2762828</v>
      </c>
      <c r="AW153">
        <v>0.32118252000000003</v>
      </c>
      <c r="AX153">
        <v>0.33822565999999998</v>
      </c>
      <c r="AY153">
        <v>0.24667998999999999</v>
      </c>
      <c r="BD153" t="s">
        <v>4814</v>
      </c>
      <c r="BE153">
        <v>0.14000000000000001</v>
      </c>
    </row>
    <row r="154" spans="1:57">
      <c r="A154">
        <v>3304</v>
      </c>
      <c r="B154" t="b">
        <v>1</v>
      </c>
      <c r="C154" t="s">
        <v>128</v>
      </c>
      <c r="D154" t="s">
        <v>4841</v>
      </c>
      <c r="E154" t="s">
        <v>4842</v>
      </c>
      <c r="H154" t="s">
        <v>4843</v>
      </c>
      <c r="I154" t="s">
        <v>160</v>
      </c>
      <c r="K154" s="7">
        <v>0.86</v>
      </c>
      <c r="L154">
        <v>-0.03</v>
      </c>
      <c r="M154" s="6">
        <v>1.2E-2</v>
      </c>
      <c r="N154">
        <v>0.14000000000000001</v>
      </c>
      <c r="O154" s="6">
        <v>0.01</v>
      </c>
      <c r="P154">
        <v>-0.17</v>
      </c>
      <c r="Q154" t="s">
        <v>135</v>
      </c>
      <c r="R154">
        <v>14.94</v>
      </c>
      <c r="S154">
        <v>14.82</v>
      </c>
      <c r="T154">
        <v>14.88</v>
      </c>
      <c r="U154">
        <v>14.61</v>
      </c>
      <c r="V154">
        <v>14.76</v>
      </c>
      <c r="W154">
        <v>14.75</v>
      </c>
      <c r="X154">
        <v>14.72</v>
      </c>
      <c r="Y154">
        <v>14.88</v>
      </c>
      <c r="Z154">
        <v>14.91</v>
      </c>
      <c r="AA154">
        <v>14.96</v>
      </c>
      <c r="AB154">
        <v>14.82</v>
      </c>
      <c r="AC154">
        <v>14.8</v>
      </c>
      <c r="AD154">
        <v>14.65</v>
      </c>
      <c r="AE154">
        <v>14.78</v>
      </c>
      <c r="AF154">
        <v>14.65</v>
      </c>
      <c r="AG154">
        <v>14.94</v>
      </c>
      <c r="AH154">
        <v>14.65</v>
      </c>
      <c r="AI154">
        <v>0.25953090000000001</v>
      </c>
      <c r="AJ154">
        <v>0.26670927</v>
      </c>
      <c r="AK154">
        <v>0.31794682000000002</v>
      </c>
      <c r="AL154">
        <v>0.28916764</v>
      </c>
      <c r="AM154">
        <v>0.25744400000000001</v>
      </c>
      <c r="AN154">
        <v>0.26454177000000001</v>
      </c>
      <c r="AO154">
        <v>0.26493272000000001</v>
      </c>
      <c r="AP154">
        <v>0.31080380000000002</v>
      </c>
      <c r="AQ154">
        <v>0.30779572999999999</v>
      </c>
      <c r="AR154">
        <v>0.33824122000000001</v>
      </c>
      <c r="AS154">
        <v>0.28996083</v>
      </c>
      <c r="AT154">
        <v>0.28522992000000003</v>
      </c>
      <c r="AU154">
        <v>0.27192159999999999</v>
      </c>
      <c r="AV154">
        <v>0.29086220000000002</v>
      </c>
      <c r="AW154">
        <v>0.29930245999999999</v>
      </c>
      <c r="AX154">
        <v>0.30298707000000002</v>
      </c>
      <c r="AY154">
        <v>0.26809490000000002</v>
      </c>
      <c r="BD154" t="s">
        <v>4843</v>
      </c>
      <c r="BE154">
        <v>0.14000000000000001</v>
      </c>
    </row>
    <row r="155" spans="1:57">
      <c r="A155">
        <v>1211</v>
      </c>
      <c r="B155" t="b">
        <v>1</v>
      </c>
      <c r="C155" t="s">
        <v>128</v>
      </c>
      <c r="D155" t="s">
        <v>4166</v>
      </c>
      <c r="E155" t="s">
        <v>4167</v>
      </c>
      <c r="H155" t="s">
        <v>4168</v>
      </c>
      <c r="I155" t="s">
        <v>936</v>
      </c>
      <c r="J155" t="b">
        <v>1</v>
      </c>
      <c r="K155" s="7">
        <v>2.1999999999999999E-2</v>
      </c>
      <c r="L155">
        <v>-0.13</v>
      </c>
      <c r="M155" s="6">
        <v>7.9000000000000008E-3</v>
      </c>
      <c r="N155">
        <v>0.15</v>
      </c>
      <c r="O155" s="6" t="s">
        <v>134</v>
      </c>
      <c r="P155">
        <v>-0.27</v>
      </c>
      <c r="Q155" t="s">
        <v>135</v>
      </c>
      <c r="R155">
        <v>16.66</v>
      </c>
      <c r="S155">
        <v>16.63</v>
      </c>
      <c r="T155">
        <v>16.670000000000002</v>
      </c>
      <c r="U155">
        <v>16.579999999999998</v>
      </c>
      <c r="V155">
        <v>16.68</v>
      </c>
      <c r="W155">
        <v>16.71</v>
      </c>
      <c r="X155">
        <v>16.72</v>
      </c>
      <c r="Y155">
        <v>16.79</v>
      </c>
      <c r="Z155">
        <v>16.86</v>
      </c>
      <c r="AA155">
        <v>16.77</v>
      </c>
      <c r="AB155">
        <v>16.78</v>
      </c>
      <c r="AC155">
        <v>16.93</v>
      </c>
      <c r="AD155">
        <v>16.690000000000001</v>
      </c>
      <c r="AE155">
        <v>16.59</v>
      </c>
      <c r="AF155">
        <v>16.399999999999999</v>
      </c>
      <c r="AG155">
        <v>16.45</v>
      </c>
      <c r="AH155">
        <v>16.559999999999999</v>
      </c>
      <c r="AI155">
        <v>0.24912886000000001</v>
      </c>
      <c r="AJ155">
        <v>0.26491927999999998</v>
      </c>
      <c r="AK155">
        <v>0.2932128</v>
      </c>
      <c r="AL155">
        <v>0.30008715000000002</v>
      </c>
      <c r="AM155">
        <v>0.30089167</v>
      </c>
      <c r="AN155">
        <v>0.27064840000000001</v>
      </c>
      <c r="AO155">
        <v>0.30667805999999997</v>
      </c>
      <c r="AP155">
        <v>0.29479495</v>
      </c>
      <c r="AQ155">
        <v>0.27519264999999998</v>
      </c>
      <c r="AR155">
        <v>0.27280882000000001</v>
      </c>
      <c r="AS155">
        <v>0.30462155000000002</v>
      </c>
      <c r="AT155">
        <v>0.27705052000000002</v>
      </c>
      <c r="AU155">
        <v>0.28793612000000002</v>
      </c>
      <c r="AV155">
        <v>0.32822517000000001</v>
      </c>
      <c r="AW155">
        <v>0.41315659999999998</v>
      </c>
      <c r="AX155">
        <v>0.35424936000000001</v>
      </c>
      <c r="AY155">
        <v>0.35075137000000001</v>
      </c>
      <c r="BD155" t="s">
        <v>4168</v>
      </c>
      <c r="BE155">
        <v>0.15</v>
      </c>
    </row>
    <row r="156" spans="1:57">
      <c r="A156">
        <v>1833</v>
      </c>
      <c r="B156" t="b">
        <v>1</v>
      </c>
      <c r="C156" t="s">
        <v>128</v>
      </c>
      <c r="D156" t="s">
        <v>4281</v>
      </c>
      <c r="E156" t="s">
        <v>4282</v>
      </c>
      <c r="H156" t="s">
        <v>4283</v>
      </c>
      <c r="I156" t="s">
        <v>231</v>
      </c>
      <c r="K156" s="7">
        <v>0.14000000000000001</v>
      </c>
      <c r="L156">
        <v>-0.03</v>
      </c>
      <c r="M156" s="6" t="s">
        <v>134</v>
      </c>
      <c r="N156">
        <v>0.15</v>
      </c>
      <c r="O156" s="6" t="s">
        <v>134</v>
      </c>
      <c r="P156">
        <v>-0.18</v>
      </c>
      <c r="Q156" t="s">
        <v>135</v>
      </c>
      <c r="R156">
        <v>17.239999999999998</v>
      </c>
      <c r="S156">
        <v>17.28</v>
      </c>
      <c r="T156">
        <v>17.149999999999999</v>
      </c>
      <c r="U156">
        <v>17.190000000000001</v>
      </c>
      <c r="V156">
        <v>17.239999999999998</v>
      </c>
      <c r="W156">
        <v>17.18</v>
      </c>
      <c r="X156">
        <v>17.22</v>
      </c>
      <c r="Y156">
        <v>17.21</v>
      </c>
      <c r="Z156">
        <v>17.39</v>
      </c>
      <c r="AA156">
        <v>17.37</v>
      </c>
      <c r="AB156">
        <v>17.36</v>
      </c>
      <c r="AC156">
        <v>17.420000000000002</v>
      </c>
      <c r="AD156">
        <v>17.27</v>
      </c>
      <c r="AE156">
        <v>17.09</v>
      </c>
      <c r="AF156">
        <v>17.22</v>
      </c>
      <c r="AG156">
        <v>17.2</v>
      </c>
      <c r="AH156">
        <v>17.059999999999999</v>
      </c>
      <c r="AI156">
        <v>0.26582771999999999</v>
      </c>
      <c r="AJ156">
        <v>0.30289660000000002</v>
      </c>
      <c r="AK156">
        <v>0.28724541999999997</v>
      </c>
      <c r="AL156">
        <v>0.28465307000000001</v>
      </c>
      <c r="AM156">
        <v>0.28953525000000002</v>
      </c>
      <c r="AN156">
        <v>0.30706899999999998</v>
      </c>
      <c r="AO156">
        <v>0.31275710000000001</v>
      </c>
      <c r="AP156">
        <v>0.32245573</v>
      </c>
      <c r="AQ156">
        <v>0.28107799999999999</v>
      </c>
      <c r="AR156">
        <v>0.27812789999999998</v>
      </c>
      <c r="AS156">
        <v>0.31574115000000003</v>
      </c>
      <c r="AT156">
        <v>0.30696508</v>
      </c>
      <c r="AU156">
        <v>0.26064435000000002</v>
      </c>
      <c r="AV156">
        <v>0.29793872999999998</v>
      </c>
      <c r="AW156">
        <v>0.33065778000000001</v>
      </c>
      <c r="AX156">
        <v>0.48097000000000001</v>
      </c>
      <c r="AY156">
        <v>0.33195645000000001</v>
      </c>
      <c r="BD156" t="s">
        <v>4283</v>
      </c>
      <c r="BE156">
        <v>0.15</v>
      </c>
    </row>
    <row r="157" spans="1:57">
      <c r="A157">
        <v>2081</v>
      </c>
      <c r="B157" t="b">
        <v>1</v>
      </c>
      <c r="C157" t="s">
        <v>128</v>
      </c>
      <c r="D157" t="s">
        <v>4299</v>
      </c>
      <c r="E157" t="s">
        <v>4300</v>
      </c>
      <c r="H157" t="s">
        <v>4301</v>
      </c>
      <c r="I157" t="s">
        <v>393</v>
      </c>
      <c r="K157" s="7">
        <v>0.22</v>
      </c>
      <c r="L157">
        <v>-0.02</v>
      </c>
      <c r="M157" s="6" t="s">
        <v>134</v>
      </c>
      <c r="N157">
        <v>0.15</v>
      </c>
      <c r="O157" s="6" t="s">
        <v>134</v>
      </c>
      <c r="P157">
        <v>-0.17</v>
      </c>
      <c r="Q157" t="s">
        <v>135</v>
      </c>
      <c r="R157">
        <v>17.559999999999999</v>
      </c>
      <c r="S157">
        <v>17.54</v>
      </c>
      <c r="T157">
        <v>17.71</v>
      </c>
      <c r="U157">
        <v>17.350000000000001</v>
      </c>
      <c r="V157">
        <v>17.45</v>
      </c>
      <c r="W157">
        <v>17.46</v>
      </c>
      <c r="X157">
        <v>17.510000000000002</v>
      </c>
      <c r="Y157">
        <v>17.64</v>
      </c>
      <c r="Z157">
        <v>17.760000000000002</v>
      </c>
      <c r="AA157">
        <v>17.600000000000001</v>
      </c>
      <c r="AB157">
        <v>17.559999999999999</v>
      </c>
      <c r="AC157">
        <v>17.7</v>
      </c>
      <c r="AD157">
        <v>17.54</v>
      </c>
      <c r="AE157">
        <v>17.440000000000001</v>
      </c>
      <c r="AF157">
        <v>17.37</v>
      </c>
      <c r="AG157">
        <v>17.510000000000002</v>
      </c>
      <c r="AH157">
        <v>17.5</v>
      </c>
      <c r="AI157">
        <v>0.27021574999999998</v>
      </c>
      <c r="AJ157">
        <v>0.28579052999999999</v>
      </c>
      <c r="AK157">
        <v>0.28894213000000002</v>
      </c>
      <c r="AL157">
        <v>0.27661787999999998</v>
      </c>
      <c r="AM157">
        <v>0.27784797999999999</v>
      </c>
      <c r="AN157">
        <v>0.27578649999999999</v>
      </c>
      <c r="AO157">
        <v>0.28775302000000003</v>
      </c>
      <c r="AP157">
        <v>0.33266833000000001</v>
      </c>
      <c r="AQ157">
        <v>0.31933244999999999</v>
      </c>
      <c r="AR157">
        <v>0.29482957999999998</v>
      </c>
      <c r="AS157">
        <v>0.28357991999999999</v>
      </c>
      <c r="AT157">
        <v>0.3189535</v>
      </c>
      <c r="AU157">
        <v>0.30894312000000002</v>
      </c>
      <c r="AV157">
        <v>0.31642052999999998</v>
      </c>
      <c r="AW157">
        <v>0.28315501999999998</v>
      </c>
      <c r="AX157">
        <v>0.29590344000000002</v>
      </c>
      <c r="AY157">
        <v>0.32800528000000001</v>
      </c>
      <c r="BD157" t="s">
        <v>4301</v>
      </c>
      <c r="BE157">
        <v>0.15</v>
      </c>
    </row>
    <row r="158" spans="1:57">
      <c r="A158">
        <v>3458</v>
      </c>
      <c r="B158" t="b">
        <v>1</v>
      </c>
      <c r="C158" t="s">
        <v>128</v>
      </c>
      <c r="D158" t="s">
        <v>4413</v>
      </c>
      <c r="E158" t="s">
        <v>4414</v>
      </c>
      <c r="H158" t="s">
        <v>4415</v>
      </c>
      <c r="I158" t="s">
        <v>430</v>
      </c>
      <c r="K158" s="7">
        <v>0.96</v>
      </c>
      <c r="L158">
        <v>0.02</v>
      </c>
      <c r="M158" s="6" t="s">
        <v>134</v>
      </c>
      <c r="N158">
        <v>0.15</v>
      </c>
      <c r="O158" s="6" t="s">
        <v>134</v>
      </c>
      <c r="P158">
        <v>-0.13</v>
      </c>
      <c r="Q158" t="s">
        <v>135</v>
      </c>
      <c r="R158">
        <v>15.16</v>
      </c>
      <c r="S158">
        <v>15.09</v>
      </c>
      <c r="T158">
        <v>15.13</v>
      </c>
      <c r="U158">
        <v>15.01</v>
      </c>
      <c r="V158">
        <v>15.13</v>
      </c>
      <c r="W158">
        <v>15.04</v>
      </c>
      <c r="X158">
        <v>15.09</v>
      </c>
      <c r="Y158">
        <v>15.18</v>
      </c>
      <c r="Z158">
        <v>15.26</v>
      </c>
      <c r="AA158">
        <v>15.2</v>
      </c>
      <c r="AB158">
        <v>15.21</v>
      </c>
      <c r="AC158">
        <v>15.28</v>
      </c>
      <c r="AD158">
        <v>15.12</v>
      </c>
      <c r="AE158">
        <v>14.96</v>
      </c>
      <c r="AF158">
        <v>15.15</v>
      </c>
      <c r="AG158">
        <v>15.18</v>
      </c>
      <c r="AH158">
        <v>15.07</v>
      </c>
      <c r="AI158">
        <v>0.27324006000000001</v>
      </c>
      <c r="AJ158">
        <v>0.31521589999999999</v>
      </c>
      <c r="AK158">
        <v>0.31683620000000001</v>
      </c>
      <c r="AL158">
        <v>0.29668534000000002</v>
      </c>
      <c r="AM158">
        <v>0.26965865</v>
      </c>
      <c r="AN158">
        <v>0.29898291999999999</v>
      </c>
      <c r="AO158">
        <v>0.31557360000000001</v>
      </c>
      <c r="AP158">
        <v>0.30647162</v>
      </c>
      <c r="AQ158">
        <v>0.26942252999999999</v>
      </c>
      <c r="AR158">
        <v>0.29901966000000002</v>
      </c>
      <c r="AS158">
        <v>0.28789794000000002</v>
      </c>
      <c r="AT158">
        <v>0.31133189999999999</v>
      </c>
      <c r="AU158">
        <v>0.28356647000000001</v>
      </c>
      <c r="AV158">
        <v>0.30285275</v>
      </c>
      <c r="AW158">
        <v>0.36021884999999998</v>
      </c>
      <c r="AX158">
        <v>0.42605559999999998</v>
      </c>
      <c r="AY158">
        <v>0.33811535999999998</v>
      </c>
      <c r="BD158" t="s">
        <v>4415</v>
      </c>
      <c r="BE158">
        <v>0.15</v>
      </c>
    </row>
    <row r="159" spans="1:57">
      <c r="A159">
        <v>3468</v>
      </c>
      <c r="B159" t="b">
        <v>1</v>
      </c>
      <c r="C159" t="s">
        <v>128</v>
      </c>
      <c r="D159" t="s">
        <v>4452</v>
      </c>
      <c r="E159" t="s">
        <v>4453</v>
      </c>
      <c r="H159" t="s">
        <v>4454</v>
      </c>
      <c r="I159" t="s">
        <v>231</v>
      </c>
      <c r="K159" s="7">
        <v>0.97</v>
      </c>
      <c r="L159">
        <v>0.02</v>
      </c>
      <c r="M159" s="6" t="s">
        <v>134</v>
      </c>
      <c r="N159">
        <v>0.15</v>
      </c>
      <c r="O159" s="6">
        <v>1.9000000000000001E-4</v>
      </c>
      <c r="P159">
        <v>-0.14000000000000001</v>
      </c>
      <c r="Q159" t="s">
        <v>135</v>
      </c>
      <c r="R159">
        <v>16.54</v>
      </c>
      <c r="S159">
        <v>16.579999999999998</v>
      </c>
      <c r="T159">
        <v>16.53</v>
      </c>
      <c r="U159">
        <v>16.39</v>
      </c>
      <c r="V159">
        <v>16.510000000000002</v>
      </c>
      <c r="W159">
        <v>16.54</v>
      </c>
      <c r="X159">
        <v>16.53</v>
      </c>
      <c r="Y159">
        <v>16.670000000000002</v>
      </c>
      <c r="Z159">
        <v>16.73</v>
      </c>
      <c r="AA159">
        <v>16.62</v>
      </c>
      <c r="AB159">
        <v>16.59</v>
      </c>
      <c r="AC159">
        <v>16.68</v>
      </c>
      <c r="AD159">
        <v>16.61</v>
      </c>
      <c r="AE159">
        <v>16.5</v>
      </c>
      <c r="AF159">
        <v>16.45</v>
      </c>
      <c r="AG159">
        <v>16.52</v>
      </c>
      <c r="AH159">
        <v>16.489999999999998</v>
      </c>
      <c r="AI159">
        <v>0.24051681</v>
      </c>
      <c r="AJ159">
        <v>0.26499704000000002</v>
      </c>
      <c r="AK159">
        <v>1.3646598999999999</v>
      </c>
      <c r="AL159">
        <v>1.4278576000000001</v>
      </c>
      <c r="AM159">
        <v>1.2492829999999999</v>
      </c>
      <c r="AN159">
        <v>0.38646503999999998</v>
      </c>
      <c r="AO159">
        <v>1.3324993999999999</v>
      </c>
      <c r="AP159">
        <v>0.24523357000000001</v>
      </c>
      <c r="AQ159">
        <v>0.25025150000000002</v>
      </c>
      <c r="AR159">
        <v>0.23849635</v>
      </c>
      <c r="AS159">
        <v>0.50310177</v>
      </c>
      <c r="AT159">
        <v>0.26531374000000002</v>
      </c>
      <c r="AU159">
        <v>0.31424170000000001</v>
      </c>
      <c r="AV159">
        <v>0.26866751999999999</v>
      </c>
      <c r="AW159">
        <v>0.35318893000000001</v>
      </c>
      <c r="AX159">
        <v>0.3375668</v>
      </c>
      <c r="AY159">
        <v>0.44152507000000002</v>
      </c>
      <c r="BD159" t="s">
        <v>4454</v>
      </c>
      <c r="BE159">
        <v>0.15</v>
      </c>
    </row>
    <row r="160" spans="1:57">
      <c r="A160">
        <v>2878</v>
      </c>
      <c r="B160" t="b">
        <v>1</v>
      </c>
      <c r="C160" t="s">
        <v>128</v>
      </c>
      <c r="D160" t="s">
        <v>4461</v>
      </c>
      <c r="E160" t="s">
        <v>4462</v>
      </c>
      <c r="H160" t="s">
        <v>4463</v>
      </c>
      <c r="I160" t="s">
        <v>240</v>
      </c>
      <c r="K160" s="7">
        <v>0.62</v>
      </c>
      <c r="L160">
        <v>0.04</v>
      </c>
      <c r="M160" s="6" t="s">
        <v>134</v>
      </c>
      <c r="N160">
        <v>0.15</v>
      </c>
      <c r="O160" s="6">
        <v>2.4000000000000001E-4</v>
      </c>
      <c r="P160">
        <v>-0.12</v>
      </c>
      <c r="Q160" t="s">
        <v>135</v>
      </c>
      <c r="R160">
        <v>15.9</v>
      </c>
      <c r="S160">
        <v>15.94</v>
      </c>
      <c r="T160">
        <v>15.88</v>
      </c>
      <c r="U160">
        <v>15.76</v>
      </c>
      <c r="V160">
        <v>15.88</v>
      </c>
      <c r="W160">
        <v>15.81</v>
      </c>
      <c r="X160">
        <v>15.8</v>
      </c>
      <c r="Y160">
        <v>16.010000000000002</v>
      </c>
      <c r="Z160">
        <v>16.02</v>
      </c>
      <c r="AA160">
        <v>15.96</v>
      </c>
      <c r="AB160">
        <v>15.85</v>
      </c>
      <c r="AC160">
        <v>16.04</v>
      </c>
      <c r="AD160">
        <v>15.89</v>
      </c>
      <c r="AE160">
        <v>15.83</v>
      </c>
      <c r="AF160">
        <v>15.82</v>
      </c>
      <c r="AG160">
        <v>15.9</v>
      </c>
      <c r="AH160">
        <v>15.89</v>
      </c>
      <c r="AI160">
        <v>0.29365817</v>
      </c>
      <c r="AJ160">
        <v>0.32479079999999999</v>
      </c>
      <c r="AK160">
        <v>0.43218200000000001</v>
      </c>
      <c r="AL160">
        <v>0.43241956999999998</v>
      </c>
      <c r="AM160">
        <v>0.27179082999999998</v>
      </c>
      <c r="AN160">
        <v>0.29621310000000001</v>
      </c>
      <c r="AO160">
        <v>0.26280975000000001</v>
      </c>
      <c r="AP160">
        <v>0.53682039999999998</v>
      </c>
      <c r="AQ160">
        <v>0.43659478000000002</v>
      </c>
      <c r="AR160">
        <v>0.42032366999999998</v>
      </c>
      <c r="AS160">
        <v>0.43006541999999998</v>
      </c>
      <c r="AT160">
        <v>0.39337899999999998</v>
      </c>
      <c r="AU160">
        <v>0.31737208</v>
      </c>
      <c r="AV160">
        <v>0.52406704000000004</v>
      </c>
      <c r="AW160">
        <v>0.57280690000000001</v>
      </c>
      <c r="AX160">
        <v>0.49834397000000002</v>
      </c>
      <c r="AY160">
        <v>0.54689443000000004</v>
      </c>
      <c r="BD160" t="s">
        <v>4463</v>
      </c>
      <c r="BE160">
        <v>0.15</v>
      </c>
    </row>
    <row r="161" spans="1:57">
      <c r="A161">
        <v>1413</v>
      </c>
      <c r="B161" t="b">
        <v>1</v>
      </c>
      <c r="C161" t="s">
        <v>128</v>
      </c>
      <c r="D161" t="s">
        <v>4519</v>
      </c>
      <c r="E161" t="s">
        <v>4520</v>
      </c>
      <c r="H161" t="s">
        <v>4521</v>
      </c>
      <c r="I161" t="s">
        <v>367</v>
      </c>
      <c r="K161" s="7">
        <v>4.2999999999999997E-2</v>
      </c>
      <c r="L161">
        <v>-0.15</v>
      </c>
      <c r="M161" s="6">
        <v>8.9999999999999993E-3</v>
      </c>
      <c r="N161">
        <v>0.15</v>
      </c>
      <c r="O161" s="6">
        <v>7.2999999999999996E-4</v>
      </c>
      <c r="P161">
        <v>-0.31</v>
      </c>
      <c r="Q161" t="s">
        <v>135</v>
      </c>
      <c r="R161">
        <v>15.76</v>
      </c>
      <c r="S161">
        <v>15.85</v>
      </c>
      <c r="T161">
        <v>16.04</v>
      </c>
      <c r="U161">
        <v>15.65</v>
      </c>
      <c r="V161">
        <v>15.8</v>
      </c>
      <c r="W161">
        <v>15.82</v>
      </c>
      <c r="X161">
        <v>15.81</v>
      </c>
      <c r="Y161">
        <v>16.04</v>
      </c>
      <c r="Z161">
        <v>16.04</v>
      </c>
      <c r="AA161">
        <v>15.91</v>
      </c>
      <c r="AB161">
        <v>15.85</v>
      </c>
      <c r="AC161">
        <v>16.03</v>
      </c>
      <c r="AD161">
        <v>15.79</v>
      </c>
      <c r="AE161">
        <v>15.62</v>
      </c>
      <c r="AF161">
        <v>15.55</v>
      </c>
      <c r="AG161">
        <v>15.74</v>
      </c>
      <c r="AH161">
        <v>15.63</v>
      </c>
      <c r="AI161">
        <v>0.23990317999999999</v>
      </c>
      <c r="AJ161">
        <v>0.33199319999999999</v>
      </c>
      <c r="AK161">
        <v>0.43998389999999998</v>
      </c>
      <c r="AL161">
        <v>0.48207850000000002</v>
      </c>
      <c r="AM161">
        <v>0.24260797000000001</v>
      </c>
      <c r="AN161">
        <v>0.28563714000000001</v>
      </c>
      <c r="AO161">
        <v>0.28606838000000001</v>
      </c>
      <c r="AP161">
        <v>0.64672059999999998</v>
      </c>
      <c r="AQ161">
        <v>0.69021279999999996</v>
      </c>
      <c r="AR161">
        <v>0.24825932000000001</v>
      </c>
      <c r="AS161">
        <v>0.59725183000000004</v>
      </c>
      <c r="AT161">
        <v>0.37570103999999999</v>
      </c>
      <c r="AU161">
        <v>0.56904524999999995</v>
      </c>
      <c r="AV161">
        <v>0.29384761999999998</v>
      </c>
      <c r="AW161">
        <v>0.49411782999999998</v>
      </c>
      <c r="AX161">
        <v>0.28476616999999999</v>
      </c>
      <c r="AY161">
        <v>0.30900037000000002</v>
      </c>
      <c r="BD161" t="s">
        <v>4521</v>
      </c>
      <c r="BE161">
        <v>0.15</v>
      </c>
    </row>
    <row r="162" spans="1:57">
      <c r="A162">
        <v>2720</v>
      </c>
      <c r="B162" t="b">
        <v>1</v>
      </c>
      <c r="C162" t="s">
        <v>128</v>
      </c>
      <c r="D162" t="s">
        <v>4609</v>
      </c>
      <c r="E162" t="s">
        <v>4610</v>
      </c>
      <c r="H162" t="s">
        <v>4611</v>
      </c>
      <c r="I162" t="s">
        <v>145</v>
      </c>
      <c r="J162" t="b">
        <v>1</v>
      </c>
      <c r="K162" s="7">
        <v>0.52</v>
      </c>
      <c r="L162">
        <v>-0.03</v>
      </c>
      <c r="M162" s="6">
        <v>3.0000000000000001E-3</v>
      </c>
      <c r="N162">
        <v>0.15</v>
      </c>
      <c r="O162" s="6">
        <v>1E-3</v>
      </c>
      <c r="P162">
        <v>-0.18</v>
      </c>
      <c r="Q162" t="s">
        <v>135</v>
      </c>
      <c r="R162">
        <v>15.4</v>
      </c>
      <c r="S162">
        <v>15.38</v>
      </c>
      <c r="T162">
        <v>15.4</v>
      </c>
      <c r="U162">
        <v>15.2</v>
      </c>
      <c r="V162">
        <v>15.37</v>
      </c>
      <c r="W162">
        <v>15.38</v>
      </c>
      <c r="X162">
        <v>15.32</v>
      </c>
      <c r="Y162">
        <v>15.47</v>
      </c>
      <c r="Z162">
        <v>15.48</v>
      </c>
      <c r="AA162">
        <v>15.56</v>
      </c>
      <c r="AB162">
        <v>15.43</v>
      </c>
      <c r="AC162">
        <v>15.48</v>
      </c>
      <c r="AD162">
        <v>15.43</v>
      </c>
      <c r="AE162">
        <v>15.22</v>
      </c>
      <c r="AF162">
        <v>15.16</v>
      </c>
      <c r="AG162">
        <v>15.33</v>
      </c>
      <c r="AH162">
        <v>15.33</v>
      </c>
      <c r="AI162">
        <v>0.31318410000000002</v>
      </c>
      <c r="AJ162">
        <v>0.34724070000000001</v>
      </c>
      <c r="AK162">
        <v>0.43752372</v>
      </c>
      <c r="AL162">
        <v>0.39591765000000001</v>
      </c>
      <c r="AM162">
        <v>0.29153447999999998</v>
      </c>
      <c r="AN162">
        <v>0.29196077999999998</v>
      </c>
      <c r="AO162">
        <v>0.45808886999999998</v>
      </c>
      <c r="AP162">
        <v>0.36348494999999997</v>
      </c>
      <c r="AQ162">
        <v>0.32750124000000003</v>
      </c>
      <c r="AR162">
        <v>0.28918105</v>
      </c>
      <c r="AS162">
        <v>0.34004676</v>
      </c>
      <c r="AT162">
        <v>0.29130119999999998</v>
      </c>
      <c r="AU162">
        <v>0.40976395999999998</v>
      </c>
      <c r="AV162">
        <v>0.27291061999999999</v>
      </c>
      <c r="AW162">
        <v>0.38077973999999998</v>
      </c>
      <c r="AX162">
        <v>0.3047686</v>
      </c>
      <c r="AY162">
        <v>0.75004329999999997</v>
      </c>
      <c r="BD162" t="s">
        <v>4611</v>
      </c>
      <c r="BE162">
        <v>0.15</v>
      </c>
    </row>
    <row r="163" spans="1:57">
      <c r="A163">
        <v>2705</v>
      </c>
      <c r="B163" t="b">
        <v>1</v>
      </c>
      <c r="C163" t="s">
        <v>128</v>
      </c>
      <c r="D163" t="s">
        <v>4687</v>
      </c>
      <c r="E163" t="s">
        <v>4688</v>
      </c>
      <c r="H163" t="s">
        <v>4689</v>
      </c>
      <c r="I163" t="s">
        <v>471</v>
      </c>
      <c r="K163" s="7">
        <v>0.51</v>
      </c>
      <c r="L163">
        <v>-0.05</v>
      </c>
      <c r="M163" s="6">
        <v>1E-3</v>
      </c>
      <c r="N163">
        <v>0.15</v>
      </c>
      <c r="O163" s="6">
        <v>2E-3</v>
      </c>
      <c r="P163">
        <v>-0.19</v>
      </c>
      <c r="Q163" t="s">
        <v>135</v>
      </c>
      <c r="R163">
        <v>17.03</v>
      </c>
      <c r="S163">
        <v>17.149999999999999</v>
      </c>
      <c r="T163">
        <v>17.149999999999999</v>
      </c>
      <c r="U163">
        <v>17.05</v>
      </c>
      <c r="V163">
        <v>17.02</v>
      </c>
      <c r="W163">
        <v>17.170000000000002</v>
      </c>
      <c r="X163">
        <v>17.059999999999999</v>
      </c>
      <c r="Y163">
        <v>17.36</v>
      </c>
      <c r="Z163">
        <v>17.28</v>
      </c>
      <c r="AA163">
        <v>17.190000000000001</v>
      </c>
      <c r="AB163">
        <v>17.27</v>
      </c>
      <c r="AC163">
        <v>17.149999999999999</v>
      </c>
      <c r="AD163">
        <v>17.170000000000002</v>
      </c>
      <c r="AE163">
        <v>16.87</v>
      </c>
      <c r="AF163">
        <v>16.940000000000001</v>
      </c>
      <c r="AG163">
        <v>17.12</v>
      </c>
      <c r="AH163">
        <v>17.059999999999999</v>
      </c>
      <c r="AI163">
        <v>0.24688499999999999</v>
      </c>
      <c r="AJ163">
        <v>0.28133746999999998</v>
      </c>
      <c r="AK163">
        <v>0.26894321999999998</v>
      </c>
      <c r="AL163">
        <v>0.28902766000000002</v>
      </c>
      <c r="AM163">
        <v>0.26004699999999997</v>
      </c>
      <c r="AN163">
        <v>0.26122194999999998</v>
      </c>
      <c r="AO163">
        <v>0.2843137</v>
      </c>
      <c r="AP163">
        <v>0.29514699999999999</v>
      </c>
      <c r="AQ163">
        <v>0.27789605000000001</v>
      </c>
      <c r="AR163">
        <v>0.25218287</v>
      </c>
      <c r="AS163">
        <v>0.29943959999999997</v>
      </c>
      <c r="AT163">
        <v>0.29081908000000001</v>
      </c>
      <c r="AU163">
        <v>0.25222248000000003</v>
      </c>
      <c r="AV163">
        <v>0.29375996999999998</v>
      </c>
      <c r="AW163">
        <v>0.31472808000000002</v>
      </c>
      <c r="AX163">
        <v>0.31341034000000001</v>
      </c>
      <c r="AY163">
        <v>0.35463536000000001</v>
      </c>
      <c r="BD163" t="s">
        <v>4689</v>
      </c>
      <c r="BE163">
        <v>0.15</v>
      </c>
    </row>
    <row r="164" spans="1:57">
      <c r="A164">
        <v>1277</v>
      </c>
      <c r="B164" t="b">
        <v>1</v>
      </c>
      <c r="C164" t="s">
        <v>128</v>
      </c>
      <c r="D164" t="s">
        <v>4175</v>
      </c>
      <c r="E164" t="s">
        <v>4176</v>
      </c>
      <c r="H164" t="s">
        <v>4177</v>
      </c>
      <c r="I164" t="s">
        <v>733</v>
      </c>
      <c r="K164" s="7">
        <v>2.7E-2</v>
      </c>
      <c r="L164">
        <v>-0.11</v>
      </c>
      <c r="M164" s="6">
        <v>3.2000000000000003E-4</v>
      </c>
      <c r="N164">
        <v>0.16</v>
      </c>
      <c r="O164" s="6" t="s">
        <v>134</v>
      </c>
      <c r="P164">
        <v>-0.27</v>
      </c>
      <c r="Q164" t="s">
        <v>135</v>
      </c>
      <c r="R164">
        <v>14.58</v>
      </c>
      <c r="S164">
        <v>14.6</v>
      </c>
      <c r="T164">
        <v>14.68</v>
      </c>
      <c r="U164">
        <v>14.48</v>
      </c>
      <c r="V164">
        <v>14.67</v>
      </c>
      <c r="W164">
        <v>14.58</v>
      </c>
      <c r="X164">
        <v>14.65</v>
      </c>
      <c r="Y164">
        <v>14.89</v>
      </c>
      <c r="Z164">
        <v>14.82</v>
      </c>
      <c r="AA164">
        <v>14.69</v>
      </c>
      <c r="AB164">
        <v>14.79</v>
      </c>
      <c r="AC164">
        <v>14.72</v>
      </c>
      <c r="AD164">
        <v>14.45</v>
      </c>
      <c r="AE164">
        <v>14.43</v>
      </c>
      <c r="AF164">
        <v>14.5</v>
      </c>
      <c r="AG164">
        <v>14.57</v>
      </c>
      <c r="AH164">
        <v>14.57</v>
      </c>
      <c r="AI164">
        <v>0.25445926000000002</v>
      </c>
      <c r="AJ164">
        <v>0.27076715000000001</v>
      </c>
      <c r="AK164">
        <v>0.30236495000000002</v>
      </c>
      <c r="AL164">
        <v>0.30908661999999998</v>
      </c>
      <c r="AM164">
        <v>0.27823819999999999</v>
      </c>
      <c r="AN164">
        <v>0.27478829999999999</v>
      </c>
      <c r="AO164">
        <v>0.31058817999999999</v>
      </c>
      <c r="AP164">
        <v>0.35035124000000001</v>
      </c>
      <c r="AQ164">
        <v>0.33312713999999999</v>
      </c>
      <c r="AR164">
        <v>0.34513255999999998</v>
      </c>
      <c r="AS164">
        <v>0.27566066</v>
      </c>
      <c r="AT164">
        <v>0.29733005000000001</v>
      </c>
      <c r="AU164">
        <v>0.2850645</v>
      </c>
      <c r="AV164">
        <v>0.32807246000000001</v>
      </c>
      <c r="AW164">
        <v>0.37043284999999998</v>
      </c>
      <c r="AX164">
        <v>0.34358576000000002</v>
      </c>
      <c r="AY164">
        <v>0.29051083</v>
      </c>
      <c r="BD164" t="s">
        <v>4177</v>
      </c>
      <c r="BE164">
        <v>0.16</v>
      </c>
    </row>
    <row r="165" spans="1:57">
      <c r="A165">
        <v>1527</v>
      </c>
      <c r="B165" t="b">
        <v>1</v>
      </c>
      <c r="C165" t="s">
        <v>128</v>
      </c>
      <c r="D165" t="s">
        <v>4230</v>
      </c>
      <c r="E165" t="s">
        <v>4231</v>
      </c>
      <c r="H165" t="s">
        <v>4232</v>
      </c>
      <c r="I165" t="s">
        <v>744</v>
      </c>
      <c r="K165" s="7">
        <v>6.3E-2</v>
      </c>
      <c r="L165">
        <v>-0.06</v>
      </c>
      <c r="M165" s="6">
        <v>1.1E-4</v>
      </c>
      <c r="N165">
        <v>0.16</v>
      </c>
      <c r="O165" s="6" t="s">
        <v>134</v>
      </c>
      <c r="P165">
        <v>-0.21</v>
      </c>
      <c r="Q165" t="s">
        <v>135</v>
      </c>
      <c r="R165">
        <v>15.29</v>
      </c>
      <c r="S165">
        <v>15.32</v>
      </c>
      <c r="T165">
        <v>15.34</v>
      </c>
      <c r="U165">
        <v>15.13</v>
      </c>
      <c r="V165">
        <v>15.34</v>
      </c>
      <c r="W165">
        <v>15.32</v>
      </c>
      <c r="X165">
        <v>15.25</v>
      </c>
      <c r="Y165">
        <v>15.39</v>
      </c>
      <c r="Z165">
        <v>15.45</v>
      </c>
      <c r="AA165">
        <v>15.42</v>
      </c>
      <c r="AB165">
        <v>15.39</v>
      </c>
      <c r="AC165">
        <v>15.53</v>
      </c>
      <c r="AD165">
        <v>15.29</v>
      </c>
      <c r="AE165">
        <v>15.26</v>
      </c>
      <c r="AF165">
        <v>15.2</v>
      </c>
      <c r="AG165">
        <v>15.14</v>
      </c>
      <c r="AH165">
        <v>15.19</v>
      </c>
      <c r="AI165">
        <v>0.2725303</v>
      </c>
      <c r="AJ165">
        <v>0.30680953999999999</v>
      </c>
      <c r="AK165">
        <v>0.31593694999999999</v>
      </c>
      <c r="AL165">
        <v>0.31687294999999999</v>
      </c>
      <c r="AM165">
        <v>0.29973158</v>
      </c>
      <c r="AN165">
        <v>0.28167324999999999</v>
      </c>
      <c r="AO165">
        <v>0.29217075999999997</v>
      </c>
      <c r="AP165">
        <v>0.35162516999999999</v>
      </c>
      <c r="AQ165">
        <v>0.32288909999999998</v>
      </c>
      <c r="AR165">
        <v>0.32811558000000002</v>
      </c>
      <c r="AS165">
        <v>0.34386852000000001</v>
      </c>
      <c r="AT165">
        <v>0.3552476</v>
      </c>
      <c r="AU165">
        <v>0.28619349999999999</v>
      </c>
      <c r="AV165">
        <v>0.32158123999999999</v>
      </c>
      <c r="AW165">
        <v>0.35174887999999999</v>
      </c>
      <c r="AX165">
        <v>0.36174303000000002</v>
      </c>
      <c r="AY165">
        <v>0.36858842000000003</v>
      </c>
      <c r="BD165" t="s">
        <v>4232</v>
      </c>
      <c r="BE165">
        <v>0.16</v>
      </c>
    </row>
    <row r="166" spans="1:57">
      <c r="A166">
        <v>2227</v>
      </c>
      <c r="B166" t="b">
        <v>1</v>
      </c>
      <c r="C166" t="s">
        <v>128</v>
      </c>
      <c r="D166" t="s">
        <v>4311</v>
      </c>
      <c r="E166" t="s">
        <v>4312</v>
      </c>
      <c r="H166" t="s">
        <v>4313</v>
      </c>
      <c r="I166" t="s">
        <v>393</v>
      </c>
      <c r="J166" t="b">
        <v>1</v>
      </c>
      <c r="K166" s="7">
        <v>0.28000000000000003</v>
      </c>
      <c r="L166">
        <v>-0.03</v>
      </c>
      <c r="M166" s="6">
        <v>1E-3</v>
      </c>
      <c r="N166">
        <v>0.16</v>
      </c>
      <c r="O166" s="6" t="s">
        <v>134</v>
      </c>
      <c r="P166">
        <v>-0.19</v>
      </c>
      <c r="Q166" t="s">
        <v>135</v>
      </c>
      <c r="R166">
        <v>16.05</v>
      </c>
      <c r="S166">
        <v>15.98</v>
      </c>
      <c r="T166">
        <v>15.96</v>
      </c>
      <c r="U166">
        <v>15.91</v>
      </c>
      <c r="V166">
        <v>16.03</v>
      </c>
      <c r="W166">
        <v>15.94</v>
      </c>
      <c r="X166">
        <v>16.079999999999998</v>
      </c>
      <c r="Y166">
        <v>16.18</v>
      </c>
      <c r="Z166">
        <v>16.13</v>
      </c>
      <c r="AA166">
        <v>16.079999999999998</v>
      </c>
      <c r="AB166">
        <v>16.12</v>
      </c>
      <c r="AC166">
        <v>16.27</v>
      </c>
      <c r="AD166">
        <v>16.04</v>
      </c>
      <c r="AE166">
        <v>16</v>
      </c>
      <c r="AF166">
        <v>15.76</v>
      </c>
      <c r="AG166">
        <v>16.05</v>
      </c>
      <c r="AH166">
        <v>15.89</v>
      </c>
      <c r="AI166">
        <v>0.25613332</v>
      </c>
      <c r="AJ166">
        <v>0.27311847</v>
      </c>
      <c r="AK166">
        <v>0.31267509999999998</v>
      </c>
      <c r="AL166">
        <v>0.29818407000000002</v>
      </c>
      <c r="AM166">
        <v>0.24845302</v>
      </c>
      <c r="AN166">
        <v>0.25052014</v>
      </c>
      <c r="AO166">
        <v>0.26133505000000001</v>
      </c>
      <c r="AP166">
        <v>0.33451983000000002</v>
      </c>
      <c r="AQ166">
        <v>0.30386226999999999</v>
      </c>
      <c r="AR166">
        <v>0.24577792000000001</v>
      </c>
      <c r="AS166">
        <v>0.26598817000000002</v>
      </c>
      <c r="AT166">
        <v>0.29084592999999997</v>
      </c>
      <c r="AU166">
        <v>0.31343295999999998</v>
      </c>
      <c r="AV166">
        <v>0.37265690000000001</v>
      </c>
      <c r="AW166">
        <v>0.47618959999999999</v>
      </c>
      <c r="AX166">
        <v>0.33879405000000001</v>
      </c>
      <c r="AY166">
        <v>0.33408293</v>
      </c>
      <c r="BD166" t="s">
        <v>4313</v>
      </c>
      <c r="BE166">
        <v>0.16</v>
      </c>
    </row>
    <row r="167" spans="1:57">
      <c r="A167">
        <v>3039</v>
      </c>
      <c r="B167" t="b">
        <v>1</v>
      </c>
      <c r="C167" t="s">
        <v>128</v>
      </c>
      <c r="D167" t="s">
        <v>4378</v>
      </c>
      <c r="E167" t="s">
        <v>4379</v>
      </c>
      <c r="H167" t="s">
        <v>4380</v>
      </c>
      <c r="I167" t="s">
        <v>982</v>
      </c>
      <c r="J167" t="b">
        <v>1</v>
      </c>
      <c r="K167" s="7">
        <v>0.7</v>
      </c>
      <c r="L167">
        <v>0</v>
      </c>
      <c r="M167" s="6" t="s">
        <v>134</v>
      </c>
      <c r="N167">
        <v>0.16</v>
      </c>
      <c r="O167" s="6" t="s">
        <v>134</v>
      </c>
      <c r="P167">
        <v>-0.17</v>
      </c>
      <c r="Q167" t="s">
        <v>135</v>
      </c>
      <c r="R167">
        <v>15.78</v>
      </c>
      <c r="S167">
        <v>15.78</v>
      </c>
      <c r="T167">
        <v>15.79</v>
      </c>
      <c r="U167">
        <v>15.66</v>
      </c>
      <c r="V167">
        <v>15.8</v>
      </c>
      <c r="W167">
        <v>15.7</v>
      </c>
      <c r="X167">
        <v>15.76</v>
      </c>
      <c r="Y167">
        <v>15.92</v>
      </c>
      <c r="Z167">
        <v>15.89</v>
      </c>
      <c r="AA167">
        <v>15.91</v>
      </c>
      <c r="AB167">
        <v>15.89</v>
      </c>
      <c r="AC167">
        <v>15.95</v>
      </c>
      <c r="AD167">
        <v>15.77</v>
      </c>
      <c r="AE167">
        <v>15.69</v>
      </c>
      <c r="AF167">
        <v>15.75</v>
      </c>
      <c r="AG167">
        <v>15.79</v>
      </c>
      <c r="AH167">
        <v>15.72</v>
      </c>
      <c r="AI167">
        <v>0.26970533000000002</v>
      </c>
      <c r="AJ167">
        <v>0.31108448</v>
      </c>
      <c r="AK167">
        <v>0.46056249999999999</v>
      </c>
      <c r="AL167">
        <v>0.52830310000000003</v>
      </c>
      <c r="AM167">
        <v>0.3971343</v>
      </c>
      <c r="AN167">
        <v>1.2228671</v>
      </c>
      <c r="AO167">
        <v>0.89452105999999998</v>
      </c>
      <c r="AP167">
        <v>0.45778066000000001</v>
      </c>
      <c r="AQ167">
        <v>0.45810089999999998</v>
      </c>
      <c r="AR167">
        <v>0.3440587</v>
      </c>
      <c r="AS167">
        <v>0.31423037999999998</v>
      </c>
      <c r="AT167">
        <v>0.37709019999999999</v>
      </c>
      <c r="AU167">
        <v>0.28266087000000001</v>
      </c>
      <c r="AV167">
        <v>0.30098217999999999</v>
      </c>
      <c r="AW167">
        <v>0.33278498000000001</v>
      </c>
      <c r="AX167">
        <v>0.44356602000000001</v>
      </c>
      <c r="AY167">
        <v>0.45453858000000003</v>
      </c>
      <c r="BD167" t="s">
        <v>4380</v>
      </c>
      <c r="BE167">
        <v>0.16</v>
      </c>
    </row>
    <row r="168" spans="1:57">
      <c r="A168">
        <v>2115</v>
      </c>
      <c r="B168" t="b">
        <v>1</v>
      </c>
      <c r="C168" t="s">
        <v>128</v>
      </c>
      <c r="D168" t="s">
        <v>4528</v>
      </c>
      <c r="E168" t="s">
        <v>4529</v>
      </c>
      <c r="H168" t="s">
        <v>4530</v>
      </c>
      <c r="I168" t="s">
        <v>454</v>
      </c>
      <c r="J168" t="b">
        <v>1</v>
      </c>
      <c r="K168" s="7">
        <v>0.24</v>
      </c>
      <c r="L168">
        <v>-0.05</v>
      </c>
      <c r="M168" s="6">
        <v>5.0000000000000001E-3</v>
      </c>
      <c r="N168">
        <v>0.16</v>
      </c>
      <c r="O168" s="6">
        <v>8.1999999999999998E-4</v>
      </c>
      <c r="P168">
        <v>-0.21</v>
      </c>
      <c r="Q168" t="s">
        <v>135</v>
      </c>
      <c r="R168">
        <v>15.17</v>
      </c>
      <c r="S168">
        <v>15.21</v>
      </c>
      <c r="T168">
        <v>15.23</v>
      </c>
      <c r="U168">
        <v>15.08</v>
      </c>
      <c r="V168">
        <v>15.14</v>
      </c>
      <c r="W168">
        <v>15.04</v>
      </c>
      <c r="X168">
        <v>15.09</v>
      </c>
      <c r="Y168">
        <v>15.09</v>
      </c>
      <c r="Z168">
        <v>15.27</v>
      </c>
      <c r="AA168">
        <v>15.28</v>
      </c>
      <c r="AB168">
        <v>15.43</v>
      </c>
      <c r="AC168">
        <v>15.31</v>
      </c>
      <c r="AD168">
        <v>15.02</v>
      </c>
      <c r="AE168">
        <v>15.07</v>
      </c>
      <c r="AF168">
        <v>15.1</v>
      </c>
      <c r="AG168">
        <v>15</v>
      </c>
      <c r="AH168">
        <v>15.13</v>
      </c>
      <c r="AI168">
        <v>0.27068233000000003</v>
      </c>
      <c r="AJ168">
        <v>0.28289839999999999</v>
      </c>
      <c r="AK168">
        <v>0.31104063999999998</v>
      </c>
      <c r="AL168">
        <v>0.30338013000000003</v>
      </c>
      <c r="AM168">
        <v>0.27291346</v>
      </c>
      <c r="AN168">
        <v>0.27919683000000001</v>
      </c>
      <c r="AO168">
        <v>0.26667252000000002</v>
      </c>
      <c r="AP168">
        <v>0.33628580000000002</v>
      </c>
      <c r="AQ168">
        <v>0.30424826999999999</v>
      </c>
      <c r="AR168">
        <v>0.30795266999999998</v>
      </c>
      <c r="AS168">
        <v>0.28137847999999999</v>
      </c>
      <c r="AT168">
        <v>0.3034268</v>
      </c>
      <c r="AU168">
        <v>0.29002020000000001</v>
      </c>
      <c r="AV168">
        <v>0.30591950000000001</v>
      </c>
      <c r="AW168">
        <v>0.31512963999999999</v>
      </c>
      <c r="AX168">
        <v>0.35700929999999997</v>
      </c>
      <c r="AY168">
        <v>0.34622123999999999</v>
      </c>
      <c r="BD168" t="s">
        <v>4530</v>
      </c>
      <c r="BE168">
        <v>0.16</v>
      </c>
    </row>
    <row r="169" spans="1:57">
      <c r="A169">
        <v>1753</v>
      </c>
      <c r="B169" t="b">
        <v>1</v>
      </c>
      <c r="C169" t="s">
        <v>128</v>
      </c>
      <c r="D169" t="s">
        <v>4540</v>
      </c>
      <c r="E169" t="s">
        <v>4541</v>
      </c>
      <c r="H169" t="s">
        <v>4542</v>
      </c>
      <c r="I169" t="s">
        <v>362</v>
      </c>
      <c r="K169" s="7">
        <v>0.12</v>
      </c>
      <c r="L169">
        <v>-0.11</v>
      </c>
      <c r="M169" s="6">
        <v>5.5000000000000003E-4</v>
      </c>
      <c r="N169">
        <v>0.16</v>
      </c>
      <c r="O169" s="6">
        <v>8.8999999999999995E-4</v>
      </c>
      <c r="P169">
        <v>-0.27</v>
      </c>
      <c r="Q169" t="s">
        <v>135</v>
      </c>
      <c r="R169">
        <v>16.149999999999999</v>
      </c>
      <c r="S169">
        <v>16.09</v>
      </c>
      <c r="T169">
        <v>16.13</v>
      </c>
      <c r="U169">
        <v>16.12</v>
      </c>
      <c r="V169">
        <v>16.010000000000002</v>
      </c>
      <c r="W169">
        <v>16.13</v>
      </c>
      <c r="X169">
        <v>16.13</v>
      </c>
      <c r="Y169">
        <v>16.18</v>
      </c>
      <c r="Z169">
        <v>16.25</v>
      </c>
      <c r="AA169">
        <v>16.18</v>
      </c>
      <c r="AB169">
        <v>16.37</v>
      </c>
      <c r="AC169">
        <v>16.239999999999998</v>
      </c>
      <c r="AD169">
        <v>16.22</v>
      </c>
      <c r="AE169">
        <v>16.02</v>
      </c>
      <c r="AF169">
        <v>16.059999999999999</v>
      </c>
      <c r="AG169">
        <v>16.059999999999999</v>
      </c>
      <c r="AH169">
        <v>15.85</v>
      </c>
      <c r="AI169">
        <v>0.34979418000000001</v>
      </c>
      <c r="AJ169">
        <v>0.25686853999999998</v>
      </c>
      <c r="AK169">
        <v>0.27206652999999997</v>
      </c>
      <c r="AL169">
        <v>0.24150795</v>
      </c>
      <c r="AM169">
        <v>0.23867732</v>
      </c>
      <c r="AN169">
        <v>0.31891888000000002</v>
      </c>
      <c r="AO169">
        <v>0.25518035999999999</v>
      </c>
      <c r="AP169">
        <v>0.29743046000000001</v>
      </c>
      <c r="AQ169">
        <v>0.24253585999999999</v>
      </c>
      <c r="AR169">
        <v>0.23856562000000001</v>
      </c>
      <c r="AS169">
        <v>0.26150329999999999</v>
      </c>
      <c r="AT169">
        <v>0.32831280000000002</v>
      </c>
      <c r="AU169">
        <v>0.27647506999999999</v>
      </c>
      <c r="AV169">
        <v>0.25073363999999998</v>
      </c>
      <c r="AW169">
        <v>0.26340922999999999</v>
      </c>
      <c r="AX169">
        <v>0.35329640000000001</v>
      </c>
      <c r="AY169">
        <v>0.26034247999999999</v>
      </c>
      <c r="BD169" t="s">
        <v>4542</v>
      </c>
      <c r="BE169">
        <v>0.16</v>
      </c>
    </row>
    <row r="170" spans="1:57">
      <c r="A170">
        <v>2769</v>
      </c>
      <c r="B170" t="b">
        <v>1</v>
      </c>
      <c r="C170" t="s">
        <v>128</v>
      </c>
      <c r="D170" t="s">
        <v>4612</v>
      </c>
      <c r="E170" t="s">
        <v>4613</v>
      </c>
      <c r="H170" t="s">
        <v>4614</v>
      </c>
      <c r="I170" t="s">
        <v>249</v>
      </c>
      <c r="K170" s="7">
        <v>0.55000000000000004</v>
      </c>
      <c r="L170">
        <v>-0.03</v>
      </c>
      <c r="M170" s="6">
        <v>3.1E-4</v>
      </c>
      <c r="N170">
        <v>0.16</v>
      </c>
      <c r="O170" s="6">
        <v>1E-3</v>
      </c>
      <c r="P170">
        <v>-0.19</v>
      </c>
      <c r="Q170" t="s">
        <v>135</v>
      </c>
      <c r="R170">
        <v>15.7</v>
      </c>
      <c r="S170">
        <v>15.73</v>
      </c>
      <c r="T170">
        <v>15.77</v>
      </c>
      <c r="U170">
        <v>15.58</v>
      </c>
      <c r="V170">
        <v>15.66</v>
      </c>
      <c r="W170">
        <v>15.67</v>
      </c>
      <c r="X170">
        <v>15.72</v>
      </c>
      <c r="Y170">
        <v>15.77</v>
      </c>
      <c r="Z170">
        <v>15.87</v>
      </c>
      <c r="AA170">
        <v>15.98</v>
      </c>
      <c r="AB170">
        <v>15.75</v>
      </c>
      <c r="AC170">
        <v>15.79</v>
      </c>
      <c r="AD170">
        <v>15.62</v>
      </c>
      <c r="AE170">
        <v>15.62</v>
      </c>
      <c r="AF170">
        <v>15.57</v>
      </c>
      <c r="AG170">
        <v>15.84</v>
      </c>
      <c r="AH170">
        <v>15.63</v>
      </c>
      <c r="AI170">
        <v>0.25615028000000001</v>
      </c>
      <c r="AJ170">
        <v>0.27778575</v>
      </c>
      <c r="AK170">
        <v>0.28953382</v>
      </c>
      <c r="AL170">
        <v>0.30819306000000002</v>
      </c>
      <c r="AM170">
        <v>0.26390975999999999</v>
      </c>
      <c r="AN170">
        <v>0.28027138000000001</v>
      </c>
      <c r="AO170">
        <v>0.28016957999999997</v>
      </c>
      <c r="AP170">
        <v>0.33793297</v>
      </c>
      <c r="AQ170">
        <v>0.29883726999999999</v>
      </c>
      <c r="AR170">
        <v>0.29336125000000002</v>
      </c>
      <c r="AS170">
        <v>0.29571962000000002</v>
      </c>
      <c r="AT170">
        <v>0.32679003000000001</v>
      </c>
      <c r="AU170">
        <v>0.27739975</v>
      </c>
      <c r="AV170">
        <v>0.30441370000000001</v>
      </c>
      <c r="AW170">
        <v>0.35763141999999998</v>
      </c>
      <c r="AX170">
        <v>0.39933289999999999</v>
      </c>
      <c r="AY170">
        <v>0.34264126</v>
      </c>
      <c r="BD170" t="s">
        <v>4614</v>
      </c>
      <c r="BE170">
        <v>0.16</v>
      </c>
    </row>
    <row r="171" spans="1:57">
      <c r="A171">
        <v>3265</v>
      </c>
      <c r="B171" t="b">
        <v>1</v>
      </c>
      <c r="C171" t="s">
        <v>128</v>
      </c>
      <c r="D171" t="s">
        <v>4640</v>
      </c>
      <c r="E171" t="s">
        <v>4641</v>
      </c>
      <c r="H171" t="s">
        <v>4642</v>
      </c>
      <c r="I171" t="s">
        <v>4643</v>
      </c>
      <c r="J171" t="b">
        <v>1</v>
      </c>
      <c r="K171" s="7">
        <v>0.84</v>
      </c>
      <c r="L171">
        <v>0.02</v>
      </c>
      <c r="M171" s="6">
        <v>1E-3</v>
      </c>
      <c r="N171">
        <v>0.17</v>
      </c>
      <c r="O171" s="6">
        <v>1E-3</v>
      </c>
      <c r="P171">
        <v>-0.15</v>
      </c>
      <c r="Q171" t="s">
        <v>135</v>
      </c>
      <c r="R171">
        <v>15.08</v>
      </c>
      <c r="S171">
        <v>15.21</v>
      </c>
      <c r="T171">
        <v>15.23</v>
      </c>
      <c r="U171">
        <v>14.93</v>
      </c>
      <c r="V171">
        <v>15.04</v>
      </c>
      <c r="W171">
        <v>14.97</v>
      </c>
      <c r="X171">
        <v>15.03</v>
      </c>
      <c r="Y171">
        <v>15.19</v>
      </c>
      <c r="Z171">
        <v>15.28</v>
      </c>
      <c r="AA171">
        <v>15.22</v>
      </c>
      <c r="AB171">
        <v>15.18</v>
      </c>
      <c r="AC171">
        <v>15.19</v>
      </c>
      <c r="AD171">
        <v>15.05</v>
      </c>
      <c r="AE171">
        <v>15.02</v>
      </c>
      <c r="AF171">
        <v>15.02</v>
      </c>
      <c r="AG171">
        <v>15.14</v>
      </c>
      <c r="AH171">
        <v>15.14</v>
      </c>
      <c r="AI171">
        <v>0.25884374999999998</v>
      </c>
      <c r="AJ171">
        <v>0.25474980000000003</v>
      </c>
      <c r="AK171">
        <v>0.28020918</v>
      </c>
      <c r="AL171">
        <v>0.33277509999999999</v>
      </c>
      <c r="AM171">
        <v>0.27029562000000001</v>
      </c>
      <c r="AN171">
        <v>0.41744710000000002</v>
      </c>
      <c r="AO171">
        <v>0.29527991999999997</v>
      </c>
      <c r="AP171">
        <v>0.26432119999999998</v>
      </c>
      <c r="AQ171">
        <v>0.30167495999999999</v>
      </c>
      <c r="AR171">
        <v>0.31490057999999999</v>
      </c>
      <c r="AS171">
        <v>0.30869215999999999</v>
      </c>
      <c r="AT171">
        <v>0.28951897999999998</v>
      </c>
      <c r="AU171">
        <v>0.25804278000000003</v>
      </c>
      <c r="AV171">
        <v>0.28748370000000001</v>
      </c>
      <c r="AW171">
        <v>0.35600966000000001</v>
      </c>
      <c r="AX171">
        <v>0.38952189999999998</v>
      </c>
      <c r="AY171">
        <v>0.32558822999999998</v>
      </c>
      <c r="BD171" t="s">
        <v>4642</v>
      </c>
      <c r="BE171">
        <v>0.17</v>
      </c>
    </row>
    <row r="172" spans="1:57">
      <c r="A172">
        <v>2421</v>
      </c>
      <c r="B172" t="b">
        <v>1</v>
      </c>
      <c r="C172" t="s">
        <v>128</v>
      </c>
      <c r="D172" t="s">
        <v>4757</v>
      </c>
      <c r="E172" t="s">
        <v>4758</v>
      </c>
      <c r="H172" t="s">
        <v>4759</v>
      </c>
      <c r="I172" t="s">
        <v>733</v>
      </c>
      <c r="K172" s="7">
        <v>0.37</v>
      </c>
      <c r="L172">
        <v>0.01</v>
      </c>
      <c r="M172" s="6" t="s">
        <v>134</v>
      </c>
      <c r="N172">
        <v>0.17</v>
      </c>
      <c r="O172" s="6">
        <v>6.0000000000000001E-3</v>
      </c>
      <c r="P172">
        <v>-0.16</v>
      </c>
      <c r="Q172" t="s">
        <v>135</v>
      </c>
      <c r="R172">
        <v>15.68</v>
      </c>
      <c r="S172">
        <v>15.69</v>
      </c>
      <c r="T172">
        <v>15.67</v>
      </c>
      <c r="U172">
        <v>15.66</v>
      </c>
      <c r="V172">
        <v>15.76</v>
      </c>
      <c r="W172">
        <v>15.62</v>
      </c>
      <c r="X172">
        <v>15.73</v>
      </c>
      <c r="Y172">
        <v>15.8</v>
      </c>
      <c r="Z172">
        <v>15.87</v>
      </c>
      <c r="AA172">
        <v>15.8</v>
      </c>
      <c r="AB172">
        <v>15.9</v>
      </c>
      <c r="AC172">
        <v>15.9</v>
      </c>
      <c r="AD172">
        <v>15.7</v>
      </c>
      <c r="AE172">
        <v>15.72</v>
      </c>
      <c r="AF172">
        <v>15.68</v>
      </c>
      <c r="AG172">
        <v>15.53</v>
      </c>
      <c r="AH172">
        <v>15.71</v>
      </c>
      <c r="AI172">
        <v>0.26854592999999999</v>
      </c>
      <c r="AJ172">
        <v>0.25229882999999997</v>
      </c>
      <c r="AK172">
        <v>0.29844349999999997</v>
      </c>
      <c r="AL172">
        <v>0.26376127999999999</v>
      </c>
      <c r="AM172">
        <v>0.28888130000000001</v>
      </c>
      <c r="AN172">
        <v>0.26332936000000001</v>
      </c>
      <c r="AO172">
        <v>0.27687236999999998</v>
      </c>
      <c r="AP172">
        <v>0.29499573000000001</v>
      </c>
      <c r="AQ172">
        <v>0.26145030000000002</v>
      </c>
      <c r="AR172">
        <v>0.26409638000000002</v>
      </c>
      <c r="AS172">
        <v>0.29283670000000001</v>
      </c>
      <c r="AT172">
        <v>0.34288584999999999</v>
      </c>
      <c r="AU172">
        <v>0.38495642000000002</v>
      </c>
      <c r="AV172">
        <v>0.29325166000000003</v>
      </c>
      <c r="AW172">
        <v>0.31914935</v>
      </c>
      <c r="AX172">
        <v>0.30691770000000002</v>
      </c>
      <c r="AY172">
        <v>0.26872832000000002</v>
      </c>
      <c r="BD172" t="s">
        <v>4759</v>
      </c>
      <c r="BE172">
        <v>0.17</v>
      </c>
    </row>
    <row r="173" spans="1:57">
      <c r="A173">
        <v>2848</v>
      </c>
      <c r="B173" t="b">
        <v>1</v>
      </c>
      <c r="C173" t="s">
        <v>128</v>
      </c>
      <c r="D173" t="s">
        <v>4809</v>
      </c>
      <c r="E173" t="s">
        <v>4810</v>
      </c>
      <c r="H173" t="s">
        <v>4811</v>
      </c>
      <c r="I173" t="s">
        <v>406</v>
      </c>
      <c r="K173" s="7">
        <v>0.59</v>
      </c>
      <c r="L173">
        <v>0.06</v>
      </c>
      <c r="M173" s="6" t="s">
        <v>134</v>
      </c>
      <c r="N173">
        <v>0.17</v>
      </c>
      <c r="O173" s="6">
        <v>8.0000000000000002E-3</v>
      </c>
      <c r="P173">
        <v>-0.12</v>
      </c>
      <c r="Q173" t="s">
        <v>135</v>
      </c>
      <c r="R173">
        <v>16.739999999999998</v>
      </c>
      <c r="S173">
        <v>16.75</v>
      </c>
      <c r="T173">
        <v>16.66</v>
      </c>
      <c r="U173">
        <v>16.649999999999999</v>
      </c>
      <c r="V173">
        <v>16.63</v>
      </c>
      <c r="W173">
        <v>16.71</v>
      </c>
      <c r="X173">
        <v>16.579999999999998</v>
      </c>
      <c r="Y173">
        <v>16.78</v>
      </c>
      <c r="Z173">
        <v>16.82</v>
      </c>
      <c r="AA173">
        <v>16.86</v>
      </c>
      <c r="AB173">
        <v>16.84</v>
      </c>
      <c r="AC173">
        <v>16.809999999999999</v>
      </c>
      <c r="AD173">
        <v>16.82</v>
      </c>
      <c r="AE173">
        <v>16.71</v>
      </c>
      <c r="AF173">
        <v>16.68</v>
      </c>
      <c r="AG173">
        <v>16.48</v>
      </c>
      <c r="AH173">
        <v>16.73</v>
      </c>
      <c r="AI173">
        <v>0.29490948</v>
      </c>
      <c r="AJ173">
        <v>0.26224983000000002</v>
      </c>
      <c r="AK173">
        <v>0.27639730000000001</v>
      </c>
      <c r="AL173">
        <v>0.31173345000000002</v>
      </c>
      <c r="AM173">
        <v>0.27757507999999997</v>
      </c>
      <c r="AN173">
        <v>0.26250857</v>
      </c>
      <c r="AO173">
        <v>0.29337540000000001</v>
      </c>
      <c r="AP173">
        <v>0.35078389999999998</v>
      </c>
      <c r="AQ173">
        <v>0.27470909999999998</v>
      </c>
      <c r="AR173">
        <v>0.30853944999999999</v>
      </c>
      <c r="AS173">
        <v>0.31860924000000002</v>
      </c>
      <c r="AT173">
        <v>0.33298860000000002</v>
      </c>
      <c r="AU173">
        <v>0.28793117000000001</v>
      </c>
      <c r="AV173">
        <v>0.34713534000000001</v>
      </c>
      <c r="AW173">
        <v>0.55274652999999996</v>
      </c>
      <c r="AX173">
        <v>0.26741692</v>
      </c>
      <c r="AY173">
        <v>0.30829765999999997</v>
      </c>
      <c r="BD173" t="s">
        <v>4811</v>
      </c>
      <c r="BE173">
        <v>0.17</v>
      </c>
    </row>
    <row r="174" spans="1:57">
      <c r="A174">
        <v>1319</v>
      </c>
      <c r="B174" t="b">
        <v>1</v>
      </c>
      <c r="C174" t="s">
        <v>128</v>
      </c>
      <c r="D174" t="s">
        <v>4181</v>
      </c>
      <c r="E174" t="s">
        <v>4182</v>
      </c>
      <c r="F174" t="s">
        <v>4183</v>
      </c>
      <c r="H174" t="s">
        <v>4184</v>
      </c>
      <c r="I174" t="s">
        <v>697</v>
      </c>
      <c r="K174" s="7">
        <v>3.1E-2</v>
      </c>
      <c r="L174">
        <v>-0.09</v>
      </c>
      <c r="M174" s="6" t="s">
        <v>134</v>
      </c>
      <c r="N174">
        <v>0.18</v>
      </c>
      <c r="O174" s="6" t="s">
        <v>134</v>
      </c>
      <c r="P174">
        <v>-0.27</v>
      </c>
      <c r="Q174" t="s">
        <v>135</v>
      </c>
      <c r="R174">
        <v>15.81</v>
      </c>
      <c r="S174">
        <v>15.8</v>
      </c>
      <c r="T174">
        <v>15.79</v>
      </c>
      <c r="U174">
        <v>15.67</v>
      </c>
      <c r="V174">
        <v>15.78</v>
      </c>
      <c r="W174">
        <v>15.81</v>
      </c>
      <c r="X174">
        <v>15.8</v>
      </c>
      <c r="Y174">
        <v>15.89</v>
      </c>
      <c r="Z174">
        <v>16.05</v>
      </c>
      <c r="AA174">
        <v>15.94</v>
      </c>
      <c r="AB174">
        <v>15.9</v>
      </c>
      <c r="AC174">
        <v>15.99</v>
      </c>
      <c r="AD174">
        <v>15.75</v>
      </c>
      <c r="AE174">
        <v>15.65</v>
      </c>
      <c r="AF174">
        <v>15.58</v>
      </c>
      <c r="AG174">
        <v>15.72</v>
      </c>
      <c r="AH174">
        <v>15.71</v>
      </c>
      <c r="AI174">
        <v>0.25829797999999998</v>
      </c>
      <c r="AJ174">
        <v>0.25013274000000002</v>
      </c>
      <c r="AK174">
        <v>0.27473740000000002</v>
      </c>
      <c r="AL174">
        <v>0.27343094000000001</v>
      </c>
      <c r="AM174">
        <v>0.34031962999999998</v>
      </c>
      <c r="AN174">
        <v>0.23828709000000001</v>
      </c>
      <c r="AO174">
        <v>0.23786574999999999</v>
      </c>
      <c r="AP174">
        <v>0.38007846000000001</v>
      </c>
      <c r="AQ174">
        <v>0.26924156999999999</v>
      </c>
      <c r="AR174">
        <v>0.26070303</v>
      </c>
      <c r="AS174">
        <v>0.23574065999999999</v>
      </c>
      <c r="AT174">
        <v>0.24849826</v>
      </c>
      <c r="AU174">
        <v>0.31960603999999998</v>
      </c>
      <c r="AV174">
        <v>0.30702233000000001</v>
      </c>
      <c r="AW174">
        <v>0.33980779999999999</v>
      </c>
      <c r="AX174">
        <v>0.26218057</v>
      </c>
      <c r="AY174">
        <v>0.24186990999999999</v>
      </c>
      <c r="BD174" t="s">
        <v>4184</v>
      </c>
      <c r="BE174">
        <v>0.18</v>
      </c>
    </row>
    <row r="175" spans="1:57">
      <c r="A175">
        <v>1685</v>
      </c>
      <c r="B175" t="b">
        <v>1</v>
      </c>
      <c r="C175" t="s">
        <v>128</v>
      </c>
      <c r="D175" t="s">
        <v>4254</v>
      </c>
      <c r="E175" t="s">
        <v>4255</v>
      </c>
      <c r="H175" t="s">
        <v>4256</v>
      </c>
      <c r="I175" t="s">
        <v>279</v>
      </c>
      <c r="J175" t="b">
        <v>1</v>
      </c>
      <c r="K175" s="7">
        <v>9.9000000000000005E-2</v>
      </c>
      <c r="L175">
        <v>-0.08</v>
      </c>
      <c r="M175" s="6">
        <v>5.2999999999999998E-4</v>
      </c>
      <c r="N175">
        <v>0.18</v>
      </c>
      <c r="O175" s="6" t="s">
        <v>134</v>
      </c>
      <c r="P175">
        <v>-0.26</v>
      </c>
      <c r="Q175" t="s">
        <v>135</v>
      </c>
      <c r="R175">
        <v>15.03</v>
      </c>
      <c r="S175">
        <v>14.94</v>
      </c>
      <c r="T175">
        <v>14.96</v>
      </c>
      <c r="U175">
        <v>14.96</v>
      </c>
      <c r="V175">
        <v>14.98</v>
      </c>
      <c r="W175">
        <v>14.97</v>
      </c>
      <c r="X175">
        <v>14.98</v>
      </c>
      <c r="Y175">
        <v>15.12</v>
      </c>
      <c r="Z175">
        <v>15.21</v>
      </c>
      <c r="AA175">
        <v>14.97</v>
      </c>
      <c r="AB175">
        <v>15.19</v>
      </c>
      <c r="AC175">
        <v>15.35</v>
      </c>
      <c r="AD175">
        <v>14.86</v>
      </c>
      <c r="AE175">
        <v>14.93</v>
      </c>
      <c r="AF175">
        <v>14.87</v>
      </c>
      <c r="AG175">
        <v>14.91</v>
      </c>
      <c r="AH175">
        <v>14.86</v>
      </c>
      <c r="AI175">
        <v>0.25229317000000001</v>
      </c>
      <c r="AJ175">
        <v>0.27679038</v>
      </c>
      <c r="AK175">
        <v>0.24923632000000001</v>
      </c>
      <c r="AL175">
        <v>0.32593748</v>
      </c>
      <c r="AM175">
        <v>0.24572843</v>
      </c>
      <c r="AN175">
        <v>0.25446350000000001</v>
      </c>
      <c r="AO175">
        <v>0.25540093000000003</v>
      </c>
      <c r="AP175">
        <v>0.41999847000000001</v>
      </c>
      <c r="AQ175">
        <v>0.30705062</v>
      </c>
      <c r="AR175">
        <v>0.31206430000000002</v>
      </c>
      <c r="AS175">
        <v>0.29171970000000003</v>
      </c>
      <c r="AT175">
        <v>0.38139762999999999</v>
      </c>
      <c r="AU175">
        <v>0.27186009999999999</v>
      </c>
      <c r="AV175">
        <v>0.34835482000000001</v>
      </c>
      <c r="AW175">
        <v>0.47772935</v>
      </c>
      <c r="AX175">
        <v>0.43256517999999999</v>
      </c>
      <c r="AY175">
        <v>0.42327589999999998</v>
      </c>
      <c r="BD175" t="s">
        <v>4256</v>
      </c>
      <c r="BE175">
        <v>0.18</v>
      </c>
    </row>
    <row r="176" spans="1:57">
      <c r="A176">
        <v>2832.2</v>
      </c>
      <c r="B176" t="b">
        <v>1</v>
      </c>
      <c r="C176" t="s">
        <v>128</v>
      </c>
      <c r="D176" t="s">
        <v>4357</v>
      </c>
      <c r="E176" t="s">
        <v>4358</v>
      </c>
      <c r="H176" t="s">
        <v>4359</v>
      </c>
      <c r="I176" t="s">
        <v>207</v>
      </c>
      <c r="J176" t="b">
        <v>1</v>
      </c>
      <c r="K176" s="7">
        <v>0.61</v>
      </c>
      <c r="L176">
        <v>0.03</v>
      </c>
      <c r="M176" s="6" t="s">
        <v>134</v>
      </c>
      <c r="N176">
        <v>0.18</v>
      </c>
      <c r="O176" s="6" t="s">
        <v>134</v>
      </c>
      <c r="P176">
        <v>-0.15</v>
      </c>
      <c r="Q176" t="s">
        <v>135</v>
      </c>
      <c r="R176">
        <v>15.79</v>
      </c>
      <c r="S176">
        <v>15.83</v>
      </c>
      <c r="T176">
        <v>15.76</v>
      </c>
      <c r="U176">
        <v>15.73</v>
      </c>
      <c r="V176">
        <v>15.81</v>
      </c>
      <c r="W176">
        <v>15.73</v>
      </c>
      <c r="X176">
        <v>15.85</v>
      </c>
      <c r="Y176">
        <v>16.12</v>
      </c>
      <c r="Z176">
        <v>15.98</v>
      </c>
      <c r="AA176">
        <v>15.81</v>
      </c>
      <c r="AB176">
        <v>15.99</v>
      </c>
      <c r="AC176">
        <v>15.9</v>
      </c>
      <c r="AD176">
        <v>15.95</v>
      </c>
      <c r="AE176">
        <v>15.73</v>
      </c>
      <c r="AF176">
        <v>15.82</v>
      </c>
      <c r="AG176">
        <v>15.84</v>
      </c>
      <c r="AH176">
        <v>15.69</v>
      </c>
      <c r="AI176">
        <v>0.25433978000000002</v>
      </c>
      <c r="AJ176">
        <v>0.28755861999999999</v>
      </c>
      <c r="AK176">
        <v>0.30369118000000001</v>
      </c>
      <c r="AL176">
        <v>0.28952464</v>
      </c>
      <c r="AM176">
        <v>0.25998052999999999</v>
      </c>
      <c r="AN176">
        <v>0.27099479999999998</v>
      </c>
      <c r="AO176">
        <v>0.30444694</v>
      </c>
      <c r="AP176">
        <v>0.32793885</v>
      </c>
      <c r="AQ176">
        <v>0.32355361999999999</v>
      </c>
      <c r="AR176">
        <v>0.29689812999999998</v>
      </c>
      <c r="AS176">
        <v>0.29729260000000002</v>
      </c>
      <c r="AT176">
        <v>0.28196523000000001</v>
      </c>
      <c r="AU176">
        <v>0.26492705999999999</v>
      </c>
      <c r="AV176">
        <v>0.31816810000000001</v>
      </c>
      <c r="AW176">
        <v>0.34439380000000003</v>
      </c>
      <c r="AX176">
        <v>0.37798589999999999</v>
      </c>
      <c r="AY176">
        <v>0.28900926999999998</v>
      </c>
      <c r="BD176" t="s">
        <v>4359</v>
      </c>
      <c r="BE176">
        <v>0.18</v>
      </c>
    </row>
    <row r="177" spans="1:57">
      <c r="A177">
        <v>1437</v>
      </c>
      <c r="B177" t="b">
        <v>1</v>
      </c>
      <c r="C177" t="s">
        <v>128</v>
      </c>
      <c r="D177" t="s">
        <v>4434</v>
      </c>
      <c r="E177" t="s">
        <v>4435</v>
      </c>
      <c r="H177" t="s">
        <v>4436</v>
      </c>
      <c r="I177" t="s">
        <v>558</v>
      </c>
      <c r="J177" t="b">
        <v>1</v>
      </c>
      <c r="K177" s="7">
        <v>4.5999999999999999E-2</v>
      </c>
      <c r="L177">
        <v>-0.11</v>
      </c>
      <c r="M177" s="6">
        <v>1E-3</v>
      </c>
      <c r="N177">
        <v>0.18</v>
      </c>
      <c r="O177" s="6">
        <v>1.4999999999999999E-4</v>
      </c>
      <c r="P177">
        <v>-0.28000000000000003</v>
      </c>
      <c r="Q177" t="s">
        <v>135</v>
      </c>
      <c r="R177">
        <v>14.98</v>
      </c>
      <c r="S177">
        <v>15</v>
      </c>
      <c r="T177">
        <v>14.93</v>
      </c>
      <c r="U177">
        <v>14.85</v>
      </c>
      <c r="V177">
        <v>15</v>
      </c>
      <c r="W177">
        <v>14.94</v>
      </c>
      <c r="X177">
        <v>14.98</v>
      </c>
      <c r="Y177">
        <v>15.12</v>
      </c>
      <c r="Z177">
        <v>15.2</v>
      </c>
      <c r="AA177">
        <v>15.06</v>
      </c>
      <c r="AB177">
        <v>15.04</v>
      </c>
      <c r="AC177">
        <v>15.14</v>
      </c>
      <c r="AD177">
        <v>14.97</v>
      </c>
      <c r="AE177">
        <v>14.8</v>
      </c>
      <c r="AF177">
        <v>14.6</v>
      </c>
      <c r="AG177">
        <v>14.97</v>
      </c>
      <c r="AH177">
        <v>14.83</v>
      </c>
      <c r="AI177">
        <v>0.26578316000000002</v>
      </c>
      <c r="AJ177">
        <v>0.31232729999999997</v>
      </c>
      <c r="AK177">
        <v>0.35921072999999998</v>
      </c>
      <c r="AL177">
        <v>0.40845822999999998</v>
      </c>
      <c r="AM177">
        <v>0.29009515000000002</v>
      </c>
      <c r="AN177">
        <v>0.26011627999999998</v>
      </c>
      <c r="AO177">
        <v>0.26860250000000002</v>
      </c>
      <c r="AP177">
        <v>0.49532530000000002</v>
      </c>
      <c r="AQ177">
        <v>0.39587169999999999</v>
      </c>
      <c r="AR177">
        <v>0.38217244</v>
      </c>
      <c r="AS177">
        <v>0.31879730000000001</v>
      </c>
      <c r="AT177">
        <v>0.34837180000000001</v>
      </c>
      <c r="AU177">
        <v>0.2938943</v>
      </c>
      <c r="AV177">
        <v>0.41945693000000001</v>
      </c>
      <c r="AW177">
        <v>0.54259190000000002</v>
      </c>
      <c r="AX177">
        <v>0.42054424000000001</v>
      </c>
      <c r="AY177">
        <v>0.42178844999999998</v>
      </c>
      <c r="BD177" t="s">
        <v>4436</v>
      </c>
      <c r="BE177">
        <v>0.18</v>
      </c>
    </row>
    <row r="178" spans="1:57">
      <c r="A178">
        <v>1915</v>
      </c>
      <c r="B178" t="b">
        <v>1</v>
      </c>
      <c r="C178" t="s">
        <v>128</v>
      </c>
      <c r="D178" t="s">
        <v>4573</v>
      </c>
      <c r="E178" t="s">
        <v>4574</v>
      </c>
      <c r="H178" t="s">
        <v>4575</v>
      </c>
      <c r="I178" t="s">
        <v>444</v>
      </c>
      <c r="K178" s="7">
        <v>0.16</v>
      </c>
      <c r="L178">
        <v>-7.0000000000000007E-2</v>
      </c>
      <c r="M178" s="6">
        <v>6.0000000000000001E-3</v>
      </c>
      <c r="N178">
        <v>0.18</v>
      </c>
      <c r="O178" s="6">
        <v>1E-3</v>
      </c>
      <c r="P178">
        <v>-0.25</v>
      </c>
      <c r="Q178" t="s">
        <v>135</v>
      </c>
      <c r="R178">
        <v>15.79</v>
      </c>
      <c r="S178">
        <v>15.54</v>
      </c>
      <c r="T178">
        <v>15.86</v>
      </c>
      <c r="U178">
        <v>15.66</v>
      </c>
      <c r="V178">
        <v>15.82</v>
      </c>
      <c r="W178">
        <v>15.83</v>
      </c>
      <c r="X178">
        <v>15.8</v>
      </c>
      <c r="Y178">
        <v>16.03</v>
      </c>
      <c r="Z178">
        <v>16.02</v>
      </c>
      <c r="AA178">
        <v>15.89</v>
      </c>
      <c r="AB178">
        <v>15.91</v>
      </c>
      <c r="AC178">
        <v>15.99</v>
      </c>
      <c r="AD178">
        <v>15.8</v>
      </c>
      <c r="AE178">
        <v>15.67</v>
      </c>
      <c r="AF178">
        <v>15.7</v>
      </c>
      <c r="AG178">
        <v>15.78</v>
      </c>
      <c r="AH178">
        <v>15.64</v>
      </c>
      <c r="AI178">
        <v>0</v>
      </c>
      <c r="AJ178">
        <v>0</v>
      </c>
      <c r="AK178">
        <v>0</v>
      </c>
      <c r="AL178">
        <v>0</v>
      </c>
      <c r="AM178">
        <v>0</v>
      </c>
      <c r="AN178">
        <v>0</v>
      </c>
      <c r="AO178">
        <v>0</v>
      </c>
      <c r="AP178">
        <v>0</v>
      </c>
      <c r="AQ178">
        <v>0</v>
      </c>
      <c r="AR178">
        <v>0</v>
      </c>
      <c r="AS178">
        <v>0</v>
      </c>
      <c r="AT178">
        <v>0</v>
      </c>
      <c r="AU178">
        <v>0</v>
      </c>
      <c r="AV178">
        <v>0</v>
      </c>
      <c r="AW178">
        <v>0</v>
      </c>
      <c r="AX178">
        <v>0</v>
      </c>
      <c r="AY178">
        <v>0</v>
      </c>
      <c r="BD178" t="s">
        <v>4575</v>
      </c>
      <c r="BE178">
        <v>0.18</v>
      </c>
    </row>
    <row r="179" spans="1:57">
      <c r="A179">
        <v>1892</v>
      </c>
      <c r="B179" t="b">
        <v>1</v>
      </c>
      <c r="C179" t="s">
        <v>128</v>
      </c>
      <c r="D179" t="s">
        <v>4576</v>
      </c>
      <c r="E179" t="s">
        <v>4577</v>
      </c>
      <c r="H179" t="s">
        <v>4578</v>
      </c>
      <c r="I179" t="s">
        <v>577</v>
      </c>
      <c r="K179" s="7">
        <v>0.16</v>
      </c>
      <c r="L179">
        <v>0.05</v>
      </c>
      <c r="M179" s="6" t="s">
        <v>134</v>
      </c>
      <c r="N179">
        <v>0.18</v>
      </c>
      <c r="O179" s="6">
        <v>1E-3</v>
      </c>
      <c r="P179">
        <v>-0.13</v>
      </c>
      <c r="Q179" t="s">
        <v>135</v>
      </c>
      <c r="R179">
        <v>16.09</v>
      </c>
      <c r="S179">
        <v>16.05</v>
      </c>
      <c r="T179">
        <v>15.99</v>
      </c>
      <c r="U179">
        <v>15.92</v>
      </c>
      <c r="V179">
        <v>15.94</v>
      </c>
      <c r="W179">
        <v>16.04</v>
      </c>
      <c r="X179">
        <v>16.04</v>
      </c>
      <c r="Y179">
        <v>16.09</v>
      </c>
      <c r="Z179">
        <v>16.28</v>
      </c>
      <c r="AA179">
        <v>16.149999999999999</v>
      </c>
      <c r="AB179">
        <v>16.09</v>
      </c>
      <c r="AC179">
        <v>16.2</v>
      </c>
      <c r="AD179">
        <v>16.11</v>
      </c>
      <c r="AE179">
        <v>16.03</v>
      </c>
      <c r="AF179">
        <v>15.95</v>
      </c>
      <c r="AG179">
        <v>16</v>
      </c>
      <c r="AH179">
        <v>16.079999999999998</v>
      </c>
      <c r="AI179">
        <v>0.27192866999999998</v>
      </c>
      <c r="AJ179">
        <v>0.26246969999999997</v>
      </c>
      <c r="AK179">
        <v>0.34830250000000001</v>
      </c>
      <c r="AL179">
        <v>0.27977439999999998</v>
      </c>
      <c r="AM179">
        <v>0.27405940000000001</v>
      </c>
      <c r="AN179">
        <v>0.27976167000000002</v>
      </c>
      <c r="AO179">
        <v>0.2625015</v>
      </c>
      <c r="AP179">
        <v>0.33680330000000003</v>
      </c>
      <c r="AQ179">
        <v>0.41757008000000001</v>
      </c>
      <c r="AR179">
        <v>0.36049031999999998</v>
      </c>
      <c r="AS179">
        <v>0.38318340000000001</v>
      </c>
      <c r="AT179">
        <v>0.43080629999999998</v>
      </c>
      <c r="AU179">
        <v>0.28215469999999998</v>
      </c>
      <c r="AV179">
        <v>0.26986226000000002</v>
      </c>
      <c r="AW179">
        <v>0.36606317999999999</v>
      </c>
      <c r="AX179">
        <v>0.29136552999999998</v>
      </c>
      <c r="AY179">
        <v>0.32184987999999998</v>
      </c>
      <c r="BD179" t="s">
        <v>4578</v>
      </c>
      <c r="BE179">
        <v>0.18</v>
      </c>
    </row>
    <row r="180" spans="1:57">
      <c r="A180">
        <v>2462</v>
      </c>
      <c r="B180" t="b">
        <v>1</v>
      </c>
      <c r="C180" t="s">
        <v>128</v>
      </c>
      <c r="D180" t="s">
        <v>4600</v>
      </c>
      <c r="E180" t="s">
        <v>4601</v>
      </c>
      <c r="H180" t="s">
        <v>4602</v>
      </c>
      <c r="I180" t="s">
        <v>658</v>
      </c>
      <c r="K180" s="7">
        <v>0.38</v>
      </c>
      <c r="L180">
        <v>-0.05</v>
      </c>
      <c r="M180" s="6">
        <v>8.9999999999999993E-3</v>
      </c>
      <c r="N180">
        <v>0.18</v>
      </c>
      <c r="O180" s="6">
        <v>1E-3</v>
      </c>
      <c r="P180">
        <v>-0.23</v>
      </c>
      <c r="Q180" t="s">
        <v>135</v>
      </c>
      <c r="R180">
        <v>15.78</v>
      </c>
      <c r="S180">
        <v>15.83</v>
      </c>
      <c r="T180">
        <v>15.69</v>
      </c>
      <c r="U180">
        <v>15.66</v>
      </c>
      <c r="V180">
        <v>15.89</v>
      </c>
      <c r="W180">
        <v>15.8</v>
      </c>
      <c r="X180">
        <v>15.73</v>
      </c>
      <c r="Y180">
        <v>16.14</v>
      </c>
      <c r="Z180">
        <v>15.97</v>
      </c>
      <c r="AA180">
        <v>15.95</v>
      </c>
      <c r="AB180">
        <v>15.8</v>
      </c>
      <c r="AC180">
        <v>15.56</v>
      </c>
      <c r="AD180">
        <v>15.63</v>
      </c>
      <c r="AE180">
        <v>15.65</v>
      </c>
      <c r="AF180">
        <v>15.73</v>
      </c>
      <c r="AG180">
        <v>15.73</v>
      </c>
      <c r="AH180">
        <v>15.81</v>
      </c>
      <c r="AI180">
        <v>0.27932832000000002</v>
      </c>
      <c r="AJ180">
        <v>0.3008846</v>
      </c>
      <c r="AK180">
        <v>0.36118169999999999</v>
      </c>
      <c r="AL180">
        <v>0.3047184</v>
      </c>
      <c r="AM180">
        <v>0.27477555999999997</v>
      </c>
      <c r="AN180">
        <v>0.36855660000000001</v>
      </c>
      <c r="AO180">
        <v>0.28171992000000001</v>
      </c>
      <c r="AP180">
        <v>0.30304219999999998</v>
      </c>
      <c r="AQ180">
        <v>0.27462145999999998</v>
      </c>
      <c r="AR180">
        <v>0.30974269999999998</v>
      </c>
      <c r="AS180">
        <v>0.30437127000000003</v>
      </c>
      <c r="AT180">
        <v>0.40905488000000001</v>
      </c>
      <c r="AU180">
        <v>0.26512429999999998</v>
      </c>
      <c r="AV180">
        <v>0.33946776000000001</v>
      </c>
      <c r="AW180">
        <v>0.33167787999999998</v>
      </c>
      <c r="AX180">
        <v>0.28101933000000001</v>
      </c>
      <c r="AY180">
        <v>0.32484170000000001</v>
      </c>
      <c r="BD180" t="s">
        <v>4602</v>
      </c>
      <c r="BE180">
        <v>0.18</v>
      </c>
    </row>
    <row r="181" spans="1:57">
      <c r="A181">
        <v>3283</v>
      </c>
      <c r="B181" t="b">
        <v>1</v>
      </c>
      <c r="C181" t="s">
        <v>128</v>
      </c>
      <c r="D181" t="s">
        <v>4769</v>
      </c>
      <c r="E181" t="s">
        <v>4770</v>
      </c>
      <c r="H181" t="s">
        <v>4771</v>
      </c>
      <c r="I181" t="s">
        <v>530</v>
      </c>
      <c r="K181" s="7">
        <v>0.85</v>
      </c>
      <c r="L181">
        <v>-0.01</v>
      </c>
      <c r="M181" s="6">
        <v>5.0000000000000001E-3</v>
      </c>
      <c r="N181">
        <v>0.18</v>
      </c>
      <c r="O181" s="6">
        <v>6.0000000000000001E-3</v>
      </c>
      <c r="P181">
        <v>-0.19</v>
      </c>
      <c r="Q181" t="s">
        <v>135</v>
      </c>
      <c r="R181">
        <v>14.69</v>
      </c>
      <c r="S181">
        <v>14.6</v>
      </c>
      <c r="T181">
        <v>14.76</v>
      </c>
      <c r="U181">
        <v>14.51</v>
      </c>
      <c r="V181">
        <v>14.68</v>
      </c>
      <c r="W181">
        <v>14.7</v>
      </c>
      <c r="X181">
        <v>14.69</v>
      </c>
      <c r="Y181">
        <v>14.81</v>
      </c>
      <c r="Z181">
        <v>14.96</v>
      </c>
      <c r="AA181">
        <v>14.94</v>
      </c>
      <c r="AB181">
        <v>14.78</v>
      </c>
      <c r="AC181">
        <v>14.55</v>
      </c>
      <c r="AD181">
        <v>14.64</v>
      </c>
      <c r="AE181">
        <v>14.55</v>
      </c>
      <c r="AF181">
        <v>14.64</v>
      </c>
      <c r="AG181">
        <v>14.77</v>
      </c>
      <c r="AH181">
        <v>14.78</v>
      </c>
      <c r="AI181">
        <v>0.24844877000000001</v>
      </c>
      <c r="AJ181">
        <v>0.25015535999999999</v>
      </c>
      <c r="AK181">
        <v>0.24346619999999999</v>
      </c>
      <c r="AL181">
        <v>0.24616250000000001</v>
      </c>
      <c r="AM181">
        <v>0.23911987000000001</v>
      </c>
      <c r="AN181">
        <v>0.24510208</v>
      </c>
      <c r="AO181">
        <v>0.25768999999999997</v>
      </c>
      <c r="AP181">
        <v>0.24444602000000001</v>
      </c>
      <c r="AQ181">
        <v>0.23766498</v>
      </c>
      <c r="AR181">
        <v>0.24794967000000001</v>
      </c>
      <c r="AS181">
        <v>0.25859773000000003</v>
      </c>
      <c r="AT181">
        <v>0.24997014000000001</v>
      </c>
      <c r="AU181">
        <v>0.25672289999999998</v>
      </c>
      <c r="AV181">
        <v>0.24242274</v>
      </c>
      <c r="AW181">
        <v>0.27596041999999998</v>
      </c>
      <c r="AX181">
        <v>0.32878506000000002</v>
      </c>
      <c r="AY181">
        <v>0.24806137</v>
      </c>
      <c r="BD181" t="s">
        <v>4771</v>
      </c>
      <c r="BE181">
        <v>0.18</v>
      </c>
    </row>
    <row r="182" spans="1:57">
      <c r="A182">
        <v>1745</v>
      </c>
      <c r="B182" t="b">
        <v>1</v>
      </c>
      <c r="C182" t="s">
        <v>128</v>
      </c>
      <c r="D182" t="s">
        <v>4260</v>
      </c>
      <c r="E182" t="s">
        <v>4261</v>
      </c>
      <c r="H182" t="s">
        <v>4262</v>
      </c>
      <c r="I182" t="s">
        <v>406</v>
      </c>
      <c r="K182" s="7">
        <v>0.11</v>
      </c>
      <c r="L182">
        <v>-0.05</v>
      </c>
      <c r="M182" s="6" t="s">
        <v>134</v>
      </c>
      <c r="N182">
        <v>0.19</v>
      </c>
      <c r="O182" s="6" t="s">
        <v>134</v>
      </c>
      <c r="P182">
        <v>-0.24</v>
      </c>
      <c r="Q182" t="s">
        <v>135</v>
      </c>
      <c r="R182">
        <v>15.54</v>
      </c>
      <c r="S182">
        <v>15.57</v>
      </c>
      <c r="T182">
        <v>15.68</v>
      </c>
      <c r="U182">
        <v>15.43</v>
      </c>
      <c r="V182">
        <v>15.59</v>
      </c>
      <c r="W182">
        <v>15.57</v>
      </c>
      <c r="X182">
        <v>15.59</v>
      </c>
      <c r="Y182">
        <v>15.81</v>
      </c>
      <c r="Z182">
        <v>15.83</v>
      </c>
      <c r="AA182">
        <v>15.72</v>
      </c>
      <c r="AB182">
        <v>15.67</v>
      </c>
      <c r="AC182">
        <v>15.67</v>
      </c>
      <c r="AD182">
        <v>15.53</v>
      </c>
      <c r="AE182">
        <v>15.5</v>
      </c>
      <c r="AF182">
        <v>15.44</v>
      </c>
      <c r="AG182">
        <v>15.63</v>
      </c>
      <c r="AH182">
        <v>15.53</v>
      </c>
      <c r="AI182">
        <v>0.26998951999999998</v>
      </c>
      <c r="AJ182">
        <v>0.27738067999999999</v>
      </c>
      <c r="AK182">
        <v>0.34084845000000003</v>
      </c>
      <c r="AL182">
        <v>0.32367240000000003</v>
      </c>
      <c r="AM182">
        <v>0.3008634</v>
      </c>
      <c r="AN182">
        <v>0.29140793999999998</v>
      </c>
      <c r="AO182">
        <v>0.46428740000000002</v>
      </c>
      <c r="AP182">
        <v>0.28953525000000002</v>
      </c>
      <c r="AQ182">
        <v>0.33269873</v>
      </c>
      <c r="AR182">
        <v>0.28681489999999998</v>
      </c>
      <c r="AS182">
        <v>0.34132069999999998</v>
      </c>
      <c r="AT182">
        <v>0.36246129999999999</v>
      </c>
      <c r="AU182">
        <v>0.29257230000000001</v>
      </c>
      <c r="AV182">
        <v>0.27007648000000001</v>
      </c>
      <c r="AW182">
        <v>0.32885858000000001</v>
      </c>
      <c r="AX182">
        <v>0.60117960000000004</v>
      </c>
      <c r="AY182">
        <v>0.41084206000000001</v>
      </c>
      <c r="BD182" t="s">
        <v>4262</v>
      </c>
      <c r="BE182">
        <v>0.19</v>
      </c>
    </row>
    <row r="183" spans="1:57">
      <c r="A183">
        <v>2424</v>
      </c>
      <c r="B183" t="b">
        <v>1</v>
      </c>
      <c r="C183" t="s">
        <v>128</v>
      </c>
      <c r="D183" t="s">
        <v>4330</v>
      </c>
      <c r="E183" t="s">
        <v>4331</v>
      </c>
      <c r="H183" t="s">
        <v>4332</v>
      </c>
      <c r="I183" t="s">
        <v>288</v>
      </c>
      <c r="J183" t="b">
        <v>1</v>
      </c>
      <c r="K183" s="7">
        <v>0.37</v>
      </c>
      <c r="L183">
        <v>-0.04</v>
      </c>
      <c r="M183" s="6" t="s">
        <v>134</v>
      </c>
      <c r="N183">
        <v>0.19</v>
      </c>
      <c r="O183" s="6" t="s">
        <v>134</v>
      </c>
      <c r="P183">
        <v>-0.23</v>
      </c>
      <c r="Q183" t="s">
        <v>135</v>
      </c>
      <c r="R183">
        <v>16.07</v>
      </c>
      <c r="S183">
        <v>16.149999999999999</v>
      </c>
      <c r="T183">
        <v>16.13</v>
      </c>
      <c r="U183">
        <v>15.91</v>
      </c>
      <c r="V183">
        <v>16.11</v>
      </c>
      <c r="W183">
        <v>16.13</v>
      </c>
      <c r="X183">
        <v>15.98</v>
      </c>
      <c r="Y183">
        <v>16.16</v>
      </c>
      <c r="Z183">
        <v>16.100000000000001</v>
      </c>
      <c r="AA183">
        <v>16.32</v>
      </c>
      <c r="AB183">
        <v>16.39</v>
      </c>
      <c r="AC183">
        <v>16.239999999999998</v>
      </c>
      <c r="AD183">
        <v>16.11</v>
      </c>
      <c r="AE183">
        <v>16.059999999999999</v>
      </c>
      <c r="AF183">
        <v>16</v>
      </c>
      <c r="AG183">
        <v>16.010000000000002</v>
      </c>
      <c r="AH183">
        <v>15.86</v>
      </c>
      <c r="AI183">
        <v>0.27171588000000002</v>
      </c>
      <c r="AJ183">
        <v>0.28382380000000001</v>
      </c>
      <c r="AK183">
        <v>0.31824513999999998</v>
      </c>
      <c r="AL183">
        <v>0.30449006000000001</v>
      </c>
      <c r="AM183">
        <v>0.27366707000000001</v>
      </c>
      <c r="AN183">
        <v>0.31770363000000001</v>
      </c>
      <c r="AO183">
        <v>0.29746157000000001</v>
      </c>
      <c r="AP183">
        <v>0.32921630000000002</v>
      </c>
      <c r="AQ183">
        <v>0.33653250000000001</v>
      </c>
      <c r="AR183">
        <v>0.32827324000000002</v>
      </c>
      <c r="AS183">
        <v>0.29480344000000003</v>
      </c>
      <c r="AT183">
        <v>0.3108667</v>
      </c>
      <c r="AU183">
        <v>0.29550543000000001</v>
      </c>
      <c r="AV183">
        <v>0.30270076000000001</v>
      </c>
      <c r="AW183">
        <v>0.33145520000000001</v>
      </c>
      <c r="AX183">
        <v>0.38764068000000002</v>
      </c>
      <c r="AY183">
        <v>0.30447449999999998</v>
      </c>
      <c r="BD183" t="s">
        <v>4332</v>
      </c>
      <c r="BE183">
        <v>0.19</v>
      </c>
    </row>
    <row r="184" spans="1:57">
      <c r="A184">
        <v>3341</v>
      </c>
      <c r="B184" t="b">
        <v>1</v>
      </c>
      <c r="C184" t="s">
        <v>128</v>
      </c>
      <c r="D184" t="s">
        <v>4644</v>
      </c>
      <c r="E184" t="s">
        <v>4645</v>
      </c>
      <c r="H184" t="s">
        <v>4646</v>
      </c>
      <c r="I184" t="s">
        <v>187</v>
      </c>
      <c r="K184" s="7">
        <v>0.88</v>
      </c>
      <c r="L184">
        <v>0.02</v>
      </c>
      <c r="M184" s="6">
        <v>2E-3</v>
      </c>
      <c r="N184">
        <v>0.19</v>
      </c>
      <c r="O184" s="6">
        <v>1E-3</v>
      </c>
      <c r="P184">
        <v>-0.17</v>
      </c>
      <c r="Q184" t="s">
        <v>135</v>
      </c>
      <c r="R184">
        <v>15.01</v>
      </c>
      <c r="S184">
        <v>14.86</v>
      </c>
      <c r="T184">
        <v>14.87</v>
      </c>
      <c r="U184">
        <v>14.83</v>
      </c>
      <c r="V184">
        <v>15.03</v>
      </c>
      <c r="W184">
        <v>14.94</v>
      </c>
      <c r="X184">
        <v>14.98</v>
      </c>
      <c r="Y184">
        <v>15.07</v>
      </c>
      <c r="Z184">
        <v>15.1</v>
      </c>
      <c r="AA184">
        <v>15.06</v>
      </c>
      <c r="AB184">
        <v>15.19</v>
      </c>
      <c r="AC184">
        <v>15.12</v>
      </c>
      <c r="AD184">
        <v>14.94</v>
      </c>
      <c r="AE184">
        <v>15.05</v>
      </c>
      <c r="AF184">
        <v>14.9</v>
      </c>
      <c r="AG184">
        <v>15</v>
      </c>
      <c r="AH184">
        <v>14.89</v>
      </c>
      <c r="AI184">
        <v>0.26155420000000001</v>
      </c>
      <c r="AJ184">
        <v>0.28098046999999998</v>
      </c>
      <c r="AK184">
        <v>0.31785985999999999</v>
      </c>
      <c r="AL184">
        <v>0.28828323</v>
      </c>
      <c r="AM184">
        <v>0.27115879999999998</v>
      </c>
      <c r="AN184">
        <v>0.32422525000000002</v>
      </c>
      <c r="AO184">
        <v>0.34870476</v>
      </c>
      <c r="AP184">
        <v>0.44491982000000002</v>
      </c>
      <c r="AQ184">
        <v>0.32499440000000002</v>
      </c>
      <c r="AR184">
        <v>0.29007536</v>
      </c>
      <c r="AS184">
        <v>0.36087205999999999</v>
      </c>
      <c r="AT184">
        <v>0.42468410000000001</v>
      </c>
      <c r="AU184">
        <v>0.26088752999999998</v>
      </c>
      <c r="AV184">
        <v>0.3987405</v>
      </c>
      <c r="AW184">
        <v>0.49239713000000002</v>
      </c>
      <c r="AX184">
        <v>0.51426165999999995</v>
      </c>
      <c r="AY184">
        <v>0.30067392999999998</v>
      </c>
      <c r="BD184" t="s">
        <v>4646</v>
      </c>
      <c r="BE184">
        <v>0.19</v>
      </c>
    </row>
    <row r="185" spans="1:57">
      <c r="A185">
        <v>1867</v>
      </c>
      <c r="B185" t="b">
        <v>1</v>
      </c>
      <c r="C185" t="s">
        <v>128</v>
      </c>
      <c r="D185" t="s">
        <v>4665</v>
      </c>
      <c r="E185" t="s">
        <v>4666</v>
      </c>
      <c r="H185" t="s">
        <v>4667</v>
      </c>
      <c r="I185" t="s">
        <v>416</v>
      </c>
      <c r="K185" s="7">
        <v>0.15</v>
      </c>
      <c r="L185">
        <v>-0.09</v>
      </c>
      <c r="M185" s="6">
        <v>8.9999999999999993E-3</v>
      </c>
      <c r="N185">
        <v>0.19</v>
      </c>
      <c r="O185" s="6">
        <v>2E-3</v>
      </c>
      <c r="P185">
        <v>-0.28000000000000003</v>
      </c>
      <c r="Q185" t="s">
        <v>135</v>
      </c>
      <c r="R185">
        <v>16.39</v>
      </c>
      <c r="S185">
        <v>16.350000000000001</v>
      </c>
      <c r="T185">
        <v>16.41</v>
      </c>
      <c r="U185">
        <v>16.13</v>
      </c>
      <c r="V185">
        <v>16.37</v>
      </c>
      <c r="W185">
        <v>16.37</v>
      </c>
      <c r="X185">
        <v>16.41</v>
      </c>
      <c r="Y185">
        <v>16.68</v>
      </c>
      <c r="Z185">
        <v>16.600000000000001</v>
      </c>
      <c r="AA185">
        <v>16.32</v>
      </c>
      <c r="AB185">
        <v>16.39</v>
      </c>
      <c r="AC185">
        <v>16.7</v>
      </c>
      <c r="AD185">
        <v>16.23</v>
      </c>
      <c r="AE185">
        <v>16.21</v>
      </c>
      <c r="AF185">
        <v>16.34</v>
      </c>
      <c r="AG185">
        <v>16.350000000000001</v>
      </c>
      <c r="AH185">
        <v>16.170000000000002</v>
      </c>
      <c r="AI185">
        <v>0.27025178</v>
      </c>
      <c r="AJ185">
        <v>0.27303648000000003</v>
      </c>
      <c r="AK185">
        <v>0.36181089999999999</v>
      </c>
      <c r="AL185">
        <v>0.28479444999999998</v>
      </c>
      <c r="AM185">
        <v>0.28322288000000001</v>
      </c>
      <c r="AN185">
        <v>0.29287770000000002</v>
      </c>
      <c r="AO185">
        <v>0.32826334000000001</v>
      </c>
      <c r="AP185">
        <v>0.27984579999999998</v>
      </c>
      <c r="AQ185">
        <v>0.37304714</v>
      </c>
      <c r="AR185">
        <v>0.27549099999999999</v>
      </c>
      <c r="AS185">
        <v>0.27795047000000001</v>
      </c>
      <c r="AT185">
        <v>0.27573419999999998</v>
      </c>
      <c r="AU185">
        <v>0.3005255</v>
      </c>
      <c r="AV185">
        <v>0.39430862999999999</v>
      </c>
      <c r="AW185">
        <v>0.39283394999999999</v>
      </c>
      <c r="AX185">
        <v>0.43500840000000002</v>
      </c>
      <c r="AY185">
        <v>0.2861631</v>
      </c>
      <c r="BD185" t="s">
        <v>4667</v>
      </c>
      <c r="BE185">
        <v>0.19</v>
      </c>
    </row>
    <row r="186" spans="1:57">
      <c r="A186">
        <v>1893</v>
      </c>
      <c r="B186" t="b">
        <v>1</v>
      </c>
      <c r="C186" t="s">
        <v>128</v>
      </c>
      <c r="D186" t="s">
        <v>4668</v>
      </c>
      <c r="E186" t="s">
        <v>4669</v>
      </c>
      <c r="H186" t="s">
        <v>4670</v>
      </c>
      <c r="I186" t="s">
        <v>582</v>
      </c>
      <c r="K186" s="7">
        <v>0.16</v>
      </c>
      <c r="L186">
        <v>0.04</v>
      </c>
      <c r="M186" s="6" t="s">
        <v>134</v>
      </c>
      <c r="N186">
        <v>0.19</v>
      </c>
      <c r="O186" s="6">
        <v>2E-3</v>
      </c>
      <c r="P186">
        <v>-0.15</v>
      </c>
      <c r="Q186" t="s">
        <v>135</v>
      </c>
      <c r="R186">
        <v>16.940000000000001</v>
      </c>
      <c r="S186">
        <v>17</v>
      </c>
      <c r="T186">
        <v>16.98</v>
      </c>
      <c r="U186">
        <v>16.87</v>
      </c>
      <c r="V186">
        <v>16.96</v>
      </c>
      <c r="W186">
        <v>16.89</v>
      </c>
      <c r="X186">
        <v>16.97</v>
      </c>
      <c r="Y186">
        <v>17.11</v>
      </c>
      <c r="Z186">
        <v>17.04</v>
      </c>
      <c r="AA186">
        <v>17.100000000000001</v>
      </c>
      <c r="AB186">
        <v>17.29</v>
      </c>
      <c r="AC186">
        <v>17.11</v>
      </c>
      <c r="AD186">
        <v>17</v>
      </c>
      <c r="AE186">
        <v>17.03</v>
      </c>
      <c r="AF186">
        <v>16.95</v>
      </c>
      <c r="AG186">
        <v>16.809999999999999</v>
      </c>
      <c r="AH186">
        <v>17.02</v>
      </c>
      <c r="AI186">
        <v>0.25311324000000002</v>
      </c>
      <c r="AJ186">
        <v>0.25412415999999999</v>
      </c>
      <c r="AK186">
        <v>0.28044669999999999</v>
      </c>
      <c r="AL186">
        <v>0.27398800000000001</v>
      </c>
      <c r="AM186">
        <v>0.24324138000000001</v>
      </c>
      <c r="AN186">
        <v>0.27951637000000001</v>
      </c>
      <c r="AO186">
        <v>0.27181062</v>
      </c>
      <c r="AP186">
        <v>0.25328289999999998</v>
      </c>
      <c r="AQ186">
        <v>0.25924814000000002</v>
      </c>
      <c r="AR186">
        <v>0.3289434</v>
      </c>
      <c r="AS186">
        <v>0.26325372000000002</v>
      </c>
      <c r="AT186">
        <v>0.25984620000000003</v>
      </c>
      <c r="AU186">
        <v>0.25923824000000001</v>
      </c>
      <c r="AV186">
        <v>0.26407659999999999</v>
      </c>
      <c r="AW186">
        <v>0.3818317</v>
      </c>
      <c r="AX186">
        <v>0.26320282</v>
      </c>
      <c r="AY186">
        <v>0.26161783999999999</v>
      </c>
      <c r="BD186" t="s">
        <v>4670</v>
      </c>
      <c r="BE186">
        <v>0.19</v>
      </c>
    </row>
    <row r="187" spans="1:57">
      <c r="A187">
        <v>2031</v>
      </c>
      <c r="B187" t="b">
        <v>1</v>
      </c>
      <c r="C187" t="s">
        <v>128</v>
      </c>
      <c r="D187" t="s">
        <v>4741</v>
      </c>
      <c r="E187" t="s">
        <v>4742</v>
      </c>
      <c r="H187" t="s">
        <v>4743</v>
      </c>
      <c r="I187" t="s">
        <v>176</v>
      </c>
      <c r="K187" s="7">
        <v>0.2</v>
      </c>
      <c r="L187">
        <v>0.03</v>
      </c>
      <c r="M187" s="6">
        <v>1.6000000000000001E-4</v>
      </c>
      <c r="N187">
        <v>0.19</v>
      </c>
      <c r="O187" s="6">
        <v>5.0000000000000001E-3</v>
      </c>
      <c r="P187">
        <v>-0.16</v>
      </c>
      <c r="Q187" t="s">
        <v>135</v>
      </c>
      <c r="R187">
        <v>14.33</v>
      </c>
      <c r="S187">
        <v>14.3</v>
      </c>
      <c r="T187">
        <v>14.38</v>
      </c>
      <c r="U187">
        <v>14.29</v>
      </c>
      <c r="V187">
        <v>14.37</v>
      </c>
      <c r="W187">
        <v>14.36</v>
      </c>
      <c r="X187">
        <v>14.33</v>
      </c>
      <c r="Y187">
        <v>14.5</v>
      </c>
      <c r="Z187">
        <v>14.58</v>
      </c>
      <c r="AA187">
        <v>14.55</v>
      </c>
      <c r="AB187">
        <v>14.4</v>
      </c>
      <c r="AC187">
        <v>14.66</v>
      </c>
      <c r="AD187">
        <v>14.33</v>
      </c>
      <c r="AE187">
        <v>14.36</v>
      </c>
      <c r="AF187">
        <v>14.39</v>
      </c>
      <c r="AG187">
        <v>14.54</v>
      </c>
      <c r="AH187">
        <v>14.39</v>
      </c>
      <c r="AI187">
        <v>0.25805905000000001</v>
      </c>
      <c r="AJ187">
        <v>0.26839182</v>
      </c>
      <c r="AK187">
        <v>0.28674704000000001</v>
      </c>
      <c r="AL187">
        <v>0.28114092000000002</v>
      </c>
      <c r="AM187">
        <v>0.25887626000000002</v>
      </c>
      <c r="AN187">
        <v>0.27093117999999999</v>
      </c>
      <c r="AO187">
        <v>0.27346345999999999</v>
      </c>
      <c r="AP187">
        <v>0.26784182000000001</v>
      </c>
      <c r="AQ187">
        <v>0.26185112999999999</v>
      </c>
      <c r="AR187">
        <v>0.26705425999999999</v>
      </c>
      <c r="AS187">
        <v>0.30304930000000002</v>
      </c>
      <c r="AT187">
        <v>0.28982933999999999</v>
      </c>
      <c r="AU187">
        <v>0.26406809999999997</v>
      </c>
      <c r="AV187">
        <v>0.3259396</v>
      </c>
      <c r="AW187">
        <v>0.34386712000000003</v>
      </c>
      <c r="AX187">
        <v>0.31100386000000002</v>
      </c>
      <c r="AY187">
        <v>0.31458244000000002</v>
      </c>
      <c r="BD187" t="s">
        <v>4743</v>
      </c>
      <c r="BE187">
        <v>0.19</v>
      </c>
    </row>
    <row r="188" spans="1:57">
      <c r="A188">
        <v>3231</v>
      </c>
      <c r="B188" t="b">
        <v>1</v>
      </c>
      <c r="C188" t="s">
        <v>128</v>
      </c>
      <c r="D188" t="s">
        <v>4790</v>
      </c>
      <c r="E188" t="s">
        <v>4791</v>
      </c>
      <c r="H188" t="s">
        <v>4792</v>
      </c>
      <c r="I188" t="s">
        <v>349</v>
      </c>
      <c r="K188" s="7">
        <v>0.82</v>
      </c>
      <c r="L188">
        <v>-0.01</v>
      </c>
      <c r="M188" s="6">
        <v>1E-3</v>
      </c>
      <c r="N188">
        <v>0.19</v>
      </c>
      <c r="O188" s="6">
        <v>7.0000000000000001E-3</v>
      </c>
      <c r="P188">
        <v>-0.2</v>
      </c>
      <c r="Q188" t="s">
        <v>135</v>
      </c>
      <c r="R188">
        <v>17.07</v>
      </c>
      <c r="S188">
        <v>17.100000000000001</v>
      </c>
      <c r="T188">
        <v>16.91</v>
      </c>
      <c r="U188">
        <v>16.96</v>
      </c>
      <c r="V188">
        <v>17.14</v>
      </c>
      <c r="W188">
        <v>16.98</v>
      </c>
      <c r="X188">
        <v>16.96</v>
      </c>
      <c r="Y188">
        <v>17.190000000000001</v>
      </c>
      <c r="Z188">
        <v>16.989999999999998</v>
      </c>
      <c r="AA188">
        <v>17.29</v>
      </c>
      <c r="AB188">
        <v>17.21</v>
      </c>
      <c r="AC188">
        <v>17.23</v>
      </c>
      <c r="AD188">
        <v>17.3</v>
      </c>
      <c r="AE188">
        <v>16.899999999999999</v>
      </c>
      <c r="AF188">
        <v>16.88</v>
      </c>
      <c r="AG188">
        <v>17.02</v>
      </c>
      <c r="AH188">
        <v>16.77</v>
      </c>
      <c r="AI188">
        <v>0.26684785</v>
      </c>
      <c r="AJ188">
        <v>0.25657022000000002</v>
      </c>
      <c r="AK188">
        <v>0.32137199999999999</v>
      </c>
      <c r="AL188">
        <v>0.33473473999999998</v>
      </c>
      <c r="AM188">
        <v>0.30304502999999999</v>
      </c>
      <c r="AN188">
        <v>0.28845078000000002</v>
      </c>
      <c r="AO188">
        <v>0.27518558999999998</v>
      </c>
      <c r="AP188">
        <v>0.31898534000000001</v>
      </c>
      <c r="AQ188">
        <v>0.32525880000000001</v>
      </c>
      <c r="AR188">
        <v>0.30759212000000002</v>
      </c>
      <c r="AS188">
        <v>0.30838957</v>
      </c>
      <c r="AT188">
        <v>0.34051900000000002</v>
      </c>
      <c r="AU188">
        <v>0.28070121999999997</v>
      </c>
      <c r="AV188">
        <v>0.30265763000000001</v>
      </c>
      <c r="AW188">
        <v>0.38283557000000001</v>
      </c>
      <c r="AX188">
        <v>0.40262165999999999</v>
      </c>
      <c r="AY188">
        <v>0.31324489999999999</v>
      </c>
      <c r="BD188" t="s">
        <v>4792</v>
      </c>
      <c r="BE188">
        <v>0.19</v>
      </c>
    </row>
    <row r="189" spans="1:57">
      <c r="A189">
        <v>2269</v>
      </c>
      <c r="B189" t="b">
        <v>1</v>
      </c>
      <c r="C189" t="s">
        <v>128</v>
      </c>
      <c r="D189" t="s">
        <v>4320</v>
      </c>
      <c r="E189" t="s">
        <v>4321</v>
      </c>
      <c r="F189" t="s">
        <v>4322</v>
      </c>
      <c r="H189" t="s">
        <v>4323</v>
      </c>
      <c r="I189" t="s">
        <v>344</v>
      </c>
      <c r="K189" s="7">
        <v>0.3</v>
      </c>
      <c r="L189">
        <v>-0.04</v>
      </c>
      <c r="M189" s="6">
        <v>2.2000000000000001E-4</v>
      </c>
      <c r="N189">
        <v>0.2</v>
      </c>
      <c r="O189" s="6" t="s">
        <v>134</v>
      </c>
      <c r="P189">
        <v>-0.25</v>
      </c>
      <c r="Q189" t="s">
        <v>135</v>
      </c>
      <c r="R189">
        <v>16.86</v>
      </c>
      <c r="S189">
        <v>16.89</v>
      </c>
      <c r="T189">
        <v>16.89</v>
      </c>
      <c r="U189">
        <v>16.72</v>
      </c>
      <c r="V189">
        <v>16.86</v>
      </c>
      <c r="W189">
        <v>16.82</v>
      </c>
      <c r="X189">
        <v>16.82</v>
      </c>
      <c r="Y189">
        <v>16.989999999999998</v>
      </c>
      <c r="Z189">
        <v>17.09</v>
      </c>
      <c r="AA189">
        <v>17.059999999999999</v>
      </c>
      <c r="AB189">
        <v>16.899999999999999</v>
      </c>
      <c r="AC189">
        <v>17.059999999999999</v>
      </c>
      <c r="AD189">
        <v>16.84</v>
      </c>
      <c r="AE189">
        <v>16.760000000000002</v>
      </c>
      <c r="AF189">
        <v>16.72</v>
      </c>
      <c r="AG189">
        <v>16.75</v>
      </c>
      <c r="AH189">
        <v>16.809999999999999</v>
      </c>
      <c r="AI189">
        <v>0.36575285000000002</v>
      </c>
      <c r="AJ189">
        <v>0</v>
      </c>
      <c r="AK189">
        <v>0.25165549999999998</v>
      </c>
      <c r="AL189">
        <v>0.24485889</v>
      </c>
      <c r="AM189">
        <v>0.29379955000000002</v>
      </c>
      <c r="AN189">
        <v>0</v>
      </c>
      <c r="AO189">
        <v>0</v>
      </c>
      <c r="AP189">
        <v>0.25918449999999998</v>
      </c>
      <c r="AQ189">
        <v>0.24726675000000001</v>
      </c>
      <c r="AR189">
        <v>0.27563944000000001</v>
      </c>
      <c r="AS189">
        <v>0</v>
      </c>
      <c r="AT189">
        <v>0</v>
      </c>
      <c r="AU189">
        <v>0.24380271000000001</v>
      </c>
      <c r="AV189">
        <v>0.24149098999999999</v>
      </c>
      <c r="AW189">
        <v>0.29704162000000001</v>
      </c>
      <c r="AX189">
        <v>0</v>
      </c>
      <c r="AY189">
        <v>0</v>
      </c>
      <c r="BD189" t="s">
        <v>4323</v>
      </c>
      <c r="BE189">
        <v>0.2</v>
      </c>
    </row>
    <row r="190" spans="1:57">
      <c r="A190">
        <v>3296</v>
      </c>
      <c r="B190" t="b">
        <v>1</v>
      </c>
      <c r="C190" t="s">
        <v>128</v>
      </c>
      <c r="D190" t="s">
        <v>4399</v>
      </c>
      <c r="E190" t="s">
        <v>4400</v>
      </c>
      <c r="H190" t="s">
        <v>4401</v>
      </c>
      <c r="I190" t="s">
        <v>133</v>
      </c>
      <c r="K190" s="7">
        <v>0.85</v>
      </c>
      <c r="L190">
        <v>-0.08</v>
      </c>
      <c r="M190" s="6">
        <v>2.2000000000000001E-4</v>
      </c>
      <c r="N190">
        <v>0.2</v>
      </c>
      <c r="O190" s="6" t="s">
        <v>134</v>
      </c>
      <c r="P190">
        <v>-0.28000000000000003</v>
      </c>
      <c r="Q190" t="s">
        <v>135</v>
      </c>
      <c r="R190">
        <v>16.38</v>
      </c>
      <c r="S190">
        <v>16.41</v>
      </c>
      <c r="T190">
        <v>16.43</v>
      </c>
      <c r="U190">
        <v>16.239999999999998</v>
      </c>
      <c r="V190">
        <v>16.43</v>
      </c>
      <c r="W190">
        <v>16.38</v>
      </c>
      <c r="X190">
        <v>16.27</v>
      </c>
      <c r="Y190">
        <v>16.600000000000001</v>
      </c>
      <c r="Z190">
        <v>16.61</v>
      </c>
      <c r="AA190">
        <v>16.54</v>
      </c>
      <c r="AB190">
        <v>16.52</v>
      </c>
      <c r="AC190">
        <v>16.54</v>
      </c>
      <c r="AD190">
        <v>16.329999999999998</v>
      </c>
      <c r="AE190">
        <v>16.190000000000001</v>
      </c>
      <c r="AF190">
        <v>16.190000000000001</v>
      </c>
      <c r="AG190">
        <v>16.43</v>
      </c>
      <c r="AH190">
        <v>16.23</v>
      </c>
      <c r="AI190">
        <v>0.25005640000000001</v>
      </c>
      <c r="AJ190">
        <v>0.26865339999999999</v>
      </c>
      <c r="AK190">
        <v>0.29235454999999999</v>
      </c>
      <c r="AL190">
        <v>0.30148550000000002</v>
      </c>
      <c r="AM190">
        <v>0.27949374999999999</v>
      </c>
      <c r="AN190">
        <v>0.28490615000000002</v>
      </c>
      <c r="AO190">
        <v>0.28044669999999999</v>
      </c>
      <c r="AP190">
        <v>0.27788754999999998</v>
      </c>
      <c r="AQ190">
        <v>0.28119042999999999</v>
      </c>
      <c r="AR190">
        <v>0.27244970000000002</v>
      </c>
      <c r="AS190">
        <v>0.27479395000000001</v>
      </c>
      <c r="AT190">
        <v>0.30287396999999999</v>
      </c>
      <c r="AU190">
        <v>0.27470060000000002</v>
      </c>
      <c r="AV190">
        <v>0.28015402</v>
      </c>
      <c r="AW190">
        <v>0.37125005999999999</v>
      </c>
      <c r="AX190">
        <v>0.31577860000000002</v>
      </c>
      <c r="AY190">
        <v>0.32175797</v>
      </c>
      <c r="BD190" t="s">
        <v>4401</v>
      </c>
      <c r="BE190">
        <v>0.2</v>
      </c>
    </row>
    <row r="191" spans="1:57">
      <c r="A191">
        <v>1878</v>
      </c>
      <c r="B191" t="b">
        <v>1</v>
      </c>
      <c r="C191" t="s">
        <v>128</v>
      </c>
      <c r="D191" t="s">
        <v>4570</v>
      </c>
      <c r="E191" t="s">
        <v>4571</v>
      </c>
      <c r="H191" t="s">
        <v>4572</v>
      </c>
      <c r="I191" t="s">
        <v>2072</v>
      </c>
      <c r="K191" s="7">
        <v>0.15</v>
      </c>
      <c r="L191">
        <v>0.06</v>
      </c>
      <c r="M191" s="6">
        <v>6.2E-4</v>
      </c>
      <c r="N191">
        <v>0.2</v>
      </c>
      <c r="O191" s="6">
        <v>1E-3</v>
      </c>
      <c r="P191">
        <v>-0.14000000000000001</v>
      </c>
      <c r="Q191" t="s">
        <v>135</v>
      </c>
      <c r="R191">
        <v>15.11</v>
      </c>
      <c r="S191">
        <v>15.26</v>
      </c>
      <c r="T191">
        <v>15.07</v>
      </c>
      <c r="U191">
        <v>15.14</v>
      </c>
      <c r="V191">
        <v>15.19</v>
      </c>
      <c r="W191">
        <v>14.97</v>
      </c>
      <c r="X191">
        <v>15.05</v>
      </c>
      <c r="Y191">
        <v>15.33</v>
      </c>
      <c r="Z191">
        <v>15.3</v>
      </c>
      <c r="AA191">
        <v>15.3</v>
      </c>
      <c r="AB191">
        <v>15.27</v>
      </c>
      <c r="AC191">
        <v>15.3</v>
      </c>
      <c r="AD191">
        <v>15.15</v>
      </c>
      <c r="AE191">
        <v>15.16</v>
      </c>
      <c r="AF191">
        <v>15.27</v>
      </c>
      <c r="AG191">
        <v>15.09</v>
      </c>
      <c r="AH191">
        <v>15.11</v>
      </c>
      <c r="AI191">
        <v>0.28353889999999998</v>
      </c>
      <c r="AJ191">
        <v>0.30290505000000001</v>
      </c>
      <c r="AK191">
        <v>0.25286296000000003</v>
      </c>
      <c r="AL191">
        <v>0.30156470000000002</v>
      </c>
      <c r="AM191">
        <v>0.26568562000000001</v>
      </c>
      <c r="AN191">
        <v>0.26006394999999999</v>
      </c>
      <c r="AO191">
        <v>0.31448345999999999</v>
      </c>
      <c r="AP191">
        <v>0.24825224000000001</v>
      </c>
      <c r="AQ191">
        <v>0.2831515</v>
      </c>
      <c r="AR191">
        <v>0.32417434000000001</v>
      </c>
      <c r="AS191">
        <v>0.28022330000000001</v>
      </c>
      <c r="AT191">
        <v>0.28132614</v>
      </c>
      <c r="AU191">
        <v>0.27106123999999998</v>
      </c>
      <c r="AV191">
        <v>0.28188604</v>
      </c>
      <c r="AW191">
        <v>0.36910095999999998</v>
      </c>
      <c r="AX191">
        <v>0.39345819999999998</v>
      </c>
      <c r="AY191">
        <v>0.34954532999999999</v>
      </c>
      <c r="BD191" t="s">
        <v>4572</v>
      </c>
      <c r="BE191">
        <v>0.2</v>
      </c>
    </row>
    <row r="192" spans="1:57">
      <c r="A192">
        <v>1163</v>
      </c>
      <c r="B192" t="b">
        <v>1</v>
      </c>
      <c r="C192" t="s">
        <v>128</v>
      </c>
      <c r="D192" t="s">
        <v>4160</v>
      </c>
      <c r="E192" t="s">
        <v>4161</v>
      </c>
      <c r="H192" t="s">
        <v>4162</v>
      </c>
      <c r="I192" t="s">
        <v>744</v>
      </c>
      <c r="K192" s="7">
        <v>1.7999999999999999E-2</v>
      </c>
      <c r="L192">
        <v>-0.09</v>
      </c>
      <c r="M192" s="6">
        <v>5.1999999999999995E-4</v>
      </c>
      <c r="N192">
        <v>0.21</v>
      </c>
      <c r="O192" s="6" t="s">
        <v>134</v>
      </c>
      <c r="P192">
        <v>-0.3</v>
      </c>
      <c r="Q192" t="s">
        <v>135</v>
      </c>
      <c r="R192">
        <v>16.420000000000002</v>
      </c>
      <c r="S192">
        <v>16.41</v>
      </c>
      <c r="T192">
        <v>16.53</v>
      </c>
      <c r="U192">
        <v>16.23</v>
      </c>
      <c r="V192">
        <v>16.46</v>
      </c>
      <c r="W192">
        <v>16.5</v>
      </c>
      <c r="X192">
        <v>16.48</v>
      </c>
      <c r="Y192">
        <v>16.66</v>
      </c>
      <c r="Z192">
        <v>16.7</v>
      </c>
      <c r="AA192">
        <v>16.59</v>
      </c>
      <c r="AB192">
        <v>16.600000000000001</v>
      </c>
      <c r="AC192">
        <v>16.68</v>
      </c>
      <c r="AD192">
        <v>16.45</v>
      </c>
      <c r="AE192">
        <v>16.37</v>
      </c>
      <c r="AF192">
        <v>16.2</v>
      </c>
      <c r="AG192">
        <v>16.23</v>
      </c>
      <c r="AH192">
        <v>16.37</v>
      </c>
      <c r="AI192">
        <v>0.24994749999999999</v>
      </c>
      <c r="AJ192">
        <v>0.25764334</v>
      </c>
      <c r="AK192">
        <v>0.31573620000000002</v>
      </c>
      <c r="AL192">
        <v>0.31656329999999999</v>
      </c>
      <c r="AM192">
        <v>0.26866045999999999</v>
      </c>
      <c r="AN192">
        <v>0.28014129999999998</v>
      </c>
      <c r="AO192">
        <v>0.27315097999999999</v>
      </c>
      <c r="AP192">
        <v>0.36449306999999997</v>
      </c>
      <c r="AQ192">
        <v>0.39434752000000001</v>
      </c>
      <c r="AR192">
        <v>0.3712529</v>
      </c>
      <c r="AS192">
        <v>0.29129129999999998</v>
      </c>
      <c r="AT192">
        <v>0.27791017000000001</v>
      </c>
      <c r="AU192">
        <v>0.28886645999999999</v>
      </c>
      <c r="AV192">
        <v>0.32337690000000002</v>
      </c>
      <c r="AW192">
        <v>0.37551440000000003</v>
      </c>
      <c r="AX192">
        <v>0.35237030000000003</v>
      </c>
      <c r="AY192">
        <v>0.31539827999999998</v>
      </c>
      <c r="BD192" t="s">
        <v>4162</v>
      </c>
      <c r="BE192">
        <v>0.21</v>
      </c>
    </row>
    <row r="193" spans="1:57">
      <c r="A193">
        <v>2158</v>
      </c>
      <c r="B193" t="b">
        <v>1</v>
      </c>
      <c r="C193" t="s">
        <v>128</v>
      </c>
      <c r="D193" t="s">
        <v>4501</v>
      </c>
      <c r="E193" t="s">
        <v>4502</v>
      </c>
      <c r="H193" t="s">
        <v>4503</v>
      </c>
      <c r="I193" t="s">
        <v>227</v>
      </c>
      <c r="K193" s="7">
        <v>0.26</v>
      </c>
      <c r="L193">
        <v>-0.12</v>
      </c>
      <c r="M193" s="6">
        <v>1E-3</v>
      </c>
      <c r="N193">
        <v>0.21</v>
      </c>
      <c r="O193" s="6">
        <v>4.4000000000000002E-4</v>
      </c>
      <c r="P193">
        <v>-0.34</v>
      </c>
      <c r="Q193" t="s">
        <v>135</v>
      </c>
      <c r="R193">
        <v>16.100000000000001</v>
      </c>
      <c r="S193">
        <v>16.18</v>
      </c>
      <c r="T193">
        <v>16.27</v>
      </c>
      <c r="U193">
        <v>16.11</v>
      </c>
      <c r="V193">
        <v>16.27</v>
      </c>
      <c r="W193">
        <v>16.149999999999999</v>
      </c>
      <c r="X193">
        <v>16.23</v>
      </c>
      <c r="Y193">
        <v>16.66</v>
      </c>
      <c r="Z193">
        <v>16.420000000000002</v>
      </c>
      <c r="AA193">
        <v>16.350000000000001</v>
      </c>
      <c r="AB193">
        <v>16.38</v>
      </c>
      <c r="AC193">
        <v>16.34</v>
      </c>
      <c r="AD193">
        <v>16.16</v>
      </c>
      <c r="AE193">
        <v>15.92</v>
      </c>
      <c r="AF193">
        <v>15.92</v>
      </c>
      <c r="AG193">
        <v>15.99</v>
      </c>
      <c r="AH193">
        <v>16.21</v>
      </c>
      <c r="AI193">
        <v>0.24014353999999999</v>
      </c>
      <c r="AJ193">
        <v>0.24822114000000001</v>
      </c>
      <c r="AK193">
        <v>0.29048819999999997</v>
      </c>
      <c r="AL193">
        <v>0.31263268</v>
      </c>
      <c r="AM193">
        <v>0.25443947</v>
      </c>
      <c r="AN193">
        <v>0.25143634999999998</v>
      </c>
      <c r="AO193">
        <v>0.23906757000000001</v>
      </c>
      <c r="AP193">
        <v>0.38356656</v>
      </c>
      <c r="AQ193">
        <v>0.28848612000000001</v>
      </c>
      <c r="AR193">
        <v>0.32637152000000003</v>
      </c>
      <c r="AS193">
        <v>0.34922296000000003</v>
      </c>
      <c r="AT193">
        <v>0.40615073000000002</v>
      </c>
      <c r="AU193">
        <v>0.38671951999999998</v>
      </c>
      <c r="AV193">
        <v>0.40936735000000002</v>
      </c>
      <c r="AW193">
        <v>0.4356178</v>
      </c>
      <c r="AX193">
        <v>0.35868052</v>
      </c>
      <c r="AY193">
        <v>0.59928780000000004</v>
      </c>
      <c r="BD193" t="s">
        <v>4503</v>
      </c>
      <c r="BE193">
        <v>0.21</v>
      </c>
    </row>
    <row r="194" spans="1:57">
      <c r="A194">
        <v>1188</v>
      </c>
      <c r="B194" t="b">
        <v>1</v>
      </c>
      <c r="C194" t="s">
        <v>128</v>
      </c>
      <c r="D194" t="s">
        <v>4510</v>
      </c>
      <c r="E194" t="s">
        <v>4511</v>
      </c>
      <c r="H194" t="s">
        <v>4512</v>
      </c>
      <c r="I194" t="s">
        <v>160</v>
      </c>
      <c r="K194" s="7">
        <v>0.02</v>
      </c>
      <c r="L194">
        <v>0.08</v>
      </c>
      <c r="M194" s="6" t="s">
        <v>134</v>
      </c>
      <c r="N194">
        <v>0.21</v>
      </c>
      <c r="O194" s="6">
        <v>6.7000000000000002E-4</v>
      </c>
      <c r="P194">
        <v>-0.12</v>
      </c>
      <c r="Q194" t="s">
        <v>135</v>
      </c>
      <c r="R194">
        <v>15.42</v>
      </c>
      <c r="S194">
        <v>15.49</v>
      </c>
      <c r="T194">
        <v>15.37</v>
      </c>
      <c r="U194">
        <v>15.27</v>
      </c>
      <c r="V194">
        <v>15.37</v>
      </c>
      <c r="W194">
        <v>15.35</v>
      </c>
      <c r="X194">
        <v>15.33</v>
      </c>
      <c r="Y194">
        <v>15.51</v>
      </c>
      <c r="Z194">
        <v>15.57</v>
      </c>
      <c r="AA194">
        <v>15.53</v>
      </c>
      <c r="AB194">
        <v>15.51</v>
      </c>
      <c r="AC194">
        <v>15.62</v>
      </c>
      <c r="AD194">
        <v>15.39</v>
      </c>
      <c r="AE194">
        <v>15.41</v>
      </c>
      <c r="AF194">
        <v>15.42</v>
      </c>
      <c r="AG194">
        <v>15.46</v>
      </c>
      <c r="AH194">
        <v>15.44</v>
      </c>
      <c r="AI194">
        <v>0.26155489999999998</v>
      </c>
      <c r="AJ194">
        <v>0.26369907999999997</v>
      </c>
      <c r="AK194">
        <v>0.30336600000000002</v>
      </c>
      <c r="AL194">
        <v>0.35474283000000001</v>
      </c>
      <c r="AM194">
        <v>0.25796289999999999</v>
      </c>
      <c r="AN194">
        <v>0.28056263999999997</v>
      </c>
      <c r="AO194">
        <v>0.27533829999999998</v>
      </c>
      <c r="AP194">
        <v>0.33120706999999999</v>
      </c>
      <c r="AQ194">
        <v>0.34050202000000002</v>
      </c>
      <c r="AR194">
        <v>0.30508386999999998</v>
      </c>
      <c r="AS194">
        <v>0.28162166</v>
      </c>
      <c r="AT194">
        <v>0.28946455999999998</v>
      </c>
      <c r="AU194">
        <v>0.29675036999999999</v>
      </c>
      <c r="AV194">
        <v>0.33620802</v>
      </c>
      <c r="AW194">
        <v>0.39424288000000002</v>
      </c>
      <c r="AX194">
        <v>0.30048236</v>
      </c>
      <c r="AY194">
        <v>0.29454327000000002</v>
      </c>
      <c r="BD194" t="s">
        <v>4512</v>
      </c>
      <c r="BE194">
        <v>0.21</v>
      </c>
    </row>
    <row r="195" spans="1:57">
      <c r="A195">
        <v>1284</v>
      </c>
      <c r="B195" t="b">
        <v>1</v>
      </c>
      <c r="C195" t="s">
        <v>128</v>
      </c>
      <c r="D195" t="s">
        <v>4546</v>
      </c>
      <c r="E195" t="s">
        <v>4547</v>
      </c>
      <c r="H195" t="s">
        <v>4548</v>
      </c>
      <c r="I195" t="s">
        <v>4549</v>
      </c>
      <c r="K195" s="7">
        <v>2.8000000000000001E-2</v>
      </c>
      <c r="L195">
        <v>7.0000000000000007E-2</v>
      </c>
      <c r="M195" s="6" t="s">
        <v>134</v>
      </c>
      <c r="N195">
        <v>0.21</v>
      </c>
      <c r="O195" s="6">
        <v>1E-3</v>
      </c>
      <c r="P195">
        <v>-0.14000000000000001</v>
      </c>
      <c r="Q195" t="s">
        <v>135</v>
      </c>
      <c r="R195">
        <v>15.46</v>
      </c>
      <c r="S195">
        <v>15.51</v>
      </c>
      <c r="T195">
        <v>15.47</v>
      </c>
      <c r="U195">
        <v>15.28</v>
      </c>
      <c r="V195">
        <v>15.4</v>
      </c>
      <c r="W195">
        <v>15.4</v>
      </c>
      <c r="X195">
        <v>15.35</v>
      </c>
      <c r="Y195">
        <v>15.64</v>
      </c>
      <c r="Z195">
        <v>15.59</v>
      </c>
      <c r="AA195">
        <v>15.58</v>
      </c>
      <c r="AB195">
        <v>15.48</v>
      </c>
      <c r="AC195">
        <v>15.62</v>
      </c>
      <c r="AD195">
        <v>15.4</v>
      </c>
      <c r="AE195">
        <v>15.47</v>
      </c>
      <c r="AF195">
        <v>15.37</v>
      </c>
      <c r="AG195">
        <v>15.45</v>
      </c>
      <c r="AH195">
        <v>15.53</v>
      </c>
      <c r="AI195">
        <v>0.27100469999999999</v>
      </c>
      <c r="AJ195">
        <v>0.27735734000000001</v>
      </c>
      <c r="AK195">
        <v>0.26475808000000001</v>
      </c>
      <c r="AL195">
        <v>0.30535533999999998</v>
      </c>
      <c r="AM195">
        <v>0.24713384999999999</v>
      </c>
      <c r="AN195">
        <v>0.26858270000000001</v>
      </c>
      <c r="AO195">
        <v>0.27012950000000002</v>
      </c>
      <c r="AP195">
        <v>0.32676034999999998</v>
      </c>
      <c r="AQ195">
        <v>0.27967614000000002</v>
      </c>
      <c r="AR195">
        <v>0.28912096999999998</v>
      </c>
      <c r="AS195">
        <v>0.27642699999999998</v>
      </c>
      <c r="AT195">
        <v>0.28612068000000002</v>
      </c>
      <c r="AU195">
        <v>0.26586658000000002</v>
      </c>
      <c r="AV195">
        <v>0.26092359999999998</v>
      </c>
      <c r="AW195">
        <v>0.31644169999999999</v>
      </c>
      <c r="AX195">
        <v>0.28499522999999999</v>
      </c>
      <c r="AY195">
        <v>0.29475254000000001</v>
      </c>
      <c r="BD195" t="s">
        <v>4548</v>
      </c>
      <c r="BE195">
        <v>0.21</v>
      </c>
    </row>
    <row r="196" spans="1:57">
      <c r="A196">
        <v>2365</v>
      </c>
      <c r="B196" t="b">
        <v>1</v>
      </c>
      <c r="C196" t="s">
        <v>128</v>
      </c>
      <c r="D196" t="s">
        <v>4591</v>
      </c>
      <c r="E196" t="s">
        <v>4592</v>
      </c>
      <c r="H196" t="s">
        <v>4593</v>
      </c>
      <c r="I196" t="s">
        <v>544</v>
      </c>
      <c r="K196" s="7">
        <v>0.34</v>
      </c>
      <c r="L196">
        <v>-0.05</v>
      </c>
      <c r="M196" s="6">
        <v>1E-3</v>
      </c>
      <c r="N196">
        <v>0.21</v>
      </c>
      <c r="O196" s="6">
        <v>1E-3</v>
      </c>
      <c r="P196">
        <v>-0.25</v>
      </c>
      <c r="Q196" t="s">
        <v>135</v>
      </c>
      <c r="R196">
        <v>13.72</v>
      </c>
      <c r="S196">
        <v>13.76</v>
      </c>
      <c r="T196">
        <v>13.78</v>
      </c>
      <c r="U196">
        <v>13.57</v>
      </c>
      <c r="V196">
        <v>13.81</v>
      </c>
      <c r="W196">
        <v>13.77</v>
      </c>
      <c r="X196">
        <v>13.72</v>
      </c>
      <c r="Y196">
        <v>13.96</v>
      </c>
      <c r="Z196">
        <v>14.09</v>
      </c>
      <c r="AA196">
        <v>13.98</v>
      </c>
      <c r="AB196">
        <v>13.74</v>
      </c>
      <c r="AC196">
        <v>13.94</v>
      </c>
      <c r="AD196">
        <v>13.81</v>
      </c>
      <c r="AE196">
        <v>13.65</v>
      </c>
      <c r="AF196">
        <v>13.52</v>
      </c>
      <c r="AG196">
        <v>13.73</v>
      </c>
      <c r="AH196">
        <v>13.71</v>
      </c>
      <c r="AI196">
        <v>0</v>
      </c>
      <c r="AJ196">
        <v>0</v>
      </c>
      <c r="AK196">
        <v>0</v>
      </c>
      <c r="AL196">
        <v>0</v>
      </c>
      <c r="AM196">
        <v>0</v>
      </c>
      <c r="AN196">
        <v>0</v>
      </c>
      <c r="AO196">
        <v>0</v>
      </c>
      <c r="AP196">
        <v>0</v>
      </c>
      <c r="AQ196">
        <v>0</v>
      </c>
      <c r="AR196">
        <v>0</v>
      </c>
      <c r="AS196">
        <v>0</v>
      </c>
      <c r="AT196">
        <v>0</v>
      </c>
      <c r="AU196">
        <v>0</v>
      </c>
      <c r="AV196">
        <v>0</v>
      </c>
      <c r="AW196">
        <v>0</v>
      </c>
      <c r="AX196">
        <v>0</v>
      </c>
      <c r="AY196">
        <v>0</v>
      </c>
      <c r="BD196" t="s">
        <v>4593</v>
      </c>
      <c r="BE196">
        <v>0.21</v>
      </c>
    </row>
    <row r="197" spans="1:57">
      <c r="A197">
        <v>3025</v>
      </c>
      <c r="B197" t="b">
        <v>1</v>
      </c>
      <c r="C197" t="s">
        <v>128</v>
      </c>
      <c r="D197" t="s">
        <v>4693</v>
      </c>
      <c r="E197" t="s">
        <v>4694</v>
      </c>
      <c r="H197" t="s">
        <v>4695</v>
      </c>
      <c r="I197" t="s">
        <v>329</v>
      </c>
      <c r="K197" s="7">
        <v>0.69</v>
      </c>
      <c r="L197">
        <v>0.03</v>
      </c>
      <c r="M197" s="6">
        <v>1E-4</v>
      </c>
      <c r="N197">
        <v>0.21</v>
      </c>
      <c r="O197" s="6">
        <v>2E-3</v>
      </c>
      <c r="P197">
        <v>-0.18</v>
      </c>
      <c r="Q197" t="s">
        <v>135</v>
      </c>
      <c r="R197">
        <v>16.18</v>
      </c>
      <c r="S197">
        <v>16.16</v>
      </c>
      <c r="T197">
        <v>16.12</v>
      </c>
      <c r="U197">
        <v>16.05</v>
      </c>
      <c r="V197">
        <v>16.29</v>
      </c>
      <c r="W197">
        <v>16.010000000000002</v>
      </c>
      <c r="X197">
        <v>16.22</v>
      </c>
      <c r="Y197">
        <v>16.41</v>
      </c>
      <c r="Z197">
        <v>16.43</v>
      </c>
      <c r="AA197">
        <v>16.190000000000001</v>
      </c>
      <c r="AB197">
        <v>16.260000000000002</v>
      </c>
      <c r="AC197">
        <v>16.45</v>
      </c>
      <c r="AD197">
        <v>16.21</v>
      </c>
      <c r="AE197">
        <v>16.149999999999999</v>
      </c>
      <c r="AF197">
        <v>16.14</v>
      </c>
      <c r="AG197">
        <v>16.12</v>
      </c>
      <c r="AH197">
        <v>16.170000000000002</v>
      </c>
      <c r="AI197">
        <v>0.26633459999999998</v>
      </c>
      <c r="AJ197">
        <v>0.32556420000000003</v>
      </c>
      <c r="AK197">
        <v>0.28277823000000002</v>
      </c>
      <c r="AL197">
        <v>0.30524646999999999</v>
      </c>
      <c r="AM197">
        <v>0.29481402000000001</v>
      </c>
      <c r="AN197">
        <v>0.37955672000000001</v>
      </c>
      <c r="AO197">
        <v>0.51160209999999995</v>
      </c>
      <c r="AP197">
        <v>0.31225234000000002</v>
      </c>
      <c r="AQ197">
        <v>0.31619429999999998</v>
      </c>
      <c r="AR197">
        <v>0.29751670000000002</v>
      </c>
      <c r="AS197">
        <v>0.34527249999999998</v>
      </c>
      <c r="AT197">
        <v>0.28248837999999998</v>
      </c>
      <c r="AU197">
        <v>0.28532466000000001</v>
      </c>
      <c r="AV197">
        <v>0.41171584</v>
      </c>
      <c r="AW197">
        <v>0.35730975999999998</v>
      </c>
      <c r="AX197">
        <v>1.1032506</v>
      </c>
      <c r="AY197">
        <v>0.38917547000000002</v>
      </c>
      <c r="BD197" t="s">
        <v>4695</v>
      </c>
      <c r="BE197">
        <v>0.21</v>
      </c>
    </row>
    <row r="198" spans="1:57">
      <c r="A198">
        <v>2168</v>
      </c>
      <c r="B198" t="b">
        <v>1</v>
      </c>
      <c r="C198" t="s">
        <v>128</v>
      </c>
      <c r="D198" t="s">
        <v>4711</v>
      </c>
      <c r="E198" t="s">
        <v>4712</v>
      </c>
      <c r="H198" t="s">
        <v>4713</v>
      </c>
      <c r="I198" t="s">
        <v>830</v>
      </c>
      <c r="J198" t="b">
        <v>1</v>
      </c>
      <c r="K198" s="7">
        <v>0.26</v>
      </c>
      <c r="L198">
        <v>0.06</v>
      </c>
      <c r="M198" s="6">
        <v>1E-3</v>
      </c>
      <c r="N198">
        <v>0.21</v>
      </c>
      <c r="O198" s="6">
        <v>3.0000000000000001E-3</v>
      </c>
      <c r="P198">
        <v>-0.15</v>
      </c>
      <c r="Q198" t="s">
        <v>135</v>
      </c>
      <c r="R198">
        <v>15.37</v>
      </c>
      <c r="S198">
        <v>0</v>
      </c>
      <c r="T198">
        <v>15.39</v>
      </c>
      <c r="U198">
        <v>15.28</v>
      </c>
      <c r="V198">
        <v>15.35</v>
      </c>
      <c r="W198">
        <v>0</v>
      </c>
      <c r="X198">
        <v>0</v>
      </c>
      <c r="Y198">
        <v>15.65</v>
      </c>
      <c r="Z198">
        <v>15.48</v>
      </c>
      <c r="AA198">
        <v>15.52</v>
      </c>
      <c r="AB198">
        <v>0</v>
      </c>
      <c r="AC198">
        <v>0</v>
      </c>
      <c r="AD198">
        <v>15.37</v>
      </c>
      <c r="AE198">
        <v>15.39</v>
      </c>
      <c r="AF198">
        <v>15.43</v>
      </c>
      <c r="AG198">
        <v>0</v>
      </c>
      <c r="AH198">
        <v>0</v>
      </c>
      <c r="AI198">
        <v>0.26707122</v>
      </c>
      <c r="AJ198">
        <v>0.25077745000000001</v>
      </c>
      <c r="AK198">
        <v>0.31505895</v>
      </c>
      <c r="AL198">
        <v>0.30473181999999999</v>
      </c>
      <c r="AM198">
        <v>0.25546595</v>
      </c>
      <c r="AN198">
        <v>0.25147452999999997</v>
      </c>
      <c r="AO198">
        <v>0.29519649999999997</v>
      </c>
      <c r="AP198">
        <v>0.31577717999999999</v>
      </c>
      <c r="AQ198">
        <v>0.31417665</v>
      </c>
      <c r="AR198">
        <v>0.32159114</v>
      </c>
      <c r="AS198">
        <v>0.34946474</v>
      </c>
      <c r="AT198">
        <v>0.32251868</v>
      </c>
      <c r="AU198">
        <v>0.2657563</v>
      </c>
      <c r="AV198">
        <v>0.29224430000000001</v>
      </c>
      <c r="AW198">
        <v>0.34323083999999998</v>
      </c>
      <c r="AX198">
        <v>0.33906125999999998</v>
      </c>
      <c r="AY198">
        <v>0.36526503999999999</v>
      </c>
      <c r="BD198" t="s">
        <v>4713</v>
      </c>
      <c r="BE198">
        <v>0.21</v>
      </c>
    </row>
    <row r="199" spans="1:57">
      <c r="A199">
        <v>2856</v>
      </c>
      <c r="B199" t="b">
        <v>1</v>
      </c>
      <c r="C199" t="s">
        <v>128</v>
      </c>
      <c r="D199" t="s">
        <v>4763</v>
      </c>
      <c r="E199" t="s">
        <v>4764</v>
      </c>
      <c r="H199" t="s">
        <v>4765</v>
      </c>
      <c r="I199" t="s">
        <v>187</v>
      </c>
      <c r="J199" t="b">
        <v>1</v>
      </c>
      <c r="K199" s="7">
        <v>0.6</v>
      </c>
      <c r="L199">
        <v>-0.06</v>
      </c>
      <c r="M199" s="6" t="s">
        <v>134</v>
      </c>
      <c r="N199">
        <v>0.21</v>
      </c>
      <c r="O199" s="6">
        <v>6.0000000000000001E-3</v>
      </c>
      <c r="P199">
        <v>-0.27</v>
      </c>
      <c r="Q199" t="s">
        <v>135</v>
      </c>
      <c r="R199">
        <v>15.45</v>
      </c>
      <c r="S199">
        <v>15.5</v>
      </c>
      <c r="T199">
        <v>15.45</v>
      </c>
      <c r="U199">
        <v>15.3</v>
      </c>
      <c r="V199">
        <v>15.42</v>
      </c>
      <c r="W199">
        <v>15.48</v>
      </c>
      <c r="X199">
        <v>15.44</v>
      </c>
      <c r="Y199">
        <v>15.64</v>
      </c>
      <c r="Z199">
        <v>15.55</v>
      </c>
      <c r="AA199">
        <v>15.64</v>
      </c>
      <c r="AB199">
        <v>15.58</v>
      </c>
      <c r="AC199">
        <v>15.76</v>
      </c>
      <c r="AD199">
        <v>15.45</v>
      </c>
      <c r="AE199">
        <v>15.43</v>
      </c>
      <c r="AF199">
        <v>15.25</v>
      </c>
      <c r="AG199">
        <v>15.41</v>
      </c>
      <c r="AH199">
        <v>15.25</v>
      </c>
      <c r="AI199">
        <v>0.26754630000000001</v>
      </c>
      <c r="AJ199">
        <v>0.28987457999999999</v>
      </c>
      <c r="AK199">
        <v>0.35431721999999999</v>
      </c>
      <c r="AL199">
        <v>0.39827815</v>
      </c>
      <c r="AM199">
        <v>0.26843139999999999</v>
      </c>
      <c r="AN199">
        <v>0.26420241999999999</v>
      </c>
      <c r="AO199">
        <v>0.27654859999999998</v>
      </c>
      <c r="AP199">
        <v>0.35668270000000002</v>
      </c>
      <c r="AQ199">
        <v>0.46780094999999999</v>
      </c>
      <c r="AR199">
        <v>0.40455302999999998</v>
      </c>
      <c r="AS199">
        <v>0.36801929999999999</v>
      </c>
      <c r="AT199">
        <v>0.33224487000000003</v>
      </c>
      <c r="AU199">
        <v>0.30393439999999999</v>
      </c>
      <c r="AV199">
        <v>0.37485552</v>
      </c>
      <c r="AW199">
        <v>0.47355409999999998</v>
      </c>
      <c r="AX199">
        <v>0.40811746999999998</v>
      </c>
      <c r="AY199">
        <v>0.32787734000000002</v>
      </c>
      <c r="BD199" t="s">
        <v>4765</v>
      </c>
      <c r="BE199">
        <v>0.21</v>
      </c>
    </row>
    <row r="200" spans="1:57">
      <c r="A200">
        <v>2624.5</v>
      </c>
      <c r="B200" t="b">
        <v>1</v>
      </c>
      <c r="C200" t="s">
        <v>128</v>
      </c>
      <c r="D200" t="s">
        <v>4781</v>
      </c>
      <c r="E200" t="s">
        <v>4782</v>
      </c>
      <c r="H200" t="s">
        <v>4783</v>
      </c>
      <c r="I200" t="s">
        <v>2072</v>
      </c>
      <c r="J200" t="b">
        <v>1</v>
      </c>
      <c r="K200" s="7">
        <v>0.77</v>
      </c>
      <c r="L200">
        <v>0.01</v>
      </c>
      <c r="M200" s="6">
        <v>5.7999999999999996E-3</v>
      </c>
      <c r="N200">
        <v>0.21</v>
      </c>
      <c r="O200" s="6">
        <v>6.4999999999999997E-3</v>
      </c>
      <c r="P200">
        <v>-0.2</v>
      </c>
      <c r="Q200" t="s">
        <v>135</v>
      </c>
      <c r="R200">
        <v>15.27</v>
      </c>
      <c r="S200">
        <v>15.4</v>
      </c>
      <c r="T200">
        <v>15.24</v>
      </c>
      <c r="U200">
        <v>15.33</v>
      </c>
      <c r="V200">
        <v>15.56</v>
      </c>
      <c r="W200">
        <v>15.2</v>
      </c>
      <c r="X200">
        <v>15.4</v>
      </c>
      <c r="Y200">
        <v>15.73</v>
      </c>
      <c r="Z200">
        <v>15.43</v>
      </c>
      <c r="AA200">
        <v>15.48</v>
      </c>
      <c r="AB200">
        <v>15.79</v>
      </c>
      <c r="AC200">
        <v>15.68</v>
      </c>
      <c r="AD200">
        <v>15.48</v>
      </c>
      <c r="AE200">
        <v>15.42</v>
      </c>
      <c r="AF200">
        <v>15.43</v>
      </c>
      <c r="AG200">
        <v>15.17</v>
      </c>
      <c r="AH200">
        <v>15.18</v>
      </c>
      <c r="AI200">
        <v>0.24270411</v>
      </c>
      <c r="AJ200">
        <v>0.26939002000000001</v>
      </c>
      <c r="AK200">
        <v>0.31531343000000001</v>
      </c>
      <c r="AL200">
        <v>0.41327962000000001</v>
      </c>
      <c r="AM200">
        <v>0.24181475999999999</v>
      </c>
      <c r="AN200">
        <v>0.25905159999999999</v>
      </c>
      <c r="AO200">
        <v>0.26868024000000001</v>
      </c>
      <c r="AP200">
        <v>0.53038996000000005</v>
      </c>
      <c r="AQ200">
        <v>0.46926716000000002</v>
      </c>
      <c r="AR200">
        <v>0.45972617999999998</v>
      </c>
      <c r="AS200">
        <v>0.40233180000000002</v>
      </c>
      <c r="AT200">
        <v>0.48207706</v>
      </c>
      <c r="AU200">
        <v>0.28997212999999999</v>
      </c>
      <c r="AV200">
        <v>0.46611132999999999</v>
      </c>
      <c r="AW200">
        <v>0.50876160000000004</v>
      </c>
      <c r="AX200">
        <v>0.44046465000000001</v>
      </c>
      <c r="AY200">
        <v>0.39662108000000001</v>
      </c>
      <c r="BD200" t="s">
        <v>4783</v>
      </c>
      <c r="BE200">
        <v>0.21</v>
      </c>
    </row>
    <row r="201" spans="1:57">
      <c r="A201">
        <v>1750</v>
      </c>
      <c r="B201" t="b">
        <v>1</v>
      </c>
      <c r="C201" t="s">
        <v>128</v>
      </c>
      <c r="D201" t="s">
        <v>4263</v>
      </c>
      <c r="E201" t="s">
        <v>4264</v>
      </c>
      <c r="H201" t="s">
        <v>4265</v>
      </c>
      <c r="I201" t="s">
        <v>471</v>
      </c>
      <c r="K201" s="7">
        <v>0.11</v>
      </c>
      <c r="L201">
        <v>-0.09</v>
      </c>
      <c r="M201" s="6" t="s">
        <v>134</v>
      </c>
      <c r="N201">
        <v>0.22</v>
      </c>
      <c r="O201" s="6" t="s">
        <v>134</v>
      </c>
      <c r="P201">
        <v>-0.31</v>
      </c>
      <c r="Q201" t="s">
        <v>135</v>
      </c>
      <c r="R201">
        <v>16.54</v>
      </c>
      <c r="S201">
        <v>16.579999999999998</v>
      </c>
      <c r="T201">
        <v>16.53</v>
      </c>
      <c r="U201">
        <v>16.52</v>
      </c>
      <c r="V201">
        <v>16.62</v>
      </c>
      <c r="W201">
        <v>16.5</v>
      </c>
      <c r="X201">
        <v>16.600000000000001</v>
      </c>
      <c r="Y201">
        <v>16.690000000000001</v>
      </c>
      <c r="Z201">
        <v>16.8</v>
      </c>
      <c r="AA201">
        <v>16.66</v>
      </c>
      <c r="AB201">
        <v>16.73</v>
      </c>
      <c r="AC201">
        <v>16.940000000000001</v>
      </c>
      <c r="AD201">
        <v>16.64</v>
      </c>
      <c r="AE201">
        <v>16.47</v>
      </c>
      <c r="AF201">
        <v>16.32</v>
      </c>
      <c r="AG201">
        <v>16.309999999999999</v>
      </c>
      <c r="AH201">
        <v>16.53</v>
      </c>
      <c r="AI201">
        <v>0.26991316999999998</v>
      </c>
      <c r="AJ201">
        <v>0.25260988000000001</v>
      </c>
      <c r="AK201">
        <v>0.78566926999999998</v>
      </c>
      <c r="AL201">
        <v>0.25862885000000002</v>
      </c>
      <c r="AM201">
        <v>0.30727117999999998</v>
      </c>
      <c r="AN201">
        <v>0.2400785</v>
      </c>
      <c r="AO201">
        <v>0.39354299999999998</v>
      </c>
      <c r="AP201">
        <v>0.26529111999999999</v>
      </c>
      <c r="AQ201">
        <v>0.26438200000000001</v>
      </c>
      <c r="AR201">
        <v>0.29625833000000001</v>
      </c>
      <c r="AS201">
        <v>0.23840444</v>
      </c>
      <c r="AT201">
        <v>0.25089339999999999</v>
      </c>
      <c r="AU201">
        <v>0.3934723</v>
      </c>
      <c r="AV201">
        <v>0.32397779999999998</v>
      </c>
      <c r="AW201">
        <v>0.41291763999999997</v>
      </c>
      <c r="AX201">
        <v>0.73308640000000003</v>
      </c>
      <c r="AY201">
        <v>0.37320690000000001</v>
      </c>
      <c r="BD201" t="s">
        <v>4265</v>
      </c>
      <c r="BE201">
        <v>0.22</v>
      </c>
    </row>
    <row r="202" spans="1:57">
      <c r="A202">
        <v>1796</v>
      </c>
      <c r="B202" t="b">
        <v>1</v>
      </c>
      <c r="C202" t="s">
        <v>128</v>
      </c>
      <c r="D202" t="s">
        <v>4543</v>
      </c>
      <c r="E202" t="s">
        <v>4544</v>
      </c>
      <c r="H202" t="s">
        <v>4545</v>
      </c>
      <c r="I202" t="s">
        <v>222</v>
      </c>
      <c r="K202" s="7">
        <v>0.13</v>
      </c>
      <c r="L202">
        <v>-0.23</v>
      </c>
      <c r="M202" s="6">
        <v>4.0000000000000001E-3</v>
      </c>
      <c r="N202">
        <v>0.22</v>
      </c>
      <c r="O202" s="6">
        <v>8.8999999999999995E-4</v>
      </c>
      <c r="P202">
        <v>-0.44</v>
      </c>
      <c r="Q202" t="s">
        <v>135</v>
      </c>
      <c r="R202">
        <v>15.17</v>
      </c>
      <c r="S202">
        <v>15.21</v>
      </c>
      <c r="T202">
        <v>15.23</v>
      </c>
      <c r="U202">
        <v>14.91</v>
      </c>
      <c r="V202">
        <v>15.16</v>
      </c>
      <c r="W202">
        <v>15.22</v>
      </c>
      <c r="X202">
        <v>15.43</v>
      </c>
      <c r="Y202">
        <v>15.43</v>
      </c>
      <c r="Z202">
        <v>15.44</v>
      </c>
      <c r="AA202">
        <v>15.33</v>
      </c>
      <c r="AB202">
        <v>15.28</v>
      </c>
      <c r="AC202">
        <v>15.51</v>
      </c>
      <c r="AD202">
        <v>15.18</v>
      </c>
      <c r="AE202">
        <v>14.97</v>
      </c>
      <c r="AF202">
        <v>14.8</v>
      </c>
      <c r="AG202">
        <v>14.61</v>
      </c>
      <c r="AH202">
        <v>14.58</v>
      </c>
      <c r="AI202">
        <v>0.28784847000000002</v>
      </c>
      <c r="AJ202">
        <v>0</v>
      </c>
      <c r="AK202">
        <v>0.29414030000000002</v>
      </c>
      <c r="AL202">
        <v>0.26705709999999999</v>
      </c>
      <c r="AM202">
        <v>0.26379945999999999</v>
      </c>
      <c r="AN202">
        <v>0</v>
      </c>
      <c r="AO202">
        <v>0</v>
      </c>
      <c r="AP202">
        <v>0.26165317999999999</v>
      </c>
      <c r="AQ202">
        <v>0.25716686</v>
      </c>
      <c r="AR202">
        <v>0.28919590000000001</v>
      </c>
      <c r="AS202">
        <v>0</v>
      </c>
      <c r="AT202">
        <v>0</v>
      </c>
      <c r="AU202">
        <v>0.26470578</v>
      </c>
      <c r="AV202">
        <v>0.26928115000000002</v>
      </c>
      <c r="AW202">
        <v>0.34138429999999997</v>
      </c>
      <c r="AX202">
        <v>0</v>
      </c>
      <c r="AY202">
        <v>0</v>
      </c>
      <c r="BD202" t="s">
        <v>4545</v>
      </c>
      <c r="BE202">
        <v>0.22</v>
      </c>
    </row>
    <row r="203" spans="1:57">
      <c r="A203">
        <v>2415</v>
      </c>
      <c r="B203" t="b">
        <v>1</v>
      </c>
      <c r="C203" t="s">
        <v>128</v>
      </c>
      <c r="D203" t="s">
        <v>4597</v>
      </c>
      <c r="E203" t="s">
        <v>4598</v>
      </c>
      <c r="H203" t="s">
        <v>4599</v>
      </c>
      <c r="I203" t="s">
        <v>308</v>
      </c>
      <c r="J203" t="b">
        <v>1</v>
      </c>
      <c r="K203" s="7">
        <v>0.37</v>
      </c>
      <c r="L203">
        <v>-7.0000000000000007E-2</v>
      </c>
      <c r="M203" s="6">
        <v>1.5E-3</v>
      </c>
      <c r="N203">
        <v>0.22</v>
      </c>
      <c r="O203" s="6">
        <v>1E-3</v>
      </c>
      <c r="P203">
        <v>-0.28999999999999998</v>
      </c>
      <c r="Q203" t="s">
        <v>135</v>
      </c>
      <c r="R203">
        <v>15.64</v>
      </c>
      <c r="S203">
        <v>15.69</v>
      </c>
      <c r="T203">
        <v>15.56</v>
      </c>
      <c r="U203">
        <v>15.61</v>
      </c>
      <c r="V203">
        <v>15.69</v>
      </c>
      <c r="W203">
        <v>15.7</v>
      </c>
      <c r="X203">
        <v>15.68</v>
      </c>
      <c r="Y203">
        <v>15.78</v>
      </c>
      <c r="Z203">
        <v>15.85</v>
      </c>
      <c r="AA203">
        <v>15.84</v>
      </c>
      <c r="AB203">
        <v>15.95</v>
      </c>
      <c r="AC203">
        <v>15.98</v>
      </c>
      <c r="AD203">
        <v>15.67</v>
      </c>
      <c r="AE203">
        <v>15.65</v>
      </c>
      <c r="AF203">
        <v>15.53</v>
      </c>
      <c r="AG203">
        <v>15.46</v>
      </c>
      <c r="AH203">
        <v>15.34</v>
      </c>
      <c r="AI203">
        <v>0.28339397999999999</v>
      </c>
      <c r="AJ203">
        <v>0.27149529999999999</v>
      </c>
      <c r="AK203">
        <v>0.33806446000000001</v>
      </c>
      <c r="AL203">
        <v>0.29348215</v>
      </c>
      <c r="AM203">
        <v>0.42074499999999998</v>
      </c>
      <c r="AN203">
        <v>0.26557249999999999</v>
      </c>
      <c r="AO203">
        <v>0.25224932999999999</v>
      </c>
      <c r="AP203">
        <v>0.40978587</v>
      </c>
      <c r="AQ203">
        <v>0.28141310000000003</v>
      </c>
      <c r="AR203">
        <v>0.3174767</v>
      </c>
      <c r="AS203">
        <v>0.27992921999999998</v>
      </c>
      <c r="AT203">
        <v>0.34570307</v>
      </c>
      <c r="AU203">
        <v>0.29799599999999998</v>
      </c>
      <c r="AV203">
        <v>0.31662836999999999</v>
      </c>
      <c r="AW203">
        <v>0.29079430000000001</v>
      </c>
      <c r="AX203">
        <v>0.33679550000000003</v>
      </c>
      <c r="AY203">
        <v>0.29824558000000001</v>
      </c>
      <c r="BD203" t="s">
        <v>4599</v>
      </c>
      <c r="BE203">
        <v>0.22</v>
      </c>
    </row>
    <row r="204" spans="1:57">
      <c r="A204">
        <v>2743</v>
      </c>
      <c r="B204" t="b">
        <v>1</v>
      </c>
      <c r="C204" t="s">
        <v>128</v>
      </c>
      <c r="D204" t="s">
        <v>4702</v>
      </c>
      <c r="E204" t="s">
        <v>4703</v>
      </c>
      <c r="H204" t="s">
        <v>4704</v>
      </c>
      <c r="I204" t="s">
        <v>558</v>
      </c>
      <c r="K204" s="7">
        <v>0.53</v>
      </c>
      <c r="L204">
        <v>-0.08</v>
      </c>
      <c r="M204" s="6">
        <v>1E-3</v>
      </c>
      <c r="N204">
        <v>0.22</v>
      </c>
      <c r="O204" s="6">
        <v>2.2000000000000001E-3</v>
      </c>
      <c r="P204">
        <v>-0.3</v>
      </c>
      <c r="Q204" t="s">
        <v>135</v>
      </c>
      <c r="R204">
        <v>16.27</v>
      </c>
      <c r="S204">
        <v>16.21</v>
      </c>
      <c r="T204">
        <v>16.39</v>
      </c>
      <c r="U204">
        <v>15.95</v>
      </c>
      <c r="V204">
        <v>16.28</v>
      </c>
      <c r="W204">
        <v>16.2</v>
      </c>
      <c r="X204">
        <v>16.23</v>
      </c>
      <c r="Y204">
        <v>16.36</v>
      </c>
      <c r="Z204">
        <v>16.510000000000002</v>
      </c>
      <c r="AA204">
        <v>16.39</v>
      </c>
      <c r="AB204">
        <v>16.38</v>
      </c>
      <c r="AC204">
        <v>16.57</v>
      </c>
      <c r="AD204">
        <v>16.32</v>
      </c>
      <c r="AE204">
        <v>16.13</v>
      </c>
      <c r="AF204">
        <v>16.12</v>
      </c>
      <c r="AG204">
        <v>16.14</v>
      </c>
      <c r="AH204">
        <v>15.98</v>
      </c>
      <c r="AI204">
        <v>0.26892060000000001</v>
      </c>
      <c r="AJ204">
        <v>0.31192007999999999</v>
      </c>
      <c r="AK204">
        <v>0.29079430000000001</v>
      </c>
      <c r="AL204">
        <v>0.40108474999999999</v>
      </c>
      <c r="AM204">
        <v>0.29875952</v>
      </c>
      <c r="AN204">
        <v>0.28087652000000002</v>
      </c>
      <c r="AO204">
        <v>0.30658686000000002</v>
      </c>
      <c r="AP204">
        <v>0.41795680000000002</v>
      </c>
      <c r="AQ204">
        <v>0.37992503999999999</v>
      </c>
      <c r="AR204">
        <v>0.38679942</v>
      </c>
      <c r="AS204">
        <v>0.35151063999999999</v>
      </c>
      <c r="AT204">
        <v>0.40031558</v>
      </c>
      <c r="AU204">
        <v>0.28800680000000001</v>
      </c>
      <c r="AV204">
        <v>0.4029836</v>
      </c>
      <c r="AW204">
        <v>0.71443920000000005</v>
      </c>
      <c r="AX204">
        <v>0.35186908</v>
      </c>
      <c r="AY204">
        <v>0.52268990000000004</v>
      </c>
      <c r="BD204" t="s">
        <v>4704</v>
      </c>
      <c r="BE204">
        <v>0.22</v>
      </c>
    </row>
    <row r="205" spans="1:57">
      <c r="A205">
        <v>1787</v>
      </c>
      <c r="B205" t="b">
        <v>1</v>
      </c>
      <c r="C205" t="s">
        <v>128</v>
      </c>
      <c r="D205" t="s">
        <v>4440</v>
      </c>
      <c r="E205" t="s">
        <v>4441</v>
      </c>
      <c r="H205" t="s">
        <v>4442</v>
      </c>
      <c r="I205" t="s">
        <v>344</v>
      </c>
      <c r="K205" s="7">
        <v>0.12</v>
      </c>
      <c r="L205">
        <v>-0.12</v>
      </c>
      <c r="M205" s="6" t="s">
        <v>134</v>
      </c>
      <c r="N205">
        <v>0.23</v>
      </c>
      <c r="O205" s="6">
        <v>1.7000000000000001E-4</v>
      </c>
      <c r="P205">
        <v>-0.35</v>
      </c>
      <c r="Q205" t="s">
        <v>135</v>
      </c>
      <c r="R205">
        <v>18.690000000000001</v>
      </c>
      <c r="S205">
        <v>18.64</v>
      </c>
      <c r="T205">
        <v>18.72</v>
      </c>
      <c r="U205">
        <v>18.37</v>
      </c>
      <c r="V205">
        <v>18.690000000000001</v>
      </c>
      <c r="W205">
        <v>18.63</v>
      </c>
      <c r="X205">
        <v>18.7</v>
      </c>
      <c r="Y205">
        <v>18.78</v>
      </c>
      <c r="Z205">
        <v>18.850000000000001</v>
      </c>
      <c r="AA205">
        <v>19</v>
      </c>
      <c r="AB205">
        <v>18.91</v>
      </c>
      <c r="AC205">
        <v>18.8</v>
      </c>
      <c r="AD205">
        <v>18.649999999999999</v>
      </c>
      <c r="AE205">
        <v>18.53</v>
      </c>
      <c r="AF205">
        <v>18.37</v>
      </c>
      <c r="AG205">
        <v>18.5</v>
      </c>
      <c r="AH205">
        <v>18.53</v>
      </c>
      <c r="AI205">
        <v>0.28651798000000001</v>
      </c>
      <c r="AJ205">
        <v>0.35333034000000002</v>
      </c>
      <c r="AK205">
        <v>0.32785755</v>
      </c>
      <c r="AL205">
        <v>0.49917109999999998</v>
      </c>
      <c r="AM205">
        <v>0.27936083</v>
      </c>
      <c r="AN205">
        <v>0.27139917000000002</v>
      </c>
      <c r="AO205">
        <v>0.25851007999999998</v>
      </c>
      <c r="AP205">
        <v>0.76049906</v>
      </c>
      <c r="AQ205">
        <v>0.41330364000000003</v>
      </c>
      <c r="AR205">
        <v>0.52427626000000005</v>
      </c>
      <c r="AS205">
        <v>0.4918556</v>
      </c>
      <c r="AT205">
        <v>0.44390180000000001</v>
      </c>
      <c r="AU205">
        <v>0.27369818000000001</v>
      </c>
      <c r="AV205">
        <v>0.61067110000000002</v>
      </c>
      <c r="AW205">
        <v>0.55018880000000003</v>
      </c>
      <c r="AX205">
        <v>0.67807589999999995</v>
      </c>
      <c r="AY205">
        <v>0.68517505999999995</v>
      </c>
      <c r="BD205" t="s">
        <v>4442</v>
      </c>
      <c r="BE205">
        <v>0.23</v>
      </c>
    </row>
    <row r="206" spans="1:57">
      <c r="A206">
        <v>1806</v>
      </c>
      <c r="B206" t="b">
        <v>1</v>
      </c>
      <c r="C206" t="s">
        <v>128</v>
      </c>
      <c r="D206" t="s">
        <v>4659</v>
      </c>
      <c r="E206" t="s">
        <v>4660</v>
      </c>
      <c r="H206" t="s">
        <v>4661</v>
      </c>
      <c r="I206" t="s">
        <v>899</v>
      </c>
      <c r="K206" s="7">
        <v>0.13</v>
      </c>
      <c r="L206">
        <v>0.1</v>
      </c>
      <c r="M206" s="6" t="s">
        <v>134</v>
      </c>
      <c r="N206">
        <v>0.23</v>
      </c>
      <c r="O206" s="6">
        <v>1.8E-3</v>
      </c>
      <c r="P206">
        <v>-0.13</v>
      </c>
      <c r="Q206" t="s">
        <v>135</v>
      </c>
      <c r="R206">
        <v>16.3</v>
      </c>
      <c r="S206">
        <v>16.309999999999999</v>
      </c>
      <c r="T206">
        <v>16.21</v>
      </c>
      <c r="U206">
        <v>16.02</v>
      </c>
      <c r="V206">
        <v>16.22</v>
      </c>
      <c r="W206">
        <v>16.350000000000001</v>
      </c>
      <c r="X206">
        <v>16.260000000000002</v>
      </c>
      <c r="Y206">
        <v>16.46</v>
      </c>
      <c r="Z206">
        <v>16.45</v>
      </c>
      <c r="AA206">
        <v>16.41</v>
      </c>
      <c r="AB206">
        <v>16.41</v>
      </c>
      <c r="AC206">
        <v>16.489999999999998</v>
      </c>
      <c r="AD206">
        <v>16.5</v>
      </c>
      <c r="AE206">
        <v>16.329999999999998</v>
      </c>
      <c r="AF206">
        <v>16.23</v>
      </c>
      <c r="AG206">
        <v>16.260000000000002</v>
      </c>
      <c r="AH206">
        <v>16.170000000000002</v>
      </c>
      <c r="AI206">
        <v>0.25316129999999998</v>
      </c>
      <c r="AJ206">
        <v>0.26873397999999998</v>
      </c>
      <c r="AK206">
        <v>0.30330237999999998</v>
      </c>
      <c r="AL206">
        <v>0.32434118000000001</v>
      </c>
      <c r="AM206">
        <v>0.26437280000000002</v>
      </c>
      <c r="AN206">
        <v>0.29809076000000001</v>
      </c>
      <c r="AO206">
        <v>0.35488987</v>
      </c>
      <c r="AP206">
        <v>0.35649746999999998</v>
      </c>
      <c r="AQ206">
        <v>0.30584173999999997</v>
      </c>
      <c r="AR206">
        <v>0.26658910000000002</v>
      </c>
      <c r="AS206">
        <v>0.27448148</v>
      </c>
      <c r="AT206">
        <v>0.36302190000000001</v>
      </c>
      <c r="AU206">
        <v>0.26244990000000001</v>
      </c>
      <c r="AV206">
        <v>0.25461054</v>
      </c>
      <c r="AW206">
        <v>0.33678985</v>
      </c>
      <c r="AX206">
        <v>0.25711455999999999</v>
      </c>
      <c r="AY206">
        <v>0.33484644000000002</v>
      </c>
      <c r="BD206" t="s">
        <v>4661</v>
      </c>
      <c r="BE206">
        <v>0.23</v>
      </c>
    </row>
    <row r="207" spans="1:57">
      <c r="A207">
        <v>2679</v>
      </c>
      <c r="B207" t="b">
        <v>1</v>
      </c>
      <c r="C207" t="s">
        <v>128</v>
      </c>
      <c r="D207" t="s">
        <v>4684</v>
      </c>
      <c r="E207" t="s">
        <v>4685</v>
      </c>
      <c r="H207" t="s">
        <v>4686</v>
      </c>
      <c r="I207" t="s">
        <v>737</v>
      </c>
      <c r="K207" s="7">
        <v>0.49</v>
      </c>
      <c r="L207">
        <v>-0.1</v>
      </c>
      <c r="M207" s="6">
        <v>2E-3</v>
      </c>
      <c r="N207">
        <v>0.23</v>
      </c>
      <c r="O207" s="6">
        <v>2E-3</v>
      </c>
      <c r="P207">
        <v>-0.33</v>
      </c>
      <c r="Q207" t="s">
        <v>135</v>
      </c>
      <c r="R207">
        <v>16.37</v>
      </c>
      <c r="S207">
        <v>16.649999999999999</v>
      </c>
      <c r="T207">
        <v>16.489999999999998</v>
      </c>
      <c r="U207">
        <v>16.13</v>
      </c>
      <c r="V207">
        <v>16.37</v>
      </c>
      <c r="W207">
        <v>16.3</v>
      </c>
      <c r="X207">
        <v>16.22</v>
      </c>
      <c r="Y207">
        <v>16.59</v>
      </c>
      <c r="Z207">
        <v>16.61</v>
      </c>
      <c r="AA207">
        <v>16.54</v>
      </c>
      <c r="AB207">
        <v>16.47</v>
      </c>
      <c r="AC207">
        <v>16.5</v>
      </c>
      <c r="AD207">
        <v>16.32</v>
      </c>
      <c r="AE207">
        <v>16.079999999999998</v>
      </c>
      <c r="AF207">
        <v>15.97</v>
      </c>
      <c r="AG207">
        <v>16.170000000000002</v>
      </c>
      <c r="AH207">
        <v>16.47</v>
      </c>
      <c r="AI207">
        <v>0.27200150000000001</v>
      </c>
      <c r="AJ207">
        <v>0.27238324000000003</v>
      </c>
      <c r="AK207">
        <v>0.32538392999999999</v>
      </c>
      <c r="AL207">
        <v>0.29630711999999998</v>
      </c>
      <c r="AM207">
        <v>0.27891969999999999</v>
      </c>
      <c r="AN207">
        <v>0.29640182999999998</v>
      </c>
      <c r="AO207">
        <v>0.28760809999999998</v>
      </c>
      <c r="AP207">
        <v>0.2878407</v>
      </c>
      <c r="AQ207">
        <v>0.25305030000000001</v>
      </c>
      <c r="AR207">
        <v>0.30068593999999998</v>
      </c>
      <c r="AS207">
        <v>0.35907783999999998</v>
      </c>
      <c r="AT207">
        <v>0.29394095999999997</v>
      </c>
      <c r="AU207">
        <v>0.29240474</v>
      </c>
      <c r="AV207">
        <v>0.26186029999999999</v>
      </c>
      <c r="AW207">
        <v>0.2958073</v>
      </c>
      <c r="AX207">
        <v>0.39160597000000003</v>
      </c>
      <c r="AY207">
        <v>0.28177649999999999</v>
      </c>
      <c r="BD207" t="s">
        <v>4686</v>
      </c>
      <c r="BE207">
        <v>0.23</v>
      </c>
    </row>
    <row r="208" spans="1:57">
      <c r="A208">
        <v>2334</v>
      </c>
      <c r="B208" t="b">
        <v>1</v>
      </c>
      <c r="C208" t="s">
        <v>128</v>
      </c>
      <c r="D208" t="s">
        <v>4859</v>
      </c>
      <c r="E208" t="s">
        <v>4860</v>
      </c>
      <c r="H208" t="s">
        <v>4861</v>
      </c>
      <c r="I208" t="s">
        <v>187</v>
      </c>
      <c r="K208" s="7">
        <v>0.33</v>
      </c>
      <c r="L208">
        <v>0.08</v>
      </c>
      <c r="M208" s="6">
        <v>1E-3</v>
      </c>
      <c r="N208">
        <v>0.23</v>
      </c>
      <c r="O208" s="6">
        <v>1.2E-2</v>
      </c>
      <c r="P208">
        <v>-0.14000000000000001</v>
      </c>
      <c r="Q208" t="s">
        <v>135</v>
      </c>
      <c r="R208">
        <v>16.03</v>
      </c>
      <c r="S208">
        <v>16.09</v>
      </c>
      <c r="T208">
        <v>15.91</v>
      </c>
      <c r="U208">
        <v>15.83</v>
      </c>
      <c r="V208">
        <v>16.010000000000002</v>
      </c>
      <c r="W208">
        <v>16.07</v>
      </c>
      <c r="X208">
        <v>15.93</v>
      </c>
      <c r="Y208">
        <v>16.309999999999999</v>
      </c>
      <c r="Z208">
        <v>16.170000000000002</v>
      </c>
      <c r="AA208">
        <v>16.28</v>
      </c>
      <c r="AB208">
        <v>16.04</v>
      </c>
      <c r="AC208">
        <v>16.13</v>
      </c>
      <c r="AD208">
        <v>16.04</v>
      </c>
      <c r="AE208">
        <v>16.04</v>
      </c>
      <c r="AF208">
        <v>15.97</v>
      </c>
      <c r="AG208">
        <v>16.02</v>
      </c>
      <c r="AH208">
        <v>16.11</v>
      </c>
      <c r="AI208">
        <v>0.26739784999999999</v>
      </c>
      <c r="AJ208">
        <v>0.29965310000000001</v>
      </c>
      <c r="AK208">
        <v>0.28203592</v>
      </c>
      <c r="AL208">
        <v>0.31943919999999998</v>
      </c>
      <c r="AM208">
        <v>0.26441310000000001</v>
      </c>
      <c r="AN208">
        <v>0.25813819999999998</v>
      </c>
      <c r="AO208">
        <v>0.28084682999999999</v>
      </c>
      <c r="AP208">
        <v>0.38236615000000002</v>
      </c>
      <c r="AQ208">
        <v>0.32002455000000002</v>
      </c>
      <c r="AR208">
        <v>0.34827846000000001</v>
      </c>
      <c r="AS208">
        <v>0.33129471999999999</v>
      </c>
      <c r="AT208">
        <v>0.31957635000000001</v>
      </c>
      <c r="AU208">
        <v>0.28103632000000001</v>
      </c>
      <c r="AV208">
        <v>0.30477421999999998</v>
      </c>
      <c r="AW208">
        <v>0.31273165000000003</v>
      </c>
      <c r="AX208">
        <v>0.48128670000000001</v>
      </c>
      <c r="AY208">
        <v>0.4110414</v>
      </c>
      <c r="BD208" t="s">
        <v>4861</v>
      </c>
      <c r="BE208">
        <v>0.23</v>
      </c>
    </row>
    <row r="209" spans="1:57">
      <c r="A209">
        <v>2567</v>
      </c>
      <c r="B209" t="b">
        <v>1</v>
      </c>
      <c r="C209" t="s">
        <v>128</v>
      </c>
      <c r="D209" t="s">
        <v>4606</v>
      </c>
      <c r="E209" t="s">
        <v>4607</v>
      </c>
      <c r="H209" t="s">
        <v>4608</v>
      </c>
      <c r="I209" t="s">
        <v>597</v>
      </c>
      <c r="K209" s="7">
        <v>0.43</v>
      </c>
      <c r="L209">
        <v>-0.06</v>
      </c>
      <c r="M209" s="6">
        <v>5.0000000000000001E-3</v>
      </c>
      <c r="N209">
        <v>0.24</v>
      </c>
      <c r="O209" s="6">
        <v>1E-3</v>
      </c>
      <c r="P209">
        <v>-0.3</v>
      </c>
      <c r="Q209" t="s">
        <v>135</v>
      </c>
      <c r="R209">
        <v>14.5</v>
      </c>
      <c r="S209">
        <v>14.36</v>
      </c>
      <c r="T209">
        <v>14.19</v>
      </c>
      <c r="U209">
        <v>14.06</v>
      </c>
      <c r="V209">
        <v>14.58</v>
      </c>
      <c r="W209">
        <v>14.36</v>
      </c>
      <c r="X209">
        <v>14.44</v>
      </c>
      <c r="Y209">
        <v>14.61</v>
      </c>
      <c r="Z209">
        <v>14.79</v>
      </c>
      <c r="AA209">
        <v>14.5</v>
      </c>
      <c r="AB209">
        <v>14.54</v>
      </c>
      <c r="AC209">
        <v>14.55</v>
      </c>
      <c r="AD209">
        <v>14.22</v>
      </c>
      <c r="AE209">
        <v>14.26</v>
      </c>
      <c r="AF209">
        <v>14.42</v>
      </c>
      <c r="AG209">
        <v>14.17</v>
      </c>
      <c r="AH209">
        <v>14.37</v>
      </c>
      <c r="AI209">
        <v>0.24993196000000001</v>
      </c>
      <c r="AJ209">
        <v>0.27499402000000001</v>
      </c>
      <c r="AK209">
        <v>0.27666523999999998</v>
      </c>
      <c r="AL209">
        <v>0.29732510000000001</v>
      </c>
      <c r="AM209">
        <v>0.25118395999999998</v>
      </c>
      <c r="AN209">
        <v>0.28766747999999998</v>
      </c>
      <c r="AO209">
        <v>0.34728310000000001</v>
      </c>
      <c r="AP209">
        <v>0.26946779999999998</v>
      </c>
      <c r="AQ209">
        <v>0.32399194999999997</v>
      </c>
      <c r="AR209">
        <v>0.2774952</v>
      </c>
      <c r="AS209">
        <v>0.30880102999999998</v>
      </c>
      <c r="AT209">
        <v>0.3442616</v>
      </c>
      <c r="AU209">
        <v>0.27144439999999997</v>
      </c>
      <c r="AV209">
        <v>0.31931900000000002</v>
      </c>
      <c r="AW209">
        <v>0.34690842</v>
      </c>
      <c r="AX209">
        <v>0.34329447000000002</v>
      </c>
      <c r="AY209">
        <v>0.27921380000000001</v>
      </c>
      <c r="BD209" t="s">
        <v>4608</v>
      </c>
      <c r="BE209">
        <v>0.24</v>
      </c>
    </row>
    <row r="210" spans="1:57">
      <c r="A210">
        <v>3004</v>
      </c>
      <c r="B210" t="b">
        <v>1</v>
      </c>
      <c r="C210" t="s">
        <v>128</v>
      </c>
      <c r="D210" t="s">
        <v>4690</v>
      </c>
      <c r="E210" t="s">
        <v>4691</v>
      </c>
      <c r="H210" t="s">
        <v>4692</v>
      </c>
      <c r="I210" t="s">
        <v>145</v>
      </c>
      <c r="K210" s="7">
        <v>0.68</v>
      </c>
      <c r="L210">
        <v>0</v>
      </c>
      <c r="M210" s="6">
        <v>4.0000000000000001E-3</v>
      </c>
      <c r="N210">
        <v>0.24</v>
      </c>
      <c r="O210" s="6">
        <v>2E-3</v>
      </c>
      <c r="P210">
        <v>-0.24</v>
      </c>
      <c r="Q210" t="s">
        <v>135</v>
      </c>
      <c r="R210">
        <v>13.92</v>
      </c>
      <c r="S210">
        <v>14.23</v>
      </c>
      <c r="T210">
        <v>14.03</v>
      </c>
      <c r="U210">
        <v>13.65</v>
      </c>
      <c r="V210">
        <v>14.02</v>
      </c>
      <c r="W210">
        <v>13.78</v>
      </c>
      <c r="X210">
        <v>13.8</v>
      </c>
      <c r="Y210">
        <v>14.08</v>
      </c>
      <c r="Z210">
        <v>14.15</v>
      </c>
      <c r="AA210">
        <v>14.11</v>
      </c>
      <c r="AB210">
        <v>14.19</v>
      </c>
      <c r="AC210">
        <v>14.15</v>
      </c>
      <c r="AD210">
        <v>13.89</v>
      </c>
      <c r="AE210">
        <v>13.94</v>
      </c>
      <c r="AF210">
        <v>13.8</v>
      </c>
      <c r="AG210">
        <v>13.84</v>
      </c>
      <c r="AH210">
        <v>13.94</v>
      </c>
      <c r="AI210">
        <v>0.26675876999999998</v>
      </c>
      <c r="AJ210">
        <v>0.31107455000000001</v>
      </c>
      <c r="AK210">
        <v>0.30121120000000001</v>
      </c>
      <c r="AL210">
        <v>0.29059213</v>
      </c>
      <c r="AM210">
        <v>0.26033964999999998</v>
      </c>
      <c r="AN210">
        <v>0.30260320000000002</v>
      </c>
      <c r="AO210">
        <v>0.29753154999999998</v>
      </c>
      <c r="AP210">
        <v>0.34254934999999997</v>
      </c>
      <c r="AQ210">
        <v>0.28626844000000001</v>
      </c>
      <c r="AR210">
        <v>0.26293697999999999</v>
      </c>
      <c r="AS210">
        <v>0.32995507000000002</v>
      </c>
      <c r="AT210">
        <v>0.30062445999999998</v>
      </c>
      <c r="AU210">
        <v>0.27959624</v>
      </c>
      <c r="AV210">
        <v>0.32701203000000001</v>
      </c>
      <c r="AW210">
        <v>0.34008349999999998</v>
      </c>
      <c r="AX210">
        <v>0.3293082</v>
      </c>
      <c r="AY210">
        <v>0.38533956000000003</v>
      </c>
      <c r="BD210" t="s">
        <v>4692</v>
      </c>
      <c r="BE210">
        <v>0.24</v>
      </c>
    </row>
    <row r="211" spans="1:57">
      <c r="A211">
        <v>3064</v>
      </c>
      <c r="B211" t="b">
        <v>1</v>
      </c>
      <c r="C211" t="s">
        <v>128</v>
      </c>
      <c r="D211" t="s">
        <v>4732</v>
      </c>
      <c r="E211" t="s">
        <v>4733</v>
      </c>
      <c r="H211" t="s">
        <v>4734</v>
      </c>
      <c r="I211" t="s">
        <v>416</v>
      </c>
      <c r="K211" s="7">
        <v>0.72</v>
      </c>
      <c r="L211">
        <v>-0.04</v>
      </c>
      <c r="M211" s="6">
        <v>1E-3</v>
      </c>
      <c r="N211">
        <v>0.24</v>
      </c>
      <c r="O211" s="6">
        <v>4.0000000000000001E-3</v>
      </c>
      <c r="P211">
        <v>-0.28999999999999998</v>
      </c>
      <c r="Q211" t="s">
        <v>135</v>
      </c>
      <c r="R211">
        <v>15.8</v>
      </c>
      <c r="S211">
        <v>15.52</v>
      </c>
      <c r="T211">
        <v>15.72</v>
      </c>
      <c r="U211">
        <v>15.37</v>
      </c>
      <c r="V211">
        <v>15.65</v>
      </c>
      <c r="W211">
        <v>15.47</v>
      </c>
      <c r="X211">
        <v>15.69</v>
      </c>
      <c r="Y211">
        <v>16.02</v>
      </c>
      <c r="Z211">
        <v>15.99</v>
      </c>
      <c r="AA211">
        <v>15.92</v>
      </c>
      <c r="AB211">
        <v>15.76</v>
      </c>
      <c r="AC211">
        <v>15.7</v>
      </c>
      <c r="AD211">
        <v>15.65</v>
      </c>
      <c r="AE211">
        <v>15.49</v>
      </c>
      <c r="AF211">
        <v>15.4</v>
      </c>
      <c r="AG211">
        <v>15.52</v>
      </c>
      <c r="AH211">
        <v>15.74</v>
      </c>
      <c r="AI211">
        <v>0.25077887999999998</v>
      </c>
      <c r="AJ211">
        <v>0.26046406999999999</v>
      </c>
      <c r="AK211">
        <v>0.28107446000000003</v>
      </c>
      <c r="AL211">
        <v>0.35172485999999997</v>
      </c>
      <c r="AM211">
        <v>0.26291013000000002</v>
      </c>
      <c r="AN211">
        <v>0.27093824999999999</v>
      </c>
      <c r="AO211">
        <v>0.26328479999999999</v>
      </c>
      <c r="AP211">
        <v>0.27136876999999998</v>
      </c>
      <c r="AQ211">
        <v>0.28259583999999999</v>
      </c>
      <c r="AR211">
        <v>0.25781372000000002</v>
      </c>
      <c r="AS211">
        <v>0.28480506</v>
      </c>
      <c r="AT211">
        <v>0.293825</v>
      </c>
      <c r="AU211">
        <v>0.28455478000000001</v>
      </c>
      <c r="AV211">
        <v>0.26520914000000001</v>
      </c>
      <c r="AW211">
        <v>0.28528365</v>
      </c>
      <c r="AX211">
        <v>0.25889820000000002</v>
      </c>
      <c r="AY211">
        <v>0.26013607</v>
      </c>
      <c r="BD211" t="s">
        <v>4734</v>
      </c>
      <c r="BE211">
        <v>0.24</v>
      </c>
    </row>
    <row r="212" spans="1:57">
      <c r="A212">
        <v>1346</v>
      </c>
      <c r="B212" t="b">
        <v>1</v>
      </c>
      <c r="C212" t="s">
        <v>128</v>
      </c>
      <c r="D212" t="s">
        <v>4191</v>
      </c>
      <c r="E212" t="s">
        <v>4192</v>
      </c>
      <c r="F212" t="s">
        <v>4193</v>
      </c>
      <c r="H212" t="s">
        <v>4194</v>
      </c>
      <c r="I212" t="s">
        <v>697</v>
      </c>
      <c r="K212" s="7">
        <v>3.5000000000000003E-2</v>
      </c>
      <c r="L212">
        <v>-7.0000000000000007E-2</v>
      </c>
      <c r="M212" s="6" t="s">
        <v>134</v>
      </c>
      <c r="N212">
        <v>0.25</v>
      </c>
      <c r="O212" s="6" t="s">
        <v>134</v>
      </c>
      <c r="P212">
        <v>-0.32</v>
      </c>
      <c r="Q212" t="s">
        <v>135</v>
      </c>
      <c r="R212">
        <v>15.75</v>
      </c>
      <c r="S212">
        <v>15.69</v>
      </c>
      <c r="T212">
        <v>15.74</v>
      </c>
      <c r="U212">
        <v>15.66</v>
      </c>
      <c r="V212">
        <v>15.71</v>
      </c>
      <c r="W212">
        <v>15.67</v>
      </c>
      <c r="X212">
        <v>15.78</v>
      </c>
      <c r="Y212">
        <v>15.96</v>
      </c>
      <c r="Z212">
        <v>15.98</v>
      </c>
      <c r="AA212">
        <v>15.93</v>
      </c>
      <c r="AB212">
        <v>15.99</v>
      </c>
      <c r="AC212">
        <v>15.94</v>
      </c>
      <c r="AD212">
        <v>15.7</v>
      </c>
      <c r="AE212">
        <v>15.63</v>
      </c>
      <c r="AF212">
        <v>15.57</v>
      </c>
      <c r="AG212">
        <v>15.68</v>
      </c>
      <c r="AH212">
        <v>15.65</v>
      </c>
      <c r="AI212">
        <v>0.62289989999999995</v>
      </c>
      <c r="AJ212">
        <v>0</v>
      </c>
      <c r="AK212">
        <v>0.59144914000000004</v>
      </c>
      <c r="AL212">
        <v>0.55663899999999999</v>
      </c>
      <c r="AM212">
        <v>0.38348310000000002</v>
      </c>
      <c r="AN212">
        <v>0</v>
      </c>
      <c r="AO212">
        <v>0</v>
      </c>
      <c r="AP212">
        <v>1.5492337</v>
      </c>
      <c r="AQ212">
        <v>0.30319773999999999</v>
      </c>
      <c r="AR212">
        <v>0.38031032999999997</v>
      </c>
      <c r="AS212">
        <v>0</v>
      </c>
      <c r="AT212">
        <v>0</v>
      </c>
      <c r="AU212">
        <v>0.31541806</v>
      </c>
      <c r="AV212">
        <v>0.85814005000000004</v>
      </c>
      <c r="AW212">
        <v>1.1347904</v>
      </c>
      <c r="AX212">
        <v>0</v>
      </c>
      <c r="AY212">
        <v>0</v>
      </c>
      <c r="BD212" t="s">
        <v>4194</v>
      </c>
      <c r="BE212">
        <v>0.25</v>
      </c>
    </row>
    <row r="213" spans="1:57">
      <c r="A213">
        <v>2552</v>
      </c>
      <c r="B213" t="b">
        <v>1</v>
      </c>
      <c r="C213" t="s">
        <v>128</v>
      </c>
      <c r="D213" t="s">
        <v>4336</v>
      </c>
      <c r="E213" t="s">
        <v>4337</v>
      </c>
      <c r="H213" t="s">
        <v>4338</v>
      </c>
      <c r="I213" t="s">
        <v>288</v>
      </c>
      <c r="K213" s="7">
        <v>0.43</v>
      </c>
      <c r="L213">
        <v>-0.05</v>
      </c>
      <c r="M213" s="6" t="s">
        <v>134</v>
      </c>
      <c r="N213">
        <v>0.25</v>
      </c>
      <c r="O213" s="6" t="s">
        <v>134</v>
      </c>
      <c r="P213">
        <v>-0.3</v>
      </c>
      <c r="Q213" t="s">
        <v>135</v>
      </c>
      <c r="R213">
        <v>15.92</v>
      </c>
      <c r="S213">
        <v>15.79</v>
      </c>
      <c r="T213">
        <v>15.74</v>
      </c>
      <c r="U213">
        <v>15.75</v>
      </c>
      <c r="V213">
        <v>15.77</v>
      </c>
      <c r="W213">
        <v>15.89</v>
      </c>
      <c r="X213">
        <v>15.86</v>
      </c>
      <c r="Y213">
        <v>16.22</v>
      </c>
      <c r="Z213">
        <v>15.97</v>
      </c>
      <c r="AA213">
        <v>16.07</v>
      </c>
      <c r="AB213">
        <v>15.97</v>
      </c>
      <c r="AC213">
        <v>16.13</v>
      </c>
      <c r="AD213">
        <v>15.88</v>
      </c>
      <c r="AE213">
        <v>15.71</v>
      </c>
      <c r="AF213">
        <v>15.79</v>
      </c>
      <c r="AG213">
        <v>15.67</v>
      </c>
      <c r="AH213">
        <v>15.8</v>
      </c>
      <c r="AI213">
        <v>0.25524962000000001</v>
      </c>
      <c r="AJ213">
        <v>0.27570450000000002</v>
      </c>
      <c r="AK213">
        <v>0.30909934999999999</v>
      </c>
      <c r="AL213">
        <v>0.31639080000000003</v>
      </c>
      <c r="AM213">
        <v>0.26145239999999997</v>
      </c>
      <c r="AN213">
        <v>0.29081908000000001</v>
      </c>
      <c r="AO213">
        <v>0.26565450000000002</v>
      </c>
      <c r="AP213">
        <v>0.33357249999999999</v>
      </c>
      <c r="AQ213">
        <v>0.31881848000000002</v>
      </c>
      <c r="AR213">
        <v>0.29949334</v>
      </c>
      <c r="AS213">
        <v>0.30624469999999998</v>
      </c>
      <c r="AT213">
        <v>0.30697992000000002</v>
      </c>
      <c r="AU213">
        <v>0.26927974999999998</v>
      </c>
      <c r="AV213">
        <v>0.34273174000000001</v>
      </c>
      <c r="AW213">
        <v>0.39994654000000002</v>
      </c>
      <c r="AX213">
        <v>0.37904771999999998</v>
      </c>
      <c r="AY213">
        <v>0.3580372</v>
      </c>
      <c r="BD213" t="s">
        <v>4338</v>
      </c>
      <c r="BE213">
        <v>0.25</v>
      </c>
    </row>
    <row r="214" spans="1:57">
      <c r="A214">
        <v>2455</v>
      </c>
      <c r="B214" t="b">
        <v>1</v>
      </c>
      <c r="C214" t="s">
        <v>128</v>
      </c>
      <c r="D214" t="s">
        <v>4489</v>
      </c>
      <c r="E214" t="s">
        <v>4490</v>
      </c>
      <c r="H214" t="s">
        <v>4491</v>
      </c>
      <c r="I214" t="s">
        <v>435</v>
      </c>
      <c r="K214" s="7">
        <v>0.38</v>
      </c>
      <c r="L214">
        <v>-0.21</v>
      </c>
      <c r="M214" s="6">
        <v>8.2000000000000007E-3</v>
      </c>
      <c r="N214">
        <v>0.26</v>
      </c>
      <c r="O214" s="6">
        <v>3.6999999999999999E-4</v>
      </c>
      <c r="P214">
        <v>-0.48</v>
      </c>
      <c r="Q214" t="s">
        <v>135</v>
      </c>
      <c r="R214">
        <v>14.04</v>
      </c>
      <c r="S214">
        <v>14.45</v>
      </c>
      <c r="T214">
        <v>14.12</v>
      </c>
      <c r="U214">
        <v>13.7</v>
      </c>
      <c r="V214">
        <v>13.6</v>
      </c>
      <c r="W214">
        <v>13.93</v>
      </c>
      <c r="X214">
        <v>13.47</v>
      </c>
      <c r="Y214">
        <v>14.03</v>
      </c>
      <c r="Z214">
        <v>14.2</v>
      </c>
      <c r="AA214">
        <v>14.12</v>
      </c>
      <c r="AB214">
        <v>14.18</v>
      </c>
      <c r="AC214">
        <v>14.16</v>
      </c>
      <c r="AD214">
        <v>13.84</v>
      </c>
      <c r="AE214">
        <v>13.56</v>
      </c>
      <c r="AF214">
        <v>13.51</v>
      </c>
      <c r="AG214">
        <v>12.75</v>
      </c>
      <c r="AH214">
        <v>13.66</v>
      </c>
      <c r="AI214">
        <v>0.26611826</v>
      </c>
      <c r="AJ214">
        <v>0.26862367999999998</v>
      </c>
      <c r="AK214">
        <v>0.37042013000000001</v>
      </c>
      <c r="AL214">
        <v>0.43348068000000001</v>
      </c>
      <c r="AM214">
        <v>0.34402052</v>
      </c>
      <c r="AN214">
        <v>0.32648887999999998</v>
      </c>
      <c r="AO214">
        <v>0.32379964</v>
      </c>
      <c r="AP214">
        <v>0.27252179999999998</v>
      </c>
      <c r="AQ214">
        <v>0.30431330000000001</v>
      </c>
      <c r="AR214">
        <v>0.33881240000000001</v>
      </c>
      <c r="AS214">
        <v>0.28217307000000003</v>
      </c>
      <c r="AT214">
        <v>0.27544433000000001</v>
      </c>
      <c r="AU214">
        <v>0.27069789999999999</v>
      </c>
      <c r="AV214">
        <v>0.25389086999999999</v>
      </c>
      <c r="AW214">
        <v>0.28213349999999998</v>
      </c>
      <c r="AX214">
        <v>0.27244970000000002</v>
      </c>
      <c r="AY214">
        <v>0.27806853999999998</v>
      </c>
      <c r="BD214" t="s">
        <v>4491</v>
      </c>
      <c r="BE214">
        <v>0.26</v>
      </c>
    </row>
    <row r="215" spans="1:57">
      <c r="A215">
        <v>2957</v>
      </c>
      <c r="B215" t="b">
        <v>1</v>
      </c>
      <c r="C215" t="s">
        <v>128</v>
      </c>
      <c r="D215" t="s">
        <v>4534</v>
      </c>
      <c r="E215" t="s">
        <v>4535</v>
      </c>
      <c r="H215" t="s">
        <v>4536</v>
      </c>
      <c r="I215" t="s">
        <v>145</v>
      </c>
      <c r="K215" s="7">
        <v>0.66</v>
      </c>
      <c r="L215">
        <v>0.05</v>
      </c>
      <c r="M215" s="6">
        <v>1.2999999999999999E-4</v>
      </c>
      <c r="N215">
        <v>0.26</v>
      </c>
      <c r="O215" s="6">
        <v>8.4999999999999995E-4</v>
      </c>
      <c r="P215">
        <v>-0.21</v>
      </c>
      <c r="Q215" t="s">
        <v>135</v>
      </c>
      <c r="R215">
        <v>16.03</v>
      </c>
      <c r="S215">
        <v>16.05</v>
      </c>
      <c r="T215">
        <v>15.9</v>
      </c>
      <c r="U215">
        <v>15.84</v>
      </c>
      <c r="V215">
        <v>16.04</v>
      </c>
      <c r="W215">
        <v>16.010000000000002</v>
      </c>
      <c r="X215">
        <v>16.07</v>
      </c>
      <c r="Y215">
        <v>16.239999999999998</v>
      </c>
      <c r="Z215">
        <v>16.190000000000001</v>
      </c>
      <c r="AA215">
        <v>16.23</v>
      </c>
      <c r="AB215">
        <v>16.190000000000001</v>
      </c>
      <c r="AC215">
        <v>16.260000000000002</v>
      </c>
      <c r="AD215">
        <v>16.079999999999998</v>
      </c>
      <c r="AE215">
        <v>16.010000000000002</v>
      </c>
      <c r="AF215">
        <v>15.99</v>
      </c>
      <c r="AG215">
        <v>15.88</v>
      </c>
      <c r="AH215">
        <v>16.04</v>
      </c>
      <c r="AI215">
        <v>0.24021564000000001</v>
      </c>
      <c r="AJ215">
        <v>0.25511529999999999</v>
      </c>
      <c r="AK215">
        <v>0.24116578999999999</v>
      </c>
      <c r="AL215">
        <v>0.25816792</v>
      </c>
      <c r="AM215">
        <v>0.24070062</v>
      </c>
      <c r="AN215">
        <v>0.244118</v>
      </c>
      <c r="AO215">
        <v>0.24316645000000001</v>
      </c>
      <c r="AP215">
        <v>0.24090703999999999</v>
      </c>
      <c r="AQ215">
        <v>0.25630579999999997</v>
      </c>
      <c r="AR215">
        <v>0.25448470000000001</v>
      </c>
      <c r="AS215">
        <v>0.25143352000000002</v>
      </c>
      <c r="AT215">
        <v>0.24138919</v>
      </c>
      <c r="AU215">
        <v>0.24116154000000001</v>
      </c>
      <c r="AV215">
        <v>0.26400873000000002</v>
      </c>
      <c r="AW215">
        <v>0.32230657000000001</v>
      </c>
      <c r="AX215">
        <v>0.42110130000000001</v>
      </c>
      <c r="AY215">
        <v>0.249693</v>
      </c>
      <c r="BD215" t="s">
        <v>4536</v>
      </c>
      <c r="BE215">
        <v>0.26</v>
      </c>
    </row>
    <row r="216" spans="1:57">
      <c r="A216">
        <v>1523</v>
      </c>
      <c r="B216" t="b">
        <v>1</v>
      </c>
      <c r="C216" t="s">
        <v>128</v>
      </c>
      <c r="D216" t="s">
        <v>4227</v>
      </c>
      <c r="E216" t="s">
        <v>4228</v>
      </c>
      <c r="H216" t="s">
        <v>4229</v>
      </c>
      <c r="I216" t="s">
        <v>476</v>
      </c>
      <c r="K216" s="7">
        <v>6.2E-2</v>
      </c>
      <c r="L216">
        <v>-0.26</v>
      </c>
      <c r="M216" s="6">
        <v>1E-3</v>
      </c>
      <c r="N216">
        <v>0.27</v>
      </c>
      <c r="O216" s="6" t="s">
        <v>134</v>
      </c>
      <c r="P216">
        <v>-0.53</v>
      </c>
      <c r="Q216" t="s">
        <v>135</v>
      </c>
      <c r="R216">
        <v>17.37</v>
      </c>
      <c r="S216">
        <v>17.29</v>
      </c>
      <c r="T216">
        <v>17.57</v>
      </c>
      <c r="U216">
        <v>16.98</v>
      </c>
      <c r="V216">
        <v>17.3</v>
      </c>
      <c r="W216">
        <v>17.190000000000001</v>
      </c>
      <c r="X216">
        <v>17.21</v>
      </c>
      <c r="Y216">
        <v>17.64</v>
      </c>
      <c r="Z216">
        <v>17.61</v>
      </c>
      <c r="AA216">
        <v>17.510000000000002</v>
      </c>
      <c r="AB216">
        <v>17.43</v>
      </c>
      <c r="AC216">
        <v>17.48</v>
      </c>
      <c r="AD216">
        <v>17.149999999999999</v>
      </c>
      <c r="AE216">
        <v>16.739999999999998</v>
      </c>
      <c r="AF216">
        <v>16.84</v>
      </c>
      <c r="AG216">
        <v>17.09</v>
      </c>
      <c r="AH216">
        <v>17.05</v>
      </c>
      <c r="AI216">
        <v>0.26550180000000001</v>
      </c>
      <c r="AJ216">
        <v>0.2465379</v>
      </c>
      <c r="AK216">
        <v>0.24421556</v>
      </c>
      <c r="AL216">
        <v>0.24683127999999999</v>
      </c>
      <c r="AM216">
        <v>0.24268574000000001</v>
      </c>
      <c r="AN216">
        <v>0.24813984</v>
      </c>
      <c r="AO216">
        <v>0.27574690000000002</v>
      </c>
      <c r="AP216">
        <v>0.25119317000000002</v>
      </c>
      <c r="AQ216">
        <v>0.25339460000000003</v>
      </c>
      <c r="AR216">
        <v>0.25476961999999997</v>
      </c>
      <c r="AS216">
        <v>0.25409237000000001</v>
      </c>
      <c r="AT216">
        <v>0.2579417</v>
      </c>
      <c r="AU216">
        <v>0.24669483</v>
      </c>
      <c r="AV216">
        <v>0.24241850000000001</v>
      </c>
      <c r="AW216">
        <v>0.24243546999999999</v>
      </c>
      <c r="AX216">
        <v>0.24744490999999999</v>
      </c>
      <c r="AY216">
        <v>0.24576096</v>
      </c>
      <c r="BD216" t="s">
        <v>4229</v>
      </c>
      <c r="BE216">
        <v>0.27</v>
      </c>
    </row>
    <row r="217" spans="1:57">
      <c r="A217">
        <v>1546</v>
      </c>
      <c r="B217" t="b">
        <v>1</v>
      </c>
      <c r="C217" t="s">
        <v>128</v>
      </c>
      <c r="D217" t="s">
        <v>4822</v>
      </c>
      <c r="E217" t="s">
        <v>4823</v>
      </c>
      <c r="H217" t="s">
        <v>4824</v>
      </c>
      <c r="I217" t="s">
        <v>627</v>
      </c>
      <c r="K217" s="7">
        <v>6.7000000000000004E-2</v>
      </c>
      <c r="L217">
        <v>0.09</v>
      </c>
      <c r="M217" s="6" t="s">
        <v>134</v>
      </c>
      <c r="N217">
        <v>0.27</v>
      </c>
      <c r="O217" s="6">
        <v>8.9999999999999993E-3</v>
      </c>
      <c r="P217">
        <v>-0.19</v>
      </c>
      <c r="Q217" t="s">
        <v>135</v>
      </c>
      <c r="R217">
        <v>16.489999999999998</v>
      </c>
      <c r="S217">
        <v>16.510000000000002</v>
      </c>
      <c r="T217">
        <v>16.45</v>
      </c>
      <c r="U217">
        <v>16.45</v>
      </c>
      <c r="V217">
        <v>16.32</v>
      </c>
      <c r="W217">
        <v>16.440000000000001</v>
      </c>
      <c r="X217">
        <v>16.309999999999999</v>
      </c>
      <c r="Y217">
        <v>16.47</v>
      </c>
      <c r="Z217">
        <v>16.559999999999999</v>
      </c>
      <c r="AA217">
        <v>16.93</v>
      </c>
      <c r="AB217">
        <v>16.77</v>
      </c>
      <c r="AC217">
        <v>16.809999999999999</v>
      </c>
      <c r="AD217">
        <v>16.45</v>
      </c>
      <c r="AE217">
        <v>16.53</v>
      </c>
      <c r="AF217">
        <v>16.63</v>
      </c>
      <c r="AG217">
        <v>16.21</v>
      </c>
      <c r="AH217">
        <v>16.57</v>
      </c>
      <c r="AI217">
        <v>0.24041359000000001</v>
      </c>
      <c r="AJ217">
        <v>0.25085098</v>
      </c>
      <c r="AK217">
        <v>0.26895455000000001</v>
      </c>
      <c r="AL217">
        <v>0.50789200000000001</v>
      </c>
      <c r="AM217">
        <v>0.26492494</v>
      </c>
      <c r="AN217">
        <v>0.25199342000000002</v>
      </c>
      <c r="AO217">
        <v>0.25110832</v>
      </c>
      <c r="AP217">
        <v>0.27230971999999998</v>
      </c>
      <c r="AQ217">
        <v>0.33829775000000001</v>
      </c>
      <c r="AR217">
        <v>0.29002303000000001</v>
      </c>
      <c r="AS217">
        <v>0.26398327999999999</v>
      </c>
      <c r="AT217">
        <v>0.26513207</v>
      </c>
      <c r="AU217">
        <v>0.31095296</v>
      </c>
      <c r="AV217">
        <v>0.51120549999999998</v>
      </c>
      <c r="AW217">
        <v>0.57171539999999998</v>
      </c>
      <c r="AX217">
        <v>0.25211924000000002</v>
      </c>
      <c r="AY217">
        <v>0.25513651999999998</v>
      </c>
      <c r="BD217" t="s">
        <v>4824</v>
      </c>
      <c r="BE217">
        <v>0.27</v>
      </c>
    </row>
    <row r="218" spans="1:57">
      <c r="A218">
        <v>2964</v>
      </c>
      <c r="B218" t="b">
        <v>1</v>
      </c>
      <c r="C218" t="s">
        <v>128</v>
      </c>
      <c r="D218" t="s">
        <v>4363</v>
      </c>
      <c r="E218" t="s">
        <v>4364</v>
      </c>
      <c r="H218" t="s">
        <v>4365</v>
      </c>
      <c r="I218" t="s">
        <v>308</v>
      </c>
      <c r="K218" s="7">
        <v>0.66</v>
      </c>
      <c r="L218">
        <v>0.05</v>
      </c>
      <c r="M218" s="6" t="s">
        <v>134</v>
      </c>
      <c r="N218">
        <v>0.28999999999999998</v>
      </c>
      <c r="O218" s="6" t="s">
        <v>134</v>
      </c>
      <c r="P218">
        <v>-0.24</v>
      </c>
      <c r="Q218" t="s">
        <v>135</v>
      </c>
      <c r="R218">
        <v>17.010000000000002</v>
      </c>
      <c r="S218">
        <v>16.95</v>
      </c>
      <c r="T218">
        <v>16.920000000000002</v>
      </c>
      <c r="U218">
        <v>16.670000000000002</v>
      </c>
      <c r="V218">
        <v>16.829999999999998</v>
      </c>
      <c r="W218">
        <v>16.920000000000002</v>
      </c>
      <c r="X218">
        <v>16.84</v>
      </c>
      <c r="Y218">
        <v>17.14</v>
      </c>
      <c r="Z218">
        <v>17.16</v>
      </c>
      <c r="AA218">
        <v>17.079999999999998</v>
      </c>
      <c r="AB218">
        <v>17.059999999999999</v>
      </c>
      <c r="AC218">
        <v>17.170000000000002</v>
      </c>
      <c r="AD218">
        <v>16.91</v>
      </c>
      <c r="AE218">
        <v>16.89</v>
      </c>
      <c r="AF218">
        <v>16.75</v>
      </c>
      <c r="AG218">
        <v>16.899999999999999</v>
      </c>
      <c r="AH218">
        <v>16.93</v>
      </c>
      <c r="AI218">
        <v>0.31107455000000001</v>
      </c>
      <c r="AJ218">
        <v>0.31372917</v>
      </c>
      <c r="AK218">
        <v>0.31758700000000001</v>
      </c>
      <c r="AL218">
        <v>0.28230527</v>
      </c>
      <c r="AM218">
        <v>0.31788248000000002</v>
      </c>
      <c r="AN218">
        <v>0.42601600000000001</v>
      </c>
      <c r="AO218">
        <v>0.41137649999999998</v>
      </c>
      <c r="AP218">
        <v>0.55846289999999998</v>
      </c>
      <c r="AQ218">
        <v>0.50266980000000006</v>
      </c>
      <c r="AR218">
        <v>0.2922669</v>
      </c>
      <c r="AS218">
        <v>0.37446669999999999</v>
      </c>
      <c r="AT218">
        <v>0.29624699999999998</v>
      </c>
      <c r="AU218">
        <v>0.27440935</v>
      </c>
      <c r="AV218">
        <v>0.29301484999999999</v>
      </c>
      <c r="AW218">
        <v>0.35767241999999999</v>
      </c>
      <c r="AX218">
        <v>0.30729803</v>
      </c>
      <c r="AY218">
        <v>0.30264279999999999</v>
      </c>
      <c r="BD218" t="s">
        <v>4365</v>
      </c>
      <c r="BE218">
        <v>0.28999999999999998</v>
      </c>
    </row>
    <row r="219" spans="1:57">
      <c r="A219">
        <v>226.11</v>
      </c>
      <c r="B219" t="b">
        <v>1</v>
      </c>
      <c r="C219" t="s">
        <v>128</v>
      </c>
      <c r="D219" t="s">
        <v>4251</v>
      </c>
      <c r="E219" t="s">
        <v>4252</v>
      </c>
      <c r="H219" t="s">
        <v>4253</v>
      </c>
      <c r="I219" t="s">
        <v>222</v>
      </c>
      <c r="J219" t="b">
        <v>1</v>
      </c>
      <c r="K219" s="7">
        <v>9.7000000000000003E-2</v>
      </c>
      <c r="L219">
        <v>-0.09</v>
      </c>
      <c r="M219" s="6">
        <v>1E-3</v>
      </c>
      <c r="N219">
        <v>0.3</v>
      </c>
      <c r="O219" s="6" t="s">
        <v>134</v>
      </c>
      <c r="P219">
        <v>-0.39</v>
      </c>
      <c r="Q219" t="s">
        <v>135</v>
      </c>
      <c r="R219">
        <v>16.190000000000001</v>
      </c>
      <c r="S219">
        <v>16.16</v>
      </c>
      <c r="T219">
        <v>16.13</v>
      </c>
      <c r="U219">
        <v>15.95</v>
      </c>
      <c r="V219">
        <v>16.14</v>
      </c>
      <c r="W219">
        <v>15.96</v>
      </c>
      <c r="X219">
        <v>16.28</v>
      </c>
      <c r="Y219">
        <v>16.350000000000001</v>
      </c>
      <c r="Z219">
        <v>16.46</v>
      </c>
      <c r="AA219">
        <v>16.36</v>
      </c>
      <c r="AB219">
        <v>16.27</v>
      </c>
      <c r="AC219">
        <v>16.48</v>
      </c>
      <c r="AD219">
        <v>15.99</v>
      </c>
      <c r="AE219">
        <v>15.94</v>
      </c>
      <c r="AF219">
        <v>16.010000000000002</v>
      </c>
      <c r="AG219">
        <v>16.05</v>
      </c>
      <c r="AH219">
        <v>16</v>
      </c>
      <c r="AI219">
        <v>0.2553783</v>
      </c>
      <c r="AJ219">
        <v>0.27352710000000002</v>
      </c>
      <c r="AK219">
        <v>0.28715706000000002</v>
      </c>
      <c r="AL219">
        <v>0.25489050000000002</v>
      </c>
      <c r="AM219">
        <v>0.27910351999999999</v>
      </c>
      <c r="AN219">
        <v>0.28037459999999997</v>
      </c>
      <c r="AO219">
        <v>0.30452256999999999</v>
      </c>
      <c r="AP219">
        <v>0.2783273</v>
      </c>
      <c r="AQ219">
        <v>0.26674249999999999</v>
      </c>
      <c r="AR219">
        <v>0.29590909999999998</v>
      </c>
      <c r="AS219">
        <v>0.29573378</v>
      </c>
      <c r="AT219">
        <v>0.31343153000000001</v>
      </c>
      <c r="AU219">
        <v>0.25676673999999999</v>
      </c>
      <c r="AV219">
        <v>0.26541203000000002</v>
      </c>
      <c r="AW219">
        <v>0.29276530000000001</v>
      </c>
      <c r="AX219">
        <v>0.34298625999999999</v>
      </c>
      <c r="AY219">
        <v>0.31162669999999998</v>
      </c>
      <c r="BD219" t="s">
        <v>4253</v>
      </c>
      <c r="BE219">
        <v>0.3</v>
      </c>
    </row>
    <row r="220" spans="1:57">
      <c r="A220">
        <v>3423</v>
      </c>
      <c r="B220" t="b">
        <v>1</v>
      </c>
      <c r="C220" t="s">
        <v>128</v>
      </c>
      <c r="D220" t="s">
        <v>4696</v>
      </c>
      <c r="E220" t="s">
        <v>4697</v>
      </c>
      <c r="H220" t="s">
        <v>4698</v>
      </c>
      <c r="I220" t="s">
        <v>651</v>
      </c>
      <c r="K220" s="7">
        <v>0.94</v>
      </c>
      <c r="L220">
        <v>-0.02</v>
      </c>
      <c r="M220" s="6" t="s">
        <v>134</v>
      </c>
      <c r="N220">
        <v>0.3</v>
      </c>
      <c r="O220" s="6">
        <v>2E-3</v>
      </c>
      <c r="P220">
        <v>-0.32</v>
      </c>
      <c r="Q220" t="s">
        <v>135</v>
      </c>
      <c r="R220">
        <v>16.25</v>
      </c>
      <c r="S220">
        <v>16.21</v>
      </c>
      <c r="T220">
        <v>16.23</v>
      </c>
      <c r="U220">
        <v>15.93</v>
      </c>
      <c r="V220">
        <v>16.07</v>
      </c>
      <c r="W220">
        <v>16.010000000000002</v>
      </c>
      <c r="X220">
        <v>16.190000000000001</v>
      </c>
      <c r="Y220">
        <v>16.36</v>
      </c>
      <c r="Z220">
        <v>16.41</v>
      </c>
      <c r="AA220">
        <v>16.34</v>
      </c>
      <c r="AB220">
        <v>16.41</v>
      </c>
      <c r="AC220">
        <v>16.46</v>
      </c>
      <c r="AD220">
        <v>16.27</v>
      </c>
      <c r="AE220">
        <v>16.02</v>
      </c>
      <c r="AF220">
        <v>15.96</v>
      </c>
      <c r="AG220">
        <v>16.12</v>
      </c>
      <c r="AH220">
        <v>15.92</v>
      </c>
      <c r="AI220">
        <v>0.26898633999999999</v>
      </c>
      <c r="AJ220">
        <v>0.26365949999999999</v>
      </c>
      <c r="AK220">
        <v>0.3290862</v>
      </c>
      <c r="AL220">
        <v>0.3351073</v>
      </c>
      <c r="AM220">
        <v>0.30156045999999997</v>
      </c>
      <c r="AN220">
        <v>0.26621299999999998</v>
      </c>
      <c r="AO220">
        <v>0.26497018</v>
      </c>
      <c r="AP220">
        <v>0.34645029999999999</v>
      </c>
      <c r="AQ220">
        <v>0.33489449999999998</v>
      </c>
      <c r="AR220">
        <v>0.29095690000000002</v>
      </c>
      <c r="AS220">
        <v>0.30258976999999998</v>
      </c>
      <c r="AT220">
        <v>0.26883012000000001</v>
      </c>
      <c r="AU220">
        <v>0.27122033000000001</v>
      </c>
      <c r="AV220">
        <v>0.31115304999999999</v>
      </c>
      <c r="AW220">
        <v>0.31650250000000002</v>
      </c>
      <c r="AX220">
        <v>0.26730876999999997</v>
      </c>
      <c r="AY220">
        <v>0.27165224999999998</v>
      </c>
      <c r="BD220" t="s">
        <v>4698</v>
      </c>
      <c r="BE220">
        <v>0.3</v>
      </c>
    </row>
    <row r="221" spans="1:57">
      <c r="A221">
        <v>3223</v>
      </c>
      <c r="B221" t="b">
        <v>1</v>
      </c>
      <c r="C221" t="s">
        <v>128</v>
      </c>
      <c r="D221" t="s">
        <v>4389</v>
      </c>
      <c r="E221" t="s">
        <v>4390</v>
      </c>
      <c r="H221" t="s">
        <v>4391</v>
      </c>
      <c r="I221" t="s">
        <v>308</v>
      </c>
      <c r="K221" s="7">
        <v>0.81</v>
      </c>
      <c r="L221">
        <v>-0.02</v>
      </c>
      <c r="M221" s="6" t="s">
        <v>134</v>
      </c>
      <c r="N221">
        <v>0.33</v>
      </c>
      <c r="O221" s="6" t="s">
        <v>134</v>
      </c>
      <c r="P221">
        <v>-0.35</v>
      </c>
      <c r="Q221" t="s">
        <v>135</v>
      </c>
      <c r="R221">
        <v>15.57</v>
      </c>
      <c r="S221">
        <v>15.64</v>
      </c>
      <c r="T221">
        <v>15.54</v>
      </c>
      <c r="U221">
        <v>15.37</v>
      </c>
      <c r="V221">
        <v>15.54</v>
      </c>
      <c r="W221">
        <v>15.54</v>
      </c>
      <c r="X221">
        <v>15.67</v>
      </c>
      <c r="Y221">
        <v>15.83</v>
      </c>
      <c r="Z221">
        <v>15.94</v>
      </c>
      <c r="AA221">
        <v>15.78</v>
      </c>
      <c r="AB221">
        <v>15.61</v>
      </c>
      <c r="AC221">
        <v>15.8</v>
      </c>
      <c r="AD221">
        <v>15.44</v>
      </c>
      <c r="AE221">
        <v>15.6</v>
      </c>
      <c r="AF221">
        <v>15.49</v>
      </c>
      <c r="AG221">
        <v>15.4</v>
      </c>
      <c r="AH221">
        <v>15.31</v>
      </c>
      <c r="AI221">
        <v>0.26284932999999999</v>
      </c>
      <c r="AJ221">
        <v>0.28758689999999998</v>
      </c>
      <c r="AK221">
        <v>0.37352505000000003</v>
      </c>
      <c r="AL221">
        <v>0.30467667999999998</v>
      </c>
      <c r="AM221">
        <v>0.29255533</v>
      </c>
      <c r="AN221">
        <v>0.28731119999999999</v>
      </c>
      <c r="AO221">
        <v>0.29924731999999998</v>
      </c>
      <c r="AP221">
        <v>0.3119922</v>
      </c>
      <c r="AQ221">
        <v>0.30797812000000002</v>
      </c>
      <c r="AR221">
        <v>0.30380430000000003</v>
      </c>
      <c r="AS221">
        <v>0.34004960000000001</v>
      </c>
      <c r="AT221">
        <v>0.33361067999999999</v>
      </c>
      <c r="AU221">
        <v>0.27794695000000003</v>
      </c>
      <c r="AV221">
        <v>0.29508479999999998</v>
      </c>
      <c r="AW221">
        <v>0.37130806</v>
      </c>
      <c r="AX221">
        <v>0.37824746999999997</v>
      </c>
      <c r="AY221">
        <v>0.35142156000000002</v>
      </c>
      <c r="BD221" t="s">
        <v>4391</v>
      </c>
      <c r="BE221">
        <v>0.33</v>
      </c>
    </row>
    <row r="222" spans="1:57">
      <c r="A222">
        <v>1325</v>
      </c>
      <c r="B222" t="b">
        <v>1</v>
      </c>
      <c r="C222" t="s">
        <v>128</v>
      </c>
      <c r="D222" t="s">
        <v>4185</v>
      </c>
      <c r="E222" t="s">
        <v>4186</v>
      </c>
      <c r="H222" t="s">
        <v>4187</v>
      </c>
      <c r="I222" t="s">
        <v>910</v>
      </c>
      <c r="K222" s="7">
        <v>3.1E-2</v>
      </c>
      <c r="L222">
        <v>-0.35</v>
      </c>
      <c r="M222" s="6">
        <v>7.0000000000000001E-3</v>
      </c>
      <c r="N222">
        <v>0.34</v>
      </c>
      <c r="O222" s="6" t="s">
        <v>134</v>
      </c>
      <c r="P222">
        <v>-0.69</v>
      </c>
      <c r="Q222" t="s">
        <v>135</v>
      </c>
      <c r="R222">
        <v>16.989999999999998</v>
      </c>
      <c r="S222">
        <v>16.940000000000001</v>
      </c>
      <c r="T222">
        <v>17.13</v>
      </c>
      <c r="U222">
        <v>16.53</v>
      </c>
      <c r="V222">
        <v>17.03</v>
      </c>
      <c r="W222">
        <v>16.91</v>
      </c>
      <c r="X222">
        <v>16.899999999999999</v>
      </c>
      <c r="Y222">
        <v>17.22</v>
      </c>
      <c r="Z222">
        <v>17.440000000000001</v>
      </c>
      <c r="AA222">
        <v>17.16</v>
      </c>
      <c r="AB222">
        <v>17</v>
      </c>
      <c r="AC222">
        <v>17.59</v>
      </c>
      <c r="AD222">
        <v>16.73</v>
      </c>
      <c r="AE222">
        <v>16.559999999999999</v>
      </c>
      <c r="AF222">
        <v>16.45</v>
      </c>
      <c r="AG222">
        <v>16.510000000000002</v>
      </c>
      <c r="AH222">
        <v>16.63</v>
      </c>
      <c r="AI222">
        <v>0</v>
      </c>
      <c r="AJ222">
        <v>0</v>
      </c>
      <c r="AK222">
        <v>0</v>
      </c>
      <c r="AL222">
        <v>0</v>
      </c>
      <c r="AM222">
        <v>0</v>
      </c>
      <c r="AN222">
        <v>0</v>
      </c>
      <c r="AO222">
        <v>0</v>
      </c>
      <c r="AP222">
        <v>0</v>
      </c>
      <c r="AQ222">
        <v>0</v>
      </c>
      <c r="AR222">
        <v>0</v>
      </c>
      <c r="AS222">
        <v>0</v>
      </c>
      <c r="AT222">
        <v>0</v>
      </c>
      <c r="AU222">
        <v>0</v>
      </c>
      <c r="AV222">
        <v>0</v>
      </c>
      <c r="AW222">
        <v>0</v>
      </c>
      <c r="AX222">
        <v>0</v>
      </c>
      <c r="AY222">
        <v>0</v>
      </c>
      <c r="BD222" t="s">
        <v>4187</v>
      </c>
      <c r="BE222">
        <v>0.34</v>
      </c>
    </row>
    <row r="223" spans="1:57">
      <c r="A223">
        <v>2422</v>
      </c>
      <c r="B223" t="b">
        <v>1</v>
      </c>
      <c r="C223" t="s">
        <v>128</v>
      </c>
      <c r="D223" t="s">
        <v>4678</v>
      </c>
      <c r="E223" t="s">
        <v>4679</v>
      </c>
      <c r="H223" t="s">
        <v>4680</v>
      </c>
      <c r="I223" t="s">
        <v>525</v>
      </c>
      <c r="J223" t="b">
        <v>1</v>
      </c>
      <c r="K223" s="7">
        <v>0.37</v>
      </c>
      <c r="L223">
        <v>-0.02</v>
      </c>
      <c r="M223" s="6">
        <v>2.9999999999999997E-4</v>
      </c>
      <c r="N223">
        <v>0.34</v>
      </c>
      <c r="O223" s="6">
        <v>2E-3</v>
      </c>
      <c r="P223">
        <v>-0.36</v>
      </c>
      <c r="Q223" t="s">
        <v>135</v>
      </c>
      <c r="R223">
        <v>17.329999999999998</v>
      </c>
      <c r="S223">
        <v>17.32</v>
      </c>
      <c r="T223">
        <v>17.38</v>
      </c>
      <c r="U223">
        <v>16.77</v>
      </c>
      <c r="V223">
        <v>17.18</v>
      </c>
      <c r="W223">
        <v>17.2</v>
      </c>
      <c r="X223">
        <v>17.14</v>
      </c>
      <c r="Y223">
        <v>16.989999999999998</v>
      </c>
      <c r="Z223">
        <v>17.55</v>
      </c>
      <c r="AA223">
        <v>18</v>
      </c>
      <c r="AB223">
        <v>17.760000000000002</v>
      </c>
      <c r="AC223">
        <v>17.61</v>
      </c>
      <c r="AD223">
        <v>17.59</v>
      </c>
      <c r="AE223">
        <v>16.829999999999998</v>
      </c>
      <c r="AF223">
        <v>16.920000000000002</v>
      </c>
      <c r="AG223">
        <v>17.059999999999999</v>
      </c>
      <c r="AH223">
        <v>17.38</v>
      </c>
      <c r="AI223">
        <v>0</v>
      </c>
      <c r="AJ223">
        <v>0.26352587</v>
      </c>
      <c r="AK223">
        <v>0</v>
      </c>
      <c r="AL223">
        <v>0</v>
      </c>
      <c r="AM223">
        <v>0</v>
      </c>
      <c r="AN223">
        <v>0.26408296999999997</v>
      </c>
      <c r="AO223">
        <v>0.25816650000000002</v>
      </c>
      <c r="AP223">
        <v>0</v>
      </c>
      <c r="AQ223">
        <v>0</v>
      </c>
      <c r="AR223">
        <v>0</v>
      </c>
      <c r="AS223">
        <v>0.25758113999999999</v>
      </c>
      <c r="AT223">
        <v>0.28391358</v>
      </c>
      <c r="AU223">
        <v>0</v>
      </c>
      <c r="AV223">
        <v>0</v>
      </c>
      <c r="AW223">
        <v>0</v>
      </c>
      <c r="AX223">
        <v>0.31645800000000002</v>
      </c>
      <c r="AY223">
        <v>0.59715779999999996</v>
      </c>
      <c r="BD223" t="s">
        <v>4680</v>
      </c>
      <c r="BE223">
        <v>0.34</v>
      </c>
    </row>
    <row r="224" spans="1:57">
      <c r="A224">
        <v>2903</v>
      </c>
      <c r="B224" t="b">
        <v>1</v>
      </c>
      <c r="C224" t="s">
        <v>128</v>
      </c>
      <c r="D224" t="s">
        <v>4729</v>
      </c>
      <c r="E224" t="s">
        <v>4730</v>
      </c>
      <c r="H224" t="s">
        <v>4731</v>
      </c>
      <c r="I224" t="s">
        <v>227</v>
      </c>
      <c r="K224" s="7">
        <v>0.63</v>
      </c>
      <c r="L224">
        <v>0.09</v>
      </c>
      <c r="M224" s="6" t="s">
        <v>134</v>
      </c>
      <c r="N224">
        <v>0.34</v>
      </c>
      <c r="O224" s="6">
        <v>4.0000000000000001E-3</v>
      </c>
      <c r="P224">
        <v>-0.25</v>
      </c>
      <c r="Q224" t="s">
        <v>135</v>
      </c>
      <c r="R224">
        <v>17.71</v>
      </c>
      <c r="S224">
        <v>17.79</v>
      </c>
      <c r="T224">
        <v>17.7</v>
      </c>
      <c r="U224">
        <v>17.45</v>
      </c>
      <c r="V224">
        <v>17.62</v>
      </c>
      <c r="W224">
        <v>17.62</v>
      </c>
      <c r="X224">
        <v>17.8</v>
      </c>
      <c r="Y224">
        <v>17.87</v>
      </c>
      <c r="Z224">
        <v>18.13</v>
      </c>
      <c r="AA224">
        <v>18.03</v>
      </c>
      <c r="AB224">
        <v>17.93</v>
      </c>
      <c r="AC224">
        <v>18</v>
      </c>
      <c r="AD224">
        <v>17.75</v>
      </c>
      <c r="AE224">
        <v>17.78</v>
      </c>
      <c r="AF224">
        <v>17.440000000000001</v>
      </c>
      <c r="AG224">
        <v>17.73</v>
      </c>
      <c r="AH224">
        <v>17.84</v>
      </c>
      <c r="AI224">
        <v>0.24677472</v>
      </c>
      <c r="AJ224">
        <v>0.27031896</v>
      </c>
      <c r="AK224">
        <v>0.29114141999999998</v>
      </c>
      <c r="AL224">
        <v>0.27179930000000002</v>
      </c>
      <c r="AM224">
        <v>0.25160742000000003</v>
      </c>
      <c r="AN224">
        <v>0.27243555000000003</v>
      </c>
      <c r="AO224">
        <v>0.29029027000000002</v>
      </c>
      <c r="AP224">
        <v>0.28264247999999997</v>
      </c>
      <c r="AQ224">
        <v>0.28688841999999998</v>
      </c>
      <c r="AR224">
        <v>0.29060556999999998</v>
      </c>
      <c r="AS224">
        <v>0.28863316999999999</v>
      </c>
      <c r="AT224">
        <v>0.30032893999999999</v>
      </c>
      <c r="AU224">
        <v>0.26772022000000001</v>
      </c>
      <c r="AV224">
        <v>0.28263682000000001</v>
      </c>
      <c r="AW224">
        <v>0.31136723999999999</v>
      </c>
      <c r="AX224">
        <v>0.31990436</v>
      </c>
      <c r="AY224">
        <v>0.32308847000000002</v>
      </c>
      <c r="BD224" t="s">
        <v>4731</v>
      </c>
      <c r="BE224">
        <v>0.34</v>
      </c>
    </row>
    <row r="225" spans="1:57">
      <c r="A225">
        <v>2933</v>
      </c>
      <c r="B225" t="b">
        <v>1</v>
      </c>
      <c r="C225" t="s">
        <v>128</v>
      </c>
      <c r="D225" t="s">
        <v>4816</v>
      </c>
      <c r="E225" t="s">
        <v>4817</v>
      </c>
      <c r="H225" t="s">
        <v>4818</v>
      </c>
      <c r="I225" t="s">
        <v>308</v>
      </c>
      <c r="K225" s="7">
        <v>0.64</v>
      </c>
      <c r="L225">
        <v>-0.09</v>
      </c>
      <c r="M225" s="6">
        <v>1E-3</v>
      </c>
      <c r="N225">
        <v>0.34</v>
      </c>
      <c r="O225" s="6">
        <v>8.0000000000000002E-3</v>
      </c>
      <c r="P225">
        <v>-0.43</v>
      </c>
      <c r="Q225" t="s">
        <v>135</v>
      </c>
      <c r="R225">
        <v>16.3</v>
      </c>
      <c r="S225">
        <v>0</v>
      </c>
      <c r="T225">
        <v>16.14</v>
      </c>
      <c r="U225">
        <v>16.21</v>
      </c>
      <c r="V225">
        <v>16.46</v>
      </c>
      <c r="W225">
        <v>0</v>
      </c>
      <c r="X225">
        <v>0</v>
      </c>
      <c r="Y225">
        <v>16.84</v>
      </c>
      <c r="Z225">
        <v>16.54</v>
      </c>
      <c r="AA225">
        <v>16.53</v>
      </c>
      <c r="AB225">
        <v>0</v>
      </c>
      <c r="AC225">
        <v>0</v>
      </c>
      <c r="AD225">
        <v>16.170000000000002</v>
      </c>
      <c r="AE225">
        <v>16.39</v>
      </c>
      <c r="AF225">
        <v>16.05</v>
      </c>
      <c r="AG225">
        <v>0</v>
      </c>
      <c r="AH225">
        <v>0</v>
      </c>
      <c r="AI225">
        <v>0.26851058</v>
      </c>
      <c r="AJ225">
        <v>0.28927225000000001</v>
      </c>
      <c r="AK225">
        <v>0.31948726999999999</v>
      </c>
      <c r="AL225">
        <v>0.34233728000000002</v>
      </c>
      <c r="AM225">
        <v>0.28086804999999998</v>
      </c>
      <c r="AN225">
        <v>0.26952293999999999</v>
      </c>
      <c r="AO225">
        <v>0.26317877000000001</v>
      </c>
      <c r="AP225">
        <v>0.38933240000000002</v>
      </c>
      <c r="AQ225">
        <v>0.3311307</v>
      </c>
      <c r="AR225">
        <v>0.33006182000000001</v>
      </c>
      <c r="AS225">
        <v>0.30546563999999998</v>
      </c>
      <c r="AT225">
        <v>0.35040919999999998</v>
      </c>
      <c r="AU225">
        <v>0.30285135000000002</v>
      </c>
      <c r="AV225">
        <v>0.37689719999999999</v>
      </c>
      <c r="AW225">
        <v>0.4371236</v>
      </c>
      <c r="AX225">
        <v>0.42877027000000001</v>
      </c>
      <c r="AY225">
        <v>0.39081135</v>
      </c>
      <c r="BD225" t="s">
        <v>4818</v>
      </c>
      <c r="BE225">
        <v>0.34</v>
      </c>
    </row>
    <row r="226" spans="1:57">
      <c r="A226">
        <v>2404</v>
      </c>
      <c r="B226" t="b">
        <v>1</v>
      </c>
      <c r="C226" t="s">
        <v>128</v>
      </c>
      <c r="D226" t="s">
        <v>4327</v>
      </c>
      <c r="E226" t="s">
        <v>4328</v>
      </c>
      <c r="H226" t="s">
        <v>4329</v>
      </c>
      <c r="I226" t="s">
        <v>293</v>
      </c>
      <c r="J226" t="b">
        <v>1</v>
      </c>
      <c r="K226" s="7">
        <v>0.36</v>
      </c>
      <c r="L226">
        <v>0.16</v>
      </c>
      <c r="M226" s="6" t="s">
        <v>134</v>
      </c>
      <c r="N226">
        <v>0.36</v>
      </c>
      <c r="O226" s="6" t="s">
        <v>134</v>
      </c>
      <c r="P226">
        <v>-0.2</v>
      </c>
      <c r="Q226" t="s">
        <v>135</v>
      </c>
      <c r="R226">
        <v>15.81</v>
      </c>
      <c r="S226">
        <v>15.75</v>
      </c>
      <c r="T226">
        <v>15.66</v>
      </c>
      <c r="U226">
        <v>15.55</v>
      </c>
      <c r="V226">
        <v>15.56</v>
      </c>
      <c r="W226">
        <v>15.64</v>
      </c>
      <c r="X226">
        <v>15.65</v>
      </c>
      <c r="Y226">
        <v>15.99</v>
      </c>
      <c r="Z226">
        <v>15.9</v>
      </c>
      <c r="AA226">
        <v>16.11</v>
      </c>
      <c r="AB226">
        <v>16.03</v>
      </c>
      <c r="AC226">
        <v>15.84</v>
      </c>
      <c r="AD226">
        <v>15.8</v>
      </c>
      <c r="AE226">
        <v>15.78</v>
      </c>
      <c r="AF226">
        <v>15.68</v>
      </c>
      <c r="AG226">
        <v>15.78</v>
      </c>
      <c r="AH226">
        <v>15.75</v>
      </c>
      <c r="AI226">
        <v>0.26867035</v>
      </c>
      <c r="AJ226">
        <v>0.27695294999999998</v>
      </c>
      <c r="AK226">
        <v>0.31945473000000002</v>
      </c>
      <c r="AL226">
        <v>0.34285194000000002</v>
      </c>
      <c r="AM226">
        <v>0.26035946999999998</v>
      </c>
      <c r="AN226">
        <v>0.27514178</v>
      </c>
      <c r="AO226">
        <v>0.27449420000000002</v>
      </c>
      <c r="AP226">
        <v>0.44472541999999998</v>
      </c>
      <c r="AQ226">
        <v>0.39752525</v>
      </c>
      <c r="AR226">
        <v>0.34180139999999998</v>
      </c>
      <c r="AS226">
        <v>0.38009684999999999</v>
      </c>
      <c r="AT226">
        <v>0.39515131999999997</v>
      </c>
      <c r="AU226">
        <v>0.30307898</v>
      </c>
      <c r="AV226">
        <v>0.48110148000000003</v>
      </c>
      <c r="AW226">
        <v>0.54517084000000005</v>
      </c>
      <c r="AX226">
        <v>0.58938484999999996</v>
      </c>
      <c r="AY226">
        <v>0.50468250000000003</v>
      </c>
      <c r="BD226" t="s">
        <v>4329</v>
      </c>
      <c r="BE226">
        <v>0.36</v>
      </c>
    </row>
    <row r="227" spans="1:57">
      <c r="A227">
        <v>2968</v>
      </c>
      <c r="B227" t="b">
        <v>1</v>
      </c>
      <c r="C227" t="s">
        <v>128</v>
      </c>
      <c r="D227" t="s">
        <v>4369</v>
      </c>
      <c r="E227" t="s">
        <v>4370</v>
      </c>
      <c r="H227" t="s">
        <v>4371</v>
      </c>
      <c r="I227" t="s">
        <v>264</v>
      </c>
      <c r="K227" s="7">
        <v>0.67</v>
      </c>
      <c r="L227">
        <v>-0.01</v>
      </c>
      <c r="M227" s="6" t="s">
        <v>134</v>
      </c>
      <c r="N227">
        <v>0.37</v>
      </c>
      <c r="O227" s="6" t="s">
        <v>134</v>
      </c>
      <c r="P227">
        <v>-0.38</v>
      </c>
      <c r="Q227" t="s">
        <v>135</v>
      </c>
      <c r="R227">
        <v>15.82</v>
      </c>
      <c r="S227">
        <v>15.88</v>
      </c>
      <c r="T227">
        <v>15.7</v>
      </c>
      <c r="U227">
        <v>15.49</v>
      </c>
      <c r="V227">
        <v>15.82</v>
      </c>
      <c r="W227">
        <v>15.7</v>
      </c>
      <c r="X227">
        <v>15.79</v>
      </c>
      <c r="Y227">
        <v>16.03</v>
      </c>
      <c r="Z227">
        <v>16</v>
      </c>
      <c r="AA227">
        <v>16.12</v>
      </c>
      <c r="AB227">
        <v>16.23</v>
      </c>
      <c r="AC227">
        <v>16.12</v>
      </c>
      <c r="AD227">
        <v>15.96</v>
      </c>
      <c r="AE227">
        <v>15.51</v>
      </c>
      <c r="AF227">
        <v>15.43</v>
      </c>
      <c r="AG227">
        <v>15.71</v>
      </c>
      <c r="AH227">
        <v>15.74</v>
      </c>
      <c r="AI227">
        <v>0.25102912999999999</v>
      </c>
      <c r="AJ227">
        <v>0.29401021999999999</v>
      </c>
      <c r="AK227">
        <v>0.26181720000000003</v>
      </c>
      <c r="AL227">
        <v>0.26868730000000002</v>
      </c>
      <c r="AM227">
        <v>0.25686288000000002</v>
      </c>
      <c r="AN227">
        <v>0.27998646999999999</v>
      </c>
      <c r="AO227">
        <v>0.27170457999999997</v>
      </c>
      <c r="AP227">
        <v>0.26841726999999999</v>
      </c>
      <c r="AQ227">
        <v>0.27451893999999999</v>
      </c>
      <c r="AR227">
        <v>0.28529992999999998</v>
      </c>
      <c r="AS227">
        <v>0.27753833</v>
      </c>
      <c r="AT227">
        <v>0.29064797999999997</v>
      </c>
      <c r="AU227">
        <v>0.26198401999999998</v>
      </c>
      <c r="AV227">
        <v>0.33151317000000002</v>
      </c>
      <c r="AW227">
        <v>0.25349358</v>
      </c>
      <c r="AX227">
        <v>0.38135520000000001</v>
      </c>
      <c r="AY227">
        <v>0.32790135999999998</v>
      </c>
      <c r="BD227" t="s">
        <v>4371</v>
      </c>
      <c r="BE227">
        <v>0.37</v>
      </c>
    </row>
    <row r="228" spans="1:57">
      <c r="A228">
        <v>2841</v>
      </c>
      <c r="B228" t="b">
        <v>1</v>
      </c>
      <c r="C228" t="s">
        <v>128</v>
      </c>
      <c r="D228" t="s">
        <v>4416</v>
      </c>
      <c r="E228" t="s">
        <v>4417</v>
      </c>
      <c r="H228" t="s">
        <v>4418</v>
      </c>
      <c r="I228" t="s">
        <v>530</v>
      </c>
      <c r="J228" t="b">
        <v>1</v>
      </c>
      <c r="K228" s="7">
        <v>0.59</v>
      </c>
      <c r="L228">
        <v>0.04</v>
      </c>
      <c r="M228" s="6">
        <v>1.9000000000000001E-4</v>
      </c>
      <c r="N228">
        <v>0.39</v>
      </c>
      <c r="O228" s="6">
        <v>1E-4</v>
      </c>
      <c r="P228">
        <v>-0.35</v>
      </c>
      <c r="Q228" t="s">
        <v>135</v>
      </c>
      <c r="R228">
        <v>15.44</v>
      </c>
      <c r="S228">
        <v>15.45</v>
      </c>
      <c r="T228">
        <v>15.42</v>
      </c>
      <c r="U228">
        <v>15.28</v>
      </c>
      <c r="V228">
        <v>15.41</v>
      </c>
      <c r="W228">
        <v>15.27</v>
      </c>
      <c r="X228">
        <v>15.44</v>
      </c>
      <c r="Y228">
        <v>15.92</v>
      </c>
      <c r="Z228">
        <v>15.65</v>
      </c>
      <c r="AA228">
        <v>15.85</v>
      </c>
      <c r="AB228">
        <v>15.82</v>
      </c>
      <c r="AC228">
        <v>15.56</v>
      </c>
      <c r="AD228">
        <v>15.55</v>
      </c>
      <c r="AE228">
        <v>15.45</v>
      </c>
      <c r="AF228">
        <v>15.1</v>
      </c>
      <c r="AG228">
        <v>15.46</v>
      </c>
      <c r="AH228">
        <v>15.4</v>
      </c>
      <c r="AI228">
        <v>0.24504976000000001</v>
      </c>
      <c r="AJ228">
        <v>0.28853914000000003</v>
      </c>
      <c r="AK228">
        <v>0.26153794000000002</v>
      </c>
      <c r="AL228">
        <v>0.25514004000000001</v>
      </c>
      <c r="AM228">
        <v>0.25805549999999999</v>
      </c>
      <c r="AN228">
        <v>0.27550229999999998</v>
      </c>
      <c r="AO228">
        <v>0.33785662</v>
      </c>
      <c r="AP228">
        <v>0.28206914999999999</v>
      </c>
      <c r="AQ228">
        <v>0.25216450000000001</v>
      </c>
      <c r="AR228">
        <v>0.25786956999999999</v>
      </c>
      <c r="AS228">
        <v>0.2601078</v>
      </c>
      <c r="AT228">
        <v>0.25443803999999998</v>
      </c>
      <c r="AU228">
        <v>0.29163489999999997</v>
      </c>
      <c r="AV228">
        <v>0.25629236999999999</v>
      </c>
      <c r="AW228">
        <v>0.29136482000000002</v>
      </c>
      <c r="AX228">
        <v>0.32545674000000002</v>
      </c>
      <c r="AY228">
        <v>0.37103444000000002</v>
      </c>
      <c r="BD228" t="s">
        <v>4418</v>
      </c>
      <c r="BE228">
        <v>0.39</v>
      </c>
    </row>
    <row r="229" spans="1:57">
      <c r="A229">
        <v>2309.1</v>
      </c>
      <c r="B229" t="b">
        <v>1</v>
      </c>
      <c r="C229" t="s">
        <v>128</v>
      </c>
      <c r="D229" t="s">
        <v>4204</v>
      </c>
      <c r="E229" t="s">
        <v>4205</v>
      </c>
      <c r="H229" t="s">
        <v>4206</v>
      </c>
      <c r="I229" t="s">
        <v>697</v>
      </c>
      <c r="J229" t="b">
        <v>1</v>
      </c>
      <c r="K229" s="7">
        <v>4.2000000000000003E-2</v>
      </c>
      <c r="L229">
        <v>0.13</v>
      </c>
      <c r="M229" s="6" t="s">
        <v>134</v>
      </c>
      <c r="N229">
        <v>0.46</v>
      </c>
      <c r="O229" s="6" t="s">
        <v>134</v>
      </c>
      <c r="P229">
        <v>-0.33</v>
      </c>
      <c r="Q229" t="s">
        <v>135</v>
      </c>
      <c r="R229">
        <v>14.6</v>
      </c>
      <c r="S229">
        <v>14.55</v>
      </c>
      <c r="T229">
        <v>14.38</v>
      </c>
      <c r="U229">
        <v>14.12</v>
      </c>
      <c r="V229">
        <v>14.43</v>
      </c>
      <c r="W229">
        <v>14.33</v>
      </c>
      <c r="X229">
        <v>14.36</v>
      </c>
      <c r="Y229">
        <v>14.8</v>
      </c>
      <c r="Z229">
        <v>14.89</v>
      </c>
      <c r="AA229">
        <v>14.61</v>
      </c>
      <c r="AB229">
        <v>14.81</v>
      </c>
      <c r="AC229">
        <v>14.79</v>
      </c>
      <c r="AD229">
        <v>14.53</v>
      </c>
      <c r="AE229">
        <v>14.27</v>
      </c>
      <c r="AF229">
        <v>14.45</v>
      </c>
      <c r="AG229">
        <v>14.47</v>
      </c>
      <c r="AH229">
        <v>14.52</v>
      </c>
      <c r="AI229">
        <v>0</v>
      </c>
      <c r="AJ229">
        <v>0</v>
      </c>
      <c r="AK229">
        <v>0</v>
      </c>
      <c r="AL229">
        <v>0</v>
      </c>
      <c r="AM229">
        <v>0</v>
      </c>
      <c r="AN229">
        <v>0</v>
      </c>
      <c r="AO229">
        <v>0</v>
      </c>
      <c r="AP229">
        <v>0</v>
      </c>
      <c r="AQ229">
        <v>0</v>
      </c>
      <c r="AR229">
        <v>0</v>
      </c>
      <c r="AS229">
        <v>0</v>
      </c>
      <c r="AT229">
        <v>0</v>
      </c>
      <c r="AU229">
        <v>0</v>
      </c>
      <c r="AV229">
        <v>0</v>
      </c>
      <c r="AW229">
        <v>0</v>
      </c>
      <c r="AX229">
        <v>0</v>
      </c>
      <c r="AY229">
        <v>0</v>
      </c>
      <c r="BD229" t="s">
        <v>4206</v>
      </c>
      <c r="BE229">
        <v>0.46</v>
      </c>
    </row>
    <row r="230" spans="1:57">
      <c r="A230">
        <v>1804</v>
      </c>
      <c r="B230" t="b">
        <v>1</v>
      </c>
      <c r="C230" t="s">
        <v>128</v>
      </c>
      <c r="D230" t="s">
        <v>4565</v>
      </c>
      <c r="E230" t="s">
        <v>4566</v>
      </c>
      <c r="H230" t="s">
        <v>4567</v>
      </c>
      <c r="I230" t="s">
        <v>917</v>
      </c>
      <c r="K230" s="7">
        <v>0.13</v>
      </c>
      <c r="L230">
        <v>-0.22</v>
      </c>
      <c r="M230" s="6">
        <v>2E-3</v>
      </c>
      <c r="N230">
        <v>0.47</v>
      </c>
      <c r="O230" s="6">
        <v>1E-3</v>
      </c>
      <c r="P230">
        <v>-0.7</v>
      </c>
      <c r="Q230" t="s">
        <v>135</v>
      </c>
      <c r="R230">
        <v>14.41</v>
      </c>
      <c r="S230">
        <v>14.36</v>
      </c>
      <c r="T230">
        <v>14.36</v>
      </c>
      <c r="U230">
        <v>13.9</v>
      </c>
      <c r="V230">
        <v>14.4</v>
      </c>
      <c r="W230">
        <v>13.9</v>
      </c>
      <c r="X230">
        <v>14.66</v>
      </c>
      <c r="Y230">
        <v>14.75</v>
      </c>
      <c r="Z230">
        <v>14.8</v>
      </c>
      <c r="AA230">
        <v>14.67</v>
      </c>
      <c r="AB230">
        <v>14.51</v>
      </c>
      <c r="AC230">
        <v>14.95</v>
      </c>
      <c r="AD230">
        <v>14.2</v>
      </c>
      <c r="AE230">
        <v>13.78</v>
      </c>
      <c r="AF230">
        <v>14</v>
      </c>
      <c r="AG230">
        <v>14.15</v>
      </c>
      <c r="AH230">
        <v>14.08</v>
      </c>
      <c r="AI230">
        <v>0.24107034999999999</v>
      </c>
      <c r="AJ230">
        <v>0.26127847999999998</v>
      </c>
      <c r="AK230">
        <v>0.24234074</v>
      </c>
      <c r="AL230">
        <v>0.2447677</v>
      </c>
      <c r="AM230">
        <v>0.24232802000000001</v>
      </c>
      <c r="AN230">
        <v>0.25805905000000001</v>
      </c>
      <c r="AO230">
        <v>0.25309484999999998</v>
      </c>
      <c r="AP230">
        <v>0.24789383000000001</v>
      </c>
      <c r="AQ230">
        <v>0.28327732999999999</v>
      </c>
      <c r="AR230">
        <v>0.25506582999999999</v>
      </c>
      <c r="AS230">
        <v>0.27991083</v>
      </c>
      <c r="AT230">
        <v>0.25520155</v>
      </c>
      <c r="AU230">
        <v>0.24370727</v>
      </c>
      <c r="AV230">
        <v>0.24160269000000001</v>
      </c>
      <c r="AW230">
        <v>0.24764427999999999</v>
      </c>
      <c r="AX230">
        <v>0.99249715000000005</v>
      </c>
      <c r="AY230">
        <v>0.26655445</v>
      </c>
      <c r="BD230" t="s">
        <v>4567</v>
      </c>
      <c r="BE230">
        <v>0.47</v>
      </c>
    </row>
    <row r="231" spans="1:57">
      <c r="A231">
        <v>3410</v>
      </c>
      <c r="B231" t="b">
        <v>1</v>
      </c>
      <c r="C231" t="s">
        <v>128</v>
      </c>
      <c r="D231" t="s">
        <v>4405</v>
      </c>
      <c r="E231" t="s">
        <v>4406</v>
      </c>
      <c r="F231" t="s">
        <v>4407</v>
      </c>
      <c r="H231" t="s">
        <v>4408</v>
      </c>
      <c r="I231" t="s">
        <v>222</v>
      </c>
      <c r="K231" s="7">
        <v>0.93</v>
      </c>
      <c r="L231">
        <v>0</v>
      </c>
      <c r="M231" s="6" t="s">
        <v>134</v>
      </c>
      <c r="N231">
        <v>0.51</v>
      </c>
      <c r="O231" s="6" t="s">
        <v>134</v>
      </c>
      <c r="P231">
        <v>-0.51</v>
      </c>
      <c r="Q231" t="s">
        <v>135</v>
      </c>
      <c r="R231">
        <v>15.5</v>
      </c>
      <c r="S231">
        <v>15.54</v>
      </c>
      <c r="T231">
        <v>15.27</v>
      </c>
      <c r="U231">
        <v>15.19</v>
      </c>
      <c r="V231">
        <v>15.47</v>
      </c>
      <c r="W231">
        <v>15.2</v>
      </c>
      <c r="X231">
        <v>15.34</v>
      </c>
      <c r="Y231">
        <v>15.62</v>
      </c>
      <c r="Z231">
        <v>15.76</v>
      </c>
      <c r="AA231">
        <v>15.73</v>
      </c>
      <c r="AB231">
        <v>15.99</v>
      </c>
      <c r="AC231">
        <v>16.079999999999998</v>
      </c>
      <c r="AD231">
        <v>15.48</v>
      </c>
      <c r="AE231">
        <v>15.22</v>
      </c>
      <c r="AF231">
        <v>15.27</v>
      </c>
      <c r="AG231">
        <v>15.35</v>
      </c>
      <c r="AH231">
        <v>15.16</v>
      </c>
      <c r="AI231">
        <v>0.24655273999999999</v>
      </c>
      <c r="AJ231">
        <v>0.27839655000000002</v>
      </c>
      <c r="AK231">
        <v>0.24519468999999999</v>
      </c>
      <c r="AL231">
        <v>0.246721</v>
      </c>
      <c r="AM231">
        <v>0.25369079999999999</v>
      </c>
      <c r="AN231">
        <v>0.26028522999999998</v>
      </c>
      <c r="AO231">
        <v>0.27707737999999998</v>
      </c>
      <c r="AP231">
        <v>0.27874437000000002</v>
      </c>
      <c r="AQ231">
        <v>0.26898070000000002</v>
      </c>
      <c r="AR231">
        <v>0.24959261999999999</v>
      </c>
      <c r="AS231">
        <v>0.26161783999999999</v>
      </c>
      <c r="AT231">
        <v>0.31380057</v>
      </c>
      <c r="AU231">
        <v>0.2476478</v>
      </c>
      <c r="AV231">
        <v>0.24650891</v>
      </c>
      <c r="AW231">
        <v>0.32833259999999997</v>
      </c>
      <c r="AX231">
        <v>0.37342747999999998</v>
      </c>
      <c r="AY231">
        <v>0.31573899999999999</v>
      </c>
      <c r="BD231" t="s">
        <v>4408</v>
      </c>
      <c r="BE231">
        <v>0.51</v>
      </c>
    </row>
    <row r="232" spans="1:57">
      <c r="A232">
        <v>226.1</v>
      </c>
      <c r="B232" t="b">
        <v>1</v>
      </c>
      <c r="C232" t="s">
        <v>128</v>
      </c>
      <c r="D232" t="s">
        <v>4239</v>
      </c>
      <c r="E232" t="s">
        <v>4240</v>
      </c>
      <c r="H232" t="s">
        <v>4241</v>
      </c>
      <c r="I232" t="s">
        <v>222</v>
      </c>
      <c r="J232" t="b">
        <v>1</v>
      </c>
      <c r="K232" s="7">
        <v>8.4000000000000005E-2</v>
      </c>
      <c r="L232">
        <v>-0.19</v>
      </c>
      <c r="M232" s="6" t="s">
        <v>134</v>
      </c>
      <c r="N232">
        <v>0.53</v>
      </c>
      <c r="O232" s="6" t="s">
        <v>134</v>
      </c>
      <c r="P232">
        <v>-0.72</v>
      </c>
      <c r="Q232" t="s">
        <v>135</v>
      </c>
      <c r="R232">
        <v>16.89</v>
      </c>
      <c r="S232">
        <v>16.86</v>
      </c>
      <c r="T232">
        <v>16.579999999999998</v>
      </c>
      <c r="U232">
        <v>16.82</v>
      </c>
      <c r="V232">
        <v>16.86</v>
      </c>
      <c r="W232">
        <v>17.05</v>
      </c>
      <c r="X232">
        <v>16.37</v>
      </c>
      <c r="Y232">
        <v>17.21</v>
      </c>
      <c r="Z232">
        <v>17.64</v>
      </c>
      <c r="AA232">
        <v>16.97</v>
      </c>
      <c r="AB232">
        <v>17.350000000000001</v>
      </c>
      <c r="AC232">
        <v>17.2</v>
      </c>
      <c r="AD232">
        <v>16.440000000000001</v>
      </c>
      <c r="AE232">
        <v>16.850000000000001</v>
      </c>
      <c r="AF232">
        <v>16.75</v>
      </c>
      <c r="AG232">
        <v>16.440000000000001</v>
      </c>
      <c r="AH232">
        <v>16.3</v>
      </c>
      <c r="AI232">
        <v>0.26770749999999999</v>
      </c>
      <c r="AJ232">
        <v>0.27388623000000001</v>
      </c>
      <c r="AK232">
        <v>0.36995210000000001</v>
      </c>
      <c r="AL232">
        <v>0.40473118000000002</v>
      </c>
      <c r="AM232">
        <v>0.30412102000000002</v>
      </c>
      <c r="AN232">
        <v>0.28164711999999997</v>
      </c>
      <c r="AO232">
        <v>0.299072</v>
      </c>
      <c r="AP232">
        <v>0.39538390000000001</v>
      </c>
      <c r="AQ232">
        <v>0.37321539999999997</v>
      </c>
      <c r="AR232">
        <v>0.39074915999999998</v>
      </c>
      <c r="AS232">
        <v>0.35093659999999999</v>
      </c>
      <c r="AT232">
        <v>0.37813859999999999</v>
      </c>
      <c r="AU232">
        <v>0.27888858</v>
      </c>
      <c r="AV232">
        <v>0.38786480000000001</v>
      </c>
      <c r="AW232">
        <v>0.43714904999999998</v>
      </c>
      <c r="AX232">
        <v>0.42526382000000001</v>
      </c>
      <c r="AY232">
        <v>0.38504124000000001</v>
      </c>
      <c r="BD232" t="s">
        <v>4241</v>
      </c>
      <c r="BE232">
        <v>0.53</v>
      </c>
    </row>
    <row r="233" spans="1:57">
      <c r="A233">
        <v>2697.1</v>
      </c>
      <c r="B233" t="b">
        <v>1</v>
      </c>
      <c r="C233" t="s">
        <v>128</v>
      </c>
      <c r="D233" t="s">
        <v>4800</v>
      </c>
      <c r="E233" t="s">
        <v>4801</v>
      </c>
      <c r="H233" t="s">
        <v>4802</v>
      </c>
      <c r="I233" t="s">
        <v>430</v>
      </c>
      <c r="J233" t="b">
        <v>1</v>
      </c>
      <c r="K233" s="7">
        <v>2.4E-2</v>
      </c>
      <c r="L233">
        <v>0.33</v>
      </c>
      <c r="M233" s="6">
        <v>8.0000000000000002E-3</v>
      </c>
      <c r="N233">
        <v>0.56000000000000005</v>
      </c>
      <c r="O233" s="6">
        <v>8.0000000000000002E-3</v>
      </c>
      <c r="P233">
        <v>-0.23</v>
      </c>
      <c r="Q233" t="s">
        <v>135</v>
      </c>
      <c r="R233">
        <v>16.239999999999998</v>
      </c>
      <c r="S233">
        <v>16.23</v>
      </c>
      <c r="T233">
        <v>15.79</v>
      </c>
      <c r="U233">
        <v>15.54</v>
      </c>
      <c r="V233">
        <v>15.79</v>
      </c>
      <c r="W233">
        <v>16.09</v>
      </c>
      <c r="X233">
        <v>16.100000000000001</v>
      </c>
      <c r="Y233">
        <v>16.48</v>
      </c>
      <c r="Z233">
        <v>16.399999999999999</v>
      </c>
      <c r="AA233">
        <v>16.34</v>
      </c>
      <c r="AB233">
        <v>16.399999999999999</v>
      </c>
      <c r="AC233">
        <v>16.46</v>
      </c>
      <c r="AD233">
        <v>16.2</v>
      </c>
      <c r="AE233">
        <v>16.29</v>
      </c>
      <c r="AF233">
        <v>16.05</v>
      </c>
      <c r="AG233">
        <v>16.21</v>
      </c>
      <c r="AH233">
        <v>16.2</v>
      </c>
      <c r="AI233">
        <v>0.27115032</v>
      </c>
      <c r="AJ233">
        <v>0.26327634</v>
      </c>
      <c r="AK233">
        <v>0.33844200000000002</v>
      </c>
      <c r="AL233">
        <v>0.30989679999999997</v>
      </c>
      <c r="AM233">
        <v>0.29355920000000002</v>
      </c>
      <c r="AN233">
        <v>0.32634183999999999</v>
      </c>
      <c r="AO233">
        <v>0.29320854000000002</v>
      </c>
      <c r="AP233">
        <v>0.36163132999999997</v>
      </c>
      <c r="AQ233">
        <v>0.29121637</v>
      </c>
      <c r="AR233">
        <v>0.28451732000000002</v>
      </c>
      <c r="AS233">
        <v>0.42002954999999997</v>
      </c>
      <c r="AT233">
        <v>0.35414192</v>
      </c>
      <c r="AU233">
        <v>0.27806144999999999</v>
      </c>
      <c r="AV233">
        <v>0.31267792</v>
      </c>
      <c r="AW233">
        <v>0.33381146</v>
      </c>
      <c r="AX233">
        <v>0.31753892</v>
      </c>
      <c r="AY233">
        <v>0.36185896000000001</v>
      </c>
      <c r="BD233" t="s">
        <v>4802</v>
      </c>
      <c r="BE233">
        <v>0.56000000000000005</v>
      </c>
    </row>
    <row r="234" spans="1:57">
      <c r="A234">
        <v>1268</v>
      </c>
      <c r="B234" t="b">
        <v>1</v>
      </c>
      <c r="C234" t="s">
        <v>128</v>
      </c>
      <c r="D234" t="s">
        <v>4828</v>
      </c>
      <c r="E234" t="s">
        <v>4829</v>
      </c>
      <c r="H234" t="s">
        <v>4830</v>
      </c>
      <c r="I234" t="s">
        <v>563</v>
      </c>
      <c r="K234" s="7">
        <v>2.5999999999999999E-2</v>
      </c>
      <c r="L234">
        <v>0.22</v>
      </c>
      <c r="M234" s="6">
        <v>5.2999999999999998E-4</v>
      </c>
      <c r="N234">
        <v>0.56000000000000005</v>
      </c>
      <c r="O234" s="6">
        <v>0.01</v>
      </c>
      <c r="P234">
        <v>-0.34</v>
      </c>
      <c r="Q234" t="s">
        <v>135</v>
      </c>
      <c r="R234">
        <v>16.239999999999998</v>
      </c>
      <c r="S234">
        <v>16.18</v>
      </c>
      <c r="T234">
        <v>16.09</v>
      </c>
      <c r="U234">
        <v>15.73</v>
      </c>
      <c r="V234">
        <v>15.89</v>
      </c>
      <c r="W234">
        <v>15.86</v>
      </c>
      <c r="X234">
        <v>15.74</v>
      </c>
      <c r="Y234">
        <v>16.57</v>
      </c>
      <c r="Z234">
        <v>16.809999999999999</v>
      </c>
      <c r="AA234">
        <v>17</v>
      </c>
      <c r="AB234">
        <v>16.399999999999999</v>
      </c>
      <c r="AC234">
        <v>16.14</v>
      </c>
      <c r="AD234">
        <v>16.2</v>
      </c>
      <c r="AE234">
        <v>15.99</v>
      </c>
      <c r="AF234">
        <v>15.98</v>
      </c>
      <c r="AG234">
        <v>16.079999999999998</v>
      </c>
      <c r="AH234">
        <v>16.2</v>
      </c>
      <c r="AI234">
        <v>0.26183840000000003</v>
      </c>
      <c r="AJ234">
        <v>0.26698923000000002</v>
      </c>
      <c r="AK234">
        <v>0.31621975000000002</v>
      </c>
      <c r="AL234">
        <v>0.32618629999999998</v>
      </c>
      <c r="AM234">
        <v>0.27740118000000002</v>
      </c>
      <c r="AN234">
        <v>0.29563338</v>
      </c>
      <c r="AO234">
        <v>0.27587982999999999</v>
      </c>
      <c r="AP234">
        <v>0.36641738000000001</v>
      </c>
      <c r="AQ234">
        <v>0.30681871999999999</v>
      </c>
      <c r="AR234">
        <v>0.30014795</v>
      </c>
      <c r="AS234">
        <v>0.31782593999999997</v>
      </c>
      <c r="AT234">
        <v>0.33782269999999998</v>
      </c>
      <c r="AU234">
        <v>0.28175032</v>
      </c>
      <c r="AV234">
        <v>0.34265255999999999</v>
      </c>
      <c r="AW234">
        <v>0.41977647000000001</v>
      </c>
      <c r="AX234">
        <v>0.34070987000000003</v>
      </c>
      <c r="AY234">
        <v>0.35661057000000002</v>
      </c>
      <c r="BD234" t="s">
        <v>4830</v>
      </c>
      <c r="BE234">
        <v>0.56000000000000005</v>
      </c>
    </row>
    <row r="235" spans="1:57">
      <c r="A235">
        <v>3308</v>
      </c>
      <c r="B235" t="b">
        <v>1</v>
      </c>
      <c r="C235" t="s">
        <v>128</v>
      </c>
      <c r="D235" t="s">
        <v>4772</v>
      </c>
      <c r="E235" t="s">
        <v>4773</v>
      </c>
      <c r="H235" t="s">
        <v>4774</v>
      </c>
      <c r="I235" t="s">
        <v>568</v>
      </c>
      <c r="K235" s="7">
        <v>0.86</v>
      </c>
      <c r="L235">
        <v>0.01</v>
      </c>
      <c r="M235" s="6">
        <v>6.0000000000000001E-3</v>
      </c>
      <c r="N235">
        <v>0.59</v>
      </c>
      <c r="O235" s="6">
        <v>6.0000000000000001E-3</v>
      </c>
      <c r="P235">
        <v>-0.57999999999999996</v>
      </c>
      <c r="Q235" t="s">
        <v>135</v>
      </c>
      <c r="R235">
        <v>15.83</v>
      </c>
      <c r="S235">
        <v>15.83</v>
      </c>
      <c r="T235">
        <v>15.72</v>
      </c>
      <c r="U235">
        <v>16.010000000000002</v>
      </c>
      <c r="V235">
        <v>15.8</v>
      </c>
      <c r="W235">
        <v>15.66</v>
      </c>
      <c r="X235">
        <v>15.73</v>
      </c>
      <c r="Y235">
        <v>15.62</v>
      </c>
      <c r="Z235">
        <v>16.12</v>
      </c>
      <c r="AA235">
        <v>16.13</v>
      </c>
      <c r="AB235">
        <v>16.89</v>
      </c>
      <c r="AC235">
        <v>16.43</v>
      </c>
      <c r="AD235">
        <v>15.65</v>
      </c>
      <c r="AE235">
        <v>15.84</v>
      </c>
      <c r="AF235">
        <v>15.94</v>
      </c>
      <c r="AG235">
        <v>15.83</v>
      </c>
      <c r="AH235">
        <v>15.54</v>
      </c>
      <c r="AI235">
        <v>0.29069889999999998</v>
      </c>
      <c r="AJ235">
        <v>0.26788845999999999</v>
      </c>
      <c r="AK235">
        <v>0.31033086999999998</v>
      </c>
      <c r="AL235">
        <v>0.29296252</v>
      </c>
      <c r="AM235">
        <v>0.29259422000000002</v>
      </c>
      <c r="AN235">
        <v>0.30949947</v>
      </c>
      <c r="AO235">
        <v>0.28161317000000002</v>
      </c>
      <c r="AP235">
        <v>0.35107374000000002</v>
      </c>
      <c r="AQ235">
        <v>0.29743330000000001</v>
      </c>
      <c r="AR235">
        <v>0.30208499999999999</v>
      </c>
      <c r="AS235">
        <v>0.27894443000000002</v>
      </c>
      <c r="AT235">
        <v>0.31177231999999999</v>
      </c>
      <c r="AU235">
        <v>0.28384500000000001</v>
      </c>
      <c r="AV235">
        <v>0.30546139999999999</v>
      </c>
      <c r="AW235">
        <v>0.35106456000000003</v>
      </c>
      <c r="AX235">
        <v>0.46128783000000001</v>
      </c>
      <c r="AY235">
        <v>0.38173273000000002</v>
      </c>
      <c r="BD235" t="s">
        <v>4774</v>
      </c>
      <c r="BE235">
        <v>0.59</v>
      </c>
    </row>
    <row r="236" spans="1:57">
      <c r="A236">
        <v>2161</v>
      </c>
      <c r="B236" t="b">
        <v>1</v>
      </c>
      <c r="C236" t="s">
        <v>128</v>
      </c>
      <c r="D236" t="s">
        <v>4305</v>
      </c>
      <c r="E236" t="s">
        <v>4306</v>
      </c>
      <c r="H236" t="s">
        <v>4307</v>
      </c>
      <c r="I236" t="s">
        <v>212</v>
      </c>
      <c r="K236" s="7">
        <v>0.26</v>
      </c>
      <c r="L236">
        <v>0.09</v>
      </c>
      <c r="M236" s="6" t="s">
        <v>134</v>
      </c>
      <c r="N236">
        <v>0.69</v>
      </c>
      <c r="O236" s="6" t="s">
        <v>134</v>
      </c>
      <c r="P236">
        <v>-0.61</v>
      </c>
      <c r="Q236" t="s">
        <v>135</v>
      </c>
      <c r="R236">
        <v>15.7</v>
      </c>
      <c r="S236">
        <v>15.66</v>
      </c>
      <c r="T236">
        <v>15.32</v>
      </c>
      <c r="U236">
        <v>15.31</v>
      </c>
      <c r="V236">
        <v>15.4</v>
      </c>
      <c r="W236">
        <v>15.3</v>
      </c>
      <c r="X236">
        <v>15.31</v>
      </c>
      <c r="Y236">
        <v>15.64</v>
      </c>
      <c r="Z236">
        <v>16.239999999999998</v>
      </c>
      <c r="AA236">
        <v>15.86</v>
      </c>
      <c r="AB236">
        <v>16.02</v>
      </c>
      <c r="AC236">
        <v>16.39</v>
      </c>
      <c r="AD236">
        <v>15.48</v>
      </c>
      <c r="AE236">
        <v>15.49</v>
      </c>
      <c r="AF236">
        <v>15.45</v>
      </c>
      <c r="AG236">
        <v>15.37</v>
      </c>
      <c r="AH236">
        <v>15.27</v>
      </c>
      <c r="AI236">
        <v>0.28727724999999998</v>
      </c>
      <c r="AJ236">
        <v>0.26531939999999998</v>
      </c>
      <c r="AK236">
        <v>0.29424210000000001</v>
      </c>
      <c r="AL236">
        <v>0.29177982000000002</v>
      </c>
      <c r="AM236">
        <v>0.25805834</v>
      </c>
      <c r="AN236">
        <v>0.27314040000000001</v>
      </c>
      <c r="AO236">
        <v>0.26958655999999998</v>
      </c>
      <c r="AP236">
        <v>0.31029620000000002</v>
      </c>
      <c r="AQ236">
        <v>0.29190139999999998</v>
      </c>
      <c r="AR236">
        <v>0.32856237999999999</v>
      </c>
      <c r="AS236">
        <v>0.25370988</v>
      </c>
      <c r="AT236">
        <v>0.28334308000000002</v>
      </c>
      <c r="AU236">
        <v>0.28533456000000001</v>
      </c>
      <c r="AV236">
        <v>0.3129112</v>
      </c>
      <c r="AW236">
        <v>0.27793846</v>
      </c>
      <c r="AX236">
        <v>0.37281524999999999</v>
      </c>
      <c r="AY236">
        <v>0.31201055999999999</v>
      </c>
      <c r="BD236" t="s">
        <v>4307</v>
      </c>
      <c r="BE236">
        <v>0.69</v>
      </c>
    </row>
    <row r="237" spans="1:57">
      <c r="A237">
        <v>1422</v>
      </c>
      <c r="B237" t="b">
        <v>1</v>
      </c>
      <c r="C237" t="s">
        <v>128</v>
      </c>
      <c r="D237" t="s">
        <v>4211</v>
      </c>
      <c r="E237" t="s">
        <v>4212</v>
      </c>
      <c r="H237" t="s">
        <v>4213</v>
      </c>
      <c r="I237" t="s">
        <v>862</v>
      </c>
      <c r="K237" s="7">
        <v>4.3999999999999997E-2</v>
      </c>
      <c r="L237">
        <v>0.19</v>
      </c>
      <c r="M237" s="6" t="s">
        <v>134</v>
      </c>
      <c r="N237">
        <v>0.72</v>
      </c>
      <c r="O237" s="6" t="s">
        <v>134</v>
      </c>
      <c r="P237">
        <v>-0.53</v>
      </c>
      <c r="Q237" t="s">
        <v>135</v>
      </c>
      <c r="R237">
        <v>16.440000000000001</v>
      </c>
      <c r="S237">
        <v>16.16</v>
      </c>
      <c r="T237">
        <v>15.71</v>
      </c>
      <c r="U237">
        <v>15.63</v>
      </c>
      <c r="V237">
        <v>15.82</v>
      </c>
      <c r="W237">
        <v>16.309999999999999</v>
      </c>
      <c r="X237">
        <v>15.9</v>
      </c>
      <c r="Y237">
        <v>16.25</v>
      </c>
      <c r="Z237">
        <v>16.420000000000002</v>
      </c>
      <c r="AA237">
        <v>16.68</v>
      </c>
      <c r="AB237">
        <v>16.7</v>
      </c>
      <c r="AC237">
        <v>16.940000000000001</v>
      </c>
      <c r="AD237">
        <v>16.559999999999999</v>
      </c>
      <c r="AE237">
        <v>16.04</v>
      </c>
      <c r="AF237">
        <v>16.14</v>
      </c>
      <c r="AG237">
        <v>15.92</v>
      </c>
      <c r="AH237">
        <v>15.77</v>
      </c>
      <c r="AI237">
        <v>0.29182930000000001</v>
      </c>
      <c r="AJ237">
        <v>0.29111668000000002</v>
      </c>
      <c r="AK237">
        <v>0.38454496999999999</v>
      </c>
      <c r="AL237">
        <v>0.38488289999999997</v>
      </c>
      <c r="AM237">
        <v>0.28838858000000001</v>
      </c>
      <c r="AN237">
        <v>0.29416436000000001</v>
      </c>
      <c r="AO237">
        <v>0.28074080000000001</v>
      </c>
      <c r="AP237">
        <v>0.39370771999999998</v>
      </c>
      <c r="AQ237">
        <v>0.40475096999999999</v>
      </c>
      <c r="AR237">
        <v>0.36120999999999998</v>
      </c>
      <c r="AS237">
        <v>0.28610584</v>
      </c>
      <c r="AT237">
        <v>0.33020603999999998</v>
      </c>
      <c r="AU237">
        <v>0.30058627999999998</v>
      </c>
      <c r="AV237">
        <v>0.38057190000000002</v>
      </c>
      <c r="AW237">
        <v>0.4352721</v>
      </c>
      <c r="AX237">
        <v>0.39124614000000002</v>
      </c>
      <c r="AY237">
        <v>0.38262489999999999</v>
      </c>
      <c r="BD237" t="s">
        <v>4213</v>
      </c>
      <c r="BE237">
        <v>0.72</v>
      </c>
    </row>
    <row r="238" spans="1:57">
      <c r="A238">
        <v>1516</v>
      </c>
      <c r="B238" t="b">
        <v>1</v>
      </c>
      <c r="C238" t="s">
        <v>128</v>
      </c>
      <c r="D238" t="s">
        <v>4559</v>
      </c>
      <c r="E238" t="s">
        <v>4560</v>
      </c>
      <c r="H238" t="s">
        <v>4561</v>
      </c>
      <c r="I238" t="s">
        <v>627</v>
      </c>
      <c r="K238" s="7">
        <v>6.0999999999999999E-2</v>
      </c>
      <c r="L238">
        <v>0.11</v>
      </c>
      <c r="M238" s="6" t="s">
        <v>134</v>
      </c>
      <c r="N238">
        <v>0.92</v>
      </c>
      <c r="O238" s="6">
        <v>1E-3</v>
      </c>
      <c r="P238">
        <v>-0.8</v>
      </c>
      <c r="Q238" t="s">
        <v>135</v>
      </c>
      <c r="R238">
        <v>14.75</v>
      </c>
      <c r="S238">
        <v>14.33</v>
      </c>
      <c r="T238">
        <v>14.37</v>
      </c>
      <c r="U238">
        <v>14.15</v>
      </c>
      <c r="V238">
        <v>14.33</v>
      </c>
      <c r="W238">
        <v>14.13</v>
      </c>
      <c r="X238">
        <v>14.23</v>
      </c>
      <c r="Y238">
        <v>14.32</v>
      </c>
      <c r="Z238">
        <v>15.4</v>
      </c>
      <c r="AA238">
        <v>15.51</v>
      </c>
      <c r="AB238">
        <v>15.6</v>
      </c>
      <c r="AC238">
        <v>14.53</v>
      </c>
      <c r="AD238">
        <v>14.45</v>
      </c>
      <c r="AE238">
        <v>14.31</v>
      </c>
      <c r="AF238">
        <v>14.16</v>
      </c>
      <c r="AG238">
        <v>14.4</v>
      </c>
      <c r="AH238">
        <v>14.39</v>
      </c>
      <c r="AI238">
        <v>0</v>
      </c>
      <c r="AJ238">
        <v>0.26070870000000002</v>
      </c>
      <c r="AK238">
        <v>0</v>
      </c>
      <c r="AL238">
        <v>0</v>
      </c>
      <c r="AM238">
        <v>0</v>
      </c>
      <c r="AN238">
        <v>0.27078765999999999</v>
      </c>
      <c r="AO238">
        <v>0.27221780000000001</v>
      </c>
      <c r="AP238">
        <v>0</v>
      </c>
      <c r="AQ238">
        <v>0</v>
      </c>
      <c r="AR238">
        <v>0</v>
      </c>
      <c r="AS238">
        <v>0.25994023999999999</v>
      </c>
      <c r="AT238">
        <v>0.26282176000000002</v>
      </c>
      <c r="AU238">
        <v>0</v>
      </c>
      <c r="AV238">
        <v>0</v>
      </c>
      <c r="AW238">
        <v>0</v>
      </c>
      <c r="AX238">
        <v>0.31608682999999999</v>
      </c>
      <c r="AY238">
        <v>0.25856804999999999</v>
      </c>
      <c r="BD238" t="s">
        <v>4561</v>
      </c>
      <c r="BE238">
        <v>0.92</v>
      </c>
    </row>
  </sheetData>
  <sortState xmlns:xlrd2="http://schemas.microsoft.com/office/spreadsheetml/2017/richdata2" ref="A9:AY238">
    <sortCondition ref="N9:N238"/>
  </sortState>
  <conditionalFormatting sqref="T9:AH91">
    <cfRule type="colorScale" priority="29">
      <colorScale>
        <cfvo type="min"/>
        <cfvo type="percentile" val="50"/>
        <cfvo type="max"/>
        <color rgb="FFF8696B"/>
        <color rgb="FFFCFCFF"/>
        <color rgb="FF5A8AC6"/>
      </colorScale>
    </cfRule>
  </conditionalFormatting>
  <conditionalFormatting sqref="L9:L91">
    <cfRule type="colorScale" priority="28">
      <colorScale>
        <cfvo type="num" val="&quot;-&quot;"/>
        <cfvo type="max"/>
        <color rgb="FFFF7128"/>
        <color rgb="FFFFEF9C"/>
      </colorScale>
    </cfRule>
  </conditionalFormatting>
  <conditionalFormatting sqref="T92:AH107">
    <cfRule type="colorScale" priority="24">
      <colorScale>
        <cfvo type="min"/>
        <cfvo type="percentile" val="50"/>
        <cfvo type="max"/>
        <color rgb="FFF8696B"/>
        <color rgb="FFFCFCFF"/>
        <color rgb="FF5A8AC6"/>
      </colorScale>
    </cfRule>
  </conditionalFormatting>
  <conditionalFormatting sqref="L92:L107">
    <cfRule type="colorScale" priority="23">
      <colorScale>
        <cfvo type="num" val="&quot;-&quot;"/>
        <cfvo type="max"/>
        <color rgb="FFFF7128"/>
        <color rgb="FFFFEF9C"/>
      </colorScale>
    </cfRule>
  </conditionalFormatting>
  <conditionalFormatting sqref="T108:AH150">
    <cfRule type="colorScale" priority="19">
      <colorScale>
        <cfvo type="min"/>
        <cfvo type="percentile" val="50"/>
        <cfvo type="max"/>
        <color rgb="FFF8696B"/>
        <color rgb="FFFCFCFF"/>
        <color rgb="FF5A8AC6"/>
      </colorScale>
    </cfRule>
  </conditionalFormatting>
  <conditionalFormatting sqref="L108:L150">
    <cfRule type="colorScale" priority="18">
      <colorScale>
        <cfvo type="num" val="&quot;-&quot;"/>
        <cfvo type="max"/>
        <color rgb="FFFF7128"/>
        <color rgb="FFFFEF9C"/>
      </colorScale>
    </cfRule>
  </conditionalFormatting>
  <conditionalFormatting sqref="T151:AH238">
    <cfRule type="colorScale" priority="14">
      <colorScale>
        <cfvo type="min"/>
        <cfvo type="percentile" val="50"/>
        <cfvo type="max"/>
        <color rgb="FFF8696B"/>
        <color rgb="FFFCFCFF"/>
        <color rgb="FF5A8AC6"/>
      </colorScale>
    </cfRule>
  </conditionalFormatting>
  <conditionalFormatting sqref="L151:L238">
    <cfRule type="colorScale" priority="13">
      <colorScale>
        <cfvo type="num" val="&quot;-&quot;"/>
        <cfvo type="max"/>
        <color rgb="FFFF7128"/>
        <color rgb="FFFFEF9C"/>
      </colorScale>
    </cfRule>
  </conditionalFormatting>
  <conditionalFormatting sqref="L8">
    <cfRule type="colorScale" priority="9">
      <colorScale>
        <cfvo type="num" val="&quot;-&quot;"/>
        <cfvo type="max"/>
        <color rgb="FFFF7128"/>
        <color rgb="FFFFEF9C"/>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0" operator="containsText" id="{9319D5A3-0FD2-3F4F-A012-AF8AA67119F2}">
            <xm:f>NOT(ISERROR(SEARCH("-",P151)))</xm:f>
            <xm:f>"-"</xm:f>
            <x14:dxf>
              <fill>
                <patternFill>
                  <bgColor theme="4" tint="0.39994506668294322"/>
                </patternFill>
              </fill>
            </x14:dxf>
          </x14:cfRule>
          <xm:sqref>P151:P238</xm:sqref>
        </x14:conditionalFormatting>
        <x14:conditionalFormatting xmlns:xm="http://schemas.microsoft.com/office/excel/2006/main">
          <x14:cfRule type="containsText" priority="27" operator="containsText" id="{55158E25-8BA8-F649-9B74-DCA9D74A3651}">
            <xm:f>NOT(ISERROR(SEARCH("-",L9)))</xm:f>
            <xm:f>"-"</xm:f>
            <x14:dxf>
              <fill>
                <patternFill>
                  <bgColor theme="4" tint="0.39994506668294322"/>
                </patternFill>
              </fill>
            </x14:dxf>
          </x14:cfRule>
          <xm:sqref>L9:L91</xm:sqref>
        </x14:conditionalFormatting>
        <x14:conditionalFormatting xmlns:xm="http://schemas.microsoft.com/office/excel/2006/main">
          <x14:cfRule type="containsText" priority="26" operator="containsText" id="{244F4B69-36BF-8143-A279-43342AEC48DF}">
            <xm:f>NOT(ISERROR(SEARCH("-",N9)))</xm:f>
            <xm:f>"-"</xm:f>
            <x14:dxf>
              <fill>
                <patternFill>
                  <bgColor theme="4" tint="0.39994506668294322"/>
                </patternFill>
              </fill>
            </x14:dxf>
          </x14:cfRule>
          <xm:sqref>N9:N91</xm:sqref>
        </x14:conditionalFormatting>
        <x14:conditionalFormatting xmlns:xm="http://schemas.microsoft.com/office/excel/2006/main">
          <x14:cfRule type="containsText" priority="25" operator="containsText" id="{84BEEB8F-9B8C-BF49-BD78-6607883C92C9}">
            <xm:f>NOT(ISERROR(SEARCH("-",P9)))</xm:f>
            <xm:f>"-"</xm:f>
            <x14:dxf>
              <fill>
                <patternFill>
                  <bgColor theme="4" tint="0.39994506668294322"/>
                </patternFill>
              </fill>
            </x14:dxf>
          </x14:cfRule>
          <xm:sqref>P9:P91</xm:sqref>
        </x14:conditionalFormatting>
        <x14:conditionalFormatting xmlns:xm="http://schemas.microsoft.com/office/excel/2006/main">
          <x14:cfRule type="containsText" priority="22" operator="containsText" id="{6C126042-0D55-4D40-94CA-3FB906FBD6E9}">
            <xm:f>NOT(ISERROR(SEARCH("-",L92)))</xm:f>
            <xm:f>"-"</xm:f>
            <x14:dxf>
              <fill>
                <patternFill>
                  <bgColor theme="4" tint="0.39994506668294322"/>
                </patternFill>
              </fill>
            </x14:dxf>
          </x14:cfRule>
          <xm:sqref>L92:L107</xm:sqref>
        </x14:conditionalFormatting>
        <x14:conditionalFormatting xmlns:xm="http://schemas.microsoft.com/office/excel/2006/main">
          <x14:cfRule type="containsText" priority="21" operator="containsText" id="{CE80B274-C3C1-584E-95FE-51540E12382F}">
            <xm:f>NOT(ISERROR(SEARCH("-",N92)))</xm:f>
            <xm:f>"-"</xm:f>
            <x14:dxf>
              <fill>
                <patternFill>
                  <bgColor theme="4" tint="0.39994506668294322"/>
                </patternFill>
              </fill>
            </x14:dxf>
          </x14:cfRule>
          <xm:sqref>N92:N107</xm:sqref>
        </x14:conditionalFormatting>
        <x14:conditionalFormatting xmlns:xm="http://schemas.microsoft.com/office/excel/2006/main">
          <x14:cfRule type="containsText" priority="20" operator="containsText" id="{7BE60ADE-0ACF-4F4A-B179-6B0F84C0FF7D}">
            <xm:f>NOT(ISERROR(SEARCH("-",P92)))</xm:f>
            <xm:f>"-"</xm:f>
            <x14:dxf>
              <fill>
                <patternFill>
                  <bgColor theme="4" tint="0.39994506668294322"/>
                </patternFill>
              </fill>
            </x14:dxf>
          </x14:cfRule>
          <xm:sqref>P92:P107</xm:sqref>
        </x14:conditionalFormatting>
        <x14:conditionalFormatting xmlns:xm="http://schemas.microsoft.com/office/excel/2006/main">
          <x14:cfRule type="containsText" priority="17" operator="containsText" id="{F4F4F84B-A453-2C4B-9913-841BD59D900D}">
            <xm:f>NOT(ISERROR(SEARCH("-",L108)))</xm:f>
            <xm:f>"-"</xm:f>
            <x14:dxf>
              <fill>
                <patternFill>
                  <bgColor theme="4" tint="0.39994506668294322"/>
                </patternFill>
              </fill>
            </x14:dxf>
          </x14:cfRule>
          <xm:sqref>L108:L150</xm:sqref>
        </x14:conditionalFormatting>
        <x14:conditionalFormatting xmlns:xm="http://schemas.microsoft.com/office/excel/2006/main">
          <x14:cfRule type="containsText" priority="16" operator="containsText" id="{AC1140DF-459F-364C-B636-6A2508E7F248}">
            <xm:f>NOT(ISERROR(SEARCH("-",N108)))</xm:f>
            <xm:f>"-"</xm:f>
            <x14:dxf>
              <fill>
                <patternFill>
                  <bgColor theme="4" tint="0.39994506668294322"/>
                </patternFill>
              </fill>
            </x14:dxf>
          </x14:cfRule>
          <xm:sqref>N108:N150</xm:sqref>
        </x14:conditionalFormatting>
        <x14:conditionalFormatting xmlns:xm="http://schemas.microsoft.com/office/excel/2006/main">
          <x14:cfRule type="containsText" priority="15" operator="containsText" id="{D63CB8DB-2A8B-014E-B889-F93C08C59816}">
            <xm:f>NOT(ISERROR(SEARCH("-",P108)))</xm:f>
            <xm:f>"-"</xm:f>
            <x14:dxf>
              <fill>
                <patternFill>
                  <bgColor theme="4" tint="0.39994506668294322"/>
                </patternFill>
              </fill>
            </x14:dxf>
          </x14:cfRule>
          <xm:sqref>P108:P150</xm:sqref>
        </x14:conditionalFormatting>
        <x14:conditionalFormatting xmlns:xm="http://schemas.microsoft.com/office/excel/2006/main">
          <x14:cfRule type="containsText" priority="12" operator="containsText" id="{C9714B2C-CA9D-3942-BFCA-6E9F10B5C668}">
            <xm:f>NOT(ISERROR(SEARCH("-",L151)))</xm:f>
            <xm:f>"-"</xm:f>
            <x14:dxf>
              <fill>
                <patternFill>
                  <bgColor theme="4" tint="0.39994506668294322"/>
                </patternFill>
              </fill>
            </x14:dxf>
          </x14:cfRule>
          <xm:sqref>L151:L238</xm:sqref>
        </x14:conditionalFormatting>
        <x14:conditionalFormatting xmlns:xm="http://schemas.microsoft.com/office/excel/2006/main">
          <x14:cfRule type="containsText" priority="11" operator="containsText" id="{27C71FF9-9B10-2344-9BDD-247E0A746888}">
            <xm:f>NOT(ISERROR(SEARCH("-",N151)))</xm:f>
            <xm:f>"-"</xm:f>
            <x14:dxf>
              <fill>
                <patternFill>
                  <bgColor theme="4" tint="0.39994506668294322"/>
                </patternFill>
              </fill>
            </x14:dxf>
          </x14:cfRule>
          <xm:sqref>N151:N238</xm:sqref>
        </x14:conditionalFormatting>
        <x14:conditionalFormatting xmlns:xm="http://schemas.microsoft.com/office/excel/2006/main">
          <x14:cfRule type="containsText" priority="8" operator="containsText" id="{864A81D4-4B8E-8340-9458-D0B385414184}">
            <xm:f>NOT(ISERROR(SEARCH("-",L8)))</xm:f>
            <xm:f>"-"</xm:f>
            <x14:dxf>
              <fill>
                <patternFill>
                  <bgColor theme="4" tint="0.39994506668294322"/>
                </patternFill>
              </fill>
            </x14:dxf>
          </x14:cfRule>
          <xm:sqref>L8</xm:sqref>
        </x14:conditionalFormatting>
        <x14:conditionalFormatting xmlns:xm="http://schemas.microsoft.com/office/excel/2006/main">
          <x14:cfRule type="containsText" priority="7" operator="containsText" id="{B140EC11-AF78-B947-97F7-7798A7A827C6}">
            <xm:f>NOT(ISERROR(SEARCH("-",N8)))</xm:f>
            <xm:f>"-"</xm:f>
            <x14:dxf>
              <fill>
                <patternFill>
                  <bgColor theme="4" tint="0.39994506668294322"/>
                </patternFill>
              </fill>
            </x14:dxf>
          </x14:cfRule>
          <xm:sqref>N8</xm:sqref>
        </x14:conditionalFormatting>
        <x14:conditionalFormatting xmlns:xm="http://schemas.microsoft.com/office/excel/2006/main">
          <x14:cfRule type="containsText" priority="6" operator="containsText" id="{47CBB88E-97C8-0749-9A25-081F20D01EEB}">
            <xm:f>NOT(ISERROR(SEARCH("-",P8)))</xm:f>
            <xm:f>"-"</xm:f>
            <x14:dxf>
              <fill>
                <patternFill>
                  <bgColor theme="4" tint="0.39994506668294322"/>
                </patternFill>
              </fill>
            </x14:dxf>
          </x14:cfRule>
          <xm:sqref>P8</xm:sqref>
        </x14:conditionalFormatting>
        <x14:conditionalFormatting xmlns:xm="http://schemas.microsoft.com/office/excel/2006/main">
          <x14:cfRule type="containsText" priority="5" operator="containsText" id="{1D73864F-EB0D-5143-8D3A-965B9910C22E}">
            <xm:f>NOT(ISERROR(SEARCH("-",BE9)))</xm:f>
            <xm:f>"-"</xm:f>
            <x14:dxf>
              <fill>
                <patternFill>
                  <bgColor theme="4" tint="0.39994506668294322"/>
                </patternFill>
              </fill>
            </x14:dxf>
          </x14:cfRule>
          <xm:sqref>BE9:BE91</xm:sqref>
        </x14:conditionalFormatting>
        <x14:conditionalFormatting xmlns:xm="http://schemas.microsoft.com/office/excel/2006/main">
          <x14:cfRule type="containsText" priority="4" operator="containsText" id="{EFB0CBED-420D-DC41-917B-AD7451ECFEDC}">
            <xm:f>NOT(ISERROR(SEARCH("-",BE92)))</xm:f>
            <xm:f>"-"</xm:f>
            <x14:dxf>
              <fill>
                <patternFill>
                  <bgColor theme="4" tint="0.39994506668294322"/>
                </patternFill>
              </fill>
            </x14:dxf>
          </x14:cfRule>
          <xm:sqref>BE92:BE107</xm:sqref>
        </x14:conditionalFormatting>
        <x14:conditionalFormatting xmlns:xm="http://schemas.microsoft.com/office/excel/2006/main">
          <x14:cfRule type="containsText" priority="3" operator="containsText" id="{344F051B-60ED-124A-9083-F3B9C8EE23DC}">
            <xm:f>NOT(ISERROR(SEARCH("-",BE108)))</xm:f>
            <xm:f>"-"</xm:f>
            <x14:dxf>
              <fill>
                <patternFill>
                  <bgColor theme="4" tint="0.39994506668294322"/>
                </patternFill>
              </fill>
            </x14:dxf>
          </x14:cfRule>
          <xm:sqref>BE108:BE150</xm:sqref>
        </x14:conditionalFormatting>
        <x14:conditionalFormatting xmlns:xm="http://schemas.microsoft.com/office/excel/2006/main">
          <x14:cfRule type="containsText" priority="2" operator="containsText" id="{B5400923-BF9D-3C4D-BFCD-94DDEE3791A0}">
            <xm:f>NOT(ISERROR(SEARCH("-",BE151)))</xm:f>
            <xm:f>"-"</xm:f>
            <x14:dxf>
              <fill>
                <patternFill>
                  <bgColor theme="4" tint="0.39994506668294322"/>
                </patternFill>
              </fill>
            </x14:dxf>
          </x14:cfRule>
          <xm:sqref>BE151:BE238</xm:sqref>
        </x14:conditionalFormatting>
        <x14:conditionalFormatting xmlns:xm="http://schemas.microsoft.com/office/excel/2006/main">
          <x14:cfRule type="containsText" priority="1" operator="containsText" id="{5E9DD545-227E-0E42-BFFF-AA2C2585D41E}">
            <xm:f>NOT(ISERROR(SEARCH("-",BE8)))</xm:f>
            <xm:f>"-"</xm:f>
            <x14:dxf>
              <fill>
                <patternFill>
                  <bgColor theme="4" tint="0.39994506668294322"/>
                </patternFill>
              </fill>
            </x14:dxf>
          </x14:cfRule>
          <xm:sqref>BE8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743CF-BAD9-3048-B143-85382FAAEEBF}">
  <dimension ref="B5:H37"/>
  <sheetViews>
    <sheetView topLeftCell="F1" workbookViewId="0">
      <selection activeCell="C28" sqref="C28:F37"/>
    </sheetView>
  </sheetViews>
  <sheetFormatPr defaultColWidth="11.42578125" defaultRowHeight="15"/>
  <cols>
    <col min="2" max="2" width="8.7109375" bestFit="1" customWidth="1"/>
    <col min="3" max="3" width="31" bestFit="1" customWidth="1"/>
    <col min="4" max="4" width="16.85546875" bestFit="1" customWidth="1"/>
    <col min="5" max="5" width="19" bestFit="1" customWidth="1"/>
    <col min="6" max="6" width="15.28515625" bestFit="1" customWidth="1"/>
    <col min="7" max="8" width="80.7109375" bestFit="1" customWidth="1"/>
  </cols>
  <sheetData>
    <row r="5" spans="2:8">
      <c r="B5" t="s">
        <v>12192</v>
      </c>
    </row>
    <row r="6" spans="2:8">
      <c r="B6" t="s">
        <v>12119</v>
      </c>
      <c r="C6" t="s">
        <v>12300</v>
      </c>
      <c r="D6" t="s">
        <v>12301</v>
      </c>
      <c r="E6" t="s">
        <v>12302</v>
      </c>
      <c r="F6" t="s">
        <v>12303</v>
      </c>
      <c r="G6" t="s">
        <v>12124</v>
      </c>
      <c r="H6" t="s">
        <v>12125</v>
      </c>
    </row>
    <row r="7" spans="2:8">
      <c r="B7" t="s">
        <v>12304</v>
      </c>
      <c r="C7" t="s">
        <v>12305</v>
      </c>
      <c r="D7">
        <v>6</v>
      </c>
      <c r="E7">
        <v>35</v>
      </c>
      <c r="F7" s="10">
        <v>4.8099999999999997E-5</v>
      </c>
      <c r="G7" t="s">
        <v>12306</v>
      </c>
      <c r="H7" t="s">
        <v>12307</v>
      </c>
    </row>
    <row r="8" spans="2:8">
      <c r="B8" t="s">
        <v>12308</v>
      </c>
      <c r="C8" t="s">
        <v>12309</v>
      </c>
      <c r="D8">
        <v>6</v>
      </c>
      <c r="E8">
        <v>103</v>
      </c>
      <c r="F8">
        <v>6.7999999999999996E-3</v>
      </c>
      <c r="G8" t="s">
        <v>12310</v>
      </c>
      <c r="H8" t="s">
        <v>12311</v>
      </c>
    </row>
    <row r="9" spans="2:8">
      <c r="B9" t="s">
        <v>12312</v>
      </c>
      <c r="C9" t="s">
        <v>12313</v>
      </c>
      <c r="D9">
        <v>3</v>
      </c>
      <c r="E9">
        <v>20</v>
      </c>
      <c r="F9">
        <v>1.37E-2</v>
      </c>
      <c r="G9" t="s">
        <v>12314</v>
      </c>
      <c r="H9" t="s">
        <v>12315</v>
      </c>
    </row>
    <row r="10" spans="2:8">
      <c r="B10" t="s">
        <v>12316</v>
      </c>
      <c r="C10" t="s">
        <v>12317</v>
      </c>
      <c r="D10">
        <v>3</v>
      </c>
      <c r="E10">
        <v>23</v>
      </c>
      <c r="F10">
        <v>1.4800000000000001E-2</v>
      </c>
      <c r="G10" t="s">
        <v>12318</v>
      </c>
      <c r="H10" t="s">
        <v>12319</v>
      </c>
    </row>
    <row r="11" spans="2:8">
      <c r="B11" t="s">
        <v>12320</v>
      </c>
      <c r="C11" t="s">
        <v>12321</v>
      </c>
      <c r="D11">
        <v>2</v>
      </c>
      <c r="E11">
        <v>10</v>
      </c>
      <c r="F11">
        <v>0.04</v>
      </c>
      <c r="G11" t="s">
        <v>12322</v>
      </c>
      <c r="H11" t="s">
        <v>12323</v>
      </c>
    </row>
    <row r="12" spans="2:8">
      <c r="B12" t="s">
        <v>12324</v>
      </c>
      <c r="C12" t="s">
        <v>12325</v>
      </c>
      <c r="D12">
        <v>3</v>
      </c>
      <c r="E12">
        <v>40</v>
      </c>
      <c r="F12">
        <v>0.04</v>
      </c>
      <c r="G12" t="s">
        <v>12326</v>
      </c>
      <c r="H12" t="s">
        <v>12327</v>
      </c>
    </row>
    <row r="13" spans="2:8">
      <c r="B13" t="s">
        <v>12328</v>
      </c>
      <c r="C13" t="s">
        <v>12329</v>
      </c>
      <c r="D13">
        <v>3</v>
      </c>
      <c r="E13">
        <v>38</v>
      </c>
      <c r="F13">
        <v>0.04</v>
      </c>
      <c r="G13" t="s">
        <v>12330</v>
      </c>
      <c r="H13" t="s">
        <v>12331</v>
      </c>
    </row>
    <row r="14" spans="2:8">
      <c r="B14" t="s">
        <v>12126</v>
      </c>
      <c r="C14" t="s">
        <v>12127</v>
      </c>
      <c r="D14">
        <v>13</v>
      </c>
      <c r="E14">
        <v>716</v>
      </c>
      <c r="F14">
        <v>4.3999999999999997E-2</v>
      </c>
      <c r="G14" t="s">
        <v>12332</v>
      </c>
      <c r="H14" t="s">
        <v>12333</v>
      </c>
    </row>
    <row r="17" spans="2:8">
      <c r="B17" t="s">
        <v>12118</v>
      </c>
    </row>
    <row r="18" spans="2:8">
      <c r="B18" t="s">
        <v>12119</v>
      </c>
      <c r="C18" t="s">
        <v>12300</v>
      </c>
      <c r="D18" t="s">
        <v>12301</v>
      </c>
      <c r="E18" t="s">
        <v>12302</v>
      </c>
      <c r="F18" t="s">
        <v>12303</v>
      </c>
      <c r="G18" t="s">
        <v>12124</v>
      </c>
      <c r="H18" t="s">
        <v>12125</v>
      </c>
    </row>
    <row r="19" spans="2:8">
      <c r="B19" t="s">
        <v>12126</v>
      </c>
      <c r="C19" t="s">
        <v>12127</v>
      </c>
      <c r="D19">
        <v>24</v>
      </c>
      <c r="E19">
        <v>716</v>
      </c>
      <c r="F19" s="10">
        <v>3.8200000000000003E-10</v>
      </c>
      <c r="G19" t="s">
        <v>12334</v>
      </c>
      <c r="H19" t="s">
        <v>12335</v>
      </c>
    </row>
    <row r="20" spans="2:8">
      <c r="B20" t="s">
        <v>12134</v>
      </c>
      <c r="C20" t="s">
        <v>12135</v>
      </c>
      <c r="D20">
        <v>8</v>
      </c>
      <c r="E20">
        <v>99</v>
      </c>
      <c r="F20" s="10">
        <v>6.1800000000000001E-6</v>
      </c>
      <c r="G20" t="s">
        <v>12336</v>
      </c>
      <c r="H20" t="s">
        <v>12337</v>
      </c>
    </row>
    <row r="21" spans="2:8">
      <c r="B21" t="s">
        <v>12174</v>
      </c>
      <c r="C21" t="s">
        <v>12175</v>
      </c>
      <c r="D21">
        <v>7</v>
      </c>
      <c r="E21">
        <v>78</v>
      </c>
      <c r="F21" s="10">
        <v>1.24E-5</v>
      </c>
      <c r="G21" t="s">
        <v>12338</v>
      </c>
      <c r="H21" t="s">
        <v>12339</v>
      </c>
    </row>
    <row r="22" spans="2:8">
      <c r="B22" t="s">
        <v>12184</v>
      </c>
      <c r="C22" t="s">
        <v>12185</v>
      </c>
      <c r="D22">
        <v>5</v>
      </c>
      <c r="E22">
        <v>48</v>
      </c>
      <c r="F22">
        <v>1.9000000000000001E-4</v>
      </c>
      <c r="G22" t="s">
        <v>12340</v>
      </c>
      <c r="H22" t="s">
        <v>12341</v>
      </c>
    </row>
    <row r="23" spans="2:8">
      <c r="B23" t="s">
        <v>12342</v>
      </c>
      <c r="C23" t="s">
        <v>12343</v>
      </c>
      <c r="D23">
        <v>3</v>
      </c>
      <c r="E23">
        <v>30</v>
      </c>
      <c r="F23">
        <v>9.5999999999999992E-3</v>
      </c>
      <c r="G23" t="s">
        <v>12344</v>
      </c>
      <c r="H23" t="s">
        <v>12345</v>
      </c>
    </row>
    <row r="24" spans="2:8">
      <c r="B24" t="s">
        <v>12346</v>
      </c>
      <c r="C24" t="s">
        <v>12347</v>
      </c>
      <c r="D24">
        <v>3</v>
      </c>
      <c r="E24">
        <v>35</v>
      </c>
      <c r="F24">
        <v>1.21E-2</v>
      </c>
      <c r="G24" t="s">
        <v>12348</v>
      </c>
      <c r="H24" t="s">
        <v>12349</v>
      </c>
    </row>
    <row r="25" spans="2:8">
      <c r="B25" t="s">
        <v>12350</v>
      </c>
      <c r="C25" t="s">
        <v>12351</v>
      </c>
      <c r="D25">
        <v>2</v>
      </c>
      <c r="E25">
        <v>8</v>
      </c>
      <c r="F25">
        <v>1.21E-2</v>
      </c>
      <c r="G25" t="s">
        <v>12352</v>
      </c>
      <c r="H25" t="s">
        <v>12353</v>
      </c>
    </row>
    <row r="27" spans="2:8">
      <c r="B27" t="s">
        <v>12354</v>
      </c>
    </row>
    <row r="28" spans="2:8">
      <c r="B28" t="s">
        <v>12119</v>
      </c>
      <c r="C28" t="s">
        <v>12300</v>
      </c>
      <c r="D28" t="s">
        <v>12301</v>
      </c>
      <c r="E28" t="s">
        <v>12302</v>
      </c>
      <c r="F28" t="s">
        <v>12303</v>
      </c>
      <c r="G28" t="s">
        <v>12124</v>
      </c>
      <c r="H28" t="s">
        <v>12125</v>
      </c>
    </row>
    <row r="29" spans="2:8">
      <c r="B29" t="s">
        <v>12126</v>
      </c>
      <c r="C29" t="s">
        <v>12127</v>
      </c>
      <c r="D29">
        <v>37</v>
      </c>
      <c r="E29">
        <v>716</v>
      </c>
      <c r="F29" s="10">
        <v>2.57E-9</v>
      </c>
      <c r="G29" t="s">
        <v>12355</v>
      </c>
      <c r="H29" t="s">
        <v>12356</v>
      </c>
    </row>
    <row r="30" spans="2:8">
      <c r="B30" t="s">
        <v>12174</v>
      </c>
      <c r="C30" t="s">
        <v>12175</v>
      </c>
      <c r="D30">
        <v>9</v>
      </c>
      <c r="E30">
        <v>78</v>
      </c>
      <c r="F30">
        <v>1.4999999999999999E-4</v>
      </c>
      <c r="G30" t="s">
        <v>12357</v>
      </c>
      <c r="H30" t="s">
        <v>12358</v>
      </c>
    </row>
    <row r="31" spans="2:8">
      <c r="B31" t="s">
        <v>12184</v>
      </c>
      <c r="C31" t="s">
        <v>12185</v>
      </c>
      <c r="D31">
        <v>7</v>
      </c>
      <c r="E31">
        <v>48</v>
      </c>
      <c r="F31">
        <v>2.9999999999999997E-4</v>
      </c>
      <c r="G31" t="s">
        <v>12359</v>
      </c>
      <c r="H31" t="s">
        <v>12360</v>
      </c>
    </row>
    <row r="32" spans="2:8">
      <c r="B32" t="s">
        <v>12304</v>
      </c>
      <c r="C32" t="s">
        <v>12305</v>
      </c>
      <c r="D32">
        <v>6</v>
      </c>
      <c r="E32">
        <v>35</v>
      </c>
      <c r="F32">
        <v>4.2000000000000002E-4</v>
      </c>
      <c r="G32" t="s">
        <v>12306</v>
      </c>
      <c r="H32" t="s">
        <v>12307</v>
      </c>
    </row>
    <row r="33" spans="2:8">
      <c r="B33" t="s">
        <v>12134</v>
      </c>
      <c r="C33" t="s">
        <v>12135</v>
      </c>
      <c r="D33">
        <v>8</v>
      </c>
      <c r="E33">
        <v>99</v>
      </c>
      <c r="F33">
        <v>2.0999999999999999E-3</v>
      </c>
      <c r="G33" t="s">
        <v>12336</v>
      </c>
      <c r="H33" t="s">
        <v>12337</v>
      </c>
    </row>
    <row r="34" spans="2:8">
      <c r="B34" t="s">
        <v>12308</v>
      </c>
      <c r="C34" t="s">
        <v>12309</v>
      </c>
      <c r="D34">
        <v>8</v>
      </c>
      <c r="E34">
        <v>103</v>
      </c>
      <c r="F34">
        <v>2.3E-3</v>
      </c>
      <c r="G34" t="s">
        <v>12361</v>
      </c>
      <c r="H34" t="s">
        <v>12362</v>
      </c>
    </row>
    <row r="35" spans="2:8">
      <c r="B35" t="s">
        <v>12342</v>
      </c>
      <c r="C35" t="s">
        <v>12343</v>
      </c>
      <c r="D35">
        <v>4</v>
      </c>
      <c r="E35">
        <v>30</v>
      </c>
      <c r="F35">
        <v>1.38E-2</v>
      </c>
      <c r="G35" t="s">
        <v>12363</v>
      </c>
      <c r="H35" t="s">
        <v>12364</v>
      </c>
    </row>
    <row r="36" spans="2:8">
      <c r="B36" t="s">
        <v>12312</v>
      </c>
      <c r="C36" t="s">
        <v>12313</v>
      </c>
      <c r="D36">
        <v>3</v>
      </c>
      <c r="E36">
        <v>20</v>
      </c>
      <c r="F36">
        <v>3.7199999999999997E-2</v>
      </c>
      <c r="G36" t="s">
        <v>12314</v>
      </c>
      <c r="H36" t="s">
        <v>12315</v>
      </c>
    </row>
    <row r="37" spans="2:8">
      <c r="B37" t="s">
        <v>12316</v>
      </c>
      <c r="C37" t="s">
        <v>12317</v>
      </c>
      <c r="D37">
        <v>3</v>
      </c>
      <c r="E37">
        <v>23</v>
      </c>
      <c r="F37">
        <v>4.7100000000000003E-2</v>
      </c>
      <c r="G37" t="s">
        <v>12318</v>
      </c>
      <c r="H37" t="s">
        <v>12319</v>
      </c>
    </row>
  </sheetData>
  <conditionalFormatting sqref="C1:C1048576">
    <cfRule type="duplicateValues" dxfId="28"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0945E-BCC0-1444-9746-7C35265C7AC2}">
  <dimension ref="B7:R23"/>
  <sheetViews>
    <sheetView workbookViewId="0">
      <selection activeCell="Q10" sqref="Q10:R23"/>
    </sheetView>
  </sheetViews>
  <sheetFormatPr defaultColWidth="11.42578125" defaultRowHeight="15"/>
  <cols>
    <col min="2" max="2" width="24" customWidth="1"/>
    <col min="7" max="7" width="21.85546875" customWidth="1"/>
    <col min="12" max="12" width="21.85546875" customWidth="1"/>
  </cols>
  <sheetData>
    <row r="7" spans="2:18">
      <c r="C7" t="s">
        <v>12365</v>
      </c>
      <c r="L7" t="s">
        <v>12366</v>
      </c>
    </row>
    <row r="9" spans="2:18">
      <c r="B9" t="s">
        <v>12300</v>
      </c>
      <c r="C9" t="s">
        <v>12301</v>
      </c>
      <c r="D9" t="s">
        <v>12302</v>
      </c>
      <c r="E9" t="s">
        <v>12303</v>
      </c>
      <c r="G9" t="s">
        <v>12300</v>
      </c>
      <c r="H9" t="s">
        <v>12301</v>
      </c>
      <c r="I9" t="s">
        <v>12302</v>
      </c>
      <c r="J9" t="s">
        <v>12303</v>
      </c>
      <c r="L9" s="16" t="s">
        <v>12300</v>
      </c>
      <c r="M9" s="16" t="s">
        <v>12301</v>
      </c>
      <c r="N9" s="16" t="s">
        <v>12302</v>
      </c>
      <c r="O9" s="16" t="s">
        <v>12123</v>
      </c>
      <c r="Q9" t="s">
        <v>12192</v>
      </c>
      <c r="R9" t="s">
        <v>12118</v>
      </c>
    </row>
    <row r="10" spans="2:18">
      <c r="B10" t="s">
        <v>12305</v>
      </c>
      <c r="C10">
        <v>6</v>
      </c>
      <c r="D10">
        <v>35</v>
      </c>
      <c r="E10" s="10">
        <v>4.8099999999999997E-5</v>
      </c>
      <c r="G10" t="s">
        <v>12127</v>
      </c>
      <c r="H10">
        <v>24</v>
      </c>
      <c r="I10">
        <v>716</v>
      </c>
      <c r="J10" s="10">
        <v>3.8200000000000003E-10</v>
      </c>
      <c r="L10" s="23" t="s">
        <v>12127</v>
      </c>
      <c r="M10" s="23" t="s">
        <v>12367</v>
      </c>
      <c r="N10" s="23">
        <v>716</v>
      </c>
      <c r="O10" s="19">
        <v>2.57E-9</v>
      </c>
      <c r="Q10">
        <f>13/N10*100</f>
        <v>1.8156424581005588</v>
      </c>
      <c r="R10">
        <f>24/N10*100</f>
        <v>3.3519553072625698</v>
      </c>
    </row>
    <row r="11" spans="2:18">
      <c r="B11" t="s">
        <v>12309</v>
      </c>
      <c r="C11">
        <v>6</v>
      </c>
      <c r="D11">
        <v>103</v>
      </c>
      <c r="E11">
        <v>6.7999999999999996E-3</v>
      </c>
      <c r="G11" t="s">
        <v>12135</v>
      </c>
      <c r="H11">
        <v>8</v>
      </c>
      <c r="I11">
        <v>99</v>
      </c>
      <c r="J11" s="10">
        <v>6.1800000000000001E-6</v>
      </c>
      <c r="L11" s="23" t="s">
        <v>12175</v>
      </c>
      <c r="M11" s="23" t="s">
        <v>12368</v>
      </c>
      <c r="N11" s="23">
        <v>78</v>
      </c>
      <c r="O11" s="23">
        <v>1.4999999999999999E-4</v>
      </c>
      <c r="Q11">
        <f>2/N11*100</f>
        <v>2.5641025641025639</v>
      </c>
      <c r="R11">
        <f>7/N11*100</f>
        <v>8.9743589743589745</v>
      </c>
    </row>
    <row r="12" spans="2:18">
      <c r="B12" t="s">
        <v>12313</v>
      </c>
      <c r="C12">
        <v>3</v>
      </c>
      <c r="D12">
        <v>20</v>
      </c>
      <c r="E12">
        <v>1.37E-2</v>
      </c>
      <c r="G12" t="s">
        <v>12175</v>
      </c>
      <c r="H12">
        <v>7</v>
      </c>
      <c r="I12">
        <v>78</v>
      </c>
      <c r="J12" s="10">
        <v>1.24E-5</v>
      </c>
      <c r="L12" s="23" t="s">
        <v>12185</v>
      </c>
      <c r="M12" s="23" t="s">
        <v>12369</v>
      </c>
      <c r="N12" s="23">
        <v>48</v>
      </c>
      <c r="O12" s="23">
        <v>2.9999999999999997E-4</v>
      </c>
      <c r="Q12">
        <f>2/N12*100</f>
        <v>4.1666666666666661</v>
      </c>
      <c r="R12">
        <f>5/N12*100</f>
        <v>10.416666666666668</v>
      </c>
    </row>
    <row r="13" spans="2:18">
      <c r="B13" t="s">
        <v>12317</v>
      </c>
      <c r="C13">
        <v>3</v>
      </c>
      <c r="D13">
        <v>23</v>
      </c>
      <c r="E13">
        <v>1.4800000000000001E-2</v>
      </c>
      <c r="G13" t="s">
        <v>12185</v>
      </c>
      <c r="H13">
        <v>5</v>
      </c>
      <c r="I13">
        <v>48</v>
      </c>
      <c r="J13">
        <v>1.9000000000000001E-4</v>
      </c>
      <c r="L13" s="20" t="s">
        <v>12305</v>
      </c>
      <c r="M13" s="20">
        <v>6</v>
      </c>
      <c r="N13" s="20">
        <v>35</v>
      </c>
      <c r="O13" s="20">
        <v>4.2000000000000002E-4</v>
      </c>
      <c r="Q13">
        <f>M13/N13*100</f>
        <v>17.142857142857142</v>
      </c>
    </row>
    <row r="14" spans="2:18">
      <c r="B14" t="s">
        <v>12321</v>
      </c>
      <c r="C14">
        <v>2</v>
      </c>
      <c r="D14">
        <v>10</v>
      </c>
      <c r="E14">
        <v>0.04</v>
      </c>
      <c r="G14" t="s">
        <v>12343</v>
      </c>
      <c r="H14">
        <v>3</v>
      </c>
      <c r="I14">
        <v>30</v>
      </c>
      <c r="J14">
        <v>9.5999999999999992E-3</v>
      </c>
      <c r="L14" s="26" t="s">
        <v>12135</v>
      </c>
      <c r="M14" s="26">
        <v>8</v>
      </c>
      <c r="N14" s="26">
        <v>99</v>
      </c>
      <c r="O14" s="26">
        <v>2.0999999999999999E-3</v>
      </c>
      <c r="R14">
        <f>M14/N14*100</f>
        <v>8.0808080808080813</v>
      </c>
    </row>
    <row r="15" spans="2:18">
      <c r="B15" t="s">
        <v>12325</v>
      </c>
      <c r="C15">
        <v>3</v>
      </c>
      <c r="D15">
        <v>40</v>
      </c>
      <c r="E15">
        <v>0.04</v>
      </c>
      <c r="G15" t="s">
        <v>12347</v>
      </c>
      <c r="H15">
        <v>3</v>
      </c>
      <c r="I15">
        <v>35</v>
      </c>
      <c r="J15">
        <v>1.21E-2</v>
      </c>
      <c r="L15" s="23" t="s">
        <v>12309</v>
      </c>
      <c r="M15" s="23" t="s">
        <v>12370</v>
      </c>
      <c r="N15" s="23">
        <v>103</v>
      </c>
      <c r="O15" s="23">
        <v>2.3E-3</v>
      </c>
      <c r="Q15">
        <f>6/N15*100</f>
        <v>5.825242718446602</v>
      </c>
      <c r="R15">
        <f>2/N15*100</f>
        <v>1.9417475728155338</v>
      </c>
    </row>
    <row r="16" spans="2:18">
      <c r="B16" t="s">
        <v>12329</v>
      </c>
      <c r="C16">
        <v>3</v>
      </c>
      <c r="D16">
        <v>38</v>
      </c>
      <c r="E16">
        <v>0.04</v>
      </c>
      <c r="G16" t="s">
        <v>12351</v>
      </c>
      <c r="H16">
        <v>2</v>
      </c>
      <c r="I16">
        <v>8</v>
      </c>
      <c r="J16">
        <v>1.21E-2</v>
      </c>
      <c r="L16" s="23" t="s">
        <v>12343</v>
      </c>
      <c r="M16" s="23" t="s">
        <v>12298</v>
      </c>
      <c r="N16" s="23">
        <v>30</v>
      </c>
      <c r="O16" s="23">
        <v>1.38E-2</v>
      </c>
      <c r="Q16">
        <f>1/N16*100</f>
        <v>3.3333333333333335</v>
      </c>
      <c r="R16">
        <f>3/N16*100</f>
        <v>10</v>
      </c>
    </row>
    <row r="17" spans="2:18">
      <c r="B17" t="s">
        <v>12127</v>
      </c>
      <c r="C17">
        <v>13</v>
      </c>
      <c r="D17">
        <v>716</v>
      </c>
      <c r="E17">
        <v>4.3999999999999997E-2</v>
      </c>
      <c r="L17" s="20" t="s">
        <v>12313</v>
      </c>
      <c r="M17" s="20">
        <v>3</v>
      </c>
      <c r="N17" s="20">
        <v>20</v>
      </c>
      <c r="O17" s="20">
        <v>3.7199999999999997E-2</v>
      </c>
      <c r="Q17">
        <f>M17/N17*100</f>
        <v>15</v>
      </c>
    </row>
    <row r="18" spans="2:18">
      <c r="L18" s="20" t="s">
        <v>12317</v>
      </c>
      <c r="M18" s="20">
        <v>3</v>
      </c>
      <c r="N18" s="20">
        <v>23</v>
      </c>
      <c r="O18" s="20">
        <v>4.7100000000000003E-2</v>
      </c>
      <c r="Q18">
        <f t="shared" ref="Q18:Q21" si="0">M18/N18*100</f>
        <v>13.043478260869565</v>
      </c>
    </row>
    <row r="19" spans="2:18">
      <c r="L19" s="20" t="s">
        <v>12321</v>
      </c>
      <c r="M19" s="20">
        <v>2</v>
      </c>
      <c r="N19" s="20">
        <v>10</v>
      </c>
      <c r="O19" s="20">
        <v>0.04</v>
      </c>
      <c r="Q19">
        <f t="shared" si="0"/>
        <v>20</v>
      </c>
    </row>
    <row r="20" spans="2:18">
      <c r="L20" s="20" t="s">
        <v>12325</v>
      </c>
      <c r="M20" s="20">
        <v>3</v>
      </c>
      <c r="N20" s="20">
        <v>40</v>
      </c>
      <c r="O20" s="20">
        <v>0.04</v>
      </c>
      <c r="Q20">
        <f t="shared" si="0"/>
        <v>7.5</v>
      </c>
    </row>
    <row r="21" spans="2:18">
      <c r="L21" s="20" t="s">
        <v>12329</v>
      </c>
      <c r="M21" s="20">
        <v>3</v>
      </c>
      <c r="N21" s="20">
        <v>38</v>
      </c>
      <c r="O21" s="20">
        <v>0.04</v>
      </c>
      <c r="Q21">
        <f t="shared" si="0"/>
        <v>7.8947368421052628</v>
      </c>
    </row>
    <row r="22" spans="2:18">
      <c r="L22" s="26" t="s">
        <v>12347</v>
      </c>
      <c r="M22" s="26">
        <v>3</v>
      </c>
      <c r="N22" s="26">
        <v>35</v>
      </c>
      <c r="O22" s="26">
        <v>1.21E-2</v>
      </c>
      <c r="R22">
        <f>M22/N22*100</f>
        <v>8.5714285714285712</v>
      </c>
    </row>
    <row r="23" spans="2:18">
      <c r="L23" s="26" t="s">
        <v>12351</v>
      </c>
      <c r="M23" s="26">
        <v>2</v>
      </c>
      <c r="N23" s="26">
        <v>8</v>
      </c>
      <c r="O23" s="26">
        <v>1.21E-2</v>
      </c>
      <c r="R23">
        <f>M23/N23*100</f>
        <v>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7FA43-3CC1-7141-A32E-E0C9BBFCED4B}">
  <dimension ref="A10:AY57"/>
  <sheetViews>
    <sheetView zoomScaleNormal="100" workbookViewId="0">
      <selection activeCell="A62" sqref="A62:XFD117"/>
    </sheetView>
  </sheetViews>
  <sheetFormatPr defaultColWidth="11.42578125" defaultRowHeight="15"/>
  <cols>
    <col min="11" max="11" width="26.7109375" customWidth="1"/>
  </cols>
  <sheetData>
    <row r="10" spans="1:51" s="1" customFormat="1">
      <c r="A10" s="1" t="s">
        <v>77</v>
      </c>
      <c r="B10" s="1" t="s">
        <v>78</v>
      </c>
      <c r="C10" s="1" t="s">
        <v>79</v>
      </c>
      <c r="D10" s="1" t="s">
        <v>80</v>
      </c>
      <c r="E10" s="1" t="s">
        <v>81</v>
      </c>
      <c r="F10" s="1" t="s">
        <v>82</v>
      </c>
      <c r="G10" s="1" t="s">
        <v>83</v>
      </c>
      <c r="H10" s="1" t="s">
        <v>84</v>
      </c>
      <c r="I10" s="1" t="s">
        <v>85</v>
      </c>
      <c r="J10" s="1" t="s">
        <v>86</v>
      </c>
      <c r="K10" s="1" t="s">
        <v>87</v>
      </c>
      <c r="L10" s="1" t="s">
        <v>88</v>
      </c>
      <c r="M10" s="1" t="s">
        <v>89</v>
      </c>
      <c r="N10" s="1" t="s">
        <v>90</v>
      </c>
      <c r="O10" s="1" t="s">
        <v>91</v>
      </c>
      <c r="P10" s="1" t="s">
        <v>92</v>
      </c>
      <c r="Q10" s="1" t="s">
        <v>93</v>
      </c>
      <c r="R10" s="1" t="s">
        <v>94</v>
      </c>
      <c r="S10" s="1" t="s">
        <v>95</v>
      </c>
      <c r="T10" s="1" t="s">
        <v>96</v>
      </c>
      <c r="U10" s="1" t="s">
        <v>97</v>
      </c>
      <c r="V10" s="1" t="s">
        <v>98</v>
      </c>
      <c r="W10" s="1" t="s">
        <v>99</v>
      </c>
      <c r="X10" s="1" t="s">
        <v>100</v>
      </c>
      <c r="Y10" s="1" t="s">
        <v>101</v>
      </c>
      <c r="Z10" s="1" t="s">
        <v>102</v>
      </c>
      <c r="AA10" s="1" t="s">
        <v>103</v>
      </c>
      <c r="AB10" s="1" t="s">
        <v>104</v>
      </c>
      <c r="AC10" s="1" t="s">
        <v>105</v>
      </c>
      <c r="AD10" s="1" t="s">
        <v>106</v>
      </c>
      <c r="AE10" s="1" t="s">
        <v>107</v>
      </c>
      <c r="AF10" s="1" t="s">
        <v>108</v>
      </c>
      <c r="AG10" s="1" t="s">
        <v>109</v>
      </c>
      <c r="AH10" s="1" t="s">
        <v>110</v>
      </c>
      <c r="AI10" s="1" t="s">
        <v>111</v>
      </c>
      <c r="AJ10" s="1" t="s">
        <v>112</v>
      </c>
      <c r="AK10" s="1" t="s">
        <v>113</v>
      </c>
      <c r="AL10" s="1" t="s">
        <v>114</v>
      </c>
      <c r="AM10" s="1" t="s">
        <v>115</v>
      </c>
      <c r="AN10" s="1" t="s">
        <v>116</v>
      </c>
      <c r="AO10" s="1" t="s">
        <v>117</v>
      </c>
      <c r="AP10" s="1" t="s">
        <v>118</v>
      </c>
      <c r="AQ10" s="1" t="s">
        <v>119</v>
      </c>
      <c r="AR10" s="1" t="s">
        <v>120</v>
      </c>
      <c r="AS10" s="1" t="s">
        <v>121</v>
      </c>
      <c r="AT10" s="1" t="s">
        <v>122</v>
      </c>
      <c r="AU10" s="1" t="s">
        <v>123</v>
      </c>
      <c r="AV10" s="1" t="s">
        <v>124</v>
      </c>
      <c r="AW10" s="1" t="s">
        <v>125</v>
      </c>
      <c r="AX10" s="1" t="s">
        <v>126</v>
      </c>
      <c r="AY10" s="1" t="s">
        <v>127</v>
      </c>
    </row>
    <row r="11" spans="1:51">
      <c r="A11">
        <v>226.4</v>
      </c>
      <c r="B11" t="b">
        <v>1</v>
      </c>
      <c r="C11" t="s">
        <v>128</v>
      </c>
      <c r="D11" t="s">
        <v>301</v>
      </c>
      <c r="E11" t="s">
        <v>302</v>
      </c>
      <c r="F11" s="2" t="s">
        <v>220</v>
      </c>
      <c r="H11" t="s">
        <v>303</v>
      </c>
      <c r="I11" t="s">
        <v>222</v>
      </c>
      <c r="J11" t="b">
        <v>1</v>
      </c>
      <c r="K11" s="6" t="s">
        <v>134</v>
      </c>
      <c r="L11">
        <v>-0.57999999999999996</v>
      </c>
      <c r="M11" s="6">
        <v>1E-3</v>
      </c>
      <c r="N11">
        <v>0.31</v>
      </c>
      <c r="O11" s="6" t="s">
        <v>134</v>
      </c>
      <c r="P11">
        <v>-0.89</v>
      </c>
      <c r="Q11" t="s">
        <v>135</v>
      </c>
      <c r="R11">
        <v>16.95</v>
      </c>
      <c r="S11">
        <v>16.71</v>
      </c>
      <c r="T11">
        <v>16.54</v>
      </c>
      <c r="U11">
        <v>16.829999999999998</v>
      </c>
      <c r="V11">
        <v>17.010000000000002</v>
      </c>
      <c r="W11">
        <v>17</v>
      </c>
      <c r="X11">
        <v>16.86</v>
      </c>
      <c r="Y11">
        <v>17.260000000000002</v>
      </c>
      <c r="Z11">
        <v>17.16</v>
      </c>
      <c r="AA11">
        <v>17.149999999999999</v>
      </c>
      <c r="AB11">
        <v>17.170000000000002</v>
      </c>
      <c r="AC11">
        <v>17.03</v>
      </c>
      <c r="AD11">
        <v>16.559999999999999</v>
      </c>
      <c r="AE11">
        <v>16.05</v>
      </c>
      <c r="AF11">
        <v>16.190000000000001</v>
      </c>
      <c r="AG11">
        <v>16.11</v>
      </c>
      <c r="AH11">
        <v>16.510000000000002</v>
      </c>
      <c r="AI11">
        <v>0.26250010000000001</v>
      </c>
      <c r="AJ11">
        <v>0.27951354</v>
      </c>
      <c r="AK11">
        <v>0.30843058000000001</v>
      </c>
      <c r="AL11">
        <v>0.35837087000000001</v>
      </c>
      <c r="AM11">
        <v>0.25703680000000001</v>
      </c>
      <c r="AN11">
        <v>0.28903190000000001</v>
      </c>
      <c r="AO11">
        <v>0.28367745999999999</v>
      </c>
      <c r="AP11">
        <v>0.35525748000000001</v>
      </c>
      <c r="AQ11">
        <v>0.34573203000000002</v>
      </c>
      <c r="AR11">
        <v>0.32699223999999999</v>
      </c>
      <c r="AS11">
        <v>0.30514467000000001</v>
      </c>
      <c r="AT11">
        <v>0.31774393000000001</v>
      </c>
      <c r="AU11">
        <v>0.27385512000000001</v>
      </c>
      <c r="AV11">
        <v>0.32556137000000002</v>
      </c>
      <c r="AW11">
        <v>0.40783468</v>
      </c>
      <c r="AX11">
        <v>0.36824976999999998</v>
      </c>
      <c r="AY11">
        <v>0.34053454</v>
      </c>
    </row>
    <row r="12" spans="1:51">
      <c r="A12">
        <v>226.2</v>
      </c>
      <c r="B12" t="b">
        <v>1</v>
      </c>
      <c r="C12" t="s">
        <v>128</v>
      </c>
      <c r="D12" t="s">
        <v>298</v>
      </c>
      <c r="E12" t="s">
        <v>299</v>
      </c>
      <c r="F12" s="2" t="s">
        <v>220</v>
      </c>
      <c r="H12" t="s">
        <v>300</v>
      </c>
      <c r="I12" t="s">
        <v>222</v>
      </c>
      <c r="J12" t="b">
        <v>1</v>
      </c>
      <c r="K12" s="6" t="s">
        <v>134</v>
      </c>
      <c r="L12">
        <v>-0.39</v>
      </c>
      <c r="M12" s="6">
        <v>1E-3</v>
      </c>
      <c r="N12">
        <v>0.18</v>
      </c>
      <c r="O12" s="6" t="s">
        <v>134</v>
      </c>
      <c r="P12">
        <v>-0.57999999999999996</v>
      </c>
      <c r="Q12" t="s">
        <v>135</v>
      </c>
      <c r="R12">
        <v>14.55</v>
      </c>
      <c r="S12">
        <v>14.14</v>
      </c>
      <c r="T12">
        <v>14.37</v>
      </c>
      <c r="U12">
        <v>14.06</v>
      </c>
      <c r="V12">
        <v>14.48</v>
      </c>
      <c r="W12">
        <v>14.4</v>
      </c>
      <c r="X12">
        <v>14.34</v>
      </c>
      <c r="Y12">
        <v>14.32</v>
      </c>
      <c r="Z12">
        <v>14.52</v>
      </c>
      <c r="AA12">
        <v>14.96</v>
      </c>
      <c r="AB12">
        <v>14.81</v>
      </c>
      <c r="AC12">
        <v>14.36</v>
      </c>
      <c r="AD12">
        <v>14.14</v>
      </c>
      <c r="AE12">
        <v>13.93</v>
      </c>
      <c r="AF12">
        <v>13.94</v>
      </c>
      <c r="AG12">
        <v>13.54</v>
      </c>
      <c r="AH12">
        <v>14.06</v>
      </c>
      <c r="AI12">
        <v>0.36692069999999999</v>
      </c>
      <c r="AJ12">
        <v>0.24994749999999999</v>
      </c>
      <c r="AK12">
        <v>0.39217292999999998</v>
      </c>
      <c r="AL12">
        <v>0.28203875</v>
      </c>
      <c r="AM12">
        <v>0.28479797000000001</v>
      </c>
      <c r="AN12">
        <v>0.25736764000000001</v>
      </c>
      <c r="AO12">
        <v>0.26147147999999998</v>
      </c>
      <c r="AP12">
        <v>0.47723304999999999</v>
      </c>
      <c r="AQ12">
        <v>0.28876679999999999</v>
      </c>
      <c r="AR12">
        <v>0.2792152</v>
      </c>
      <c r="AS12">
        <v>0.26988630000000002</v>
      </c>
      <c r="AT12">
        <v>0.30017978000000001</v>
      </c>
      <c r="AU12">
        <v>0.28446146999999999</v>
      </c>
      <c r="AV12">
        <v>0.32806468</v>
      </c>
      <c r="AW12">
        <v>0.27748883000000002</v>
      </c>
      <c r="AX12">
        <v>0.26336965000000001</v>
      </c>
      <c r="AY12">
        <v>0.25193828000000001</v>
      </c>
    </row>
    <row r="13" spans="1:51">
      <c r="A13">
        <v>545</v>
      </c>
      <c r="B13" t="b">
        <v>1</v>
      </c>
      <c r="C13" t="s">
        <v>128</v>
      </c>
      <c r="D13" t="s">
        <v>384</v>
      </c>
      <c r="E13" t="s">
        <v>385</v>
      </c>
      <c r="F13" t="s">
        <v>386</v>
      </c>
      <c r="G13" t="s">
        <v>387</v>
      </c>
      <c r="H13" t="s">
        <v>388</v>
      </c>
      <c r="I13" t="s">
        <v>240</v>
      </c>
      <c r="K13" s="6">
        <v>3.4000000000000002E-4</v>
      </c>
      <c r="L13">
        <v>-0.35</v>
      </c>
      <c r="M13" s="6">
        <v>6.0000000000000001E-3</v>
      </c>
      <c r="N13">
        <v>0.14000000000000001</v>
      </c>
      <c r="O13" s="6" t="s">
        <v>134</v>
      </c>
      <c r="P13">
        <v>-0.49</v>
      </c>
      <c r="Q13" t="s">
        <v>135</v>
      </c>
      <c r="R13">
        <v>16.559999999999999</v>
      </c>
      <c r="S13">
        <v>16.48</v>
      </c>
      <c r="T13">
        <v>16.75</v>
      </c>
      <c r="U13">
        <v>16.3</v>
      </c>
      <c r="V13">
        <v>16.63</v>
      </c>
      <c r="W13">
        <v>16.579999999999998</v>
      </c>
      <c r="X13">
        <v>16.64</v>
      </c>
      <c r="Y13">
        <v>16.73</v>
      </c>
      <c r="Z13">
        <v>16.73</v>
      </c>
      <c r="AA13">
        <v>16.63</v>
      </c>
      <c r="AB13">
        <v>16.71</v>
      </c>
      <c r="AC13">
        <v>16.850000000000001</v>
      </c>
      <c r="AD13">
        <v>16.46</v>
      </c>
      <c r="AE13">
        <v>16.25</v>
      </c>
      <c r="AF13">
        <v>16.100000000000001</v>
      </c>
      <c r="AG13">
        <v>16.149999999999999</v>
      </c>
      <c r="AH13">
        <v>16.170000000000002</v>
      </c>
      <c r="AI13">
        <v>0.26735258000000001</v>
      </c>
      <c r="AJ13">
        <v>0.27733894999999997</v>
      </c>
      <c r="AK13">
        <v>0.28826839999999998</v>
      </c>
      <c r="AL13">
        <v>0.29342064000000001</v>
      </c>
      <c r="AM13">
        <v>0.2664378</v>
      </c>
      <c r="AN13">
        <v>0.26804116</v>
      </c>
      <c r="AO13">
        <v>0.27646799999999999</v>
      </c>
      <c r="AP13">
        <v>0.30038123999999999</v>
      </c>
      <c r="AQ13">
        <v>0.27473315999999998</v>
      </c>
      <c r="AR13">
        <v>0.2782481</v>
      </c>
      <c r="AS13">
        <v>0.30881797999999999</v>
      </c>
      <c r="AT13">
        <v>0.30921954000000001</v>
      </c>
      <c r="AU13">
        <v>0.26910015999999998</v>
      </c>
      <c r="AV13">
        <v>0.273233</v>
      </c>
      <c r="AW13">
        <v>0.31863185999999999</v>
      </c>
      <c r="AX13">
        <v>0.32476675999999999</v>
      </c>
      <c r="AY13">
        <v>0.32998547</v>
      </c>
    </row>
    <row r="14" spans="1:51">
      <c r="A14">
        <v>419</v>
      </c>
      <c r="B14" t="b">
        <v>1</v>
      </c>
      <c r="C14" t="s">
        <v>128</v>
      </c>
      <c r="D14" t="s">
        <v>236</v>
      </c>
      <c r="E14" t="s">
        <v>237</v>
      </c>
      <c r="F14" s="2" t="s">
        <v>238</v>
      </c>
      <c r="H14" t="s">
        <v>239</v>
      </c>
      <c r="I14" t="s">
        <v>240</v>
      </c>
      <c r="K14" s="6" t="s">
        <v>134</v>
      </c>
      <c r="L14">
        <v>-0.33</v>
      </c>
      <c r="M14" s="6">
        <v>1.2999999999999999E-4</v>
      </c>
      <c r="N14">
        <v>0.19</v>
      </c>
      <c r="O14" s="6" t="s">
        <v>134</v>
      </c>
      <c r="P14">
        <v>-0.52</v>
      </c>
      <c r="Q14" t="s">
        <v>135</v>
      </c>
      <c r="R14">
        <v>16.600000000000001</v>
      </c>
      <c r="S14">
        <v>16.61</v>
      </c>
      <c r="T14">
        <v>16.489999999999998</v>
      </c>
      <c r="U14">
        <v>16.64</v>
      </c>
      <c r="V14">
        <v>16.829999999999998</v>
      </c>
      <c r="W14">
        <v>16.809999999999999</v>
      </c>
      <c r="X14">
        <v>16.52</v>
      </c>
      <c r="Y14">
        <v>17.05</v>
      </c>
      <c r="Z14">
        <v>16.86</v>
      </c>
      <c r="AA14">
        <v>16.73</v>
      </c>
      <c r="AB14">
        <v>16.690000000000001</v>
      </c>
      <c r="AC14">
        <v>16.98</v>
      </c>
      <c r="AD14">
        <v>16.38</v>
      </c>
      <c r="AE14">
        <v>16.27</v>
      </c>
      <c r="AF14">
        <v>16.489999999999998</v>
      </c>
      <c r="AG14">
        <v>16.38</v>
      </c>
      <c r="AH14">
        <v>16.09</v>
      </c>
      <c r="AI14">
        <v>0.25676389999999999</v>
      </c>
      <c r="AJ14">
        <v>0.31853428</v>
      </c>
      <c r="AK14">
        <v>0.38152345999999998</v>
      </c>
      <c r="AL14">
        <v>0.29227963000000001</v>
      </c>
      <c r="AM14">
        <v>0.37588695</v>
      </c>
      <c r="AN14">
        <v>0.32279012000000001</v>
      </c>
      <c r="AO14">
        <v>0.30891412000000001</v>
      </c>
      <c r="AP14">
        <v>0.25807883999999998</v>
      </c>
      <c r="AQ14">
        <v>0.25739947000000002</v>
      </c>
      <c r="AR14">
        <v>0.30491915000000003</v>
      </c>
      <c r="AS14">
        <v>0.32126948</v>
      </c>
      <c r="AT14">
        <v>0.36964953</v>
      </c>
      <c r="AU14">
        <v>0.26881385000000002</v>
      </c>
      <c r="AV14">
        <v>0.30689224999999998</v>
      </c>
      <c r="AW14">
        <v>0.29145956000000001</v>
      </c>
      <c r="AX14">
        <v>0.30087682999999998</v>
      </c>
      <c r="AY14">
        <v>0.28134313</v>
      </c>
    </row>
    <row r="15" spans="1:51">
      <c r="A15">
        <v>435</v>
      </c>
      <c r="B15" t="b">
        <v>1</v>
      </c>
      <c r="C15" t="s">
        <v>128</v>
      </c>
      <c r="D15" t="s">
        <v>340</v>
      </c>
      <c r="E15" t="s">
        <v>341</v>
      </c>
      <c r="F15" s="4" t="s">
        <v>342</v>
      </c>
      <c r="H15" t="s">
        <v>343</v>
      </c>
      <c r="I15" t="s">
        <v>344</v>
      </c>
      <c r="K15" s="6" t="s">
        <v>134</v>
      </c>
      <c r="L15">
        <v>-0.28999999999999998</v>
      </c>
      <c r="M15" s="6">
        <v>1.2999999999999999E-2</v>
      </c>
      <c r="N15">
        <v>0.11</v>
      </c>
      <c r="O15" s="6" t="s">
        <v>134</v>
      </c>
      <c r="P15">
        <v>-0.4</v>
      </c>
      <c r="Q15" t="s">
        <v>135</v>
      </c>
      <c r="R15">
        <v>17.100000000000001</v>
      </c>
      <c r="S15">
        <v>17</v>
      </c>
      <c r="T15">
        <v>17.3</v>
      </c>
      <c r="U15">
        <v>16.93</v>
      </c>
      <c r="V15">
        <v>17.079999999999998</v>
      </c>
      <c r="W15">
        <v>17.09</v>
      </c>
      <c r="X15">
        <v>17.11</v>
      </c>
      <c r="Y15">
        <v>17.260000000000002</v>
      </c>
      <c r="Z15">
        <v>17.34</v>
      </c>
      <c r="AA15">
        <v>17.21</v>
      </c>
      <c r="AB15">
        <v>17.079999999999998</v>
      </c>
      <c r="AC15">
        <v>17.16</v>
      </c>
      <c r="AD15">
        <v>17</v>
      </c>
      <c r="AE15">
        <v>16.739999999999998</v>
      </c>
      <c r="AF15">
        <v>16.690000000000001</v>
      </c>
      <c r="AG15">
        <v>16.91</v>
      </c>
      <c r="AH15">
        <v>16.72</v>
      </c>
      <c r="AI15">
        <v>0.28494996</v>
      </c>
      <c r="AJ15">
        <v>0.30135329999999999</v>
      </c>
      <c r="AK15">
        <v>0.3044752</v>
      </c>
      <c r="AL15">
        <v>0.28527799999999998</v>
      </c>
      <c r="AM15">
        <v>0.26482030000000001</v>
      </c>
      <c r="AN15">
        <v>0.33911922999999999</v>
      </c>
      <c r="AO15">
        <v>0.36381933</v>
      </c>
      <c r="AP15">
        <v>0.3222274</v>
      </c>
      <c r="AQ15">
        <v>0.34606856000000003</v>
      </c>
      <c r="AR15">
        <v>0.33199035999999998</v>
      </c>
      <c r="AS15">
        <v>0.36459132999999999</v>
      </c>
      <c r="AT15">
        <v>0.40371036999999999</v>
      </c>
      <c r="AU15">
        <v>0.27439522999999999</v>
      </c>
      <c r="AV15">
        <v>0.33909166000000002</v>
      </c>
      <c r="AW15">
        <v>0.47926200000000002</v>
      </c>
      <c r="AX15">
        <v>0.4915735</v>
      </c>
      <c r="AY15">
        <v>0.39164979999999999</v>
      </c>
    </row>
    <row r="16" spans="1:51">
      <c r="A16">
        <v>107</v>
      </c>
      <c r="B16" t="b">
        <v>1</v>
      </c>
      <c r="C16" t="s">
        <v>128</v>
      </c>
      <c r="D16" t="s">
        <v>213</v>
      </c>
      <c r="E16" t="s">
        <v>214</v>
      </c>
      <c r="F16" s="2" t="s">
        <v>215</v>
      </c>
      <c r="H16" t="s">
        <v>216</v>
      </c>
      <c r="I16" t="s">
        <v>217</v>
      </c>
      <c r="K16" s="6" t="s">
        <v>134</v>
      </c>
      <c r="L16">
        <v>-0.26</v>
      </c>
      <c r="M16" s="6" t="s">
        <v>134</v>
      </c>
      <c r="N16">
        <v>0.1</v>
      </c>
      <c r="O16" s="6" t="s">
        <v>134</v>
      </c>
      <c r="P16">
        <v>-0.36</v>
      </c>
      <c r="Q16" t="s">
        <v>135</v>
      </c>
      <c r="R16">
        <v>16.170000000000002</v>
      </c>
      <c r="S16">
        <v>16.18</v>
      </c>
      <c r="T16">
        <v>16.38</v>
      </c>
      <c r="U16">
        <v>15.98</v>
      </c>
      <c r="V16">
        <v>16.25</v>
      </c>
      <c r="W16">
        <v>16.22</v>
      </c>
      <c r="X16">
        <v>16.29</v>
      </c>
      <c r="Y16">
        <v>16.38</v>
      </c>
      <c r="Z16">
        <v>16.3</v>
      </c>
      <c r="AA16">
        <v>16.39</v>
      </c>
      <c r="AB16">
        <v>16.36</v>
      </c>
      <c r="AC16">
        <v>16.25</v>
      </c>
      <c r="AD16">
        <v>16.18</v>
      </c>
      <c r="AE16">
        <v>15.98</v>
      </c>
      <c r="AF16">
        <v>15.86</v>
      </c>
      <c r="AG16">
        <v>15.92</v>
      </c>
      <c r="AH16">
        <v>15.9</v>
      </c>
      <c r="AI16">
        <v>0.24089998000000001</v>
      </c>
      <c r="AJ16">
        <v>0.29006404000000002</v>
      </c>
      <c r="AK16">
        <v>0.29098874000000002</v>
      </c>
      <c r="AL16">
        <v>0.37882715</v>
      </c>
      <c r="AM16">
        <v>0.25099804999999997</v>
      </c>
      <c r="AN16">
        <v>0.28539251999999998</v>
      </c>
      <c r="AO16">
        <v>0.25143070000000001</v>
      </c>
      <c r="AP16">
        <v>0.41168897999999998</v>
      </c>
      <c r="AQ16">
        <v>0.37438893000000001</v>
      </c>
      <c r="AR16">
        <v>0.32922479999999998</v>
      </c>
      <c r="AS16">
        <v>0.28992832000000002</v>
      </c>
      <c r="AT16">
        <v>0.39110260000000002</v>
      </c>
      <c r="AU16">
        <v>0.30244979999999999</v>
      </c>
      <c r="AV16">
        <v>0.40608853</v>
      </c>
      <c r="AW16">
        <v>0.49774024</v>
      </c>
      <c r="AX16">
        <v>0.49901134000000003</v>
      </c>
      <c r="AY16">
        <v>0.43065360000000003</v>
      </c>
    </row>
    <row r="17" spans="1:51">
      <c r="A17">
        <v>743</v>
      </c>
      <c r="B17" t="b">
        <v>1</v>
      </c>
      <c r="C17" t="s">
        <v>128</v>
      </c>
      <c r="D17" t="s">
        <v>440</v>
      </c>
      <c r="E17" t="s">
        <v>441</v>
      </c>
      <c r="F17" t="s">
        <v>442</v>
      </c>
      <c r="H17" t="s">
        <v>443</v>
      </c>
      <c r="I17" t="s">
        <v>444</v>
      </c>
      <c r="K17" s="6">
        <v>1E-3</v>
      </c>
      <c r="L17">
        <v>-0.26</v>
      </c>
      <c r="M17" s="6" t="s">
        <v>134</v>
      </c>
      <c r="N17">
        <v>0.28000000000000003</v>
      </c>
      <c r="O17" s="6" t="s">
        <v>134</v>
      </c>
      <c r="P17">
        <v>-0.54</v>
      </c>
      <c r="Q17" t="s">
        <v>135</v>
      </c>
      <c r="R17">
        <v>15.91</v>
      </c>
      <c r="S17">
        <v>15.87</v>
      </c>
      <c r="T17">
        <v>15.95</v>
      </c>
      <c r="U17">
        <v>15.6</v>
      </c>
      <c r="V17">
        <v>15.87</v>
      </c>
      <c r="W17">
        <v>15.9</v>
      </c>
      <c r="X17">
        <v>15.91</v>
      </c>
      <c r="Y17">
        <v>16.16</v>
      </c>
      <c r="Z17">
        <v>16.170000000000002</v>
      </c>
      <c r="AA17">
        <v>16.11</v>
      </c>
      <c r="AB17">
        <v>15.96</v>
      </c>
      <c r="AC17">
        <v>16.16</v>
      </c>
      <c r="AD17">
        <v>15.83</v>
      </c>
      <c r="AE17">
        <v>15.57</v>
      </c>
      <c r="AF17">
        <v>15.45</v>
      </c>
      <c r="AG17">
        <v>15.58</v>
      </c>
      <c r="AH17">
        <v>15.37</v>
      </c>
      <c r="AI17">
        <v>0.26867883999999997</v>
      </c>
      <c r="AJ17">
        <v>0.28763424999999998</v>
      </c>
      <c r="AK17">
        <v>0.43625900000000001</v>
      </c>
      <c r="AL17">
        <v>0.28959744999999998</v>
      </c>
      <c r="AM17">
        <v>0.28978762000000002</v>
      </c>
      <c r="AN17">
        <v>0.30569469999999999</v>
      </c>
      <c r="AO17">
        <v>0.30808488000000001</v>
      </c>
      <c r="AP17">
        <v>0.37702867000000001</v>
      </c>
      <c r="AQ17">
        <v>0.37319136000000003</v>
      </c>
      <c r="AR17">
        <v>0.38894499999999999</v>
      </c>
      <c r="AS17">
        <v>0.37755253999999999</v>
      </c>
      <c r="AT17">
        <v>0.35559397999999998</v>
      </c>
      <c r="AU17">
        <v>0.34403820000000002</v>
      </c>
      <c r="AV17">
        <v>0.29551887999999998</v>
      </c>
      <c r="AW17">
        <v>0.38753110000000002</v>
      </c>
      <c r="AX17">
        <v>0.65730569999999999</v>
      </c>
      <c r="AY17">
        <v>0.28859076</v>
      </c>
    </row>
    <row r="18" spans="1:51">
      <c r="A18">
        <v>756</v>
      </c>
      <c r="B18" t="b">
        <v>1</v>
      </c>
      <c r="C18" t="s">
        <v>128</v>
      </c>
      <c r="D18" t="s">
        <v>425</v>
      </c>
      <c r="E18" t="s">
        <v>426</v>
      </c>
      <c r="F18" s="8" t="s">
        <v>427</v>
      </c>
      <c r="G18" t="s">
        <v>428</v>
      </c>
      <c r="H18" t="s">
        <v>429</v>
      </c>
      <c r="I18" t="s">
        <v>430</v>
      </c>
      <c r="K18" s="6">
        <v>1E-3</v>
      </c>
      <c r="L18">
        <v>-0.23</v>
      </c>
      <c r="M18" s="6">
        <v>0.01</v>
      </c>
      <c r="N18">
        <v>0.21</v>
      </c>
      <c r="O18" s="6" t="s">
        <v>134</v>
      </c>
      <c r="P18">
        <v>-0.44</v>
      </c>
      <c r="Q18" t="s">
        <v>135</v>
      </c>
      <c r="R18">
        <v>15.98</v>
      </c>
      <c r="S18">
        <v>15.87</v>
      </c>
      <c r="T18">
        <v>16.23</v>
      </c>
      <c r="U18">
        <v>15.81</v>
      </c>
      <c r="V18">
        <v>15.72</v>
      </c>
      <c r="W18">
        <v>15.89</v>
      </c>
      <c r="X18">
        <v>15.88</v>
      </c>
      <c r="Y18">
        <v>16.22</v>
      </c>
      <c r="Z18">
        <v>16.45</v>
      </c>
      <c r="AA18">
        <v>16.03</v>
      </c>
      <c r="AB18">
        <v>16.010000000000002</v>
      </c>
      <c r="AC18">
        <v>16.14</v>
      </c>
      <c r="AD18">
        <v>15.43</v>
      </c>
      <c r="AE18">
        <v>15.27</v>
      </c>
      <c r="AF18">
        <v>15.27</v>
      </c>
      <c r="AG18">
        <v>15.88</v>
      </c>
      <c r="AH18">
        <v>15.62</v>
      </c>
      <c r="AI18">
        <v>0.25930467000000001</v>
      </c>
      <c r="AJ18">
        <v>0.28145622999999997</v>
      </c>
      <c r="AK18">
        <v>0.27835696999999998</v>
      </c>
      <c r="AL18">
        <v>0.33379307000000003</v>
      </c>
      <c r="AM18">
        <v>0.26620450000000001</v>
      </c>
      <c r="AN18">
        <v>0.28003386000000002</v>
      </c>
      <c r="AO18">
        <v>0.29705717999999998</v>
      </c>
      <c r="AP18">
        <v>0.35470465000000001</v>
      </c>
      <c r="AQ18">
        <v>0.3208955</v>
      </c>
      <c r="AR18">
        <v>0.32437085999999998</v>
      </c>
      <c r="AS18">
        <v>0.30480394</v>
      </c>
      <c r="AT18">
        <v>0.33026116999999999</v>
      </c>
      <c r="AU18">
        <v>0.27768677000000003</v>
      </c>
      <c r="AV18">
        <v>0.31509851999999999</v>
      </c>
      <c r="AW18">
        <v>0.38607338000000002</v>
      </c>
      <c r="AX18">
        <v>0.40163051999999999</v>
      </c>
      <c r="AY18">
        <v>0.37417825999999998</v>
      </c>
    </row>
    <row r="19" spans="1:51">
      <c r="A19">
        <v>189</v>
      </c>
      <c r="B19" t="b">
        <v>1</v>
      </c>
      <c r="C19" t="s">
        <v>128</v>
      </c>
      <c r="D19" t="s">
        <v>363</v>
      </c>
      <c r="E19" t="s">
        <v>364</v>
      </c>
      <c r="F19" s="2" t="s">
        <v>365</v>
      </c>
      <c r="H19" t="s">
        <v>366</v>
      </c>
      <c r="I19" t="s">
        <v>367</v>
      </c>
      <c r="K19" s="6" t="s">
        <v>134</v>
      </c>
      <c r="L19">
        <v>-0.18</v>
      </c>
      <c r="M19" s="6" t="s">
        <v>134</v>
      </c>
      <c r="N19">
        <v>0.22</v>
      </c>
      <c r="O19" s="6" t="s">
        <v>134</v>
      </c>
      <c r="P19">
        <v>-0.4</v>
      </c>
      <c r="Q19" t="s">
        <v>135</v>
      </c>
      <c r="R19">
        <v>16.48</v>
      </c>
      <c r="S19">
        <v>16.440000000000001</v>
      </c>
      <c r="T19">
        <v>16.52</v>
      </c>
      <c r="U19">
        <v>16.27</v>
      </c>
      <c r="V19">
        <v>16.559999999999999</v>
      </c>
      <c r="W19">
        <v>16.53</v>
      </c>
      <c r="X19">
        <v>16.47</v>
      </c>
      <c r="Y19">
        <v>16.62</v>
      </c>
      <c r="Z19">
        <v>16.68</v>
      </c>
      <c r="AA19">
        <v>16.62</v>
      </c>
      <c r="AB19">
        <v>16.7</v>
      </c>
      <c r="AC19">
        <v>16.829999999999998</v>
      </c>
      <c r="AD19">
        <v>16.46</v>
      </c>
      <c r="AE19">
        <v>16.190000000000001</v>
      </c>
      <c r="AF19">
        <v>16.14</v>
      </c>
      <c r="AG19">
        <v>16.34</v>
      </c>
      <c r="AH19">
        <v>16.28</v>
      </c>
      <c r="AI19">
        <v>0.26072424999999999</v>
      </c>
      <c r="AJ19">
        <v>0.26988772</v>
      </c>
      <c r="AK19">
        <v>0.25925520000000002</v>
      </c>
      <c r="AL19">
        <v>0.27589606999999999</v>
      </c>
      <c r="AM19">
        <v>0.25967299999999999</v>
      </c>
      <c r="AN19">
        <v>0.30637123999999999</v>
      </c>
      <c r="AO19">
        <v>0.30909228</v>
      </c>
      <c r="AP19">
        <v>0.33842499999999998</v>
      </c>
      <c r="AQ19">
        <v>0.27693176000000003</v>
      </c>
      <c r="AR19">
        <v>0.28519598000000002</v>
      </c>
      <c r="AS19">
        <v>0.33653887999999998</v>
      </c>
      <c r="AT19">
        <v>0.36040407000000002</v>
      </c>
      <c r="AU19">
        <v>0.29308060000000002</v>
      </c>
      <c r="AV19">
        <v>0.3049326</v>
      </c>
      <c r="AW19">
        <v>0.33166516000000001</v>
      </c>
      <c r="AX19">
        <v>0.40551589999999998</v>
      </c>
      <c r="AY19">
        <v>0.33617340000000001</v>
      </c>
    </row>
    <row r="20" spans="1:51">
      <c r="A20">
        <v>119</v>
      </c>
      <c r="B20" t="b">
        <v>1</v>
      </c>
      <c r="C20" t="s">
        <v>128</v>
      </c>
      <c r="D20" t="s">
        <v>319</v>
      </c>
      <c r="E20" t="s">
        <v>320</v>
      </c>
      <c r="F20" s="4" t="s">
        <v>321</v>
      </c>
      <c r="G20" t="s">
        <v>322</v>
      </c>
      <c r="H20" t="s">
        <v>323</v>
      </c>
      <c r="I20" t="s">
        <v>324</v>
      </c>
      <c r="K20" s="6" t="s">
        <v>134</v>
      </c>
      <c r="L20">
        <v>-0.17</v>
      </c>
      <c r="M20" s="6">
        <v>2E-3</v>
      </c>
      <c r="N20">
        <v>0.08</v>
      </c>
      <c r="O20" s="6" t="s">
        <v>134</v>
      </c>
      <c r="P20">
        <v>-0.25</v>
      </c>
      <c r="Q20" t="s">
        <v>135</v>
      </c>
      <c r="R20">
        <v>16.5</v>
      </c>
      <c r="S20">
        <v>16.45</v>
      </c>
      <c r="T20">
        <v>16.559999999999999</v>
      </c>
      <c r="U20">
        <v>16.39</v>
      </c>
      <c r="V20">
        <v>16.57</v>
      </c>
      <c r="W20">
        <v>16.52</v>
      </c>
      <c r="X20">
        <v>16.559999999999999</v>
      </c>
      <c r="Y20">
        <v>16.61</v>
      </c>
      <c r="Z20">
        <v>16.63</v>
      </c>
      <c r="AA20">
        <v>16.54</v>
      </c>
      <c r="AB20">
        <v>16.53</v>
      </c>
      <c r="AC20">
        <v>16.690000000000001</v>
      </c>
      <c r="AD20">
        <v>16.46</v>
      </c>
      <c r="AE20">
        <v>16.37</v>
      </c>
      <c r="AF20">
        <v>16.309999999999999</v>
      </c>
      <c r="AG20">
        <v>16.309999999999999</v>
      </c>
      <c r="AH20">
        <v>16.309999999999999</v>
      </c>
      <c r="AI20">
        <v>0.25831707999999998</v>
      </c>
      <c r="AJ20">
        <v>0.25995085000000001</v>
      </c>
      <c r="AK20">
        <v>0.29397699999999999</v>
      </c>
      <c r="AL20">
        <v>0.33984031999999997</v>
      </c>
      <c r="AM20">
        <v>0.26602777999999999</v>
      </c>
      <c r="AN20">
        <v>0.26589770000000001</v>
      </c>
      <c r="AO20">
        <v>0.28234981999999997</v>
      </c>
      <c r="AP20">
        <v>0.32802366999999999</v>
      </c>
      <c r="AQ20">
        <v>0.32385903999999999</v>
      </c>
      <c r="AR20">
        <v>0.31920943000000002</v>
      </c>
      <c r="AS20">
        <v>0.28873426000000002</v>
      </c>
      <c r="AT20">
        <v>0.32681053999999998</v>
      </c>
      <c r="AU20">
        <v>0.29390135000000001</v>
      </c>
      <c r="AV20">
        <v>0.33325579999999999</v>
      </c>
      <c r="AW20">
        <v>0.31654211999999998</v>
      </c>
      <c r="AX20">
        <v>0.359157</v>
      </c>
      <c r="AY20">
        <v>0.30825454000000002</v>
      </c>
    </row>
    <row r="21" spans="1:51">
      <c r="A21">
        <v>1047</v>
      </c>
      <c r="B21" t="b">
        <v>1</v>
      </c>
      <c r="C21" t="s">
        <v>128</v>
      </c>
      <c r="D21" t="s">
        <v>513</v>
      </c>
      <c r="E21" t="s">
        <v>514</v>
      </c>
      <c r="F21" t="s">
        <v>515</v>
      </c>
      <c r="H21" t="s">
        <v>516</v>
      </c>
      <c r="I21" t="s">
        <v>197</v>
      </c>
      <c r="K21" s="6">
        <v>8.9999999999999993E-3</v>
      </c>
      <c r="L21">
        <v>-0.17</v>
      </c>
      <c r="M21" s="6">
        <v>1E-3</v>
      </c>
      <c r="N21">
        <v>0.17</v>
      </c>
      <c r="O21" s="6" t="s">
        <v>134</v>
      </c>
      <c r="P21">
        <v>-0.34</v>
      </c>
      <c r="Q21" t="s">
        <v>135</v>
      </c>
      <c r="R21">
        <v>15.17</v>
      </c>
      <c r="S21">
        <v>15.18</v>
      </c>
      <c r="T21">
        <v>15.11</v>
      </c>
      <c r="U21">
        <v>15.32</v>
      </c>
      <c r="V21">
        <v>15.15</v>
      </c>
      <c r="W21">
        <v>15.16</v>
      </c>
      <c r="X21">
        <v>15.03</v>
      </c>
      <c r="Y21">
        <v>15.23</v>
      </c>
      <c r="Z21">
        <v>15.25</v>
      </c>
      <c r="AA21">
        <v>15.13</v>
      </c>
      <c r="AB21">
        <v>15.47</v>
      </c>
      <c r="AC21">
        <v>15.45</v>
      </c>
      <c r="AD21">
        <v>15.17</v>
      </c>
      <c r="AE21">
        <v>14.54</v>
      </c>
      <c r="AF21">
        <v>15.11</v>
      </c>
      <c r="AG21">
        <v>15.05</v>
      </c>
      <c r="AH21">
        <v>14.88</v>
      </c>
      <c r="AI21">
        <v>0.25307930000000001</v>
      </c>
      <c r="AJ21">
        <v>0.26959080000000002</v>
      </c>
      <c r="AK21">
        <v>0.30423132000000003</v>
      </c>
      <c r="AL21">
        <v>0.26817970000000002</v>
      </c>
      <c r="AM21">
        <v>0.28114941999999998</v>
      </c>
      <c r="AN21">
        <v>0.25235254000000001</v>
      </c>
      <c r="AO21">
        <v>0.24615683999999999</v>
      </c>
      <c r="AP21">
        <v>0.45362659999999999</v>
      </c>
      <c r="AQ21">
        <v>0.31923560000000001</v>
      </c>
      <c r="AR21">
        <v>0.26943102000000002</v>
      </c>
      <c r="AS21">
        <v>0.25270461999999999</v>
      </c>
      <c r="AT21">
        <v>0.25852703999999999</v>
      </c>
      <c r="AU21">
        <v>0.32255119999999998</v>
      </c>
      <c r="AV21">
        <v>0.29483029999999999</v>
      </c>
      <c r="AW21">
        <v>0.46535915</v>
      </c>
      <c r="AX21">
        <v>0.24968028</v>
      </c>
      <c r="AY21">
        <v>0.30567064999999999</v>
      </c>
    </row>
    <row r="22" spans="1:51">
      <c r="A22">
        <v>627</v>
      </c>
      <c r="B22" t="b">
        <v>1</v>
      </c>
      <c r="C22" t="s">
        <v>128</v>
      </c>
      <c r="D22" t="s">
        <v>412</v>
      </c>
      <c r="E22" t="s">
        <v>413</v>
      </c>
      <c r="F22" t="s">
        <v>414</v>
      </c>
      <c r="H22" t="s">
        <v>415</v>
      </c>
      <c r="I22" t="s">
        <v>416</v>
      </c>
      <c r="K22" s="6">
        <v>8.0000000000000004E-4</v>
      </c>
      <c r="L22">
        <v>-0.16</v>
      </c>
      <c r="M22" s="6">
        <v>1E-3</v>
      </c>
      <c r="N22">
        <v>0.11</v>
      </c>
      <c r="O22" s="6" t="s">
        <v>134</v>
      </c>
      <c r="P22">
        <v>-0.27</v>
      </c>
      <c r="Q22" t="s">
        <v>135</v>
      </c>
      <c r="R22">
        <v>15.24</v>
      </c>
      <c r="S22">
        <v>15.19</v>
      </c>
      <c r="T22">
        <v>15.21</v>
      </c>
      <c r="U22">
        <v>15.21</v>
      </c>
      <c r="V22">
        <v>15.3</v>
      </c>
      <c r="W22">
        <v>15.25</v>
      </c>
      <c r="X22">
        <v>15.21</v>
      </c>
      <c r="Y22">
        <v>15.3</v>
      </c>
      <c r="Z22">
        <v>15.39</v>
      </c>
      <c r="AA22">
        <v>15.32</v>
      </c>
      <c r="AB22">
        <v>15.34</v>
      </c>
      <c r="AC22">
        <v>15.34</v>
      </c>
      <c r="AD22">
        <v>15.13</v>
      </c>
      <c r="AE22">
        <v>15.07</v>
      </c>
      <c r="AF22">
        <v>15.11</v>
      </c>
      <c r="AG22">
        <v>15.08</v>
      </c>
      <c r="AH22">
        <v>14.94</v>
      </c>
      <c r="AI22">
        <v>0.25266499999999997</v>
      </c>
      <c r="AJ22">
        <v>0.27292618000000002</v>
      </c>
      <c r="AK22">
        <v>0.30512630000000002</v>
      </c>
      <c r="AL22">
        <v>0.27991366000000001</v>
      </c>
      <c r="AM22">
        <v>0.26835930000000002</v>
      </c>
      <c r="AN22">
        <v>0.26458418</v>
      </c>
      <c r="AO22">
        <v>0.25604283999999999</v>
      </c>
      <c r="AP22">
        <v>0.28367890000000001</v>
      </c>
      <c r="AQ22">
        <v>0.2835163</v>
      </c>
      <c r="AR22">
        <v>0.26466903000000003</v>
      </c>
      <c r="AS22">
        <v>0.2801922</v>
      </c>
      <c r="AT22">
        <v>0.35782793000000002</v>
      </c>
      <c r="AU22">
        <v>0.26921469999999997</v>
      </c>
      <c r="AV22">
        <v>0.30429067999999998</v>
      </c>
      <c r="AW22">
        <v>0.37098002000000002</v>
      </c>
      <c r="AX22">
        <v>0.34148327000000001</v>
      </c>
      <c r="AY22">
        <v>0.28512530000000003</v>
      </c>
    </row>
    <row r="23" spans="1:51">
      <c r="A23">
        <v>3434.1</v>
      </c>
      <c r="B23" t="b">
        <v>1</v>
      </c>
      <c r="C23" t="s">
        <v>128</v>
      </c>
      <c r="D23" t="s">
        <v>526</v>
      </c>
      <c r="E23" t="s">
        <v>527</v>
      </c>
      <c r="F23" t="s">
        <v>528</v>
      </c>
      <c r="H23" t="s">
        <v>529</v>
      </c>
      <c r="I23" t="s">
        <v>530</v>
      </c>
      <c r="J23" t="b">
        <v>1</v>
      </c>
      <c r="K23" s="6">
        <v>1.2E-2</v>
      </c>
      <c r="L23">
        <v>-0.16</v>
      </c>
      <c r="M23" s="6">
        <v>1E-3</v>
      </c>
      <c r="N23">
        <v>0.19</v>
      </c>
      <c r="O23" s="6" t="s">
        <v>134</v>
      </c>
      <c r="P23">
        <v>-0.35</v>
      </c>
      <c r="Q23" t="s">
        <v>135</v>
      </c>
      <c r="R23">
        <v>15.77</v>
      </c>
      <c r="S23">
        <v>15.8</v>
      </c>
      <c r="T23">
        <v>15.8</v>
      </c>
      <c r="U23">
        <v>15.73</v>
      </c>
      <c r="V23">
        <v>15.9</v>
      </c>
      <c r="W23">
        <v>15.79</v>
      </c>
      <c r="X23">
        <v>15.91</v>
      </c>
      <c r="Y23">
        <v>15.92</v>
      </c>
      <c r="Z23">
        <v>16.04</v>
      </c>
      <c r="AA23">
        <v>16.010000000000002</v>
      </c>
      <c r="AB23">
        <v>15.97</v>
      </c>
      <c r="AC23">
        <v>16.14</v>
      </c>
      <c r="AD23">
        <v>15.78</v>
      </c>
      <c r="AE23">
        <v>15.59</v>
      </c>
      <c r="AF23">
        <v>15.76</v>
      </c>
      <c r="AG23">
        <v>15.69</v>
      </c>
      <c r="AH23">
        <v>15.47</v>
      </c>
      <c r="AI23">
        <v>0.26785877000000002</v>
      </c>
      <c r="AJ23">
        <v>0.29785958000000001</v>
      </c>
      <c r="AK23">
        <v>0.32001254000000001</v>
      </c>
      <c r="AL23">
        <v>0.27367696000000002</v>
      </c>
      <c r="AM23">
        <v>0.26380017</v>
      </c>
      <c r="AN23">
        <v>0.31092399999999998</v>
      </c>
      <c r="AO23">
        <v>0.28055912</v>
      </c>
      <c r="AP23">
        <v>0.32052081999999998</v>
      </c>
      <c r="AQ23">
        <v>0.29510599999999998</v>
      </c>
      <c r="AR23">
        <v>0.28707576000000001</v>
      </c>
      <c r="AS23">
        <v>0.28585700000000003</v>
      </c>
      <c r="AT23">
        <v>0.32141298000000001</v>
      </c>
      <c r="AU23">
        <v>0.26910015999999998</v>
      </c>
      <c r="AV23">
        <v>0.28679228000000001</v>
      </c>
      <c r="AW23">
        <v>0.37191886000000002</v>
      </c>
      <c r="AX23">
        <v>0.45612285000000002</v>
      </c>
      <c r="AY23">
        <v>0.33185179999999997</v>
      </c>
    </row>
    <row r="24" spans="1:51">
      <c r="A24">
        <v>755</v>
      </c>
      <c r="B24" t="b">
        <v>1</v>
      </c>
      <c r="C24" t="s">
        <v>128</v>
      </c>
      <c r="D24" t="s">
        <v>436</v>
      </c>
      <c r="E24" t="s">
        <v>437</v>
      </c>
      <c r="F24" t="s">
        <v>438</v>
      </c>
      <c r="H24" t="s">
        <v>439</v>
      </c>
      <c r="I24" t="s">
        <v>145</v>
      </c>
      <c r="K24" s="6">
        <v>1E-3</v>
      </c>
      <c r="L24">
        <v>-0.14000000000000001</v>
      </c>
      <c r="M24" s="6">
        <v>1.6E-2</v>
      </c>
      <c r="N24">
        <v>0.12</v>
      </c>
      <c r="O24" s="6" t="s">
        <v>134</v>
      </c>
      <c r="P24">
        <v>-0.26</v>
      </c>
      <c r="Q24" t="s">
        <v>135</v>
      </c>
      <c r="R24">
        <v>15.16</v>
      </c>
      <c r="S24">
        <v>15.1</v>
      </c>
      <c r="T24">
        <v>15.27</v>
      </c>
      <c r="U24">
        <v>15.08</v>
      </c>
      <c r="V24">
        <v>15.16</v>
      </c>
      <c r="W24">
        <v>15.17</v>
      </c>
      <c r="X24">
        <v>15.17</v>
      </c>
      <c r="Y24">
        <v>15.3</v>
      </c>
      <c r="Z24">
        <v>15.23</v>
      </c>
      <c r="AA24">
        <v>15.31</v>
      </c>
      <c r="AB24">
        <v>15.15</v>
      </c>
      <c r="AC24">
        <v>15.48</v>
      </c>
      <c r="AD24">
        <v>15.14</v>
      </c>
      <c r="AE24">
        <v>15.04</v>
      </c>
      <c r="AF24">
        <v>14.96</v>
      </c>
      <c r="AG24">
        <v>14.7</v>
      </c>
      <c r="AH24">
        <v>15.1</v>
      </c>
      <c r="AI24">
        <v>0.24123365999999999</v>
      </c>
      <c r="AJ24">
        <v>0.2622371</v>
      </c>
      <c r="AK24">
        <v>0.32557550000000002</v>
      </c>
      <c r="AL24">
        <v>0.29367090000000001</v>
      </c>
      <c r="AM24">
        <v>0.25961010000000001</v>
      </c>
      <c r="AN24">
        <v>0.28202179999999999</v>
      </c>
      <c r="AO24">
        <v>0.29780512999999997</v>
      </c>
      <c r="AP24">
        <v>0.31606846999999999</v>
      </c>
      <c r="AQ24">
        <v>0.31185079999999998</v>
      </c>
      <c r="AR24">
        <v>0.27375332000000002</v>
      </c>
      <c r="AS24">
        <v>0.28268771999999998</v>
      </c>
      <c r="AT24">
        <v>0.31435340000000001</v>
      </c>
      <c r="AU24">
        <v>0.25899786000000002</v>
      </c>
      <c r="AV24">
        <v>0.31124987999999998</v>
      </c>
      <c r="AW24">
        <v>0.35874274</v>
      </c>
      <c r="AX24">
        <v>0.36435592</v>
      </c>
      <c r="AY24">
        <v>0.32882040000000001</v>
      </c>
    </row>
    <row r="25" spans="1:51">
      <c r="A25">
        <v>796</v>
      </c>
      <c r="B25" t="b">
        <v>1</v>
      </c>
      <c r="C25" t="s">
        <v>128</v>
      </c>
      <c r="D25" t="s">
        <v>455</v>
      </c>
      <c r="E25" t="s">
        <v>456</v>
      </c>
      <c r="F25" t="s">
        <v>457</v>
      </c>
      <c r="H25" t="s">
        <v>458</v>
      </c>
      <c r="I25" t="s">
        <v>406</v>
      </c>
      <c r="J25" t="b">
        <v>1</v>
      </c>
      <c r="K25" s="6">
        <v>2E-3</v>
      </c>
      <c r="L25">
        <v>-0.13</v>
      </c>
      <c r="M25" s="6" t="s">
        <v>134</v>
      </c>
      <c r="N25">
        <v>0.15</v>
      </c>
      <c r="O25" s="6" t="s">
        <v>134</v>
      </c>
      <c r="P25">
        <v>-0.28000000000000003</v>
      </c>
      <c r="Q25" t="s">
        <v>135</v>
      </c>
      <c r="R25">
        <v>15.51</v>
      </c>
      <c r="S25">
        <v>15.53</v>
      </c>
      <c r="T25">
        <v>15.57</v>
      </c>
      <c r="U25">
        <v>15.41</v>
      </c>
      <c r="V25">
        <v>15.53</v>
      </c>
      <c r="W25">
        <v>15.58</v>
      </c>
      <c r="X25">
        <v>15.5</v>
      </c>
      <c r="Y25">
        <v>15.74</v>
      </c>
      <c r="Z25">
        <v>15.66</v>
      </c>
      <c r="AA25">
        <v>15.68</v>
      </c>
      <c r="AB25">
        <v>15.65</v>
      </c>
      <c r="AC25">
        <v>15.61</v>
      </c>
      <c r="AD25">
        <v>15.5</v>
      </c>
      <c r="AE25">
        <v>15.3</v>
      </c>
      <c r="AF25">
        <v>15.25</v>
      </c>
      <c r="AG25">
        <v>15.44</v>
      </c>
      <c r="AH25">
        <v>15.39</v>
      </c>
      <c r="AI25">
        <v>0.24734593999999999</v>
      </c>
      <c r="AJ25">
        <v>0.25502481999999999</v>
      </c>
      <c r="AK25">
        <v>0.27271694000000002</v>
      </c>
      <c r="AL25">
        <v>0.2586543</v>
      </c>
      <c r="AM25">
        <v>0.2568049</v>
      </c>
      <c r="AN25">
        <v>0.27040944</v>
      </c>
      <c r="AO25">
        <v>0.26399033999999999</v>
      </c>
      <c r="AP25">
        <v>0.26435372000000001</v>
      </c>
      <c r="AQ25">
        <v>0.26073486000000001</v>
      </c>
      <c r="AR25">
        <v>0.25714140000000002</v>
      </c>
      <c r="AS25">
        <v>0.26546504999999998</v>
      </c>
      <c r="AT25">
        <v>0.26891920000000002</v>
      </c>
      <c r="AU25">
        <v>0.25712089999999999</v>
      </c>
      <c r="AV25">
        <v>0.25339177000000002</v>
      </c>
      <c r="AW25">
        <v>0.26978449999999998</v>
      </c>
      <c r="AX25">
        <v>0.28720728000000001</v>
      </c>
      <c r="AY25">
        <v>0.27894232000000002</v>
      </c>
    </row>
    <row r="26" spans="1:51">
      <c r="A26">
        <v>865</v>
      </c>
      <c r="B26" t="b">
        <v>1</v>
      </c>
      <c r="C26" t="s">
        <v>128</v>
      </c>
      <c r="D26" t="s">
        <v>477</v>
      </c>
      <c r="E26" t="s">
        <v>478</v>
      </c>
      <c r="F26" s="8" t="s">
        <v>479</v>
      </c>
      <c r="H26" t="s">
        <v>480</v>
      </c>
      <c r="I26" t="s">
        <v>254</v>
      </c>
      <c r="K26" s="6">
        <v>3.0000000000000001E-3</v>
      </c>
      <c r="L26">
        <v>-0.11</v>
      </c>
      <c r="M26" s="6">
        <v>1E-3</v>
      </c>
      <c r="N26">
        <v>0.09</v>
      </c>
      <c r="O26" s="6" t="s">
        <v>134</v>
      </c>
      <c r="P26">
        <v>-0.2</v>
      </c>
      <c r="Q26" t="s">
        <v>135</v>
      </c>
      <c r="R26">
        <v>17.309999999999999</v>
      </c>
      <c r="S26">
        <v>17.28</v>
      </c>
      <c r="T26">
        <v>17.41</v>
      </c>
      <c r="U26">
        <v>17.21</v>
      </c>
      <c r="V26">
        <v>17.350000000000001</v>
      </c>
      <c r="W26">
        <v>17.32</v>
      </c>
      <c r="X26">
        <v>17.32</v>
      </c>
      <c r="Y26">
        <v>17.420000000000002</v>
      </c>
      <c r="Z26">
        <v>17.43</v>
      </c>
      <c r="AA26">
        <v>17.38</v>
      </c>
      <c r="AB26">
        <v>17.39</v>
      </c>
      <c r="AC26">
        <v>17.47</v>
      </c>
      <c r="AD26">
        <v>17.3</v>
      </c>
      <c r="AE26">
        <v>17.18</v>
      </c>
      <c r="AF26">
        <v>17.149999999999999</v>
      </c>
      <c r="AG26">
        <v>17.28</v>
      </c>
      <c r="AH26">
        <v>17.12</v>
      </c>
      <c r="AI26">
        <v>0</v>
      </c>
      <c r="AJ26">
        <v>0.29789209999999999</v>
      </c>
      <c r="AK26">
        <v>0</v>
      </c>
      <c r="AL26">
        <v>0</v>
      </c>
      <c r="AM26">
        <v>0</v>
      </c>
      <c r="AN26">
        <v>0.24084625000000001</v>
      </c>
      <c r="AO26">
        <v>0.2453679</v>
      </c>
      <c r="AP26">
        <v>0</v>
      </c>
      <c r="AQ26">
        <v>0</v>
      </c>
      <c r="AR26">
        <v>0</v>
      </c>
      <c r="AS26">
        <v>0.23863772999999999</v>
      </c>
      <c r="AT26">
        <v>0.23838465</v>
      </c>
      <c r="AU26">
        <v>0</v>
      </c>
      <c r="AV26">
        <v>0</v>
      </c>
      <c r="AW26">
        <v>0</v>
      </c>
      <c r="AX26">
        <v>0.30137029999999998</v>
      </c>
      <c r="AY26">
        <v>0.3092973</v>
      </c>
    </row>
    <row r="27" spans="1:51">
      <c r="A27">
        <v>1039</v>
      </c>
      <c r="B27" t="b">
        <v>1</v>
      </c>
      <c r="C27" t="s">
        <v>128</v>
      </c>
      <c r="D27" t="s">
        <v>517</v>
      </c>
      <c r="E27" t="s">
        <v>518</v>
      </c>
      <c r="F27" t="s">
        <v>519</v>
      </c>
      <c r="H27" t="s">
        <v>520</v>
      </c>
      <c r="I27" t="s">
        <v>171</v>
      </c>
      <c r="K27" s="6">
        <v>8.9999999999999993E-3</v>
      </c>
      <c r="L27">
        <v>-0.11</v>
      </c>
      <c r="M27" s="6" t="s">
        <v>134</v>
      </c>
      <c r="N27">
        <v>0.15</v>
      </c>
      <c r="O27" s="6" t="s">
        <v>134</v>
      </c>
      <c r="P27">
        <v>-0.26</v>
      </c>
      <c r="Q27" t="s">
        <v>135</v>
      </c>
      <c r="R27">
        <v>17.07</v>
      </c>
      <c r="S27">
        <v>16.98</v>
      </c>
      <c r="T27">
        <v>17.05</v>
      </c>
      <c r="U27">
        <v>16.78</v>
      </c>
      <c r="V27">
        <v>17.04</v>
      </c>
      <c r="W27">
        <v>17.09</v>
      </c>
      <c r="X27">
        <v>17.11</v>
      </c>
      <c r="Y27">
        <v>17.190000000000001</v>
      </c>
      <c r="Z27">
        <v>17.22</v>
      </c>
      <c r="AA27">
        <v>17.12</v>
      </c>
      <c r="AB27">
        <v>17.190000000000001</v>
      </c>
      <c r="AC27">
        <v>17.2</v>
      </c>
      <c r="AD27">
        <v>17.059999999999999</v>
      </c>
      <c r="AE27">
        <v>16.98</v>
      </c>
      <c r="AF27">
        <v>16.829999999999998</v>
      </c>
      <c r="AG27">
        <v>16.850000000000001</v>
      </c>
      <c r="AH27">
        <v>16.82</v>
      </c>
      <c r="AI27">
        <v>0.26516813</v>
      </c>
      <c r="AJ27">
        <v>0.27489715999999997</v>
      </c>
      <c r="AK27">
        <v>0.26637630000000001</v>
      </c>
      <c r="AL27">
        <v>0.2496506</v>
      </c>
      <c r="AM27">
        <v>0.25731817000000001</v>
      </c>
      <c r="AN27">
        <v>0.31863113999999998</v>
      </c>
      <c r="AO27">
        <v>0.29060414000000001</v>
      </c>
      <c r="AP27">
        <v>0.26006111999999998</v>
      </c>
      <c r="AQ27">
        <v>0.25038086999999998</v>
      </c>
      <c r="AR27">
        <v>0.25016809000000001</v>
      </c>
      <c r="AS27">
        <v>0.28621469999999999</v>
      </c>
      <c r="AT27">
        <v>0.28158559999999999</v>
      </c>
      <c r="AU27">
        <v>0.25779393</v>
      </c>
      <c r="AV27">
        <v>0.28442684000000001</v>
      </c>
      <c r="AW27">
        <v>0.25111610000000001</v>
      </c>
      <c r="AX27">
        <v>0.27632942999999999</v>
      </c>
      <c r="AY27">
        <v>0.33028239999999998</v>
      </c>
    </row>
    <row r="28" spans="1:51">
      <c r="A28">
        <v>1097</v>
      </c>
      <c r="B28" t="b">
        <v>1</v>
      </c>
      <c r="C28" t="s">
        <v>128</v>
      </c>
      <c r="D28" t="s">
        <v>540</v>
      </c>
      <c r="E28" t="s">
        <v>541</v>
      </c>
      <c r="F28" t="s">
        <v>542</v>
      </c>
      <c r="H28" t="s">
        <v>543</v>
      </c>
      <c r="I28" t="s">
        <v>544</v>
      </c>
      <c r="K28" s="6">
        <v>1.2999999999999999E-2</v>
      </c>
      <c r="L28">
        <v>-0.11</v>
      </c>
      <c r="M28" s="6">
        <v>3.0000000000000001E-3</v>
      </c>
      <c r="N28">
        <v>0.21</v>
      </c>
      <c r="O28" s="6" t="s">
        <v>134</v>
      </c>
      <c r="P28">
        <v>-0.31</v>
      </c>
      <c r="Q28" t="s">
        <v>135</v>
      </c>
      <c r="R28">
        <v>16.32</v>
      </c>
      <c r="S28">
        <v>16.309999999999999</v>
      </c>
      <c r="T28">
        <v>16.37</v>
      </c>
      <c r="U28">
        <v>16.07</v>
      </c>
      <c r="V28">
        <v>16.32</v>
      </c>
      <c r="W28">
        <v>16.329999999999998</v>
      </c>
      <c r="X28">
        <v>16.41</v>
      </c>
      <c r="Y28">
        <v>16.61</v>
      </c>
      <c r="Z28">
        <v>16.559999999999999</v>
      </c>
      <c r="AA28">
        <v>16.579999999999998</v>
      </c>
      <c r="AB28">
        <v>16.38</v>
      </c>
      <c r="AC28">
        <v>16.329999999999998</v>
      </c>
      <c r="AD28">
        <v>16.3</v>
      </c>
      <c r="AE28">
        <v>16.100000000000001</v>
      </c>
      <c r="AF28">
        <v>15.96</v>
      </c>
      <c r="AG28">
        <v>16.25</v>
      </c>
      <c r="AH28">
        <v>16.309999999999999</v>
      </c>
      <c r="AI28">
        <v>0.26963392000000003</v>
      </c>
      <c r="AJ28">
        <v>0.28204086</v>
      </c>
      <c r="AK28">
        <v>0.33485562000000002</v>
      </c>
      <c r="AL28">
        <v>0.37315672999999999</v>
      </c>
      <c r="AM28">
        <v>0.26696023000000002</v>
      </c>
      <c r="AN28">
        <v>0.30060396</v>
      </c>
      <c r="AO28">
        <v>0.35444447000000001</v>
      </c>
      <c r="AP28">
        <v>0.36129623999999999</v>
      </c>
      <c r="AQ28">
        <v>0.41930210000000001</v>
      </c>
      <c r="AR28">
        <v>0.37841219999999998</v>
      </c>
      <c r="AS28">
        <v>0.39423652999999997</v>
      </c>
      <c r="AT28">
        <v>0.35626629999999998</v>
      </c>
      <c r="AU28">
        <v>0.34038115000000002</v>
      </c>
      <c r="AV28">
        <v>0.44660731999999997</v>
      </c>
      <c r="AW28">
        <v>0.60174095999999999</v>
      </c>
      <c r="AX28">
        <v>0.37185027999999998</v>
      </c>
      <c r="AY28">
        <v>0.55134819999999995</v>
      </c>
    </row>
    <row r="29" spans="1:51">
      <c r="A29">
        <v>1063</v>
      </c>
      <c r="B29" t="b">
        <v>1</v>
      </c>
      <c r="C29" t="s">
        <v>128</v>
      </c>
      <c r="D29" t="s">
        <v>521</v>
      </c>
      <c r="E29" t="s">
        <v>522</v>
      </c>
      <c r="F29" t="s">
        <v>523</v>
      </c>
      <c r="H29" t="s">
        <v>524</v>
      </c>
      <c r="I29" t="s">
        <v>525</v>
      </c>
      <c r="K29" s="6">
        <v>1.0999999999999999E-2</v>
      </c>
      <c r="L29">
        <v>-0.1</v>
      </c>
      <c r="M29" s="6">
        <v>1E-3</v>
      </c>
      <c r="N29">
        <v>0.1</v>
      </c>
      <c r="O29" s="6" t="s">
        <v>134</v>
      </c>
      <c r="P29">
        <v>-0.2</v>
      </c>
      <c r="Q29" t="s">
        <v>135</v>
      </c>
      <c r="R29">
        <v>15.28</v>
      </c>
      <c r="S29">
        <v>15.28</v>
      </c>
      <c r="T29">
        <v>15.27</v>
      </c>
      <c r="U29">
        <v>15.25</v>
      </c>
      <c r="V29">
        <v>15.42</v>
      </c>
      <c r="W29">
        <v>15.28</v>
      </c>
      <c r="X29">
        <v>15.26</v>
      </c>
      <c r="Y29">
        <v>15.42</v>
      </c>
      <c r="Z29">
        <v>15.51</v>
      </c>
      <c r="AA29">
        <v>15.31</v>
      </c>
      <c r="AB29">
        <v>15.39</v>
      </c>
      <c r="AC29">
        <v>15.36</v>
      </c>
      <c r="AD29">
        <v>15.22</v>
      </c>
      <c r="AE29">
        <v>15.15</v>
      </c>
      <c r="AF29">
        <v>15.22</v>
      </c>
      <c r="AG29">
        <v>15.3</v>
      </c>
      <c r="AH29">
        <v>15.09</v>
      </c>
      <c r="AI29">
        <v>0.28935850000000002</v>
      </c>
      <c r="AJ29">
        <v>0</v>
      </c>
      <c r="AK29">
        <v>0.25268977999999997</v>
      </c>
      <c r="AL29">
        <v>0.28038096000000001</v>
      </c>
      <c r="AM29">
        <v>0.25132747999999999</v>
      </c>
      <c r="AN29">
        <v>0</v>
      </c>
      <c r="AO29">
        <v>0</v>
      </c>
      <c r="AP29">
        <v>0.29019835999999999</v>
      </c>
      <c r="AQ29">
        <v>0.34678399999999998</v>
      </c>
      <c r="AR29">
        <v>0.25714989999999999</v>
      </c>
      <c r="AS29">
        <v>0</v>
      </c>
      <c r="AT29">
        <v>0</v>
      </c>
      <c r="AU29">
        <v>0.2652678</v>
      </c>
      <c r="AV29">
        <v>0.3211387</v>
      </c>
      <c r="AW29">
        <v>0.2527527</v>
      </c>
      <c r="AX29">
        <v>0</v>
      </c>
      <c r="AY29">
        <v>0</v>
      </c>
    </row>
    <row r="30" spans="1:51">
      <c r="A30">
        <v>815</v>
      </c>
      <c r="B30" t="b">
        <v>1</v>
      </c>
      <c r="C30" t="s">
        <v>128</v>
      </c>
      <c r="D30" t="s">
        <v>450</v>
      </c>
      <c r="E30" t="s">
        <v>451</v>
      </c>
      <c r="F30" t="s">
        <v>452</v>
      </c>
      <c r="H30" t="s">
        <v>453</v>
      </c>
      <c r="I30" t="s">
        <v>454</v>
      </c>
      <c r="J30" t="b">
        <v>1</v>
      </c>
      <c r="K30" s="6">
        <v>2E-3</v>
      </c>
      <c r="L30">
        <v>-0.09</v>
      </c>
      <c r="M30" s="6">
        <v>1E-3</v>
      </c>
      <c r="N30">
        <v>0.1</v>
      </c>
      <c r="O30" s="6" t="s">
        <v>134</v>
      </c>
      <c r="P30">
        <v>-0.19</v>
      </c>
      <c r="Q30" t="s">
        <v>135</v>
      </c>
      <c r="R30">
        <v>16.72</v>
      </c>
      <c r="S30">
        <v>16.68</v>
      </c>
      <c r="T30">
        <v>16.89</v>
      </c>
      <c r="U30">
        <v>16.62</v>
      </c>
      <c r="V30">
        <v>16.72</v>
      </c>
      <c r="W30">
        <v>16.73</v>
      </c>
      <c r="X30">
        <v>16.77</v>
      </c>
      <c r="Y30">
        <v>16.79</v>
      </c>
      <c r="Z30">
        <v>16.809999999999999</v>
      </c>
      <c r="AA30">
        <v>16.87</v>
      </c>
      <c r="AB30">
        <v>16.91</v>
      </c>
      <c r="AC30">
        <v>16.829999999999998</v>
      </c>
      <c r="AD30">
        <v>16.690000000000001</v>
      </c>
      <c r="AE30">
        <v>16.73</v>
      </c>
      <c r="AF30">
        <v>16.64</v>
      </c>
      <c r="AG30">
        <v>16.63</v>
      </c>
      <c r="AH30">
        <v>16.59</v>
      </c>
      <c r="AI30">
        <v>0.25735918000000002</v>
      </c>
      <c r="AJ30">
        <v>0.25238929999999998</v>
      </c>
      <c r="AK30">
        <v>0.24603525000000001</v>
      </c>
      <c r="AL30">
        <v>0.28234767999999999</v>
      </c>
      <c r="AM30">
        <v>0.2442184</v>
      </c>
      <c r="AN30">
        <v>0.2584224</v>
      </c>
      <c r="AO30">
        <v>0.25336350000000002</v>
      </c>
      <c r="AP30">
        <v>0.26830414000000002</v>
      </c>
      <c r="AQ30">
        <v>0.26166447999999998</v>
      </c>
      <c r="AR30">
        <v>0.26252695999999998</v>
      </c>
      <c r="AS30">
        <v>0.25778614999999999</v>
      </c>
      <c r="AT30">
        <v>0.25883102000000002</v>
      </c>
      <c r="AU30">
        <v>0.26840950000000002</v>
      </c>
      <c r="AV30">
        <v>0.25939307</v>
      </c>
      <c r="AW30">
        <v>0.3018998</v>
      </c>
      <c r="AX30">
        <v>0.25533587000000002</v>
      </c>
      <c r="AY30">
        <v>0.26184760000000001</v>
      </c>
    </row>
    <row r="31" spans="1:51">
      <c r="A31">
        <v>686</v>
      </c>
      <c r="B31" t="b">
        <v>1</v>
      </c>
      <c r="C31" t="s">
        <v>128</v>
      </c>
      <c r="D31" t="s">
        <v>431</v>
      </c>
      <c r="E31" t="s">
        <v>432</v>
      </c>
      <c r="F31" t="s">
        <v>433</v>
      </c>
      <c r="H31" t="s">
        <v>434</v>
      </c>
      <c r="I31" t="s">
        <v>435</v>
      </c>
      <c r="K31" s="6">
        <v>1E-3</v>
      </c>
      <c r="L31">
        <v>-7.0000000000000007E-2</v>
      </c>
      <c r="M31" s="6">
        <v>1E-3</v>
      </c>
      <c r="N31">
        <v>0.08</v>
      </c>
      <c r="O31" s="6" t="s">
        <v>134</v>
      </c>
      <c r="P31">
        <v>-0.15</v>
      </c>
      <c r="Q31" t="s">
        <v>135</v>
      </c>
      <c r="R31">
        <v>16.07</v>
      </c>
      <c r="S31">
        <v>16.04</v>
      </c>
      <c r="T31">
        <v>16.14</v>
      </c>
      <c r="U31">
        <v>15.98</v>
      </c>
      <c r="V31">
        <v>16.09</v>
      </c>
      <c r="W31">
        <v>16.02</v>
      </c>
      <c r="X31">
        <v>16.02</v>
      </c>
      <c r="Y31">
        <v>16.12</v>
      </c>
      <c r="Z31">
        <v>16.18</v>
      </c>
      <c r="AA31">
        <v>16.09</v>
      </c>
      <c r="AB31">
        <v>16.14</v>
      </c>
      <c r="AC31">
        <v>16.14</v>
      </c>
      <c r="AD31">
        <v>15.95</v>
      </c>
      <c r="AE31">
        <v>15.96</v>
      </c>
      <c r="AF31">
        <v>15.99</v>
      </c>
      <c r="AG31">
        <v>15.97</v>
      </c>
      <c r="AH31">
        <v>16.05</v>
      </c>
      <c r="AI31">
        <v>0.24352415999999999</v>
      </c>
      <c r="AJ31">
        <v>0.25825700000000001</v>
      </c>
      <c r="AK31">
        <v>0.25553947999999999</v>
      </c>
      <c r="AL31">
        <v>0.263569</v>
      </c>
      <c r="AM31">
        <v>0.27015495</v>
      </c>
      <c r="AN31">
        <v>0.25965533000000002</v>
      </c>
      <c r="AO31">
        <v>0.28946172999999997</v>
      </c>
      <c r="AP31">
        <v>0.28258594999999997</v>
      </c>
      <c r="AQ31">
        <v>0.29664856000000001</v>
      </c>
      <c r="AR31">
        <v>0.24161540000000001</v>
      </c>
      <c r="AS31">
        <v>0.26301332999999999</v>
      </c>
      <c r="AT31">
        <v>0.31208407999999999</v>
      </c>
      <c r="AU31">
        <v>0.25593114</v>
      </c>
      <c r="AV31">
        <v>0.24798644</v>
      </c>
      <c r="AW31">
        <v>0.30276366999999998</v>
      </c>
      <c r="AX31">
        <v>0.31790230000000003</v>
      </c>
      <c r="AY31">
        <v>0.26860954999999997</v>
      </c>
    </row>
    <row r="32" spans="1:51">
      <c r="K32" s="6"/>
      <c r="M32" s="6"/>
      <c r="O32" s="6"/>
    </row>
    <row r="33" spans="1:51">
      <c r="A33">
        <v>1105.0999999999999</v>
      </c>
      <c r="B33" t="b">
        <v>1</v>
      </c>
      <c r="C33" t="s">
        <v>128</v>
      </c>
      <c r="D33" t="s">
        <v>485</v>
      </c>
      <c r="E33" t="s">
        <v>486</v>
      </c>
      <c r="F33" t="s">
        <v>487</v>
      </c>
      <c r="H33" t="s">
        <v>488</v>
      </c>
      <c r="I33" t="s">
        <v>489</v>
      </c>
      <c r="J33" t="b">
        <v>1</v>
      </c>
      <c r="K33" s="6">
        <v>4.0000000000000001E-3</v>
      </c>
      <c r="L33">
        <v>0.02</v>
      </c>
      <c r="M33" s="6" t="s">
        <v>134</v>
      </c>
      <c r="N33">
        <v>-0.16</v>
      </c>
      <c r="O33" s="6" t="s">
        <v>134</v>
      </c>
      <c r="P33">
        <v>0.18</v>
      </c>
      <c r="Q33" t="s">
        <v>135</v>
      </c>
      <c r="R33">
        <v>16.190000000000001</v>
      </c>
      <c r="S33">
        <v>16.190000000000001</v>
      </c>
      <c r="T33">
        <v>16.12</v>
      </c>
      <c r="U33">
        <v>16.34</v>
      </c>
      <c r="V33">
        <v>16.190000000000001</v>
      </c>
      <c r="W33">
        <v>16.18</v>
      </c>
      <c r="X33">
        <v>16.21</v>
      </c>
      <c r="Y33">
        <v>16.079999999999998</v>
      </c>
      <c r="Z33">
        <v>16</v>
      </c>
      <c r="AA33">
        <v>16.079999999999998</v>
      </c>
      <c r="AB33">
        <v>16.09</v>
      </c>
      <c r="AC33">
        <v>15.97</v>
      </c>
      <c r="AD33">
        <v>16.149999999999999</v>
      </c>
      <c r="AE33">
        <v>16.23</v>
      </c>
      <c r="AF33">
        <v>16.28</v>
      </c>
      <c r="AG33">
        <v>16.239999999999998</v>
      </c>
      <c r="AH33">
        <v>16.260000000000002</v>
      </c>
      <c r="AI33">
        <v>0.2532624</v>
      </c>
      <c r="AJ33">
        <v>0.26373443000000002</v>
      </c>
      <c r="AK33">
        <v>0.28102853999999999</v>
      </c>
      <c r="AL33">
        <v>0.25073575999999997</v>
      </c>
      <c r="AM33">
        <v>0.25570774000000002</v>
      </c>
      <c r="AN33">
        <v>0.28374958</v>
      </c>
      <c r="AO33">
        <v>0.43117250000000001</v>
      </c>
      <c r="AP33">
        <v>0.29244435000000002</v>
      </c>
      <c r="AQ33">
        <v>0.28294082999999998</v>
      </c>
      <c r="AR33">
        <v>0.34969025999999998</v>
      </c>
      <c r="AS33">
        <v>0.28706235000000002</v>
      </c>
      <c r="AT33">
        <v>0.30674309999999999</v>
      </c>
      <c r="AU33">
        <v>0.27427715000000003</v>
      </c>
      <c r="AV33">
        <v>0.29840319999999998</v>
      </c>
      <c r="AW33">
        <v>0.29120082000000003</v>
      </c>
      <c r="AX33">
        <v>0.26710588000000002</v>
      </c>
      <c r="AY33">
        <v>0.29719645</v>
      </c>
    </row>
    <row r="34" spans="1:51">
      <c r="A34">
        <v>1117</v>
      </c>
      <c r="B34" t="b">
        <v>1</v>
      </c>
      <c r="C34" t="s">
        <v>128</v>
      </c>
      <c r="D34" t="s">
        <v>550</v>
      </c>
      <c r="E34" t="s">
        <v>551</v>
      </c>
      <c r="F34" t="s">
        <v>552</v>
      </c>
      <c r="H34" t="s">
        <v>553</v>
      </c>
      <c r="I34" t="s">
        <v>212</v>
      </c>
      <c r="J34" t="b">
        <v>1</v>
      </c>
      <c r="K34" s="6">
        <v>1.4999999999999999E-2</v>
      </c>
      <c r="L34">
        <v>0.02</v>
      </c>
      <c r="M34" s="6">
        <v>2E-3</v>
      </c>
      <c r="N34">
        <v>-0.02</v>
      </c>
      <c r="O34" s="6" t="s">
        <v>134</v>
      </c>
      <c r="P34">
        <v>0.04</v>
      </c>
      <c r="Q34" t="s">
        <v>135</v>
      </c>
      <c r="R34">
        <v>17.63</v>
      </c>
      <c r="S34">
        <v>17.62</v>
      </c>
      <c r="T34">
        <v>17.57</v>
      </c>
      <c r="U34">
        <v>17.63</v>
      </c>
      <c r="V34">
        <v>17.579999999999998</v>
      </c>
      <c r="W34">
        <v>17.579999999999998</v>
      </c>
      <c r="X34">
        <v>17.63</v>
      </c>
      <c r="Y34">
        <v>17.53</v>
      </c>
      <c r="Z34">
        <v>17.52</v>
      </c>
      <c r="AA34">
        <v>17.579999999999998</v>
      </c>
      <c r="AB34">
        <v>17.61</v>
      </c>
      <c r="AC34">
        <v>17.62</v>
      </c>
      <c r="AD34">
        <v>17.72</v>
      </c>
      <c r="AE34">
        <v>17.61</v>
      </c>
      <c r="AF34">
        <v>17.55</v>
      </c>
      <c r="AG34">
        <v>17.57</v>
      </c>
      <c r="AH34">
        <v>17.57</v>
      </c>
      <c r="AI34">
        <v>0.26106639999999998</v>
      </c>
      <c r="AJ34">
        <v>0.27501946999999999</v>
      </c>
      <c r="AK34">
        <v>0.31908995000000001</v>
      </c>
      <c r="AL34">
        <v>0.36783552000000003</v>
      </c>
      <c r="AM34">
        <v>0.2689531</v>
      </c>
      <c r="AN34">
        <v>0.31425725999999998</v>
      </c>
      <c r="AO34">
        <v>0.29854602000000002</v>
      </c>
      <c r="AP34">
        <v>0.35375592</v>
      </c>
      <c r="AQ34">
        <v>0.30263925000000003</v>
      </c>
      <c r="AR34">
        <v>0.3175502</v>
      </c>
      <c r="AS34">
        <v>0.38179705000000003</v>
      </c>
      <c r="AT34">
        <v>0.32685154999999999</v>
      </c>
      <c r="AU34">
        <v>0.28174114</v>
      </c>
      <c r="AV34">
        <v>0.34127542</v>
      </c>
      <c r="AW34">
        <v>0.33967914999999999</v>
      </c>
      <c r="AX34">
        <v>0.36674679999999998</v>
      </c>
      <c r="AY34">
        <v>0.33879473999999998</v>
      </c>
    </row>
    <row r="35" spans="1:51">
      <c r="A35">
        <v>564</v>
      </c>
      <c r="B35" t="b">
        <v>1</v>
      </c>
      <c r="C35" t="s">
        <v>128</v>
      </c>
      <c r="D35" t="s">
        <v>394</v>
      </c>
      <c r="E35" t="s">
        <v>395</v>
      </c>
      <c r="F35" s="2" t="s">
        <v>396</v>
      </c>
      <c r="H35" t="s">
        <v>397</v>
      </c>
      <c r="I35" t="s">
        <v>259</v>
      </c>
      <c r="J35" t="b">
        <v>1</v>
      </c>
      <c r="K35" s="6">
        <v>4.0999999999999999E-4</v>
      </c>
      <c r="L35">
        <v>0.05</v>
      </c>
      <c r="M35" s="6">
        <v>1E-3</v>
      </c>
      <c r="N35">
        <v>-0.05</v>
      </c>
      <c r="O35" s="6" t="s">
        <v>134</v>
      </c>
      <c r="P35">
        <v>0.1</v>
      </c>
      <c r="Q35" t="s">
        <v>135</v>
      </c>
      <c r="R35">
        <v>17.32</v>
      </c>
      <c r="S35">
        <v>17.32</v>
      </c>
      <c r="T35">
        <v>17.28</v>
      </c>
      <c r="U35">
        <v>17.39</v>
      </c>
      <c r="V35">
        <v>17.3</v>
      </c>
      <c r="W35">
        <v>17.27</v>
      </c>
      <c r="X35">
        <v>17.32</v>
      </c>
      <c r="Y35">
        <v>17.23</v>
      </c>
      <c r="Z35">
        <v>17.18</v>
      </c>
      <c r="AA35">
        <v>17.260000000000002</v>
      </c>
      <c r="AB35">
        <v>17.34</v>
      </c>
      <c r="AC35">
        <v>17.28</v>
      </c>
      <c r="AD35">
        <v>17.420000000000002</v>
      </c>
      <c r="AE35">
        <v>17.36</v>
      </c>
      <c r="AF35">
        <v>17.32</v>
      </c>
      <c r="AG35">
        <v>17.37</v>
      </c>
      <c r="AH35">
        <v>17.3</v>
      </c>
      <c r="AI35">
        <v>0.27432099999999998</v>
      </c>
      <c r="AJ35">
        <v>0.29356557</v>
      </c>
      <c r="AK35">
        <v>0.33957523000000001</v>
      </c>
      <c r="AL35">
        <v>0.37756243</v>
      </c>
      <c r="AM35">
        <v>0.29047832000000001</v>
      </c>
      <c r="AN35">
        <v>0.28289983000000002</v>
      </c>
      <c r="AO35">
        <v>0.29660615000000001</v>
      </c>
      <c r="AP35">
        <v>0.41296290000000002</v>
      </c>
      <c r="AQ35">
        <v>0.38080380000000003</v>
      </c>
      <c r="AR35">
        <v>0.38841692</v>
      </c>
      <c r="AS35">
        <v>0.34396890000000002</v>
      </c>
      <c r="AT35">
        <v>0.36317106999999998</v>
      </c>
      <c r="AU35">
        <v>0.30004898000000002</v>
      </c>
      <c r="AV35">
        <v>0.38945827</v>
      </c>
      <c r="AW35">
        <v>0.49516764000000002</v>
      </c>
      <c r="AX35">
        <v>0.41953328000000001</v>
      </c>
      <c r="AY35">
        <v>0.39774652999999999</v>
      </c>
    </row>
    <row r="36" spans="1:51">
      <c r="A36">
        <v>951</v>
      </c>
      <c r="B36" t="b">
        <v>1</v>
      </c>
      <c r="C36" t="s">
        <v>128</v>
      </c>
      <c r="D36" t="s">
        <v>494</v>
      </c>
      <c r="E36" t="s">
        <v>495</v>
      </c>
      <c r="F36" t="s">
        <v>496</v>
      </c>
      <c r="H36" t="s">
        <v>497</v>
      </c>
      <c r="I36" t="s">
        <v>430</v>
      </c>
      <c r="K36" s="6">
        <v>5.0000000000000001E-3</v>
      </c>
      <c r="L36">
        <v>0.06</v>
      </c>
      <c r="M36" s="6">
        <v>1.0999999999999999E-2</v>
      </c>
      <c r="N36">
        <v>-0.02</v>
      </c>
      <c r="O36" s="6" t="s">
        <v>134</v>
      </c>
      <c r="P36">
        <v>7.0000000000000007E-2</v>
      </c>
      <c r="Q36" t="s">
        <v>135</v>
      </c>
      <c r="R36">
        <v>17.91</v>
      </c>
      <c r="S36">
        <v>17.95</v>
      </c>
      <c r="T36">
        <v>17.88</v>
      </c>
      <c r="U36">
        <v>17.93</v>
      </c>
      <c r="V36">
        <v>17.899999999999999</v>
      </c>
      <c r="W36">
        <v>17.899999999999999</v>
      </c>
      <c r="X36">
        <v>17.920000000000002</v>
      </c>
      <c r="Y36">
        <v>17.84</v>
      </c>
      <c r="Z36">
        <v>17.829999999999998</v>
      </c>
      <c r="AA36">
        <v>17.91</v>
      </c>
      <c r="AB36">
        <v>17.940000000000001</v>
      </c>
      <c r="AC36">
        <v>17.91</v>
      </c>
      <c r="AD36">
        <v>18.03</v>
      </c>
      <c r="AE36">
        <v>17.940000000000001</v>
      </c>
      <c r="AF36">
        <v>17.920000000000002</v>
      </c>
      <c r="AG36">
        <v>17.97</v>
      </c>
      <c r="AH36">
        <v>17.940000000000001</v>
      </c>
      <c r="AI36">
        <v>0.26216924000000003</v>
      </c>
      <c r="AJ36">
        <v>0.28041986000000002</v>
      </c>
      <c r="AK36">
        <v>0.30246392</v>
      </c>
      <c r="AL36">
        <v>0.28463749999999999</v>
      </c>
      <c r="AM36">
        <v>0.26855015999999998</v>
      </c>
      <c r="AN36">
        <v>0.30687530000000002</v>
      </c>
      <c r="AO36">
        <v>0.2901185</v>
      </c>
      <c r="AP36">
        <v>0.29334285999999998</v>
      </c>
      <c r="AQ36">
        <v>0.30738642999999999</v>
      </c>
      <c r="AR36">
        <v>0.29360019999999998</v>
      </c>
      <c r="AS36">
        <v>0.31788107999999998</v>
      </c>
      <c r="AT36">
        <v>0.32083045999999998</v>
      </c>
      <c r="AU36">
        <v>0.26849645</v>
      </c>
      <c r="AV36">
        <v>0.30371100000000001</v>
      </c>
      <c r="AW36">
        <v>0.30905833999999999</v>
      </c>
      <c r="AX36">
        <v>0.30750588000000001</v>
      </c>
      <c r="AY36">
        <v>0.30610472</v>
      </c>
    </row>
    <row r="37" spans="1:51">
      <c r="A37">
        <v>906</v>
      </c>
      <c r="B37" t="b">
        <v>1</v>
      </c>
      <c r="C37" t="s">
        <v>128</v>
      </c>
      <c r="D37" t="s">
        <v>490</v>
      </c>
      <c r="E37" t="s">
        <v>491</v>
      </c>
      <c r="F37" t="s">
        <v>492</v>
      </c>
      <c r="H37" t="s">
        <v>493</v>
      </c>
      <c r="I37" t="s">
        <v>176</v>
      </c>
      <c r="J37" t="b">
        <v>1</v>
      </c>
      <c r="K37" s="6">
        <v>4.0000000000000001E-3</v>
      </c>
      <c r="L37">
        <v>0.08</v>
      </c>
      <c r="M37" s="6">
        <v>4.0000000000000001E-3</v>
      </c>
      <c r="N37">
        <v>-0.05</v>
      </c>
      <c r="O37" s="6" t="s">
        <v>134</v>
      </c>
      <c r="P37">
        <v>0.13</v>
      </c>
      <c r="Q37" t="s">
        <v>135</v>
      </c>
      <c r="R37">
        <v>16.649999999999999</v>
      </c>
      <c r="S37">
        <v>16.670000000000002</v>
      </c>
      <c r="T37">
        <v>16.66</v>
      </c>
      <c r="U37">
        <v>16.66</v>
      </c>
      <c r="V37">
        <v>16.64</v>
      </c>
      <c r="W37">
        <v>16.7</v>
      </c>
      <c r="X37">
        <v>16.600000000000001</v>
      </c>
      <c r="Y37">
        <v>16.559999999999999</v>
      </c>
      <c r="Z37">
        <v>16.55</v>
      </c>
      <c r="AA37">
        <v>16.63</v>
      </c>
      <c r="AB37">
        <v>16.66</v>
      </c>
      <c r="AC37">
        <v>16.63</v>
      </c>
      <c r="AD37">
        <v>16.73</v>
      </c>
      <c r="AE37">
        <v>16.72</v>
      </c>
      <c r="AF37">
        <v>16.77</v>
      </c>
      <c r="AG37">
        <v>16.670000000000002</v>
      </c>
      <c r="AH37">
        <v>16.73</v>
      </c>
      <c r="AI37">
        <v>0.26538869999999998</v>
      </c>
      <c r="AJ37">
        <v>0.30515033000000003</v>
      </c>
      <c r="AK37">
        <v>0.28145552000000001</v>
      </c>
      <c r="AL37">
        <v>0.26609280000000002</v>
      </c>
      <c r="AM37">
        <v>0.24327461</v>
      </c>
      <c r="AN37">
        <v>0.28557490000000002</v>
      </c>
      <c r="AO37">
        <v>0.32620470000000001</v>
      </c>
      <c r="AP37">
        <v>0.34913529999999998</v>
      </c>
      <c r="AQ37">
        <v>0.24939538999999999</v>
      </c>
      <c r="AR37">
        <v>0.32280427</v>
      </c>
      <c r="AS37">
        <v>0.38171929999999998</v>
      </c>
      <c r="AT37">
        <v>0.38578284000000002</v>
      </c>
      <c r="AU37">
        <v>0.24744067</v>
      </c>
      <c r="AV37">
        <v>0.24495644999999999</v>
      </c>
      <c r="AW37">
        <v>0.34413576000000001</v>
      </c>
      <c r="AX37">
        <v>0.40153155000000001</v>
      </c>
      <c r="AY37">
        <v>0.34527533999999999</v>
      </c>
    </row>
    <row r="38" spans="1:51">
      <c r="A38">
        <v>917</v>
      </c>
      <c r="B38" t="b">
        <v>1</v>
      </c>
      <c r="C38" t="s">
        <v>128</v>
      </c>
      <c r="D38" t="s">
        <v>481</v>
      </c>
      <c r="E38" t="s">
        <v>482</v>
      </c>
      <c r="F38" t="s">
        <v>483</v>
      </c>
      <c r="H38" t="s">
        <v>484</v>
      </c>
      <c r="I38" t="s">
        <v>249</v>
      </c>
      <c r="K38" s="6">
        <v>4.0000000000000001E-3</v>
      </c>
      <c r="L38">
        <v>0.09</v>
      </c>
      <c r="M38" s="6">
        <v>6.0000000000000001E-3</v>
      </c>
      <c r="N38">
        <v>-7.0000000000000007E-2</v>
      </c>
      <c r="O38" s="6" t="s">
        <v>134</v>
      </c>
      <c r="P38">
        <v>0.16</v>
      </c>
      <c r="Q38" t="s">
        <v>135</v>
      </c>
      <c r="R38">
        <v>16.09</v>
      </c>
      <c r="S38">
        <v>16.190000000000001</v>
      </c>
      <c r="T38">
        <v>15.97</v>
      </c>
      <c r="U38">
        <v>16.27</v>
      </c>
      <c r="V38">
        <v>16.059999999999999</v>
      </c>
      <c r="W38">
        <v>16.04</v>
      </c>
      <c r="X38">
        <v>16.11</v>
      </c>
      <c r="Y38">
        <v>15.89</v>
      </c>
      <c r="Z38">
        <v>15.88</v>
      </c>
      <c r="AA38">
        <v>16.07</v>
      </c>
      <c r="AB38">
        <v>16.14</v>
      </c>
      <c r="AC38">
        <v>16.05</v>
      </c>
      <c r="AD38">
        <v>16.16</v>
      </c>
      <c r="AE38">
        <v>16.27</v>
      </c>
      <c r="AF38">
        <v>16.16</v>
      </c>
      <c r="AG38">
        <v>16.100000000000001</v>
      </c>
      <c r="AH38">
        <v>16.149999999999999</v>
      </c>
      <c r="AI38">
        <v>0</v>
      </c>
      <c r="AJ38">
        <v>0</v>
      </c>
      <c r="AK38">
        <v>0</v>
      </c>
      <c r="AL38">
        <v>0</v>
      </c>
      <c r="AM38">
        <v>0</v>
      </c>
      <c r="AN38">
        <v>0</v>
      </c>
      <c r="AO38">
        <v>0</v>
      </c>
      <c r="AP38">
        <v>0</v>
      </c>
      <c r="AQ38">
        <v>0</v>
      </c>
      <c r="AR38">
        <v>0</v>
      </c>
      <c r="AS38">
        <v>0</v>
      </c>
      <c r="AT38">
        <v>0</v>
      </c>
      <c r="AU38">
        <v>0</v>
      </c>
      <c r="AV38">
        <v>0</v>
      </c>
      <c r="AW38">
        <v>0</v>
      </c>
      <c r="AX38">
        <v>0</v>
      </c>
      <c r="AY38">
        <v>0</v>
      </c>
    </row>
    <row r="39" spans="1:51">
      <c r="A39">
        <v>687</v>
      </c>
      <c r="B39" t="b">
        <v>1</v>
      </c>
      <c r="C39" t="s">
        <v>128</v>
      </c>
      <c r="D39" t="s">
        <v>445</v>
      </c>
      <c r="E39" t="s">
        <v>446</v>
      </c>
      <c r="F39" t="s">
        <v>447</v>
      </c>
      <c r="H39" t="s">
        <v>448</v>
      </c>
      <c r="I39" t="s">
        <v>449</v>
      </c>
      <c r="K39" s="6">
        <v>1E-3</v>
      </c>
      <c r="L39">
        <v>0.1</v>
      </c>
      <c r="M39" s="6">
        <v>2.2000000000000001E-4</v>
      </c>
      <c r="N39">
        <v>-0.08</v>
      </c>
      <c r="O39" s="6" t="s">
        <v>134</v>
      </c>
      <c r="P39">
        <v>0.17</v>
      </c>
      <c r="Q39" t="s">
        <v>135</v>
      </c>
      <c r="R39">
        <v>16.14</v>
      </c>
      <c r="S39">
        <v>16.11</v>
      </c>
      <c r="T39">
        <v>16.12</v>
      </c>
      <c r="U39">
        <v>16.149999999999999</v>
      </c>
      <c r="V39">
        <v>16.04</v>
      </c>
      <c r="W39">
        <v>16.12</v>
      </c>
      <c r="X39">
        <v>16.079999999999998</v>
      </c>
      <c r="Y39">
        <v>16.03</v>
      </c>
      <c r="Z39">
        <v>16.04</v>
      </c>
      <c r="AA39">
        <v>16.02</v>
      </c>
      <c r="AB39">
        <v>16.010000000000002</v>
      </c>
      <c r="AC39">
        <v>16.04</v>
      </c>
      <c r="AD39">
        <v>16.11</v>
      </c>
      <c r="AE39">
        <v>16.22</v>
      </c>
      <c r="AF39">
        <v>16.28</v>
      </c>
      <c r="AG39">
        <v>16.13</v>
      </c>
      <c r="AH39">
        <v>16.25</v>
      </c>
      <c r="AI39">
        <v>0.3142933</v>
      </c>
      <c r="AJ39">
        <v>0.27668925999999999</v>
      </c>
      <c r="AK39">
        <v>0.32341224000000002</v>
      </c>
      <c r="AL39">
        <v>1.1007458999999999</v>
      </c>
      <c r="AM39">
        <v>0.32312380000000002</v>
      </c>
      <c r="AN39">
        <v>0.28158699999999998</v>
      </c>
      <c r="AO39">
        <v>0.32629520000000001</v>
      </c>
      <c r="AP39">
        <v>0.28985336</v>
      </c>
      <c r="AQ39">
        <v>0.27106833000000002</v>
      </c>
      <c r="AR39">
        <v>0.28612703</v>
      </c>
      <c r="AS39">
        <v>0.40027600000000002</v>
      </c>
      <c r="AT39">
        <v>0.37970730000000003</v>
      </c>
      <c r="AU39">
        <v>0.30731853999999997</v>
      </c>
      <c r="AV39">
        <v>0.28491179999999999</v>
      </c>
      <c r="AW39">
        <v>0.29318169999999999</v>
      </c>
      <c r="AX39">
        <v>0.31828826999999998</v>
      </c>
      <c r="AY39">
        <v>0.28893435000000001</v>
      </c>
    </row>
    <row r="40" spans="1:51">
      <c r="A40">
        <v>1077</v>
      </c>
      <c r="B40" t="b">
        <v>1</v>
      </c>
      <c r="C40" t="s">
        <v>128</v>
      </c>
      <c r="D40" t="s">
        <v>536</v>
      </c>
      <c r="E40" t="s">
        <v>537</v>
      </c>
      <c r="F40" t="s">
        <v>538</v>
      </c>
      <c r="H40" t="s">
        <v>539</v>
      </c>
      <c r="I40" t="s">
        <v>140</v>
      </c>
      <c r="K40" s="6">
        <v>1.2E-2</v>
      </c>
      <c r="L40">
        <v>0.1</v>
      </c>
      <c r="M40" s="6" t="s">
        <v>134</v>
      </c>
      <c r="N40">
        <v>-0.34</v>
      </c>
      <c r="O40" s="6" t="s">
        <v>134</v>
      </c>
      <c r="P40">
        <v>0.44</v>
      </c>
      <c r="Q40" t="s">
        <v>135</v>
      </c>
      <c r="R40">
        <v>15.51</v>
      </c>
      <c r="S40">
        <v>15.44</v>
      </c>
      <c r="T40">
        <v>15.56</v>
      </c>
      <c r="U40">
        <v>15.28</v>
      </c>
      <c r="V40">
        <v>15.64</v>
      </c>
      <c r="W40">
        <v>15.44</v>
      </c>
      <c r="X40">
        <v>15.68</v>
      </c>
      <c r="Y40">
        <v>15.08</v>
      </c>
      <c r="Z40">
        <v>15.51</v>
      </c>
      <c r="AA40">
        <v>15.22</v>
      </c>
      <c r="AB40">
        <v>14.88</v>
      </c>
      <c r="AC40">
        <v>15.02</v>
      </c>
      <c r="AD40">
        <v>15.6</v>
      </c>
      <c r="AE40">
        <v>15.64</v>
      </c>
      <c r="AF40">
        <v>15.58</v>
      </c>
      <c r="AG40">
        <v>15.65</v>
      </c>
      <c r="AH40">
        <v>15.64</v>
      </c>
      <c r="AI40">
        <v>0.25179406999999998</v>
      </c>
      <c r="AJ40">
        <v>0.24895777999999999</v>
      </c>
      <c r="AK40">
        <v>0.40021237999999998</v>
      </c>
      <c r="AL40">
        <v>0.30748609999999998</v>
      </c>
      <c r="AM40">
        <v>0.29045852999999999</v>
      </c>
      <c r="AN40">
        <v>0.37744153000000003</v>
      </c>
      <c r="AO40">
        <v>0.30244979999999999</v>
      </c>
      <c r="AP40">
        <v>0.51211110000000004</v>
      </c>
      <c r="AQ40">
        <v>0.5657742</v>
      </c>
      <c r="AR40">
        <v>0.24651313999999999</v>
      </c>
      <c r="AS40">
        <v>0.2410244</v>
      </c>
      <c r="AT40">
        <v>0.2589187</v>
      </c>
      <c r="AU40">
        <v>0.39946723000000001</v>
      </c>
      <c r="AV40">
        <v>0.74417560000000005</v>
      </c>
      <c r="AW40">
        <v>0.23885690000000001</v>
      </c>
      <c r="AX40">
        <v>0.24272956000000001</v>
      </c>
      <c r="AY40">
        <v>0.32500148000000001</v>
      </c>
    </row>
    <row r="41" spans="1:51">
      <c r="A41">
        <v>72</v>
      </c>
      <c r="B41" t="b">
        <v>1</v>
      </c>
      <c r="C41" t="s">
        <v>128</v>
      </c>
      <c r="D41" t="s">
        <v>188</v>
      </c>
      <c r="E41" t="s">
        <v>189</v>
      </c>
      <c r="H41" t="s">
        <v>190</v>
      </c>
      <c r="I41" t="s">
        <v>191</v>
      </c>
      <c r="K41" s="6" t="s">
        <v>134</v>
      </c>
      <c r="L41">
        <v>0.11</v>
      </c>
      <c r="M41" s="6">
        <v>1E-3</v>
      </c>
      <c r="N41">
        <v>-0.02</v>
      </c>
      <c r="O41" s="6" t="s">
        <v>134</v>
      </c>
      <c r="P41">
        <v>0.13</v>
      </c>
      <c r="Q41" t="s">
        <v>135</v>
      </c>
      <c r="R41">
        <v>16.29</v>
      </c>
      <c r="S41">
        <v>16.28</v>
      </c>
      <c r="T41">
        <v>16.2</v>
      </c>
      <c r="U41">
        <v>16.29</v>
      </c>
      <c r="V41">
        <v>16.2</v>
      </c>
      <c r="W41">
        <v>16.29</v>
      </c>
      <c r="X41">
        <v>16.190000000000001</v>
      </c>
      <c r="Y41">
        <v>16.28</v>
      </c>
      <c r="Z41">
        <v>16.27</v>
      </c>
      <c r="AA41">
        <v>16.149999999999999</v>
      </c>
      <c r="AB41">
        <v>16.16</v>
      </c>
      <c r="AC41">
        <v>16.23</v>
      </c>
      <c r="AD41">
        <v>16.309999999999999</v>
      </c>
      <c r="AE41">
        <v>16.32</v>
      </c>
      <c r="AF41">
        <v>16.350000000000001</v>
      </c>
      <c r="AG41">
        <v>16.37</v>
      </c>
      <c r="AH41">
        <v>16.420000000000002</v>
      </c>
      <c r="AI41">
        <v>0.24337712</v>
      </c>
      <c r="AJ41">
        <v>0.23195565000000001</v>
      </c>
      <c r="AK41">
        <v>0.2617196</v>
      </c>
      <c r="AL41">
        <v>0.25950121999999998</v>
      </c>
      <c r="AM41">
        <v>0.24816741</v>
      </c>
      <c r="AN41">
        <v>0.30738147999999998</v>
      </c>
      <c r="AO41">
        <v>0.24311131</v>
      </c>
      <c r="AP41">
        <v>0.23928247</v>
      </c>
      <c r="AQ41">
        <v>0.27303505</v>
      </c>
      <c r="AR41">
        <v>0.25978257999999999</v>
      </c>
      <c r="AS41">
        <v>0.28075351999999998</v>
      </c>
      <c r="AT41">
        <v>0.33910087</v>
      </c>
      <c r="AU41">
        <v>0.24109226</v>
      </c>
      <c r="AV41">
        <v>0.24973401000000001</v>
      </c>
      <c r="AW41">
        <v>0.25542917999999998</v>
      </c>
      <c r="AX41">
        <v>0.32069755</v>
      </c>
      <c r="AY41">
        <v>0.29340650000000001</v>
      </c>
    </row>
    <row r="42" spans="1:51">
      <c r="A42">
        <v>380</v>
      </c>
      <c r="B42" t="b">
        <v>1</v>
      </c>
      <c r="C42" t="s">
        <v>128</v>
      </c>
      <c r="D42" t="s">
        <v>255</v>
      </c>
      <c r="E42" t="s">
        <v>256</v>
      </c>
      <c r="F42" s="2" t="s">
        <v>257</v>
      </c>
      <c r="H42" t="s">
        <v>258</v>
      </c>
      <c r="I42" t="s">
        <v>259</v>
      </c>
      <c r="K42" s="6" t="s">
        <v>134</v>
      </c>
      <c r="L42">
        <v>0.11</v>
      </c>
      <c r="M42" s="6">
        <v>3.0000000000000001E-3</v>
      </c>
      <c r="N42">
        <v>-0.05</v>
      </c>
      <c r="O42" s="6" t="s">
        <v>134</v>
      </c>
      <c r="P42">
        <v>0.15</v>
      </c>
      <c r="Q42" t="s">
        <v>135</v>
      </c>
      <c r="R42">
        <v>15.59</v>
      </c>
      <c r="S42">
        <v>15.64</v>
      </c>
      <c r="T42">
        <v>15.58</v>
      </c>
      <c r="U42">
        <v>15.72</v>
      </c>
      <c r="V42">
        <v>15.56</v>
      </c>
      <c r="W42">
        <v>15.63</v>
      </c>
      <c r="X42">
        <v>15.52</v>
      </c>
      <c r="Y42">
        <v>15.53</v>
      </c>
      <c r="Z42">
        <v>15.51</v>
      </c>
      <c r="AA42">
        <v>15.58</v>
      </c>
      <c r="AB42">
        <v>15.64</v>
      </c>
      <c r="AC42">
        <v>15.51</v>
      </c>
      <c r="AD42">
        <v>15.67</v>
      </c>
      <c r="AE42">
        <v>15.78</v>
      </c>
      <c r="AF42">
        <v>15.72</v>
      </c>
      <c r="AG42">
        <v>15.65</v>
      </c>
      <c r="AH42">
        <v>15.71</v>
      </c>
      <c r="AI42">
        <v>0.25843090000000002</v>
      </c>
      <c r="AJ42">
        <v>0.29367939999999998</v>
      </c>
      <c r="AK42">
        <v>0.31796165999999998</v>
      </c>
      <c r="AL42">
        <v>0.35742214</v>
      </c>
      <c r="AM42">
        <v>0.26241525999999998</v>
      </c>
      <c r="AN42">
        <v>0.28293517000000001</v>
      </c>
      <c r="AO42">
        <v>0.25813397999999999</v>
      </c>
      <c r="AP42">
        <v>0.3790944</v>
      </c>
      <c r="AQ42">
        <v>0.33814507999999999</v>
      </c>
      <c r="AR42">
        <v>0.33969188</v>
      </c>
      <c r="AS42">
        <v>0.28364494000000001</v>
      </c>
      <c r="AT42">
        <v>0.32313088000000001</v>
      </c>
      <c r="AU42">
        <v>0.2922457</v>
      </c>
      <c r="AV42">
        <v>0.37449779999999999</v>
      </c>
      <c r="AW42">
        <v>0.46093082000000002</v>
      </c>
      <c r="AX42">
        <v>0.40195996000000001</v>
      </c>
      <c r="AY42">
        <v>0.3766738</v>
      </c>
    </row>
    <row r="43" spans="1:51">
      <c r="A43">
        <v>554</v>
      </c>
      <c r="B43" t="b">
        <v>1</v>
      </c>
      <c r="C43" t="s">
        <v>128</v>
      </c>
      <c r="D43" t="s">
        <v>389</v>
      </c>
      <c r="E43" t="s">
        <v>390</v>
      </c>
      <c r="F43" t="s">
        <v>391</v>
      </c>
      <c r="H43" t="s">
        <v>392</v>
      </c>
      <c r="I43" t="s">
        <v>393</v>
      </c>
      <c r="J43" t="b">
        <v>1</v>
      </c>
      <c r="K43" s="6">
        <v>3.8000000000000002E-4</v>
      </c>
      <c r="L43">
        <v>0.11</v>
      </c>
      <c r="M43" s="6">
        <v>4.0000000000000001E-3</v>
      </c>
      <c r="N43">
        <v>-0.04</v>
      </c>
      <c r="O43" s="6" t="s">
        <v>134</v>
      </c>
      <c r="P43">
        <v>0.15</v>
      </c>
      <c r="Q43" t="s">
        <v>135</v>
      </c>
      <c r="R43">
        <v>15.53</v>
      </c>
      <c r="S43">
        <v>15.6</v>
      </c>
      <c r="T43">
        <v>15.52</v>
      </c>
      <c r="U43">
        <v>15.57</v>
      </c>
      <c r="V43">
        <v>15.48</v>
      </c>
      <c r="W43">
        <v>15.5</v>
      </c>
      <c r="X43">
        <v>15.47</v>
      </c>
      <c r="Y43">
        <v>15.5</v>
      </c>
      <c r="Z43">
        <v>15.52</v>
      </c>
      <c r="AA43">
        <v>15.48</v>
      </c>
      <c r="AB43">
        <v>15.37</v>
      </c>
      <c r="AC43">
        <v>15.44</v>
      </c>
      <c r="AD43">
        <v>15.54</v>
      </c>
      <c r="AE43">
        <v>15.59</v>
      </c>
      <c r="AF43">
        <v>15.69</v>
      </c>
      <c r="AG43">
        <v>15.58</v>
      </c>
      <c r="AH43">
        <v>15.72</v>
      </c>
      <c r="AI43">
        <v>0.25261410000000001</v>
      </c>
      <c r="AJ43">
        <v>0.27636193999999997</v>
      </c>
      <c r="AK43">
        <v>0.24841979</v>
      </c>
      <c r="AL43">
        <v>0.24450469999999999</v>
      </c>
      <c r="AM43">
        <v>0.25397995000000001</v>
      </c>
      <c r="AN43">
        <v>0.26723807999999999</v>
      </c>
      <c r="AO43">
        <v>0.34139915999999998</v>
      </c>
      <c r="AP43">
        <v>0.25987519999999997</v>
      </c>
      <c r="AQ43">
        <v>0.27396115999999998</v>
      </c>
      <c r="AR43">
        <v>0.26422223</v>
      </c>
      <c r="AS43">
        <v>0.26783826999999999</v>
      </c>
      <c r="AT43">
        <v>0.34514033999999999</v>
      </c>
      <c r="AU43">
        <v>0.25968005999999999</v>
      </c>
      <c r="AV43">
        <v>0.24661</v>
      </c>
      <c r="AW43">
        <v>0.25605273000000001</v>
      </c>
      <c r="AX43">
        <v>0.27260736000000002</v>
      </c>
      <c r="AY43">
        <v>0.32515699999999997</v>
      </c>
    </row>
    <row r="44" spans="1:51">
      <c r="A44">
        <v>586</v>
      </c>
      <c r="B44" t="b">
        <v>1</v>
      </c>
      <c r="C44" t="s">
        <v>128</v>
      </c>
      <c r="D44" t="s">
        <v>398</v>
      </c>
      <c r="E44" t="s">
        <v>399</v>
      </c>
      <c r="F44" t="s">
        <v>400</v>
      </c>
      <c r="H44" t="s">
        <v>401</v>
      </c>
      <c r="I44" t="s">
        <v>217</v>
      </c>
      <c r="K44" s="6">
        <v>5.5999999999999995E-4</v>
      </c>
      <c r="L44">
        <v>0.11</v>
      </c>
      <c r="M44" s="6">
        <v>1.9000000000000001E-4</v>
      </c>
      <c r="N44">
        <v>-0.1</v>
      </c>
      <c r="O44" s="6" t="s">
        <v>134</v>
      </c>
      <c r="P44">
        <v>0.21</v>
      </c>
      <c r="Q44" t="s">
        <v>135</v>
      </c>
      <c r="R44">
        <v>16.57</v>
      </c>
      <c r="S44">
        <v>16.600000000000001</v>
      </c>
      <c r="T44">
        <v>16.59</v>
      </c>
      <c r="U44">
        <v>16.66</v>
      </c>
      <c r="V44">
        <v>16.55</v>
      </c>
      <c r="W44">
        <v>16.55</v>
      </c>
      <c r="X44">
        <v>16.47</v>
      </c>
      <c r="Y44">
        <v>16.489999999999998</v>
      </c>
      <c r="Z44">
        <v>16.48</v>
      </c>
      <c r="AA44">
        <v>16.46</v>
      </c>
      <c r="AB44">
        <v>16.41</v>
      </c>
      <c r="AC44">
        <v>16.440000000000001</v>
      </c>
      <c r="AD44">
        <v>16.53</v>
      </c>
      <c r="AE44">
        <v>16.559999999999999</v>
      </c>
      <c r="AF44">
        <v>16.72</v>
      </c>
      <c r="AG44">
        <v>16.75</v>
      </c>
      <c r="AH44">
        <v>16.739999999999998</v>
      </c>
      <c r="AI44">
        <v>0.2757752</v>
      </c>
      <c r="AJ44">
        <v>0.32157417999999999</v>
      </c>
      <c r="AK44">
        <v>0.25794309999999998</v>
      </c>
      <c r="AL44">
        <v>0.39007753000000001</v>
      </c>
      <c r="AM44">
        <v>0.26230779999999998</v>
      </c>
      <c r="AN44">
        <v>0.39481833999999999</v>
      </c>
      <c r="AO44">
        <v>0.33109959999999999</v>
      </c>
      <c r="AP44">
        <v>0.33718429999999999</v>
      </c>
      <c r="AQ44">
        <v>0.35197017000000003</v>
      </c>
      <c r="AR44">
        <v>0.27870761999999999</v>
      </c>
      <c r="AS44">
        <v>0.28047640000000001</v>
      </c>
      <c r="AT44">
        <v>0.68662080000000003</v>
      </c>
      <c r="AU44">
        <v>0.2896936</v>
      </c>
      <c r="AV44">
        <v>0.28813972999999998</v>
      </c>
      <c r="AW44">
        <v>0.31636112999999999</v>
      </c>
      <c r="AX44">
        <v>0.31711334000000002</v>
      </c>
      <c r="AY44">
        <v>0.38138630000000001</v>
      </c>
    </row>
    <row r="45" spans="1:51">
      <c r="A45">
        <v>953</v>
      </c>
      <c r="B45" t="b">
        <v>1</v>
      </c>
      <c r="C45" t="s">
        <v>128</v>
      </c>
      <c r="D45" t="s">
        <v>503</v>
      </c>
      <c r="E45" t="s">
        <v>504</v>
      </c>
      <c r="F45" t="s">
        <v>505</v>
      </c>
      <c r="H45" t="s">
        <v>506</v>
      </c>
      <c r="I45" t="s">
        <v>507</v>
      </c>
      <c r="K45" s="6">
        <v>5.0000000000000001E-3</v>
      </c>
      <c r="L45">
        <v>0.11</v>
      </c>
      <c r="M45" s="6" t="s">
        <v>134</v>
      </c>
      <c r="N45">
        <v>-0.1</v>
      </c>
      <c r="O45" s="6" t="s">
        <v>134</v>
      </c>
      <c r="P45">
        <v>0.2</v>
      </c>
      <c r="Q45" t="s">
        <v>135</v>
      </c>
      <c r="R45">
        <v>15.58</v>
      </c>
      <c r="S45">
        <v>15.6</v>
      </c>
      <c r="T45">
        <v>15.53</v>
      </c>
      <c r="U45">
        <v>15.71</v>
      </c>
      <c r="V45">
        <v>15.55</v>
      </c>
      <c r="W45">
        <v>15.6</v>
      </c>
      <c r="X45">
        <v>15.51</v>
      </c>
      <c r="Y45">
        <v>15.52</v>
      </c>
      <c r="Z45">
        <v>15.44</v>
      </c>
      <c r="AA45">
        <v>15.49</v>
      </c>
      <c r="AB45">
        <v>15.54</v>
      </c>
      <c r="AC45">
        <v>15.39</v>
      </c>
      <c r="AD45">
        <v>15.59</v>
      </c>
      <c r="AE45">
        <v>15.7</v>
      </c>
      <c r="AF45">
        <v>15.76</v>
      </c>
      <c r="AG45">
        <v>15.66</v>
      </c>
      <c r="AH45">
        <v>15.78</v>
      </c>
      <c r="AI45">
        <v>0.2581891</v>
      </c>
      <c r="AJ45">
        <v>0.28637800000000002</v>
      </c>
      <c r="AK45">
        <v>0.2759392</v>
      </c>
      <c r="AL45">
        <v>0.28014272000000001</v>
      </c>
      <c r="AM45">
        <v>0.27380562000000003</v>
      </c>
      <c r="AN45">
        <v>0.28890747</v>
      </c>
      <c r="AO45">
        <v>0.28643033000000001</v>
      </c>
      <c r="AP45">
        <v>0.28692519999999999</v>
      </c>
      <c r="AQ45">
        <v>0.28687003</v>
      </c>
      <c r="AR45">
        <v>0.31455699999999998</v>
      </c>
      <c r="AS45">
        <v>0.30742955</v>
      </c>
      <c r="AT45">
        <v>0.29073705999999999</v>
      </c>
      <c r="AU45">
        <v>0.25839978000000002</v>
      </c>
      <c r="AV45">
        <v>0.28870106000000001</v>
      </c>
      <c r="AW45">
        <v>0.3199072</v>
      </c>
      <c r="AX45">
        <v>0.35863244999999999</v>
      </c>
      <c r="AY45">
        <v>0.29099720000000001</v>
      </c>
    </row>
    <row r="46" spans="1:51">
      <c r="A46">
        <v>494</v>
      </c>
      <c r="B46" t="b">
        <v>1</v>
      </c>
      <c r="C46" t="s">
        <v>128</v>
      </c>
      <c r="D46" t="s">
        <v>372</v>
      </c>
      <c r="E46" t="s">
        <v>373</v>
      </c>
      <c r="F46" s="2" t="s">
        <v>374</v>
      </c>
      <c r="G46" s="3" t="s">
        <v>375</v>
      </c>
      <c r="H46" t="s">
        <v>376</v>
      </c>
      <c r="I46" t="s">
        <v>165</v>
      </c>
      <c r="K46" s="6">
        <v>1.8000000000000001E-4</v>
      </c>
      <c r="L46">
        <v>0.12</v>
      </c>
      <c r="M46" s="6">
        <v>5.1999999999999995E-4</v>
      </c>
      <c r="N46">
        <v>-0.15</v>
      </c>
      <c r="O46" s="6" t="s">
        <v>134</v>
      </c>
      <c r="P46">
        <v>0.27</v>
      </c>
      <c r="Q46" t="s">
        <v>135</v>
      </c>
      <c r="R46">
        <v>16.39</v>
      </c>
      <c r="S46">
        <v>16.399999999999999</v>
      </c>
      <c r="T46">
        <v>16.2</v>
      </c>
      <c r="U46">
        <v>16.53</v>
      </c>
      <c r="V46">
        <v>16.28</v>
      </c>
      <c r="W46">
        <v>16.329999999999998</v>
      </c>
      <c r="X46">
        <v>16.32</v>
      </c>
      <c r="Y46">
        <v>16.079999999999998</v>
      </c>
      <c r="Z46">
        <v>16.079999999999998</v>
      </c>
      <c r="AA46">
        <v>16.260000000000002</v>
      </c>
      <c r="AB46">
        <v>16.36</v>
      </c>
      <c r="AC46">
        <v>16.07</v>
      </c>
      <c r="AD46">
        <v>16.350000000000001</v>
      </c>
      <c r="AE46">
        <v>16.5</v>
      </c>
      <c r="AF46">
        <v>16.5</v>
      </c>
      <c r="AG46">
        <v>16.489999999999998</v>
      </c>
      <c r="AH46">
        <v>16.420000000000002</v>
      </c>
      <c r="AI46">
        <v>0.23883425999999999</v>
      </c>
      <c r="AJ46">
        <v>0</v>
      </c>
      <c r="AK46">
        <v>0.25693782999999998</v>
      </c>
      <c r="AL46">
        <v>0.24873013999999999</v>
      </c>
      <c r="AM46">
        <v>0.23723514000000001</v>
      </c>
      <c r="AN46">
        <v>0</v>
      </c>
      <c r="AO46">
        <v>0</v>
      </c>
      <c r="AP46">
        <v>0.23748116</v>
      </c>
      <c r="AQ46">
        <v>0.23944224</v>
      </c>
      <c r="AR46">
        <v>0.26344456999999999</v>
      </c>
      <c r="AS46">
        <v>0</v>
      </c>
      <c r="AT46">
        <v>0</v>
      </c>
      <c r="AU46">
        <v>0.25382584000000002</v>
      </c>
      <c r="AV46">
        <v>0.51292336000000005</v>
      </c>
      <c r="AW46">
        <v>0.37528532999999997</v>
      </c>
      <c r="AX46">
        <v>0</v>
      </c>
      <c r="AY46">
        <v>0</v>
      </c>
    </row>
    <row r="47" spans="1:51">
      <c r="A47">
        <v>666</v>
      </c>
      <c r="B47" t="b">
        <v>1</v>
      </c>
      <c r="C47" t="s">
        <v>128</v>
      </c>
      <c r="D47" t="s">
        <v>421</v>
      </c>
      <c r="E47" t="s">
        <v>422</v>
      </c>
      <c r="F47" t="s">
        <v>423</v>
      </c>
      <c r="H47" t="s">
        <v>424</v>
      </c>
      <c r="I47" t="s">
        <v>231</v>
      </c>
      <c r="K47" s="6">
        <v>1E-3</v>
      </c>
      <c r="L47">
        <v>0.12</v>
      </c>
      <c r="M47" s="6">
        <v>0.01</v>
      </c>
      <c r="N47">
        <v>-0.08</v>
      </c>
      <c r="O47" s="6" t="s">
        <v>134</v>
      </c>
      <c r="P47">
        <v>0.2</v>
      </c>
      <c r="Q47" t="s">
        <v>135</v>
      </c>
      <c r="R47">
        <v>16.8</v>
      </c>
      <c r="S47">
        <v>16.78</v>
      </c>
      <c r="T47">
        <v>16.739999999999998</v>
      </c>
      <c r="U47">
        <v>16.88</v>
      </c>
      <c r="V47">
        <v>16.670000000000002</v>
      </c>
      <c r="W47">
        <v>16.8</v>
      </c>
      <c r="X47">
        <v>16.71</v>
      </c>
      <c r="Y47">
        <v>16.739999999999998</v>
      </c>
      <c r="Z47">
        <v>16.579999999999998</v>
      </c>
      <c r="AA47">
        <v>16.72</v>
      </c>
      <c r="AB47">
        <v>16.760000000000002</v>
      </c>
      <c r="AC47">
        <v>16.600000000000001</v>
      </c>
      <c r="AD47">
        <v>16.850000000000001</v>
      </c>
      <c r="AE47">
        <v>16.91</v>
      </c>
      <c r="AF47">
        <v>16.88</v>
      </c>
      <c r="AG47">
        <v>16.82</v>
      </c>
      <c r="AH47">
        <v>16.940000000000001</v>
      </c>
      <c r="AI47">
        <v>0.25171064999999998</v>
      </c>
      <c r="AJ47">
        <v>0.29984749999999999</v>
      </c>
      <c r="AK47">
        <v>0.27515590000000001</v>
      </c>
      <c r="AL47">
        <v>0.36255317999999997</v>
      </c>
      <c r="AM47">
        <v>0.25047346999999998</v>
      </c>
      <c r="AN47">
        <v>0.31252029999999997</v>
      </c>
      <c r="AO47">
        <v>0.34227931</v>
      </c>
      <c r="AP47">
        <v>0.31735298000000001</v>
      </c>
      <c r="AQ47">
        <v>0.33248877999999998</v>
      </c>
      <c r="AR47">
        <v>0.34829473</v>
      </c>
      <c r="AS47">
        <v>0.49668760000000001</v>
      </c>
      <c r="AT47">
        <v>0.46367093999999998</v>
      </c>
      <c r="AU47">
        <v>0.27079543</v>
      </c>
      <c r="AV47">
        <v>0.30119141999999999</v>
      </c>
      <c r="AW47">
        <v>0.39399052000000001</v>
      </c>
      <c r="AX47">
        <v>0.39718097000000002</v>
      </c>
      <c r="AY47">
        <v>0.4838423</v>
      </c>
    </row>
    <row r="48" spans="1:51">
      <c r="A48">
        <v>1125</v>
      </c>
      <c r="B48" t="b">
        <v>1</v>
      </c>
      <c r="C48" t="s">
        <v>128</v>
      </c>
      <c r="D48" t="s">
        <v>554</v>
      </c>
      <c r="E48" t="s">
        <v>555</v>
      </c>
      <c r="F48" t="s">
        <v>556</v>
      </c>
      <c r="H48" t="s">
        <v>557</v>
      </c>
      <c r="I48" t="s">
        <v>558</v>
      </c>
      <c r="K48" s="6">
        <v>1.4999999999999999E-2</v>
      </c>
      <c r="L48">
        <v>0.12</v>
      </c>
      <c r="M48" s="6">
        <v>4.0000000000000001E-3</v>
      </c>
      <c r="N48">
        <v>-0.11</v>
      </c>
      <c r="O48" s="6" t="s">
        <v>134</v>
      </c>
      <c r="P48">
        <v>0.23</v>
      </c>
      <c r="Q48" t="s">
        <v>135</v>
      </c>
      <c r="R48">
        <v>15.55</v>
      </c>
      <c r="S48">
        <v>15.67</v>
      </c>
      <c r="T48">
        <v>15.55</v>
      </c>
      <c r="U48">
        <v>15.68</v>
      </c>
      <c r="V48">
        <v>15.55</v>
      </c>
      <c r="W48">
        <v>15.58</v>
      </c>
      <c r="X48">
        <v>15.57</v>
      </c>
      <c r="Y48">
        <v>15.39</v>
      </c>
      <c r="Z48">
        <v>15.48</v>
      </c>
      <c r="AA48">
        <v>15.44</v>
      </c>
      <c r="AB48">
        <v>15.56</v>
      </c>
      <c r="AC48">
        <v>15.48</v>
      </c>
      <c r="AD48">
        <v>15.6</v>
      </c>
      <c r="AE48">
        <v>15.74</v>
      </c>
      <c r="AF48">
        <v>15.84</v>
      </c>
      <c r="AG48">
        <v>15.64</v>
      </c>
      <c r="AH48">
        <v>15.76</v>
      </c>
      <c r="AI48">
        <v>0.36031355999999998</v>
      </c>
      <c r="AJ48">
        <v>0.32073077999999999</v>
      </c>
      <c r="AK48">
        <v>0.32264733000000001</v>
      </c>
      <c r="AL48">
        <v>0.50107139999999994</v>
      </c>
      <c r="AM48">
        <v>0.30802195999999998</v>
      </c>
      <c r="AN48">
        <v>0.26514056000000003</v>
      </c>
      <c r="AO48">
        <v>0.27926045999999999</v>
      </c>
      <c r="AP48">
        <v>0.34552561999999998</v>
      </c>
      <c r="AQ48">
        <v>0.43773722999999998</v>
      </c>
      <c r="AR48">
        <v>0.33692417000000002</v>
      </c>
      <c r="AS48">
        <v>0.29291444999999999</v>
      </c>
      <c r="AT48">
        <v>0.28219569999999999</v>
      </c>
      <c r="AU48">
        <v>0.31073381999999999</v>
      </c>
      <c r="AV48">
        <v>0.5525719</v>
      </c>
      <c r="AW48">
        <v>0.82172650000000003</v>
      </c>
      <c r="AX48">
        <v>0.2735766</v>
      </c>
      <c r="AY48">
        <v>0.31087310000000001</v>
      </c>
    </row>
    <row r="49" spans="1:51">
      <c r="A49">
        <v>221</v>
      </c>
      <c r="B49" t="b">
        <v>1</v>
      </c>
      <c r="C49" t="s">
        <v>128</v>
      </c>
      <c r="D49" t="s">
        <v>172</v>
      </c>
      <c r="E49" t="s">
        <v>173</v>
      </c>
      <c r="F49" s="2" t="s">
        <v>174</v>
      </c>
      <c r="H49" t="s">
        <v>175</v>
      </c>
      <c r="I49" t="s">
        <v>176</v>
      </c>
      <c r="K49" s="6" t="s">
        <v>134</v>
      </c>
      <c r="L49">
        <v>0.16</v>
      </c>
      <c r="M49" s="6">
        <v>3.0000000000000001E-3</v>
      </c>
      <c r="N49">
        <v>-0.05</v>
      </c>
      <c r="O49" s="6" t="s">
        <v>134</v>
      </c>
      <c r="P49">
        <v>0.22</v>
      </c>
      <c r="Q49" t="s">
        <v>135</v>
      </c>
      <c r="R49">
        <v>16.59</v>
      </c>
      <c r="S49">
        <v>16.66</v>
      </c>
      <c r="T49">
        <v>16.579999999999998</v>
      </c>
      <c r="U49">
        <v>16.670000000000002</v>
      </c>
      <c r="V49">
        <v>16.53</v>
      </c>
      <c r="W49">
        <v>16.63</v>
      </c>
      <c r="X49">
        <v>16.41</v>
      </c>
      <c r="Y49">
        <v>16.559999999999999</v>
      </c>
      <c r="Z49">
        <v>16.53</v>
      </c>
      <c r="AA49">
        <v>16.53</v>
      </c>
      <c r="AB49">
        <v>16.489999999999998</v>
      </c>
      <c r="AC49">
        <v>16.47</v>
      </c>
      <c r="AD49">
        <v>16.64</v>
      </c>
      <c r="AE49">
        <v>16.690000000000001</v>
      </c>
      <c r="AF49">
        <v>16.77</v>
      </c>
      <c r="AG49">
        <v>16.829999999999998</v>
      </c>
      <c r="AH49">
        <v>16.760000000000002</v>
      </c>
      <c r="AI49">
        <v>0.28326743999999998</v>
      </c>
      <c r="AJ49">
        <v>0.33134000000000002</v>
      </c>
      <c r="AK49">
        <v>0.32190501999999999</v>
      </c>
      <c r="AL49">
        <v>0.30975258</v>
      </c>
      <c r="AM49">
        <v>0.27188269999999998</v>
      </c>
      <c r="AN49">
        <v>0.30391034</v>
      </c>
      <c r="AO49">
        <v>0.27637327</v>
      </c>
      <c r="AP49">
        <v>0.36866546</v>
      </c>
      <c r="AQ49">
        <v>0.30982749999999998</v>
      </c>
      <c r="AR49">
        <v>0.33080409999999999</v>
      </c>
      <c r="AS49">
        <v>0.28513238000000002</v>
      </c>
      <c r="AT49">
        <v>0.36288828000000001</v>
      </c>
      <c r="AU49">
        <v>0.28058951999999998</v>
      </c>
      <c r="AV49">
        <v>0.36078157999999999</v>
      </c>
      <c r="AW49">
        <v>0.48020083000000002</v>
      </c>
      <c r="AX49">
        <v>0.39972173999999999</v>
      </c>
      <c r="AY49">
        <v>0.3968487</v>
      </c>
    </row>
    <row r="50" spans="1:51">
      <c r="A50">
        <v>1088</v>
      </c>
      <c r="B50" t="b">
        <v>1</v>
      </c>
      <c r="C50" t="s">
        <v>128</v>
      </c>
      <c r="D50" t="s">
        <v>705</v>
      </c>
      <c r="E50" t="s">
        <v>706</v>
      </c>
      <c r="H50" t="s">
        <v>707</v>
      </c>
      <c r="I50" t="s">
        <v>406</v>
      </c>
      <c r="J50" t="b">
        <v>1</v>
      </c>
      <c r="K50" s="6">
        <v>1.2E-2</v>
      </c>
      <c r="L50">
        <v>0.16</v>
      </c>
      <c r="M50" s="6">
        <v>7.0000000000000001E-3</v>
      </c>
      <c r="N50">
        <v>-0.19</v>
      </c>
      <c r="O50" s="6">
        <v>1E-3</v>
      </c>
      <c r="P50">
        <v>0.35</v>
      </c>
      <c r="Q50" t="s">
        <v>135</v>
      </c>
      <c r="R50">
        <v>16.34</v>
      </c>
      <c r="S50">
        <v>16.39</v>
      </c>
      <c r="T50">
        <v>16.239999999999998</v>
      </c>
      <c r="U50">
        <v>16.420000000000002</v>
      </c>
      <c r="V50">
        <v>16.3</v>
      </c>
      <c r="W50">
        <v>16.2</v>
      </c>
      <c r="X50">
        <v>16.32</v>
      </c>
      <c r="Y50">
        <v>15.96</v>
      </c>
      <c r="Z50">
        <v>16.260000000000002</v>
      </c>
      <c r="AA50">
        <v>16.07</v>
      </c>
      <c r="AB50">
        <v>16.13</v>
      </c>
      <c r="AC50">
        <v>16.18</v>
      </c>
      <c r="AD50">
        <v>16.309999999999999</v>
      </c>
      <c r="AE50">
        <v>16.43</v>
      </c>
      <c r="AF50">
        <v>16.559999999999999</v>
      </c>
      <c r="AG50">
        <v>16.54</v>
      </c>
      <c r="AH50">
        <v>16.59</v>
      </c>
      <c r="AI50">
        <v>0.28678377999999999</v>
      </c>
      <c r="AJ50">
        <v>0.30087609999999998</v>
      </c>
      <c r="AK50">
        <v>0.30635357000000002</v>
      </c>
      <c r="AL50">
        <v>0.33120495</v>
      </c>
      <c r="AM50">
        <v>0.26546222000000003</v>
      </c>
      <c r="AN50">
        <v>0.29445067000000003</v>
      </c>
      <c r="AO50">
        <v>0.28887635</v>
      </c>
      <c r="AP50">
        <v>0.32403153000000001</v>
      </c>
      <c r="AQ50">
        <v>0.31529859999999998</v>
      </c>
      <c r="AR50">
        <v>0.31234424999999999</v>
      </c>
      <c r="AS50">
        <v>0.33194089999999998</v>
      </c>
      <c r="AT50">
        <v>0.29793522</v>
      </c>
      <c r="AU50">
        <v>0.29231637999999999</v>
      </c>
      <c r="AV50">
        <v>0.29493419999999998</v>
      </c>
      <c r="AW50">
        <v>0.30592656000000001</v>
      </c>
      <c r="AX50">
        <v>0.34423047000000001</v>
      </c>
      <c r="AY50">
        <v>0.32302839999999999</v>
      </c>
    </row>
    <row r="51" spans="1:51">
      <c r="A51">
        <v>600</v>
      </c>
      <c r="B51" t="b">
        <v>1</v>
      </c>
      <c r="C51" t="s">
        <v>128</v>
      </c>
      <c r="D51" t="s">
        <v>407</v>
      </c>
      <c r="E51" t="s">
        <v>408</v>
      </c>
      <c r="F51" t="s">
        <v>409</v>
      </c>
      <c r="H51" t="s">
        <v>410</v>
      </c>
      <c r="I51" t="s">
        <v>160</v>
      </c>
      <c r="K51" s="6">
        <v>6.4000000000000005E-4</v>
      </c>
      <c r="L51">
        <v>0.22</v>
      </c>
      <c r="M51" s="6">
        <v>2E-3</v>
      </c>
      <c r="N51">
        <v>-0.11</v>
      </c>
      <c r="O51" s="6" t="s">
        <v>134</v>
      </c>
      <c r="P51">
        <v>0.33</v>
      </c>
      <c r="Q51" t="s">
        <v>135</v>
      </c>
      <c r="R51">
        <v>14.66</v>
      </c>
      <c r="S51">
        <v>14.61</v>
      </c>
      <c r="T51">
        <v>14.54</v>
      </c>
      <c r="U51">
        <v>14.71</v>
      </c>
      <c r="V51">
        <v>14.52</v>
      </c>
      <c r="W51">
        <v>14.57</v>
      </c>
      <c r="X51">
        <v>14.59</v>
      </c>
      <c r="Y51">
        <v>14.48</v>
      </c>
      <c r="Z51">
        <v>14.51</v>
      </c>
      <c r="AA51">
        <v>14.48</v>
      </c>
      <c r="AB51">
        <v>14.42</v>
      </c>
      <c r="AC51">
        <v>14.43</v>
      </c>
      <c r="AD51">
        <v>14.7</v>
      </c>
      <c r="AE51">
        <v>14.74</v>
      </c>
      <c r="AF51">
        <v>14.86</v>
      </c>
      <c r="AG51">
        <v>14.78</v>
      </c>
      <c r="AH51">
        <v>14.98</v>
      </c>
      <c r="AI51">
        <v>0.27421284000000001</v>
      </c>
      <c r="AJ51">
        <v>0</v>
      </c>
      <c r="AK51">
        <v>0.26628225999999999</v>
      </c>
      <c r="AL51">
        <v>0.27669492000000001</v>
      </c>
      <c r="AM51">
        <v>0.25234053000000001</v>
      </c>
      <c r="AN51">
        <v>0</v>
      </c>
      <c r="AO51">
        <v>0</v>
      </c>
      <c r="AP51">
        <v>0.24938408000000001</v>
      </c>
      <c r="AQ51">
        <v>0.28928712000000001</v>
      </c>
      <c r="AR51">
        <v>0.2561715</v>
      </c>
      <c r="AS51">
        <v>0</v>
      </c>
      <c r="AT51">
        <v>0</v>
      </c>
      <c r="AU51">
        <v>0.26999869999999998</v>
      </c>
      <c r="AV51">
        <v>0.25992396000000001</v>
      </c>
      <c r="AW51">
        <v>0.26241386</v>
      </c>
      <c r="AX51">
        <v>0</v>
      </c>
      <c r="AY51">
        <v>0</v>
      </c>
    </row>
    <row r="52" spans="1:51">
      <c r="A52">
        <v>594</v>
      </c>
      <c r="B52" t="b">
        <v>1</v>
      </c>
      <c r="C52" t="s">
        <v>128</v>
      </c>
      <c r="D52" t="s">
        <v>402</v>
      </c>
      <c r="E52" t="s">
        <v>403</v>
      </c>
      <c r="F52" t="s">
        <v>404</v>
      </c>
      <c r="H52" t="s">
        <v>405</v>
      </c>
      <c r="I52" t="s">
        <v>406</v>
      </c>
      <c r="K52" s="6">
        <v>6.0999999999999997E-4</v>
      </c>
      <c r="L52">
        <v>0.23</v>
      </c>
      <c r="M52" s="6">
        <v>2.7999999999999998E-4</v>
      </c>
      <c r="N52">
        <v>-0.22</v>
      </c>
      <c r="O52" s="6" t="s">
        <v>134</v>
      </c>
      <c r="P52">
        <v>0.45</v>
      </c>
      <c r="Q52" t="s">
        <v>135</v>
      </c>
      <c r="R52">
        <v>17.62</v>
      </c>
      <c r="S52">
        <v>17.600000000000001</v>
      </c>
      <c r="T52">
        <v>17.47</v>
      </c>
      <c r="U52">
        <v>17.84</v>
      </c>
      <c r="V52">
        <v>17.52</v>
      </c>
      <c r="W52">
        <v>17.54</v>
      </c>
      <c r="X52">
        <v>17.59</v>
      </c>
      <c r="Y52">
        <v>17.02</v>
      </c>
      <c r="Z52">
        <v>17.28</v>
      </c>
      <c r="AA52">
        <v>17.260000000000002</v>
      </c>
      <c r="AB52">
        <v>17.57</v>
      </c>
      <c r="AC52">
        <v>17.38</v>
      </c>
      <c r="AD52">
        <v>17.79</v>
      </c>
      <c r="AE52">
        <v>17.850000000000001</v>
      </c>
      <c r="AF52">
        <v>17.89</v>
      </c>
      <c r="AG52">
        <v>17.72</v>
      </c>
      <c r="AH52">
        <v>17.850000000000001</v>
      </c>
      <c r="AI52">
        <v>0.25794452000000001</v>
      </c>
      <c r="AJ52">
        <v>0.24341813000000001</v>
      </c>
      <c r="AK52">
        <v>0.35853206999999998</v>
      </c>
      <c r="AL52">
        <v>0.28204017999999997</v>
      </c>
      <c r="AM52">
        <v>0.25850442000000001</v>
      </c>
      <c r="AN52">
        <v>0.2871302</v>
      </c>
      <c r="AO52">
        <v>0.26416567000000002</v>
      </c>
      <c r="AP52">
        <v>0.27147552000000003</v>
      </c>
      <c r="AQ52">
        <v>0.25132322000000001</v>
      </c>
      <c r="AR52">
        <v>0.29424634999999999</v>
      </c>
      <c r="AS52">
        <v>0.26904503000000002</v>
      </c>
      <c r="AT52">
        <v>0.24231528999999999</v>
      </c>
      <c r="AU52">
        <v>0.25135434000000001</v>
      </c>
      <c r="AV52">
        <v>0.31278255999999999</v>
      </c>
      <c r="AW52">
        <v>0.30996889999999999</v>
      </c>
      <c r="AX52">
        <v>0.31167830000000002</v>
      </c>
      <c r="AY52">
        <v>0.29257935000000002</v>
      </c>
    </row>
    <row r="53" spans="1:51">
      <c r="A53">
        <v>693</v>
      </c>
      <c r="B53" t="b">
        <v>1</v>
      </c>
      <c r="C53" t="s">
        <v>128</v>
      </c>
      <c r="D53" t="s">
        <v>417</v>
      </c>
      <c r="E53" t="s">
        <v>418</v>
      </c>
      <c r="F53" t="s">
        <v>419</v>
      </c>
      <c r="H53" t="s">
        <v>420</v>
      </c>
      <c r="I53" t="s">
        <v>344</v>
      </c>
      <c r="K53" s="6">
        <v>1E-3</v>
      </c>
      <c r="L53">
        <v>0.23</v>
      </c>
      <c r="M53" s="6">
        <v>3.0000000000000001E-3</v>
      </c>
      <c r="N53">
        <v>-0.21</v>
      </c>
      <c r="O53" s="6" t="s">
        <v>134</v>
      </c>
      <c r="P53">
        <v>0.45</v>
      </c>
      <c r="Q53" t="s">
        <v>135</v>
      </c>
      <c r="R53">
        <v>15.49</v>
      </c>
      <c r="S53">
        <v>15.6</v>
      </c>
      <c r="T53">
        <v>15.22</v>
      </c>
      <c r="U53">
        <v>15.68</v>
      </c>
      <c r="V53">
        <v>15.4</v>
      </c>
      <c r="W53">
        <v>15.39</v>
      </c>
      <c r="X53">
        <v>15.44</v>
      </c>
      <c r="Y53">
        <v>15.21</v>
      </c>
      <c r="Z53">
        <v>15.16</v>
      </c>
      <c r="AA53">
        <v>15.25</v>
      </c>
      <c r="AB53">
        <v>15.2</v>
      </c>
      <c r="AC53">
        <v>15.24</v>
      </c>
      <c r="AD53">
        <v>15.54</v>
      </c>
      <c r="AE53">
        <v>15.75</v>
      </c>
      <c r="AF53">
        <v>15.63</v>
      </c>
      <c r="AG53">
        <v>15.8</v>
      </c>
      <c r="AH53">
        <v>15.67</v>
      </c>
      <c r="AI53">
        <v>0.26244070000000003</v>
      </c>
      <c r="AJ53">
        <v>0.28605281999999999</v>
      </c>
      <c r="AK53">
        <v>0.25561722999999997</v>
      </c>
      <c r="AL53">
        <v>0.28749922</v>
      </c>
      <c r="AM53">
        <v>0.27072970000000002</v>
      </c>
      <c r="AN53">
        <v>0.28150712999999999</v>
      </c>
      <c r="AO53">
        <v>0.29822364000000001</v>
      </c>
      <c r="AP53">
        <v>0.28733805000000001</v>
      </c>
      <c r="AQ53">
        <v>0.26954840000000002</v>
      </c>
      <c r="AR53">
        <v>0.31262772999999999</v>
      </c>
      <c r="AS53">
        <v>0.29113862000000001</v>
      </c>
      <c r="AT53">
        <v>0.28247282000000001</v>
      </c>
      <c r="AU53">
        <v>0.28177010000000002</v>
      </c>
      <c r="AV53">
        <v>0.27444753</v>
      </c>
      <c r="AW53">
        <v>0.34615620000000002</v>
      </c>
      <c r="AX53">
        <v>0.36314489999999999</v>
      </c>
      <c r="AY53">
        <v>0.30024551999999999</v>
      </c>
    </row>
    <row r="54" spans="1:51">
      <c r="A54">
        <v>881</v>
      </c>
      <c r="B54" t="b">
        <v>1</v>
      </c>
      <c r="C54" t="s">
        <v>128</v>
      </c>
      <c r="D54" t="s">
        <v>472</v>
      </c>
      <c r="E54" t="s">
        <v>473</v>
      </c>
      <c r="F54" t="s">
        <v>474</v>
      </c>
      <c r="H54" t="s">
        <v>475</v>
      </c>
      <c r="I54" t="s">
        <v>476</v>
      </c>
      <c r="K54" s="6">
        <v>3.0000000000000001E-3</v>
      </c>
      <c r="L54">
        <v>0.24</v>
      </c>
      <c r="M54" s="6">
        <v>2E-3</v>
      </c>
      <c r="N54">
        <v>-0.3</v>
      </c>
      <c r="O54" s="6" t="s">
        <v>134</v>
      </c>
      <c r="P54">
        <v>0.54</v>
      </c>
      <c r="Q54" t="s">
        <v>135</v>
      </c>
      <c r="R54">
        <v>16.59</v>
      </c>
      <c r="S54">
        <v>16.61</v>
      </c>
      <c r="T54">
        <v>16.41</v>
      </c>
      <c r="U54">
        <v>16.760000000000002</v>
      </c>
      <c r="V54">
        <v>16.399999999999999</v>
      </c>
      <c r="W54">
        <v>16.350000000000001</v>
      </c>
      <c r="X54">
        <v>16.57</v>
      </c>
      <c r="Y54">
        <v>16.03</v>
      </c>
      <c r="Z54">
        <v>16.100000000000001</v>
      </c>
      <c r="AA54">
        <v>16.170000000000002</v>
      </c>
      <c r="AB54">
        <v>16.3</v>
      </c>
      <c r="AC54">
        <v>16.32</v>
      </c>
      <c r="AD54">
        <v>16.690000000000001</v>
      </c>
      <c r="AE54">
        <v>16.75</v>
      </c>
      <c r="AF54">
        <v>16.68</v>
      </c>
      <c r="AG54">
        <v>17.23</v>
      </c>
      <c r="AH54">
        <v>16.71</v>
      </c>
      <c r="AI54">
        <v>0.26782625999999998</v>
      </c>
      <c r="AJ54">
        <v>0.27817175</v>
      </c>
      <c r="AK54">
        <v>0.30813083000000002</v>
      </c>
      <c r="AL54">
        <v>0.35138340000000001</v>
      </c>
      <c r="AM54">
        <v>0.26698496999999999</v>
      </c>
      <c r="AN54">
        <v>0.30201571999999999</v>
      </c>
      <c r="AO54">
        <v>0.27027511999999998</v>
      </c>
      <c r="AP54">
        <v>0.38103710000000002</v>
      </c>
      <c r="AQ54">
        <v>0.30499904999999999</v>
      </c>
      <c r="AR54">
        <v>0.30795410000000001</v>
      </c>
      <c r="AS54">
        <v>0.29997544999999998</v>
      </c>
      <c r="AT54">
        <v>0.36890158000000001</v>
      </c>
      <c r="AU54">
        <v>0.29203217999999997</v>
      </c>
      <c r="AV54">
        <v>0.42260710000000001</v>
      </c>
      <c r="AW54">
        <v>0.52370786999999996</v>
      </c>
      <c r="AX54">
        <v>0.37258762000000001</v>
      </c>
      <c r="AY54">
        <v>0.50394159999999999</v>
      </c>
    </row>
    <row r="55" spans="1:51">
      <c r="A55">
        <v>776</v>
      </c>
      <c r="B55" t="b">
        <v>1</v>
      </c>
      <c r="C55" t="s">
        <v>128</v>
      </c>
      <c r="D55" t="s">
        <v>578</v>
      </c>
      <c r="E55" t="s">
        <v>579</v>
      </c>
      <c r="F55" t="s">
        <v>580</v>
      </c>
      <c r="H55" t="s">
        <v>581</v>
      </c>
      <c r="I55" t="s">
        <v>582</v>
      </c>
      <c r="K55" s="6">
        <v>1E-3</v>
      </c>
      <c r="L55">
        <v>0.25</v>
      </c>
      <c r="M55" s="6">
        <v>1</v>
      </c>
      <c r="N55">
        <v>-0.04</v>
      </c>
      <c r="O55" s="6">
        <v>2.4000000000000001E-4</v>
      </c>
      <c r="P55">
        <v>0.28999999999999998</v>
      </c>
      <c r="Q55" t="s">
        <v>135</v>
      </c>
      <c r="R55">
        <v>15.23</v>
      </c>
      <c r="S55">
        <v>15.22</v>
      </c>
      <c r="T55">
        <v>15.07</v>
      </c>
      <c r="U55">
        <v>15.32</v>
      </c>
      <c r="V55">
        <v>15.14</v>
      </c>
      <c r="W55">
        <v>15.11</v>
      </c>
      <c r="X55">
        <v>14.89</v>
      </c>
      <c r="Y55">
        <v>15.17</v>
      </c>
      <c r="Z55">
        <v>15.14</v>
      </c>
      <c r="AA55">
        <v>14.99</v>
      </c>
      <c r="AB55">
        <v>15.02</v>
      </c>
      <c r="AC55">
        <v>15.35</v>
      </c>
      <c r="AD55">
        <v>15.45</v>
      </c>
      <c r="AE55">
        <v>15.39</v>
      </c>
      <c r="AF55">
        <v>15.36</v>
      </c>
      <c r="AG55">
        <v>15.56</v>
      </c>
      <c r="AH55">
        <v>15.38</v>
      </c>
      <c r="AI55">
        <v>0.24886164</v>
      </c>
      <c r="AJ55">
        <v>0.25606546000000002</v>
      </c>
      <c r="AK55">
        <v>0.28068566</v>
      </c>
      <c r="AL55">
        <v>0.36334074</v>
      </c>
      <c r="AM55">
        <v>0.26924579999999998</v>
      </c>
      <c r="AN55">
        <v>0.27261654000000002</v>
      </c>
      <c r="AO55">
        <v>0.27861570000000002</v>
      </c>
      <c r="AP55">
        <v>0.36867112000000002</v>
      </c>
      <c r="AQ55">
        <v>0.32793670000000003</v>
      </c>
      <c r="AR55">
        <v>0.31662694000000002</v>
      </c>
      <c r="AS55">
        <v>0.28888344999999999</v>
      </c>
      <c r="AT55">
        <v>0.35074573999999997</v>
      </c>
      <c r="AU55">
        <v>0.31026724</v>
      </c>
      <c r="AV55">
        <v>0.32879355999999998</v>
      </c>
      <c r="AW55">
        <v>0.42945179999999999</v>
      </c>
      <c r="AX55">
        <v>0.40464354000000002</v>
      </c>
      <c r="AY55">
        <v>0.38921224999999998</v>
      </c>
    </row>
    <row r="56" spans="1:51">
      <c r="A56">
        <v>126</v>
      </c>
      <c r="B56" t="b">
        <v>1</v>
      </c>
      <c r="C56" t="s">
        <v>128</v>
      </c>
      <c r="D56" t="s">
        <v>345</v>
      </c>
      <c r="E56" t="s">
        <v>346</v>
      </c>
      <c r="F56" s="2" t="s">
        <v>347</v>
      </c>
      <c r="H56" t="s">
        <v>348</v>
      </c>
      <c r="I56" t="s">
        <v>349</v>
      </c>
      <c r="K56" s="6" t="s">
        <v>134</v>
      </c>
      <c r="L56">
        <v>0.36</v>
      </c>
      <c r="M56" s="6">
        <v>3.0999999999999999E-3</v>
      </c>
      <c r="N56">
        <v>-0.11</v>
      </c>
      <c r="O56" s="6" t="s">
        <v>134</v>
      </c>
      <c r="P56">
        <v>0.47</v>
      </c>
      <c r="Q56" t="s">
        <v>135</v>
      </c>
      <c r="R56">
        <v>16.96</v>
      </c>
      <c r="S56">
        <v>16.98</v>
      </c>
      <c r="T56">
        <v>16.64</v>
      </c>
      <c r="U56">
        <v>17.100000000000001</v>
      </c>
      <c r="V56">
        <v>16.71</v>
      </c>
      <c r="W56">
        <v>16.79</v>
      </c>
      <c r="X56">
        <v>16.79</v>
      </c>
      <c r="Y56">
        <v>16.62</v>
      </c>
      <c r="Z56">
        <v>16.68</v>
      </c>
      <c r="AA56">
        <v>16.66</v>
      </c>
      <c r="AB56">
        <v>16.809999999999999</v>
      </c>
      <c r="AC56">
        <v>16.66</v>
      </c>
      <c r="AD56">
        <v>17.02</v>
      </c>
      <c r="AE56">
        <v>17.27</v>
      </c>
      <c r="AF56">
        <v>17.45</v>
      </c>
      <c r="AG56">
        <v>17.170000000000002</v>
      </c>
      <c r="AH56">
        <v>17.13</v>
      </c>
      <c r="AI56">
        <v>0.25321501000000002</v>
      </c>
      <c r="AJ56">
        <v>0.25661119999999998</v>
      </c>
      <c r="AK56">
        <v>0.28226780000000001</v>
      </c>
      <c r="AL56">
        <v>0.27628064000000002</v>
      </c>
      <c r="AM56">
        <v>0.26025555</v>
      </c>
      <c r="AN56">
        <v>0.28759256</v>
      </c>
      <c r="AO56">
        <v>0.28895696999999998</v>
      </c>
      <c r="AP56">
        <v>0.31570791999999998</v>
      </c>
      <c r="AQ56">
        <v>0.28828394000000002</v>
      </c>
      <c r="AR56">
        <v>0.283611</v>
      </c>
      <c r="AS56">
        <v>0.27324995000000002</v>
      </c>
      <c r="AT56">
        <v>0.28662260000000001</v>
      </c>
      <c r="AU56">
        <v>0.26925713000000001</v>
      </c>
      <c r="AV56">
        <v>0.30556317999999999</v>
      </c>
      <c r="AW56">
        <v>0.36262387000000001</v>
      </c>
      <c r="AX56">
        <v>0.29941982</v>
      </c>
      <c r="AY56">
        <v>0.29965380000000003</v>
      </c>
    </row>
    <row r="57" spans="1:51">
      <c r="A57">
        <v>308</v>
      </c>
      <c r="B57" t="b">
        <v>1</v>
      </c>
      <c r="C57" t="s">
        <v>128</v>
      </c>
      <c r="D57" t="s">
        <v>304</v>
      </c>
      <c r="E57" t="s">
        <v>305</v>
      </c>
      <c r="F57" s="2" t="s">
        <v>306</v>
      </c>
      <c r="H57" t="s">
        <v>307</v>
      </c>
      <c r="I57" t="s">
        <v>308</v>
      </c>
      <c r="J57" t="b">
        <v>1</v>
      </c>
      <c r="K57" s="6" t="s">
        <v>134</v>
      </c>
      <c r="L57">
        <v>0.37</v>
      </c>
      <c r="M57" s="6">
        <v>8.9999999999999993E-3</v>
      </c>
      <c r="N57">
        <v>-0.11</v>
      </c>
      <c r="O57" s="6" t="s">
        <v>134</v>
      </c>
      <c r="P57">
        <v>0.48</v>
      </c>
      <c r="Q57" t="s">
        <v>135</v>
      </c>
      <c r="R57">
        <v>17.190000000000001</v>
      </c>
      <c r="S57">
        <v>17.09</v>
      </c>
      <c r="T57">
        <v>16.87</v>
      </c>
      <c r="U57">
        <v>17.440000000000001</v>
      </c>
      <c r="V57">
        <v>16.96</v>
      </c>
      <c r="W57">
        <v>17.079999999999998</v>
      </c>
      <c r="X57">
        <v>17.09</v>
      </c>
      <c r="Y57">
        <v>16.989999999999998</v>
      </c>
      <c r="Z57">
        <v>16.899999999999999</v>
      </c>
      <c r="AA57">
        <v>16.96</v>
      </c>
      <c r="AB57">
        <v>17.03</v>
      </c>
      <c r="AC57">
        <v>16.91</v>
      </c>
      <c r="AD57">
        <v>17.38</v>
      </c>
      <c r="AE57">
        <v>17.46</v>
      </c>
      <c r="AF57">
        <v>17.55</v>
      </c>
      <c r="AG57">
        <v>17.37</v>
      </c>
      <c r="AH57">
        <v>17.46</v>
      </c>
      <c r="AI57">
        <v>0</v>
      </c>
      <c r="AJ57">
        <v>0.29758879999999999</v>
      </c>
      <c r="AK57">
        <v>0</v>
      </c>
      <c r="AL57">
        <v>0</v>
      </c>
      <c r="AM57">
        <v>0</v>
      </c>
      <c r="AN57">
        <v>3.5211266999999999</v>
      </c>
      <c r="AO57">
        <v>2.6575787000000002</v>
      </c>
      <c r="AP57">
        <v>0</v>
      </c>
      <c r="AQ57">
        <v>0</v>
      </c>
      <c r="AR57">
        <v>0</v>
      </c>
      <c r="AS57">
        <v>0.26122123000000003</v>
      </c>
      <c r="AT57">
        <v>0.26040609999999997</v>
      </c>
      <c r="AU57">
        <v>0</v>
      </c>
      <c r="AV57">
        <v>0</v>
      </c>
      <c r="AW57">
        <v>0</v>
      </c>
      <c r="AX57">
        <v>0.30049293999999999</v>
      </c>
      <c r="AY57">
        <v>0.38701503999999998</v>
      </c>
    </row>
  </sheetData>
  <sortState xmlns:xlrd2="http://schemas.microsoft.com/office/spreadsheetml/2017/richdata2" ref="A11:AY57">
    <sortCondition ref="L11:L57"/>
  </sortState>
  <conditionalFormatting sqref="T11:AH11">
    <cfRule type="colorScale" priority="55">
      <colorScale>
        <cfvo type="min"/>
        <cfvo type="percentile" val="50"/>
        <cfvo type="max"/>
        <color rgb="FFF8696B"/>
        <color rgb="FFFCFCFF"/>
        <color rgb="FF5A8AC6"/>
      </colorScale>
    </cfRule>
  </conditionalFormatting>
  <conditionalFormatting sqref="L11">
    <cfRule type="colorScale" priority="54">
      <colorScale>
        <cfvo type="num" val="&quot;-&quot;"/>
        <cfvo type="max"/>
        <color rgb="FFFF7128"/>
        <color rgb="FFFFEF9C"/>
      </colorScale>
    </cfRule>
  </conditionalFormatting>
  <conditionalFormatting sqref="T12:AH12">
    <cfRule type="colorScale" priority="50">
      <colorScale>
        <cfvo type="min"/>
        <cfvo type="percentile" val="50"/>
        <cfvo type="max"/>
        <color rgb="FFF8696B"/>
        <color rgb="FFFCFCFF"/>
        <color rgb="FF5A8AC6"/>
      </colorScale>
    </cfRule>
  </conditionalFormatting>
  <conditionalFormatting sqref="L12">
    <cfRule type="colorScale" priority="49">
      <colorScale>
        <cfvo type="num" val="&quot;-&quot;"/>
        <cfvo type="max"/>
        <color rgb="FFFF7128"/>
        <color rgb="FFFFEF9C"/>
      </colorScale>
    </cfRule>
  </conditionalFormatting>
  <conditionalFormatting sqref="T13:AH13">
    <cfRule type="colorScale" priority="45">
      <colorScale>
        <cfvo type="min"/>
        <cfvo type="percentile" val="50"/>
        <cfvo type="max"/>
        <color rgb="FFF8696B"/>
        <color rgb="FFFCFCFF"/>
        <color rgb="FF5A8AC6"/>
      </colorScale>
    </cfRule>
  </conditionalFormatting>
  <conditionalFormatting sqref="L13">
    <cfRule type="colorScale" priority="44">
      <colorScale>
        <cfvo type="num" val="&quot;-&quot;"/>
        <cfvo type="max"/>
        <color rgb="FFFF7128"/>
        <color rgb="FFFFEF9C"/>
      </colorScale>
    </cfRule>
  </conditionalFormatting>
  <conditionalFormatting sqref="T14:AH14">
    <cfRule type="colorScale" priority="40">
      <colorScale>
        <cfvo type="min"/>
        <cfvo type="percentile" val="50"/>
        <cfvo type="max"/>
        <color rgb="FFF8696B"/>
        <color rgb="FFFCFCFF"/>
        <color rgb="FF5A8AC6"/>
      </colorScale>
    </cfRule>
  </conditionalFormatting>
  <conditionalFormatting sqref="L14">
    <cfRule type="colorScale" priority="39">
      <colorScale>
        <cfvo type="num" val="&quot;-&quot;"/>
        <cfvo type="max"/>
        <color rgb="FFFF7128"/>
        <color rgb="FFFFEF9C"/>
      </colorScale>
    </cfRule>
  </conditionalFormatting>
  <conditionalFormatting sqref="T15:AH15">
    <cfRule type="colorScale" priority="35">
      <colorScale>
        <cfvo type="min"/>
        <cfvo type="percentile" val="50"/>
        <cfvo type="max"/>
        <color rgb="FFF8696B"/>
        <color rgb="FFFCFCFF"/>
        <color rgb="FF5A8AC6"/>
      </colorScale>
    </cfRule>
  </conditionalFormatting>
  <conditionalFormatting sqref="L15">
    <cfRule type="colorScale" priority="34">
      <colorScale>
        <cfvo type="num" val="&quot;-&quot;"/>
        <cfvo type="max"/>
        <color rgb="FFFF7128"/>
        <color rgb="FFFFEF9C"/>
      </colorScale>
    </cfRule>
  </conditionalFormatting>
  <conditionalFormatting sqref="T16:AH17">
    <cfRule type="colorScale" priority="30">
      <colorScale>
        <cfvo type="min"/>
        <cfvo type="percentile" val="50"/>
        <cfvo type="max"/>
        <color rgb="FFF8696B"/>
        <color rgb="FFFCFCFF"/>
        <color rgb="FF5A8AC6"/>
      </colorScale>
    </cfRule>
  </conditionalFormatting>
  <conditionalFormatting sqref="L16:L17">
    <cfRule type="colorScale" priority="29">
      <colorScale>
        <cfvo type="num" val="&quot;-&quot;"/>
        <cfvo type="max"/>
        <color rgb="FFFF7128"/>
        <color rgb="FFFFEF9C"/>
      </colorScale>
    </cfRule>
  </conditionalFormatting>
  <conditionalFormatting sqref="T18:AH18">
    <cfRule type="colorScale" priority="25">
      <colorScale>
        <cfvo type="min"/>
        <cfvo type="percentile" val="50"/>
        <cfvo type="max"/>
        <color rgb="FFF8696B"/>
        <color rgb="FFFCFCFF"/>
        <color rgb="FF5A8AC6"/>
      </colorScale>
    </cfRule>
  </conditionalFormatting>
  <conditionalFormatting sqref="L18">
    <cfRule type="colorScale" priority="24">
      <colorScale>
        <cfvo type="num" val="&quot;-&quot;"/>
        <cfvo type="max"/>
        <color rgb="FFFF7128"/>
        <color rgb="FFFFEF9C"/>
      </colorScale>
    </cfRule>
  </conditionalFormatting>
  <conditionalFormatting sqref="T56:AH57">
    <cfRule type="colorScale" priority="15">
      <colorScale>
        <cfvo type="min"/>
        <cfvo type="percentile" val="50"/>
        <cfvo type="max"/>
        <color rgb="FFF8696B"/>
        <color rgb="FFFCFCFF"/>
        <color rgb="FF5A8AC6"/>
      </colorScale>
    </cfRule>
  </conditionalFormatting>
  <conditionalFormatting sqref="L56:L57">
    <cfRule type="colorScale" priority="14">
      <colorScale>
        <cfvo type="num" val="&quot;-&quot;"/>
        <cfvo type="max"/>
        <color rgb="FFFF7128"/>
        <color rgb="FFFFEF9C"/>
      </colorScale>
    </cfRule>
  </conditionalFormatting>
  <conditionalFormatting sqref="L10">
    <cfRule type="colorScale" priority="10">
      <colorScale>
        <cfvo type="num" val="&quot;-&quot;"/>
        <cfvo type="max"/>
        <color rgb="FFFF7128"/>
        <color rgb="FFFFEF9C"/>
      </colorScale>
    </cfRule>
  </conditionalFormatting>
  <conditionalFormatting sqref="T19:AH55">
    <cfRule type="colorScale" priority="180">
      <colorScale>
        <cfvo type="min"/>
        <cfvo type="percentile" val="50"/>
        <cfvo type="max"/>
        <color rgb="FFF8696B"/>
        <color rgb="FFFCFCFF"/>
        <color rgb="FF5A8AC6"/>
      </colorScale>
    </cfRule>
  </conditionalFormatting>
  <conditionalFormatting sqref="L19:L55">
    <cfRule type="colorScale" priority="183">
      <colorScale>
        <cfvo type="num" val="&quot;-&quot;"/>
        <cfvo type="max"/>
        <color rgb="FFFF7128"/>
        <color rgb="FFFFEF9C"/>
      </colorScale>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53" operator="containsText" id="{DF9BCB8D-C0B9-AC4D-8D7E-60BA9726F89C}">
            <xm:f>NOT(ISERROR(SEARCH("-",L11)))</xm:f>
            <xm:f>"-"</xm:f>
            <x14:dxf>
              <fill>
                <patternFill>
                  <bgColor theme="4" tint="0.39994506668294322"/>
                </patternFill>
              </fill>
            </x14:dxf>
          </x14:cfRule>
          <xm:sqref>L11</xm:sqref>
        </x14:conditionalFormatting>
        <x14:conditionalFormatting xmlns:xm="http://schemas.microsoft.com/office/excel/2006/main">
          <x14:cfRule type="containsText" priority="52" operator="containsText" id="{F93E39BC-0F9D-6F48-A563-D67B0B203FB0}">
            <xm:f>NOT(ISERROR(SEARCH("-",N11)))</xm:f>
            <xm:f>"-"</xm:f>
            <x14:dxf>
              <fill>
                <patternFill>
                  <bgColor theme="4" tint="0.39994506668294322"/>
                </patternFill>
              </fill>
            </x14:dxf>
          </x14:cfRule>
          <xm:sqref>N11 N19:N55 P19:P55</xm:sqref>
        </x14:conditionalFormatting>
        <x14:conditionalFormatting xmlns:xm="http://schemas.microsoft.com/office/excel/2006/main">
          <x14:cfRule type="containsText" priority="51" operator="containsText" id="{D9297634-5E21-804E-8F25-295CC2445DA8}">
            <xm:f>NOT(ISERROR(SEARCH("-",P11)))</xm:f>
            <xm:f>"-"</xm:f>
            <x14:dxf>
              <fill>
                <patternFill>
                  <bgColor theme="4" tint="0.39994506668294322"/>
                </patternFill>
              </fill>
            </x14:dxf>
          </x14:cfRule>
          <xm:sqref>P11</xm:sqref>
        </x14:conditionalFormatting>
        <x14:conditionalFormatting xmlns:xm="http://schemas.microsoft.com/office/excel/2006/main">
          <x14:cfRule type="containsText" priority="48" operator="containsText" id="{6242DF78-FF01-1440-907B-4DBA1F346A57}">
            <xm:f>NOT(ISERROR(SEARCH("-",L12)))</xm:f>
            <xm:f>"-"</xm:f>
            <x14:dxf>
              <fill>
                <patternFill>
                  <bgColor theme="4" tint="0.39994506668294322"/>
                </patternFill>
              </fill>
            </x14:dxf>
          </x14:cfRule>
          <xm:sqref>L12</xm:sqref>
        </x14:conditionalFormatting>
        <x14:conditionalFormatting xmlns:xm="http://schemas.microsoft.com/office/excel/2006/main">
          <x14:cfRule type="containsText" priority="47" operator="containsText" id="{21E5BB1C-6D8E-8B4D-8798-55FF605C03EA}">
            <xm:f>NOT(ISERROR(SEARCH("-",N12)))</xm:f>
            <xm:f>"-"</xm:f>
            <x14:dxf>
              <fill>
                <patternFill>
                  <bgColor theme="4" tint="0.39994506668294322"/>
                </patternFill>
              </fill>
            </x14:dxf>
          </x14:cfRule>
          <xm:sqref>N12</xm:sqref>
        </x14:conditionalFormatting>
        <x14:conditionalFormatting xmlns:xm="http://schemas.microsoft.com/office/excel/2006/main">
          <x14:cfRule type="containsText" priority="46" operator="containsText" id="{8E9A29AB-F5DD-A04D-B1E2-3056FADC0549}">
            <xm:f>NOT(ISERROR(SEARCH("-",P12)))</xm:f>
            <xm:f>"-"</xm:f>
            <x14:dxf>
              <fill>
                <patternFill>
                  <bgColor theme="4" tint="0.39994506668294322"/>
                </patternFill>
              </fill>
            </x14:dxf>
          </x14:cfRule>
          <xm:sqref>P12</xm:sqref>
        </x14:conditionalFormatting>
        <x14:conditionalFormatting xmlns:xm="http://schemas.microsoft.com/office/excel/2006/main">
          <x14:cfRule type="containsText" priority="43" operator="containsText" id="{9133EDDB-F3F4-3F4E-8C01-2DC2CE44D3E9}">
            <xm:f>NOT(ISERROR(SEARCH("-",L13)))</xm:f>
            <xm:f>"-"</xm:f>
            <x14:dxf>
              <fill>
                <patternFill>
                  <bgColor theme="4" tint="0.39994506668294322"/>
                </patternFill>
              </fill>
            </x14:dxf>
          </x14:cfRule>
          <xm:sqref>L13</xm:sqref>
        </x14:conditionalFormatting>
        <x14:conditionalFormatting xmlns:xm="http://schemas.microsoft.com/office/excel/2006/main">
          <x14:cfRule type="containsText" priority="42" operator="containsText" id="{45161D56-F39B-8449-90E3-82C301DFBD4C}">
            <xm:f>NOT(ISERROR(SEARCH("-",N13)))</xm:f>
            <xm:f>"-"</xm:f>
            <x14:dxf>
              <fill>
                <patternFill>
                  <bgColor theme="4" tint="0.39994506668294322"/>
                </patternFill>
              </fill>
            </x14:dxf>
          </x14:cfRule>
          <xm:sqref>N13</xm:sqref>
        </x14:conditionalFormatting>
        <x14:conditionalFormatting xmlns:xm="http://schemas.microsoft.com/office/excel/2006/main">
          <x14:cfRule type="containsText" priority="41" operator="containsText" id="{149F7FC4-3F04-F244-A640-A2077C1A2542}">
            <xm:f>NOT(ISERROR(SEARCH("-",P13)))</xm:f>
            <xm:f>"-"</xm:f>
            <x14:dxf>
              <fill>
                <patternFill>
                  <bgColor theme="4" tint="0.39994506668294322"/>
                </patternFill>
              </fill>
            </x14:dxf>
          </x14:cfRule>
          <xm:sqref>P13</xm:sqref>
        </x14:conditionalFormatting>
        <x14:conditionalFormatting xmlns:xm="http://schemas.microsoft.com/office/excel/2006/main">
          <x14:cfRule type="containsText" priority="38" operator="containsText" id="{4D555155-DF84-1F42-ACFB-191C2F57D36C}">
            <xm:f>NOT(ISERROR(SEARCH("-",L14)))</xm:f>
            <xm:f>"-"</xm:f>
            <x14:dxf>
              <fill>
                <patternFill>
                  <bgColor theme="4" tint="0.39994506668294322"/>
                </patternFill>
              </fill>
            </x14:dxf>
          </x14:cfRule>
          <xm:sqref>L14</xm:sqref>
        </x14:conditionalFormatting>
        <x14:conditionalFormatting xmlns:xm="http://schemas.microsoft.com/office/excel/2006/main">
          <x14:cfRule type="containsText" priority="37" operator="containsText" id="{866ACB98-DA0D-4542-8804-C2881C571F94}">
            <xm:f>NOT(ISERROR(SEARCH("-",N14)))</xm:f>
            <xm:f>"-"</xm:f>
            <x14:dxf>
              <fill>
                <patternFill>
                  <bgColor theme="4" tint="0.39994506668294322"/>
                </patternFill>
              </fill>
            </x14:dxf>
          </x14:cfRule>
          <xm:sqref>N14</xm:sqref>
        </x14:conditionalFormatting>
        <x14:conditionalFormatting xmlns:xm="http://schemas.microsoft.com/office/excel/2006/main">
          <x14:cfRule type="containsText" priority="36" operator="containsText" id="{5887AFB0-C638-704B-ADE7-0A49E6FEDC2F}">
            <xm:f>NOT(ISERROR(SEARCH("-",P14)))</xm:f>
            <xm:f>"-"</xm:f>
            <x14:dxf>
              <fill>
                <patternFill>
                  <bgColor theme="4" tint="0.39994506668294322"/>
                </patternFill>
              </fill>
            </x14:dxf>
          </x14:cfRule>
          <xm:sqref>P14</xm:sqref>
        </x14:conditionalFormatting>
        <x14:conditionalFormatting xmlns:xm="http://schemas.microsoft.com/office/excel/2006/main">
          <x14:cfRule type="containsText" priority="33" operator="containsText" id="{6384F197-AE03-0541-96E6-5CB488461E1F}">
            <xm:f>NOT(ISERROR(SEARCH("-",L15)))</xm:f>
            <xm:f>"-"</xm:f>
            <x14:dxf>
              <fill>
                <patternFill>
                  <bgColor theme="4" tint="0.39994506668294322"/>
                </patternFill>
              </fill>
            </x14:dxf>
          </x14:cfRule>
          <xm:sqref>L15</xm:sqref>
        </x14:conditionalFormatting>
        <x14:conditionalFormatting xmlns:xm="http://schemas.microsoft.com/office/excel/2006/main">
          <x14:cfRule type="containsText" priority="32" operator="containsText" id="{84E1E351-1E3D-2E4B-A569-B574887FD8F7}">
            <xm:f>NOT(ISERROR(SEARCH("-",N15)))</xm:f>
            <xm:f>"-"</xm:f>
            <x14:dxf>
              <fill>
                <patternFill>
                  <bgColor theme="4" tint="0.39994506668294322"/>
                </patternFill>
              </fill>
            </x14:dxf>
          </x14:cfRule>
          <xm:sqref>N15</xm:sqref>
        </x14:conditionalFormatting>
        <x14:conditionalFormatting xmlns:xm="http://schemas.microsoft.com/office/excel/2006/main">
          <x14:cfRule type="containsText" priority="31" operator="containsText" id="{81EE3296-7C75-F947-A4F4-796C05B4F8BB}">
            <xm:f>NOT(ISERROR(SEARCH("-",P15)))</xm:f>
            <xm:f>"-"</xm:f>
            <x14:dxf>
              <fill>
                <patternFill>
                  <bgColor theme="4" tint="0.39994506668294322"/>
                </patternFill>
              </fill>
            </x14:dxf>
          </x14:cfRule>
          <xm:sqref>P15</xm:sqref>
        </x14:conditionalFormatting>
        <x14:conditionalFormatting xmlns:xm="http://schemas.microsoft.com/office/excel/2006/main">
          <x14:cfRule type="containsText" priority="28" operator="containsText" id="{F15792A5-192B-464B-9908-0B6D5E0851DD}">
            <xm:f>NOT(ISERROR(SEARCH("-",L16)))</xm:f>
            <xm:f>"-"</xm:f>
            <x14:dxf>
              <fill>
                <patternFill>
                  <bgColor theme="4" tint="0.39994506668294322"/>
                </patternFill>
              </fill>
            </x14:dxf>
          </x14:cfRule>
          <xm:sqref>L16:L17</xm:sqref>
        </x14:conditionalFormatting>
        <x14:conditionalFormatting xmlns:xm="http://schemas.microsoft.com/office/excel/2006/main">
          <x14:cfRule type="containsText" priority="27" operator="containsText" id="{B5363F5C-DC06-834D-8802-331E6B641675}">
            <xm:f>NOT(ISERROR(SEARCH("-",N16)))</xm:f>
            <xm:f>"-"</xm:f>
            <x14:dxf>
              <fill>
                <patternFill>
                  <bgColor theme="4" tint="0.39994506668294322"/>
                </patternFill>
              </fill>
            </x14:dxf>
          </x14:cfRule>
          <xm:sqref>N16:N17</xm:sqref>
        </x14:conditionalFormatting>
        <x14:conditionalFormatting xmlns:xm="http://schemas.microsoft.com/office/excel/2006/main">
          <x14:cfRule type="containsText" priority="26" operator="containsText" id="{88DC9A92-DE0E-0246-9C9E-CF23BB445CBE}">
            <xm:f>NOT(ISERROR(SEARCH("-",P16)))</xm:f>
            <xm:f>"-"</xm:f>
            <x14:dxf>
              <fill>
                <patternFill>
                  <bgColor theme="4" tint="0.39994506668294322"/>
                </patternFill>
              </fill>
            </x14:dxf>
          </x14:cfRule>
          <xm:sqref>P16:P17</xm:sqref>
        </x14:conditionalFormatting>
        <x14:conditionalFormatting xmlns:xm="http://schemas.microsoft.com/office/excel/2006/main">
          <x14:cfRule type="containsText" priority="23" operator="containsText" id="{37A24660-5209-1C4F-8910-93DDC0DDDF22}">
            <xm:f>NOT(ISERROR(SEARCH("-",L18)))</xm:f>
            <xm:f>"-"</xm:f>
            <x14:dxf>
              <fill>
                <patternFill>
                  <bgColor theme="4" tint="0.39994506668294322"/>
                </patternFill>
              </fill>
            </x14:dxf>
          </x14:cfRule>
          <xm:sqref>L18</xm:sqref>
        </x14:conditionalFormatting>
        <x14:conditionalFormatting xmlns:xm="http://schemas.microsoft.com/office/excel/2006/main">
          <x14:cfRule type="containsText" priority="22" operator="containsText" id="{0ACAAFA8-AF06-CF4A-9E12-544969FB624C}">
            <xm:f>NOT(ISERROR(SEARCH("-",N18)))</xm:f>
            <xm:f>"-"</xm:f>
            <x14:dxf>
              <fill>
                <patternFill>
                  <bgColor theme="4" tint="0.39994506668294322"/>
                </patternFill>
              </fill>
            </x14:dxf>
          </x14:cfRule>
          <xm:sqref>N18</xm:sqref>
        </x14:conditionalFormatting>
        <x14:conditionalFormatting xmlns:xm="http://schemas.microsoft.com/office/excel/2006/main">
          <x14:cfRule type="containsText" priority="21" operator="containsText" id="{142B1B59-E922-C944-8568-51A347B767D7}">
            <xm:f>NOT(ISERROR(SEARCH("-",P18)))</xm:f>
            <xm:f>"-"</xm:f>
            <x14:dxf>
              <fill>
                <patternFill>
                  <bgColor theme="4" tint="0.39994506668294322"/>
                </patternFill>
              </fill>
            </x14:dxf>
          </x14:cfRule>
          <xm:sqref>P18</xm:sqref>
        </x14:conditionalFormatting>
        <x14:conditionalFormatting xmlns:xm="http://schemas.microsoft.com/office/excel/2006/main">
          <x14:cfRule type="containsText" priority="13" operator="containsText" id="{B8647E0B-BC71-D84D-8B27-04006E035FB9}">
            <xm:f>NOT(ISERROR(SEARCH("-",L56)))</xm:f>
            <xm:f>"-"</xm:f>
            <x14:dxf>
              <fill>
                <patternFill>
                  <bgColor theme="4" tint="0.39994506668294322"/>
                </patternFill>
              </fill>
            </x14:dxf>
          </x14:cfRule>
          <xm:sqref>L56:L57</xm:sqref>
        </x14:conditionalFormatting>
        <x14:conditionalFormatting xmlns:xm="http://schemas.microsoft.com/office/excel/2006/main">
          <x14:cfRule type="containsText" priority="12" operator="containsText" id="{6E6AB8E8-B209-8347-914F-5CA62F68D1AC}">
            <xm:f>NOT(ISERROR(SEARCH("-",N56)))</xm:f>
            <xm:f>"-"</xm:f>
            <x14:dxf>
              <fill>
                <patternFill>
                  <bgColor theme="4" tint="0.39994506668294322"/>
                </patternFill>
              </fill>
            </x14:dxf>
          </x14:cfRule>
          <xm:sqref>N56:N57</xm:sqref>
        </x14:conditionalFormatting>
        <x14:conditionalFormatting xmlns:xm="http://schemas.microsoft.com/office/excel/2006/main">
          <x14:cfRule type="containsText" priority="11" operator="containsText" id="{A8FA1ABB-C969-384D-BD4A-9F233546CD3F}">
            <xm:f>NOT(ISERROR(SEARCH("-",P56)))</xm:f>
            <xm:f>"-"</xm:f>
            <x14:dxf>
              <fill>
                <patternFill>
                  <bgColor theme="4" tint="0.39994506668294322"/>
                </patternFill>
              </fill>
            </x14:dxf>
          </x14:cfRule>
          <xm:sqref>P56:P57</xm:sqref>
        </x14:conditionalFormatting>
        <x14:conditionalFormatting xmlns:xm="http://schemas.microsoft.com/office/excel/2006/main">
          <x14:cfRule type="containsText" priority="9" operator="containsText" id="{61C4E596-4AC2-474C-B61E-5DCB67AE193A}">
            <xm:f>NOT(ISERROR(SEARCH("-",L10)))</xm:f>
            <xm:f>"-"</xm:f>
            <x14:dxf>
              <fill>
                <patternFill>
                  <bgColor theme="4" tint="0.39994506668294322"/>
                </patternFill>
              </fill>
            </x14:dxf>
          </x14:cfRule>
          <xm:sqref>L10</xm:sqref>
        </x14:conditionalFormatting>
        <x14:conditionalFormatting xmlns:xm="http://schemas.microsoft.com/office/excel/2006/main">
          <x14:cfRule type="containsText" priority="8" operator="containsText" id="{DBC62B9A-85C6-9E45-9D66-C65D98EB6D55}">
            <xm:f>NOT(ISERROR(SEARCH("-",N10)))</xm:f>
            <xm:f>"-"</xm:f>
            <x14:dxf>
              <fill>
                <patternFill>
                  <bgColor theme="4" tint="0.39994506668294322"/>
                </patternFill>
              </fill>
            </x14:dxf>
          </x14:cfRule>
          <xm:sqref>N10</xm:sqref>
        </x14:conditionalFormatting>
        <x14:conditionalFormatting xmlns:xm="http://schemas.microsoft.com/office/excel/2006/main">
          <x14:cfRule type="containsText" priority="7" operator="containsText" id="{B8717897-6886-8A4C-8B6B-39E4BF5B9FFC}">
            <xm:f>NOT(ISERROR(SEARCH("-",P10)))</xm:f>
            <xm:f>"-"</xm:f>
            <x14:dxf>
              <fill>
                <patternFill>
                  <bgColor theme="4" tint="0.39994506668294322"/>
                </patternFill>
              </fill>
            </x14:dxf>
          </x14:cfRule>
          <xm:sqref>P10</xm:sqref>
        </x14:conditionalFormatting>
        <x14:conditionalFormatting xmlns:xm="http://schemas.microsoft.com/office/excel/2006/main">
          <x14:cfRule type="containsText" priority="182" operator="containsText" id="{709B7D24-FD82-524C-B808-5A97C5344F52}">
            <xm:f>NOT(ISERROR(SEARCH("-",L19)))</xm:f>
            <xm:f>"-"</xm:f>
            <x14:dxf>
              <fill>
                <patternFill>
                  <bgColor theme="4" tint="0.39994506668294322"/>
                </patternFill>
              </fill>
            </x14:dxf>
          </x14:cfRule>
          <xm:sqref>L19:L55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A0A37-1EFC-CE4A-A16F-C0029B4120CC}">
  <dimension ref="B4:L36"/>
  <sheetViews>
    <sheetView workbookViewId="0">
      <selection activeCell="L43" sqref="L43"/>
    </sheetView>
  </sheetViews>
  <sheetFormatPr defaultColWidth="11.42578125" defaultRowHeight="15"/>
  <cols>
    <col min="2" max="2" width="8.7109375" bestFit="1" customWidth="1"/>
    <col min="3" max="3" width="13.85546875" bestFit="1" customWidth="1"/>
    <col min="4" max="4" width="16.85546875" bestFit="1" customWidth="1"/>
    <col min="5" max="5" width="19" bestFit="1" customWidth="1"/>
    <col min="6" max="6" width="15.28515625" bestFit="1" customWidth="1"/>
    <col min="7" max="7" width="65.7109375" bestFit="1" customWidth="1"/>
    <col min="8" max="8" width="50.28515625" bestFit="1" customWidth="1"/>
  </cols>
  <sheetData>
    <row r="4" spans="2:8">
      <c r="B4" t="s">
        <v>12192</v>
      </c>
    </row>
    <row r="5" spans="2:8">
      <c r="B5" t="s">
        <v>12119</v>
      </c>
      <c r="C5" t="s">
        <v>12300</v>
      </c>
      <c r="D5" t="s">
        <v>12301</v>
      </c>
      <c r="E5" t="s">
        <v>12302</v>
      </c>
      <c r="F5" t="s">
        <v>12303</v>
      </c>
      <c r="G5" t="s">
        <v>12124</v>
      </c>
      <c r="H5" t="s">
        <v>12125</v>
      </c>
    </row>
    <row r="6" spans="2:8">
      <c r="B6" t="s">
        <v>12213</v>
      </c>
      <c r="C6" t="s">
        <v>12214</v>
      </c>
      <c r="D6">
        <v>5</v>
      </c>
      <c r="E6">
        <v>113</v>
      </c>
      <c r="F6" s="10">
        <v>5.0000000000000004E-6</v>
      </c>
      <c r="G6" t="s">
        <v>12371</v>
      </c>
      <c r="H6" t="s">
        <v>12372</v>
      </c>
    </row>
    <row r="13" spans="2:8">
      <c r="B13" t="s">
        <v>12373</v>
      </c>
    </row>
    <row r="14" spans="2:8">
      <c r="B14" t="s">
        <v>12119</v>
      </c>
      <c r="C14" t="s">
        <v>12300</v>
      </c>
      <c r="D14" t="s">
        <v>12301</v>
      </c>
      <c r="E14" t="s">
        <v>12302</v>
      </c>
      <c r="F14" t="s">
        <v>12303</v>
      </c>
      <c r="G14" t="s">
        <v>12124</v>
      </c>
      <c r="H14" t="s">
        <v>12125</v>
      </c>
    </row>
    <row r="15" spans="2:8">
      <c r="B15" t="s">
        <v>12126</v>
      </c>
      <c r="C15" t="s">
        <v>12127</v>
      </c>
      <c r="D15">
        <v>6</v>
      </c>
      <c r="E15">
        <v>716</v>
      </c>
      <c r="F15">
        <v>8.0000000000000002E-3</v>
      </c>
      <c r="G15" t="s">
        <v>12374</v>
      </c>
      <c r="H15" t="s">
        <v>12375</v>
      </c>
    </row>
    <row r="16" spans="2:8">
      <c r="B16" t="s">
        <v>12130</v>
      </c>
      <c r="C16" t="s">
        <v>12131</v>
      </c>
      <c r="D16">
        <v>3</v>
      </c>
      <c r="E16">
        <v>106</v>
      </c>
      <c r="F16">
        <v>8.0000000000000002E-3</v>
      </c>
      <c r="G16" t="s">
        <v>12376</v>
      </c>
      <c r="H16" t="s">
        <v>12377</v>
      </c>
    </row>
    <row r="17" spans="2:12">
      <c r="B17" t="s">
        <v>12328</v>
      </c>
      <c r="C17" t="s">
        <v>12329</v>
      </c>
      <c r="D17">
        <v>2</v>
      </c>
      <c r="E17">
        <v>38</v>
      </c>
      <c r="F17">
        <v>1.2699999999999999E-2</v>
      </c>
      <c r="G17" t="s">
        <v>12378</v>
      </c>
      <c r="H17" t="s">
        <v>12379</v>
      </c>
    </row>
    <row r="18" spans="2:12">
      <c r="B18" t="s">
        <v>12182</v>
      </c>
      <c r="C18" t="s">
        <v>12183</v>
      </c>
      <c r="D18">
        <v>2</v>
      </c>
      <c r="E18">
        <v>46</v>
      </c>
      <c r="F18">
        <v>1.37E-2</v>
      </c>
      <c r="G18" t="s">
        <v>12380</v>
      </c>
      <c r="H18" t="s">
        <v>12381</v>
      </c>
    </row>
    <row r="31" spans="2:12">
      <c r="G31" s="16" t="s">
        <v>12120</v>
      </c>
      <c r="H31" s="16" t="s">
        <v>12121</v>
      </c>
      <c r="I31" s="16" t="s">
        <v>12122</v>
      </c>
      <c r="J31" s="16" t="s">
        <v>12123</v>
      </c>
      <c r="K31" s="28" t="s">
        <v>12192</v>
      </c>
      <c r="L31" s="28" t="s">
        <v>12118</v>
      </c>
    </row>
    <row r="32" spans="2:12">
      <c r="G32" s="20" t="s">
        <v>12214</v>
      </c>
      <c r="H32" s="20">
        <v>5</v>
      </c>
      <c r="I32" s="20">
        <v>113</v>
      </c>
      <c r="J32" s="22">
        <v>5.0000000000000004E-6</v>
      </c>
      <c r="K32">
        <f>H32/I32*100</f>
        <v>4.4247787610619467</v>
      </c>
    </row>
    <row r="33" spans="7:12">
      <c r="G33" s="26" t="s">
        <v>12127</v>
      </c>
      <c r="H33" s="26">
        <v>6</v>
      </c>
      <c r="I33" s="26">
        <v>716</v>
      </c>
      <c r="J33" s="26">
        <v>8.0000000000000002E-3</v>
      </c>
      <c r="L33">
        <f>H33/I33*100</f>
        <v>0.83798882681564246</v>
      </c>
    </row>
    <row r="34" spans="7:12">
      <c r="G34" s="26" t="s">
        <v>12131</v>
      </c>
      <c r="H34" s="26">
        <v>3</v>
      </c>
      <c r="I34" s="26">
        <v>106</v>
      </c>
      <c r="J34" s="26">
        <v>8.0000000000000002E-3</v>
      </c>
      <c r="L34">
        <f>H34/I34*100</f>
        <v>2.8301886792452833</v>
      </c>
    </row>
    <row r="35" spans="7:12">
      <c r="G35" s="26" t="s">
        <v>12329</v>
      </c>
      <c r="H35" s="26">
        <v>2</v>
      </c>
      <c r="I35" s="26">
        <v>38</v>
      </c>
      <c r="J35" s="26">
        <v>1.2699999999999999E-2</v>
      </c>
      <c r="L35">
        <f>H35/I35*100</f>
        <v>5.2631578947368416</v>
      </c>
    </row>
    <row r="36" spans="7:12">
      <c r="G36" s="26" t="s">
        <v>12183</v>
      </c>
      <c r="H36" s="26">
        <v>2</v>
      </c>
      <c r="I36" s="26">
        <v>46</v>
      </c>
      <c r="J36" s="26">
        <v>1.37E-2</v>
      </c>
      <c r="L36">
        <f>H36/I36*100</f>
        <v>4.3478260869565215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Geoghegan</dc:creator>
  <cp:keywords/>
  <dc:description/>
  <cp:lastModifiedBy>Stephanie Rainey</cp:lastModifiedBy>
  <cp:revision/>
  <dcterms:created xsi:type="dcterms:W3CDTF">2017-04-25T21:56:14Z</dcterms:created>
  <dcterms:modified xsi:type="dcterms:W3CDTF">2022-08-19T08:43:19Z</dcterms:modified>
  <cp:category/>
  <cp:contentStatus/>
</cp:coreProperties>
</file>